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416"/>
  <workbookPr codeName="ThisWorkbook" autoCompressPictures="0"/>
  <bookViews>
    <workbookView xWindow="240" yWindow="140" windowWidth="20740" windowHeight="9780" activeTab="1"/>
  </bookViews>
  <sheets>
    <sheet name="Invoice" sheetId="4" r:id="rId1"/>
    <sheet name="Sales" sheetId="6" r:id="rId2"/>
  </sheets>
  <definedNames>
    <definedName name="_xlnm._FilterDatabase" localSheetId="1" hidden="1">Sales!$A$1:$W$1</definedName>
    <definedName name="_xlnm.Print_Area" localSheetId="0">Invoice!$A$1:$G$43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982" i="6" l="1"/>
  <c r="R9982" i="6"/>
  <c r="U9982" i="6"/>
  <c r="H9986" i="6"/>
  <c r="R9986" i="6"/>
  <c r="U9986" i="6"/>
  <c r="H9981" i="6"/>
  <c r="R9981" i="6"/>
  <c r="U9981" i="6"/>
  <c r="H9983" i="6"/>
  <c r="R9983" i="6"/>
  <c r="U9983" i="6"/>
  <c r="H9984" i="6"/>
  <c r="R9984" i="6"/>
  <c r="U9984" i="6"/>
  <c r="H9985" i="6"/>
  <c r="R9985" i="6"/>
  <c r="U9985" i="6"/>
  <c r="H9987" i="6"/>
  <c r="R9987" i="6"/>
  <c r="U9987" i="6"/>
  <c r="H9254" i="6"/>
  <c r="R9254" i="6"/>
  <c r="U9254" i="6"/>
  <c r="H9286" i="6"/>
  <c r="R9286" i="6"/>
  <c r="U9286" i="6"/>
  <c r="H9318" i="6"/>
  <c r="R9318" i="6"/>
  <c r="U9318" i="6"/>
  <c r="H9340" i="6"/>
  <c r="R9340" i="6"/>
  <c r="U9340" i="6"/>
  <c r="H9356" i="6"/>
  <c r="R9356" i="6"/>
  <c r="U9356" i="6"/>
  <c r="H9372" i="6"/>
  <c r="R9372" i="6"/>
  <c r="U9372" i="6"/>
  <c r="H9388" i="6"/>
  <c r="R9388" i="6"/>
  <c r="U9388" i="6"/>
  <c r="H9404" i="6"/>
  <c r="R9404" i="6"/>
  <c r="U9404" i="6"/>
  <c r="H9420" i="6"/>
  <c r="R9420" i="6"/>
  <c r="U9420" i="6"/>
  <c r="H9436" i="6"/>
  <c r="R9436" i="6"/>
  <c r="U9436" i="6"/>
  <c r="H9452" i="6"/>
  <c r="R9452" i="6"/>
  <c r="U9452" i="6"/>
  <c r="H9468" i="6"/>
  <c r="R9468" i="6"/>
  <c r="U9468" i="6"/>
  <c r="H9484" i="6"/>
  <c r="R9484" i="6"/>
  <c r="U9484" i="6"/>
  <c r="H9500" i="6"/>
  <c r="R9500" i="6"/>
  <c r="U9500" i="6"/>
  <c r="H9516" i="6"/>
  <c r="R9516" i="6"/>
  <c r="U9516" i="6"/>
  <c r="H9532" i="6"/>
  <c r="R9532" i="6"/>
  <c r="U9532" i="6"/>
  <c r="H9548" i="6"/>
  <c r="R9548" i="6"/>
  <c r="U9548" i="6"/>
  <c r="H9564" i="6"/>
  <c r="R9564" i="6"/>
  <c r="U9564" i="6"/>
  <c r="H9580" i="6"/>
  <c r="R9580" i="6"/>
  <c r="U9580" i="6"/>
  <c r="H9596" i="6"/>
  <c r="R9596" i="6"/>
  <c r="U9596" i="6"/>
  <c r="H9612" i="6"/>
  <c r="R9612" i="6"/>
  <c r="U9612" i="6"/>
  <c r="H9628" i="6"/>
  <c r="R9628" i="6"/>
  <c r="U9628" i="6"/>
  <c r="H9644" i="6"/>
  <c r="R9644" i="6"/>
  <c r="U9644" i="6"/>
  <c r="H9660" i="6"/>
  <c r="R9660" i="6"/>
  <c r="U9660" i="6"/>
  <c r="H9676" i="6"/>
  <c r="R9676" i="6"/>
  <c r="U9676" i="6"/>
  <c r="H9692" i="6"/>
  <c r="R9692" i="6"/>
  <c r="U9692" i="6"/>
  <c r="H9708" i="6"/>
  <c r="R9708" i="6"/>
  <c r="U9708" i="6"/>
  <c r="H9724" i="6"/>
  <c r="R9724" i="6"/>
  <c r="U9724" i="6"/>
  <c r="H9740" i="6"/>
  <c r="R9740" i="6"/>
  <c r="U9740" i="6"/>
  <c r="H9756" i="6"/>
  <c r="R9756" i="6"/>
  <c r="U9756" i="6"/>
  <c r="H9772" i="6"/>
  <c r="R9772" i="6"/>
  <c r="U9772" i="6"/>
  <c r="H9788" i="6"/>
  <c r="R9788" i="6"/>
  <c r="U9788" i="6"/>
  <c r="H9804" i="6"/>
  <c r="R9804" i="6"/>
  <c r="U9804" i="6"/>
  <c r="H9820" i="6"/>
  <c r="R9820" i="6"/>
  <c r="U9820" i="6"/>
  <c r="H9836" i="6"/>
  <c r="R9836" i="6"/>
  <c r="U9836" i="6"/>
  <c r="H9844" i="6"/>
  <c r="R9844" i="6"/>
  <c r="U9844" i="6"/>
  <c r="H9852" i="6"/>
  <c r="R9852" i="6"/>
  <c r="U9852" i="6"/>
  <c r="H9860" i="6"/>
  <c r="R9860" i="6"/>
  <c r="U9860" i="6"/>
  <c r="H9868" i="6"/>
  <c r="R9868" i="6"/>
  <c r="U9868" i="6"/>
  <c r="H9876" i="6"/>
  <c r="R9876" i="6"/>
  <c r="U9876" i="6"/>
  <c r="H9884" i="6"/>
  <c r="R9884" i="6"/>
  <c r="U9884" i="6"/>
  <c r="H9892" i="6"/>
  <c r="R9892" i="6"/>
  <c r="U9892" i="6"/>
  <c r="H9239" i="6"/>
  <c r="R9239" i="6"/>
  <c r="U9239" i="6"/>
  <c r="H9240" i="6"/>
  <c r="R9240" i="6"/>
  <c r="U9240" i="6"/>
  <c r="H9241" i="6"/>
  <c r="R9241" i="6"/>
  <c r="U9241" i="6"/>
  <c r="H9242" i="6"/>
  <c r="R9242" i="6"/>
  <c r="U9242" i="6"/>
  <c r="H9243" i="6"/>
  <c r="R9243" i="6"/>
  <c r="U9243" i="6"/>
  <c r="H9244" i="6"/>
  <c r="R9244" i="6"/>
  <c r="U9244" i="6"/>
  <c r="H9245" i="6"/>
  <c r="R9245" i="6"/>
  <c r="U9245" i="6"/>
  <c r="H9246" i="6"/>
  <c r="R9246" i="6"/>
  <c r="U9246" i="6"/>
  <c r="H9247" i="6"/>
  <c r="R9247" i="6"/>
  <c r="U9247" i="6"/>
  <c r="H9248" i="6"/>
  <c r="R9248" i="6"/>
  <c r="U9248" i="6"/>
  <c r="H9249" i="6"/>
  <c r="R9249" i="6"/>
  <c r="U9249" i="6"/>
  <c r="H9250" i="6"/>
  <c r="R9250" i="6"/>
  <c r="U9250" i="6"/>
  <c r="H9251" i="6"/>
  <c r="R9251" i="6"/>
  <c r="U9251" i="6"/>
  <c r="H9252" i="6"/>
  <c r="R9252" i="6"/>
  <c r="U9252" i="6"/>
  <c r="H9253" i="6"/>
  <c r="R9253" i="6"/>
  <c r="U9253" i="6"/>
  <c r="H9255" i="6"/>
  <c r="R9255" i="6"/>
  <c r="U9255" i="6"/>
  <c r="H9256" i="6"/>
  <c r="R9256" i="6"/>
  <c r="U9256" i="6"/>
  <c r="H9257" i="6"/>
  <c r="R9257" i="6"/>
  <c r="U9257" i="6"/>
  <c r="H9258" i="6"/>
  <c r="R9258" i="6"/>
  <c r="U9258" i="6"/>
  <c r="H9259" i="6"/>
  <c r="R9259" i="6"/>
  <c r="U9259" i="6"/>
  <c r="H9260" i="6"/>
  <c r="R9260" i="6"/>
  <c r="U9260" i="6"/>
  <c r="H9261" i="6"/>
  <c r="R9261" i="6"/>
  <c r="U9261" i="6"/>
  <c r="H9262" i="6"/>
  <c r="R9262" i="6"/>
  <c r="U9262" i="6"/>
  <c r="H9263" i="6"/>
  <c r="R9263" i="6"/>
  <c r="U9263" i="6"/>
  <c r="H9264" i="6"/>
  <c r="R9264" i="6"/>
  <c r="U9264" i="6"/>
  <c r="H9265" i="6"/>
  <c r="R9265" i="6"/>
  <c r="U9265" i="6"/>
  <c r="H9266" i="6"/>
  <c r="R9266" i="6"/>
  <c r="U9266" i="6"/>
  <c r="H9267" i="6"/>
  <c r="R9267" i="6"/>
  <c r="U9267" i="6"/>
  <c r="H9268" i="6"/>
  <c r="R9268" i="6"/>
  <c r="U9268" i="6"/>
  <c r="H9269" i="6"/>
  <c r="R9269" i="6"/>
  <c r="U9269" i="6"/>
  <c r="H9270" i="6"/>
  <c r="R9270" i="6"/>
  <c r="U9270" i="6"/>
  <c r="H9271" i="6"/>
  <c r="R9271" i="6"/>
  <c r="U9271" i="6"/>
  <c r="H9272" i="6"/>
  <c r="R9272" i="6"/>
  <c r="U9272" i="6"/>
  <c r="H9273" i="6"/>
  <c r="R9273" i="6"/>
  <c r="U9273" i="6"/>
  <c r="H9274" i="6"/>
  <c r="R9274" i="6"/>
  <c r="U9274" i="6"/>
  <c r="H9275" i="6"/>
  <c r="R9275" i="6"/>
  <c r="U9275" i="6"/>
  <c r="H9276" i="6"/>
  <c r="R9276" i="6"/>
  <c r="U9276" i="6"/>
  <c r="H9277" i="6"/>
  <c r="R9277" i="6"/>
  <c r="U9277" i="6"/>
  <c r="H9278" i="6"/>
  <c r="R9278" i="6"/>
  <c r="U9278" i="6"/>
  <c r="H9279" i="6"/>
  <c r="R9279" i="6"/>
  <c r="U9279" i="6"/>
  <c r="H9280" i="6"/>
  <c r="R9280" i="6"/>
  <c r="U9280" i="6"/>
  <c r="H9281" i="6"/>
  <c r="R9281" i="6"/>
  <c r="U9281" i="6"/>
  <c r="H9282" i="6"/>
  <c r="R9282" i="6"/>
  <c r="U9282" i="6"/>
  <c r="H9283" i="6"/>
  <c r="R9283" i="6"/>
  <c r="U9283" i="6"/>
  <c r="H9284" i="6"/>
  <c r="R9284" i="6"/>
  <c r="U9284" i="6"/>
  <c r="H9285" i="6"/>
  <c r="R9285" i="6"/>
  <c r="U9285" i="6"/>
  <c r="H9287" i="6"/>
  <c r="R9287" i="6"/>
  <c r="U9287" i="6"/>
  <c r="H9288" i="6"/>
  <c r="R9288" i="6"/>
  <c r="U9288" i="6"/>
  <c r="H9289" i="6"/>
  <c r="R9289" i="6"/>
  <c r="U9289" i="6"/>
  <c r="H9290" i="6"/>
  <c r="R9290" i="6"/>
  <c r="U9290" i="6"/>
  <c r="H9291" i="6"/>
  <c r="R9291" i="6"/>
  <c r="U9291" i="6"/>
  <c r="H9292" i="6"/>
  <c r="R9292" i="6"/>
  <c r="U9292" i="6"/>
  <c r="H9293" i="6"/>
  <c r="R9293" i="6"/>
  <c r="U9293" i="6"/>
  <c r="H9294" i="6"/>
  <c r="R9294" i="6"/>
  <c r="U9294" i="6"/>
  <c r="H9295" i="6"/>
  <c r="R9295" i="6"/>
  <c r="U9295" i="6"/>
  <c r="H9296" i="6"/>
  <c r="R9296" i="6"/>
  <c r="U9296" i="6"/>
  <c r="H9297" i="6"/>
  <c r="R9297" i="6"/>
  <c r="U9297" i="6"/>
  <c r="H9298" i="6"/>
  <c r="R9298" i="6"/>
  <c r="U9298" i="6"/>
  <c r="H9299" i="6"/>
  <c r="R9299" i="6"/>
  <c r="U9299" i="6"/>
  <c r="H9300" i="6"/>
  <c r="R9300" i="6"/>
  <c r="U9300" i="6"/>
  <c r="H9301" i="6"/>
  <c r="R9301" i="6"/>
  <c r="U9301" i="6"/>
  <c r="H9302" i="6"/>
  <c r="R9302" i="6"/>
  <c r="U9302" i="6"/>
  <c r="H9303" i="6"/>
  <c r="R9303" i="6"/>
  <c r="U9303" i="6"/>
  <c r="H9304" i="6"/>
  <c r="R9304" i="6"/>
  <c r="U9304" i="6"/>
  <c r="H9305" i="6"/>
  <c r="R9305" i="6"/>
  <c r="U9305" i="6"/>
  <c r="H9306" i="6"/>
  <c r="R9306" i="6"/>
  <c r="U9306" i="6"/>
  <c r="H9307" i="6"/>
  <c r="R9307" i="6"/>
  <c r="U9307" i="6"/>
  <c r="H9308" i="6"/>
  <c r="R9308" i="6"/>
  <c r="U9308" i="6"/>
  <c r="H9309" i="6"/>
  <c r="R9309" i="6"/>
  <c r="U9309" i="6"/>
  <c r="H9310" i="6"/>
  <c r="R9310" i="6"/>
  <c r="U9310" i="6"/>
  <c r="H9311" i="6"/>
  <c r="R9311" i="6"/>
  <c r="U9311" i="6"/>
  <c r="H9312" i="6"/>
  <c r="R9312" i="6"/>
  <c r="U9312" i="6"/>
  <c r="H9313" i="6"/>
  <c r="R9313" i="6"/>
  <c r="U9313" i="6"/>
  <c r="H9314" i="6"/>
  <c r="R9314" i="6"/>
  <c r="U9314" i="6"/>
  <c r="H9315" i="6"/>
  <c r="R9315" i="6"/>
  <c r="U9315" i="6"/>
  <c r="H9316" i="6"/>
  <c r="R9316" i="6"/>
  <c r="U9316" i="6"/>
  <c r="H9317" i="6"/>
  <c r="R9317" i="6"/>
  <c r="U9317" i="6"/>
  <c r="H9319" i="6"/>
  <c r="R9319" i="6"/>
  <c r="U9319" i="6"/>
  <c r="H9320" i="6"/>
  <c r="R9320" i="6"/>
  <c r="U9320" i="6"/>
  <c r="H9321" i="6"/>
  <c r="R9321" i="6"/>
  <c r="U9321" i="6"/>
  <c r="H9322" i="6"/>
  <c r="R9322" i="6"/>
  <c r="U9322" i="6"/>
  <c r="H9323" i="6"/>
  <c r="R9323" i="6"/>
  <c r="U9323" i="6"/>
  <c r="H9324" i="6"/>
  <c r="R9324" i="6"/>
  <c r="U9324" i="6"/>
  <c r="H9325" i="6"/>
  <c r="R9325" i="6"/>
  <c r="U9325" i="6"/>
  <c r="H9326" i="6"/>
  <c r="R9326" i="6"/>
  <c r="U9326" i="6"/>
  <c r="H9327" i="6"/>
  <c r="R9327" i="6"/>
  <c r="U9327" i="6"/>
  <c r="H9328" i="6"/>
  <c r="R9328" i="6"/>
  <c r="U9328" i="6"/>
  <c r="H9329" i="6"/>
  <c r="R9329" i="6"/>
  <c r="U9329" i="6"/>
  <c r="H9330" i="6"/>
  <c r="R9330" i="6"/>
  <c r="U9330" i="6"/>
  <c r="H9331" i="6"/>
  <c r="R9331" i="6"/>
  <c r="U9331" i="6"/>
  <c r="H9332" i="6"/>
  <c r="R9332" i="6"/>
  <c r="U9332" i="6"/>
  <c r="H9333" i="6"/>
  <c r="R9333" i="6"/>
  <c r="U9333" i="6"/>
  <c r="H9334" i="6"/>
  <c r="R9334" i="6"/>
  <c r="U9334" i="6"/>
  <c r="H9335" i="6"/>
  <c r="R9335" i="6"/>
  <c r="U9335" i="6"/>
  <c r="H9336" i="6"/>
  <c r="R9336" i="6"/>
  <c r="U9336" i="6"/>
  <c r="H9337" i="6"/>
  <c r="R9337" i="6"/>
  <c r="U9337" i="6"/>
  <c r="H9338" i="6"/>
  <c r="R9338" i="6"/>
  <c r="U9338" i="6"/>
  <c r="H9339" i="6"/>
  <c r="R9339" i="6"/>
  <c r="U9339" i="6"/>
  <c r="H9341" i="6"/>
  <c r="R9341" i="6"/>
  <c r="U9341" i="6"/>
  <c r="H9342" i="6"/>
  <c r="R9342" i="6"/>
  <c r="U9342" i="6"/>
  <c r="H9343" i="6"/>
  <c r="R9343" i="6"/>
  <c r="U9343" i="6"/>
  <c r="H9344" i="6"/>
  <c r="R9344" i="6"/>
  <c r="U9344" i="6"/>
  <c r="H9345" i="6"/>
  <c r="R9345" i="6"/>
  <c r="U9345" i="6"/>
  <c r="H9346" i="6"/>
  <c r="R9346" i="6"/>
  <c r="U9346" i="6"/>
  <c r="H9347" i="6"/>
  <c r="R9347" i="6"/>
  <c r="U9347" i="6"/>
  <c r="H9348" i="6"/>
  <c r="R9348" i="6"/>
  <c r="U9348" i="6"/>
  <c r="H9349" i="6"/>
  <c r="R9349" i="6"/>
  <c r="U9349" i="6"/>
  <c r="H9350" i="6"/>
  <c r="R9350" i="6"/>
  <c r="U9350" i="6"/>
  <c r="H9351" i="6"/>
  <c r="R9351" i="6"/>
  <c r="U9351" i="6"/>
  <c r="H9352" i="6"/>
  <c r="R9352" i="6"/>
  <c r="U9352" i="6"/>
  <c r="H9353" i="6"/>
  <c r="R9353" i="6"/>
  <c r="U9353" i="6"/>
  <c r="H9354" i="6"/>
  <c r="R9354" i="6"/>
  <c r="U9354" i="6"/>
  <c r="H9355" i="6"/>
  <c r="R9355" i="6"/>
  <c r="U9355" i="6"/>
  <c r="H9357" i="6"/>
  <c r="R9357" i="6"/>
  <c r="U9357" i="6"/>
  <c r="H9358" i="6"/>
  <c r="R9358" i="6"/>
  <c r="U9358" i="6"/>
  <c r="H9359" i="6"/>
  <c r="R9359" i="6"/>
  <c r="U9359" i="6"/>
  <c r="H9360" i="6"/>
  <c r="R9360" i="6"/>
  <c r="U9360" i="6"/>
  <c r="H9361" i="6"/>
  <c r="R9361" i="6"/>
  <c r="U9361" i="6"/>
  <c r="H9362" i="6"/>
  <c r="R9362" i="6"/>
  <c r="U9362" i="6"/>
  <c r="H9363" i="6"/>
  <c r="R9363" i="6"/>
  <c r="U9363" i="6"/>
  <c r="H9364" i="6"/>
  <c r="R9364" i="6"/>
  <c r="U9364" i="6"/>
  <c r="H9365" i="6"/>
  <c r="R9365" i="6"/>
  <c r="U9365" i="6"/>
  <c r="H9366" i="6"/>
  <c r="R9366" i="6"/>
  <c r="U9366" i="6"/>
  <c r="H9367" i="6"/>
  <c r="R9367" i="6"/>
  <c r="U9367" i="6"/>
  <c r="H9368" i="6"/>
  <c r="R9368" i="6"/>
  <c r="U9368" i="6"/>
  <c r="H9369" i="6"/>
  <c r="R9369" i="6"/>
  <c r="U9369" i="6"/>
  <c r="H9370" i="6"/>
  <c r="R9370" i="6"/>
  <c r="U9370" i="6"/>
  <c r="H9371" i="6"/>
  <c r="R9371" i="6"/>
  <c r="U9371" i="6"/>
  <c r="H9373" i="6"/>
  <c r="R9373" i="6"/>
  <c r="U9373" i="6"/>
  <c r="H9374" i="6"/>
  <c r="R9374" i="6"/>
  <c r="U9374" i="6"/>
  <c r="H9375" i="6"/>
  <c r="R9375" i="6"/>
  <c r="U9375" i="6"/>
  <c r="H9376" i="6"/>
  <c r="R9376" i="6"/>
  <c r="U9376" i="6"/>
  <c r="H9377" i="6"/>
  <c r="R9377" i="6"/>
  <c r="U9377" i="6"/>
  <c r="H9378" i="6"/>
  <c r="R9378" i="6"/>
  <c r="U9378" i="6"/>
  <c r="H9379" i="6"/>
  <c r="R9379" i="6"/>
  <c r="U9379" i="6"/>
  <c r="H9380" i="6"/>
  <c r="R9380" i="6"/>
  <c r="U9380" i="6"/>
  <c r="H9381" i="6"/>
  <c r="R9381" i="6"/>
  <c r="U9381" i="6"/>
  <c r="H9382" i="6"/>
  <c r="R9382" i="6"/>
  <c r="U9382" i="6"/>
  <c r="H9383" i="6"/>
  <c r="R9383" i="6"/>
  <c r="U9383" i="6"/>
  <c r="H9384" i="6"/>
  <c r="R9384" i="6"/>
  <c r="U9384" i="6"/>
  <c r="H9385" i="6"/>
  <c r="R9385" i="6"/>
  <c r="U9385" i="6"/>
  <c r="H9386" i="6"/>
  <c r="R9386" i="6"/>
  <c r="U9386" i="6"/>
  <c r="H9387" i="6"/>
  <c r="R9387" i="6"/>
  <c r="U9387" i="6"/>
  <c r="H9389" i="6"/>
  <c r="R9389" i="6"/>
  <c r="U9389" i="6"/>
  <c r="H9390" i="6"/>
  <c r="R9390" i="6"/>
  <c r="U9390" i="6"/>
  <c r="H9391" i="6"/>
  <c r="R9391" i="6"/>
  <c r="U9391" i="6"/>
  <c r="H9392" i="6"/>
  <c r="R9392" i="6"/>
  <c r="U9392" i="6"/>
  <c r="H9393" i="6"/>
  <c r="R9393" i="6"/>
  <c r="U9393" i="6"/>
  <c r="H9394" i="6"/>
  <c r="R9394" i="6"/>
  <c r="U9394" i="6"/>
  <c r="H9395" i="6"/>
  <c r="R9395" i="6"/>
  <c r="U9395" i="6"/>
  <c r="H9396" i="6"/>
  <c r="R9396" i="6"/>
  <c r="U9396" i="6"/>
  <c r="H9397" i="6"/>
  <c r="R9397" i="6"/>
  <c r="U9397" i="6"/>
  <c r="H9398" i="6"/>
  <c r="R9398" i="6"/>
  <c r="U9398" i="6"/>
  <c r="H9399" i="6"/>
  <c r="R9399" i="6"/>
  <c r="U9399" i="6"/>
  <c r="H9400" i="6"/>
  <c r="R9400" i="6"/>
  <c r="U9400" i="6"/>
  <c r="H9401" i="6"/>
  <c r="R9401" i="6"/>
  <c r="U9401" i="6"/>
  <c r="H9402" i="6"/>
  <c r="R9402" i="6"/>
  <c r="U9402" i="6"/>
  <c r="H9403" i="6"/>
  <c r="R9403" i="6"/>
  <c r="U9403" i="6"/>
  <c r="H9405" i="6"/>
  <c r="R9405" i="6"/>
  <c r="U9405" i="6"/>
  <c r="H9406" i="6"/>
  <c r="R9406" i="6"/>
  <c r="U9406" i="6"/>
  <c r="H9407" i="6"/>
  <c r="R9407" i="6"/>
  <c r="U9407" i="6"/>
  <c r="H9408" i="6"/>
  <c r="R9408" i="6"/>
  <c r="U9408" i="6"/>
  <c r="H9409" i="6"/>
  <c r="R9409" i="6"/>
  <c r="U9409" i="6"/>
  <c r="H9410" i="6"/>
  <c r="R9410" i="6"/>
  <c r="U9410" i="6"/>
  <c r="H9411" i="6"/>
  <c r="R9411" i="6"/>
  <c r="U9411" i="6"/>
  <c r="H9412" i="6"/>
  <c r="R9412" i="6"/>
  <c r="U9412" i="6"/>
  <c r="H9413" i="6"/>
  <c r="R9413" i="6"/>
  <c r="U9413" i="6"/>
  <c r="H9414" i="6"/>
  <c r="R9414" i="6"/>
  <c r="U9414" i="6"/>
  <c r="H9415" i="6"/>
  <c r="R9415" i="6"/>
  <c r="U9415" i="6"/>
  <c r="H9416" i="6"/>
  <c r="R9416" i="6"/>
  <c r="U9416" i="6"/>
  <c r="H9417" i="6"/>
  <c r="R9417" i="6"/>
  <c r="U9417" i="6"/>
  <c r="H9418" i="6"/>
  <c r="R9418" i="6"/>
  <c r="U9418" i="6"/>
  <c r="H9419" i="6"/>
  <c r="R9419" i="6"/>
  <c r="U9419" i="6"/>
  <c r="H9421" i="6"/>
  <c r="R9421" i="6"/>
  <c r="U9421" i="6"/>
  <c r="H9422" i="6"/>
  <c r="R9422" i="6"/>
  <c r="U9422" i="6"/>
  <c r="H9423" i="6"/>
  <c r="R9423" i="6"/>
  <c r="U9423" i="6"/>
  <c r="H9424" i="6"/>
  <c r="R9424" i="6"/>
  <c r="U9424" i="6"/>
  <c r="H9425" i="6"/>
  <c r="R9425" i="6"/>
  <c r="U9425" i="6"/>
  <c r="H9426" i="6"/>
  <c r="R9426" i="6"/>
  <c r="U9426" i="6"/>
  <c r="H9427" i="6"/>
  <c r="R9427" i="6"/>
  <c r="U9427" i="6"/>
  <c r="H9428" i="6"/>
  <c r="R9428" i="6"/>
  <c r="U9428" i="6"/>
  <c r="H9429" i="6"/>
  <c r="R9429" i="6"/>
  <c r="U9429" i="6"/>
  <c r="H9430" i="6"/>
  <c r="R9430" i="6"/>
  <c r="U9430" i="6"/>
  <c r="H9431" i="6"/>
  <c r="R9431" i="6"/>
  <c r="U9431" i="6"/>
  <c r="H9432" i="6"/>
  <c r="R9432" i="6"/>
  <c r="U9432" i="6"/>
  <c r="H9433" i="6"/>
  <c r="R9433" i="6"/>
  <c r="U9433" i="6"/>
  <c r="H9434" i="6"/>
  <c r="R9434" i="6"/>
  <c r="U9434" i="6"/>
  <c r="H9435" i="6"/>
  <c r="R9435" i="6"/>
  <c r="U9435" i="6"/>
  <c r="H9437" i="6"/>
  <c r="R9437" i="6"/>
  <c r="U9437" i="6"/>
  <c r="H9438" i="6"/>
  <c r="R9438" i="6"/>
  <c r="U9438" i="6"/>
  <c r="H9439" i="6"/>
  <c r="R9439" i="6"/>
  <c r="U9439" i="6"/>
  <c r="H9440" i="6"/>
  <c r="R9440" i="6"/>
  <c r="U9440" i="6"/>
  <c r="H9441" i="6"/>
  <c r="R9441" i="6"/>
  <c r="U9441" i="6"/>
  <c r="H9442" i="6"/>
  <c r="R9442" i="6"/>
  <c r="U9442" i="6"/>
  <c r="H9443" i="6"/>
  <c r="R9443" i="6"/>
  <c r="U9443" i="6"/>
  <c r="H9444" i="6"/>
  <c r="R9444" i="6"/>
  <c r="U9444" i="6"/>
  <c r="H9445" i="6"/>
  <c r="R9445" i="6"/>
  <c r="U9445" i="6"/>
  <c r="H9446" i="6"/>
  <c r="R9446" i="6"/>
  <c r="U9446" i="6"/>
  <c r="H9447" i="6"/>
  <c r="R9447" i="6"/>
  <c r="U9447" i="6"/>
  <c r="H9448" i="6"/>
  <c r="R9448" i="6"/>
  <c r="U9448" i="6"/>
  <c r="H9449" i="6"/>
  <c r="R9449" i="6"/>
  <c r="U9449" i="6"/>
  <c r="H9450" i="6"/>
  <c r="R9450" i="6"/>
  <c r="U9450" i="6"/>
  <c r="H9451" i="6"/>
  <c r="R9451" i="6"/>
  <c r="U9451" i="6"/>
  <c r="H9453" i="6"/>
  <c r="R9453" i="6"/>
  <c r="U9453" i="6"/>
  <c r="H9454" i="6"/>
  <c r="R9454" i="6"/>
  <c r="U9454" i="6"/>
  <c r="H9455" i="6"/>
  <c r="R9455" i="6"/>
  <c r="U9455" i="6"/>
  <c r="H9456" i="6"/>
  <c r="R9456" i="6"/>
  <c r="U9456" i="6"/>
  <c r="H9457" i="6"/>
  <c r="R9457" i="6"/>
  <c r="U9457" i="6"/>
  <c r="H9458" i="6"/>
  <c r="R9458" i="6"/>
  <c r="U9458" i="6"/>
  <c r="H9459" i="6"/>
  <c r="R9459" i="6"/>
  <c r="U9459" i="6"/>
  <c r="H9460" i="6"/>
  <c r="R9460" i="6"/>
  <c r="U9460" i="6"/>
  <c r="H9461" i="6"/>
  <c r="R9461" i="6"/>
  <c r="U9461" i="6"/>
  <c r="H9462" i="6"/>
  <c r="R9462" i="6"/>
  <c r="U9462" i="6"/>
  <c r="H9463" i="6"/>
  <c r="R9463" i="6"/>
  <c r="U9463" i="6"/>
  <c r="H9464" i="6"/>
  <c r="R9464" i="6"/>
  <c r="U9464" i="6"/>
  <c r="H9465" i="6"/>
  <c r="R9465" i="6"/>
  <c r="U9465" i="6"/>
  <c r="H9466" i="6"/>
  <c r="R9466" i="6"/>
  <c r="U9466" i="6"/>
  <c r="H9467" i="6"/>
  <c r="R9467" i="6"/>
  <c r="U9467" i="6"/>
  <c r="H9469" i="6"/>
  <c r="R9469" i="6"/>
  <c r="U9469" i="6"/>
  <c r="H9470" i="6"/>
  <c r="R9470" i="6"/>
  <c r="U9470" i="6"/>
  <c r="H9471" i="6"/>
  <c r="R9471" i="6"/>
  <c r="U9471" i="6"/>
  <c r="H9472" i="6"/>
  <c r="R9472" i="6"/>
  <c r="U9472" i="6"/>
  <c r="H9473" i="6"/>
  <c r="R9473" i="6"/>
  <c r="U9473" i="6"/>
  <c r="H9474" i="6"/>
  <c r="R9474" i="6"/>
  <c r="U9474" i="6"/>
  <c r="H9475" i="6"/>
  <c r="R9475" i="6"/>
  <c r="U9475" i="6"/>
  <c r="H9476" i="6"/>
  <c r="R9476" i="6"/>
  <c r="U9476" i="6"/>
  <c r="H9477" i="6"/>
  <c r="R9477" i="6"/>
  <c r="U9477" i="6"/>
  <c r="H9478" i="6"/>
  <c r="R9478" i="6"/>
  <c r="U9478" i="6"/>
  <c r="H9479" i="6"/>
  <c r="R9479" i="6"/>
  <c r="U9479" i="6"/>
  <c r="H9480" i="6"/>
  <c r="R9480" i="6"/>
  <c r="U9480" i="6"/>
  <c r="H9481" i="6"/>
  <c r="R9481" i="6"/>
  <c r="U9481" i="6"/>
  <c r="H9482" i="6"/>
  <c r="R9482" i="6"/>
  <c r="U9482" i="6"/>
  <c r="H9483" i="6"/>
  <c r="R9483" i="6"/>
  <c r="U9483" i="6"/>
  <c r="H9485" i="6"/>
  <c r="R9485" i="6"/>
  <c r="U9485" i="6"/>
  <c r="H9486" i="6"/>
  <c r="R9486" i="6"/>
  <c r="U9486" i="6"/>
  <c r="H9487" i="6"/>
  <c r="R9487" i="6"/>
  <c r="U9487" i="6"/>
  <c r="H9488" i="6"/>
  <c r="R9488" i="6"/>
  <c r="U9488" i="6"/>
  <c r="H9489" i="6"/>
  <c r="R9489" i="6"/>
  <c r="U9489" i="6"/>
  <c r="H9490" i="6"/>
  <c r="R9490" i="6"/>
  <c r="U9490" i="6"/>
  <c r="H9491" i="6"/>
  <c r="R9491" i="6"/>
  <c r="U9491" i="6"/>
  <c r="H9492" i="6"/>
  <c r="R9492" i="6"/>
  <c r="U9492" i="6"/>
  <c r="H9493" i="6"/>
  <c r="R9493" i="6"/>
  <c r="U9493" i="6"/>
  <c r="H9494" i="6"/>
  <c r="R9494" i="6"/>
  <c r="U9494" i="6"/>
  <c r="H9495" i="6"/>
  <c r="R9495" i="6"/>
  <c r="U9495" i="6"/>
  <c r="H9496" i="6"/>
  <c r="R9496" i="6"/>
  <c r="U9496" i="6"/>
  <c r="H9497" i="6"/>
  <c r="R9497" i="6"/>
  <c r="U9497" i="6"/>
  <c r="H9498" i="6"/>
  <c r="R9498" i="6"/>
  <c r="U9498" i="6"/>
  <c r="H9499" i="6"/>
  <c r="R9499" i="6"/>
  <c r="U9499" i="6"/>
  <c r="H9501" i="6"/>
  <c r="R9501" i="6"/>
  <c r="U9501" i="6"/>
  <c r="H9502" i="6"/>
  <c r="R9502" i="6"/>
  <c r="U9502" i="6"/>
  <c r="H9503" i="6"/>
  <c r="R9503" i="6"/>
  <c r="U9503" i="6"/>
  <c r="H9504" i="6"/>
  <c r="R9504" i="6"/>
  <c r="U9504" i="6"/>
  <c r="H9505" i="6"/>
  <c r="R9505" i="6"/>
  <c r="U9505" i="6"/>
  <c r="H9506" i="6"/>
  <c r="R9506" i="6"/>
  <c r="U9506" i="6"/>
  <c r="H9507" i="6"/>
  <c r="R9507" i="6"/>
  <c r="U9507" i="6"/>
  <c r="H9508" i="6"/>
  <c r="R9508" i="6"/>
  <c r="U9508" i="6"/>
  <c r="H9509" i="6"/>
  <c r="R9509" i="6"/>
  <c r="U9509" i="6"/>
  <c r="H9510" i="6"/>
  <c r="R9510" i="6"/>
  <c r="U9510" i="6"/>
  <c r="H9511" i="6"/>
  <c r="R9511" i="6"/>
  <c r="U9511" i="6"/>
  <c r="H9512" i="6"/>
  <c r="R9512" i="6"/>
  <c r="U9512" i="6"/>
  <c r="H9513" i="6"/>
  <c r="R9513" i="6"/>
  <c r="U9513" i="6"/>
  <c r="H9514" i="6"/>
  <c r="R9514" i="6"/>
  <c r="U9514" i="6"/>
  <c r="H9515" i="6"/>
  <c r="R9515" i="6"/>
  <c r="U9515" i="6"/>
  <c r="H9517" i="6"/>
  <c r="R9517" i="6"/>
  <c r="U9517" i="6"/>
  <c r="H9518" i="6"/>
  <c r="R9518" i="6"/>
  <c r="U9518" i="6"/>
  <c r="H9519" i="6"/>
  <c r="R9519" i="6"/>
  <c r="U9519" i="6"/>
  <c r="H9520" i="6"/>
  <c r="R9520" i="6"/>
  <c r="U9520" i="6"/>
  <c r="H9521" i="6"/>
  <c r="R9521" i="6"/>
  <c r="U9521" i="6"/>
  <c r="H9522" i="6"/>
  <c r="R9522" i="6"/>
  <c r="U9522" i="6"/>
  <c r="H9523" i="6"/>
  <c r="R9523" i="6"/>
  <c r="U9523" i="6"/>
  <c r="H9524" i="6"/>
  <c r="R9524" i="6"/>
  <c r="U9524" i="6"/>
  <c r="H9525" i="6"/>
  <c r="R9525" i="6"/>
  <c r="U9525" i="6"/>
  <c r="H9526" i="6"/>
  <c r="R9526" i="6"/>
  <c r="U9526" i="6"/>
  <c r="H9527" i="6"/>
  <c r="R9527" i="6"/>
  <c r="U9527" i="6"/>
  <c r="H9528" i="6"/>
  <c r="R9528" i="6"/>
  <c r="U9528" i="6"/>
  <c r="H9529" i="6"/>
  <c r="R9529" i="6"/>
  <c r="U9529" i="6"/>
  <c r="H9530" i="6"/>
  <c r="R9530" i="6"/>
  <c r="U9530" i="6"/>
  <c r="H9531" i="6"/>
  <c r="R9531" i="6"/>
  <c r="U9531" i="6"/>
  <c r="H9533" i="6"/>
  <c r="R9533" i="6"/>
  <c r="U9533" i="6"/>
  <c r="H9534" i="6"/>
  <c r="R9534" i="6"/>
  <c r="U9534" i="6"/>
  <c r="H9535" i="6"/>
  <c r="R9535" i="6"/>
  <c r="U9535" i="6"/>
  <c r="H9536" i="6"/>
  <c r="R9536" i="6"/>
  <c r="U9536" i="6"/>
  <c r="H9537" i="6"/>
  <c r="R9537" i="6"/>
  <c r="U9537" i="6"/>
  <c r="H9538" i="6"/>
  <c r="R9538" i="6"/>
  <c r="U9538" i="6"/>
  <c r="H9539" i="6"/>
  <c r="R9539" i="6"/>
  <c r="U9539" i="6"/>
  <c r="H9540" i="6"/>
  <c r="R9540" i="6"/>
  <c r="U9540" i="6"/>
  <c r="H9541" i="6"/>
  <c r="R9541" i="6"/>
  <c r="U9541" i="6"/>
  <c r="H9542" i="6"/>
  <c r="R9542" i="6"/>
  <c r="U9542" i="6"/>
  <c r="H9543" i="6"/>
  <c r="R9543" i="6"/>
  <c r="U9543" i="6"/>
  <c r="H9544" i="6"/>
  <c r="R9544" i="6"/>
  <c r="U9544" i="6"/>
  <c r="H9545" i="6"/>
  <c r="R9545" i="6"/>
  <c r="U9545" i="6"/>
  <c r="H9546" i="6"/>
  <c r="R9546" i="6"/>
  <c r="U9546" i="6"/>
  <c r="H9547" i="6"/>
  <c r="R9547" i="6"/>
  <c r="U9547" i="6"/>
  <c r="H9549" i="6"/>
  <c r="R9549" i="6"/>
  <c r="U9549" i="6"/>
  <c r="H9550" i="6"/>
  <c r="R9550" i="6"/>
  <c r="U9550" i="6"/>
  <c r="H9551" i="6"/>
  <c r="R9551" i="6"/>
  <c r="U9551" i="6"/>
  <c r="H9552" i="6"/>
  <c r="R9552" i="6"/>
  <c r="U9552" i="6"/>
  <c r="H9553" i="6"/>
  <c r="R9553" i="6"/>
  <c r="U9553" i="6"/>
  <c r="H9554" i="6"/>
  <c r="R9554" i="6"/>
  <c r="U9554" i="6"/>
  <c r="H9555" i="6"/>
  <c r="R9555" i="6"/>
  <c r="U9555" i="6"/>
  <c r="H9556" i="6"/>
  <c r="R9556" i="6"/>
  <c r="U9556" i="6"/>
  <c r="H9557" i="6"/>
  <c r="R9557" i="6"/>
  <c r="U9557" i="6"/>
  <c r="H9558" i="6"/>
  <c r="R9558" i="6"/>
  <c r="U9558" i="6"/>
  <c r="H9559" i="6"/>
  <c r="R9559" i="6"/>
  <c r="U9559" i="6"/>
  <c r="H9560" i="6"/>
  <c r="R9560" i="6"/>
  <c r="U9560" i="6"/>
  <c r="H9561" i="6"/>
  <c r="R9561" i="6"/>
  <c r="U9561" i="6"/>
  <c r="H9562" i="6"/>
  <c r="R9562" i="6"/>
  <c r="U9562" i="6"/>
  <c r="H9563" i="6"/>
  <c r="R9563" i="6"/>
  <c r="U9563" i="6"/>
  <c r="H9565" i="6"/>
  <c r="R9565" i="6"/>
  <c r="U9565" i="6"/>
  <c r="H9566" i="6"/>
  <c r="R9566" i="6"/>
  <c r="U9566" i="6"/>
  <c r="H9567" i="6"/>
  <c r="R9567" i="6"/>
  <c r="U9567" i="6"/>
  <c r="H9568" i="6"/>
  <c r="R9568" i="6"/>
  <c r="U9568" i="6"/>
  <c r="H9569" i="6"/>
  <c r="R9569" i="6"/>
  <c r="U9569" i="6"/>
  <c r="H9570" i="6"/>
  <c r="R9570" i="6"/>
  <c r="U9570" i="6"/>
  <c r="H9571" i="6"/>
  <c r="R9571" i="6"/>
  <c r="U9571" i="6"/>
  <c r="H9572" i="6"/>
  <c r="R9572" i="6"/>
  <c r="U9572" i="6"/>
  <c r="H9573" i="6"/>
  <c r="R9573" i="6"/>
  <c r="U9573" i="6"/>
  <c r="H9574" i="6"/>
  <c r="R9574" i="6"/>
  <c r="U9574" i="6"/>
  <c r="H9575" i="6"/>
  <c r="R9575" i="6"/>
  <c r="U9575" i="6"/>
  <c r="H9576" i="6"/>
  <c r="R9576" i="6"/>
  <c r="U9576" i="6"/>
  <c r="H9577" i="6"/>
  <c r="R9577" i="6"/>
  <c r="U9577" i="6"/>
  <c r="H9578" i="6"/>
  <c r="R9578" i="6"/>
  <c r="U9578" i="6"/>
  <c r="H9579" i="6"/>
  <c r="R9579" i="6"/>
  <c r="U9579" i="6"/>
  <c r="H9581" i="6"/>
  <c r="R9581" i="6"/>
  <c r="U9581" i="6"/>
  <c r="H9582" i="6"/>
  <c r="R9582" i="6"/>
  <c r="U9582" i="6"/>
  <c r="H9583" i="6"/>
  <c r="R9583" i="6"/>
  <c r="U9583" i="6"/>
  <c r="H9584" i="6"/>
  <c r="R9584" i="6"/>
  <c r="U9584" i="6"/>
  <c r="H9585" i="6"/>
  <c r="R9585" i="6"/>
  <c r="U9585" i="6"/>
  <c r="H9586" i="6"/>
  <c r="R9586" i="6"/>
  <c r="U9586" i="6"/>
  <c r="H9587" i="6"/>
  <c r="R9587" i="6"/>
  <c r="U9587" i="6"/>
  <c r="H9588" i="6"/>
  <c r="R9588" i="6"/>
  <c r="U9588" i="6"/>
  <c r="H9589" i="6"/>
  <c r="R9589" i="6"/>
  <c r="U9589" i="6"/>
  <c r="H9590" i="6"/>
  <c r="R9590" i="6"/>
  <c r="U9590" i="6"/>
  <c r="H9591" i="6"/>
  <c r="R9591" i="6"/>
  <c r="U9591" i="6"/>
  <c r="H9592" i="6"/>
  <c r="R9592" i="6"/>
  <c r="U9592" i="6"/>
  <c r="H9593" i="6"/>
  <c r="R9593" i="6"/>
  <c r="U9593" i="6"/>
  <c r="H9594" i="6"/>
  <c r="R9594" i="6"/>
  <c r="U9594" i="6"/>
  <c r="H9595" i="6"/>
  <c r="R9595" i="6"/>
  <c r="U9595" i="6"/>
  <c r="H9597" i="6"/>
  <c r="R9597" i="6"/>
  <c r="U9597" i="6"/>
  <c r="H9598" i="6"/>
  <c r="R9598" i="6"/>
  <c r="U9598" i="6"/>
  <c r="H9599" i="6"/>
  <c r="R9599" i="6"/>
  <c r="U9599" i="6"/>
  <c r="H9600" i="6"/>
  <c r="R9600" i="6"/>
  <c r="U9600" i="6"/>
  <c r="H9601" i="6"/>
  <c r="R9601" i="6"/>
  <c r="U9601" i="6"/>
  <c r="H9602" i="6"/>
  <c r="R9602" i="6"/>
  <c r="U9602" i="6"/>
  <c r="H9603" i="6"/>
  <c r="R9603" i="6"/>
  <c r="U9603" i="6"/>
  <c r="H9604" i="6"/>
  <c r="R9604" i="6"/>
  <c r="U9604" i="6"/>
  <c r="H9605" i="6"/>
  <c r="R9605" i="6"/>
  <c r="U9605" i="6"/>
  <c r="H9606" i="6"/>
  <c r="R9606" i="6"/>
  <c r="U9606" i="6"/>
  <c r="H9607" i="6"/>
  <c r="R9607" i="6"/>
  <c r="U9607" i="6"/>
  <c r="H9608" i="6"/>
  <c r="R9608" i="6"/>
  <c r="U9608" i="6"/>
  <c r="H9609" i="6"/>
  <c r="R9609" i="6"/>
  <c r="U9609" i="6"/>
  <c r="H9610" i="6"/>
  <c r="R9610" i="6"/>
  <c r="U9610" i="6"/>
  <c r="H9611" i="6"/>
  <c r="R9611" i="6"/>
  <c r="U9611" i="6"/>
  <c r="H9613" i="6"/>
  <c r="R9613" i="6"/>
  <c r="U9613" i="6"/>
  <c r="H9614" i="6"/>
  <c r="R9614" i="6"/>
  <c r="U9614" i="6"/>
  <c r="H9615" i="6"/>
  <c r="R9615" i="6"/>
  <c r="U9615" i="6"/>
  <c r="H9616" i="6"/>
  <c r="R9616" i="6"/>
  <c r="U9616" i="6"/>
  <c r="H9617" i="6"/>
  <c r="R9617" i="6"/>
  <c r="U9617" i="6"/>
  <c r="H9618" i="6"/>
  <c r="R9618" i="6"/>
  <c r="U9618" i="6"/>
  <c r="H9619" i="6"/>
  <c r="R9619" i="6"/>
  <c r="U9619" i="6"/>
  <c r="H9620" i="6"/>
  <c r="R9620" i="6"/>
  <c r="U9620" i="6"/>
  <c r="H9621" i="6"/>
  <c r="R9621" i="6"/>
  <c r="U9621" i="6"/>
  <c r="H9622" i="6"/>
  <c r="R9622" i="6"/>
  <c r="U9622" i="6"/>
  <c r="H9623" i="6"/>
  <c r="R9623" i="6"/>
  <c r="U9623" i="6"/>
  <c r="H9624" i="6"/>
  <c r="R9624" i="6"/>
  <c r="U9624" i="6"/>
  <c r="H9625" i="6"/>
  <c r="R9625" i="6"/>
  <c r="U9625" i="6"/>
  <c r="H9626" i="6"/>
  <c r="R9626" i="6"/>
  <c r="U9626" i="6"/>
  <c r="H9627" i="6"/>
  <c r="R9627" i="6"/>
  <c r="U9627" i="6"/>
  <c r="H9629" i="6"/>
  <c r="R9629" i="6"/>
  <c r="U9629" i="6"/>
  <c r="H9630" i="6"/>
  <c r="R9630" i="6"/>
  <c r="U9630" i="6"/>
  <c r="H9631" i="6"/>
  <c r="R9631" i="6"/>
  <c r="U9631" i="6"/>
  <c r="H9632" i="6"/>
  <c r="R9632" i="6"/>
  <c r="U9632" i="6"/>
  <c r="H9633" i="6"/>
  <c r="R9633" i="6"/>
  <c r="U9633" i="6"/>
  <c r="H9634" i="6"/>
  <c r="R9634" i="6"/>
  <c r="U9634" i="6"/>
  <c r="H9635" i="6"/>
  <c r="R9635" i="6"/>
  <c r="U9635" i="6"/>
  <c r="H9636" i="6"/>
  <c r="R9636" i="6"/>
  <c r="U9636" i="6"/>
  <c r="H9637" i="6"/>
  <c r="R9637" i="6"/>
  <c r="U9637" i="6"/>
  <c r="H9638" i="6"/>
  <c r="R9638" i="6"/>
  <c r="U9638" i="6"/>
  <c r="H9639" i="6"/>
  <c r="R9639" i="6"/>
  <c r="U9639" i="6"/>
  <c r="H9640" i="6"/>
  <c r="R9640" i="6"/>
  <c r="U9640" i="6"/>
  <c r="H9641" i="6"/>
  <c r="R9641" i="6"/>
  <c r="U9641" i="6"/>
  <c r="H9642" i="6"/>
  <c r="R9642" i="6"/>
  <c r="U9642" i="6"/>
  <c r="H9643" i="6"/>
  <c r="R9643" i="6"/>
  <c r="U9643" i="6"/>
  <c r="H9645" i="6"/>
  <c r="R9645" i="6"/>
  <c r="U9645" i="6"/>
  <c r="H9646" i="6"/>
  <c r="R9646" i="6"/>
  <c r="U9646" i="6"/>
  <c r="H9647" i="6"/>
  <c r="R9647" i="6"/>
  <c r="U9647" i="6"/>
  <c r="H9648" i="6"/>
  <c r="R9648" i="6"/>
  <c r="U9648" i="6"/>
  <c r="H9649" i="6"/>
  <c r="R9649" i="6"/>
  <c r="U9649" i="6"/>
  <c r="H9650" i="6"/>
  <c r="R9650" i="6"/>
  <c r="U9650" i="6"/>
  <c r="H9651" i="6"/>
  <c r="R9651" i="6"/>
  <c r="U9651" i="6"/>
  <c r="H9652" i="6"/>
  <c r="R9652" i="6"/>
  <c r="U9652" i="6"/>
  <c r="H9653" i="6"/>
  <c r="R9653" i="6"/>
  <c r="U9653" i="6"/>
  <c r="H9654" i="6"/>
  <c r="R9654" i="6"/>
  <c r="U9654" i="6"/>
  <c r="H9655" i="6"/>
  <c r="R9655" i="6"/>
  <c r="U9655" i="6"/>
  <c r="H9656" i="6"/>
  <c r="R9656" i="6"/>
  <c r="U9656" i="6"/>
  <c r="H9657" i="6"/>
  <c r="R9657" i="6"/>
  <c r="U9657" i="6"/>
  <c r="H9658" i="6"/>
  <c r="R9658" i="6"/>
  <c r="U9658" i="6"/>
  <c r="H9659" i="6"/>
  <c r="R9659" i="6"/>
  <c r="U9659" i="6"/>
  <c r="H9661" i="6"/>
  <c r="R9661" i="6"/>
  <c r="U9661" i="6"/>
  <c r="H9662" i="6"/>
  <c r="R9662" i="6"/>
  <c r="U9662" i="6"/>
  <c r="H9663" i="6"/>
  <c r="R9663" i="6"/>
  <c r="U9663" i="6"/>
  <c r="H9664" i="6"/>
  <c r="R9664" i="6"/>
  <c r="U9664" i="6"/>
  <c r="H9665" i="6"/>
  <c r="R9665" i="6"/>
  <c r="U9665" i="6"/>
  <c r="H9666" i="6"/>
  <c r="R9666" i="6"/>
  <c r="U9666" i="6"/>
  <c r="H9667" i="6"/>
  <c r="R9667" i="6"/>
  <c r="U9667" i="6"/>
  <c r="H9668" i="6"/>
  <c r="R9668" i="6"/>
  <c r="U9668" i="6"/>
  <c r="H9669" i="6"/>
  <c r="R9669" i="6"/>
  <c r="U9669" i="6"/>
  <c r="H9670" i="6"/>
  <c r="R9670" i="6"/>
  <c r="U9670" i="6"/>
  <c r="H9671" i="6"/>
  <c r="R9671" i="6"/>
  <c r="U9671" i="6"/>
  <c r="H9672" i="6"/>
  <c r="R9672" i="6"/>
  <c r="U9672" i="6"/>
  <c r="H9673" i="6"/>
  <c r="R9673" i="6"/>
  <c r="U9673" i="6"/>
  <c r="H9674" i="6"/>
  <c r="R9674" i="6"/>
  <c r="U9674" i="6"/>
  <c r="H9675" i="6"/>
  <c r="R9675" i="6"/>
  <c r="U9675" i="6"/>
  <c r="H9677" i="6"/>
  <c r="R9677" i="6"/>
  <c r="U9677" i="6"/>
  <c r="H9678" i="6"/>
  <c r="R9678" i="6"/>
  <c r="U9678" i="6"/>
  <c r="H9679" i="6"/>
  <c r="R9679" i="6"/>
  <c r="U9679" i="6"/>
  <c r="H9680" i="6"/>
  <c r="R9680" i="6"/>
  <c r="U9680" i="6"/>
  <c r="H9681" i="6"/>
  <c r="R9681" i="6"/>
  <c r="U9681" i="6"/>
  <c r="H9682" i="6"/>
  <c r="R9682" i="6"/>
  <c r="U9682" i="6"/>
  <c r="H9683" i="6"/>
  <c r="R9683" i="6"/>
  <c r="U9683" i="6"/>
  <c r="H9684" i="6"/>
  <c r="R9684" i="6"/>
  <c r="U9684" i="6"/>
  <c r="H9685" i="6"/>
  <c r="R9685" i="6"/>
  <c r="U9685" i="6"/>
  <c r="H9686" i="6"/>
  <c r="R9686" i="6"/>
  <c r="U9686" i="6"/>
  <c r="H9687" i="6"/>
  <c r="R9687" i="6"/>
  <c r="U9687" i="6"/>
  <c r="H9688" i="6"/>
  <c r="R9688" i="6"/>
  <c r="U9688" i="6"/>
  <c r="H9689" i="6"/>
  <c r="R9689" i="6"/>
  <c r="U9689" i="6"/>
  <c r="H9690" i="6"/>
  <c r="R9690" i="6"/>
  <c r="U9690" i="6"/>
  <c r="H9691" i="6"/>
  <c r="R9691" i="6"/>
  <c r="U9691" i="6"/>
  <c r="H9693" i="6"/>
  <c r="R9693" i="6"/>
  <c r="U9693" i="6"/>
  <c r="H9694" i="6"/>
  <c r="R9694" i="6"/>
  <c r="U9694" i="6"/>
  <c r="H9695" i="6"/>
  <c r="R9695" i="6"/>
  <c r="U9695" i="6"/>
  <c r="H9696" i="6"/>
  <c r="R9696" i="6"/>
  <c r="U9696" i="6"/>
  <c r="H9697" i="6"/>
  <c r="R9697" i="6"/>
  <c r="U9697" i="6"/>
  <c r="H9698" i="6"/>
  <c r="R9698" i="6"/>
  <c r="U9698" i="6"/>
  <c r="H9699" i="6"/>
  <c r="R9699" i="6"/>
  <c r="U9699" i="6"/>
  <c r="H9700" i="6"/>
  <c r="R9700" i="6"/>
  <c r="U9700" i="6"/>
  <c r="H9701" i="6"/>
  <c r="R9701" i="6"/>
  <c r="U9701" i="6"/>
  <c r="H9702" i="6"/>
  <c r="R9702" i="6"/>
  <c r="U9702" i="6"/>
  <c r="H9703" i="6"/>
  <c r="R9703" i="6"/>
  <c r="U9703" i="6"/>
  <c r="H9704" i="6"/>
  <c r="R9704" i="6"/>
  <c r="U9704" i="6"/>
  <c r="H9705" i="6"/>
  <c r="R9705" i="6"/>
  <c r="U9705" i="6"/>
  <c r="H9706" i="6"/>
  <c r="R9706" i="6"/>
  <c r="U9706" i="6"/>
  <c r="H9707" i="6"/>
  <c r="R9707" i="6"/>
  <c r="U9707" i="6"/>
  <c r="H9709" i="6"/>
  <c r="R9709" i="6"/>
  <c r="U9709" i="6"/>
  <c r="H9710" i="6"/>
  <c r="R9710" i="6"/>
  <c r="U9710" i="6"/>
  <c r="H9711" i="6"/>
  <c r="R9711" i="6"/>
  <c r="U9711" i="6"/>
  <c r="H9712" i="6"/>
  <c r="R9712" i="6"/>
  <c r="U9712" i="6"/>
  <c r="H9713" i="6"/>
  <c r="R9713" i="6"/>
  <c r="U9713" i="6"/>
  <c r="H9714" i="6"/>
  <c r="R9714" i="6"/>
  <c r="U9714" i="6"/>
  <c r="H9715" i="6"/>
  <c r="R9715" i="6"/>
  <c r="U9715" i="6"/>
  <c r="H9716" i="6"/>
  <c r="R9716" i="6"/>
  <c r="U9716" i="6"/>
  <c r="H9717" i="6"/>
  <c r="R9717" i="6"/>
  <c r="U9717" i="6"/>
  <c r="H9718" i="6"/>
  <c r="R9718" i="6"/>
  <c r="U9718" i="6"/>
  <c r="H9719" i="6"/>
  <c r="R9719" i="6"/>
  <c r="U9719" i="6"/>
  <c r="H9720" i="6"/>
  <c r="R9720" i="6"/>
  <c r="U9720" i="6"/>
  <c r="H9721" i="6"/>
  <c r="R9721" i="6"/>
  <c r="U9721" i="6"/>
  <c r="H9722" i="6"/>
  <c r="R9722" i="6"/>
  <c r="U9722" i="6"/>
  <c r="H9723" i="6"/>
  <c r="R9723" i="6"/>
  <c r="U9723" i="6"/>
  <c r="H9725" i="6"/>
  <c r="R9725" i="6"/>
  <c r="U9725" i="6"/>
  <c r="H9726" i="6"/>
  <c r="R9726" i="6"/>
  <c r="U9726" i="6"/>
  <c r="H9727" i="6"/>
  <c r="R9727" i="6"/>
  <c r="U9727" i="6"/>
  <c r="H9728" i="6"/>
  <c r="R9728" i="6"/>
  <c r="U9728" i="6"/>
  <c r="H9729" i="6"/>
  <c r="R9729" i="6"/>
  <c r="U9729" i="6"/>
  <c r="H9730" i="6"/>
  <c r="R9730" i="6"/>
  <c r="U9730" i="6"/>
  <c r="H9731" i="6"/>
  <c r="R9731" i="6"/>
  <c r="U9731" i="6"/>
  <c r="H9732" i="6"/>
  <c r="R9732" i="6"/>
  <c r="U9732" i="6"/>
  <c r="H9733" i="6"/>
  <c r="R9733" i="6"/>
  <c r="U9733" i="6"/>
  <c r="H9734" i="6"/>
  <c r="R9734" i="6"/>
  <c r="U9734" i="6"/>
  <c r="H9735" i="6"/>
  <c r="R9735" i="6"/>
  <c r="U9735" i="6"/>
  <c r="H9736" i="6"/>
  <c r="R9736" i="6"/>
  <c r="U9736" i="6"/>
  <c r="H9737" i="6"/>
  <c r="R9737" i="6"/>
  <c r="U9737" i="6"/>
  <c r="H9738" i="6"/>
  <c r="R9738" i="6"/>
  <c r="U9738" i="6"/>
  <c r="H9739" i="6"/>
  <c r="R9739" i="6"/>
  <c r="U9739" i="6"/>
  <c r="H9741" i="6"/>
  <c r="R9741" i="6"/>
  <c r="U9741" i="6"/>
  <c r="H9742" i="6"/>
  <c r="R9742" i="6"/>
  <c r="U9742" i="6"/>
  <c r="H9743" i="6"/>
  <c r="R9743" i="6"/>
  <c r="U9743" i="6"/>
  <c r="H9744" i="6"/>
  <c r="R9744" i="6"/>
  <c r="U9744" i="6"/>
  <c r="H9745" i="6"/>
  <c r="R9745" i="6"/>
  <c r="U9745" i="6"/>
  <c r="H9746" i="6"/>
  <c r="R9746" i="6"/>
  <c r="U9746" i="6"/>
  <c r="H9747" i="6"/>
  <c r="R9747" i="6"/>
  <c r="U9747" i="6"/>
  <c r="H9748" i="6"/>
  <c r="R9748" i="6"/>
  <c r="U9748" i="6"/>
  <c r="H9749" i="6"/>
  <c r="R9749" i="6"/>
  <c r="U9749" i="6"/>
  <c r="H9750" i="6"/>
  <c r="R9750" i="6"/>
  <c r="U9750" i="6"/>
  <c r="H9751" i="6"/>
  <c r="R9751" i="6"/>
  <c r="U9751" i="6"/>
  <c r="H9752" i="6"/>
  <c r="R9752" i="6"/>
  <c r="U9752" i="6"/>
  <c r="H9753" i="6"/>
  <c r="R9753" i="6"/>
  <c r="U9753" i="6"/>
  <c r="H9754" i="6"/>
  <c r="R9754" i="6"/>
  <c r="U9754" i="6"/>
  <c r="H9755" i="6"/>
  <c r="R9755" i="6"/>
  <c r="U9755" i="6"/>
  <c r="H9757" i="6"/>
  <c r="R9757" i="6"/>
  <c r="U9757" i="6"/>
  <c r="H9758" i="6"/>
  <c r="R9758" i="6"/>
  <c r="U9758" i="6"/>
  <c r="H9759" i="6"/>
  <c r="R9759" i="6"/>
  <c r="U9759" i="6"/>
  <c r="H9760" i="6"/>
  <c r="R9760" i="6"/>
  <c r="U9760" i="6"/>
  <c r="H9761" i="6"/>
  <c r="R9761" i="6"/>
  <c r="U9761" i="6"/>
  <c r="H9762" i="6"/>
  <c r="R9762" i="6"/>
  <c r="U9762" i="6"/>
  <c r="H9763" i="6"/>
  <c r="R9763" i="6"/>
  <c r="U9763" i="6"/>
  <c r="H9764" i="6"/>
  <c r="R9764" i="6"/>
  <c r="U9764" i="6"/>
  <c r="H9765" i="6"/>
  <c r="R9765" i="6"/>
  <c r="U9765" i="6"/>
  <c r="H9766" i="6"/>
  <c r="R9766" i="6"/>
  <c r="U9766" i="6"/>
  <c r="H9767" i="6"/>
  <c r="R9767" i="6"/>
  <c r="U9767" i="6"/>
  <c r="H9768" i="6"/>
  <c r="R9768" i="6"/>
  <c r="U9768" i="6"/>
  <c r="H9769" i="6"/>
  <c r="R9769" i="6"/>
  <c r="U9769" i="6"/>
  <c r="H9770" i="6"/>
  <c r="R9770" i="6"/>
  <c r="U9770" i="6"/>
  <c r="H9771" i="6"/>
  <c r="R9771" i="6"/>
  <c r="U9771" i="6"/>
  <c r="H9773" i="6"/>
  <c r="R9773" i="6"/>
  <c r="U9773" i="6"/>
  <c r="H9774" i="6"/>
  <c r="R9774" i="6"/>
  <c r="U9774" i="6"/>
  <c r="H9775" i="6"/>
  <c r="R9775" i="6"/>
  <c r="U9775" i="6"/>
  <c r="H9776" i="6"/>
  <c r="R9776" i="6"/>
  <c r="U9776" i="6"/>
  <c r="H9777" i="6"/>
  <c r="R9777" i="6"/>
  <c r="U9777" i="6"/>
  <c r="H9778" i="6"/>
  <c r="R9778" i="6"/>
  <c r="U9778" i="6"/>
  <c r="H9779" i="6"/>
  <c r="R9779" i="6"/>
  <c r="U9779" i="6"/>
  <c r="H9780" i="6"/>
  <c r="R9780" i="6"/>
  <c r="U9780" i="6"/>
  <c r="H9781" i="6"/>
  <c r="R9781" i="6"/>
  <c r="U9781" i="6"/>
  <c r="H9782" i="6"/>
  <c r="R9782" i="6"/>
  <c r="U9782" i="6"/>
  <c r="H9783" i="6"/>
  <c r="R9783" i="6"/>
  <c r="U9783" i="6"/>
  <c r="H9784" i="6"/>
  <c r="R9784" i="6"/>
  <c r="U9784" i="6"/>
  <c r="H9785" i="6"/>
  <c r="R9785" i="6"/>
  <c r="U9785" i="6"/>
  <c r="H9786" i="6"/>
  <c r="R9786" i="6"/>
  <c r="U9786" i="6"/>
  <c r="H9787" i="6"/>
  <c r="R9787" i="6"/>
  <c r="U9787" i="6"/>
  <c r="H9789" i="6"/>
  <c r="R9789" i="6"/>
  <c r="U9789" i="6"/>
  <c r="H9790" i="6"/>
  <c r="R9790" i="6"/>
  <c r="U9790" i="6"/>
  <c r="H9791" i="6"/>
  <c r="R9791" i="6"/>
  <c r="U9791" i="6"/>
  <c r="H9792" i="6"/>
  <c r="R9792" i="6"/>
  <c r="U9792" i="6"/>
  <c r="H9793" i="6"/>
  <c r="R9793" i="6"/>
  <c r="U9793" i="6"/>
  <c r="H9794" i="6"/>
  <c r="R9794" i="6"/>
  <c r="U9794" i="6"/>
  <c r="H9795" i="6"/>
  <c r="R9795" i="6"/>
  <c r="U9795" i="6"/>
  <c r="H9796" i="6"/>
  <c r="R9796" i="6"/>
  <c r="U9796" i="6"/>
  <c r="H9797" i="6"/>
  <c r="R9797" i="6"/>
  <c r="U9797" i="6"/>
  <c r="H9798" i="6"/>
  <c r="R9798" i="6"/>
  <c r="U9798" i="6"/>
  <c r="H9799" i="6"/>
  <c r="R9799" i="6"/>
  <c r="U9799" i="6"/>
  <c r="H9800" i="6"/>
  <c r="R9800" i="6"/>
  <c r="U9800" i="6"/>
  <c r="H9801" i="6"/>
  <c r="R9801" i="6"/>
  <c r="U9801" i="6"/>
  <c r="H9802" i="6"/>
  <c r="R9802" i="6"/>
  <c r="U9802" i="6"/>
  <c r="H9803" i="6"/>
  <c r="R9803" i="6"/>
  <c r="U9803" i="6"/>
  <c r="H9805" i="6"/>
  <c r="R9805" i="6"/>
  <c r="U9805" i="6"/>
  <c r="H9806" i="6"/>
  <c r="R9806" i="6"/>
  <c r="U9806" i="6"/>
  <c r="H9807" i="6"/>
  <c r="R9807" i="6"/>
  <c r="U9807" i="6"/>
  <c r="H9808" i="6"/>
  <c r="R9808" i="6"/>
  <c r="U9808" i="6"/>
  <c r="H9809" i="6"/>
  <c r="R9809" i="6"/>
  <c r="U9809" i="6"/>
  <c r="H9810" i="6"/>
  <c r="R9810" i="6"/>
  <c r="U9810" i="6"/>
  <c r="H9811" i="6"/>
  <c r="R9811" i="6"/>
  <c r="U9811" i="6"/>
  <c r="H9812" i="6"/>
  <c r="R9812" i="6"/>
  <c r="U9812" i="6"/>
  <c r="H9813" i="6"/>
  <c r="R9813" i="6"/>
  <c r="U9813" i="6"/>
  <c r="H9814" i="6"/>
  <c r="R9814" i="6"/>
  <c r="U9814" i="6"/>
  <c r="H9815" i="6"/>
  <c r="R9815" i="6"/>
  <c r="U9815" i="6"/>
  <c r="H9816" i="6"/>
  <c r="R9816" i="6"/>
  <c r="U9816" i="6"/>
  <c r="H9817" i="6"/>
  <c r="R9817" i="6"/>
  <c r="U9817" i="6"/>
  <c r="H9818" i="6"/>
  <c r="R9818" i="6"/>
  <c r="U9818" i="6"/>
  <c r="H9819" i="6"/>
  <c r="R9819" i="6"/>
  <c r="U9819" i="6"/>
  <c r="H9821" i="6"/>
  <c r="R9821" i="6"/>
  <c r="U9821" i="6"/>
  <c r="H9822" i="6"/>
  <c r="R9822" i="6"/>
  <c r="U9822" i="6"/>
  <c r="H9823" i="6"/>
  <c r="R9823" i="6"/>
  <c r="U9823" i="6"/>
  <c r="H9824" i="6"/>
  <c r="R9824" i="6"/>
  <c r="U9824" i="6"/>
  <c r="H9825" i="6"/>
  <c r="R9825" i="6"/>
  <c r="U9825" i="6"/>
  <c r="H9826" i="6"/>
  <c r="R9826" i="6"/>
  <c r="U9826" i="6"/>
  <c r="H9827" i="6"/>
  <c r="R9827" i="6"/>
  <c r="U9827" i="6"/>
  <c r="H9828" i="6"/>
  <c r="R9828" i="6"/>
  <c r="U9828" i="6"/>
  <c r="H9829" i="6"/>
  <c r="R9829" i="6"/>
  <c r="U9829" i="6"/>
  <c r="H9830" i="6"/>
  <c r="R9830" i="6"/>
  <c r="U9830" i="6"/>
  <c r="H9831" i="6"/>
  <c r="R9831" i="6"/>
  <c r="U9831" i="6"/>
  <c r="H9832" i="6"/>
  <c r="R9832" i="6"/>
  <c r="U9832" i="6"/>
  <c r="H9833" i="6"/>
  <c r="R9833" i="6"/>
  <c r="U9833" i="6"/>
  <c r="H9834" i="6"/>
  <c r="R9834" i="6"/>
  <c r="U9834" i="6"/>
  <c r="H9835" i="6"/>
  <c r="R9835" i="6"/>
  <c r="U9835" i="6"/>
  <c r="H9837" i="6"/>
  <c r="R9837" i="6"/>
  <c r="U9837" i="6"/>
  <c r="H9838" i="6"/>
  <c r="R9838" i="6"/>
  <c r="U9838" i="6"/>
  <c r="H9839" i="6"/>
  <c r="R9839" i="6"/>
  <c r="U9839" i="6"/>
  <c r="H9840" i="6"/>
  <c r="R9840" i="6"/>
  <c r="U9840" i="6"/>
  <c r="H9841" i="6"/>
  <c r="R9841" i="6"/>
  <c r="U9841" i="6"/>
  <c r="H9842" i="6"/>
  <c r="R9842" i="6"/>
  <c r="U9842" i="6"/>
  <c r="H9843" i="6"/>
  <c r="R9843" i="6"/>
  <c r="U9843" i="6"/>
  <c r="H9845" i="6"/>
  <c r="R9845" i="6"/>
  <c r="U9845" i="6"/>
  <c r="H9846" i="6"/>
  <c r="R9846" i="6"/>
  <c r="U9846" i="6"/>
  <c r="H9847" i="6"/>
  <c r="R9847" i="6"/>
  <c r="U9847" i="6"/>
  <c r="H9848" i="6"/>
  <c r="R9848" i="6"/>
  <c r="U9848" i="6"/>
  <c r="H9849" i="6"/>
  <c r="R9849" i="6"/>
  <c r="U9849" i="6"/>
  <c r="H9850" i="6"/>
  <c r="R9850" i="6"/>
  <c r="U9850" i="6"/>
  <c r="H9851" i="6"/>
  <c r="R9851" i="6"/>
  <c r="U9851" i="6"/>
  <c r="H9853" i="6"/>
  <c r="R9853" i="6"/>
  <c r="U9853" i="6"/>
  <c r="H9854" i="6"/>
  <c r="R9854" i="6"/>
  <c r="U9854" i="6"/>
  <c r="H9855" i="6"/>
  <c r="R9855" i="6"/>
  <c r="U9855" i="6"/>
  <c r="H9856" i="6"/>
  <c r="R9856" i="6"/>
  <c r="U9856" i="6"/>
  <c r="H9857" i="6"/>
  <c r="R9857" i="6"/>
  <c r="U9857" i="6"/>
  <c r="H9858" i="6"/>
  <c r="R9858" i="6"/>
  <c r="U9858" i="6"/>
  <c r="H9859" i="6"/>
  <c r="R9859" i="6"/>
  <c r="U9859" i="6"/>
  <c r="H9861" i="6"/>
  <c r="R9861" i="6"/>
  <c r="U9861" i="6"/>
  <c r="H9862" i="6"/>
  <c r="R9862" i="6"/>
  <c r="U9862" i="6"/>
  <c r="H9863" i="6"/>
  <c r="R9863" i="6"/>
  <c r="U9863" i="6"/>
  <c r="H9864" i="6"/>
  <c r="R9864" i="6"/>
  <c r="U9864" i="6"/>
  <c r="H9865" i="6"/>
  <c r="R9865" i="6"/>
  <c r="U9865" i="6"/>
  <c r="H9866" i="6"/>
  <c r="R9866" i="6"/>
  <c r="U9866" i="6"/>
  <c r="H9867" i="6"/>
  <c r="R9867" i="6"/>
  <c r="U9867" i="6"/>
  <c r="H9869" i="6"/>
  <c r="R9869" i="6"/>
  <c r="U9869" i="6"/>
  <c r="H9870" i="6"/>
  <c r="R9870" i="6"/>
  <c r="U9870" i="6"/>
  <c r="H9871" i="6"/>
  <c r="R9871" i="6"/>
  <c r="U9871" i="6"/>
  <c r="H9872" i="6"/>
  <c r="R9872" i="6"/>
  <c r="U9872" i="6"/>
  <c r="H9873" i="6"/>
  <c r="R9873" i="6"/>
  <c r="U9873" i="6"/>
  <c r="H9874" i="6"/>
  <c r="R9874" i="6"/>
  <c r="U9874" i="6"/>
  <c r="H9875" i="6"/>
  <c r="R9875" i="6"/>
  <c r="U9875" i="6"/>
  <c r="H9877" i="6"/>
  <c r="R9877" i="6"/>
  <c r="U9877" i="6"/>
  <c r="H9878" i="6"/>
  <c r="R9878" i="6"/>
  <c r="U9878" i="6"/>
  <c r="H9879" i="6"/>
  <c r="R9879" i="6"/>
  <c r="U9879" i="6"/>
  <c r="H9880" i="6"/>
  <c r="R9880" i="6"/>
  <c r="U9880" i="6"/>
  <c r="H9881" i="6"/>
  <c r="R9881" i="6"/>
  <c r="U9881" i="6"/>
  <c r="H9882" i="6"/>
  <c r="R9882" i="6"/>
  <c r="U9882" i="6"/>
  <c r="H9883" i="6"/>
  <c r="R9883" i="6"/>
  <c r="U9883" i="6"/>
  <c r="H9885" i="6"/>
  <c r="R9885" i="6"/>
  <c r="U9885" i="6"/>
  <c r="H9886" i="6"/>
  <c r="R9886" i="6"/>
  <c r="U9886" i="6"/>
  <c r="H9887" i="6"/>
  <c r="R9887" i="6"/>
  <c r="U9887" i="6"/>
  <c r="H9888" i="6"/>
  <c r="R9888" i="6"/>
  <c r="U9888" i="6"/>
  <c r="H9889" i="6"/>
  <c r="R9889" i="6"/>
  <c r="U9889" i="6"/>
  <c r="H9890" i="6"/>
  <c r="R9890" i="6"/>
  <c r="U9890" i="6"/>
  <c r="H9891" i="6"/>
  <c r="R9891" i="6"/>
  <c r="U9891" i="6"/>
  <c r="H9893" i="6"/>
  <c r="R9893" i="6"/>
  <c r="U9893" i="6"/>
  <c r="H9894" i="6"/>
  <c r="R9894" i="6"/>
  <c r="U9894" i="6"/>
  <c r="H9895" i="6"/>
  <c r="R9895" i="6"/>
  <c r="U9895" i="6"/>
  <c r="H9896" i="6"/>
  <c r="R9896" i="6"/>
  <c r="U9896" i="6"/>
  <c r="H9897" i="6"/>
  <c r="R9897" i="6"/>
  <c r="U9897" i="6"/>
  <c r="H9898" i="6"/>
  <c r="R9898" i="6"/>
  <c r="U9898" i="6"/>
  <c r="H9899" i="6"/>
  <c r="R9899" i="6"/>
  <c r="U9899" i="6"/>
  <c r="H9900" i="6"/>
  <c r="R9900" i="6"/>
  <c r="U9900" i="6"/>
  <c r="H9901" i="6"/>
  <c r="R9901" i="6"/>
  <c r="U9901" i="6"/>
  <c r="H9902" i="6"/>
  <c r="R9902" i="6"/>
  <c r="U9902" i="6"/>
  <c r="H9903" i="6"/>
  <c r="R9903" i="6"/>
  <c r="U9903" i="6"/>
  <c r="H9904" i="6"/>
  <c r="R9904" i="6"/>
  <c r="U9904" i="6"/>
  <c r="H9905" i="6"/>
  <c r="R9905" i="6"/>
  <c r="U9905" i="6"/>
  <c r="H9906" i="6"/>
  <c r="R9906" i="6"/>
  <c r="U9906" i="6"/>
  <c r="H9907" i="6"/>
  <c r="R9907" i="6"/>
  <c r="U9907" i="6"/>
  <c r="H9908" i="6"/>
  <c r="R9908" i="6"/>
  <c r="U9908" i="6"/>
  <c r="H9909" i="6"/>
  <c r="R9909" i="6"/>
  <c r="U9909" i="6"/>
  <c r="H9910" i="6"/>
  <c r="R9910" i="6"/>
  <c r="U9910" i="6"/>
  <c r="H9911" i="6"/>
  <c r="R9911" i="6"/>
  <c r="U9911" i="6"/>
  <c r="H9912" i="6"/>
  <c r="R9912" i="6"/>
  <c r="U9912" i="6"/>
  <c r="H9913" i="6"/>
  <c r="R9913" i="6"/>
  <c r="U9913" i="6"/>
  <c r="H9914" i="6"/>
  <c r="R9914" i="6"/>
  <c r="U9914" i="6"/>
  <c r="H9915" i="6"/>
  <c r="R9915" i="6"/>
  <c r="U9915" i="6"/>
  <c r="H9916" i="6"/>
  <c r="R9916" i="6"/>
  <c r="U9916" i="6"/>
  <c r="H9917" i="6"/>
  <c r="R9917" i="6"/>
  <c r="U9917" i="6"/>
  <c r="H9918" i="6"/>
  <c r="R9918" i="6"/>
  <c r="U9918" i="6"/>
  <c r="H9919" i="6"/>
  <c r="R9919" i="6"/>
  <c r="U9919" i="6"/>
  <c r="H9920" i="6"/>
  <c r="R9920" i="6"/>
  <c r="U9920" i="6"/>
  <c r="H9921" i="6"/>
  <c r="R9921" i="6"/>
  <c r="U9921" i="6"/>
  <c r="H9922" i="6"/>
  <c r="R9922" i="6"/>
  <c r="U9922" i="6"/>
  <c r="H9923" i="6"/>
  <c r="R9923" i="6"/>
  <c r="U9923" i="6"/>
  <c r="H9924" i="6"/>
  <c r="R9924" i="6"/>
  <c r="U9924" i="6"/>
  <c r="H9925" i="6"/>
  <c r="R9925" i="6"/>
  <c r="U9925" i="6"/>
  <c r="H9926" i="6"/>
  <c r="R9926" i="6"/>
  <c r="U9926" i="6"/>
  <c r="H9927" i="6"/>
  <c r="R9927" i="6"/>
  <c r="U9927" i="6"/>
  <c r="H9928" i="6"/>
  <c r="R9928" i="6"/>
  <c r="U9928" i="6"/>
  <c r="H9929" i="6"/>
  <c r="R9929" i="6"/>
  <c r="U9929" i="6"/>
  <c r="H9930" i="6"/>
  <c r="R9930" i="6"/>
  <c r="U9930" i="6"/>
  <c r="H9931" i="6"/>
  <c r="R9931" i="6"/>
  <c r="U9931" i="6"/>
  <c r="H9932" i="6"/>
  <c r="R9932" i="6"/>
  <c r="U9932" i="6"/>
  <c r="H9933" i="6"/>
  <c r="R9933" i="6"/>
  <c r="U9933" i="6"/>
  <c r="H9934" i="6"/>
  <c r="R9934" i="6"/>
  <c r="U9934" i="6"/>
  <c r="H9935" i="6"/>
  <c r="R9935" i="6"/>
  <c r="U9935" i="6"/>
  <c r="H9936" i="6"/>
  <c r="R9936" i="6"/>
  <c r="U9936" i="6"/>
  <c r="H9937" i="6"/>
  <c r="R9937" i="6"/>
  <c r="U9937" i="6"/>
  <c r="H9938" i="6"/>
  <c r="R9938" i="6"/>
  <c r="U9938" i="6"/>
  <c r="H9939" i="6"/>
  <c r="R9939" i="6"/>
  <c r="U9939" i="6"/>
  <c r="H9940" i="6"/>
  <c r="R9940" i="6"/>
  <c r="U9940" i="6"/>
  <c r="H9941" i="6"/>
  <c r="R9941" i="6"/>
  <c r="U9941" i="6"/>
  <c r="H9942" i="6"/>
  <c r="R9942" i="6"/>
  <c r="U9942" i="6"/>
  <c r="H9943" i="6"/>
  <c r="R9943" i="6"/>
  <c r="U9943" i="6"/>
  <c r="H9944" i="6"/>
  <c r="R9944" i="6"/>
  <c r="U9944" i="6"/>
  <c r="H9945" i="6"/>
  <c r="R9945" i="6"/>
  <c r="U9945" i="6"/>
  <c r="H9946" i="6"/>
  <c r="R9946" i="6"/>
  <c r="U9946" i="6"/>
  <c r="H9947" i="6"/>
  <c r="R9947" i="6"/>
  <c r="U9947" i="6"/>
  <c r="H9948" i="6"/>
  <c r="R9948" i="6"/>
  <c r="U9948" i="6"/>
  <c r="H9949" i="6"/>
  <c r="R9949" i="6"/>
  <c r="U9949" i="6"/>
  <c r="H9950" i="6"/>
  <c r="R9950" i="6"/>
  <c r="U9950" i="6"/>
  <c r="H9951" i="6"/>
  <c r="R9951" i="6"/>
  <c r="U9951" i="6"/>
  <c r="H9952" i="6"/>
  <c r="R9952" i="6"/>
  <c r="U9952" i="6"/>
  <c r="H9953" i="6"/>
  <c r="R9953" i="6"/>
  <c r="U9953" i="6"/>
  <c r="H9954" i="6"/>
  <c r="R9954" i="6"/>
  <c r="U9954" i="6"/>
  <c r="H9955" i="6"/>
  <c r="R9955" i="6"/>
  <c r="U9955" i="6"/>
  <c r="H9956" i="6"/>
  <c r="R9956" i="6"/>
  <c r="U9956" i="6"/>
  <c r="H9957" i="6"/>
  <c r="R9957" i="6"/>
  <c r="U9957" i="6"/>
  <c r="H9958" i="6"/>
  <c r="R9958" i="6"/>
  <c r="U9958" i="6"/>
  <c r="H9959" i="6"/>
  <c r="R9959" i="6"/>
  <c r="U9959" i="6"/>
  <c r="H9960" i="6"/>
  <c r="R9960" i="6"/>
  <c r="U9960" i="6"/>
  <c r="H9961" i="6"/>
  <c r="R9961" i="6"/>
  <c r="U9961" i="6"/>
  <c r="H9962" i="6"/>
  <c r="R9962" i="6"/>
  <c r="U9962" i="6"/>
  <c r="H9963" i="6"/>
  <c r="R9963" i="6"/>
  <c r="U9963" i="6"/>
  <c r="H9964" i="6"/>
  <c r="R9964" i="6"/>
  <c r="U9964" i="6"/>
  <c r="H9965" i="6"/>
  <c r="R9965" i="6"/>
  <c r="U9965" i="6"/>
  <c r="H9966" i="6"/>
  <c r="R9966" i="6"/>
  <c r="U9966" i="6"/>
  <c r="H9967" i="6"/>
  <c r="R9967" i="6"/>
  <c r="U9967" i="6"/>
  <c r="H9968" i="6"/>
  <c r="R9968" i="6"/>
  <c r="U9968" i="6"/>
  <c r="H9969" i="6"/>
  <c r="R9969" i="6"/>
  <c r="U9969" i="6"/>
  <c r="H9970" i="6"/>
  <c r="R9970" i="6"/>
  <c r="U9970" i="6"/>
  <c r="H9971" i="6"/>
  <c r="R9971" i="6"/>
  <c r="U9971" i="6"/>
  <c r="H9972" i="6"/>
  <c r="R9972" i="6"/>
  <c r="U9972" i="6"/>
  <c r="H9973" i="6"/>
  <c r="R9973" i="6"/>
  <c r="U9973" i="6"/>
  <c r="H9974" i="6"/>
  <c r="R9974" i="6"/>
  <c r="U9974" i="6"/>
  <c r="H9975" i="6"/>
  <c r="R9975" i="6"/>
  <c r="U9975" i="6"/>
  <c r="H9976" i="6"/>
  <c r="R9976" i="6"/>
  <c r="U9976" i="6"/>
  <c r="H9977" i="6"/>
  <c r="R9977" i="6"/>
  <c r="U9977" i="6"/>
  <c r="H9978" i="6"/>
  <c r="R9978" i="6"/>
  <c r="U9978" i="6"/>
  <c r="H9979" i="6"/>
  <c r="R9979" i="6"/>
  <c r="U9979" i="6"/>
  <c r="H9980" i="6"/>
  <c r="R9980" i="6"/>
  <c r="U9980" i="6"/>
  <c r="H9223" i="6"/>
  <c r="R9223" i="6"/>
  <c r="U9223" i="6"/>
  <c r="H9224" i="6"/>
  <c r="R9224" i="6"/>
  <c r="U9224" i="6"/>
  <c r="H9225" i="6"/>
  <c r="R9225" i="6"/>
  <c r="U9225" i="6"/>
  <c r="H9226" i="6"/>
  <c r="R9226" i="6"/>
  <c r="U9226" i="6"/>
  <c r="H9227" i="6"/>
  <c r="R9227" i="6"/>
  <c r="U9227" i="6"/>
  <c r="H9228" i="6"/>
  <c r="R9228" i="6"/>
  <c r="U9228" i="6"/>
  <c r="H9229" i="6"/>
  <c r="R9229" i="6"/>
  <c r="U9229" i="6"/>
  <c r="H9230" i="6"/>
  <c r="R9230" i="6"/>
  <c r="U9230" i="6"/>
  <c r="H9231" i="6"/>
  <c r="R9231" i="6"/>
  <c r="U9231" i="6"/>
  <c r="H9232" i="6"/>
  <c r="R9232" i="6"/>
  <c r="U9232" i="6"/>
  <c r="H9233" i="6"/>
  <c r="R9233" i="6"/>
  <c r="U9233" i="6"/>
  <c r="H9234" i="6"/>
  <c r="R9234" i="6"/>
  <c r="U9234" i="6"/>
  <c r="H9235" i="6"/>
  <c r="R9235" i="6"/>
  <c r="U9235" i="6"/>
  <c r="H9236" i="6"/>
  <c r="R9236" i="6"/>
  <c r="U9236" i="6"/>
  <c r="H9237" i="6"/>
  <c r="R9237" i="6"/>
  <c r="U9237" i="6"/>
  <c r="H9238" i="6"/>
  <c r="R9238" i="6"/>
  <c r="U9238" i="6"/>
  <c r="H8066" i="6"/>
  <c r="H8067" i="6"/>
  <c r="H8068" i="6"/>
  <c r="H8069" i="6"/>
  <c r="R8069" i="6"/>
  <c r="U8069" i="6"/>
  <c r="H8070" i="6"/>
  <c r="H8071" i="6"/>
  <c r="H8072" i="6"/>
  <c r="H8073" i="6"/>
  <c r="R8073" i="6"/>
  <c r="U8073" i="6"/>
  <c r="H8074" i="6"/>
  <c r="H8075" i="6"/>
  <c r="H8076" i="6"/>
  <c r="H8077" i="6"/>
  <c r="R8077" i="6"/>
  <c r="U8077" i="6"/>
  <c r="H8078" i="6"/>
  <c r="H8079" i="6"/>
  <c r="H8080" i="6"/>
  <c r="H8081" i="6"/>
  <c r="R8081" i="6"/>
  <c r="U8081" i="6"/>
  <c r="H8082" i="6"/>
  <c r="H8083" i="6"/>
  <c r="H8084" i="6"/>
  <c r="H8085" i="6"/>
  <c r="R8085" i="6"/>
  <c r="U8085" i="6"/>
  <c r="H8086" i="6"/>
  <c r="H8087" i="6"/>
  <c r="H8088" i="6"/>
  <c r="H8089" i="6"/>
  <c r="R8089" i="6"/>
  <c r="U8089" i="6"/>
  <c r="H8090" i="6"/>
  <c r="H8091" i="6"/>
  <c r="H8092" i="6"/>
  <c r="H8093" i="6"/>
  <c r="R8093" i="6"/>
  <c r="U8093" i="6"/>
  <c r="H8094" i="6"/>
  <c r="H8095" i="6"/>
  <c r="H8096" i="6"/>
  <c r="H8097" i="6"/>
  <c r="R8097" i="6"/>
  <c r="U8097" i="6"/>
  <c r="H8098" i="6"/>
  <c r="H8099" i="6"/>
  <c r="H8100" i="6"/>
  <c r="H8101" i="6"/>
  <c r="R8101" i="6"/>
  <c r="U8101" i="6"/>
  <c r="H8102" i="6"/>
  <c r="H8103" i="6"/>
  <c r="H8104" i="6"/>
  <c r="H8105" i="6"/>
  <c r="R8105" i="6"/>
  <c r="U8105" i="6"/>
  <c r="H8106" i="6"/>
  <c r="H8107" i="6"/>
  <c r="H8108" i="6"/>
  <c r="H8109" i="6"/>
  <c r="R8109" i="6"/>
  <c r="U8109" i="6"/>
  <c r="H8110" i="6"/>
  <c r="H8111" i="6"/>
  <c r="H8112" i="6"/>
  <c r="H8113" i="6"/>
  <c r="R8113" i="6"/>
  <c r="U8113" i="6"/>
  <c r="H8114" i="6"/>
  <c r="H8115" i="6"/>
  <c r="H8116" i="6"/>
  <c r="H8117" i="6"/>
  <c r="R8117" i="6"/>
  <c r="U8117" i="6"/>
  <c r="H8118" i="6"/>
  <c r="H8119" i="6"/>
  <c r="H8120" i="6"/>
  <c r="H8121" i="6"/>
  <c r="R8121" i="6"/>
  <c r="U8121" i="6"/>
  <c r="H8122" i="6"/>
  <c r="H8123" i="6"/>
  <c r="H8124" i="6"/>
  <c r="H8125" i="6"/>
  <c r="R8125" i="6"/>
  <c r="U8125" i="6"/>
  <c r="H8126" i="6"/>
  <c r="H8127" i="6"/>
  <c r="H8128" i="6"/>
  <c r="H8129" i="6"/>
  <c r="R8129" i="6"/>
  <c r="U8129" i="6"/>
  <c r="H8130" i="6"/>
  <c r="H8131" i="6"/>
  <c r="H8132" i="6"/>
  <c r="H8133" i="6"/>
  <c r="R8133" i="6"/>
  <c r="U8133" i="6"/>
  <c r="H8134" i="6"/>
  <c r="H8135" i="6"/>
  <c r="H8136" i="6"/>
  <c r="H8137" i="6"/>
  <c r="R8137" i="6"/>
  <c r="U8137" i="6"/>
  <c r="H8138" i="6"/>
  <c r="H8139" i="6"/>
  <c r="H8140" i="6"/>
  <c r="H8141" i="6"/>
  <c r="R8141" i="6"/>
  <c r="U8141" i="6"/>
  <c r="H8142" i="6"/>
  <c r="H8143" i="6"/>
  <c r="H8144" i="6"/>
  <c r="H8145" i="6"/>
  <c r="R8145" i="6"/>
  <c r="U8145" i="6"/>
  <c r="H8146" i="6"/>
  <c r="H8147" i="6"/>
  <c r="H8148" i="6"/>
  <c r="H8149" i="6"/>
  <c r="R8149" i="6"/>
  <c r="U8149" i="6"/>
  <c r="H8150" i="6"/>
  <c r="H8151" i="6"/>
  <c r="H8152" i="6"/>
  <c r="H8153" i="6"/>
  <c r="R8153" i="6"/>
  <c r="U8153" i="6"/>
  <c r="H8154" i="6"/>
  <c r="H8155" i="6"/>
  <c r="H8156" i="6"/>
  <c r="H8157" i="6"/>
  <c r="R8157" i="6"/>
  <c r="U8157" i="6"/>
  <c r="H8158" i="6"/>
  <c r="H8159" i="6"/>
  <c r="H8160" i="6"/>
  <c r="H8161" i="6"/>
  <c r="R8161" i="6"/>
  <c r="U8161" i="6"/>
  <c r="H8162" i="6"/>
  <c r="H8163" i="6"/>
  <c r="H8164" i="6"/>
  <c r="H8165" i="6"/>
  <c r="R8165" i="6"/>
  <c r="U8165" i="6"/>
  <c r="H8166" i="6"/>
  <c r="H8167" i="6"/>
  <c r="H8168" i="6"/>
  <c r="H8169" i="6"/>
  <c r="R8169" i="6"/>
  <c r="U8169" i="6"/>
  <c r="H8170" i="6"/>
  <c r="H8171" i="6"/>
  <c r="H8172" i="6"/>
  <c r="H8173" i="6"/>
  <c r="R8173" i="6"/>
  <c r="U8173" i="6"/>
  <c r="H8174" i="6"/>
  <c r="H8175" i="6"/>
  <c r="H8176" i="6"/>
  <c r="H8177" i="6"/>
  <c r="R8177" i="6"/>
  <c r="U8177" i="6"/>
  <c r="H8178" i="6"/>
  <c r="H8179" i="6"/>
  <c r="H8180" i="6"/>
  <c r="H8181" i="6"/>
  <c r="R8181" i="6"/>
  <c r="U8181" i="6"/>
  <c r="H8182" i="6"/>
  <c r="H8183" i="6"/>
  <c r="H8184" i="6"/>
  <c r="H8185" i="6"/>
  <c r="R8185" i="6"/>
  <c r="U8185" i="6"/>
  <c r="H8186" i="6"/>
  <c r="H8187" i="6"/>
  <c r="H8188" i="6"/>
  <c r="H8189" i="6"/>
  <c r="R8189" i="6"/>
  <c r="U8189" i="6"/>
  <c r="H8190" i="6"/>
  <c r="H8191" i="6"/>
  <c r="H8192" i="6"/>
  <c r="H8193" i="6"/>
  <c r="R8193" i="6"/>
  <c r="U8193" i="6"/>
  <c r="H8194" i="6"/>
  <c r="H8195" i="6"/>
  <c r="H8196" i="6"/>
  <c r="H8197" i="6"/>
  <c r="R8197" i="6"/>
  <c r="U8197" i="6"/>
  <c r="H8198" i="6"/>
  <c r="H8199" i="6"/>
  <c r="H8200" i="6"/>
  <c r="H8201" i="6"/>
  <c r="R8201" i="6"/>
  <c r="U8201" i="6"/>
  <c r="H8202" i="6"/>
  <c r="H8203" i="6"/>
  <c r="H8204" i="6"/>
  <c r="H8205" i="6"/>
  <c r="R8205" i="6"/>
  <c r="U8205" i="6"/>
  <c r="H8206" i="6"/>
  <c r="H8207" i="6"/>
  <c r="H8208" i="6"/>
  <c r="H8209" i="6"/>
  <c r="R8209" i="6"/>
  <c r="U8209" i="6"/>
  <c r="H8210" i="6"/>
  <c r="H8211" i="6"/>
  <c r="H8212" i="6"/>
  <c r="H8213" i="6"/>
  <c r="R8213" i="6"/>
  <c r="U8213" i="6"/>
  <c r="H8214" i="6"/>
  <c r="H8215" i="6"/>
  <c r="H8216" i="6"/>
  <c r="H8217" i="6"/>
  <c r="R8217" i="6"/>
  <c r="U8217" i="6"/>
  <c r="H8218" i="6"/>
  <c r="H8219" i="6"/>
  <c r="H8220" i="6"/>
  <c r="H8221" i="6"/>
  <c r="R8221" i="6"/>
  <c r="U8221" i="6"/>
  <c r="H8222" i="6"/>
  <c r="H8223" i="6"/>
  <c r="H8224" i="6"/>
  <c r="H8225" i="6"/>
  <c r="R8225" i="6"/>
  <c r="U8225" i="6"/>
  <c r="H8226" i="6"/>
  <c r="H8227" i="6"/>
  <c r="H8228" i="6"/>
  <c r="H8229" i="6"/>
  <c r="R8229" i="6"/>
  <c r="U8229" i="6"/>
  <c r="H8230" i="6"/>
  <c r="H8231" i="6"/>
  <c r="H8232" i="6"/>
  <c r="H8233" i="6"/>
  <c r="R8233" i="6"/>
  <c r="U8233" i="6"/>
  <c r="H8234" i="6"/>
  <c r="H8235" i="6"/>
  <c r="H8236" i="6"/>
  <c r="H8237" i="6"/>
  <c r="R8237" i="6"/>
  <c r="U8237" i="6"/>
  <c r="H8238" i="6"/>
  <c r="H8239" i="6"/>
  <c r="H8240" i="6"/>
  <c r="H8241" i="6"/>
  <c r="R8241" i="6"/>
  <c r="U8241" i="6"/>
  <c r="H8242" i="6"/>
  <c r="H8243" i="6"/>
  <c r="H8244" i="6"/>
  <c r="H8245" i="6"/>
  <c r="R8245" i="6"/>
  <c r="U8245" i="6"/>
  <c r="H8246" i="6"/>
  <c r="H8247" i="6"/>
  <c r="H8248" i="6"/>
  <c r="H8249" i="6"/>
  <c r="R8249" i="6"/>
  <c r="U8249" i="6"/>
  <c r="H8250" i="6"/>
  <c r="H8251" i="6"/>
  <c r="H8252" i="6"/>
  <c r="H8253" i="6"/>
  <c r="R8253" i="6"/>
  <c r="U8253" i="6"/>
  <c r="H8254" i="6"/>
  <c r="H8255" i="6"/>
  <c r="H8256" i="6"/>
  <c r="H8257" i="6"/>
  <c r="R8257" i="6"/>
  <c r="U8257" i="6"/>
  <c r="H8258" i="6"/>
  <c r="H8259" i="6"/>
  <c r="H8260" i="6"/>
  <c r="H8261" i="6"/>
  <c r="R8261" i="6"/>
  <c r="U8261" i="6"/>
  <c r="H8262" i="6"/>
  <c r="H8263" i="6"/>
  <c r="H8264" i="6"/>
  <c r="H8265" i="6"/>
  <c r="R8265" i="6"/>
  <c r="U8265" i="6"/>
  <c r="H8266" i="6"/>
  <c r="H8267" i="6"/>
  <c r="H8268" i="6"/>
  <c r="H8269" i="6"/>
  <c r="R8269" i="6"/>
  <c r="U8269" i="6"/>
  <c r="H8270" i="6"/>
  <c r="H8271" i="6"/>
  <c r="H8272" i="6"/>
  <c r="H8273" i="6"/>
  <c r="R8273" i="6"/>
  <c r="U8273" i="6"/>
  <c r="H8274" i="6"/>
  <c r="H8275" i="6"/>
  <c r="H8276" i="6"/>
  <c r="H8277" i="6"/>
  <c r="R8277" i="6"/>
  <c r="U8277" i="6"/>
  <c r="H8278" i="6"/>
  <c r="H8279" i="6"/>
  <c r="H8280" i="6"/>
  <c r="H8281" i="6"/>
  <c r="R8281" i="6"/>
  <c r="U8281" i="6"/>
  <c r="H8282" i="6"/>
  <c r="H8283" i="6"/>
  <c r="H8284" i="6"/>
  <c r="H8285" i="6"/>
  <c r="R8285" i="6"/>
  <c r="U8285" i="6"/>
  <c r="H8286" i="6"/>
  <c r="H8287" i="6"/>
  <c r="H8288" i="6"/>
  <c r="H8289" i="6"/>
  <c r="R8289" i="6"/>
  <c r="U8289" i="6"/>
  <c r="H8290" i="6"/>
  <c r="H8291" i="6"/>
  <c r="H8292" i="6"/>
  <c r="H8293" i="6"/>
  <c r="R8293" i="6"/>
  <c r="U8293" i="6"/>
  <c r="H8294" i="6"/>
  <c r="H8295" i="6"/>
  <c r="H8296" i="6"/>
  <c r="H8297" i="6"/>
  <c r="R8297" i="6"/>
  <c r="U8297" i="6"/>
  <c r="H8298" i="6"/>
  <c r="H8299" i="6"/>
  <c r="H8300" i="6"/>
  <c r="H8301" i="6"/>
  <c r="R8301" i="6"/>
  <c r="U8301" i="6"/>
  <c r="H8302" i="6"/>
  <c r="H8303" i="6"/>
  <c r="H8304" i="6"/>
  <c r="H8305" i="6"/>
  <c r="R8305" i="6"/>
  <c r="U8305" i="6"/>
  <c r="H8306" i="6"/>
  <c r="H8307" i="6"/>
  <c r="H8308" i="6"/>
  <c r="H8309" i="6"/>
  <c r="R8309" i="6"/>
  <c r="U8309" i="6"/>
  <c r="H8310" i="6"/>
  <c r="H8311" i="6"/>
  <c r="H8312" i="6"/>
  <c r="H8313" i="6"/>
  <c r="R8313" i="6"/>
  <c r="U8313" i="6"/>
  <c r="H8314" i="6"/>
  <c r="H8315" i="6"/>
  <c r="H8316" i="6"/>
  <c r="H8317" i="6"/>
  <c r="R8317" i="6"/>
  <c r="U8317" i="6"/>
  <c r="H8318" i="6"/>
  <c r="H8319" i="6"/>
  <c r="H8320" i="6"/>
  <c r="H8321" i="6"/>
  <c r="R8321" i="6"/>
  <c r="U8321" i="6"/>
  <c r="H8322" i="6"/>
  <c r="H8323" i="6"/>
  <c r="H8324" i="6"/>
  <c r="H8325" i="6"/>
  <c r="R8325" i="6"/>
  <c r="U8325" i="6"/>
  <c r="H8326" i="6"/>
  <c r="H8327" i="6"/>
  <c r="H8328" i="6"/>
  <c r="H8329" i="6"/>
  <c r="R8329" i="6"/>
  <c r="U8329" i="6"/>
  <c r="H8330" i="6"/>
  <c r="H8331" i="6"/>
  <c r="H8332" i="6"/>
  <c r="H8333" i="6"/>
  <c r="R8333" i="6"/>
  <c r="U8333" i="6"/>
  <c r="H8334" i="6"/>
  <c r="H8335" i="6"/>
  <c r="H8336" i="6"/>
  <c r="H8337" i="6"/>
  <c r="R8337" i="6"/>
  <c r="U8337" i="6"/>
  <c r="H8338" i="6"/>
  <c r="H8339" i="6"/>
  <c r="H8340" i="6"/>
  <c r="H8341" i="6"/>
  <c r="R8341" i="6"/>
  <c r="U8341" i="6"/>
  <c r="H8342" i="6"/>
  <c r="H8343" i="6"/>
  <c r="H8344" i="6"/>
  <c r="H8345" i="6"/>
  <c r="R8345" i="6"/>
  <c r="U8345" i="6"/>
  <c r="H8346" i="6"/>
  <c r="H8347" i="6"/>
  <c r="H8348" i="6"/>
  <c r="H8349" i="6"/>
  <c r="R8349" i="6"/>
  <c r="U8349" i="6"/>
  <c r="H8350" i="6"/>
  <c r="H8351" i="6"/>
  <c r="H8352" i="6"/>
  <c r="H8353" i="6"/>
  <c r="R8353" i="6"/>
  <c r="U8353" i="6"/>
  <c r="H8354" i="6"/>
  <c r="H8355" i="6"/>
  <c r="H8356" i="6"/>
  <c r="H8357" i="6"/>
  <c r="R8357" i="6"/>
  <c r="U8357" i="6"/>
  <c r="H8358" i="6"/>
  <c r="H8359" i="6"/>
  <c r="H8360" i="6"/>
  <c r="H8361" i="6"/>
  <c r="R8361" i="6"/>
  <c r="U8361" i="6"/>
  <c r="H8362" i="6"/>
  <c r="H8363" i="6"/>
  <c r="H8364" i="6"/>
  <c r="H8365" i="6"/>
  <c r="R8365" i="6"/>
  <c r="U8365" i="6"/>
  <c r="H8366" i="6"/>
  <c r="H8367" i="6"/>
  <c r="H8368" i="6"/>
  <c r="H8369" i="6"/>
  <c r="R8369" i="6"/>
  <c r="U8369" i="6"/>
  <c r="H8370" i="6"/>
  <c r="H8371" i="6"/>
  <c r="H8372" i="6"/>
  <c r="H8373" i="6"/>
  <c r="R8373" i="6"/>
  <c r="U8373" i="6"/>
  <c r="H8374" i="6"/>
  <c r="H8375" i="6"/>
  <c r="H8376" i="6"/>
  <c r="H8377" i="6"/>
  <c r="R8377" i="6"/>
  <c r="U8377" i="6"/>
  <c r="H8378" i="6"/>
  <c r="H8379" i="6"/>
  <c r="H8380" i="6"/>
  <c r="H8381" i="6"/>
  <c r="R8381" i="6"/>
  <c r="U8381" i="6"/>
  <c r="H8382" i="6"/>
  <c r="H8383" i="6"/>
  <c r="H8384" i="6"/>
  <c r="H8385" i="6"/>
  <c r="R8385" i="6"/>
  <c r="U8385" i="6"/>
  <c r="H8386" i="6"/>
  <c r="H8387" i="6"/>
  <c r="H8388" i="6"/>
  <c r="H8389" i="6"/>
  <c r="R8389" i="6"/>
  <c r="U8389" i="6"/>
  <c r="H8390" i="6"/>
  <c r="H8391" i="6"/>
  <c r="H8392" i="6"/>
  <c r="H8393" i="6"/>
  <c r="R8393" i="6"/>
  <c r="U8393" i="6"/>
  <c r="H8394" i="6"/>
  <c r="H8395" i="6"/>
  <c r="H8396" i="6"/>
  <c r="H8397" i="6"/>
  <c r="R8397" i="6"/>
  <c r="U8397" i="6"/>
  <c r="H8398" i="6"/>
  <c r="H8399" i="6"/>
  <c r="H8400" i="6"/>
  <c r="H8401" i="6"/>
  <c r="R8401" i="6"/>
  <c r="U8401" i="6"/>
  <c r="H8402" i="6"/>
  <c r="H8403" i="6"/>
  <c r="H8404" i="6"/>
  <c r="H8405" i="6"/>
  <c r="R8405" i="6"/>
  <c r="U8405" i="6"/>
  <c r="H8406" i="6"/>
  <c r="H8407" i="6"/>
  <c r="H8408" i="6"/>
  <c r="H8409" i="6"/>
  <c r="R8409" i="6"/>
  <c r="U8409" i="6"/>
  <c r="H8410" i="6"/>
  <c r="H8411" i="6"/>
  <c r="H8412" i="6"/>
  <c r="H8413" i="6"/>
  <c r="R8413" i="6"/>
  <c r="U8413" i="6"/>
  <c r="H8414" i="6"/>
  <c r="H8415" i="6"/>
  <c r="H8416" i="6"/>
  <c r="H8417" i="6"/>
  <c r="R8417" i="6"/>
  <c r="U8417" i="6"/>
  <c r="H8418" i="6"/>
  <c r="H8419" i="6"/>
  <c r="H8420" i="6"/>
  <c r="H8421" i="6"/>
  <c r="R8421" i="6"/>
  <c r="U8421" i="6"/>
  <c r="H8422" i="6"/>
  <c r="H8423" i="6"/>
  <c r="H8424" i="6"/>
  <c r="H8425" i="6"/>
  <c r="R8425" i="6"/>
  <c r="U8425" i="6"/>
  <c r="H8426" i="6"/>
  <c r="H8427" i="6"/>
  <c r="H8428" i="6"/>
  <c r="H8429" i="6"/>
  <c r="R8429" i="6"/>
  <c r="U8429" i="6"/>
  <c r="H8430" i="6"/>
  <c r="H8431" i="6"/>
  <c r="H8432" i="6"/>
  <c r="H8433" i="6"/>
  <c r="R8433" i="6"/>
  <c r="U8433" i="6"/>
  <c r="H8434" i="6"/>
  <c r="H8435" i="6"/>
  <c r="H8436" i="6"/>
  <c r="H8437" i="6"/>
  <c r="R8437" i="6"/>
  <c r="U8437" i="6"/>
  <c r="H8438" i="6"/>
  <c r="H8439" i="6"/>
  <c r="H8440" i="6"/>
  <c r="H8441" i="6"/>
  <c r="R8441" i="6"/>
  <c r="U8441" i="6"/>
  <c r="H8442" i="6"/>
  <c r="H8443" i="6"/>
  <c r="H8444" i="6"/>
  <c r="H8445" i="6"/>
  <c r="R8445" i="6"/>
  <c r="U8445" i="6"/>
  <c r="H8446" i="6"/>
  <c r="H8447" i="6"/>
  <c r="H8448" i="6"/>
  <c r="H8449" i="6"/>
  <c r="R8449" i="6"/>
  <c r="U8449" i="6"/>
  <c r="H8450" i="6"/>
  <c r="H8451" i="6"/>
  <c r="H8452" i="6"/>
  <c r="H8453" i="6"/>
  <c r="R8453" i="6"/>
  <c r="U8453" i="6"/>
  <c r="H8454" i="6"/>
  <c r="H8455" i="6"/>
  <c r="H8456" i="6"/>
  <c r="H8457" i="6"/>
  <c r="R8457" i="6"/>
  <c r="U8457" i="6"/>
  <c r="H8458" i="6"/>
  <c r="H8459" i="6"/>
  <c r="H8460" i="6"/>
  <c r="H8461" i="6"/>
  <c r="R8461" i="6"/>
  <c r="U8461" i="6"/>
  <c r="H8462" i="6"/>
  <c r="H8463" i="6"/>
  <c r="H8464" i="6"/>
  <c r="H8465" i="6"/>
  <c r="R8465" i="6"/>
  <c r="U8465" i="6"/>
  <c r="H8466" i="6"/>
  <c r="H8467" i="6"/>
  <c r="H8468" i="6"/>
  <c r="H8469" i="6"/>
  <c r="R8469" i="6"/>
  <c r="U8469" i="6"/>
  <c r="H8470" i="6"/>
  <c r="H8471" i="6"/>
  <c r="H8472" i="6"/>
  <c r="H8473" i="6"/>
  <c r="R8473" i="6"/>
  <c r="U8473" i="6"/>
  <c r="H8474" i="6"/>
  <c r="H8475" i="6"/>
  <c r="H8476" i="6"/>
  <c r="H8477" i="6"/>
  <c r="R8477" i="6"/>
  <c r="U8477" i="6"/>
  <c r="H8478" i="6"/>
  <c r="H8479" i="6"/>
  <c r="H8480" i="6"/>
  <c r="H8481" i="6"/>
  <c r="R8481" i="6"/>
  <c r="U8481" i="6"/>
  <c r="H8482" i="6"/>
  <c r="H8483" i="6"/>
  <c r="H8484" i="6"/>
  <c r="H8485" i="6"/>
  <c r="R8485" i="6"/>
  <c r="U8485" i="6"/>
  <c r="H8486" i="6"/>
  <c r="H8487" i="6"/>
  <c r="H8488" i="6"/>
  <c r="H8489" i="6"/>
  <c r="R8489" i="6"/>
  <c r="U8489" i="6"/>
  <c r="H8490" i="6"/>
  <c r="H8491" i="6"/>
  <c r="H8492" i="6"/>
  <c r="H8493" i="6"/>
  <c r="R8493" i="6"/>
  <c r="U8493" i="6"/>
  <c r="H8494" i="6"/>
  <c r="H8495" i="6"/>
  <c r="H8496" i="6"/>
  <c r="H8497" i="6"/>
  <c r="R8497" i="6"/>
  <c r="U8497" i="6"/>
  <c r="H8498" i="6"/>
  <c r="H8499" i="6"/>
  <c r="H8500" i="6"/>
  <c r="H8501" i="6"/>
  <c r="R8501" i="6"/>
  <c r="U8501" i="6"/>
  <c r="H8502" i="6"/>
  <c r="H8503" i="6"/>
  <c r="H8504" i="6"/>
  <c r="H8505" i="6"/>
  <c r="R8505" i="6"/>
  <c r="U8505" i="6"/>
  <c r="H8506" i="6"/>
  <c r="H8507" i="6"/>
  <c r="H8508" i="6"/>
  <c r="H8509" i="6"/>
  <c r="R8509" i="6"/>
  <c r="U8509" i="6"/>
  <c r="H8510" i="6"/>
  <c r="H8511" i="6"/>
  <c r="H8512" i="6"/>
  <c r="H8513" i="6"/>
  <c r="R8513" i="6"/>
  <c r="U8513" i="6"/>
  <c r="H8514" i="6"/>
  <c r="H8515" i="6"/>
  <c r="H8516" i="6"/>
  <c r="H8517" i="6"/>
  <c r="R8517" i="6"/>
  <c r="U8517" i="6"/>
  <c r="H8518" i="6"/>
  <c r="H8519" i="6"/>
  <c r="H8520" i="6"/>
  <c r="H8521" i="6"/>
  <c r="R8521" i="6"/>
  <c r="U8521" i="6"/>
  <c r="H8522" i="6"/>
  <c r="H8523" i="6"/>
  <c r="H8524" i="6"/>
  <c r="H8525" i="6"/>
  <c r="R8525" i="6"/>
  <c r="U8525" i="6"/>
  <c r="H8526" i="6"/>
  <c r="H8527" i="6"/>
  <c r="H8528" i="6"/>
  <c r="H8529" i="6"/>
  <c r="R8529" i="6"/>
  <c r="U8529" i="6"/>
  <c r="H8530" i="6"/>
  <c r="H8531" i="6"/>
  <c r="H8532" i="6"/>
  <c r="H8533" i="6"/>
  <c r="R8533" i="6"/>
  <c r="U8533" i="6"/>
  <c r="H8534" i="6"/>
  <c r="H8535" i="6"/>
  <c r="H8536" i="6"/>
  <c r="H8537" i="6"/>
  <c r="R8537" i="6"/>
  <c r="U8537" i="6"/>
  <c r="H8538" i="6"/>
  <c r="H8539" i="6"/>
  <c r="H8540" i="6"/>
  <c r="H8541" i="6"/>
  <c r="R8541" i="6"/>
  <c r="U8541" i="6"/>
  <c r="H8542" i="6"/>
  <c r="H8543" i="6"/>
  <c r="H8544" i="6"/>
  <c r="H8545" i="6"/>
  <c r="R8545" i="6"/>
  <c r="U8545" i="6"/>
  <c r="H8546" i="6"/>
  <c r="H8547" i="6"/>
  <c r="H8548" i="6"/>
  <c r="H8549" i="6"/>
  <c r="R8549" i="6"/>
  <c r="U8549" i="6"/>
  <c r="H8550" i="6"/>
  <c r="H8551" i="6"/>
  <c r="H8552" i="6"/>
  <c r="H8553" i="6"/>
  <c r="R8553" i="6"/>
  <c r="U8553" i="6"/>
  <c r="H8554" i="6"/>
  <c r="H8555" i="6"/>
  <c r="H8556" i="6"/>
  <c r="H8557" i="6"/>
  <c r="R8557" i="6"/>
  <c r="U8557" i="6"/>
  <c r="H8558" i="6"/>
  <c r="H8559" i="6"/>
  <c r="H8560" i="6"/>
  <c r="H8561" i="6"/>
  <c r="R8561" i="6"/>
  <c r="U8561" i="6"/>
  <c r="H8562" i="6"/>
  <c r="H8563" i="6"/>
  <c r="H8564" i="6"/>
  <c r="H8565" i="6"/>
  <c r="R8565" i="6"/>
  <c r="U8565" i="6"/>
  <c r="H8566" i="6"/>
  <c r="H8567" i="6"/>
  <c r="H8568" i="6"/>
  <c r="H8569" i="6"/>
  <c r="R8569" i="6"/>
  <c r="U8569" i="6"/>
  <c r="H8570" i="6"/>
  <c r="H8571" i="6"/>
  <c r="H8572" i="6"/>
  <c r="H8573" i="6"/>
  <c r="R8573" i="6"/>
  <c r="U8573" i="6"/>
  <c r="H8574" i="6"/>
  <c r="H8575" i="6"/>
  <c r="H8576" i="6"/>
  <c r="H8577" i="6"/>
  <c r="R8577" i="6"/>
  <c r="U8577" i="6"/>
  <c r="H8578" i="6"/>
  <c r="H8579" i="6"/>
  <c r="H8580" i="6"/>
  <c r="H8581" i="6"/>
  <c r="R8581" i="6"/>
  <c r="U8581" i="6"/>
  <c r="H8582" i="6"/>
  <c r="H8583" i="6"/>
  <c r="H8584" i="6"/>
  <c r="H8585" i="6"/>
  <c r="R8585" i="6"/>
  <c r="U8585" i="6"/>
  <c r="H8586" i="6"/>
  <c r="H8587" i="6"/>
  <c r="H8588" i="6"/>
  <c r="H8589" i="6"/>
  <c r="R8589" i="6"/>
  <c r="U8589" i="6"/>
  <c r="H8590" i="6"/>
  <c r="H8591" i="6"/>
  <c r="H8592" i="6"/>
  <c r="H8593" i="6"/>
  <c r="R8593" i="6"/>
  <c r="U8593" i="6"/>
  <c r="H8594" i="6"/>
  <c r="H8595" i="6"/>
  <c r="H8596" i="6"/>
  <c r="H8597" i="6"/>
  <c r="R8597" i="6"/>
  <c r="U8597" i="6"/>
  <c r="H8598" i="6"/>
  <c r="H8599" i="6"/>
  <c r="H8600" i="6"/>
  <c r="H8601" i="6"/>
  <c r="R8601" i="6"/>
  <c r="U8601" i="6"/>
  <c r="H8602" i="6"/>
  <c r="H8603" i="6"/>
  <c r="H8604" i="6"/>
  <c r="H8605" i="6"/>
  <c r="R8605" i="6"/>
  <c r="U8605" i="6"/>
  <c r="H8606" i="6"/>
  <c r="H8607" i="6"/>
  <c r="H8608" i="6"/>
  <c r="H8609" i="6"/>
  <c r="R8609" i="6"/>
  <c r="U8609" i="6"/>
  <c r="H8610" i="6"/>
  <c r="H8611" i="6"/>
  <c r="H8612" i="6"/>
  <c r="H8613" i="6"/>
  <c r="R8613" i="6"/>
  <c r="U8613" i="6"/>
  <c r="H8614" i="6"/>
  <c r="H8615" i="6"/>
  <c r="H8616" i="6"/>
  <c r="H8617" i="6"/>
  <c r="R8617" i="6"/>
  <c r="U8617" i="6"/>
  <c r="H8618" i="6"/>
  <c r="H8619" i="6"/>
  <c r="H8620" i="6"/>
  <c r="H8621" i="6"/>
  <c r="R8621" i="6"/>
  <c r="U8621" i="6"/>
  <c r="H8622" i="6"/>
  <c r="H8623" i="6"/>
  <c r="H8624" i="6"/>
  <c r="H8625" i="6"/>
  <c r="R8625" i="6"/>
  <c r="U8625" i="6"/>
  <c r="H8626" i="6"/>
  <c r="H8627" i="6"/>
  <c r="H8628" i="6"/>
  <c r="H8629" i="6"/>
  <c r="R8629" i="6"/>
  <c r="U8629" i="6"/>
  <c r="H8630" i="6"/>
  <c r="H8631" i="6"/>
  <c r="H8632" i="6"/>
  <c r="H8633" i="6"/>
  <c r="R8633" i="6"/>
  <c r="U8633" i="6"/>
  <c r="H8634" i="6"/>
  <c r="H8635" i="6"/>
  <c r="H8636" i="6"/>
  <c r="H8637" i="6"/>
  <c r="R8637" i="6"/>
  <c r="U8637" i="6"/>
  <c r="H8638" i="6"/>
  <c r="H8639" i="6"/>
  <c r="H8640" i="6"/>
  <c r="H8641" i="6"/>
  <c r="R8641" i="6"/>
  <c r="U8641" i="6"/>
  <c r="H8642" i="6"/>
  <c r="H8643" i="6"/>
  <c r="H8644" i="6"/>
  <c r="H8645" i="6"/>
  <c r="R8645" i="6"/>
  <c r="U8645" i="6"/>
  <c r="H8646" i="6"/>
  <c r="H8647" i="6"/>
  <c r="H8648" i="6"/>
  <c r="H8649" i="6"/>
  <c r="R8649" i="6"/>
  <c r="U8649" i="6"/>
  <c r="H8650" i="6"/>
  <c r="H8651" i="6"/>
  <c r="H8652" i="6"/>
  <c r="H8653" i="6"/>
  <c r="R8653" i="6"/>
  <c r="U8653" i="6"/>
  <c r="H8654" i="6"/>
  <c r="H8655" i="6"/>
  <c r="H8656" i="6"/>
  <c r="H8657" i="6"/>
  <c r="R8657" i="6"/>
  <c r="U8657" i="6"/>
  <c r="H8658" i="6"/>
  <c r="H8659" i="6"/>
  <c r="H8660" i="6"/>
  <c r="H8661" i="6"/>
  <c r="R8661" i="6"/>
  <c r="U8661" i="6"/>
  <c r="H8662" i="6"/>
  <c r="H8663" i="6"/>
  <c r="H8664" i="6"/>
  <c r="H8665" i="6"/>
  <c r="R8665" i="6"/>
  <c r="U8665" i="6"/>
  <c r="H8666" i="6"/>
  <c r="H8667" i="6"/>
  <c r="H8668" i="6"/>
  <c r="H8669" i="6"/>
  <c r="R8669" i="6"/>
  <c r="U8669" i="6"/>
  <c r="H8670" i="6"/>
  <c r="H8671" i="6"/>
  <c r="H8672" i="6"/>
  <c r="H8673" i="6"/>
  <c r="R8673" i="6"/>
  <c r="U8673" i="6"/>
  <c r="H8674" i="6"/>
  <c r="H8675" i="6"/>
  <c r="H8676" i="6"/>
  <c r="H8677" i="6"/>
  <c r="R8677" i="6"/>
  <c r="U8677" i="6"/>
  <c r="H8678" i="6"/>
  <c r="H8679" i="6"/>
  <c r="H8680" i="6"/>
  <c r="H8681" i="6"/>
  <c r="R8681" i="6"/>
  <c r="U8681" i="6"/>
  <c r="H8682" i="6"/>
  <c r="H8683" i="6"/>
  <c r="H8684" i="6"/>
  <c r="H8685" i="6"/>
  <c r="R8685" i="6"/>
  <c r="U8685" i="6"/>
  <c r="H8686" i="6"/>
  <c r="H8687" i="6"/>
  <c r="H8688" i="6"/>
  <c r="H8689" i="6"/>
  <c r="R8689" i="6"/>
  <c r="U8689" i="6"/>
  <c r="H8690" i="6"/>
  <c r="H8691" i="6"/>
  <c r="H8692" i="6"/>
  <c r="H8693" i="6"/>
  <c r="R8693" i="6"/>
  <c r="U8693" i="6"/>
  <c r="H8694" i="6"/>
  <c r="H8695" i="6"/>
  <c r="H8696" i="6"/>
  <c r="H8697" i="6"/>
  <c r="R8697" i="6"/>
  <c r="U8697" i="6"/>
  <c r="H8698" i="6"/>
  <c r="H8699" i="6"/>
  <c r="H8700" i="6"/>
  <c r="H8701" i="6"/>
  <c r="R8701" i="6"/>
  <c r="U8701" i="6"/>
  <c r="H8702" i="6"/>
  <c r="H8703" i="6"/>
  <c r="H8704" i="6"/>
  <c r="H8705" i="6"/>
  <c r="R8705" i="6"/>
  <c r="U8705" i="6"/>
  <c r="H8706" i="6"/>
  <c r="H8707" i="6"/>
  <c r="H8708" i="6"/>
  <c r="H8709" i="6"/>
  <c r="R8709" i="6"/>
  <c r="U8709" i="6"/>
  <c r="H8710" i="6"/>
  <c r="H8711" i="6"/>
  <c r="H8712" i="6"/>
  <c r="H8713" i="6"/>
  <c r="R8713" i="6"/>
  <c r="U8713" i="6"/>
  <c r="H8714" i="6"/>
  <c r="H8715" i="6"/>
  <c r="H8716" i="6"/>
  <c r="H8717" i="6"/>
  <c r="R8717" i="6"/>
  <c r="U8717" i="6"/>
  <c r="H8718" i="6"/>
  <c r="H8719" i="6"/>
  <c r="H8720" i="6"/>
  <c r="H8721" i="6"/>
  <c r="R8721" i="6"/>
  <c r="U8721" i="6"/>
  <c r="H8722" i="6"/>
  <c r="H8723" i="6"/>
  <c r="H8724" i="6"/>
  <c r="H8725" i="6"/>
  <c r="R8725" i="6"/>
  <c r="U8725" i="6"/>
  <c r="H8726" i="6"/>
  <c r="H8727" i="6"/>
  <c r="H8728" i="6"/>
  <c r="H8729" i="6"/>
  <c r="R8729" i="6"/>
  <c r="U8729" i="6"/>
  <c r="H8730" i="6"/>
  <c r="H8731" i="6"/>
  <c r="H8732" i="6"/>
  <c r="H8733" i="6"/>
  <c r="R8733" i="6"/>
  <c r="U8733" i="6"/>
  <c r="H8734" i="6"/>
  <c r="H8735" i="6"/>
  <c r="H8736" i="6"/>
  <c r="H8737" i="6"/>
  <c r="R8737" i="6"/>
  <c r="U8737" i="6"/>
  <c r="H8738" i="6"/>
  <c r="H8739" i="6"/>
  <c r="H8740" i="6"/>
  <c r="H8741" i="6"/>
  <c r="R8741" i="6"/>
  <c r="U8741" i="6"/>
  <c r="H8742" i="6"/>
  <c r="H8743" i="6"/>
  <c r="H8744" i="6"/>
  <c r="H8745" i="6"/>
  <c r="R8745" i="6"/>
  <c r="U8745" i="6"/>
  <c r="H8746" i="6"/>
  <c r="H8747" i="6"/>
  <c r="H8748" i="6"/>
  <c r="H8749" i="6"/>
  <c r="R8749" i="6"/>
  <c r="U8749" i="6"/>
  <c r="H8750" i="6"/>
  <c r="H8751" i="6"/>
  <c r="H8752" i="6"/>
  <c r="H8753" i="6"/>
  <c r="R8753" i="6"/>
  <c r="U8753" i="6"/>
  <c r="H8754" i="6"/>
  <c r="H8755" i="6"/>
  <c r="H8756" i="6"/>
  <c r="H8757" i="6"/>
  <c r="R8757" i="6"/>
  <c r="U8757" i="6"/>
  <c r="H8758" i="6"/>
  <c r="H8759" i="6"/>
  <c r="H8760" i="6"/>
  <c r="H8761" i="6"/>
  <c r="R8761" i="6"/>
  <c r="U8761" i="6"/>
  <c r="H8762" i="6"/>
  <c r="H8763" i="6"/>
  <c r="H8764" i="6"/>
  <c r="H8765" i="6"/>
  <c r="R8765" i="6"/>
  <c r="U8765" i="6"/>
  <c r="H8766" i="6"/>
  <c r="H8767" i="6"/>
  <c r="H8768" i="6"/>
  <c r="H8769" i="6"/>
  <c r="R8769" i="6"/>
  <c r="U8769" i="6"/>
  <c r="H8770" i="6"/>
  <c r="H8771" i="6"/>
  <c r="H8772" i="6"/>
  <c r="H8773" i="6"/>
  <c r="R8773" i="6"/>
  <c r="U8773" i="6"/>
  <c r="H8774" i="6"/>
  <c r="H8775" i="6"/>
  <c r="H8776" i="6"/>
  <c r="H8777" i="6"/>
  <c r="R8777" i="6"/>
  <c r="U8777" i="6"/>
  <c r="H8778" i="6"/>
  <c r="H8779" i="6"/>
  <c r="H8780" i="6"/>
  <c r="H8781" i="6"/>
  <c r="R8781" i="6"/>
  <c r="U8781" i="6"/>
  <c r="H8782" i="6"/>
  <c r="H8783" i="6"/>
  <c r="H8784" i="6"/>
  <c r="H8785" i="6"/>
  <c r="R8785" i="6"/>
  <c r="U8785" i="6"/>
  <c r="H8786" i="6"/>
  <c r="H8787" i="6"/>
  <c r="H8788" i="6"/>
  <c r="H8789" i="6"/>
  <c r="R8789" i="6"/>
  <c r="U8789" i="6"/>
  <c r="H8790" i="6"/>
  <c r="H8791" i="6"/>
  <c r="H8792" i="6"/>
  <c r="H8793" i="6"/>
  <c r="R8793" i="6"/>
  <c r="U8793" i="6"/>
  <c r="H8794" i="6"/>
  <c r="H8795" i="6"/>
  <c r="H8796" i="6"/>
  <c r="H8797" i="6"/>
  <c r="R8797" i="6"/>
  <c r="U8797" i="6"/>
  <c r="H8798" i="6"/>
  <c r="H8799" i="6"/>
  <c r="H8800" i="6"/>
  <c r="H8801" i="6"/>
  <c r="R8801" i="6"/>
  <c r="U8801" i="6"/>
  <c r="H8802" i="6"/>
  <c r="H8803" i="6"/>
  <c r="H8804" i="6"/>
  <c r="H8805" i="6"/>
  <c r="R8805" i="6"/>
  <c r="U8805" i="6"/>
  <c r="H8806" i="6"/>
  <c r="H8807" i="6"/>
  <c r="H8808" i="6"/>
  <c r="H8809" i="6"/>
  <c r="R8809" i="6"/>
  <c r="U8809" i="6"/>
  <c r="H8810" i="6"/>
  <c r="H8811" i="6"/>
  <c r="H8812" i="6"/>
  <c r="H8813" i="6"/>
  <c r="R8813" i="6"/>
  <c r="U8813" i="6"/>
  <c r="H8814" i="6"/>
  <c r="H8815" i="6"/>
  <c r="H8816" i="6"/>
  <c r="H8817" i="6"/>
  <c r="R8817" i="6"/>
  <c r="U8817" i="6"/>
  <c r="H8818" i="6"/>
  <c r="H8819" i="6"/>
  <c r="H8820" i="6"/>
  <c r="H8821" i="6"/>
  <c r="R8821" i="6"/>
  <c r="U8821" i="6"/>
  <c r="H8822" i="6"/>
  <c r="H8823" i="6"/>
  <c r="H8824" i="6"/>
  <c r="H8825" i="6"/>
  <c r="R8825" i="6"/>
  <c r="U8825" i="6"/>
  <c r="H8826" i="6"/>
  <c r="H8827" i="6"/>
  <c r="H8828" i="6"/>
  <c r="H8829" i="6"/>
  <c r="R8829" i="6"/>
  <c r="U8829" i="6"/>
  <c r="H8830" i="6"/>
  <c r="H8831" i="6"/>
  <c r="H8832" i="6"/>
  <c r="H8833" i="6"/>
  <c r="R8833" i="6"/>
  <c r="U8833" i="6"/>
  <c r="H8834" i="6"/>
  <c r="H8835" i="6"/>
  <c r="H8836" i="6"/>
  <c r="H8837" i="6"/>
  <c r="R8837" i="6"/>
  <c r="U8837" i="6"/>
  <c r="H8838" i="6"/>
  <c r="H8839" i="6"/>
  <c r="H8840" i="6"/>
  <c r="H8841" i="6"/>
  <c r="R8841" i="6"/>
  <c r="U8841" i="6"/>
  <c r="H8842" i="6"/>
  <c r="H8843" i="6"/>
  <c r="H8844" i="6"/>
  <c r="H8845" i="6"/>
  <c r="R8845" i="6"/>
  <c r="U8845" i="6"/>
  <c r="H8846" i="6"/>
  <c r="H8847" i="6"/>
  <c r="H8848" i="6"/>
  <c r="H8849" i="6"/>
  <c r="R8849" i="6"/>
  <c r="U8849" i="6"/>
  <c r="H8850" i="6"/>
  <c r="H8851" i="6"/>
  <c r="R8851" i="6"/>
  <c r="H8852" i="6"/>
  <c r="H8853" i="6"/>
  <c r="H8854" i="6"/>
  <c r="H8855" i="6"/>
  <c r="R8855" i="6"/>
  <c r="U8855" i="6"/>
  <c r="H8856" i="6"/>
  <c r="H8857" i="6"/>
  <c r="H8858" i="6"/>
  <c r="H8859" i="6"/>
  <c r="R8859" i="6"/>
  <c r="U8859" i="6"/>
  <c r="H8860" i="6"/>
  <c r="H8861" i="6"/>
  <c r="H8862" i="6"/>
  <c r="H8863" i="6"/>
  <c r="R8863" i="6"/>
  <c r="H8864" i="6"/>
  <c r="H8865" i="6"/>
  <c r="R8865" i="6"/>
  <c r="U8865" i="6"/>
  <c r="H8866" i="6"/>
  <c r="H8867" i="6"/>
  <c r="R8867" i="6"/>
  <c r="U8867" i="6"/>
  <c r="H8868" i="6"/>
  <c r="H8869" i="6"/>
  <c r="H8870" i="6"/>
  <c r="H8871" i="6"/>
  <c r="R8871" i="6"/>
  <c r="U8871" i="6"/>
  <c r="H8872" i="6"/>
  <c r="H8873" i="6"/>
  <c r="H8874" i="6"/>
  <c r="H8875" i="6"/>
  <c r="R8875" i="6"/>
  <c r="U8875" i="6"/>
  <c r="H8876" i="6"/>
  <c r="H8877" i="6"/>
  <c r="H8878" i="6"/>
  <c r="H8879" i="6"/>
  <c r="R8879" i="6"/>
  <c r="U8879" i="6"/>
  <c r="H8880" i="6"/>
  <c r="H8881" i="6"/>
  <c r="R8881" i="6"/>
  <c r="U8881" i="6"/>
  <c r="H8882" i="6"/>
  <c r="H8883" i="6"/>
  <c r="R8883" i="6"/>
  <c r="H8884" i="6"/>
  <c r="H8885" i="6"/>
  <c r="H8886" i="6"/>
  <c r="H8887" i="6"/>
  <c r="R8887" i="6"/>
  <c r="U8887" i="6"/>
  <c r="H8888" i="6"/>
  <c r="H8889" i="6"/>
  <c r="H8890" i="6"/>
  <c r="H8891" i="6"/>
  <c r="R8891" i="6"/>
  <c r="U8891" i="6"/>
  <c r="H8892" i="6"/>
  <c r="H8893" i="6"/>
  <c r="H8894" i="6"/>
  <c r="H8895" i="6"/>
  <c r="R8895" i="6"/>
  <c r="U8895" i="6"/>
  <c r="H8896" i="6"/>
  <c r="H8897" i="6"/>
  <c r="R8897" i="6"/>
  <c r="U8897" i="6"/>
  <c r="H8898" i="6"/>
  <c r="H8899" i="6"/>
  <c r="R8899" i="6"/>
  <c r="U8899" i="6"/>
  <c r="H8900" i="6"/>
  <c r="H8901" i="6"/>
  <c r="H8902" i="6"/>
  <c r="H8903" i="6"/>
  <c r="R8903" i="6"/>
  <c r="U8903" i="6"/>
  <c r="H8904" i="6"/>
  <c r="H8905" i="6"/>
  <c r="H8906" i="6"/>
  <c r="H8907" i="6"/>
  <c r="R8907" i="6"/>
  <c r="U8907" i="6"/>
  <c r="H8908" i="6"/>
  <c r="H8909" i="6"/>
  <c r="H8910" i="6"/>
  <c r="H8911" i="6"/>
  <c r="R8911" i="6"/>
  <c r="U8911" i="6"/>
  <c r="H8912" i="6"/>
  <c r="H8913" i="6"/>
  <c r="R8913" i="6"/>
  <c r="U8913" i="6"/>
  <c r="H8914" i="6"/>
  <c r="H8915" i="6"/>
  <c r="R8915" i="6"/>
  <c r="H8916" i="6"/>
  <c r="H8917" i="6"/>
  <c r="H8918" i="6"/>
  <c r="H8919" i="6"/>
  <c r="R8919" i="6"/>
  <c r="U8919" i="6"/>
  <c r="H8920" i="6"/>
  <c r="H8921" i="6"/>
  <c r="H8922" i="6"/>
  <c r="H8923" i="6"/>
  <c r="R8923" i="6"/>
  <c r="U8923" i="6"/>
  <c r="H8924" i="6"/>
  <c r="H8925" i="6"/>
  <c r="H8926" i="6"/>
  <c r="H8927" i="6"/>
  <c r="R8927" i="6"/>
  <c r="U8927" i="6"/>
  <c r="H8928" i="6"/>
  <c r="H8929" i="6"/>
  <c r="R8929" i="6"/>
  <c r="U8929" i="6"/>
  <c r="H8930" i="6"/>
  <c r="H8931" i="6"/>
  <c r="R8931" i="6"/>
  <c r="U8931" i="6"/>
  <c r="H8932" i="6"/>
  <c r="H8933" i="6"/>
  <c r="H8934" i="6"/>
  <c r="H8935" i="6"/>
  <c r="R8935" i="6"/>
  <c r="U8935" i="6"/>
  <c r="H8936" i="6"/>
  <c r="H8937" i="6"/>
  <c r="H8938" i="6"/>
  <c r="H8939" i="6"/>
  <c r="R8939" i="6"/>
  <c r="U8939" i="6"/>
  <c r="H8940" i="6"/>
  <c r="H8941" i="6"/>
  <c r="H8942" i="6"/>
  <c r="H8943" i="6"/>
  <c r="R8943" i="6"/>
  <c r="U8943" i="6"/>
  <c r="H8944" i="6"/>
  <c r="H8945" i="6"/>
  <c r="R8945" i="6"/>
  <c r="U8945" i="6"/>
  <c r="H8946" i="6"/>
  <c r="H8947" i="6"/>
  <c r="R8947" i="6"/>
  <c r="U8947" i="6"/>
  <c r="H8948" i="6"/>
  <c r="H8949" i="6"/>
  <c r="H8950" i="6"/>
  <c r="H8951" i="6"/>
  <c r="R8951" i="6"/>
  <c r="U8951" i="6"/>
  <c r="H8952" i="6"/>
  <c r="H8953" i="6"/>
  <c r="H8954" i="6"/>
  <c r="H8955" i="6"/>
  <c r="R8955" i="6"/>
  <c r="U8955" i="6"/>
  <c r="H8956" i="6"/>
  <c r="H8957" i="6"/>
  <c r="H8958" i="6"/>
  <c r="H8959" i="6"/>
  <c r="R8959" i="6"/>
  <c r="U8959" i="6"/>
  <c r="H8960" i="6"/>
  <c r="H8961" i="6"/>
  <c r="R8961" i="6"/>
  <c r="U8961" i="6"/>
  <c r="H8962" i="6"/>
  <c r="H8963" i="6"/>
  <c r="R8963" i="6"/>
  <c r="U8963" i="6"/>
  <c r="H8964" i="6"/>
  <c r="H8965" i="6"/>
  <c r="H8966" i="6"/>
  <c r="H8967" i="6"/>
  <c r="R8967" i="6"/>
  <c r="U8967" i="6"/>
  <c r="H8968" i="6"/>
  <c r="H8969" i="6"/>
  <c r="H8970" i="6"/>
  <c r="H8971" i="6"/>
  <c r="R8971" i="6"/>
  <c r="U8971" i="6"/>
  <c r="H8972" i="6"/>
  <c r="H8973" i="6"/>
  <c r="H8974" i="6"/>
  <c r="H8975" i="6"/>
  <c r="R8975" i="6"/>
  <c r="U8975" i="6"/>
  <c r="H8976" i="6"/>
  <c r="H8977" i="6"/>
  <c r="R8977" i="6"/>
  <c r="U8977" i="6"/>
  <c r="H8978" i="6"/>
  <c r="H8979" i="6"/>
  <c r="R8979" i="6"/>
  <c r="U8979" i="6"/>
  <c r="H8980" i="6"/>
  <c r="H8981" i="6"/>
  <c r="H8982" i="6"/>
  <c r="H8983" i="6"/>
  <c r="R8983" i="6"/>
  <c r="U8983" i="6"/>
  <c r="H8984" i="6"/>
  <c r="H8985" i="6"/>
  <c r="H8986" i="6"/>
  <c r="H8987" i="6"/>
  <c r="R8987" i="6"/>
  <c r="U8987" i="6"/>
  <c r="H8988" i="6"/>
  <c r="H8989" i="6"/>
  <c r="H8990" i="6"/>
  <c r="H8991" i="6"/>
  <c r="R8991" i="6"/>
  <c r="U8991" i="6"/>
  <c r="H8992" i="6"/>
  <c r="H8993" i="6"/>
  <c r="R8993" i="6"/>
  <c r="U8993" i="6"/>
  <c r="H8994" i="6"/>
  <c r="H8995" i="6"/>
  <c r="R8995" i="6"/>
  <c r="U8995" i="6"/>
  <c r="H8996" i="6"/>
  <c r="H8997" i="6"/>
  <c r="H8998" i="6"/>
  <c r="H8999" i="6"/>
  <c r="R8999" i="6"/>
  <c r="U8999" i="6"/>
  <c r="H9000" i="6"/>
  <c r="H9001" i="6"/>
  <c r="H9002" i="6"/>
  <c r="H9003" i="6"/>
  <c r="R9003" i="6"/>
  <c r="U9003" i="6"/>
  <c r="H9004" i="6"/>
  <c r="H9005" i="6"/>
  <c r="H9006" i="6"/>
  <c r="H9007" i="6"/>
  <c r="R9007" i="6"/>
  <c r="U9007" i="6"/>
  <c r="H9008" i="6"/>
  <c r="H9009" i="6"/>
  <c r="R9009" i="6"/>
  <c r="U9009" i="6"/>
  <c r="H9010" i="6"/>
  <c r="H9011" i="6"/>
  <c r="R9011" i="6"/>
  <c r="U9011" i="6"/>
  <c r="H9012" i="6"/>
  <c r="H9013" i="6"/>
  <c r="H9014" i="6"/>
  <c r="H9015" i="6"/>
  <c r="R9015" i="6"/>
  <c r="U9015" i="6"/>
  <c r="H9016" i="6"/>
  <c r="H9017" i="6"/>
  <c r="H9018" i="6"/>
  <c r="H9019" i="6"/>
  <c r="R9019" i="6"/>
  <c r="U9019" i="6"/>
  <c r="H9020" i="6"/>
  <c r="H9021" i="6"/>
  <c r="H9022" i="6"/>
  <c r="H9023" i="6"/>
  <c r="R9023" i="6"/>
  <c r="U9023" i="6"/>
  <c r="H9024" i="6"/>
  <c r="H9025" i="6"/>
  <c r="R9025" i="6"/>
  <c r="U9025" i="6"/>
  <c r="H9026" i="6"/>
  <c r="H9027" i="6"/>
  <c r="R9027" i="6"/>
  <c r="U9027" i="6"/>
  <c r="H9028" i="6"/>
  <c r="H9029" i="6"/>
  <c r="H9030" i="6"/>
  <c r="H9031" i="6"/>
  <c r="R9031" i="6"/>
  <c r="U9031" i="6"/>
  <c r="H9032" i="6"/>
  <c r="H9033" i="6"/>
  <c r="H9034" i="6"/>
  <c r="H9035" i="6"/>
  <c r="R9035" i="6"/>
  <c r="U9035" i="6"/>
  <c r="H9036" i="6"/>
  <c r="H9037" i="6"/>
  <c r="H9038" i="6"/>
  <c r="H9039" i="6"/>
  <c r="R9039" i="6"/>
  <c r="U9039" i="6"/>
  <c r="H9040" i="6"/>
  <c r="H9041" i="6"/>
  <c r="R9041" i="6"/>
  <c r="U9041" i="6"/>
  <c r="H9042" i="6"/>
  <c r="H9043" i="6"/>
  <c r="R9043" i="6"/>
  <c r="U9043" i="6"/>
  <c r="H9044" i="6"/>
  <c r="H9045" i="6"/>
  <c r="H9046" i="6"/>
  <c r="H9047" i="6"/>
  <c r="R9047" i="6"/>
  <c r="U9047" i="6"/>
  <c r="H9048" i="6"/>
  <c r="H9049" i="6"/>
  <c r="H9050" i="6"/>
  <c r="H9051" i="6"/>
  <c r="R9051" i="6"/>
  <c r="U9051" i="6"/>
  <c r="H9052" i="6"/>
  <c r="H9053" i="6"/>
  <c r="H9054" i="6"/>
  <c r="H9055" i="6"/>
  <c r="R9055" i="6"/>
  <c r="U9055" i="6"/>
  <c r="H9056" i="6"/>
  <c r="H9057" i="6"/>
  <c r="R9057" i="6"/>
  <c r="U9057" i="6"/>
  <c r="H9058" i="6"/>
  <c r="H9059" i="6"/>
  <c r="R9059" i="6"/>
  <c r="U9059" i="6"/>
  <c r="H9060" i="6"/>
  <c r="H9061" i="6"/>
  <c r="H9062" i="6"/>
  <c r="H9063" i="6"/>
  <c r="R9063" i="6"/>
  <c r="U9063" i="6"/>
  <c r="H9064" i="6"/>
  <c r="H9065" i="6"/>
  <c r="H9066" i="6"/>
  <c r="H9067" i="6"/>
  <c r="R9067" i="6"/>
  <c r="U9067" i="6"/>
  <c r="H9068" i="6"/>
  <c r="H9069" i="6"/>
  <c r="H9070" i="6"/>
  <c r="H9071" i="6"/>
  <c r="R9071" i="6"/>
  <c r="U9071" i="6"/>
  <c r="H9072" i="6"/>
  <c r="H9073" i="6"/>
  <c r="R9073" i="6"/>
  <c r="U9073" i="6"/>
  <c r="H9074" i="6"/>
  <c r="H9075" i="6"/>
  <c r="R9075" i="6"/>
  <c r="U9075" i="6"/>
  <c r="H9076" i="6"/>
  <c r="H9077" i="6"/>
  <c r="H9078" i="6"/>
  <c r="H9079" i="6"/>
  <c r="R9079" i="6"/>
  <c r="U9079" i="6"/>
  <c r="H9080" i="6"/>
  <c r="H9081" i="6"/>
  <c r="H9082" i="6"/>
  <c r="H9083" i="6"/>
  <c r="R9083" i="6"/>
  <c r="U9083" i="6"/>
  <c r="H9084" i="6"/>
  <c r="H9085" i="6"/>
  <c r="H9086" i="6"/>
  <c r="H9087" i="6"/>
  <c r="R9087" i="6"/>
  <c r="U9087" i="6"/>
  <c r="H9088" i="6"/>
  <c r="H9089" i="6"/>
  <c r="R9089" i="6"/>
  <c r="U9089" i="6"/>
  <c r="H9090" i="6"/>
  <c r="H9091" i="6"/>
  <c r="R9091" i="6"/>
  <c r="U9091" i="6"/>
  <c r="H9092" i="6"/>
  <c r="H9093" i="6"/>
  <c r="H9094" i="6"/>
  <c r="H9095" i="6"/>
  <c r="R9095" i="6"/>
  <c r="U9095" i="6"/>
  <c r="H9096" i="6"/>
  <c r="H9097" i="6"/>
  <c r="H9098" i="6"/>
  <c r="H9099" i="6"/>
  <c r="R9099" i="6"/>
  <c r="U9099" i="6"/>
  <c r="H9100" i="6"/>
  <c r="H9101" i="6"/>
  <c r="H9102" i="6"/>
  <c r="H9103" i="6"/>
  <c r="R9103" i="6"/>
  <c r="U9103" i="6"/>
  <c r="H9104" i="6"/>
  <c r="H9105" i="6"/>
  <c r="R9105" i="6"/>
  <c r="U9105" i="6"/>
  <c r="H9106" i="6"/>
  <c r="H9107" i="6"/>
  <c r="R9107" i="6"/>
  <c r="U9107" i="6"/>
  <c r="H9108" i="6"/>
  <c r="H9109" i="6"/>
  <c r="H9110" i="6"/>
  <c r="H9111" i="6"/>
  <c r="R9111" i="6"/>
  <c r="U9111" i="6"/>
  <c r="H9112" i="6"/>
  <c r="H9113" i="6"/>
  <c r="H9114" i="6"/>
  <c r="H9115" i="6"/>
  <c r="R9115" i="6"/>
  <c r="U9115" i="6"/>
  <c r="H9116" i="6"/>
  <c r="H9117" i="6"/>
  <c r="H9118" i="6"/>
  <c r="H9119" i="6"/>
  <c r="R9119" i="6"/>
  <c r="U9119" i="6"/>
  <c r="H9120" i="6"/>
  <c r="H9121" i="6"/>
  <c r="R9121" i="6"/>
  <c r="U9121" i="6"/>
  <c r="H9122" i="6"/>
  <c r="H9123" i="6"/>
  <c r="R9123" i="6"/>
  <c r="U9123" i="6"/>
  <c r="H9124" i="6"/>
  <c r="H9125" i="6"/>
  <c r="H9126" i="6"/>
  <c r="H9127" i="6"/>
  <c r="R9127" i="6"/>
  <c r="U9127" i="6"/>
  <c r="H9128" i="6"/>
  <c r="H9129" i="6"/>
  <c r="H9130" i="6"/>
  <c r="H9131" i="6"/>
  <c r="R9131" i="6"/>
  <c r="U9131" i="6"/>
  <c r="H9132" i="6"/>
  <c r="H9133" i="6"/>
  <c r="H9134" i="6"/>
  <c r="H9135" i="6"/>
  <c r="R9135" i="6"/>
  <c r="U9135" i="6"/>
  <c r="H9136" i="6"/>
  <c r="H9137" i="6"/>
  <c r="R9137" i="6"/>
  <c r="U9137" i="6"/>
  <c r="H9138" i="6"/>
  <c r="H9139" i="6"/>
  <c r="R9139" i="6"/>
  <c r="U9139" i="6"/>
  <c r="H9140" i="6"/>
  <c r="H9141" i="6"/>
  <c r="H9142" i="6"/>
  <c r="H9143" i="6"/>
  <c r="R9143" i="6"/>
  <c r="U9143" i="6"/>
  <c r="H9144" i="6"/>
  <c r="H9145" i="6"/>
  <c r="H9146" i="6"/>
  <c r="H9147" i="6"/>
  <c r="R9147" i="6"/>
  <c r="U9147" i="6"/>
  <c r="H9148" i="6"/>
  <c r="H9149" i="6"/>
  <c r="H9150" i="6"/>
  <c r="H9151" i="6"/>
  <c r="R9151" i="6"/>
  <c r="U9151" i="6"/>
  <c r="H9152" i="6"/>
  <c r="H9153" i="6"/>
  <c r="R9153" i="6"/>
  <c r="U9153" i="6"/>
  <c r="H9154" i="6"/>
  <c r="H9155" i="6"/>
  <c r="R9155" i="6"/>
  <c r="U9155" i="6"/>
  <c r="H9156" i="6"/>
  <c r="H9157" i="6"/>
  <c r="H9158" i="6"/>
  <c r="H9159" i="6"/>
  <c r="R9159" i="6"/>
  <c r="U9159" i="6"/>
  <c r="H9160" i="6"/>
  <c r="H9161" i="6"/>
  <c r="H9162" i="6"/>
  <c r="H9163" i="6"/>
  <c r="R9163" i="6"/>
  <c r="U9163" i="6"/>
  <c r="H9164" i="6"/>
  <c r="H9165" i="6"/>
  <c r="H9166" i="6"/>
  <c r="H9167" i="6"/>
  <c r="R9167" i="6"/>
  <c r="U9167" i="6"/>
  <c r="H9168" i="6"/>
  <c r="H9169" i="6"/>
  <c r="R9169" i="6"/>
  <c r="U9169" i="6"/>
  <c r="H9170" i="6"/>
  <c r="H9171" i="6"/>
  <c r="R9171" i="6"/>
  <c r="U9171" i="6"/>
  <c r="H9172" i="6"/>
  <c r="H9173" i="6"/>
  <c r="H9174" i="6"/>
  <c r="H9175" i="6"/>
  <c r="R9175" i="6"/>
  <c r="U9175" i="6"/>
  <c r="H9176" i="6"/>
  <c r="H9177" i="6"/>
  <c r="H9178" i="6"/>
  <c r="H9179" i="6"/>
  <c r="R9179" i="6"/>
  <c r="U9179" i="6"/>
  <c r="H9180" i="6"/>
  <c r="H9181" i="6"/>
  <c r="H9182" i="6"/>
  <c r="H9183" i="6"/>
  <c r="R9183" i="6"/>
  <c r="U9183" i="6"/>
  <c r="H9184" i="6"/>
  <c r="H9185" i="6"/>
  <c r="R9185" i="6"/>
  <c r="U9185" i="6"/>
  <c r="H9186" i="6"/>
  <c r="H9187" i="6"/>
  <c r="R9187" i="6"/>
  <c r="U9187" i="6"/>
  <c r="H9188" i="6"/>
  <c r="H9189" i="6"/>
  <c r="H9190" i="6"/>
  <c r="H9191" i="6"/>
  <c r="R9191" i="6"/>
  <c r="U9191" i="6"/>
  <c r="H9192" i="6"/>
  <c r="H9193" i="6"/>
  <c r="H9194" i="6"/>
  <c r="H9195" i="6"/>
  <c r="R9195" i="6"/>
  <c r="U9195" i="6"/>
  <c r="H9196" i="6"/>
  <c r="H9197" i="6"/>
  <c r="H9198" i="6"/>
  <c r="H9199" i="6"/>
  <c r="R9199" i="6"/>
  <c r="U9199" i="6"/>
  <c r="H9200" i="6"/>
  <c r="H9201" i="6"/>
  <c r="R9201" i="6"/>
  <c r="U9201" i="6"/>
  <c r="H9202" i="6"/>
  <c r="H9203" i="6"/>
  <c r="R9203" i="6"/>
  <c r="U9203" i="6"/>
  <c r="H9204" i="6"/>
  <c r="H9205" i="6"/>
  <c r="H9206" i="6"/>
  <c r="H9207" i="6"/>
  <c r="R9207" i="6"/>
  <c r="U9207" i="6"/>
  <c r="H9208" i="6"/>
  <c r="H9209" i="6"/>
  <c r="H9210" i="6"/>
  <c r="H9211" i="6"/>
  <c r="R9211" i="6"/>
  <c r="U9211" i="6"/>
  <c r="H9212" i="6"/>
  <c r="H9213" i="6"/>
  <c r="H9214" i="6"/>
  <c r="H9215" i="6"/>
  <c r="R9215" i="6"/>
  <c r="U9215" i="6"/>
  <c r="H9216" i="6"/>
  <c r="H9217" i="6"/>
  <c r="R9217" i="6"/>
  <c r="U9217" i="6"/>
  <c r="H9218" i="6"/>
  <c r="H9219" i="6"/>
  <c r="H9220" i="6"/>
  <c r="R9220" i="6"/>
  <c r="U9220" i="6"/>
  <c r="H9221" i="6"/>
  <c r="H9222" i="6"/>
  <c r="U8851" i="6"/>
  <c r="U8863" i="6"/>
  <c r="U8883" i="6"/>
  <c r="U8915" i="6"/>
  <c r="R8066" i="6"/>
  <c r="U8066" i="6"/>
  <c r="R8067" i="6"/>
  <c r="U8067" i="6"/>
  <c r="R8068" i="6"/>
  <c r="U8068" i="6"/>
  <c r="R8070" i="6"/>
  <c r="U8070" i="6"/>
  <c r="R8071" i="6"/>
  <c r="U8071" i="6"/>
  <c r="R8072" i="6"/>
  <c r="U8072" i="6"/>
  <c r="R8074" i="6"/>
  <c r="U8074" i="6"/>
  <c r="R8075" i="6"/>
  <c r="U8075" i="6"/>
  <c r="R8076" i="6"/>
  <c r="U8076" i="6"/>
  <c r="R8078" i="6"/>
  <c r="U8078" i="6"/>
  <c r="R8079" i="6"/>
  <c r="U8079" i="6"/>
  <c r="R8080" i="6"/>
  <c r="U8080" i="6"/>
  <c r="R8082" i="6"/>
  <c r="U8082" i="6"/>
  <c r="R8083" i="6"/>
  <c r="U8083" i="6"/>
  <c r="R8084" i="6"/>
  <c r="U8084" i="6"/>
  <c r="R8086" i="6"/>
  <c r="U8086" i="6"/>
  <c r="R8087" i="6"/>
  <c r="U8087" i="6"/>
  <c r="R8088" i="6"/>
  <c r="U8088" i="6"/>
  <c r="R8090" i="6"/>
  <c r="U8090" i="6"/>
  <c r="R8091" i="6"/>
  <c r="U8091" i="6"/>
  <c r="R8092" i="6"/>
  <c r="U8092" i="6"/>
  <c r="R8094" i="6"/>
  <c r="U8094" i="6"/>
  <c r="R8095" i="6"/>
  <c r="U8095" i="6"/>
  <c r="R8096" i="6"/>
  <c r="U8096" i="6"/>
  <c r="R8098" i="6"/>
  <c r="U8098" i="6"/>
  <c r="R8099" i="6"/>
  <c r="U8099" i="6"/>
  <c r="R8100" i="6"/>
  <c r="U8100" i="6"/>
  <c r="R8102" i="6"/>
  <c r="U8102" i="6"/>
  <c r="R8103" i="6"/>
  <c r="U8103" i="6"/>
  <c r="R8104" i="6"/>
  <c r="U8104" i="6"/>
  <c r="R8106" i="6"/>
  <c r="U8106" i="6"/>
  <c r="R8107" i="6"/>
  <c r="U8107" i="6"/>
  <c r="R8108" i="6"/>
  <c r="U8108" i="6"/>
  <c r="R8110" i="6"/>
  <c r="U8110" i="6"/>
  <c r="R8111" i="6"/>
  <c r="U8111" i="6"/>
  <c r="R8112" i="6"/>
  <c r="U8112" i="6"/>
  <c r="R8114" i="6"/>
  <c r="U8114" i="6"/>
  <c r="R8115" i="6"/>
  <c r="U8115" i="6"/>
  <c r="R8116" i="6"/>
  <c r="U8116" i="6"/>
  <c r="R8118" i="6"/>
  <c r="U8118" i="6"/>
  <c r="R8119" i="6"/>
  <c r="U8119" i="6"/>
  <c r="R8120" i="6"/>
  <c r="U8120" i="6"/>
  <c r="R8122" i="6"/>
  <c r="U8122" i="6"/>
  <c r="R8123" i="6"/>
  <c r="U8123" i="6"/>
  <c r="R8124" i="6"/>
  <c r="U8124" i="6"/>
  <c r="R8126" i="6"/>
  <c r="U8126" i="6"/>
  <c r="R8127" i="6"/>
  <c r="U8127" i="6"/>
  <c r="R8128" i="6"/>
  <c r="U8128" i="6"/>
  <c r="R8130" i="6"/>
  <c r="U8130" i="6"/>
  <c r="R8131" i="6"/>
  <c r="U8131" i="6"/>
  <c r="R8132" i="6"/>
  <c r="U8132" i="6"/>
  <c r="R8134" i="6"/>
  <c r="U8134" i="6"/>
  <c r="R8135" i="6"/>
  <c r="U8135" i="6"/>
  <c r="R8136" i="6"/>
  <c r="U8136" i="6"/>
  <c r="R8138" i="6"/>
  <c r="U8138" i="6"/>
  <c r="R8139" i="6"/>
  <c r="U8139" i="6"/>
  <c r="R8140" i="6"/>
  <c r="U8140" i="6"/>
  <c r="R8142" i="6"/>
  <c r="U8142" i="6"/>
  <c r="R8143" i="6"/>
  <c r="U8143" i="6"/>
  <c r="R8144" i="6"/>
  <c r="U8144" i="6"/>
  <c r="R8146" i="6"/>
  <c r="U8146" i="6"/>
  <c r="R8147" i="6"/>
  <c r="U8147" i="6"/>
  <c r="R8148" i="6"/>
  <c r="U8148" i="6"/>
  <c r="R8150" i="6"/>
  <c r="U8150" i="6"/>
  <c r="R8151" i="6"/>
  <c r="U8151" i="6"/>
  <c r="R8152" i="6"/>
  <c r="U8152" i="6"/>
  <c r="R8154" i="6"/>
  <c r="U8154" i="6"/>
  <c r="R8155" i="6"/>
  <c r="U8155" i="6"/>
  <c r="R8156" i="6"/>
  <c r="U8156" i="6"/>
  <c r="R8158" i="6"/>
  <c r="U8158" i="6"/>
  <c r="R8159" i="6"/>
  <c r="U8159" i="6"/>
  <c r="R8160" i="6"/>
  <c r="U8160" i="6"/>
  <c r="R8162" i="6"/>
  <c r="U8162" i="6"/>
  <c r="R8163" i="6"/>
  <c r="U8163" i="6"/>
  <c r="R8164" i="6"/>
  <c r="U8164" i="6"/>
  <c r="R8166" i="6"/>
  <c r="U8166" i="6"/>
  <c r="R8167" i="6"/>
  <c r="U8167" i="6"/>
  <c r="R8168" i="6"/>
  <c r="U8168" i="6"/>
  <c r="R8170" i="6"/>
  <c r="U8170" i="6"/>
  <c r="R8171" i="6"/>
  <c r="U8171" i="6"/>
  <c r="R8172" i="6"/>
  <c r="U8172" i="6"/>
  <c r="R8174" i="6"/>
  <c r="U8174" i="6"/>
  <c r="R8175" i="6"/>
  <c r="U8175" i="6"/>
  <c r="R8176" i="6"/>
  <c r="U8176" i="6"/>
  <c r="R8178" i="6"/>
  <c r="U8178" i="6"/>
  <c r="R8179" i="6"/>
  <c r="U8179" i="6"/>
  <c r="R8180" i="6"/>
  <c r="U8180" i="6"/>
  <c r="R8182" i="6"/>
  <c r="U8182" i="6"/>
  <c r="R8183" i="6"/>
  <c r="U8183" i="6"/>
  <c r="R8184" i="6"/>
  <c r="U8184" i="6"/>
  <c r="R8186" i="6"/>
  <c r="U8186" i="6"/>
  <c r="R8187" i="6"/>
  <c r="U8187" i="6"/>
  <c r="R8188" i="6"/>
  <c r="U8188" i="6"/>
  <c r="R8190" i="6"/>
  <c r="U8190" i="6"/>
  <c r="R8191" i="6"/>
  <c r="U8191" i="6"/>
  <c r="R8192" i="6"/>
  <c r="U8192" i="6"/>
  <c r="R8194" i="6"/>
  <c r="U8194" i="6"/>
  <c r="R8195" i="6"/>
  <c r="U8195" i="6"/>
  <c r="R8196" i="6"/>
  <c r="U8196" i="6"/>
  <c r="R8198" i="6"/>
  <c r="U8198" i="6"/>
  <c r="R8199" i="6"/>
  <c r="U8199" i="6"/>
  <c r="R8200" i="6"/>
  <c r="U8200" i="6"/>
  <c r="R8202" i="6"/>
  <c r="U8202" i="6"/>
  <c r="R8203" i="6"/>
  <c r="U8203" i="6"/>
  <c r="R8204" i="6"/>
  <c r="U8204" i="6"/>
  <c r="R8206" i="6"/>
  <c r="U8206" i="6"/>
  <c r="R8207" i="6"/>
  <c r="U8207" i="6"/>
  <c r="R8208" i="6"/>
  <c r="U8208" i="6"/>
  <c r="R8210" i="6"/>
  <c r="U8210" i="6"/>
  <c r="R8211" i="6"/>
  <c r="U8211" i="6"/>
  <c r="R8212" i="6"/>
  <c r="U8212" i="6"/>
  <c r="R8214" i="6"/>
  <c r="U8214" i="6"/>
  <c r="R8215" i="6"/>
  <c r="U8215" i="6"/>
  <c r="R8216" i="6"/>
  <c r="U8216" i="6"/>
  <c r="R8218" i="6"/>
  <c r="U8218" i="6"/>
  <c r="R8219" i="6"/>
  <c r="U8219" i="6"/>
  <c r="R8220" i="6"/>
  <c r="U8220" i="6"/>
  <c r="R8222" i="6"/>
  <c r="U8222" i="6"/>
  <c r="R8223" i="6"/>
  <c r="U8223" i="6"/>
  <c r="R8224" i="6"/>
  <c r="U8224" i="6"/>
  <c r="R8226" i="6"/>
  <c r="U8226" i="6"/>
  <c r="R8227" i="6"/>
  <c r="U8227" i="6"/>
  <c r="R8228" i="6"/>
  <c r="U8228" i="6"/>
  <c r="R8230" i="6"/>
  <c r="U8230" i="6"/>
  <c r="R8231" i="6"/>
  <c r="U8231" i="6"/>
  <c r="R8232" i="6"/>
  <c r="U8232" i="6"/>
  <c r="R8234" i="6"/>
  <c r="U8234" i="6"/>
  <c r="R8235" i="6"/>
  <c r="U8235" i="6"/>
  <c r="R8236" i="6"/>
  <c r="U8236" i="6"/>
  <c r="R8238" i="6"/>
  <c r="U8238" i="6"/>
  <c r="R8239" i="6"/>
  <c r="U8239" i="6"/>
  <c r="R8240" i="6"/>
  <c r="U8240" i="6"/>
  <c r="R8242" i="6"/>
  <c r="U8242" i="6"/>
  <c r="R8243" i="6"/>
  <c r="U8243" i="6"/>
  <c r="R8244" i="6"/>
  <c r="U8244" i="6"/>
  <c r="R8246" i="6"/>
  <c r="U8246" i="6"/>
  <c r="R8247" i="6"/>
  <c r="U8247" i="6"/>
  <c r="R8248" i="6"/>
  <c r="U8248" i="6"/>
  <c r="R8250" i="6"/>
  <c r="U8250" i="6"/>
  <c r="R8251" i="6"/>
  <c r="U8251" i="6"/>
  <c r="R8252" i="6"/>
  <c r="U8252" i="6"/>
  <c r="R8254" i="6"/>
  <c r="U8254" i="6"/>
  <c r="R8255" i="6"/>
  <c r="U8255" i="6"/>
  <c r="R8256" i="6"/>
  <c r="U8256" i="6"/>
  <c r="R8258" i="6"/>
  <c r="U8258" i="6"/>
  <c r="R8259" i="6"/>
  <c r="U8259" i="6"/>
  <c r="R8260" i="6"/>
  <c r="U8260" i="6"/>
  <c r="R8262" i="6"/>
  <c r="U8262" i="6"/>
  <c r="R8263" i="6"/>
  <c r="U8263" i="6"/>
  <c r="R8264" i="6"/>
  <c r="U8264" i="6"/>
  <c r="R8266" i="6"/>
  <c r="U8266" i="6"/>
  <c r="R8267" i="6"/>
  <c r="U8267" i="6"/>
  <c r="R8268" i="6"/>
  <c r="U8268" i="6"/>
  <c r="R8270" i="6"/>
  <c r="U8270" i="6"/>
  <c r="R8271" i="6"/>
  <c r="U8271" i="6"/>
  <c r="R8272" i="6"/>
  <c r="U8272" i="6"/>
  <c r="R8274" i="6"/>
  <c r="U8274" i="6"/>
  <c r="R8275" i="6"/>
  <c r="U8275" i="6"/>
  <c r="R8276" i="6"/>
  <c r="U8276" i="6"/>
  <c r="R8278" i="6"/>
  <c r="U8278" i="6"/>
  <c r="R8279" i="6"/>
  <c r="U8279" i="6"/>
  <c r="R8280" i="6"/>
  <c r="U8280" i="6"/>
  <c r="R8282" i="6"/>
  <c r="U8282" i="6"/>
  <c r="R8283" i="6"/>
  <c r="U8283" i="6"/>
  <c r="R8284" i="6"/>
  <c r="U8284" i="6"/>
  <c r="R8286" i="6"/>
  <c r="U8286" i="6"/>
  <c r="R8287" i="6"/>
  <c r="U8287" i="6"/>
  <c r="R8288" i="6"/>
  <c r="U8288" i="6"/>
  <c r="R8290" i="6"/>
  <c r="U8290" i="6"/>
  <c r="R8291" i="6"/>
  <c r="U8291" i="6"/>
  <c r="R8292" i="6"/>
  <c r="U8292" i="6"/>
  <c r="R8294" i="6"/>
  <c r="U8294" i="6"/>
  <c r="R8295" i="6"/>
  <c r="U8295" i="6"/>
  <c r="R8296" i="6"/>
  <c r="U8296" i="6"/>
  <c r="R8298" i="6"/>
  <c r="U8298" i="6"/>
  <c r="R8299" i="6"/>
  <c r="U8299" i="6"/>
  <c r="R8300" i="6"/>
  <c r="U8300" i="6"/>
  <c r="R8302" i="6"/>
  <c r="U8302" i="6"/>
  <c r="R8303" i="6"/>
  <c r="U8303" i="6"/>
  <c r="R8304" i="6"/>
  <c r="U8304" i="6"/>
  <c r="R8306" i="6"/>
  <c r="U8306" i="6"/>
  <c r="R8307" i="6"/>
  <c r="U8307" i="6"/>
  <c r="R8308" i="6"/>
  <c r="U8308" i="6"/>
  <c r="R8310" i="6"/>
  <c r="U8310" i="6"/>
  <c r="R8311" i="6"/>
  <c r="U8311" i="6"/>
  <c r="R8312" i="6"/>
  <c r="U8312" i="6"/>
  <c r="R8314" i="6"/>
  <c r="U8314" i="6"/>
  <c r="R8315" i="6"/>
  <c r="U8315" i="6"/>
  <c r="R8316" i="6"/>
  <c r="U8316" i="6"/>
  <c r="R8318" i="6"/>
  <c r="U8318" i="6"/>
  <c r="R8319" i="6"/>
  <c r="U8319" i="6"/>
  <c r="R8320" i="6"/>
  <c r="U8320" i="6"/>
  <c r="R8322" i="6"/>
  <c r="U8322" i="6"/>
  <c r="R8323" i="6"/>
  <c r="U8323" i="6"/>
  <c r="R8324" i="6"/>
  <c r="U8324" i="6"/>
  <c r="R8326" i="6"/>
  <c r="U8326" i="6"/>
  <c r="R8327" i="6"/>
  <c r="U8327" i="6"/>
  <c r="R8328" i="6"/>
  <c r="U8328" i="6"/>
  <c r="R8330" i="6"/>
  <c r="U8330" i="6"/>
  <c r="R8331" i="6"/>
  <c r="U8331" i="6"/>
  <c r="R8332" i="6"/>
  <c r="U8332" i="6"/>
  <c r="R8334" i="6"/>
  <c r="U8334" i="6"/>
  <c r="R8335" i="6"/>
  <c r="U8335" i="6"/>
  <c r="R8336" i="6"/>
  <c r="U8336" i="6"/>
  <c r="R8338" i="6"/>
  <c r="U8338" i="6"/>
  <c r="R8339" i="6"/>
  <c r="U8339" i="6"/>
  <c r="R8340" i="6"/>
  <c r="U8340" i="6"/>
  <c r="R8342" i="6"/>
  <c r="U8342" i="6"/>
  <c r="R8343" i="6"/>
  <c r="U8343" i="6"/>
  <c r="R8344" i="6"/>
  <c r="U8344" i="6"/>
  <c r="R8346" i="6"/>
  <c r="U8346" i="6"/>
  <c r="R8347" i="6"/>
  <c r="U8347" i="6"/>
  <c r="R8348" i="6"/>
  <c r="U8348" i="6"/>
  <c r="R8350" i="6"/>
  <c r="U8350" i="6"/>
  <c r="R8351" i="6"/>
  <c r="U8351" i="6"/>
  <c r="R8352" i="6"/>
  <c r="U8352" i="6"/>
  <c r="R8354" i="6"/>
  <c r="U8354" i="6"/>
  <c r="R8355" i="6"/>
  <c r="U8355" i="6"/>
  <c r="R8356" i="6"/>
  <c r="U8356" i="6"/>
  <c r="R8358" i="6"/>
  <c r="U8358" i="6"/>
  <c r="R8359" i="6"/>
  <c r="U8359" i="6"/>
  <c r="R8360" i="6"/>
  <c r="U8360" i="6"/>
  <c r="R8362" i="6"/>
  <c r="U8362" i="6"/>
  <c r="R8363" i="6"/>
  <c r="U8363" i="6"/>
  <c r="R8364" i="6"/>
  <c r="U8364" i="6"/>
  <c r="R8366" i="6"/>
  <c r="U8366" i="6"/>
  <c r="R8367" i="6"/>
  <c r="U8367" i="6"/>
  <c r="R8368" i="6"/>
  <c r="U8368" i="6"/>
  <c r="R8370" i="6"/>
  <c r="U8370" i="6"/>
  <c r="R8371" i="6"/>
  <c r="U8371" i="6"/>
  <c r="R8372" i="6"/>
  <c r="U8372" i="6"/>
  <c r="R8374" i="6"/>
  <c r="U8374" i="6"/>
  <c r="R8375" i="6"/>
  <c r="U8375" i="6"/>
  <c r="R8376" i="6"/>
  <c r="U8376" i="6"/>
  <c r="R8378" i="6"/>
  <c r="U8378" i="6"/>
  <c r="R8379" i="6"/>
  <c r="U8379" i="6"/>
  <c r="R8380" i="6"/>
  <c r="U8380" i="6"/>
  <c r="R8382" i="6"/>
  <c r="U8382" i="6"/>
  <c r="R8383" i="6"/>
  <c r="U8383" i="6"/>
  <c r="R8384" i="6"/>
  <c r="U8384" i="6"/>
  <c r="R8386" i="6"/>
  <c r="U8386" i="6"/>
  <c r="R8387" i="6"/>
  <c r="U8387" i="6"/>
  <c r="R8388" i="6"/>
  <c r="U8388" i="6"/>
  <c r="R8390" i="6"/>
  <c r="U8390" i="6"/>
  <c r="R8391" i="6"/>
  <c r="U8391" i="6"/>
  <c r="R8392" i="6"/>
  <c r="U8392" i="6"/>
  <c r="R8394" i="6"/>
  <c r="U8394" i="6"/>
  <c r="R8395" i="6"/>
  <c r="U8395" i="6"/>
  <c r="R8396" i="6"/>
  <c r="U8396" i="6"/>
  <c r="R8398" i="6"/>
  <c r="U8398" i="6"/>
  <c r="R8399" i="6"/>
  <c r="U8399" i="6"/>
  <c r="R8400" i="6"/>
  <c r="U8400" i="6"/>
  <c r="R8402" i="6"/>
  <c r="U8402" i="6"/>
  <c r="R8403" i="6"/>
  <c r="U8403" i="6"/>
  <c r="R8404" i="6"/>
  <c r="U8404" i="6"/>
  <c r="R8406" i="6"/>
  <c r="U8406" i="6"/>
  <c r="R8407" i="6"/>
  <c r="U8407" i="6"/>
  <c r="R8408" i="6"/>
  <c r="U8408" i="6"/>
  <c r="R8410" i="6"/>
  <c r="U8410" i="6"/>
  <c r="R8411" i="6"/>
  <c r="U8411" i="6"/>
  <c r="R8412" i="6"/>
  <c r="U8412" i="6"/>
  <c r="R8414" i="6"/>
  <c r="U8414" i="6"/>
  <c r="R8415" i="6"/>
  <c r="U8415" i="6"/>
  <c r="R8416" i="6"/>
  <c r="U8416" i="6"/>
  <c r="R8418" i="6"/>
  <c r="U8418" i="6"/>
  <c r="R8419" i="6"/>
  <c r="U8419" i="6"/>
  <c r="R8420" i="6"/>
  <c r="U8420" i="6"/>
  <c r="R8422" i="6"/>
  <c r="U8422" i="6"/>
  <c r="R8423" i="6"/>
  <c r="U8423" i="6"/>
  <c r="R8424" i="6"/>
  <c r="U8424" i="6"/>
  <c r="R8426" i="6"/>
  <c r="U8426" i="6"/>
  <c r="R8427" i="6"/>
  <c r="U8427" i="6"/>
  <c r="R8428" i="6"/>
  <c r="U8428" i="6"/>
  <c r="R8430" i="6"/>
  <c r="U8430" i="6"/>
  <c r="R8431" i="6"/>
  <c r="U8431" i="6"/>
  <c r="R8432" i="6"/>
  <c r="U8432" i="6"/>
  <c r="R8434" i="6"/>
  <c r="U8434" i="6"/>
  <c r="R8435" i="6"/>
  <c r="U8435" i="6"/>
  <c r="R8436" i="6"/>
  <c r="U8436" i="6"/>
  <c r="R8438" i="6"/>
  <c r="U8438" i="6"/>
  <c r="R8439" i="6"/>
  <c r="U8439" i="6"/>
  <c r="R8440" i="6"/>
  <c r="U8440" i="6"/>
  <c r="R8442" i="6"/>
  <c r="U8442" i="6"/>
  <c r="R8443" i="6"/>
  <c r="U8443" i="6"/>
  <c r="R8444" i="6"/>
  <c r="U8444" i="6"/>
  <c r="R8446" i="6"/>
  <c r="U8446" i="6"/>
  <c r="R8447" i="6"/>
  <c r="U8447" i="6"/>
  <c r="R8448" i="6"/>
  <c r="U8448" i="6"/>
  <c r="R8450" i="6"/>
  <c r="U8450" i="6"/>
  <c r="R8451" i="6"/>
  <c r="U8451" i="6"/>
  <c r="R8452" i="6"/>
  <c r="U8452" i="6"/>
  <c r="R8454" i="6"/>
  <c r="U8454" i="6"/>
  <c r="R8455" i="6"/>
  <c r="U8455" i="6"/>
  <c r="R8456" i="6"/>
  <c r="U8456" i="6"/>
  <c r="R8458" i="6"/>
  <c r="U8458" i="6"/>
  <c r="R8459" i="6"/>
  <c r="U8459" i="6"/>
  <c r="R8460" i="6"/>
  <c r="U8460" i="6"/>
  <c r="R8462" i="6"/>
  <c r="U8462" i="6"/>
  <c r="R8463" i="6"/>
  <c r="U8463" i="6"/>
  <c r="R8464" i="6"/>
  <c r="U8464" i="6"/>
  <c r="R8466" i="6"/>
  <c r="U8466" i="6"/>
  <c r="R8467" i="6"/>
  <c r="U8467" i="6"/>
  <c r="R8468" i="6"/>
  <c r="U8468" i="6"/>
  <c r="R8470" i="6"/>
  <c r="U8470" i="6"/>
  <c r="R8471" i="6"/>
  <c r="U8471" i="6"/>
  <c r="R8472" i="6"/>
  <c r="U8472" i="6"/>
  <c r="R8474" i="6"/>
  <c r="U8474" i="6"/>
  <c r="R8475" i="6"/>
  <c r="U8475" i="6"/>
  <c r="R8476" i="6"/>
  <c r="U8476" i="6"/>
  <c r="R8478" i="6"/>
  <c r="U8478" i="6"/>
  <c r="R8479" i="6"/>
  <c r="U8479" i="6"/>
  <c r="R8480" i="6"/>
  <c r="U8480" i="6"/>
  <c r="R8482" i="6"/>
  <c r="U8482" i="6"/>
  <c r="R8483" i="6"/>
  <c r="U8483" i="6"/>
  <c r="R8484" i="6"/>
  <c r="U8484" i="6"/>
  <c r="R8486" i="6"/>
  <c r="U8486" i="6"/>
  <c r="R8487" i="6"/>
  <c r="U8487" i="6"/>
  <c r="R8488" i="6"/>
  <c r="U8488" i="6"/>
  <c r="R8490" i="6"/>
  <c r="U8490" i="6"/>
  <c r="R8491" i="6"/>
  <c r="U8491" i="6"/>
  <c r="R8492" i="6"/>
  <c r="U8492" i="6"/>
  <c r="R8494" i="6"/>
  <c r="U8494" i="6"/>
  <c r="R8495" i="6"/>
  <c r="U8495" i="6"/>
  <c r="R8496" i="6"/>
  <c r="U8496" i="6"/>
  <c r="R8498" i="6"/>
  <c r="U8498" i="6"/>
  <c r="R8499" i="6"/>
  <c r="U8499" i="6"/>
  <c r="R8500" i="6"/>
  <c r="U8500" i="6"/>
  <c r="R8502" i="6"/>
  <c r="U8502" i="6"/>
  <c r="R8503" i="6"/>
  <c r="U8503" i="6"/>
  <c r="R8504" i="6"/>
  <c r="U8504" i="6"/>
  <c r="R8506" i="6"/>
  <c r="U8506" i="6"/>
  <c r="R8507" i="6"/>
  <c r="U8507" i="6"/>
  <c r="R8508" i="6"/>
  <c r="U8508" i="6"/>
  <c r="R8510" i="6"/>
  <c r="U8510" i="6"/>
  <c r="R8511" i="6"/>
  <c r="U8511" i="6"/>
  <c r="R8512" i="6"/>
  <c r="U8512" i="6"/>
  <c r="R8514" i="6"/>
  <c r="U8514" i="6"/>
  <c r="R8515" i="6"/>
  <c r="U8515" i="6"/>
  <c r="R8516" i="6"/>
  <c r="U8516" i="6"/>
  <c r="R8518" i="6"/>
  <c r="U8518" i="6"/>
  <c r="R8519" i="6"/>
  <c r="U8519" i="6"/>
  <c r="R8520" i="6"/>
  <c r="U8520" i="6"/>
  <c r="R8522" i="6"/>
  <c r="U8522" i="6"/>
  <c r="R8523" i="6"/>
  <c r="U8523" i="6"/>
  <c r="R8524" i="6"/>
  <c r="U8524" i="6"/>
  <c r="R8526" i="6"/>
  <c r="U8526" i="6"/>
  <c r="R8527" i="6"/>
  <c r="U8527" i="6"/>
  <c r="R8528" i="6"/>
  <c r="U8528" i="6"/>
  <c r="R8530" i="6"/>
  <c r="U8530" i="6"/>
  <c r="R8531" i="6"/>
  <c r="U8531" i="6"/>
  <c r="R8532" i="6"/>
  <c r="U8532" i="6"/>
  <c r="R8534" i="6"/>
  <c r="U8534" i="6"/>
  <c r="R8535" i="6"/>
  <c r="U8535" i="6"/>
  <c r="R8536" i="6"/>
  <c r="U8536" i="6"/>
  <c r="R8538" i="6"/>
  <c r="U8538" i="6"/>
  <c r="R8539" i="6"/>
  <c r="U8539" i="6"/>
  <c r="R8540" i="6"/>
  <c r="U8540" i="6"/>
  <c r="R8542" i="6"/>
  <c r="U8542" i="6"/>
  <c r="R8543" i="6"/>
  <c r="U8543" i="6"/>
  <c r="R8544" i="6"/>
  <c r="U8544" i="6"/>
  <c r="R8546" i="6"/>
  <c r="U8546" i="6"/>
  <c r="R8547" i="6"/>
  <c r="U8547" i="6"/>
  <c r="R8548" i="6"/>
  <c r="U8548" i="6"/>
  <c r="R8550" i="6"/>
  <c r="U8550" i="6"/>
  <c r="R8551" i="6"/>
  <c r="U8551" i="6"/>
  <c r="R8552" i="6"/>
  <c r="U8552" i="6"/>
  <c r="R8554" i="6"/>
  <c r="U8554" i="6"/>
  <c r="R8555" i="6"/>
  <c r="U8555" i="6"/>
  <c r="R8556" i="6"/>
  <c r="U8556" i="6"/>
  <c r="R8558" i="6"/>
  <c r="U8558" i="6"/>
  <c r="R8559" i="6"/>
  <c r="U8559" i="6"/>
  <c r="R8560" i="6"/>
  <c r="U8560" i="6"/>
  <c r="R8562" i="6"/>
  <c r="U8562" i="6"/>
  <c r="R8563" i="6"/>
  <c r="U8563" i="6"/>
  <c r="R8564" i="6"/>
  <c r="U8564" i="6"/>
  <c r="R8566" i="6"/>
  <c r="U8566" i="6"/>
  <c r="R8567" i="6"/>
  <c r="U8567" i="6"/>
  <c r="R8568" i="6"/>
  <c r="U8568" i="6"/>
  <c r="R8570" i="6"/>
  <c r="U8570" i="6"/>
  <c r="R8571" i="6"/>
  <c r="U8571" i="6"/>
  <c r="R8572" i="6"/>
  <c r="U8572" i="6"/>
  <c r="R8574" i="6"/>
  <c r="U8574" i="6"/>
  <c r="R8575" i="6"/>
  <c r="U8575" i="6"/>
  <c r="R8576" i="6"/>
  <c r="U8576" i="6"/>
  <c r="R8578" i="6"/>
  <c r="U8578" i="6"/>
  <c r="R8579" i="6"/>
  <c r="U8579" i="6"/>
  <c r="R8580" i="6"/>
  <c r="U8580" i="6"/>
  <c r="R8582" i="6"/>
  <c r="U8582" i="6"/>
  <c r="R8583" i="6"/>
  <c r="U8583" i="6"/>
  <c r="R8584" i="6"/>
  <c r="U8584" i="6"/>
  <c r="R8586" i="6"/>
  <c r="U8586" i="6"/>
  <c r="R8587" i="6"/>
  <c r="U8587" i="6"/>
  <c r="R8588" i="6"/>
  <c r="U8588" i="6"/>
  <c r="R8590" i="6"/>
  <c r="U8590" i="6"/>
  <c r="R8591" i="6"/>
  <c r="U8591" i="6"/>
  <c r="R8592" i="6"/>
  <c r="U8592" i="6"/>
  <c r="R8594" i="6"/>
  <c r="U8594" i="6"/>
  <c r="R8595" i="6"/>
  <c r="U8595" i="6"/>
  <c r="R8596" i="6"/>
  <c r="U8596" i="6"/>
  <c r="R8598" i="6"/>
  <c r="U8598" i="6"/>
  <c r="R8599" i="6"/>
  <c r="U8599" i="6"/>
  <c r="R8600" i="6"/>
  <c r="U8600" i="6"/>
  <c r="R8602" i="6"/>
  <c r="U8602" i="6"/>
  <c r="R8603" i="6"/>
  <c r="U8603" i="6"/>
  <c r="R8604" i="6"/>
  <c r="U8604" i="6"/>
  <c r="R8606" i="6"/>
  <c r="U8606" i="6"/>
  <c r="R8607" i="6"/>
  <c r="U8607" i="6"/>
  <c r="R8608" i="6"/>
  <c r="U8608" i="6"/>
  <c r="R8610" i="6"/>
  <c r="U8610" i="6"/>
  <c r="R8611" i="6"/>
  <c r="U8611" i="6"/>
  <c r="R8612" i="6"/>
  <c r="U8612" i="6"/>
  <c r="R8614" i="6"/>
  <c r="U8614" i="6"/>
  <c r="R8615" i="6"/>
  <c r="U8615" i="6"/>
  <c r="R8616" i="6"/>
  <c r="U8616" i="6"/>
  <c r="R8618" i="6"/>
  <c r="U8618" i="6"/>
  <c r="R8619" i="6"/>
  <c r="U8619" i="6"/>
  <c r="R8620" i="6"/>
  <c r="U8620" i="6"/>
  <c r="R8622" i="6"/>
  <c r="U8622" i="6"/>
  <c r="R8623" i="6"/>
  <c r="U8623" i="6"/>
  <c r="R8624" i="6"/>
  <c r="U8624" i="6"/>
  <c r="R8626" i="6"/>
  <c r="U8626" i="6"/>
  <c r="R8627" i="6"/>
  <c r="U8627" i="6"/>
  <c r="R8628" i="6"/>
  <c r="U8628" i="6"/>
  <c r="R8630" i="6"/>
  <c r="U8630" i="6"/>
  <c r="R8631" i="6"/>
  <c r="U8631" i="6"/>
  <c r="R8632" i="6"/>
  <c r="U8632" i="6"/>
  <c r="R8634" i="6"/>
  <c r="U8634" i="6"/>
  <c r="R8635" i="6"/>
  <c r="U8635" i="6"/>
  <c r="R8636" i="6"/>
  <c r="U8636" i="6"/>
  <c r="R8638" i="6"/>
  <c r="U8638" i="6"/>
  <c r="R8639" i="6"/>
  <c r="U8639" i="6"/>
  <c r="R8640" i="6"/>
  <c r="U8640" i="6"/>
  <c r="R8642" i="6"/>
  <c r="U8642" i="6"/>
  <c r="R8643" i="6"/>
  <c r="U8643" i="6"/>
  <c r="R8644" i="6"/>
  <c r="U8644" i="6"/>
  <c r="R8646" i="6"/>
  <c r="U8646" i="6"/>
  <c r="R8647" i="6"/>
  <c r="U8647" i="6"/>
  <c r="R8648" i="6"/>
  <c r="U8648" i="6"/>
  <c r="R8650" i="6"/>
  <c r="U8650" i="6"/>
  <c r="R8651" i="6"/>
  <c r="U8651" i="6"/>
  <c r="R8652" i="6"/>
  <c r="U8652" i="6"/>
  <c r="R8654" i="6"/>
  <c r="U8654" i="6"/>
  <c r="R8655" i="6"/>
  <c r="U8655" i="6"/>
  <c r="R8656" i="6"/>
  <c r="U8656" i="6"/>
  <c r="R8658" i="6"/>
  <c r="U8658" i="6"/>
  <c r="R8659" i="6"/>
  <c r="U8659" i="6"/>
  <c r="R8660" i="6"/>
  <c r="U8660" i="6"/>
  <c r="R8662" i="6"/>
  <c r="U8662" i="6"/>
  <c r="R8663" i="6"/>
  <c r="U8663" i="6"/>
  <c r="R8664" i="6"/>
  <c r="U8664" i="6"/>
  <c r="R8666" i="6"/>
  <c r="U8666" i="6"/>
  <c r="R8667" i="6"/>
  <c r="U8667" i="6"/>
  <c r="R8668" i="6"/>
  <c r="U8668" i="6"/>
  <c r="R8670" i="6"/>
  <c r="U8670" i="6"/>
  <c r="R8671" i="6"/>
  <c r="U8671" i="6"/>
  <c r="R8672" i="6"/>
  <c r="U8672" i="6"/>
  <c r="R8674" i="6"/>
  <c r="U8674" i="6"/>
  <c r="R8675" i="6"/>
  <c r="U8675" i="6"/>
  <c r="R8676" i="6"/>
  <c r="U8676" i="6"/>
  <c r="R8678" i="6"/>
  <c r="U8678" i="6"/>
  <c r="R8679" i="6"/>
  <c r="U8679" i="6"/>
  <c r="R8680" i="6"/>
  <c r="U8680" i="6"/>
  <c r="R8682" i="6"/>
  <c r="U8682" i="6"/>
  <c r="R8683" i="6"/>
  <c r="U8683" i="6"/>
  <c r="R8684" i="6"/>
  <c r="U8684" i="6"/>
  <c r="R8686" i="6"/>
  <c r="U8686" i="6"/>
  <c r="R8687" i="6"/>
  <c r="U8687" i="6"/>
  <c r="R8688" i="6"/>
  <c r="U8688" i="6"/>
  <c r="R8690" i="6"/>
  <c r="U8690" i="6"/>
  <c r="R8691" i="6"/>
  <c r="U8691" i="6"/>
  <c r="R8692" i="6"/>
  <c r="U8692" i="6"/>
  <c r="R8694" i="6"/>
  <c r="U8694" i="6"/>
  <c r="R8695" i="6"/>
  <c r="U8695" i="6"/>
  <c r="R8696" i="6"/>
  <c r="U8696" i="6"/>
  <c r="R8698" i="6"/>
  <c r="U8698" i="6"/>
  <c r="R8699" i="6"/>
  <c r="U8699" i="6"/>
  <c r="R8700" i="6"/>
  <c r="U8700" i="6"/>
  <c r="R8702" i="6"/>
  <c r="U8702" i="6"/>
  <c r="R8703" i="6"/>
  <c r="U8703" i="6"/>
  <c r="R8704" i="6"/>
  <c r="U8704" i="6"/>
  <c r="R8706" i="6"/>
  <c r="U8706" i="6"/>
  <c r="R8707" i="6"/>
  <c r="U8707" i="6"/>
  <c r="R8708" i="6"/>
  <c r="U8708" i="6"/>
  <c r="R8710" i="6"/>
  <c r="U8710" i="6"/>
  <c r="R8711" i="6"/>
  <c r="U8711" i="6"/>
  <c r="R8712" i="6"/>
  <c r="U8712" i="6"/>
  <c r="R8714" i="6"/>
  <c r="U8714" i="6"/>
  <c r="R8715" i="6"/>
  <c r="U8715" i="6"/>
  <c r="R8716" i="6"/>
  <c r="U8716" i="6"/>
  <c r="R8718" i="6"/>
  <c r="U8718" i="6"/>
  <c r="R8719" i="6"/>
  <c r="U8719" i="6"/>
  <c r="R8720" i="6"/>
  <c r="U8720" i="6"/>
  <c r="R8722" i="6"/>
  <c r="U8722" i="6"/>
  <c r="R8723" i="6"/>
  <c r="U8723" i="6"/>
  <c r="R8724" i="6"/>
  <c r="U8724" i="6"/>
  <c r="R8726" i="6"/>
  <c r="U8726" i="6"/>
  <c r="R8727" i="6"/>
  <c r="U8727" i="6"/>
  <c r="R8728" i="6"/>
  <c r="U8728" i="6"/>
  <c r="R8730" i="6"/>
  <c r="U8730" i="6"/>
  <c r="R8731" i="6"/>
  <c r="U8731" i="6"/>
  <c r="R8732" i="6"/>
  <c r="U8732" i="6"/>
  <c r="R8734" i="6"/>
  <c r="U8734" i="6"/>
  <c r="R8735" i="6"/>
  <c r="U8735" i="6"/>
  <c r="R8736" i="6"/>
  <c r="U8736" i="6"/>
  <c r="R8738" i="6"/>
  <c r="U8738" i="6"/>
  <c r="R8739" i="6"/>
  <c r="U8739" i="6"/>
  <c r="R8740" i="6"/>
  <c r="U8740" i="6"/>
  <c r="R8742" i="6"/>
  <c r="U8742" i="6"/>
  <c r="R8743" i="6"/>
  <c r="U8743" i="6"/>
  <c r="R8744" i="6"/>
  <c r="U8744" i="6"/>
  <c r="R8746" i="6"/>
  <c r="U8746" i="6"/>
  <c r="R8747" i="6"/>
  <c r="U8747" i="6"/>
  <c r="R8748" i="6"/>
  <c r="U8748" i="6"/>
  <c r="R8750" i="6"/>
  <c r="U8750" i="6"/>
  <c r="R8751" i="6"/>
  <c r="U8751" i="6"/>
  <c r="R8752" i="6"/>
  <c r="U8752" i="6"/>
  <c r="R8754" i="6"/>
  <c r="U8754" i="6"/>
  <c r="R8755" i="6"/>
  <c r="U8755" i="6"/>
  <c r="R8756" i="6"/>
  <c r="U8756" i="6"/>
  <c r="R8758" i="6"/>
  <c r="U8758" i="6"/>
  <c r="R8759" i="6"/>
  <c r="U8759" i="6"/>
  <c r="R8760" i="6"/>
  <c r="U8760" i="6"/>
  <c r="R8762" i="6"/>
  <c r="U8762" i="6"/>
  <c r="R8763" i="6"/>
  <c r="U8763" i="6"/>
  <c r="R8764" i="6"/>
  <c r="U8764" i="6"/>
  <c r="R8766" i="6"/>
  <c r="U8766" i="6"/>
  <c r="R8767" i="6"/>
  <c r="U8767" i="6"/>
  <c r="R8768" i="6"/>
  <c r="U8768" i="6"/>
  <c r="R8770" i="6"/>
  <c r="U8770" i="6"/>
  <c r="R8771" i="6"/>
  <c r="U8771" i="6"/>
  <c r="R8772" i="6"/>
  <c r="U8772" i="6"/>
  <c r="R8774" i="6"/>
  <c r="U8774" i="6"/>
  <c r="R8775" i="6"/>
  <c r="U8775" i="6"/>
  <c r="R8776" i="6"/>
  <c r="U8776" i="6"/>
  <c r="R8778" i="6"/>
  <c r="U8778" i="6"/>
  <c r="R8779" i="6"/>
  <c r="U8779" i="6"/>
  <c r="R8780" i="6"/>
  <c r="U8780" i="6"/>
  <c r="R8782" i="6"/>
  <c r="U8782" i="6"/>
  <c r="R8783" i="6"/>
  <c r="U8783" i="6"/>
  <c r="R8784" i="6"/>
  <c r="U8784" i="6"/>
  <c r="R8786" i="6"/>
  <c r="U8786" i="6"/>
  <c r="R8787" i="6"/>
  <c r="U8787" i="6"/>
  <c r="R8788" i="6"/>
  <c r="U8788" i="6"/>
  <c r="R8790" i="6"/>
  <c r="U8790" i="6"/>
  <c r="R8791" i="6"/>
  <c r="U8791" i="6"/>
  <c r="R8792" i="6"/>
  <c r="U8792" i="6"/>
  <c r="R8794" i="6"/>
  <c r="U8794" i="6"/>
  <c r="R8795" i="6"/>
  <c r="U8795" i="6"/>
  <c r="R8796" i="6"/>
  <c r="U8796" i="6"/>
  <c r="R8798" i="6"/>
  <c r="U8798" i="6"/>
  <c r="R8799" i="6"/>
  <c r="U8799" i="6"/>
  <c r="R8800" i="6"/>
  <c r="U8800" i="6"/>
  <c r="R8802" i="6"/>
  <c r="U8802" i="6"/>
  <c r="R8803" i="6"/>
  <c r="U8803" i="6"/>
  <c r="R8804" i="6"/>
  <c r="U8804" i="6"/>
  <c r="R8806" i="6"/>
  <c r="U8806" i="6"/>
  <c r="R8807" i="6"/>
  <c r="U8807" i="6"/>
  <c r="R8808" i="6"/>
  <c r="U8808" i="6"/>
  <c r="R8810" i="6"/>
  <c r="U8810" i="6"/>
  <c r="R8811" i="6"/>
  <c r="U8811" i="6"/>
  <c r="R8812" i="6"/>
  <c r="U8812" i="6"/>
  <c r="R8814" i="6"/>
  <c r="U8814" i="6"/>
  <c r="R8815" i="6"/>
  <c r="U8815" i="6"/>
  <c r="R8816" i="6"/>
  <c r="U8816" i="6"/>
  <c r="R8818" i="6"/>
  <c r="U8818" i="6"/>
  <c r="R8819" i="6"/>
  <c r="U8819" i="6"/>
  <c r="R8820" i="6"/>
  <c r="U8820" i="6"/>
  <c r="R8822" i="6"/>
  <c r="U8822" i="6"/>
  <c r="R8823" i="6"/>
  <c r="U8823" i="6"/>
  <c r="R8824" i="6"/>
  <c r="U8824" i="6"/>
  <c r="R8826" i="6"/>
  <c r="U8826" i="6"/>
  <c r="R8827" i="6"/>
  <c r="U8827" i="6"/>
  <c r="R8828" i="6"/>
  <c r="U8828" i="6"/>
  <c r="R8830" i="6"/>
  <c r="U8830" i="6"/>
  <c r="R8831" i="6"/>
  <c r="U8831" i="6"/>
  <c r="R8832" i="6"/>
  <c r="U8832" i="6"/>
  <c r="R8834" i="6"/>
  <c r="U8834" i="6"/>
  <c r="R8835" i="6"/>
  <c r="U8835" i="6"/>
  <c r="R8836" i="6"/>
  <c r="U8836" i="6"/>
  <c r="R8838" i="6"/>
  <c r="U8838" i="6"/>
  <c r="R8839" i="6"/>
  <c r="U8839" i="6"/>
  <c r="R8840" i="6"/>
  <c r="U8840" i="6"/>
  <c r="R8842" i="6"/>
  <c r="U8842" i="6"/>
  <c r="R8843" i="6"/>
  <c r="U8843" i="6"/>
  <c r="R8844" i="6"/>
  <c r="U8844" i="6"/>
  <c r="R8846" i="6"/>
  <c r="U8846" i="6"/>
  <c r="R8847" i="6"/>
  <c r="U8847" i="6"/>
  <c r="R8848" i="6"/>
  <c r="U8848" i="6"/>
  <c r="R8850" i="6"/>
  <c r="U8850" i="6"/>
  <c r="R8852" i="6"/>
  <c r="U8852" i="6"/>
  <c r="R8853" i="6"/>
  <c r="U8853" i="6"/>
  <c r="R8854" i="6"/>
  <c r="U8854" i="6"/>
  <c r="R8856" i="6"/>
  <c r="U8856" i="6"/>
  <c r="R8857" i="6"/>
  <c r="U8857" i="6"/>
  <c r="R8858" i="6"/>
  <c r="U8858" i="6"/>
  <c r="R8860" i="6"/>
  <c r="U8860" i="6"/>
  <c r="R8861" i="6"/>
  <c r="U8861" i="6"/>
  <c r="R8862" i="6"/>
  <c r="U8862" i="6"/>
  <c r="R8864" i="6"/>
  <c r="U8864" i="6"/>
  <c r="R8866" i="6"/>
  <c r="U8866" i="6"/>
  <c r="R8868" i="6"/>
  <c r="U8868" i="6"/>
  <c r="R8869" i="6"/>
  <c r="U8869" i="6"/>
  <c r="R8870" i="6"/>
  <c r="U8870" i="6"/>
  <c r="R8872" i="6"/>
  <c r="U8872" i="6"/>
  <c r="R8873" i="6"/>
  <c r="U8873" i="6"/>
  <c r="R8874" i="6"/>
  <c r="U8874" i="6"/>
  <c r="R8876" i="6"/>
  <c r="U8876" i="6"/>
  <c r="R8877" i="6"/>
  <c r="U8877" i="6"/>
  <c r="R8878" i="6"/>
  <c r="U8878" i="6"/>
  <c r="R8880" i="6"/>
  <c r="U8880" i="6"/>
  <c r="R8882" i="6"/>
  <c r="U8882" i="6"/>
  <c r="R8884" i="6"/>
  <c r="U8884" i="6"/>
  <c r="R8885" i="6"/>
  <c r="U8885" i="6"/>
  <c r="R8886" i="6"/>
  <c r="U8886" i="6"/>
  <c r="R8888" i="6"/>
  <c r="U8888" i="6"/>
  <c r="R8889" i="6"/>
  <c r="U8889" i="6"/>
  <c r="R8890" i="6"/>
  <c r="U8890" i="6"/>
  <c r="R8892" i="6"/>
  <c r="U8892" i="6"/>
  <c r="R8893" i="6"/>
  <c r="U8893" i="6"/>
  <c r="R8894" i="6"/>
  <c r="U8894" i="6"/>
  <c r="R8896" i="6"/>
  <c r="U8896" i="6"/>
  <c r="R8898" i="6"/>
  <c r="U8898" i="6"/>
  <c r="R8900" i="6"/>
  <c r="U8900" i="6"/>
  <c r="R8901" i="6"/>
  <c r="U8901" i="6"/>
  <c r="R8902" i="6"/>
  <c r="U8902" i="6"/>
  <c r="R8904" i="6"/>
  <c r="U8904" i="6"/>
  <c r="R8905" i="6"/>
  <c r="U8905" i="6"/>
  <c r="R8906" i="6"/>
  <c r="U8906" i="6"/>
  <c r="R8908" i="6"/>
  <c r="U8908" i="6"/>
  <c r="R8909" i="6"/>
  <c r="U8909" i="6"/>
  <c r="R8910" i="6"/>
  <c r="U8910" i="6"/>
  <c r="R8912" i="6"/>
  <c r="U8912" i="6"/>
  <c r="R8914" i="6"/>
  <c r="U8914" i="6"/>
  <c r="R8916" i="6"/>
  <c r="U8916" i="6"/>
  <c r="R8917" i="6"/>
  <c r="U8917" i="6"/>
  <c r="R8918" i="6"/>
  <c r="U8918" i="6"/>
  <c r="R8920" i="6"/>
  <c r="U8920" i="6"/>
  <c r="R8921" i="6"/>
  <c r="U8921" i="6"/>
  <c r="R8922" i="6"/>
  <c r="U8922" i="6"/>
  <c r="R8924" i="6"/>
  <c r="U8924" i="6"/>
  <c r="R8925" i="6"/>
  <c r="U8925" i="6"/>
  <c r="R8926" i="6"/>
  <c r="U8926" i="6"/>
  <c r="R8928" i="6"/>
  <c r="U8928" i="6"/>
  <c r="R8930" i="6"/>
  <c r="U8930" i="6"/>
  <c r="R8932" i="6"/>
  <c r="U8932" i="6"/>
  <c r="R8933" i="6"/>
  <c r="U8933" i="6"/>
  <c r="R8934" i="6"/>
  <c r="U8934" i="6"/>
  <c r="R8936" i="6"/>
  <c r="U8936" i="6"/>
  <c r="R8937" i="6"/>
  <c r="U8937" i="6"/>
  <c r="R8938" i="6"/>
  <c r="U8938" i="6"/>
  <c r="R8940" i="6"/>
  <c r="U8940" i="6"/>
  <c r="R8941" i="6"/>
  <c r="U8941" i="6"/>
  <c r="R8942" i="6"/>
  <c r="U8942" i="6"/>
  <c r="R8944" i="6"/>
  <c r="U8944" i="6"/>
  <c r="R8946" i="6"/>
  <c r="U8946" i="6"/>
  <c r="R8948" i="6"/>
  <c r="U8948" i="6"/>
  <c r="R8949" i="6"/>
  <c r="U8949" i="6"/>
  <c r="R8950" i="6"/>
  <c r="U8950" i="6"/>
  <c r="R8952" i="6"/>
  <c r="U8952" i="6"/>
  <c r="R8953" i="6"/>
  <c r="U8953" i="6"/>
  <c r="R8954" i="6"/>
  <c r="U8954" i="6"/>
  <c r="R8956" i="6"/>
  <c r="U8956" i="6"/>
  <c r="R8957" i="6"/>
  <c r="U8957" i="6"/>
  <c r="R8958" i="6"/>
  <c r="U8958" i="6"/>
  <c r="R8960" i="6"/>
  <c r="U8960" i="6"/>
  <c r="R8962" i="6"/>
  <c r="U8962" i="6"/>
  <c r="R8964" i="6"/>
  <c r="U8964" i="6"/>
  <c r="R8965" i="6"/>
  <c r="U8965" i="6"/>
  <c r="R8966" i="6"/>
  <c r="U8966" i="6"/>
  <c r="R8968" i="6"/>
  <c r="U8968" i="6"/>
  <c r="R8969" i="6"/>
  <c r="U8969" i="6"/>
  <c r="R8970" i="6"/>
  <c r="U8970" i="6"/>
  <c r="R8972" i="6"/>
  <c r="U8972" i="6"/>
  <c r="R8973" i="6"/>
  <c r="U8973" i="6"/>
  <c r="R8974" i="6"/>
  <c r="U8974" i="6"/>
  <c r="R8976" i="6"/>
  <c r="U8976" i="6"/>
  <c r="R8978" i="6"/>
  <c r="U8978" i="6"/>
  <c r="R8980" i="6"/>
  <c r="U8980" i="6"/>
  <c r="R8981" i="6"/>
  <c r="U8981" i="6"/>
  <c r="R8982" i="6"/>
  <c r="U8982" i="6"/>
  <c r="R8984" i="6"/>
  <c r="U8984" i="6"/>
  <c r="R8985" i="6"/>
  <c r="U8985" i="6"/>
  <c r="R8986" i="6"/>
  <c r="U8986" i="6"/>
  <c r="R8988" i="6"/>
  <c r="U8988" i="6"/>
  <c r="R8989" i="6"/>
  <c r="U8989" i="6"/>
  <c r="R8990" i="6"/>
  <c r="U8990" i="6"/>
  <c r="R8992" i="6"/>
  <c r="U8992" i="6"/>
  <c r="R8994" i="6"/>
  <c r="U8994" i="6"/>
  <c r="R8996" i="6"/>
  <c r="U8996" i="6"/>
  <c r="R8997" i="6"/>
  <c r="U8997" i="6"/>
  <c r="R8998" i="6"/>
  <c r="U8998" i="6"/>
  <c r="R9000" i="6"/>
  <c r="U9000" i="6"/>
  <c r="R9001" i="6"/>
  <c r="U9001" i="6"/>
  <c r="R9002" i="6"/>
  <c r="U9002" i="6"/>
  <c r="R9004" i="6"/>
  <c r="U9004" i="6"/>
  <c r="R9005" i="6"/>
  <c r="U9005" i="6"/>
  <c r="R9006" i="6"/>
  <c r="U9006" i="6"/>
  <c r="R9008" i="6"/>
  <c r="U9008" i="6"/>
  <c r="R9010" i="6"/>
  <c r="U9010" i="6"/>
  <c r="R9012" i="6"/>
  <c r="U9012" i="6"/>
  <c r="R9013" i="6"/>
  <c r="U9013" i="6"/>
  <c r="R9014" i="6"/>
  <c r="U9014" i="6"/>
  <c r="R9016" i="6"/>
  <c r="U9016" i="6"/>
  <c r="R9017" i="6"/>
  <c r="U9017" i="6"/>
  <c r="R9018" i="6"/>
  <c r="U9018" i="6"/>
  <c r="R9020" i="6"/>
  <c r="U9020" i="6"/>
  <c r="R9021" i="6"/>
  <c r="U9021" i="6"/>
  <c r="R9022" i="6"/>
  <c r="U9022" i="6"/>
  <c r="R9024" i="6"/>
  <c r="U9024" i="6"/>
  <c r="R9026" i="6"/>
  <c r="U9026" i="6"/>
  <c r="R9028" i="6"/>
  <c r="U9028" i="6"/>
  <c r="R9029" i="6"/>
  <c r="U9029" i="6"/>
  <c r="R9030" i="6"/>
  <c r="U9030" i="6"/>
  <c r="R9032" i="6"/>
  <c r="U9032" i="6"/>
  <c r="R9033" i="6"/>
  <c r="U9033" i="6"/>
  <c r="R9034" i="6"/>
  <c r="U9034" i="6"/>
  <c r="R9036" i="6"/>
  <c r="U9036" i="6"/>
  <c r="R9037" i="6"/>
  <c r="U9037" i="6"/>
  <c r="R9038" i="6"/>
  <c r="U9038" i="6"/>
  <c r="R9040" i="6"/>
  <c r="U9040" i="6"/>
  <c r="R9042" i="6"/>
  <c r="U9042" i="6"/>
  <c r="R9044" i="6"/>
  <c r="U9044" i="6"/>
  <c r="R9045" i="6"/>
  <c r="U9045" i="6"/>
  <c r="R9046" i="6"/>
  <c r="U9046" i="6"/>
  <c r="R9048" i="6"/>
  <c r="U9048" i="6"/>
  <c r="R9049" i="6"/>
  <c r="U9049" i="6"/>
  <c r="R9050" i="6"/>
  <c r="U9050" i="6"/>
  <c r="R9052" i="6"/>
  <c r="U9052" i="6"/>
  <c r="R9053" i="6"/>
  <c r="U9053" i="6"/>
  <c r="R9054" i="6"/>
  <c r="U9054" i="6"/>
  <c r="R9056" i="6"/>
  <c r="U9056" i="6"/>
  <c r="R9058" i="6"/>
  <c r="U9058" i="6"/>
  <c r="R9060" i="6"/>
  <c r="U9060" i="6"/>
  <c r="R9061" i="6"/>
  <c r="U9061" i="6"/>
  <c r="R9062" i="6"/>
  <c r="U9062" i="6"/>
  <c r="R9064" i="6"/>
  <c r="U9064" i="6"/>
  <c r="R9065" i="6"/>
  <c r="U9065" i="6"/>
  <c r="R9066" i="6"/>
  <c r="U9066" i="6"/>
  <c r="R9068" i="6"/>
  <c r="U9068" i="6"/>
  <c r="R9069" i="6"/>
  <c r="U9069" i="6"/>
  <c r="R9070" i="6"/>
  <c r="U9070" i="6"/>
  <c r="R9072" i="6"/>
  <c r="U9072" i="6"/>
  <c r="R9074" i="6"/>
  <c r="U9074" i="6"/>
  <c r="R9076" i="6"/>
  <c r="U9076" i="6"/>
  <c r="R9077" i="6"/>
  <c r="U9077" i="6"/>
  <c r="R9078" i="6"/>
  <c r="U9078" i="6"/>
  <c r="R9080" i="6"/>
  <c r="U9080" i="6"/>
  <c r="R9081" i="6"/>
  <c r="U9081" i="6"/>
  <c r="R9082" i="6"/>
  <c r="U9082" i="6"/>
  <c r="R9084" i="6"/>
  <c r="U9084" i="6"/>
  <c r="R9085" i="6"/>
  <c r="U9085" i="6"/>
  <c r="R9086" i="6"/>
  <c r="U9086" i="6"/>
  <c r="R9088" i="6"/>
  <c r="U9088" i="6"/>
  <c r="R9090" i="6"/>
  <c r="U9090" i="6"/>
  <c r="R9092" i="6"/>
  <c r="U9092" i="6"/>
  <c r="R9093" i="6"/>
  <c r="U9093" i="6"/>
  <c r="R9094" i="6"/>
  <c r="U9094" i="6"/>
  <c r="R9096" i="6"/>
  <c r="U9096" i="6"/>
  <c r="R9097" i="6"/>
  <c r="U9097" i="6"/>
  <c r="R9098" i="6"/>
  <c r="U9098" i="6"/>
  <c r="R9100" i="6"/>
  <c r="U9100" i="6"/>
  <c r="R9101" i="6"/>
  <c r="U9101" i="6"/>
  <c r="R9102" i="6"/>
  <c r="U9102" i="6"/>
  <c r="R9104" i="6"/>
  <c r="U9104" i="6"/>
  <c r="R9106" i="6"/>
  <c r="U9106" i="6"/>
  <c r="R9108" i="6"/>
  <c r="U9108" i="6"/>
  <c r="R9109" i="6"/>
  <c r="U9109" i="6"/>
  <c r="R9110" i="6"/>
  <c r="U9110" i="6"/>
  <c r="R9112" i="6"/>
  <c r="U9112" i="6"/>
  <c r="R9113" i="6"/>
  <c r="U9113" i="6"/>
  <c r="R9114" i="6"/>
  <c r="U9114" i="6"/>
  <c r="R9116" i="6"/>
  <c r="U9116" i="6"/>
  <c r="R9117" i="6"/>
  <c r="U9117" i="6"/>
  <c r="R9118" i="6"/>
  <c r="U9118" i="6"/>
  <c r="R9120" i="6"/>
  <c r="U9120" i="6"/>
  <c r="R9122" i="6"/>
  <c r="U9122" i="6"/>
  <c r="R9124" i="6"/>
  <c r="U9124" i="6"/>
  <c r="R9125" i="6"/>
  <c r="U9125" i="6"/>
  <c r="R9126" i="6"/>
  <c r="U9126" i="6"/>
  <c r="R9128" i="6"/>
  <c r="U9128" i="6"/>
  <c r="R9129" i="6"/>
  <c r="U9129" i="6"/>
  <c r="R9130" i="6"/>
  <c r="U9130" i="6"/>
  <c r="R9132" i="6"/>
  <c r="U9132" i="6"/>
  <c r="R9133" i="6"/>
  <c r="U9133" i="6"/>
  <c r="R9134" i="6"/>
  <c r="U9134" i="6"/>
  <c r="R9136" i="6"/>
  <c r="U9136" i="6"/>
  <c r="R9138" i="6"/>
  <c r="U9138" i="6"/>
  <c r="R9140" i="6"/>
  <c r="U9140" i="6"/>
  <c r="R9141" i="6"/>
  <c r="U9141" i="6"/>
  <c r="R9142" i="6"/>
  <c r="U9142" i="6"/>
  <c r="R9144" i="6"/>
  <c r="U9144" i="6"/>
  <c r="R9145" i="6"/>
  <c r="U9145" i="6"/>
  <c r="R9146" i="6"/>
  <c r="U9146" i="6"/>
  <c r="R9148" i="6"/>
  <c r="U9148" i="6"/>
  <c r="R9149" i="6"/>
  <c r="U9149" i="6"/>
  <c r="R9150" i="6"/>
  <c r="U9150" i="6"/>
  <c r="R9152" i="6"/>
  <c r="U9152" i="6"/>
  <c r="R9154" i="6"/>
  <c r="U9154" i="6"/>
  <c r="R9156" i="6"/>
  <c r="U9156" i="6"/>
  <c r="R9157" i="6"/>
  <c r="U9157" i="6"/>
  <c r="R9158" i="6"/>
  <c r="U9158" i="6"/>
  <c r="R9160" i="6"/>
  <c r="U9160" i="6"/>
  <c r="R9161" i="6"/>
  <c r="U9161" i="6"/>
  <c r="R9162" i="6"/>
  <c r="U9162" i="6"/>
  <c r="R9164" i="6"/>
  <c r="U9164" i="6"/>
  <c r="R9165" i="6"/>
  <c r="U9165" i="6"/>
  <c r="R9166" i="6"/>
  <c r="U9166" i="6"/>
  <c r="R9168" i="6"/>
  <c r="U9168" i="6"/>
  <c r="R9170" i="6"/>
  <c r="U9170" i="6"/>
  <c r="R9172" i="6"/>
  <c r="U9172" i="6"/>
  <c r="R9173" i="6"/>
  <c r="U9173" i="6"/>
  <c r="R9174" i="6"/>
  <c r="U9174" i="6"/>
  <c r="R9176" i="6"/>
  <c r="U9176" i="6"/>
  <c r="R9177" i="6"/>
  <c r="U9177" i="6"/>
  <c r="R9178" i="6"/>
  <c r="U9178" i="6"/>
  <c r="R9180" i="6"/>
  <c r="U9180" i="6"/>
  <c r="R9181" i="6"/>
  <c r="U9181" i="6"/>
  <c r="R9182" i="6"/>
  <c r="U9182" i="6"/>
  <c r="R9184" i="6"/>
  <c r="U9184" i="6"/>
  <c r="R9186" i="6"/>
  <c r="U9186" i="6"/>
  <c r="R9188" i="6"/>
  <c r="U9188" i="6"/>
  <c r="R9189" i="6"/>
  <c r="U9189" i="6"/>
  <c r="R9190" i="6"/>
  <c r="U9190" i="6"/>
  <c r="R9192" i="6"/>
  <c r="U9192" i="6"/>
  <c r="R9193" i="6"/>
  <c r="U9193" i="6"/>
  <c r="R9194" i="6"/>
  <c r="U9194" i="6"/>
  <c r="R9196" i="6"/>
  <c r="U9196" i="6"/>
  <c r="R9197" i="6"/>
  <c r="U9197" i="6"/>
  <c r="R9198" i="6"/>
  <c r="U9198" i="6"/>
  <c r="R9200" i="6"/>
  <c r="U9200" i="6"/>
  <c r="R9202" i="6"/>
  <c r="U9202" i="6"/>
  <c r="R9204" i="6"/>
  <c r="U9204" i="6"/>
  <c r="R9205" i="6"/>
  <c r="U9205" i="6"/>
  <c r="R9206" i="6"/>
  <c r="U9206" i="6"/>
  <c r="R9208" i="6"/>
  <c r="U9208" i="6"/>
  <c r="R9209" i="6"/>
  <c r="U9209" i="6"/>
  <c r="R9210" i="6"/>
  <c r="U9210" i="6"/>
  <c r="R9212" i="6"/>
  <c r="U9212" i="6"/>
  <c r="R9213" i="6"/>
  <c r="U9213" i="6"/>
  <c r="R9214" i="6"/>
  <c r="U9214" i="6"/>
  <c r="R9216" i="6"/>
  <c r="U9216" i="6"/>
  <c r="R9218" i="6"/>
  <c r="U9218" i="6"/>
  <c r="R9219" i="6"/>
  <c r="U9219" i="6"/>
  <c r="R9221" i="6"/>
  <c r="U9221" i="6"/>
  <c r="R9222" i="6"/>
  <c r="U9222" i="6"/>
  <c r="H8059" i="6"/>
  <c r="R8059" i="6"/>
  <c r="U8059" i="6"/>
  <c r="H8060" i="6"/>
  <c r="R8060" i="6"/>
  <c r="U8060" i="6"/>
  <c r="H8061" i="6"/>
  <c r="R8061" i="6"/>
  <c r="U8061" i="6"/>
  <c r="H8062" i="6"/>
  <c r="R8062" i="6"/>
  <c r="U8062" i="6"/>
  <c r="H8063" i="6"/>
  <c r="R8063" i="6"/>
  <c r="U8063" i="6"/>
  <c r="H8064" i="6"/>
  <c r="R8064" i="6"/>
  <c r="U8064" i="6"/>
  <c r="H8065" i="6"/>
  <c r="R8065" i="6"/>
  <c r="U8065" i="6"/>
  <c r="H7134" i="6"/>
  <c r="R7134" i="6"/>
  <c r="U7134" i="6"/>
  <c r="H7135" i="6"/>
  <c r="R7135" i="6"/>
  <c r="U7135" i="6"/>
  <c r="H7136" i="6"/>
  <c r="R7136" i="6"/>
  <c r="U7136" i="6"/>
  <c r="H7137" i="6"/>
  <c r="R7137" i="6"/>
  <c r="U7137" i="6"/>
  <c r="H7138" i="6"/>
  <c r="R7138" i="6"/>
  <c r="U7138" i="6"/>
  <c r="H7139" i="6"/>
  <c r="R7139" i="6"/>
  <c r="U7139" i="6"/>
  <c r="H7140" i="6"/>
  <c r="R7140" i="6"/>
  <c r="U7140" i="6"/>
  <c r="H7141" i="6"/>
  <c r="R7141" i="6"/>
  <c r="U7141" i="6"/>
  <c r="H7142" i="6"/>
  <c r="R7142" i="6"/>
  <c r="U7142" i="6"/>
  <c r="H7143" i="6"/>
  <c r="R7143" i="6"/>
  <c r="U7143" i="6"/>
  <c r="H7144" i="6"/>
  <c r="R7144" i="6"/>
  <c r="U7144" i="6"/>
  <c r="H7145" i="6"/>
  <c r="R7145" i="6"/>
  <c r="U7145" i="6"/>
  <c r="H7146" i="6"/>
  <c r="R7146" i="6"/>
  <c r="U7146" i="6"/>
  <c r="H7147" i="6"/>
  <c r="R7147" i="6"/>
  <c r="U7147" i="6"/>
  <c r="H7148" i="6"/>
  <c r="R7148" i="6"/>
  <c r="U7148" i="6"/>
  <c r="H7149" i="6"/>
  <c r="R7149" i="6"/>
  <c r="U7149" i="6"/>
  <c r="H7150" i="6"/>
  <c r="R7150" i="6"/>
  <c r="U7150" i="6"/>
  <c r="H7151" i="6"/>
  <c r="R7151" i="6"/>
  <c r="U7151" i="6"/>
  <c r="H7152" i="6"/>
  <c r="R7152" i="6"/>
  <c r="U7152" i="6"/>
  <c r="H7153" i="6"/>
  <c r="R7153" i="6"/>
  <c r="U7153" i="6"/>
  <c r="H7154" i="6"/>
  <c r="R7154" i="6"/>
  <c r="U7154" i="6"/>
  <c r="H7155" i="6"/>
  <c r="R7155" i="6"/>
  <c r="U7155" i="6"/>
  <c r="H7156" i="6"/>
  <c r="R7156" i="6"/>
  <c r="U7156" i="6"/>
  <c r="H7157" i="6"/>
  <c r="R7157" i="6"/>
  <c r="U7157" i="6"/>
  <c r="H7158" i="6"/>
  <c r="R7158" i="6"/>
  <c r="U7158" i="6"/>
  <c r="H7159" i="6"/>
  <c r="R7159" i="6"/>
  <c r="U7159" i="6"/>
  <c r="H7160" i="6"/>
  <c r="R7160" i="6"/>
  <c r="U7160" i="6"/>
  <c r="H7161" i="6"/>
  <c r="R7161" i="6"/>
  <c r="U7161" i="6"/>
  <c r="H7162" i="6"/>
  <c r="R7162" i="6"/>
  <c r="U7162" i="6"/>
  <c r="H7163" i="6"/>
  <c r="R7163" i="6"/>
  <c r="U7163" i="6"/>
  <c r="H7164" i="6"/>
  <c r="R7164" i="6"/>
  <c r="U7164" i="6"/>
  <c r="H7165" i="6"/>
  <c r="R7165" i="6"/>
  <c r="U7165" i="6"/>
  <c r="H7166" i="6"/>
  <c r="R7166" i="6"/>
  <c r="U7166" i="6"/>
  <c r="H7167" i="6"/>
  <c r="R7167" i="6"/>
  <c r="U7167" i="6"/>
  <c r="H7168" i="6"/>
  <c r="R7168" i="6"/>
  <c r="U7168" i="6"/>
  <c r="H7169" i="6"/>
  <c r="R7169" i="6"/>
  <c r="U7169" i="6"/>
  <c r="H7170" i="6"/>
  <c r="R7170" i="6"/>
  <c r="U7170" i="6"/>
  <c r="H7171" i="6"/>
  <c r="R7171" i="6"/>
  <c r="U7171" i="6"/>
  <c r="H7172" i="6"/>
  <c r="R7172" i="6"/>
  <c r="U7172" i="6"/>
  <c r="H7173" i="6"/>
  <c r="R7173" i="6"/>
  <c r="U7173" i="6"/>
  <c r="H7174" i="6"/>
  <c r="R7174" i="6"/>
  <c r="U7174" i="6"/>
  <c r="H7175" i="6"/>
  <c r="R7175" i="6"/>
  <c r="U7175" i="6"/>
  <c r="H7176" i="6"/>
  <c r="R7176" i="6"/>
  <c r="U7176" i="6"/>
  <c r="H7177" i="6"/>
  <c r="R7177" i="6"/>
  <c r="U7177" i="6"/>
  <c r="H7178" i="6"/>
  <c r="R7178" i="6"/>
  <c r="U7178" i="6"/>
  <c r="H7179" i="6"/>
  <c r="R7179" i="6"/>
  <c r="U7179" i="6"/>
  <c r="H7180" i="6"/>
  <c r="R7180" i="6"/>
  <c r="U7180" i="6"/>
  <c r="H7181" i="6"/>
  <c r="R7181" i="6"/>
  <c r="U7181" i="6"/>
  <c r="H7182" i="6"/>
  <c r="R7182" i="6"/>
  <c r="U7182" i="6"/>
  <c r="H7183" i="6"/>
  <c r="R7183" i="6"/>
  <c r="U7183" i="6"/>
  <c r="H7184" i="6"/>
  <c r="R7184" i="6"/>
  <c r="U7184" i="6"/>
  <c r="H7185" i="6"/>
  <c r="R7185" i="6"/>
  <c r="U7185" i="6"/>
  <c r="H7186" i="6"/>
  <c r="R7186" i="6"/>
  <c r="U7186" i="6"/>
  <c r="H7187" i="6"/>
  <c r="R7187" i="6"/>
  <c r="U7187" i="6"/>
  <c r="H7188" i="6"/>
  <c r="R7188" i="6"/>
  <c r="U7188" i="6"/>
  <c r="H7189" i="6"/>
  <c r="R7189" i="6"/>
  <c r="U7189" i="6"/>
  <c r="H7190" i="6"/>
  <c r="R7190" i="6"/>
  <c r="U7190" i="6"/>
  <c r="H7191" i="6"/>
  <c r="R7191" i="6"/>
  <c r="U7191" i="6"/>
  <c r="H7192" i="6"/>
  <c r="R7192" i="6"/>
  <c r="U7192" i="6"/>
  <c r="H7193" i="6"/>
  <c r="R7193" i="6"/>
  <c r="U7193" i="6"/>
  <c r="H7194" i="6"/>
  <c r="R7194" i="6"/>
  <c r="U7194" i="6"/>
  <c r="H7195" i="6"/>
  <c r="R7195" i="6"/>
  <c r="U7195" i="6"/>
  <c r="H7196" i="6"/>
  <c r="R7196" i="6"/>
  <c r="U7196" i="6"/>
  <c r="H7197" i="6"/>
  <c r="R7197" i="6"/>
  <c r="U7197" i="6"/>
  <c r="H7198" i="6"/>
  <c r="R7198" i="6"/>
  <c r="U7198" i="6"/>
  <c r="H7199" i="6"/>
  <c r="R7199" i="6"/>
  <c r="U7199" i="6"/>
  <c r="H7200" i="6"/>
  <c r="R7200" i="6"/>
  <c r="U7200" i="6"/>
  <c r="H7201" i="6"/>
  <c r="R7201" i="6"/>
  <c r="U7201" i="6"/>
  <c r="H7202" i="6"/>
  <c r="R7202" i="6"/>
  <c r="U7202" i="6"/>
  <c r="H7203" i="6"/>
  <c r="R7203" i="6"/>
  <c r="U7203" i="6"/>
  <c r="H7204" i="6"/>
  <c r="R7204" i="6"/>
  <c r="U7204" i="6"/>
  <c r="H7205" i="6"/>
  <c r="R7205" i="6"/>
  <c r="U7205" i="6"/>
  <c r="H7206" i="6"/>
  <c r="R7206" i="6"/>
  <c r="U7206" i="6"/>
  <c r="H7207" i="6"/>
  <c r="R7207" i="6"/>
  <c r="U7207" i="6"/>
  <c r="H7208" i="6"/>
  <c r="R7208" i="6"/>
  <c r="U7208" i="6"/>
  <c r="H7209" i="6"/>
  <c r="R7209" i="6"/>
  <c r="U7209" i="6"/>
  <c r="H7210" i="6"/>
  <c r="R7210" i="6"/>
  <c r="U7210" i="6"/>
  <c r="H7211" i="6"/>
  <c r="R7211" i="6"/>
  <c r="U7211" i="6"/>
  <c r="H7212" i="6"/>
  <c r="R7212" i="6"/>
  <c r="U7212" i="6"/>
  <c r="H7213" i="6"/>
  <c r="R7213" i="6"/>
  <c r="U7213" i="6"/>
  <c r="H7214" i="6"/>
  <c r="R7214" i="6"/>
  <c r="U7214" i="6"/>
  <c r="H7215" i="6"/>
  <c r="R7215" i="6"/>
  <c r="U7215" i="6"/>
  <c r="H7216" i="6"/>
  <c r="R7216" i="6"/>
  <c r="U7216" i="6"/>
  <c r="H7217" i="6"/>
  <c r="R7217" i="6"/>
  <c r="U7217" i="6"/>
  <c r="H7218" i="6"/>
  <c r="R7218" i="6"/>
  <c r="U7218" i="6"/>
  <c r="H7219" i="6"/>
  <c r="R7219" i="6"/>
  <c r="U7219" i="6"/>
  <c r="H7220" i="6"/>
  <c r="R7220" i="6"/>
  <c r="U7220" i="6"/>
  <c r="H7221" i="6"/>
  <c r="R7221" i="6"/>
  <c r="U7221" i="6"/>
  <c r="H7222" i="6"/>
  <c r="R7222" i="6"/>
  <c r="U7222" i="6"/>
  <c r="H7223" i="6"/>
  <c r="R7223" i="6"/>
  <c r="U7223" i="6"/>
  <c r="H7224" i="6"/>
  <c r="R7224" i="6"/>
  <c r="U7224" i="6"/>
  <c r="H7225" i="6"/>
  <c r="R7225" i="6"/>
  <c r="U7225" i="6"/>
  <c r="H7226" i="6"/>
  <c r="R7226" i="6"/>
  <c r="U7226" i="6"/>
  <c r="H7227" i="6"/>
  <c r="R7227" i="6"/>
  <c r="U7227" i="6"/>
  <c r="H7228" i="6"/>
  <c r="R7228" i="6"/>
  <c r="U7228" i="6"/>
  <c r="H7229" i="6"/>
  <c r="R7229" i="6"/>
  <c r="U7229" i="6"/>
  <c r="H7230" i="6"/>
  <c r="R7230" i="6"/>
  <c r="U7230" i="6"/>
  <c r="H7231" i="6"/>
  <c r="R7231" i="6"/>
  <c r="U7231" i="6"/>
  <c r="H7232" i="6"/>
  <c r="R7232" i="6"/>
  <c r="U7232" i="6"/>
  <c r="H7233" i="6"/>
  <c r="R7233" i="6"/>
  <c r="U7233" i="6"/>
  <c r="H7234" i="6"/>
  <c r="R7234" i="6"/>
  <c r="U7234" i="6"/>
  <c r="H7235" i="6"/>
  <c r="R7235" i="6"/>
  <c r="U7235" i="6"/>
  <c r="H7236" i="6"/>
  <c r="R7236" i="6"/>
  <c r="U7236" i="6"/>
  <c r="H7237" i="6"/>
  <c r="R7237" i="6"/>
  <c r="U7237" i="6"/>
  <c r="H7238" i="6"/>
  <c r="R7238" i="6"/>
  <c r="U7238" i="6"/>
  <c r="H7239" i="6"/>
  <c r="R7239" i="6"/>
  <c r="U7239" i="6"/>
  <c r="H7240" i="6"/>
  <c r="R7240" i="6"/>
  <c r="U7240" i="6"/>
  <c r="H7241" i="6"/>
  <c r="R7241" i="6"/>
  <c r="U7241" i="6"/>
  <c r="H7242" i="6"/>
  <c r="R7242" i="6"/>
  <c r="U7242" i="6"/>
  <c r="H7243" i="6"/>
  <c r="R7243" i="6"/>
  <c r="U7243" i="6"/>
  <c r="H7244" i="6"/>
  <c r="R7244" i="6"/>
  <c r="U7244" i="6"/>
  <c r="H7245" i="6"/>
  <c r="R7245" i="6"/>
  <c r="U7245" i="6"/>
  <c r="H7246" i="6"/>
  <c r="R7246" i="6"/>
  <c r="U7246" i="6"/>
  <c r="H7247" i="6"/>
  <c r="R7247" i="6"/>
  <c r="U7247" i="6"/>
  <c r="H7248" i="6"/>
  <c r="R7248" i="6"/>
  <c r="U7248" i="6"/>
  <c r="H7249" i="6"/>
  <c r="R7249" i="6"/>
  <c r="U7249" i="6"/>
  <c r="H7250" i="6"/>
  <c r="R7250" i="6"/>
  <c r="U7250" i="6"/>
  <c r="H7251" i="6"/>
  <c r="R7251" i="6"/>
  <c r="U7251" i="6"/>
  <c r="H7252" i="6"/>
  <c r="R7252" i="6"/>
  <c r="U7252" i="6"/>
  <c r="H7253" i="6"/>
  <c r="R7253" i="6"/>
  <c r="U7253" i="6"/>
  <c r="H7254" i="6"/>
  <c r="R7254" i="6"/>
  <c r="U7254" i="6"/>
  <c r="H7255" i="6"/>
  <c r="R7255" i="6"/>
  <c r="U7255" i="6"/>
  <c r="H7256" i="6"/>
  <c r="R7256" i="6"/>
  <c r="U7256" i="6"/>
  <c r="H7257" i="6"/>
  <c r="R7257" i="6"/>
  <c r="U7257" i="6"/>
  <c r="H7258" i="6"/>
  <c r="R7258" i="6"/>
  <c r="U7258" i="6"/>
  <c r="H7259" i="6"/>
  <c r="R7259" i="6"/>
  <c r="U7259" i="6"/>
  <c r="H7260" i="6"/>
  <c r="R7260" i="6"/>
  <c r="U7260" i="6"/>
  <c r="H7261" i="6"/>
  <c r="R7261" i="6"/>
  <c r="U7261" i="6"/>
  <c r="H7262" i="6"/>
  <c r="R7262" i="6"/>
  <c r="U7262" i="6"/>
  <c r="H7263" i="6"/>
  <c r="R7263" i="6"/>
  <c r="U7263" i="6"/>
  <c r="H7264" i="6"/>
  <c r="R7264" i="6"/>
  <c r="U7264" i="6"/>
  <c r="H7265" i="6"/>
  <c r="R7265" i="6"/>
  <c r="U7265" i="6"/>
  <c r="H7266" i="6"/>
  <c r="R7266" i="6"/>
  <c r="U7266" i="6"/>
  <c r="H7267" i="6"/>
  <c r="R7267" i="6"/>
  <c r="U7267" i="6"/>
  <c r="H7268" i="6"/>
  <c r="R7268" i="6"/>
  <c r="U7268" i="6"/>
  <c r="H7269" i="6"/>
  <c r="R7269" i="6"/>
  <c r="U7269" i="6"/>
  <c r="H7270" i="6"/>
  <c r="R7270" i="6"/>
  <c r="U7270" i="6"/>
  <c r="H7271" i="6"/>
  <c r="R7271" i="6"/>
  <c r="U7271" i="6"/>
  <c r="H7272" i="6"/>
  <c r="R7272" i="6"/>
  <c r="U7272" i="6"/>
  <c r="H7273" i="6"/>
  <c r="R7273" i="6"/>
  <c r="U7273" i="6"/>
  <c r="H7274" i="6"/>
  <c r="R7274" i="6"/>
  <c r="U7274" i="6"/>
  <c r="H7275" i="6"/>
  <c r="R7275" i="6"/>
  <c r="U7275" i="6"/>
  <c r="H7276" i="6"/>
  <c r="R7276" i="6"/>
  <c r="U7276" i="6"/>
  <c r="H7277" i="6"/>
  <c r="R7277" i="6"/>
  <c r="U7277" i="6"/>
  <c r="H7278" i="6"/>
  <c r="R7278" i="6"/>
  <c r="U7278" i="6"/>
  <c r="H7279" i="6"/>
  <c r="R7279" i="6"/>
  <c r="U7279" i="6"/>
  <c r="H7280" i="6"/>
  <c r="R7280" i="6"/>
  <c r="U7280" i="6"/>
  <c r="H7281" i="6"/>
  <c r="R7281" i="6"/>
  <c r="U7281" i="6"/>
  <c r="H7282" i="6"/>
  <c r="R7282" i="6"/>
  <c r="U7282" i="6"/>
  <c r="H7283" i="6"/>
  <c r="R7283" i="6"/>
  <c r="U7283" i="6"/>
  <c r="H7284" i="6"/>
  <c r="R7284" i="6"/>
  <c r="U7284" i="6"/>
  <c r="H7285" i="6"/>
  <c r="R7285" i="6"/>
  <c r="U7285" i="6"/>
  <c r="H7286" i="6"/>
  <c r="R7286" i="6"/>
  <c r="U7286" i="6"/>
  <c r="H7287" i="6"/>
  <c r="R7287" i="6"/>
  <c r="U7287" i="6"/>
  <c r="H7288" i="6"/>
  <c r="R7288" i="6"/>
  <c r="U7288" i="6"/>
  <c r="H7289" i="6"/>
  <c r="R7289" i="6"/>
  <c r="U7289" i="6"/>
  <c r="H7290" i="6"/>
  <c r="R7290" i="6"/>
  <c r="U7290" i="6"/>
  <c r="H7291" i="6"/>
  <c r="R7291" i="6"/>
  <c r="U7291" i="6"/>
  <c r="H7292" i="6"/>
  <c r="R7292" i="6"/>
  <c r="U7292" i="6"/>
  <c r="H7293" i="6"/>
  <c r="R7293" i="6"/>
  <c r="U7293" i="6"/>
  <c r="H7294" i="6"/>
  <c r="R7294" i="6"/>
  <c r="U7294" i="6"/>
  <c r="H7295" i="6"/>
  <c r="R7295" i="6"/>
  <c r="U7295" i="6"/>
  <c r="H7296" i="6"/>
  <c r="R7296" i="6"/>
  <c r="U7296" i="6"/>
  <c r="H7297" i="6"/>
  <c r="R7297" i="6"/>
  <c r="U7297" i="6"/>
  <c r="H7298" i="6"/>
  <c r="R7298" i="6"/>
  <c r="U7298" i="6"/>
  <c r="H7299" i="6"/>
  <c r="R7299" i="6"/>
  <c r="U7299" i="6"/>
  <c r="H7300" i="6"/>
  <c r="R7300" i="6"/>
  <c r="U7300" i="6"/>
  <c r="H7301" i="6"/>
  <c r="R7301" i="6"/>
  <c r="U7301" i="6"/>
  <c r="H7302" i="6"/>
  <c r="R7302" i="6"/>
  <c r="U7302" i="6"/>
  <c r="H7303" i="6"/>
  <c r="R7303" i="6"/>
  <c r="U7303" i="6"/>
  <c r="H7304" i="6"/>
  <c r="R7304" i="6"/>
  <c r="U7304" i="6"/>
  <c r="H7305" i="6"/>
  <c r="R7305" i="6"/>
  <c r="U7305" i="6"/>
  <c r="H7306" i="6"/>
  <c r="R7306" i="6"/>
  <c r="U7306" i="6"/>
  <c r="H7307" i="6"/>
  <c r="R7307" i="6"/>
  <c r="U7307" i="6"/>
  <c r="H7308" i="6"/>
  <c r="R7308" i="6"/>
  <c r="U7308" i="6"/>
  <c r="H7309" i="6"/>
  <c r="R7309" i="6"/>
  <c r="U7309" i="6"/>
  <c r="H7310" i="6"/>
  <c r="R7310" i="6"/>
  <c r="U7310" i="6"/>
  <c r="H7311" i="6"/>
  <c r="R7311" i="6"/>
  <c r="U7311" i="6"/>
  <c r="H7312" i="6"/>
  <c r="R7312" i="6"/>
  <c r="U7312" i="6"/>
  <c r="H7313" i="6"/>
  <c r="R7313" i="6"/>
  <c r="U7313" i="6"/>
  <c r="H7314" i="6"/>
  <c r="R7314" i="6"/>
  <c r="U7314" i="6"/>
  <c r="H7315" i="6"/>
  <c r="R7315" i="6"/>
  <c r="U7315" i="6"/>
  <c r="H7316" i="6"/>
  <c r="R7316" i="6"/>
  <c r="U7316" i="6"/>
  <c r="H7317" i="6"/>
  <c r="R7317" i="6"/>
  <c r="U7317" i="6"/>
  <c r="H7318" i="6"/>
  <c r="R7318" i="6"/>
  <c r="U7318" i="6"/>
  <c r="H7319" i="6"/>
  <c r="R7319" i="6"/>
  <c r="U7319" i="6"/>
  <c r="H7320" i="6"/>
  <c r="R7320" i="6"/>
  <c r="U7320" i="6"/>
  <c r="H7321" i="6"/>
  <c r="R7321" i="6"/>
  <c r="U7321" i="6"/>
  <c r="H7322" i="6"/>
  <c r="R7322" i="6"/>
  <c r="U7322" i="6"/>
  <c r="H7323" i="6"/>
  <c r="R7323" i="6"/>
  <c r="U7323" i="6"/>
  <c r="H7324" i="6"/>
  <c r="R7324" i="6"/>
  <c r="U7324" i="6"/>
  <c r="H7325" i="6"/>
  <c r="R7325" i="6"/>
  <c r="U7325" i="6"/>
  <c r="H7326" i="6"/>
  <c r="R7326" i="6"/>
  <c r="U7326" i="6"/>
  <c r="H7327" i="6"/>
  <c r="R7327" i="6"/>
  <c r="U7327" i="6"/>
  <c r="H7328" i="6"/>
  <c r="R7328" i="6"/>
  <c r="U7328" i="6"/>
  <c r="H7329" i="6"/>
  <c r="R7329" i="6"/>
  <c r="U7329" i="6"/>
  <c r="H7330" i="6"/>
  <c r="R7330" i="6"/>
  <c r="U7330" i="6"/>
  <c r="H7331" i="6"/>
  <c r="R7331" i="6"/>
  <c r="U7331" i="6"/>
  <c r="H7332" i="6"/>
  <c r="R7332" i="6"/>
  <c r="U7332" i="6"/>
  <c r="H7333" i="6"/>
  <c r="R7333" i="6"/>
  <c r="U7333" i="6"/>
  <c r="H7334" i="6"/>
  <c r="R7334" i="6"/>
  <c r="U7334" i="6"/>
  <c r="H7335" i="6"/>
  <c r="R7335" i="6"/>
  <c r="U7335" i="6"/>
  <c r="H7336" i="6"/>
  <c r="R7336" i="6"/>
  <c r="U7336" i="6"/>
  <c r="H7337" i="6"/>
  <c r="R7337" i="6"/>
  <c r="U7337" i="6"/>
  <c r="H7338" i="6"/>
  <c r="R7338" i="6"/>
  <c r="U7338" i="6"/>
  <c r="H7339" i="6"/>
  <c r="R7339" i="6"/>
  <c r="U7339" i="6"/>
  <c r="H7340" i="6"/>
  <c r="R7340" i="6"/>
  <c r="U7340" i="6"/>
  <c r="H7341" i="6"/>
  <c r="R7341" i="6"/>
  <c r="U7341" i="6"/>
  <c r="H7342" i="6"/>
  <c r="R7342" i="6"/>
  <c r="U7342" i="6"/>
  <c r="H7343" i="6"/>
  <c r="R7343" i="6"/>
  <c r="U7343" i="6"/>
  <c r="H7344" i="6"/>
  <c r="R7344" i="6"/>
  <c r="U7344" i="6"/>
  <c r="H7345" i="6"/>
  <c r="R7345" i="6"/>
  <c r="U7345" i="6"/>
  <c r="H7346" i="6"/>
  <c r="R7346" i="6"/>
  <c r="U7346" i="6"/>
  <c r="H7347" i="6"/>
  <c r="R7347" i="6"/>
  <c r="U7347" i="6"/>
  <c r="H7348" i="6"/>
  <c r="R7348" i="6"/>
  <c r="U7348" i="6"/>
  <c r="H7349" i="6"/>
  <c r="R7349" i="6"/>
  <c r="U7349" i="6"/>
  <c r="H7350" i="6"/>
  <c r="R7350" i="6"/>
  <c r="U7350" i="6"/>
  <c r="H7351" i="6"/>
  <c r="R7351" i="6"/>
  <c r="U7351" i="6"/>
  <c r="H7352" i="6"/>
  <c r="R7352" i="6"/>
  <c r="U7352" i="6"/>
  <c r="H7353" i="6"/>
  <c r="R7353" i="6"/>
  <c r="U7353" i="6"/>
  <c r="H7354" i="6"/>
  <c r="R7354" i="6"/>
  <c r="U7354" i="6"/>
  <c r="H7355" i="6"/>
  <c r="R7355" i="6"/>
  <c r="U7355" i="6"/>
  <c r="H7356" i="6"/>
  <c r="R7356" i="6"/>
  <c r="U7356" i="6"/>
  <c r="H7357" i="6"/>
  <c r="R7357" i="6"/>
  <c r="U7357" i="6"/>
  <c r="H7358" i="6"/>
  <c r="R7358" i="6"/>
  <c r="U7358" i="6"/>
  <c r="H7359" i="6"/>
  <c r="R7359" i="6"/>
  <c r="U7359" i="6"/>
  <c r="H7360" i="6"/>
  <c r="R7360" i="6"/>
  <c r="U7360" i="6"/>
  <c r="H7361" i="6"/>
  <c r="R7361" i="6"/>
  <c r="U7361" i="6"/>
  <c r="H7362" i="6"/>
  <c r="R7362" i="6"/>
  <c r="U7362" i="6"/>
  <c r="H7363" i="6"/>
  <c r="R7363" i="6"/>
  <c r="U7363" i="6"/>
  <c r="H7364" i="6"/>
  <c r="R7364" i="6"/>
  <c r="U7364" i="6"/>
  <c r="H7365" i="6"/>
  <c r="R7365" i="6"/>
  <c r="U7365" i="6"/>
  <c r="H7366" i="6"/>
  <c r="R7366" i="6"/>
  <c r="U7366" i="6"/>
  <c r="H7367" i="6"/>
  <c r="R7367" i="6"/>
  <c r="U7367" i="6"/>
  <c r="H7368" i="6"/>
  <c r="R7368" i="6"/>
  <c r="U7368" i="6"/>
  <c r="H7369" i="6"/>
  <c r="R7369" i="6"/>
  <c r="U7369" i="6"/>
  <c r="H7370" i="6"/>
  <c r="R7370" i="6"/>
  <c r="U7370" i="6"/>
  <c r="H7371" i="6"/>
  <c r="R7371" i="6"/>
  <c r="U7371" i="6"/>
  <c r="H7372" i="6"/>
  <c r="R7372" i="6"/>
  <c r="U7372" i="6"/>
  <c r="H7373" i="6"/>
  <c r="R7373" i="6"/>
  <c r="U7373" i="6"/>
  <c r="H7374" i="6"/>
  <c r="R7374" i="6"/>
  <c r="U7374" i="6"/>
  <c r="H7375" i="6"/>
  <c r="R7375" i="6"/>
  <c r="U7375" i="6"/>
  <c r="H7376" i="6"/>
  <c r="R7376" i="6"/>
  <c r="U7376" i="6"/>
  <c r="H7377" i="6"/>
  <c r="R7377" i="6"/>
  <c r="U7377" i="6"/>
  <c r="H7378" i="6"/>
  <c r="R7378" i="6"/>
  <c r="U7378" i="6"/>
  <c r="H7379" i="6"/>
  <c r="R7379" i="6"/>
  <c r="U7379" i="6"/>
  <c r="H7380" i="6"/>
  <c r="R7380" i="6"/>
  <c r="U7380" i="6"/>
  <c r="H7381" i="6"/>
  <c r="R7381" i="6"/>
  <c r="U7381" i="6"/>
  <c r="H7382" i="6"/>
  <c r="R7382" i="6"/>
  <c r="U7382" i="6"/>
  <c r="H7383" i="6"/>
  <c r="R7383" i="6"/>
  <c r="U7383" i="6"/>
  <c r="H7384" i="6"/>
  <c r="R7384" i="6"/>
  <c r="U7384" i="6"/>
  <c r="H7385" i="6"/>
  <c r="R7385" i="6"/>
  <c r="U7385" i="6"/>
  <c r="H7386" i="6"/>
  <c r="R7386" i="6"/>
  <c r="U7386" i="6"/>
  <c r="H7387" i="6"/>
  <c r="R7387" i="6"/>
  <c r="U7387" i="6"/>
  <c r="H7388" i="6"/>
  <c r="R7388" i="6"/>
  <c r="U7388" i="6"/>
  <c r="H7389" i="6"/>
  <c r="R7389" i="6"/>
  <c r="U7389" i="6"/>
  <c r="H7390" i="6"/>
  <c r="R7390" i="6"/>
  <c r="U7390" i="6"/>
  <c r="H7391" i="6"/>
  <c r="R7391" i="6"/>
  <c r="U7391" i="6"/>
  <c r="H7392" i="6"/>
  <c r="R7392" i="6"/>
  <c r="U7392" i="6"/>
  <c r="H7393" i="6"/>
  <c r="R7393" i="6"/>
  <c r="U7393" i="6"/>
  <c r="H7394" i="6"/>
  <c r="R7394" i="6"/>
  <c r="U7394" i="6"/>
  <c r="H7395" i="6"/>
  <c r="R7395" i="6"/>
  <c r="U7395" i="6"/>
  <c r="H7396" i="6"/>
  <c r="R7396" i="6"/>
  <c r="U7396" i="6"/>
  <c r="H7397" i="6"/>
  <c r="R7397" i="6"/>
  <c r="U7397" i="6"/>
  <c r="H7398" i="6"/>
  <c r="R7398" i="6"/>
  <c r="U7398" i="6"/>
  <c r="H7399" i="6"/>
  <c r="R7399" i="6"/>
  <c r="U7399" i="6"/>
  <c r="H7400" i="6"/>
  <c r="R7400" i="6"/>
  <c r="U7400" i="6"/>
  <c r="H7401" i="6"/>
  <c r="R7401" i="6"/>
  <c r="U7401" i="6"/>
  <c r="H7402" i="6"/>
  <c r="R7402" i="6"/>
  <c r="U7402" i="6"/>
  <c r="H7403" i="6"/>
  <c r="R7403" i="6"/>
  <c r="U7403" i="6"/>
  <c r="H7404" i="6"/>
  <c r="R7404" i="6"/>
  <c r="U7404" i="6"/>
  <c r="H7405" i="6"/>
  <c r="R7405" i="6"/>
  <c r="U7405" i="6"/>
  <c r="H7406" i="6"/>
  <c r="R7406" i="6"/>
  <c r="U7406" i="6"/>
  <c r="H7407" i="6"/>
  <c r="R7407" i="6"/>
  <c r="U7407" i="6"/>
  <c r="H7408" i="6"/>
  <c r="R7408" i="6"/>
  <c r="U7408" i="6"/>
  <c r="H7409" i="6"/>
  <c r="R7409" i="6"/>
  <c r="U7409" i="6"/>
  <c r="H7410" i="6"/>
  <c r="R7410" i="6"/>
  <c r="U7410" i="6"/>
  <c r="H7411" i="6"/>
  <c r="R7411" i="6"/>
  <c r="U7411" i="6"/>
  <c r="H7412" i="6"/>
  <c r="R7412" i="6"/>
  <c r="U7412" i="6"/>
  <c r="H7413" i="6"/>
  <c r="R7413" i="6"/>
  <c r="U7413" i="6"/>
  <c r="H7414" i="6"/>
  <c r="R7414" i="6"/>
  <c r="U7414" i="6"/>
  <c r="H7415" i="6"/>
  <c r="R7415" i="6"/>
  <c r="U7415" i="6"/>
  <c r="H7416" i="6"/>
  <c r="R7416" i="6"/>
  <c r="U7416" i="6"/>
  <c r="H7417" i="6"/>
  <c r="R7417" i="6"/>
  <c r="U7417" i="6"/>
  <c r="H7418" i="6"/>
  <c r="R7418" i="6"/>
  <c r="U7418" i="6"/>
  <c r="H7419" i="6"/>
  <c r="R7419" i="6"/>
  <c r="U7419" i="6"/>
  <c r="H7420" i="6"/>
  <c r="R7420" i="6"/>
  <c r="U7420" i="6"/>
  <c r="H7421" i="6"/>
  <c r="R7421" i="6"/>
  <c r="U7421" i="6"/>
  <c r="H7422" i="6"/>
  <c r="R7422" i="6"/>
  <c r="U7422" i="6"/>
  <c r="H7423" i="6"/>
  <c r="R7423" i="6"/>
  <c r="U7423" i="6"/>
  <c r="H7424" i="6"/>
  <c r="R7424" i="6"/>
  <c r="U7424" i="6"/>
  <c r="H7425" i="6"/>
  <c r="R7425" i="6"/>
  <c r="U7425" i="6"/>
  <c r="H7426" i="6"/>
  <c r="R7426" i="6"/>
  <c r="U7426" i="6"/>
  <c r="H7427" i="6"/>
  <c r="R7427" i="6"/>
  <c r="U7427" i="6"/>
  <c r="H7428" i="6"/>
  <c r="R7428" i="6"/>
  <c r="U7428" i="6"/>
  <c r="H7429" i="6"/>
  <c r="R7429" i="6"/>
  <c r="U7429" i="6"/>
  <c r="H7430" i="6"/>
  <c r="R7430" i="6"/>
  <c r="U7430" i="6"/>
  <c r="H7431" i="6"/>
  <c r="R7431" i="6"/>
  <c r="U7431" i="6"/>
  <c r="H7432" i="6"/>
  <c r="R7432" i="6"/>
  <c r="U7432" i="6"/>
  <c r="H7433" i="6"/>
  <c r="R7433" i="6"/>
  <c r="U7433" i="6"/>
  <c r="H7434" i="6"/>
  <c r="R7434" i="6"/>
  <c r="U7434" i="6"/>
  <c r="H7435" i="6"/>
  <c r="R7435" i="6"/>
  <c r="U7435" i="6"/>
  <c r="H7436" i="6"/>
  <c r="R7436" i="6"/>
  <c r="U7436" i="6"/>
  <c r="H7437" i="6"/>
  <c r="R7437" i="6"/>
  <c r="U7437" i="6"/>
  <c r="H7438" i="6"/>
  <c r="R7438" i="6"/>
  <c r="U7438" i="6"/>
  <c r="H7439" i="6"/>
  <c r="R7439" i="6"/>
  <c r="U7439" i="6"/>
  <c r="H7440" i="6"/>
  <c r="R7440" i="6"/>
  <c r="U7440" i="6"/>
  <c r="H7441" i="6"/>
  <c r="R7441" i="6"/>
  <c r="U7441" i="6"/>
  <c r="H7442" i="6"/>
  <c r="R7442" i="6"/>
  <c r="U7442" i="6"/>
  <c r="H7443" i="6"/>
  <c r="R7443" i="6"/>
  <c r="U7443" i="6"/>
  <c r="H7444" i="6"/>
  <c r="R7444" i="6"/>
  <c r="U7444" i="6"/>
  <c r="H7445" i="6"/>
  <c r="R7445" i="6"/>
  <c r="U7445" i="6"/>
  <c r="H7446" i="6"/>
  <c r="R7446" i="6"/>
  <c r="U7446" i="6"/>
  <c r="H7447" i="6"/>
  <c r="R7447" i="6"/>
  <c r="U7447" i="6"/>
  <c r="H7448" i="6"/>
  <c r="R7448" i="6"/>
  <c r="U7448" i="6"/>
  <c r="H7449" i="6"/>
  <c r="R7449" i="6"/>
  <c r="U7449" i="6"/>
  <c r="H7450" i="6"/>
  <c r="R7450" i="6"/>
  <c r="U7450" i="6"/>
  <c r="H7451" i="6"/>
  <c r="R7451" i="6"/>
  <c r="U7451" i="6"/>
  <c r="H7452" i="6"/>
  <c r="R7452" i="6"/>
  <c r="U7452" i="6"/>
  <c r="H7453" i="6"/>
  <c r="R7453" i="6"/>
  <c r="U7453" i="6"/>
  <c r="H7454" i="6"/>
  <c r="R7454" i="6"/>
  <c r="U7454" i="6"/>
  <c r="H7455" i="6"/>
  <c r="R7455" i="6"/>
  <c r="U7455" i="6"/>
  <c r="H7456" i="6"/>
  <c r="R7456" i="6"/>
  <c r="U7456" i="6"/>
  <c r="H7457" i="6"/>
  <c r="R7457" i="6"/>
  <c r="U7457" i="6"/>
  <c r="H7458" i="6"/>
  <c r="R7458" i="6"/>
  <c r="U7458" i="6"/>
  <c r="H7459" i="6"/>
  <c r="R7459" i="6"/>
  <c r="U7459" i="6"/>
  <c r="H7460" i="6"/>
  <c r="R7460" i="6"/>
  <c r="U7460" i="6"/>
  <c r="H7461" i="6"/>
  <c r="R7461" i="6"/>
  <c r="U7461" i="6"/>
  <c r="H7462" i="6"/>
  <c r="R7462" i="6"/>
  <c r="U7462" i="6"/>
  <c r="H7463" i="6"/>
  <c r="R7463" i="6"/>
  <c r="U7463" i="6"/>
  <c r="H7464" i="6"/>
  <c r="R7464" i="6"/>
  <c r="U7464" i="6"/>
  <c r="H7465" i="6"/>
  <c r="R7465" i="6"/>
  <c r="U7465" i="6"/>
  <c r="H7466" i="6"/>
  <c r="R7466" i="6"/>
  <c r="U7466" i="6"/>
  <c r="H7467" i="6"/>
  <c r="R7467" i="6"/>
  <c r="U7467" i="6"/>
  <c r="H7468" i="6"/>
  <c r="R7468" i="6"/>
  <c r="U7468" i="6"/>
  <c r="H7469" i="6"/>
  <c r="R7469" i="6"/>
  <c r="U7469" i="6"/>
  <c r="H7470" i="6"/>
  <c r="R7470" i="6"/>
  <c r="U7470" i="6"/>
  <c r="H7471" i="6"/>
  <c r="R7471" i="6"/>
  <c r="U7471" i="6"/>
  <c r="H7472" i="6"/>
  <c r="R7472" i="6"/>
  <c r="U7472" i="6"/>
  <c r="H7473" i="6"/>
  <c r="R7473" i="6"/>
  <c r="U7473" i="6"/>
  <c r="H7474" i="6"/>
  <c r="R7474" i="6"/>
  <c r="U7474" i="6"/>
  <c r="H7475" i="6"/>
  <c r="R7475" i="6"/>
  <c r="U7475" i="6"/>
  <c r="H7476" i="6"/>
  <c r="R7476" i="6"/>
  <c r="U7476" i="6"/>
  <c r="H7477" i="6"/>
  <c r="R7477" i="6"/>
  <c r="U7477" i="6"/>
  <c r="H7478" i="6"/>
  <c r="R7478" i="6"/>
  <c r="U7478" i="6"/>
  <c r="H7479" i="6"/>
  <c r="R7479" i="6"/>
  <c r="U7479" i="6"/>
  <c r="H7480" i="6"/>
  <c r="R7480" i="6"/>
  <c r="U7480" i="6"/>
  <c r="H7481" i="6"/>
  <c r="R7481" i="6"/>
  <c r="U7481" i="6"/>
  <c r="H7482" i="6"/>
  <c r="R7482" i="6"/>
  <c r="U7482" i="6"/>
  <c r="H7483" i="6"/>
  <c r="R7483" i="6"/>
  <c r="U7483" i="6"/>
  <c r="H7484" i="6"/>
  <c r="R7484" i="6"/>
  <c r="U7484" i="6"/>
  <c r="H7485" i="6"/>
  <c r="R7485" i="6"/>
  <c r="U7485" i="6"/>
  <c r="H7486" i="6"/>
  <c r="R7486" i="6"/>
  <c r="U7486" i="6"/>
  <c r="H7487" i="6"/>
  <c r="R7487" i="6"/>
  <c r="U7487" i="6"/>
  <c r="H7488" i="6"/>
  <c r="R7488" i="6"/>
  <c r="U7488" i="6"/>
  <c r="H7489" i="6"/>
  <c r="R7489" i="6"/>
  <c r="U7489" i="6"/>
  <c r="H7490" i="6"/>
  <c r="R7490" i="6"/>
  <c r="U7490" i="6"/>
  <c r="H7491" i="6"/>
  <c r="R7491" i="6"/>
  <c r="U7491" i="6"/>
  <c r="H7492" i="6"/>
  <c r="R7492" i="6"/>
  <c r="U7492" i="6"/>
  <c r="H7493" i="6"/>
  <c r="R7493" i="6"/>
  <c r="U7493" i="6"/>
  <c r="H7494" i="6"/>
  <c r="R7494" i="6"/>
  <c r="U7494" i="6"/>
  <c r="H7495" i="6"/>
  <c r="R7495" i="6"/>
  <c r="U7495" i="6"/>
  <c r="H7496" i="6"/>
  <c r="R7496" i="6"/>
  <c r="U7496" i="6"/>
  <c r="H7497" i="6"/>
  <c r="R7497" i="6"/>
  <c r="U7497" i="6"/>
  <c r="H7498" i="6"/>
  <c r="R7498" i="6"/>
  <c r="U7498" i="6"/>
  <c r="H7499" i="6"/>
  <c r="R7499" i="6"/>
  <c r="U7499" i="6"/>
  <c r="H7500" i="6"/>
  <c r="R7500" i="6"/>
  <c r="U7500" i="6"/>
  <c r="H7501" i="6"/>
  <c r="R7501" i="6"/>
  <c r="U7501" i="6"/>
  <c r="H7502" i="6"/>
  <c r="R7502" i="6"/>
  <c r="U7502" i="6"/>
  <c r="H7503" i="6"/>
  <c r="R7503" i="6"/>
  <c r="U7503" i="6"/>
  <c r="H7504" i="6"/>
  <c r="R7504" i="6"/>
  <c r="U7504" i="6"/>
  <c r="H7505" i="6"/>
  <c r="R7505" i="6"/>
  <c r="U7505" i="6"/>
  <c r="H7506" i="6"/>
  <c r="R7506" i="6"/>
  <c r="U7506" i="6"/>
  <c r="H7507" i="6"/>
  <c r="R7507" i="6"/>
  <c r="U7507" i="6"/>
  <c r="H7508" i="6"/>
  <c r="R7508" i="6"/>
  <c r="U7508" i="6"/>
  <c r="H7509" i="6"/>
  <c r="R7509" i="6"/>
  <c r="U7509" i="6"/>
  <c r="H7510" i="6"/>
  <c r="R7510" i="6"/>
  <c r="U7510" i="6"/>
  <c r="H7511" i="6"/>
  <c r="R7511" i="6"/>
  <c r="U7511" i="6"/>
  <c r="H7512" i="6"/>
  <c r="R7512" i="6"/>
  <c r="U7512" i="6"/>
  <c r="H7513" i="6"/>
  <c r="R7513" i="6"/>
  <c r="U7513" i="6"/>
  <c r="H7514" i="6"/>
  <c r="R7514" i="6"/>
  <c r="U7514" i="6"/>
  <c r="H7515" i="6"/>
  <c r="R7515" i="6"/>
  <c r="U7515" i="6"/>
  <c r="H7516" i="6"/>
  <c r="R7516" i="6"/>
  <c r="U7516" i="6"/>
  <c r="H7517" i="6"/>
  <c r="R7517" i="6"/>
  <c r="U7517" i="6"/>
  <c r="H7518" i="6"/>
  <c r="R7518" i="6"/>
  <c r="U7518" i="6"/>
  <c r="H7519" i="6"/>
  <c r="R7519" i="6"/>
  <c r="U7519" i="6"/>
  <c r="H7520" i="6"/>
  <c r="R7520" i="6"/>
  <c r="U7520" i="6"/>
  <c r="H7521" i="6"/>
  <c r="R7521" i="6"/>
  <c r="U7521" i="6"/>
  <c r="H7522" i="6"/>
  <c r="R7522" i="6"/>
  <c r="U7522" i="6"/>
  <c r="H7523" i="6"/>
  <c r="R7523" i="6"/>
  <c r="U7523" i="6"/>
  <c r="H7524" i="6"/>
  <c r="R7524" i="6"/>
  <c r="U7524" i="6"/>
  <c r="H7525" i="6"/>
  <c r="R7525" i="6"/>
  <c r="U7525" i="6"/>
  <c r="H7526" i="6"/>
  <c r="R7526" i="6"/>
  <c r="U7526" i="6"/>
  <c r="H7527" i="6"/>
  <c r="R7527" i="6"/>
  <c r="U7527" i="6"/>
  <c r="H7528" i="6"/>
  <c r="R7528" i="6"/>
  <c r="U7528" i="6"/>
  <c r="H7529" i="6"/>
  <c r="R7529" i="6"/>
  <c r="U7529" i="6"/>
  <c r="H7530" i="6"/>
  <c r="R7530" i="6"/>
  <c r="U7530" i="6"/>
  <c r="H7531" i="6"/>
  <c r="R7531" i="6"/>
  <c r="U7531" i="6"/>
  <c r="H7532" i="6"/>
  <c r="R7532" i="6"/>
  <c r="U7532" i="6"/>
  <c r="H7533" i="6"/>
  <c r="R7533" i="6"/>
  <c r="U7533" i="6"/>
  <c r="H7534" i="6"/>
  <c r="R7534" i="6"/>
  <c r="U7534" i="6"/>
  <c r="H7535" i="6"/>
  <c r="R7535" i="6"/>
  <c r="U7535" i="6"/>
  <c r="H7536" i="6"/>
  <c r="R7536" i="6"/>
  <c r="U7536" i="6"/>
  <c r="H7537" i="6"/>
  <c r="R7537" i="6"/>
  <c r="U7537" i="6"/>
  <c r="H7538" i="6"/>
  <c r="R7538" i="6"/>
  <c r="U7538" i="6"/>
  <c r="H7539" i="6"/>
  <c r="R7539" i="6"/>
  <c r="U7539" i="6"/>
  <c r="H7540" i="6"/>
  <c r="R7540" i="6"/>
  <c r="U7540" i="6"/>
  <c r="H7541" i="6"/>
  <c r="R7541" i="6"/>
  <c r="U7541" i="6"/>
  <c r="H7542" i="6"/>
  <c r="R7542" i="6"/>
  <c r="U7542" i="6"/>
  <c r="H7543" i="6"/>
  <c r="R7543" i="6"/>
  <c r="U7543" i="6"/>
  <c r="H7544" i="6"/>
  <c r="R7544" i="6"/>
  <c r="U7544" i="6"/>
  <c r="H7545" i="6"/>
  <c r="R7545" i="6"/>
  <c r="U7545" i="6"/>
  <c r="H7546" i="6"/>
  <c r="R7546" i="6"/>
  <c r="U7546" i="6"/>
  <c r="H7547" i="6"/>
  <c r="R7547" i="6"/>
  <c r="U7547" i="6"/>
  <c r="H7548" i="6"/>
  <c r="R7548" i="6"/>
  <c r="U7548" i="6"/>
  <c r="H7549" i="6"/>
  <c r="R7549" i="6"/>
  <c r="U7549" i="6"/>
  <c r="H7550" i="6"/>
  <c r="R7550" i="6"/>
  <c r="U7550" i="6"/>
  <c r="H7551" i="6"/>
  <c r="R7551" i="6"/>
  <c r="U7551" i="6"/>
  <c r="H7552" i="6"/>
  <c r="R7552" i="6"/>
  <c r="U7552" i="6"/>
  <c r="H7553" i="6"/>
  <c r="R7553" i="6"/>
  <c r="U7553" i="6"/>
  <c r="H7554" i="6"/>
  <c r="R7554" i="6"/>
  <c r="U7554" i="6"/>
  <c r="H7555" i="6"/>
  <c r="R7555" i="6"/>
  <c r="U7555" i="6"/>
  <c r="H7556" i="6"/>
  <c r="R7556" i="6"/>
  <c r="U7556" i="6"/>
  <c r="H7557" i="6"/>
  <c r="R7557" i="6"/>
  <c r="U7557" i="6"/>
  <c r="H7558" i="6"/>
  <c r="R7558" i="6"/>
  <c r="U7558" i="6"/>
  <c r="H7559" i="6"/>
  <c r="R7559" i="6"/>
  <c r="U7559" i="6"/>
  <c r="H7560" i="6"/>
  <c r="R7560" i="6"/>
  <c r="U7560" i="6"/>
  <c r="H7561" i="6"/>
  <c r="R7561" i="6"/>
  <c r="U7561" i="6"/>
  <c r="H7562" i="6"/>
  <c r="R7562" i="6"/>
  <c r="U7562" i="6"/>
  <c r="H7563" i="6"/>
  <c r="R7563" i="6"/>
  <c r="U7563" i="6"/>
  <c r="H7564" i="6"/>
  <c r="R7564" i="6"/>
  <c r="U7564" i="6"/>
  <c r="H7565" i="6"/>
  <c r="R7565" i="6"/>
  <c r="U7565" i="6"/>
  <c r="H7566" i="6"/>
  <c r="R7566" i="6"/>
  <c r="U7566" i="6"/>
  <c r="H7567" i="6"/>
  <c r="R7567" i="6"/>
  <c r="U7567" i="6"/>
  <c r="H7568" i="6"/>
  <c r="R7568" i="6"/>
  <c r="U7568" i="6"/>
  <c r="H7569" i="6"/>
  <c r="R7569" i="6"/>
  <c r="U7569" i="6"/>
  <c r="H7570" i="6"/>
  <c r="R7570" i="6"/>
  <c r="U7570" i="6"/>
  <c r="H7571" i="6"/>
  <c r="R7571" i="6"/>
  <c r="U7571" i="6"/>
  <c r="H7572" i="6"/>
  <c r="R7572" i="6"/>
  <c r="U7572" i="6"/>
  <c r="H7573" i="6"/>
  <c r="R7573" i="6"/>
  <c r="U7573" i="6"/>
  <c r="H7574" i="6"/>
  <c r="R7574" i="6"/>
  <c r="U7574" i="6"/>
  <c r="H7575" i="6"/>
  <c r="R7575" i="6"/>
  <c r="U7575" i="6"/>
  <c r="H7576" i="6"/>
  <c r="R7576" i="6"/>
  <c r="U7576" i="6"/>
  <c r="H7577" i="6"/>
  <c r="R7577" i="6"/>
  <c r="U7577" i="6"/>
  <c r="H7578" i="6"/>
  <c r="R7578" i="6"/>
  <c r="U7578" i="6"/>
  <c r="H7579" i="6"/>
  <c r="R7579" i="6"/>
  <c r="U7579" i="6"/>
  <c r="H7580" i="6"/>
  <c r="R7580" i="6"/>
  <c r="U7580" i="6"/>
  <c r="H7581" i="6"/>
  <c r="R7581" i="6"/>
  <c r="U7581" i="6"/>
  <c r="H7582" i="6"/>
  <c r="R7582" i="6"/>
  <c r="U7582" i="6"/>
  <c r="H7583" i="6"/>
  <c r="R7583" i="6"/>
  <c r="U7583" i="6"/>
  <c r="H7584" i="6"/>
  <c r="R7584" i="6"/>
  <c r="U7584" i="6"/>
  <c r="H7585" i="6"/>
  <c r="R7585" i="6"/>
  <c r="U7585" i="6"/>
  <c r="H7586" i="6"/>
  <c r="R7586" i="6"/>
  <c r="U7586" i="6"/>
  <c r="H7587" i="6"/>
  <c r="R7587" i="6"/>
  <c r="U7587" i="6"/>
  <c r="H7588" i="6"/>
  <c r="R7588" i="6"/>
  <c r="U7588" i="6"/>
  <c r="H7589" i="6"/>
  <c r="R7589" i="6"/>
  <c r="U7589" i="6"/>
  <c r="H7590" i="6"/>
  <c r="R7590" i="6"/>
  <c r="U7590" i="6"/>
  <c r="H7591" i="6"/>
  <c r="R7591" i="6"/>
  <c r="U7591" i="6"/>
  <c r="H7592" i="6"/>
  <c r="R7592" i="6"/>
  <c r="U7592" i="6"/>
  <c r="H7593" i="6"/>
  <c r="R7593" i="6"/>
  <c r="U7593" i="6"/>
  <c r="H7594" i="6"/>
  <c r="R7594" i="6"/>
  <c r="U7594" i="6"/>
  <c r="H7595" i="6"/>
  <c r="R7595" i="6"/>
  <c r="U7595" i="6"/>
  <c r="H7596" i="6"/>
  <c r="R7596" i="6"/>
  <c r="U7596" i="6"/>
  <c r="H7597" i="6"/>
  <c r="R7597" i="6"/>
  <c r="U7597" i="6"/>
  <c r="H7598" i="6"/>
  <c r="R7598" i="6"/>
  <c r="U7598" i="6"/>
  <c r="H7599" i="6"/>
  <c r="R7599" i="6"/>
  <c r="U7599" i="6"/>
  <c r="H7600" i="6"/>
  <c r="R7600" i="6"/>
  <c r="U7600" i="6"/>
  <c r="H7601" i="6"/>
  <c r="R7601" i="6"/>
  <c r="U7601" i="6"/>
  <c r="H7602" i="6"/>
  <c r="R7602" i="6"/>
  <c r="U7602" i="6"/>
  <c r="H7603" i="6"/>
  <c r="R7603" i="6"/>
  <c r="U7603" i="6"/>
  <c r="H7604" i="6"/>
  <c r="R7604" i="6"/>
  <c r="U7604" i="6"/>
  <c r="H7605" i="6"/>
  <c r="R7605" i="6"/>
  <c r="U7605" i="6"/>
  <c r="H7606" i="6"/>
  <c r="R7606" i="6"/>
  <c r="U7606" i="6"/>
  <c r="H7607" i="6"/>
  <c r="R7607" i="6"/>
  <c r="U7607" i="6"/>
  <c r="H7608" i="6"/>
  <c r="R7608" i="6"/>
  <c r="U7608" i="6"/>
  <c r="H7609" i="6"/>
  <c r="R7609" i="6"/>
  <c r="U7609" i="6"/>
  <c r="H7610" i="6"/>
  <c r="R7610" i="6"/>
  <c r="U7610" i="6"/>
  <c r="H7611" i="6"/>
  <c r="R7611" i="6"/>
  <c r="U7611" i="6"/>
  <c r="H7612" i="6"/>
  <c r="R7612" i="6"/>
  <c r="U7612" i="6"/>
  <c r="H7613" i="6"/>
  <c r="R7613" i="6"/>
  <c r="U7613" i="6"/>
  <c r="H7614" i="6"/>
  <c r="R7614" i="6"/>
  <c r="U7614" i="6"/>
  <c r="H7615" i="6"/>
  <c r="R7615" i="6"/>
  <c r="U7615" i="6"/>
  <c r="H7616" i="6"/>
  <c r="R7616" i="6"/>
  <c r="U7616" i="6"/>
  <c r="H7617" i="6"/>
  <c r="R7617" i="6"/>
  <c r="U7617" i="6"/>
  <c r="H7618" i="6"/>
  <c r="R7618" i="6"/>
  <c r="U7618" i="6"/>
  <c r="H7619" i="6"/>
  <c r="R7619" i="6"/>
  <c r="U7619" i="6"/>
  <c r="H7620" i="6"/>
  <c r="R7620" i="6"/>
  <c r="U7620" i="6"/>
  <c r="H7621" i="6"/>
  <c r="R7621" i="6"/>
  <c r="U7621" i="6"/>
  <c r="H7622" i="6"/>
  <c r="R7622" i="6"/>
  <c r="U7622" i="6"/>
  <c r="H7623" i="6"/>
  <c r="R7623" i="6"/>
  <c r="U7623" i="6"/>
  <c r="H7624" i="6"/>
  <c r="R7624" i="6"/>
  <c r="U7624" i="6"/>
  <c r="H7625" i="6"/>
  <c r="R7625" i="6"/>
  <c r="U7625" i="6"/>
  <c r="H7626" i="6"/>
  <c r="R7626" i="6"/>
  <c r="U7626" i="6"/>
  <c r="H7627" i="6"/>
  <c r="R7627" i="6"/>
  <c r="U7627" i="6"/>
  <c r="H7628" i="6"/>
  <c r="R7628" i="6"/>
  <c r="U7628" i="6"/>
  <c r="H7629" i="6"/>
  <c r="R7629" i="6"/>
  <c r="U7629" i="6"/>
  <c r="H7630" i="6"/>
  <c r="R7630" i="6"/>
  <c r="U7630" i="6"/>
  <c r="H7631" i="6"/>
  <c r="R7631" i="6"/>
  <c r="U7631" i="6"/>
  <c r="H7632" i="6"/>
  <c r="R7632" i="6"/>
  <c r="U7632" i="6"/>
  <c r="H7633" i="6"/>
  <c r="R7633" i="6"/>
  <c r="U7633" i="6"/>
  <c r="H7634" i="6"/>
  <c r="R7634" i="6"/>
  <c r="U7634" i="6"/>
  <c r="H7635" i="6"/>
  <c r="R7635" i="6"/>
  <c r="U7635" i="6"/>
  <c r="H7636" i="6"/>
  <c r="R7636" i="6"/>
  <c r="U7636" i="6"/>
  <c r="H7637" i="6"/>
  <c r="R7637" i="6"/>
  <c r="U7637" i="6"/>
  <c r="H7638" i="6"/>
  <c r="R7638" i="6"/>
  <c r="U7638" i="6"/>
  <c r="H7639" i="6"/>
  <c r="R7639" i="6"/>
  <c r="U7639" i="6"/>
  <c r="H7640" i="6"/>
  <c r="R7640" i="6"/>
  <c r="U7640" i="6"/>
  <c r="H7641" i="6"/>
  <c r="R7641" i="6"/>
  <c r="U7641" i="6"/>
  <c r="H7642" i="6"/>
  <c r="R7642" i="6"/>
  <c r="U7642" i="6"/>
  <c r="H7643" i="6"/>
  <c r="R7643" i="6"/>
  <c r="U7643" i="6"/>
  <c r="H7644" i="6"/>
  <c r="R7644" i="6"/>
  <c r="U7644" i="6"/>
  <c r="H7645" i="6"/>
  <c r="R7645" i="6"/>
  <c r="U7645" i="6"/>
  <c r="H7646" i="6"/>
  <c r="R7646" i="6"/>
  <c r="U7646" i="6"/>
  <c r="H7647" i="6"/>
  <c r="R7647" i="6"/>
  <c r="U7647" i="6"/>
  <c r="H7648" i="6"/>
  <c r="R7648" i="6"/>
  <c r="U7648" i="6"/>
  <c r="H7649" i="6"/>
  <c r="R7649" i="6"/>
  <c r="U7649" i="6"/>
  <c r="H7650" i="6"/>
  <c r="R7650" i="6"/>
  <c r="U7650" i="6"/>
  <c r="H7651" i="6"/>
  <c r="R7651" i="6"/>
  <c r="U7651" i="6"/>
  <c r="H7652" i="6"/>
  <c r="R7652" i="6"/>
  <c r="U7652" i="6"/>
  <c r="H7653" i="6"/>
  <c r="R7653" i="6"/>
  <c r="U7653" i="6"/>
  <c r="H7654" i="6"/>
  <c r="R7654" i="6"/>
  <c r="U7654" i="6"/>
  <c r="H7655" i="6"/>
  <c r="R7655" i="6"/>
  <c r="U7655" i="6"/>
  <c r="H7656" i="6"/>
  <c r="R7656" i="6"/>
  <c r="U7656" i="6"/>
  <c r="H7657" i="6"/>
  <c r="R7657" i="6"/>
  <c r="U7657" i="6"/>
  <c r="H7658" i="6"/>
  <c r="R7658" i="6"/>
  <c r="U7658" i="6"/>
  <c r="H7659" i="6"/>
  <c r="R7659" i="6"/>
  <c r="U7659" i="6"/>
  <c r="H7660" i="6"/>
  <c r="R7660" i="6"/>
  <c r="U7660" i="6"/>
  <c r="H7661" i="6"/>
  <c r="R7661" i="6"/>
  <c r="U7661" i="6"/>
  <c r="H7662" i="6"/>
  <c r="R7662" i="6"/>
  <c r="U7662" i="6"/>
  <c r="H7663" i="6"/>
  <c r="R7663" i="6"/>
  <c r="U7663" i="6"/>
  <c r="H7664" i="6"/>
  <c r="R7664" i="6"/>
  <c r="U7664" i="6"/>
  <c r="H7665" i="6"/>
  <c r="R7665" i="6"/>
  <c r="U7665" i="6"/>
  <c r="H7666" i="6"/>
  <c r="R7666" i="6"/>
  <c r="U7666" i="6"/>
  <c r="H7667" i="6"/>
  <c r="R7667" i="6"/>
  <c r="U7667" i="6"/>
  <c r="H7668" i="6"/>
  <c r="R7668" i="6"/>
  <c r="U7668" i="6"/>
  <c r="H7669" i="6"/>
  <c r="R7669" i="6"/>
  <c r="U7669" i="6"/>
  <c r="H7670" i="6"/>
  <c r="R7670" i="6"/>
  <c r="U7670" i="6"/>
  <c r="H7671" i="6"/>
  <c r="R7671" i="6"/>
  <c r="U7671" i="6"/>
  <c r="H7672" i="6"/>
  <c r="R7672" i="6"/>
  <c r="U7672" i="6"/>
  <c r="H7673" i="6"/>
  <c r="R7673" i="6"/>
  <c r="U7673" i="6"/>
  <c r="H7674" i="6"/>
  <c r="R7674" i="6"/>
  <c r="U7674" i="6"/>
  <c r="H7675" i="6"/>
  <c r="R7675" i="6"/>
  <c r="U7675" i="6"/>
  <c r="H7676" i="6"/>
  <c r="R7676" i="6"/>
  <c r="U7676" i="6"/>
  <c r="H7677" i="6"/>
  <c r="R7677" i="6"/>
  <c r="U7677" i="6"/>
  <c r="H7678" i="6"/>
  <c r="R7678" i="6"/>
  <c r="U7678" i="6"/>
  <c r="H7679" i="6"/>
  <c r="R7679" i="6"/>
  <c r="U7679" i="6"/>
  <c r="H7680" i="6"/>
  <c r="R7680" i="6"/>
  <c r="U7680" i="6"/>
  <c r="H7681" i="6"/>
  <c r="R7681" i="6"/>
  <c r="U7681" i="6"/>
  <c r="H7682" i="6"/>
  <c r="R7682" i="6"/>
  <c r="U7682" i="6"/>
  <c r="H7683" i="6"/>
  <c r="R7683" i="6"/>
  <c r="U7683" i="6"/>
  <c r="H7684" i="6"/>
  <c r="R7684" i="6"/>
  <c r="U7684" i="6"/>
  <c r="H7685" i="6"/>
  <c r="R7685" i="6"/>
  <c r="U7685" i="6"/>
  <c r="H7686" i="6"/>
  <c r="R7686" i="6"/>
  <c r="U7686" i="6"/>
  <c r="H7687" i="6"/>
  <c r="R7687" i="6"/>
  <c r="U7687" i="6"/>
  <c r="H7688" i="6"/>
  <c r="R7688" i="6"/>
  <c r="U7688" i="6"/>
  <c r="H7689" i="6"/>
  <c r="R7689" i="6"/>
  <c r="U7689" i="6"/>
  <c r="H7690" i="6"/>
  <c r="R7690" i="6"/>
  <c r="U7690" i="6"/>
  <c r="H7691" i="6"/>
  <c r="R7691" i="6"/>
  <c r="U7691" i="6"/>
  <c r="H7692" i="6"/>
  <c r="R7692" i="6"/>
  <c r="U7692" i="6"/>
  <c r="H7693" i="6"/>
  <c r="R7693" i="6"/>
  <c r="U7693" i="6"/>
  <c r="H7694" i="6"/>
  <c r="R7694" i="6"/>
  <c r="U7694" i="6"/>
  <c r="H7695" i="6"/>
  <c r="R7695" i="6"/>
  <c r="U7695" i="6"/>
  <c r="H7696" i="6"/>
  <c r="R7696" i="6"/>
  <c r="U7696" i="6"/>
  <c r="H7697" i="6"/>
  <c r="R7697" i="6"/>
  <c r="U7697" i="6"/>
  <c r="H7698" i="6"/>
  <c r="R7698" i="6"/>
  <c r="U7698" i="6"/>
  <c r="H7699" i="6"/>
  <c r="R7699" i="6"/>
  <c r="U7699" i="6"/>
  <c r="H7700" i="6"/>
  <c r="R7700" i="6"/>
  <c r="U7700" i="6"/>
  <c r="H7701" i="6"/>
  <c r="R7701" i="6"/>
  <c r="U7701" i="6"/>
  <c r="H7702" i="6"/>
  <c r="R7702" i="6"/>
  <c r="U7702" i="6"/>
  <c r="H7703" i="6"/>
  <c r="R7703" i="6"/>
  <c r="U7703" i="6"/>
  <c r="H7704" i="6"/>
  <c r="R7704" i="6"/>
  <c r="U7704" i="6"/>
  <c r="H7705" i="6"/>
  <c r="R7705" i="6"/>
  <c r="U7705" i="6"/>
  <c r="H7706" i="6"/>
  <c r="R7706" i="6"/>
  <c r="U7706" i="6"/>
  <c r="H7707" i="6"/>
  <c r="R7707" i="6"/>
  <c r="U7707" i="6"/>
  <c r="H7708" i="6"/>
  <c r="R7708" i="6"/>
  <c r="U7708" i="6"/>
  <c r="H7709" i="6"/>
  <c r="R7709" i="6"/>
  <c r="U7709" i="6"/>
  <c r="H7710" i="6"/>
  <c r="R7710" i="6"/>
  <c r="U7710" i="6"/>
  <c r="H7711" i="6"/>
  <c r="R7711" i="6"/>
  <c r="U7711" i="6"/>
  <c r="H7712" i="6"/>
  <c r="R7712" i="6"/>
  <c r="U7712" i="6"/>
  <c r="H7713" i="6"/>
  <c r="R7713" i="6"/>
  <c r="U7713" i="6"/>
  <c r="H7714" i="6"/>
  <c r="R7714" i="6"/>
  <c r="U7714" i="6"/>
  <c r="H7715" i="6"/>
  <c r="R7715" i="6"/>
  <c r="U7715" i="6"/>
  <c r="H7716" i="6"/>
  <c r="R7716" i="6"/>
  <c r="U7716" i="6"/>
  <c r="H7717" i="6"/>
  <c r="R7717" i="6"/>
  <c r="U7717" i="6"/>
  <c r="H7718" i="6"/>
  <c r="R7718" i="6"/>
  <c r="U7718" i="6"/>
  <c r="H7719" i="6"/>
  <c r="R7719" i="6"/>
  <c r="U7719" i="6"/>
  <c r="H7720" i="6"/>
  <c r="R7720" i="6"/>
  <c r="U7720" i="6"/>
  <c r="H7721" i="6"/>
  <c r="R7721" i="6"/>
  <c r="U7721" i="6"/>
  <c r="H7722" i="6"/>
  <c r="R7722" i="6"/>
  <c r="U7722" i="6"/>
  <c r="H7723" i="6"/>
  <c r="R7723" i="6"/>
  <c r="U7723" i="6"/>
  <c r="H7724" i="6"/>
  <c r="R7724" i="6"/>
  <c r="U7724" i="6"/>
  <c r="H7725" i="6"/>
  <c r="R7725" i="6"/>
  <c r="U7725" i="6"/>
  <c r="H7726" i="6"/>
  <c r="R7726" i="6"/>
  <c r="U7726" i="6"/>
  <c r="H7727" i="6"/>
  <c r="R7727" i="6"/>
  <c r="U7727" i="6"/>
  <c r="H7728" i="6"/>
  <c r="R7728" i="6"/>
  <c r="U7728" i="6"/>
  <c r="H7729" i="6"/>
  <c r="R7729" i="6"/>
  <c r="U7729" i="6"/>
  <c r="H7730" i="6"/>
  <c r="R7730" i="6"/>
  <c r="U7730" i="6"/>
  <c r="H7731" i="6"/>
  <c r="R7731" i="6"/>
  <c r="U7731" i="6"/>
  <c r="H7732" i="6"/>
  <c r="R7732" i="6"/>
  <c r="U7732" i="6"/>
  <c r="H7733" i="6"/>
  <c r="R7733" i="6"/>
  <c r="U7733" i="6"/>
  <c r="H7734" i="6"/>
  <c r="R7734" i="6"/>
  <c r="U7734" i="6"/>
  <c r="H7735" i="6"/>
  <c r="R7735" i="6"/>
  <c r="U7735" i="6"/>
  <c r="H7736" i="6"/>
  <c r="R7736" i="6"/>
  <c r="U7736" i="6"/>
  <c r="H7737" i="6"/>
  <c r="R7737" i="6"/>
  <c r="U7737" i="6"/>
  <c r="H7738" i="6"/>
  <c r="R7738" i="6"/>
  <c r="U7738" i="6"/>
  <c r="H7739" i="6"/>
  <c r="R7739" i="6"/>
  <c r="U7739" i="6"/>
  <c r="H7740" i="6"/>
  <c r="R7740" i="6"/>
  <c r="U7740" i="6"/>
  <c r="H7741" i="6"/>
  <c r="R7741" i="6"/>
  <c r="U7741" i="6"/>
  <c r="H7742" i="6"/>
  <c r="R7742" i="6"/>
  <c r="U7742" i="6"/>
  <c r="H7743" i="6"/>
  <c r="R7743" i="6"/>
  <c r="U7743" i="6"/>
  <c r="H7744" i="6"/>
  <c r="R7744" i="6"/>
  <c r="U7744" i="6"/>
  <c r="H7745" i="6"/>
  <c r="R7745" i="6"/>
  <c r="U7745" i="6"/>
  <c r="H7746" i="6"/>
  <c r="R7746" i="6"/>
  <c r="U7746" i="6"/>
  <c r="H7747" i="6"/>
  <c r="R7747" i="6"/>
  <c r="U7747" i="6"/>
  <c r="H7748" i="6"/>
  <c r="R7748" i="6"/>
  <c r="U7748" i="6"/>
  <c r="H7749" i="6"/>
  <c r="R7749" i="6"/>
  <c r="U7749" i="6"/>
  <c r="H7750" i="6"/>
  <c r="R7750" i="6"/>
  <c r="U7750" i="6"/>
  <c r="H7751" i="6"/>
  <c r="R7751" i="6"/>
  <c r="U7751" i="6"/>
  <c r="H7752" i="6"/>
  <c r="R7752" i="6"/>
  <c r="U7752" i="6"/>
  <c r="H7753" i="6"/>
  <c r="R7753" i="6"/>
  <c r="U7753" i="6"/>
  <c r="H7754" i="6"/>
  <c r="R7754" i="6"/>
  <c r="U7754" i="6"/>
  <c r="H7755" i="6"/>
  <c r="R7755" i="6"/>
  <c r="U7755" i="6"/>
  <c r="H7756" i="6"/>
  <c r="R7756" i="6"/>
  <c r="U7756" i="6"/>
  <c r="H7757" i="6"/>
  <c r="R7757" i="6"/>
  <c r="U7757" i="6"/>
  <c r="H7758" i="6"/>
  <c r="R7758" i="6"/>
  <c r="U7758" i="6"/>
  <c r="H7759" i="6"/>
  <c r="R7759" i="6"/>
  <c r="U7759" i="6"/>
  <c r="H7760" i="6"/>
  <c r="R7760" i="6"/>
  <c r="U7760" i="6"/>
  <c r="H7761" i="6"/>
  <c r="R7761" i="6"/>
  <c r="U7761" i="6"/>
  <c r="H7762" i="6"/>
  <c r="R7762" i="6"/>
  <c r="U7762" i="6"/>
  <c r="H7763" i="6"/>
  <c r="R7763" i="6"/>
  <c r="U7763" i="6"/>
  <c r="H7764" i="6"/>
  <c r="R7764" i="6"/>
  <c r="U7764" i="6"/>
  <c r="H7765" i="6"/>
  <c r="R7765" i="6"/>
  <c r="U7765" i="6"/>
  <c r="H7766" i="6"/>
  <c r="R7766" i="6"/>
  <c r="U7766" i="6"/>
  <c r="H7767" i="6"/>
  <c r="R7767" i="6"/>
  <c r="U7767" i="6"/>
  <c r="H7768" i="6"/>
  <c r="R7768" i="6"/>
  <c r="U7768" i="6"/>
  <c r="H7769" i="6"/>
  <c r="R7769" i="6"/>
  <c r="U7769" i="6"/>
  <c r="H7770" i="6"/>
  <c r="R7770" i="6"/>
  <c r="U7770" i="6"/>
  <c r="H7771" i="6"/>
  <c r="R7771" i="6"/>
  <c r="U7771" i="6"/>
  <c r="H7772" i="6"/>
  <c r="R7772" i="6"/>
  <c r="U7772" i="6"/>
  <c r="H7773" i="6"/>
  <c r="R7773" i="6"/>
  <c r="U7773" i="6"/>
  <c r="H7774" i="6"/>
  <c r="R7774" i="6"/>
  <c r="U7774" i="6"/>
  <c r="H7775" i="6"/>
  <c r="R7775" i="6"/>
  <c r="U7775" i="6"/>
  <c r="H7776" i="6"/>
  <c r="R7776" i="6"/>
  <c r="U7776" i="6"/>
  <c r="H7777" i="6"/>
  <c r="R7777" i="6"/>
  <c r="U7777" i="6"/>
  <c r="H7778" i="6"/>
  <c r="R7778" i="6"/>
  <c r="U7778" i="6"/>
  <c r="H7779" i="6"/>
  <c r="R7779" i="6"/>
  <c r="U7779" i="6"/>
  <c r="H7780" i="6"/>
  <c r="R7780" i="6"/>
  <c r="U7780" i="6"/>
  <c r="H7781" i="6"/>
  <c r="R7781" i="6"/>
  <c r="U7781" i="6"/>
  <c r="H7782" i="6"/>
  <c r="R7782" i="6"/>
  <c r="U7782" i="6"/>
  <c r="H7783" i="6"/>
  <c r="R7783" i="6"/>
  <c r="U7783" i="6"/>
  <c r="H7784" i="6"/>
  <c r="R7784" i="6"/>
  <c r="U7784" i="6"/>
  <c r="H7785" i="6"/>
  <c r="R7785" i="6"/>
  <c r="U7785" i="6"/>
  <c r="H7786" i="6"/>
  <c r="R7786" i="6"/>
  <c r="U7786" i="6"/>
  <c r="H7787" i="6"/>
  <c r="R7787" i="6"/>
  <c r="U7787" i="6"/>
  <c r="H7788" i="6"/>
  <c r="R7788" i="6"/>
  <c r="U7788" i="6"/>
  <c r="H7789" i="6"/>
  <c r="R7789" i="6"/>
  <c r="U7789" i="6"/>
  <c r="H7790" i="6"/>
  <c r="R7790" i="6"/>
  <c r="U7790" i="6"/>
  <c r="H7791" i="6"/>
  <c r="R7791" i="6"/>
  <c r="U7791" i="6"/>
  <c r="H7792" i="6"/>
  <c r="R7792" i="6"/>
  <c r="U7792" i="6"/>
  <c r="H7793" i="6"/>
  <c r="R7793" i="6"/>
  <c r="U7793" i="6"/>
  <c r="H7794" i="6"/>
  <c r="R7794" i="6"/>
  <c r="U7794" i="6"/>
  <c r="H7795" i="6"/>
  <c r="R7795" i="6"/>
  <c r="U7795" i="6"/>
  <c r="H7796" i="6"/>
  <c r="R7796" i="6"/>
  <c r="U7796" i="6"/>
  <c r="H7797" i="6"/>
  <c r="R7797" i="6"/>
  <c r="U7797" i="6"/>
  <c r="H7798" i="6"/>
  <c r="R7798" i="6"/>
  <c r="U7798" i="6"/>
  <c r="H7799" i="6"/>
  <c r="R7799" i="6"/>
  <c r="U7799" i="6"/>
  <c r="H7800" i="6"/>
  <c r="R7800" i="6"/>
  <c r="U7800" i="6"/>
  <c r="H7801" i="6"/>
  <c r="R7801" i="6"/>
  <c r="U7801" i="6"/>
  <c r="H7802" i="6"/>
  <c r="R7802" i="6"/>
  <c r="U7802" i="6"/>
  <c r="H7803" i="6"/>
  <c r="R7803" i="6"/>
  <c r="U7803" i="6"/>
  <c r="H7804" i="6"/>
  <c r="R7804" i="6"/>
  <c r="U7804" i="6"/>
  <c r="H7805" i="6"/>
  <c r="R7805" i="6"/>
  <c r="U7805" i="6"/>
  <c r="H7806" i="6"/>
  <c r="R7806" i="6"/>
  <c r="U7806" i="6"/>
  <c r="H7807" i="6"/>
  <c r="R7807" i="6"/>
  <c r="U7807" i="6"/>
  <c r="H7808" i="6"/>
  <c r="R7808" i="6"/>
  <c r="U7808" i="6"/>
  <c r="H7809" i="6"/>
  <c r="R7809" i="6"/>
  <c r="U7809" i="6"/>
  <c r="H7810" i="6"/>
  <c r="R7810" i="6"/>
  <c r="U7810" i="6"/>
  <c r="H7811" i="6"/>
  <c r="R7811" i="6"/>
  <c r="U7811" i="6"/>
  <c r="H7812" i="6"/>
  <c r="R7812" i="6"/>
  <c r="U7812" i="6"/>
  <c r="H7813" i="6"/>
  <c r="R7813" i="6"/>
  <c r="U7813" i="6"/>
  <c r="H7814" i="6"/>
  <c r="R7814" i="6"/>
  <c r="U7814" i="6"/>
  <c r="H7815" i="6"/>
  <c r="R7815" i="6"/>
  <c r="U7815" i="6"/>
  <c r="H7816" i="6"/>
  <c r="R7816" i="6"/>
  <c r="U7816" i="6"/>
  <c r="H7817" i="6"/>
  <c r="R7817" i="6"/>
  <c r="U7817" i="6"/>
  <c r="H7818" i="6"/>
  <c r="R7818" i="6"/>
  <c r="U7818" i="6"/>
  <c r="H7819" i="6"/>
  <c r="R7819" i="6"/>
  <c r="U7819" i="6"/>
  <c r="H7820" i="6"/>
  <c r="R7820" i="6"/>
  <c r="U7820" i="6"/>
  <c r="H7821" i="6"/>
  <c r="R7821" i="6"/>
  <c r="U7821" i="6"/>
  <c r="H7822" i="6"/>
  <c r="R7822" i="6"/>
  <c r="U7822" i="6"/>
  <c r="H7823" i="6"/>
  <c r="R7823" i="6"/>
  <c r="U7823" i="6"/>
  <c r="H7824" i="6"/>
  <c r="R7824" i="6"/>
  <c r="U7824" i="6"/>
  <c r="H7825" i="6"/>
  <c r="R7825" i="6"/>
  <c r="U7825" i="6"/>
  <c r="H7826" i="6"/>
  <c r="R7826" i="6"/>
  <c r="U7826" i="6"/>
  <c r="H7827" i="6"/>
  <c r="R7827" i="6"/>
  <c r="U7827" i="6"/>
  <c r="H7828" i="6"/>
  <c r="R7828" i="6"/>
  <c r="U7828" i="6"/>
  <c r="H7829" i="6"/>
  <c r="R7829" i="6"/>
  <c r="U7829" i="6"/>
  <c r="H7830" i="6"/>
  <c r="R7830" i="6"/>
  <c r="U7830" i="6"/>
  <c r="H7831" i="6"/>
  <c r="R7831" i="6"/>
  <c r="U7831" i="6"/>
  <c r="H7832" i="6"/>
  <c r="R7832" i="6"/>
  <c r="U7832" i="6"/>
  <c r="H7833" i="6"/>
  <c r="R7833" i="6"/>
  <c r="U7833" i="6"/>
  <c r="H7834" i="6"/>
  <c r="R7834" i="6"/>
  <c r="U7834" i="6"/>
  <c r="H7835" i="6"/>
  <c r="R7835" i="6"/>
  <c r="U7835" i="6"/>
  <c r="H7836" i="6"/>
  <c r="R7836" i="6"/>
  <c r="U7836" i="6"/>
  <c r="H7837" i="6"/>
  <c r="R7837" i="6"/>
  <c r="U7837" i="6"/>
  <c r="H7838" i="6"/>
  <c r="R7838" i="6"/>
  <c r="U7838" i="6"/>
  <c r="H7839" i="6"/>
  <c r="R7839" i="6"/>
  <c r="U7839" i="6"/>
  <c r="H7840" i="6"/>
  <c r="R7840" i="6"/>
  <c r="U7840" i="6"/>
  <c r="H7841" i="6"/>
  <c r="R7841" i="6"/>
  <c r="U7841" i="6"/>
  <c r="H7842" i="6"/>
  <c r="R7842" i="6"/>
  <c r="U7842" i="6"/>
  <c r="H7843" i="6"/>
  <c r="R7843" i="6"/>
  <c r="U7843" i="6"/>
  <c r="H7844" i="6"/>
  <c r="R7844" i="6"/>
  <c r="U7844" i="6"/>
  <c r="H7845" i="6"/>
  <c r="R7845" i="6"/>
  <c r="U7845" i="6"/>
  <c r="H7846" i="6"/>
  <c r="R7846" i="6"/>
  <c r="U7846" i="6"/>
  <c r="H7847" i="6"/>
  <c r="R7847" i="6"/>
  <c r="U7847" i="6"/>
  <c r="H7848" i="6"/>
  <c r="R7848" i="6"/>
  <c r="U7848" i="6"/>
  <c r="H7849" i="6"/>
  <c r="R7849" i="6"/>
  <c r="U7849" i="6"/>
  <c r="H7850" i="6"/>
  <c r="R7850" i="6"/>
  <c r="U7850" i="6"/>
  <c r="H7851" i="6"/>
  <c r="R7851" i="6"/>
  <c r="U7851" i="6"/>
  <c r="H7852" i="6"/>
  <c r="R7852" i="6"/>
  <c r="U7852" i="6"/>
  <c r="H7853" i="6"/>
  <c r="R7853" i="6"/>
  <c r="U7853" i="6"/>
  <c r="H7854" i="6"/>
  <c r="R7854" i="6"/>
  <c r="U7854" i="6"/>
  <c r="H7855" i="6"/>
  <c r="R7855" i="6"/>
  <c r="U7855" i="6"/>
  <c r="H7856" i="6"/>
  <c r="R7856" i="6"/>
  <c r="U7856" i="6"/>
  <c r="H7857" i="6"/>
  <c r="R7857" i="6"/>
  <c r="U7857" i="6"/>
  <c r="H7858" i="6"/>
  <c r="R7858" i="6"/>
  <c r="U7858" i="6"/>
  <c r="H7859" i="6"/>
  <c r="R7859" i="6"/>
  <c r="U7859" i="6"/>
  <c r="H7860" i="6"/>
  <c r="R7860" i="6"/>
  <c r="U7860" i="6"/>
  <c r="H7861" i="6"/>
  <c r="R7861" i="6"/>
  <c r="U7861" i="6"/>
  <c r="H7862" i="6"/>
  <c r="R7862" i="6"/>
  <c r="U7862" i="6"/>
  <c r="H7863" i="6"/>
  <c r="R7863" i="6"/>
  <c r="U7863" i="6"/>
  <c r="H7864" i="6"/>
  <c r="R7864" i="6"/>
  <c r="U7864" i="6"/>
  <c r="H7865" i="6"/>
  <c r="R7865" i="6"/>
  <c r="U7865" i="6"/>
  <c r="H7866" i="6"/>
  <c r="R7866" i="6"/>
  <c r="U7866" i="6"/>
  <c r="H7867" i="6"/>
  <c r="R7867" i="6"/>
  <c r="U7867" i="6"/>
  <c r="H7868" i="6"/>
  <c r="R7868" i="6"/>
  <c r="U7868" i="6"/>
  <c r="H7869" i="6"/>
  <c r="R7869" i="6"/>
  <c r="U7869" i="6"/>
  <c r="H7870" i="6"/>
  <c r="R7870" i="6"/>
  <c r="U7870" i="6"/>
  <c r="H7871" i="6"/>
  <c r="R7871" i="6"/>
  <c r="U7871" i="6"/>
  <c r="H7872" i="6"/>
  <c r="R7872" i="6"/>
  <c r="U7872" i="6"/>
  <c r="H7873" i="6"/>
  <c r="R7873" i="6"/>
  <c r="U7873" i="6"/>
  <c r="H7874" i="6"/>
  <c r="R7874" i="6"/>
  <c r="U7874" i="6"/>
  <c r="H7875" i="6"/>
  <c r="R7875" i="6"/>
  <c r="U7875" i="6"/>
  <c r="H7876" i="6"/>
  <c r="R7876" i="6"/>
  <c r="U7876" i="6"/>
  <c r="H7877" i="6"/>
  <c r="R7877" i="6"/>
  <c r="U7877" i="6"/>
  <c r="H7878" i="6"/>
  <c r="R7878" i="6"/>
  <c r="U7878" i="6"/>
  <c r="H7879" i="6"/>
  <c r="R7879" i="6"/>
  <c r="U7879" i="6"/>
  <c r="H7880" i="6"/>
  <c r="R7880" i="6"/>
  <c r="U7880" i="6"/>
  <c r="H7881" i="6"/>
  <c r="R7881" i="6"/>
  <c r="U7881" i="6"/>
  <c r="H7882" i="6"/>
  <c r="R7882" i="6"/>
  <c r="U7882" i="6"/>
  <c r="H7883" i="6"/>
  <c r="R7883" i="6"/>
  <c r="U7883" i="6"/>
  <c r="H7884" i="6"/>
  <c r="R7884" i="6"/>
  <c r="U7884" i="6"/>
  <c r="H7885" i="6"/>
  <c r="R7885" i="6"/>
  <c r="U7885" i="6"/>
  <c r="H7886" i="6"/>
  <c r="R7886" i="6"/>
  <c r="U7886" i="6"/>
  <c r="H7887" i="6"/>
  <c r="R7887" i="6"/>
  <c r="U7887" i="6"/>
  <c r="H7888" i="6"/>
  <c r="R7888" i="6"/>
  <c r="U7888" i="6"/>
  <c r="H7889" i="6"/>
  <c r="R7889" i="6"/>
  <c r="U7889" i="6"/>
  <c r="H7890" i="6"/>
  <c r="R7890" i="6"/>
  <c r="U7890" i="6"/>
  <c r="H7891" i="6"/>
  <c r="R7891" i="6"/>
  <c r="U7891" i="6"/>
  <c r="H7892" i="6"/>
  <c r="R7892" i="6"/>
  <c r="U7892" i="6"/>
  <c r="H7893" i="6"/>
  <c r="R7893" i="6"/>
  <c r="U7893" i="6"/>
  <c r="H7894" i="6"/>
  <c r="R7894" i="6"/>
  <c r="U7894" i="6"/>
  <c r="H7895" i="6"/>
  <c r="R7895" i="6"/>
  <c r="U7895" i="6"/>
  <c r="H7896" i="6"/>
  <c r="R7896" i="6"/>
  <c r="U7896" i="6"/>
  <c r="H7897" i="6"/>
  <c r="R7897" i="6"/>
  <c r="U7897" i="6"/>
  <c r="H7898" i="6"/>
  <c r="R7898" i="6"/>
  <c r="U7898" i="6"/>
  <c r="H7899" i="6"/>
  <c r="R7899" i="6"/>
  <c r="U7899" i="6"/>
  <c r="H7900" i="6"/>
  <c r="R7900" i="6"/>
  <c r="U7900" i="6"/>
  <c r="H7901" i="6"/>
  <c r="R7901" i="6"/>
  <c r="U7901" i="6"/>
  <c r="H7902" i="6"/>
  <c r="R7902" i="6"/>
  <c r="U7902" i="6"/>
  <c r="H7903" i="6"/>
  <c r="R7903" i="6"/>
  <c r="U7903" i="6"/>
  <c r="H7904" i="6"/>
  <c r="R7904" i="6"/>
  <c r="U7904" i="6"/>
  <c r="H7905" i="6"/>
  <c r="R7905" i="6"/>
  <c r="U7905" i="6"/>
  <c r="H7906" i="6"/>
  <c r="R7906" i="6"/>
  <c r="U7906" i="6"/>
  <c r="H7907" i="6"/>
  <c r="R7907" i="6"/>
  <c r="U7907" i="6"/>
  <c r="H7908" i="6"/>
  <c r="R7908" i="6"/>
  <c r="U7908" i="6"/>
  <c r="H7909" i="6"/>
  <c r="R7909" i="6"/>
  <c r="U7909" i="6"/>
  <c r="H7910" i="6"/>
  <c r="R7910" i="6"/>
  <c r="U7910" i="6"/>
  <c r="H7911" i="6"/>
  <c r="R7911" i="6"/>
  <c r="U7911" i="6"/>
  <c r="H7912" i="6"/>
  <c r="R7912" i="6"/>
  <c r="U7912" i="6"/>
  <c r="H7913" i="6"/>
  <c r="R7913" i="6"/>
  <c r="U7913" i="6"/>
  <c r="H7914" i="6"/>
  <c r="R7914" i="6"/>
  <c r="U7914" i="6"/>
  <c r="H7915" i="6"/>
  <c r="R7915" i="6"/>
  <c r="U7915" i="6"/>
  <c r="H7916" i="6"/>
  <c r="R7916" i="6"/>
  <c r="U7916" i="6"/>
  <c r="H7917" i="6"/>
  <c r="R7917" i="6"/>
  <c r="U7917" i="6"/>
  <c r="H7918" i="6"/>
  <c r="R7918" i="6"/>
  <c r="U7918" i="6"/>
  <c r="H7919" i="6"/>
  <c r="R7919" i="6"/>
  <c r="U7919" i="6"/>
  <c r="H7920" i="6"/>
  <c r="R7920" i="6"/>
  <c r="U7920" i="6"/>
  <c r="H7921" i="6"/>
  <c r="R7921" i="6"/>
  <c r="U7921" i="6"/>
  <c r="H7922" i="6"/>
  <c r="R7922" i="6"/>
  <c r="U7922" i="6"/>
  <c r="H7923" i="6"/>
  <c r="R7923" i="6"/>
  <c r="U7923" i="6"/>
  <c r="H7924" i="6"/>
  <c r="R7924" i="6"/>
  <c r="U7924" i="6"/>
  <c r="H7925" i="6"/>
  <c r="R7925" i="6"/>
  <c r="U7925" i="6"/>
  <c r="H7926" i="6"/>
  <c r="R7926" i="6"/>
  <c r="U7926" i="6"/>
  <c r="H7927" i="6"/>
  <c r="R7927" i="6"/>
  <c r="U7927" i="6"/>
  <c r="H7928" i="6"/>
  <c r="R7928" i="6"/>
  <c r="U7928" i="6"/>
  <c r="H7929" i="6"/>
  <c r="R7929" i="6"/>
  <c r="U7929" i="6"/>
  <c r="H7930" i="6"/>
  <c r="R7930" i="6"/>
  <c r="U7930" i="6"/>
  <c r="H7931" i="6"/>
  <c r="R7931" i="6"/>
  <c r="U7931" i="6"/>
  <c r="H7932" i="6"/>
  <c r="R7932" i="6"/>
  <c r="U7932" i="6"/>
  <c r="H7933" i="6"/>
  <c r="R7933" i="6"/>
  <c r="U7933" i="6"/>
  <c r="H7934" i="6"/>
  <c r="R7934" i="6"/>
  <c r="U7934" i="6"/>
  <c r="H7935" i="6"/>
  <c r="R7935" i="6"/>
  <c r="U7935" i="6"/>
  <c r="H7936" i="6"/>
  <c r="R7936" i="6"/>
  <c r="U7936" i="6"/>
  <c r="H7937" i="6"/>
  <c r="R7937" i="6"/>
  <c r="U7937" i="6"/>
  <c r="H7938" i="6"/>
  <c r="R7938" i="6"/>
  <c r="U7938" i="6"/>
  <c r="H7939" i="6"/>
  <c r="R7939" i="6"/>
  <c r="U7939" i="6"/>
  <c r="H7940" i="6"/>
  <c r="R7940" i="6"/>
  <c r="U7940" i="6"/>
  <c r="H7941" i="6"/>
  <c r="R7941" i="6"/>
  <c r="U7941" i="6"/>
  <c r="H7942" i="6"/>
  <c r="R7942" i="6"/>
  <c r="U7942" i="6"/>
  <c r="H7943" i="6"/>
  <c r="R7943" i="6"/>
  <c r="U7943" i="6"/>
  <c r="H7944" i="6"/>
  <c r="R7944" i="6"/>
  <c r="U7944" i="6"/>
  <c r="H7945" i="6"/>
  <c r="R7945" i="6"/>
  <c r="U7945" i="6"/>
  <c r="H7946" i="6"/>
  <c r="R7946" i="6"/>
  <c r="U7946" i="6"/>
  <c r="H7947" i="6"/>
  <c r="R7947" i="6"/>
  <c r="U7947" i="6"/>
  <c r="H7948" i="6"/>
  <c r="R7948" i="6"/>
  <c r="U7948" i="6"/>
  <c r="H7949" i="6"/>
  <c r="R7949" i="6"/>
  <c r="U7949" i="6"/>
  <c r="H7950" i="6"/>
  <c r="R7950" i="6"/>
  <c r="U7950" i="6"/>
  <c r="H7951" i="6"/>
  <c r="R7951" i="6"/>
  <c r="U7951" i="6"/>
  <c r="H7952" i="6"/>
  <c r="R7952" i="6"/>
  <c r="U7952" i="6"/>
  <c r="H7953" i="6"/>
  <c r="R7953" i="6"/>
  <c r="U7953" i="6"/>
  <c r="H7954" i="6"/>
  <c r="R7954" i="6"/>
  <c r="U7954" i="6"/>
  <c r="H7955" i="6"/>
  <c r="R7955" i="6"/>
  <c r="U7955" i="6"/>
  <c r="H7956" i="6"/>
  <c r="R7956" i="6"/>
  <c r="U7956" i="6"/>
  <c r="H7957" i="6"/>
  <c r="R7957" i="6"/>
  <c r="U7957" i="6"/>
  <c r="H7958" i="6"/>
  <c r="R7958" i="6"/>
  <c r="U7958" i="6"/>
  <c r="H7959" i="6"/>
  <c r="R7959" i="6"/>
  <c r="U7959" i="6"/>
  <c r="H7960" i="6"/>
  <c r="R7960" i="6"/>
  <c r="U7960" i="6"/>
  <c r="H7961" i="6"/>
  <c r="R7961" i="6"/>
  <c r="U7961" i="6"/>
  <c r="H7962" i="6"/>
  <c r="R7962" i="6"/>
  <c r="U7962" i="6"/>
  <c r="H7963" i="6"/>
  <c r="R7963" i="6"/>
  <c r="U7963" i="6"/>
  <c r="H7964" i="6"/>
  <c r="R7964" i="6"/>
  <c r="U7964" i="6"/>
  <c r="H7965" i="6"/>
  <c r="R7965" i="6"/>
  <c r="U7965" i="6"/>
  <c r="H7966" i="6"/>
  <c r="R7966" i="6"/>
  <c r="U7966" i="6"/>
  <c r="H7967" i="6"/>
  <c r="R7967" i="6"/>
  <c r="U7967" i="6"/>
  <c r="H7968" i="6"/>
  <c r="R7968" i="6"/>
  <c r="U7968" i="6"/>
  <c r="H7969" i="6"/>
  <c r="R7969" i="6"/>
  <c r="U7969" i="6"/>
  <c r="H7970" i="6"/>
  <c r="R7970" i="6"/>
  <c r="U7970" i="6"/>
  <c r="H7971" i="6"/>
  <c r="R7971" i="6"/>
  <c r="U7971" i="6"/>
  <c r="H7972" i="6"/>
  <c r="R7972" i="6"/>
  <c r="U7972" i="6"/>
  <c r="H7973" i="6"/>
  <c r="R7973" i="6"/>
  <c r="U7973" i="6"/>
  <c r="H7974" i="6"/>
  <c r="R7974" i="6"/>
  <c r="U7974" i="6"/>
  <c r="H7975" i="6"/>
  <c r="R7975" i="6"/>
  <c r="U7975" i="6"/>
  <c r="H7976" i="6"/>
  <c r="R7976" i="6"/>
  <c r="U7976" i="6"/>
  <c r="H7977" i="6"/>
  <c r="R7977" i="6"/>
  <c r="U7977" i="6"/>
  <c r="H7978" i="6"/>
  <c r="R7978" i="6"/>
  <c r="U7978" i="6"/>
  <c r="H7979" i="6"/>
  <c r="R7979" i="6"/>
  <c r="U7979" i="6"/>
  <c r="H7980" i="6"/>
  <c r="R7980" i="6"/>
  <c r="U7980" i="6"/>
  <c r="H7981" i="6"/>
  <c r="R7981" i="6"/>
  <c r="U7981" i="6"/>
  <c r="H7982" i="6"/>
  <c r="R7982" i="6"/>
  <c r="U7982" i="6"/>
  <c r="H7983" i="6"/>
  <c r="R7983" i="6"/>
  <c r="U7983" i="6"/>
  <c r="H7984" i="6"/>
  <c r="R7984" i="6"/>
  <c r="U7984" i="6"/>
  <c r="H7985" i="6"/>
  <c r="R7985" i="6"/>
  <c r="U7985" i="6"/>
  <c r="H7986" i="6"/>
  <c r="R7986" i="6"/>
  <c r="U7986" i="6"/>
  <c r="H7987" i="6"/>
  <c r="R7987" i="6"/>
  <c r="U7987" i="6"/>
  <c r="H7988" i="6"/>
  <c r="R7988" i="6"/>
  <c r="U7988" i="6"/>
  <c r="H7989" i="6"/>
  <c r="R7989" i="6"/>
  <c r="U7989" i="6"/>
  <c r="H7990" i="6"/>
  <c r="R7990" i="6"/>
  <c r="U7990" i="6"/>
  <c r="H7991" i="6"/>
  <c r="R7991" i="6"/>
  <c r="U7991" i="6"/>
  <c r="H7992" i="6"/>
  <c r="R7992" i="6"/>
  <c r="U7992" i="6"/>
  <c r="H7993" i="6"/>
  <c r="R7993" i="6"/>
  <c r="U7993" i="6"/>
  <c r="H7994" i="6"/>
  <c r="R7994" i="6"/>
  <c r="U7994" i="6"/>
  <c r="H7995" i="6"/>
  <c r="R7995" i="6"/>
  <c r="U7995" i="6"/>
  <c r="H7996" i="6"/>
  <c r="R7996" i="6"/>
  <c r="U7996" i="6"/>
  <c r="H7997" i="6"/>
  <c r="R7997" i="6"/>
  <c r="U7997" i="6"/>
  <c r="H7998" i="6"/>
  <c r="R7998" i="6"/>
  <c r="U7998" i="6"/>
  <c r="H7999" i="6"/>
  <c r="R7999" i="6"/>
  <c r="U7999" i="6"/>
  <c r="H8000" i="6"/>
  <c r="R8000" i="6"/>
  <c r="U8000" i="6"/>
  <c r="H8001" i="6"/>
  <c r="R8001" i="6"/>
  <c r="U8001" i="6"/>
  <c r="H8002" i="6"/>
  <c r="R8002" i="6"/>
  <c r="U8002" i="6"/>
  <c r="H8003" i="6"/>
  <c r="R8003" i="6"/>
  <c r="U8003" i="6"/>
  <c r="H8004" i="6"/>
  <c r="R8004" i="6"/>
  <c r="U8004" i="6"/>
  <c r="H8005" i="6"/>
  <c r="R8005" i="6"/>
  <c r="U8005" i="6"/>
  <c r="H8006" i="6"/>
  <c r="R8006" i="6"/>
  <c r="U8006" i="6"/>
  <c r="H8007" i="6"/>
  <c r="R8007" i="6"/>
  <c r="U8007" i="6"/>
  <c r="H8008" i="6"/>
  <c r="R8008" i="6"/>
  <c r="U8008" i="6"/>
  <c r="H8009" i="6"/>
  <c r="R8009" i="6"/>
  <c r="U8009" i="6"/>
  <c r="H8010" i="6"/>
  <c r="R8010" i="6"/>
  <c r="U8010" i="6"/>
  <c r="H8011" i="6"/>
  <c r="R8011" i="6"/>
  <c r="U8011" i="6"/>
  <c r="H8012" i="6"/>
  <c r="R8012" i="6"/>
  <c r="U8012" i="6"/>
  <c r="H8013" i="6"/>
  <c r="R8013" i="6"/>
  <c r="U8013" i="6"/>
  <c r="H8014" i="6"/>
  <c r="R8014" i="6"/>
  <c r="U8014" i="6"/>
  <c r="H8015" i="6"/>
  <c r="R8015" i="6"/>
  <c r="U8015" i="6"/>
  <c r="H8016" i="6"/>
  <c r="R8016" i="6"/>
  <c r="U8016" i="6"/>
  <c r="H8017" i="6"/>
  <c r="R8017" i="6"/>
  <c r="U8017" i="6"/>
  <c r="H8018" i="6"/>
  <c r="R8018" i="6"/>
  <c r="U8018" i="6"/>
  <c r="H8019" i="6"/>
  <c r="R8019" i="6"/>
  <c r="U8019" i="6"/>
  <c r="H8020" i="6"/>
  <c r="R8020" i="6"/>
  <c r="U8020" i="6"/>
  <c r="H8021" i="6"/>
  <c r="R8021" i="6"/>
  <c r="U8021" i="6"/>
  <c r="H8022" i="6"/>
  <c r="R8022" i="6"/>
  <c r="U8022" i="6"/>
  <c r="H8023" i="6"/>
  <c r="R8023" i="6"/>
  <c r="U8023" i="6"/>
  <c r="H8024" i="6"/>
  <c r="R8024" i="6"/>
  <c r="U8024" i="6"/>
  <c r="H8025" i="6"/>
  <c r="R8025" i="6"/>
  <c r="U8025" i="6"/>
  <c r="H8026" i="6"/>
  <c r="R8026" i="6"/>
  <c r="U8026" i="6"/>
  <c r="H8027" i="6"/>
  <c r="R8027" i="6"/>
  <c r="U8027" i="6"/>
  <c r="H8028" i="6"/>
  <c r="R8028" i="6"/>
  <c r="U8028" i="6"/>
  <c r="H8029" i="6"/>
  <c r="R8029" i="6"/>
  <c r="U8029" i="6"/>
  <c r="H8030" i="6"/>
  <c r="R8030" i="6"/>
  <c r="U8030" i="6"/>
  <c r="H8031" i="6"/>
  <c r="R8031" i="6"/>
  <c r="U8031" i="6"/>
  <c r="H8032" i="6"/>
  <c r="R8032" i="6"/>
  <c r="U8032" i="6"/>
  <c r="H8033" i="6"/>
  <c r="R8033" i="6"/>
  <c r="U8033" i="6"/>
  <c r="H8034" i="6"/>
  <c r="R8034" i="6"/>
  <c r="U8034" i="6"/>
  <c r="H8035" i="6"/>
  <c r="R8035" i="6"/>
  <c r="U8035" i="6"/>
  <c r="H8036" i="6"/>
  <c r="R8036" i="6"/>
  <c r="U8036" i="6"/>
  <c r="H8037" i="6"/>
  <c r="R8037" i="6"/>
  <c r="U8037" i="6"/>
  <c r="H8038" i="6"/>
  <c r="R8038" i="6"/>
  <c r="U8038" i="6"/>
  <c r="H8039" i="6"/>
  <c r="R8039" i="6"/>
  <c r="U8039" i="6"/>
  <c r="H8040" i="6"/>
  <c r="R8040" i="6"/>
  <c r="U8040" i="6"/>
  <c r="H8041" i="6"/>
  <c r="R8041" i="6"/>
  <c r="U8041" i="6"/>
  <c r="H8042" i="6"/>
  <c r="R8042" i="6"/>
  <c r="U8042" i="6"/>
  <c r="H8043" i="6"/>
  <c r="R8043" i="6"/>
  <c r="U8043" i="6"/>
  <c r="H8044" i="6"/>
  <c r="R8044" i="6"/>
  <c r="U8044" i="6"/>
  <c r="H8045" i="6"/>
  <c r="R8045" i="6"/>
  <c r="U8045" i="6"/>
  <c r="H8046" i="6"/>
  <c r="R8046" i="6"/>
  <c r="U8046" i="6"/>
  <c r="H8047" i="6"/>
  <c r="R8047" i="6"/>
  <c r="U8047" i="6"/>
  <c r="H8048" i="6"/>
  <c r="R8048" i="6"/>
  <c r="U8048" i="6"/>
  <c r="H8049" i="6"/>
  <c r="R8049" i="6"/>
  <c r="U8049" i="6"/>
  <c r="H8050" i="6"/>
  <c r="R8050" i="6"/>
  <c r="U8050" i="6"/>
  <c r="H8051" i="6"/>
  <c r="R8051" i="6"/>
  <c r="U8051" i="6"/>
  <c r="H8052" i="6"/>
  <c r="R8052" i="6"/>
  <c r="U8052" i="6"/>
  <c r="H8053" i="6"/>
  <c r="R8053" i="6"/>
  <c r="U8053" i="6"/>
  <c r="H8054" i="6"/>
  <c r="R8054" i="6"/>
  <c r="U8054" i="6"/>
  <c r="H8055" i="6"/>
  <c r="R8055" i="6"/>
  <c r="U8055" i="6"/>
  <c r="H8056" i="6"/>
  <c r="R8056" i="6"/>
  <c r="U8056" i="6"/>
  <c r="H8057" i="6"/>
  <c r="R8057" i="6"/>
  <c r="U8057" i="6"/>
  <c r="H8058" i="6"/>
  <c r="R8058" i="6"/>
  <c r="U8058" i="6"/>
  <c r="H7113" i="6"/>
  <c r="R7113" i="6"/>
  <c r="U7113" i="6"/>
  <c r="H7114" i="6"/>
  <c r="R7114" i="6"/>
  <c r="U7114" i="6"/>
  <c r="H7115" i="6"/>
  <c r="R7115" i="6"/>
  <c r="U7115" i="6"/>
  <c r="H7116" i="6"/>
  <c r="R7116" i="6"/>
  <c r="U7116" i="6"/>
  <c r="H7117" i="6"/>
  <c r="R7117" i="6"/>
  <c r="U7117" i="6"/>
  <c r="H7118" i="6"/>
  <c r="R7118" i="6"/>
  <c r="U7118" i="6"/>
  <c r="H7119" i="6"/>
  <c r="R7119" i="6"/>
  <c r="U7119" i="6"/>
  <c r="H7120" i="6"/>
  <c r="R7120" i="6"/>
  <c r="U7120" i="6"/>
  <c r="H7121" i="6"/>
  <c r="R7121" i="6"/>
  <c r="U7121" i="6"/>
  <c r="H7122" i="6"/>
  <c r="R7122" i="6"/>
  <c r="U7122" i="6"/>
  <c r="H7123" i="6"/>
  <c r="R7123" i="6"/>
  <c r="U7123" i="6"/>
  <c r="H7124" i="6"/>
  <c r="R7124" i="6"/>
  <c r="U7124" i="6"/>
  <c r="H7125" i="6"/>
  <c r="R7125" i="6"/>
  <c r="U7125" i="6"/>
  <c r="H7126" i="6"/>
  <c r="R7126" i="6"/>
  <c r="U7126" i="6"/>
  <c r="H7127" i="6"/>
  <c r="R7127" i="6"/>
  <c r="U7127" i="6"/>
  <c r="H7128" i="6"/>
  <c r="R7128" i="6"/>
  <c r="U7128" i="6"/>
  <c r="H7129" i="6"/>
  <c r="R7129" i="6"/>
  <c r="U7129" i="6"/>
  <c r="H7130" i="6"/>
  <c r="R7130" i="6"/>
  <c r="U7130" i="6"/>
  <c r="H7131" i="6"/>
  <c r="R7131" i="6"/>
  <c r="U7131" i="6"/>
  <c r="H7132" i="6"/>
  <c r="R7132" i="6"/>
  <c r="U7132" i="6"/>
  <c r="H7133" i="6"/>
  <c r="R7133" i="6"/>
  <c r="U7133" i="6"/>
  <c r="H6823" i="6"/>
  <c r="R6823" i="6"/>
  <c r="U6823" i="6"/>
  <c r="H6824" i="6"/>
  <c r="R6824" i="6"/>
  <c r="U6824" i="6"/>
  <c r="H6825" i="6"/>
  <c r="R6825" i="6"/>
  <c r="U6825" i="6"/>
  <c r="H6826" i="6"/>
  <c r="R6826" i="6"/>
  <c r="U6826" i="6"/>
  <c r="H6827" i="6"/>
  <c r="R6827" i="6"/>
  <c r="U6827" i="6"/>
  <c r="H6828" i="6"/>
  <c r="R6828" i="6"/>
  <c r="U6828" i="6"/>
  <c r="H6829" i="6"/>
  <c r="R6829" i="6"/>
  <c r="U6829" i="6"/>
  <c r="H6830" i="6"/>
  <c r="R6830" i="6"/>
  <c r="U6830" i="6"/>
  <c r="H6831" i="6"/>
  <c r="R6831" i="6"/>
  <c r="U6831" i="6"/>
  <c r="H6832" i="6"/>
  <c r="R6832" i="6"/>
  <c r="U6832" i="6"/>
  <c r="H6833" i="6"/>
  <c r="R6833" i="6"/>
  <c r="U6833" i="6"/>
  <c r="H6834" i="6"/>
  <c r="R6834" i="6"/>
  <c r="U6834" i="6"/>
  <c r="H6835" i="6"/>
  <c r="R6835" i="6"/>
  <c r="U6835" i="6"/>
  <c r="H6836" i="6"/>
  <c r="R6836" i="6"/>
  <c r="U6836" i="6"/>
  <c r="H6837" i="6"/>
  <c r="R6837" i="6"/>
  <c r="U6837" i="6"/>
  <c r="H6838" i="6"/>
  <c r="R6838" i="6"/>
  <c r="U6838" i="6"/>
  <c r="H6839" i="6"/>
  <c r="R6839" i="6"/>
  <c r="U6839" i="6"/>
  <c r="H6840" i="6"/>
  <c r="R6840" i="6"/>
  <c r="U6840" i="6"/>
  <c r="H6841" i="6"/>
  <c r="R6841" i="6"/>
  <c r="U6841" i="6"/>
  <c r="H6842" i="6"/>
  <c r="R6842" i="6"/>
  <c r="U6842" i="6"/>
  <c r="H6843" i="6"/>
  <c r="R6843" i="6"/>
  <c r="U6843" i="6"/>
  <c r="H6844" i="6"/>
  <c r="R6844" i="6"/>
  <c r="U6844" i="6"/>
  <c r="H6845" i="6"/>
  <c r="R6845" i="6"/>
  <c r="U6845" i="6"/>
  <c r="H6846" i="6"/>
  <c r="R6846" i="6"/>
  <c r="U6846" i="6"/>
  <c r="H6847" i="6"/>
  <c r="R6847" i="6"/>
  <c r="U6847" i="6"/>
  <c r="H6848" i="6"/>
  <c r="R6848" i="6"/>
  <c r="U6848" i="6"/>
  <c r="H6849" i="6"/>
  <c r="R6849" i="6"/>
  <c r="U6849" i="6"/>
  <c r="H6850" i="6"/>
  <c r="R6850" i="6"/>
  <c r="U6850" i="6"/>
  <c r="H6851" i="6"/>
  <c r="R6851" i="6"/>
  <c r="U6851" i="6"/>
  <c r="H6852" i="6"/>
  <c r="R6852" i="6"/>
  <c r="U6852" i="6"/>
  <c r="H6853" i="6"/>
  <c r="R6853" i="6"/>
  <c r="U6853" i="6"/>
  <c r="H6854" i="6"/>
  <c r="R6854" i="6"/>
  <c r="U6854" i="6"/>
  <c r="H6855" i="6"/>
  <c r="R6855" i="6"/>
  <c r="U6855" i="6"/>
  <c r="H6856" i="6"/>
  <c r="R6856" i="6"/>
  <c r="U6856" i="6"/>
  <c r="H6857" i="6"/>
  <c r="R6857" i="6"/>
  <c r="U6857" i="6"/>
  <c r="H6858" i="6"/>
  <c r="R6858" i="6"/>
  <c r="U6858" i="6"/>
  <c r="H6859" i="6"/>
  <c r="R6859" i="6"/>
  <c r="U6859" i="6"/>
  <c r="H6860" i="6"/>
  <c r="R6860" i="6"/>
  <c r="U6860" i="6"/>
  <c r="H6861" i="6"/>
  <c r="R6861" i="6"/>
  <c r="U6861" i="6"/>
  <c r="H6862" i="6"/>
  <c r="R6862" i="6"/>
  <c r="U6862" i="6"/>
  <c r="H6863" i="6"/>
  <c r="R6863" i="6"/>
  <c r="U6863" i="6"/>
  <c r="H6864" i="6"/>
  <c r="R6864" i="6"/>
  <c r="U6864" i="6"/>
  <c r="H6865" i="6"/>
  <c r="R6865" i="6"/>
  <c r="U6865" i="6"/>
  <c r="H6866" i="6"/>
  <c r="R6866" i="6"/>
  <c r="U6866" i="6"/>
  <c r="H6867" i="6"/>
  <c r="R6867" i="6"/>
  <c r="U6867" i="6"/>
  <c r="H6868" i="6"/>
  <c r="R6868" i="6"/>
  <c r="U6868" i="6"/>
  <c r="H6869" i="6"/>
  <c r="R6869" i="6"/>
  <c r="U6869" i="6"/>
  <c r="H6870" i="6"/>
  <c r="R6870" i="6"/>
  <c r="U6870" i="6"/>
  <c r="H6871" i="6"/>
  <c r="R6871" i="6"/>
  <c r="U6871" i="6"/>
  <c r="H6872" i="6"/>
  <c r="R6872" i="6"/>
  <c r="U6872" i="6"/>
  <c r="H6873" i="6"/>
  <c r="R6873" i="6"/>
  <c r="U6873" i="6"/>
  <c r="H6874" i="6"/>
  <c r="R6874" i="6"/>
  <c r="U6874" i="6"/>
  <c r="H6875" i="6"/>
  <c r="R6875" i="6"/>
  <c r="U6875" i="6"/>
  <c r="H6876" i="6"/>
  <c r="R6876" i="6"/>
  <c r="U6876" i="6"/>
  <c r="H6877" i="6"/>
  <c r="R6877" i="6"/>
  <c r="U6877" i="6"/>
  <c r="H6878" i="6"/>
  <c r="R6878" i="6"/>
  <c r="U6878" i="6"/>
  <c r="H6879" i="6"/>
  <c r="R6879" i="6"/>
  <c r="U6879" i="6"/>
  <c r="H6880" i="6"/>
  <c r="R6880" i="6"/>
  <c r="U6880" i="6"/>
  <c r="H6881" i="6"/>
  <c r="R6881" i="6"/>
  <c r="U6881" i="6"/>
  <c r="H6882" i="6"/>
  <c r="R6882" i="6"/>
  <c r="U6882" i="6"/>
  <c r="H6883" i="6"/>
  <c r="R6883" i="6"/>
  <c r="U6883" i="6"/>
  <c r="H6884" i="6"/>
  <c r="R6884" i="6"/>
  <c r="U6884" i="6"/>
  <c r="H6885" i="6"/>
  <c r="R6885" i="6"/>
  <c r="U6885" i="6"/>
  <c r="H6886" i="6"/>
  <c r="R6886" i="6"/>
  <c r="U6886" i="6"/>
  <c r="H6887" i="6"/>
  <c r="R6887" i="6"/>
  <c r="U6887" i="6"/>
  <c r="H6888" i="6"/>
  <c r="R6888" i="6"/>
  <c r="U6888" i="6"/>
  <c r="H6889" i="6"/>
  <c r="R6889" i="6"/>
  <c r="U6889" i="6"/>
  <c r="H6890" i="6"/>
  <c r="R6890" i="6"/>
  <c r="U6890" i="6"/>
  <c r="H6891" i="6"/>
  <c r="R6891" i="6"/>
  <c r="U6891" i="6"/>
  <c r="H6892" i="6"/>
  <c r="R6892" i="6"/>
  <c r="U6892" i="6"/>
  <c r="H6893" i="6"/>
  <c r="R6893" i="6"/>
  <c r="U6893" i="6"/>
  <c r="H6894" i="6"/>
  <c r="R6894" i="6"/>
  <c r="U6894" i="6"/>
  <c r="H6895" i="6"/>
  <c r="R6895" i="6"/>
  <c r="U6895" i="6"/>
  <c r="H6896" i="6"/>
  <c r="R6896" i="6"/>
  <c r="U6896" i="6"/>
  <c r="H6897" i="6"/>
  <c r="R6897" i="6"/>
  <c r="U6897" i="6"/>
  <c r="H6898" i="6"/>
  <c r="R6898" i="6"/>
  <c r="U6898" i="6"/>
  <c r="H6899" i="6"/>
  <c r="R6899" i="6"/>
  <c r="U6899" i="6"/>
  <c r="H6900" i="6"/>
  <c r="R6900" i="6"/>
  <c r="U6900" i="6"/>
  <c r="H6901" i="6"/>
  <c r="R6901" i="6"/>
  <c r="U6901" i="6"/>
  <c r="H6902" i="6"/>
  <c r="R6902" i="6"/>
  <c r="U6902" i="6"/>
  <c r="H6903" i="6"/>
  <c r="R6903" i="6"/>
  <c r="U6903" i="6"/>
  <c r="H6904" i="6"/>
  <c r="R6904" i="6"/>
  <c r="U6904" i="6"/>
  <c r="H6905" i="6"/>
  <c r="R6905" i="6"/>
  <c r="U6905" i="6"/>
  <c r="H6906" i="6"/>
  <c r="R6906" i="6"/>
  <c r="U6906" i="6"/>
  <c r="H6907" i="6"/>
  <c r="R6907" i="6"/>
  <c r="U6907" i="6"/>
  <c r="H6908" i="6"/>
  <c r="R6908" i="6"/>
  <c r="U6908" i="6"/>
  <c r="H6909" i="6"/>
  <c r="R6909" i="6"/>
  <c r="U6909" i="6"/>
  <c r="H6910" i="6"/>
  <c r="R6910" i="6"/>
  <c r="U6910" i="6"/>
  <c r="H6911" i="6"/>
  <c r="R6911" i="6"/>
  <c r="U6911" i="6"/>
  <c r="H6912" i="6"/>
  <c r="R6912" i="6"/>
  <c r="U6912" i="6"/>
  <c r="H6913" i="6"/>
  <c r="R6913" i="6"/>
  <c r="U6913" i="6"/>
  <c r="H6914" i="6"/>
  <c r="R6914" i="6"/>
  <c r="U6914" i="6"/>
  <c r="H6915" i="6"/>
  <c r="R6915" i="6"/>
  <c r="U6915" i="6"/>
  <c r="H6916" i="6"/>
  <c r="R6916" i="6"/>
  <c r="U6916" i="6"/>
  <c r="H6917" i="6"/>
  <c r="R6917" i="6"/>
  <c r="U6917" i="6"/>
  <c r="H6918" i="6"/>
  <c r="R6918" i="6"/>
  <c r="U6918" i="6"/>
  <c r="H6919" i="6"/>
  <c r="R6919" i="6"/>
  <c r="U6919" i="6"/>
  <c r="H6920" i="6"/>
  <c r="R6920" i="6"/>
  <c r="U6920" i="6"/>
  <c r="H6921" i="6"/>
  <c r="R6921" i="6"/>
  <c r="U6921" i="6"/>
  <c r="H6922" i="6"/>
  <c r="R6922" i="6"/>
  <c r="U6922" i="6"/>
  <c r="H6923" i="6"/>
  <c r="R6923" i="6"/>
  <c r="U6923" i="6"/>
  <c r="H6924" i="6"/>
  <c r="R6924" i="6"/>
  <c r="U6924" i="6"/>
  <c r="H6925" i="6"/>
  <c r="R6925" i="6"/>
  <c r="U6925" i="6"/>
  <c r="H6926" i="6"/>
  <c r="R6926" i="6"/>
  <c r="U6926" i="6"/>
  <c r="H6927" i="6"/>
  <c r="R6927" i="6"/>
  <c r="U6927" i="6"/>
  <c r="H6928" i="6"/>
  <c r="R6928" i="6"/>
  <c r="U6928" i="6"/>
  <c r="H6929" i="6"/>
  <c r="R6929" i="6"/>
  <c r="U6929" i="6"/>
  <c r="H6930" i="6"/>
  <c r="R6930" i="6"/>
  <c r="U6930" i="6"/>
  <c r="H6931" i="6"/>
  <c r="R6931" i="6"/>
  <c r="U6931" i="6"/>
  <c r="H6932" i="6"/>
  <c r="R6932" i="6"/>
  <c r="U6932" i="6"/>
  <c r="H6933" i="6"/>
  <c r="R6933" i="6"/>
  <c r="U6933" i="6"/>
  <c r="H6934" i="6"/>
  <c r="R6934" i="6"/>
  <c r="U6934" i="6"/>
  <c r="H6935" i="6"/>
  <c r="R6935" i="6"/>
  <c r="U6935" i="6"/>
  <c r="H6936" i="6"/>
  <c r="R6936" i="6"/>
  <c r="U6936" i="6"/>
  <c r="H6937" i="6"/>
  <c r="R6937" i="6"/>
  <c r="U6937" i="6"/>
  <c r="H6938" i="6"/>
  <c r="R6938" i="6"/>
  <c r="U6938" i="6"/>
  <c r="H6939" i="6"/>
  <c r="R6939" i="6"/>
  <c r="U6939" i="6"/>
  <c r="H6940" i="6"/>
  <c r="R6940" i="6"/>
  <c r="U6940" i="6"/>
  <c r="H6941" i="6"/>
  <c r="R6941" i="6"/>
  <c r="U6941" i="6"/>
  <c r="H6942" i="6"/>
  <c r="R6942" i="6"/>
  <c r="U6942" i="6"/>
  <c r="H6943" i="6"/>
  <c r="R6943" i="6"/>
  <c r="U6943" i="6"/>
  <c r="H6944" i="6"/>
  <c r="R6944" i="6"/>
  <c r="U6944" i="6"/>
  <c r="H6945" i="6"/>
  <c r="R6945" i="6"/>
  <c r="U6945" i="6"/>
  <c r="H6946" i="6"/>
  <c r="R6946" i="6"/>
  <c r="U6946" i="6"/>
  <c r="H6947" i="6"/>
  <c r="R6947" i="6"/>
  <c r="U6947" i="6"/>
  <c r="H6948" i="6"/>
  <c r="R6948" i="6"/>
  <c r="U6948" i="6"/>
  <c r="H6949" i="6"/>
  <c r="R6949" i="6"/>
  <c r="U6949" i="6"/>
  <c r="H6950" i="6"/>
  <c r="R6950" i="6"/>
  <c r="U6950" i="6"/>
  <c r="H6951" i="6"/>
  <c r="R6951" i="6"/>
  <c r="U6951" i="6"/>
  <c r="H6952" i="6"/>
  <c r="R6952" i="6"/>
  <c r="U6952" i="6"/>
  <c r="H6953" i="6"/>
  <c r="R6953" i="6"/>
  <c r="U6953" i="6"/>
  <c r="H6954" i="6"/>
  <c r="R6954" i="6"/>
  <c r="U6954" i="6"/>
  <c r="H6955" i="6"/>
  <c r="R6955" i="6"/>
  <c r="U6955" i="6"/>
  <c r="H6956" i="6"/>
  <c r="R6956" i="6"/>
  <c r="U6956" i="6"/>
  <c r="H6957" i="6"/>
  <c r="R6957" i="6"/>
  <c r="U6957" i="6"/>
  <c r="H6958" i="6"/>
  <c r="R6958" i="6"/>
  <c r="U6958" i="6"/>
  <c r="H6959" i="6"/>
  <c r="R6959" i="6"/>
  <c r="U6959" i="6"/>
  <c r="H6960" i="6"/>
  <c r="R6960" i="6"/>
  <c r="U6960" i="6"/>
  <c r="H6961" i="6"/>
  <c r="R6961" i="6"/>
  <c r="U6961" i="6"/>
  <c r="H6962" i="6"/>
  <c r="R6962" i="6"/>
  <c r="U6962" i="6"/>
  <c r="H6963" i="6"/>
  <c r="R6963" i="6"/>
  <c r="U6963" i="6"/>
  <c r="H6964" i="6"/>
  <c r="R6964" i="6"/>
  <c r="U6964" i="6"/>
  <c r="H6965" i="6"/>
  <c r="R6965" i="6"/>
  <c r="U6965" i="6"/>
  <c r="H6966" i="6"/>
  <c r="R6966" i="6"/>
  <c r="U6966" i="6"/>
  <c r="H6967" i="6"/>
  <c r="R6967" i="6"/>
  <c r="U6967" i="6"/>
  <c r="H6968" i="6"/>
  <c r="R6968" i="6"/>
  <c r="U6968" i="6"/>
  <c r="H6969" i="6"/>
  <c r="R6969" i="6"/>
  <c r="U6969" i="6"/>
  <c r="H6970" i="6"/>
  <c r="R6970" i="6"/>
  <c r="U6970" i="6"/>
  <c r="H6971" i="6"/>
  <c r="R6971" i="6"/>
  <c r="U6971" i="6"/>
  <c r="H6972" i="6"/>
  <c r="R6972" i="6"/>
  <c r="U6972" i="6"/>
  <c r="H6973" i="6"/>
  <c r="R6973" i="6"/>
  <c r="U6973" i="6"/>
  <c r="H6974" i="6"/>
  <c r="R6974" i="6"/>
  <c r="U6974" i="6"/>
  <c r="H6975" i="6"/>
  <c r="R6975" i="6"/>
  <c r="U6975" i="6"/>
  <c r="H6976" i="6"/>
  <c r="R6976" i="6"/>
  <c r="U6976" i="6"/>
  <c r="H6977" i="6"/>
  <c r="R6977" i="6"/>
  <c r="U6977" i="6"/>
  <c r="H6978" i="6"/>
  <c r="R6978" i="6"/>
  <c r="U6978" i="6"/>
  <c r="H6979" i="6"/>
  <c r="R6979" i="6"/>
  <c r="U6979" i="6"/>
  <c r="H6980" i="6"/>
  <c r="R6980" i="6"/>
  <c r="U6980" i="6"/>
  <c r="H6981" i="6"/>
  <c r="R6981" i="6"/>
  <c r="U6981" i="6"/>
  <c r="H6982" i="6"/>
  <c r="R6982" i="6"/>
  <c r="U6982" i="6"/>
  <c r="H6983" i="6"/>
  <c r="R6983" i="6"/>
  <c r="U6983" i="6"/>
  <c r="H6984" i="6"/>
  <c r="R6984" i="6"/>
  <c r="U6984" i="6"/>
  <c r="H6985" i="6"/>
  <c r="R6985" i="6"/>
  <c r="U6985" i="6"/>
  <c r="H6986" i="6"/>
  <c r="R6986" i="6"/>
  <c r="U6986" i="6"/>
  <c r="H6987" i="6"/>
  <c r="R6987" i="6"/>
  <c r="U6987" i="6"/>
  <c r="H6988" i="6"/>
  <c r="R6988" i="6"/>
  <c r="U6988" i="6"/>
  <c r="H6989" i="6"/>
  <c r="R6989" i="6"/>
  <c r="U6989" i="6"/>
  <c r="H6990" i="6"/>
  <c r="R6990" i="6"/>
  <c r="U6990" i="6"/>
  <c r="H6991" i="6"/>
  <c r="R6991" i="6"/>
  <c r="U6991" i="6"/>
  <c r="H6992" i="6"/>
  <c r="R6992" i="6"/>
  <c r="U6992" i="6"/>
  <c r="H6993" i="6"/>
  <c r="R6993" i="6"/>
  <c r="U6993" i="6"/>
  <c r="H6994" i="6"/>
  <c r="R6994" i="6"/>
  <c r="U6994" i="6"/>
  <c r="H6995" i="6"/>
  <c r="R6995" i="6"/>
  <c r="U6995" i="6"/>
  <c r="H6996" i="6"/>
  <c r="R6996" i="6"/>
  <c r="U6996" i="6"/>
  <c r="H6997" i="6"/>
  <c r="R6997" i="6"/>
  <c r="U6997" i="6"/>
  <c r="H6998" i="6"/>
  <c r="R6998" i="6"/>
  <c r="U6998" i="6"/>
  <c r="H6999" i="6"/>
  <c r="R6999" i="6"/>
  <c r="U6999" i="6"/>
  <c r="H7000" i="6"/>
  <c r="R7000" i="6"/>
  <c r="U7000" i="6"/>
  <c r="H7001" i="6"/>
  <c r="R7001" i="6"/>
  <c r="U7001" i="6"/>
  <c r="H7002" i="6"/>
  <c r="R7002" i="6"/>
  <c r="U7002" i="6"/>
  <c r="H7003" i="6"/>
  <c r="R7003" i="6"/>
  <c r="U7003" i="6"/>
  <c r="H7004" i="6"/>
  <c r="R7004" i="6"/>
  <c r="U7004" i="6"/>
  <c r="H7005" i="6"/>
  <c r="R7005" i="6"/>
  <c r="U7005" i="6"/>
  <c r="H7006" i="6"/>
  <c r="R7006" i="6"/>
  <c r="U7006" i="6"/>
  <c r="H7007" i="6"/>
  <c r="R7007" i="6"/>
  <c r="U7007" i="6"/>
  <c r="H7008" i="6"/>
  <c r="R7008" i="6"/>
  <c r="U7008" i="6"/>
  <c r="H7009" i="6"/>
  <c r="R7009" i="6"/>
  <c r="U7009" i="6"/>
  <c r="H7010" i="6"/>
  <c r="R7010" i="6"/>
  <c r="U7010" i="6"/>
  <c r="H7011" i="6"/>
  <c r="R7011" i="6"/>
  <c r="U7011" i="6"/>
  <c r="H7012" i="6"/>
  <c r="R7012" i="6"/>
  <c r="U7012" i="6"/>
  <c r="H7013" i="6"/>
  <c r="R7013" i="6"/>
  <c r="U7013" i="6"/>
  <c r="H7014" i="6"/>
  <c r="R7014" i="6"/>
  <c r="U7014" i="6"/>
  <c r="H7015" i="6"/>
  <c r="R7015" i="6"/>
  <c r="U7015" i="6"/>
  <c r="H7016" i="6"/>
  <c r="R7016" i="6"/>
  <c r="U7016" i="6"/>
  <c r="H7017" i="6"/>
  <c r="R7017" i="6"/>
  <c r="U7017" i="6"/>
  <c r="H7018" i="6"/>
  <c r="R7018" i="6"/>
  <c r="U7018" i="6"/>
  <c r="H7019" i="6"/>
  <c r="R7019" i="6"/>
  <c r="U7019" i="6"/>
  <c r="H7020" i="6"/>
  <c r="R7020" i="6"/>
  <c r="U7020" i="6"/>
  <c r="H7021" i="6"/>
  <c r="R7021" i="6"/>
  <c r="U7021" i="6"/>
  <c r="H7022" i="6"/>
  <c r="R7022" i="6"/>
  <c r="U7022" i="6"/>
  <c r="H7023" i="6"/>
  <c r="R7023" i="6"/>
  <c r="U7023" i="6"/>
  <c r="H7024" i="6"/>
  <c r="R7024" i="6"/>
  <c r="U7024" i="6"/>
  <c r="H7025" i="6"/>
  <c r="R7025" i="6"/>
  <c r="U7025" i="6"/>
  <c r="H7026" i="6"/>
  <c r="R7026" i="6"/>
  <c r="U7026" i="6"/>
  <c r="H7027" i="6"/>
  <c r="R7027" i="6"/>
  <c r="U7027" i="6"/>
  <c r="H7028" i="6"/>
  <c r="R7028" i="6"/>
  <c r="U7028" i="6"/>
  <c r="H7029" i="6"/>
  <c r="R7029" i="6"/>
  <c r="U7029" i="6"/>
  <c r="H7030" i="6"/>
  <c r="R7030" i="6"/>
  <c r="U7030" i="6"/>
  <c r="H7031" i="6"/>
  <c r="R7031" i="6"/>
  <c r="U7031" i="6"/>
  <c r="H7032" i="6"/>
  <c r="R7032" i="6"/>
  <c r="U7032" i="6"/>
  <c r="H7033" i="6"/>
  <c r="R7033" i="6"/>
  <c r="U7033" i="6"/>
  <c r="H7034" i="6"/>
  <c r="R7034" i="6"/>
  <c r="U7034" i="6"/>
  <c r="H7035" i="6"/>
  <c r="R7035" i="6"/>
  <c r="U7035" i="6"/>
  <c r="H7036" i="6"/>
  <c r="R7036" i="6"/>
  <c r="U7036" i="6"/>
  <c r="H7037" i="6"/>
  <c r="R7037" i="6"/>
  <c r="U7037" i="6"/>
  <c r="H7038" i="6"/>
  <c r="R7038" i="6"/>
  <c r="U7038" i="6"/>
  <c r="H7039" i="6"/>
  <c r="R7039" i="6"/>
  <c r="U7039" i="6"/>
  <c r="H7040" i="6"/>
  <c r="R7040" i="6"/>
  <c r="U7040" i="6"/>
  <c r="H7041" i="6"/>
  <c r="R7041" i="6"/>
  <c r="U7041" i="6"/>
  <c r="H7042" i="6"/>
  <c r="R7042" i="6"/>
  <c r="U7042" i="6"/>
  <c r="H7043" i="6"/>
  <c r="R7043" i="6"/>
  <c r="U7043" i="6"/>
  <c r="H7044" i="6"/>
  <c r="R7044" i="6"/>
  <c r="U7044" i="6"/>
  <c r="H7045" i="6"/>
  <c r="R7045" i="6"/>
  <c r="U7045" i="6"/>
  <c r="H7046" i="6"/>
  <c r="R7046" i="6"/>
  <c r="U7046" i="6"/>
  <c r="H7047" i="6"/>
  <c r="R7047" i="6"/>
  <c r="U7047" i="6"/>
  <c r="H7048" i="6"/>
  <c r="R7048" i="6"/>
  <c r="U7048" i="6"/>
  <c r="H7049" i="6"/>
  <c r="R7049" i="6"/>
  <c r="U7049" i="6"/>
  <c r="H7050" i="6"/>
  <c r="R7050" i="6"/>
  <c r="U7050" i="6"/>
  <c r="H7051" i="6"/>
  <c r="R7051" i="6"/>
  <c r="U7051" i="6"/>
  <c r="H7052" i="6"/>
  <c r="R7052" i="6"/>
  <c r="U7052" i="6"/>
  <c r="H7053" i="6"/>
  <c r="R7053" i="6"/>
  <c r="U7053" i="6"/>
  <c r="H7054" i="6"/>
  <c r="R7054" i="6"/>
  <c r="U7054" i="6"/>
  <c r="H7055" i="6"/>
  <c r="R7055" i="6"/>
  <c r="U7055" i="6"/>
  <c r="H7056" i="6"/>
  <c r="R7056" i="6"/>
  <c r="U7056" i="6"/>
  <c r="H7057" i="6"/>
  <c r="R7057" i="6"/>
  <c r="U7057" i="6"/>
  <c r="H7058" i="6"/>
  <c r="R7058" i="6"/>
  <c r="U7058" i="6"/>
  <c r="H7059" i="6"/>
  <c r="R7059" i="6"/>
  <c r="U7059" i="6"/>
  <c r="H7060" i="6"/>
  <c r="R7060" i="6"/>
  <c r="U7060" i="6"/>
  <c r="H7061" i="6"/>
  <c r="R7061" i="6"/>
  <c r="U7061" i="6"/>
  <c r="H7062" i="6"/>
  <c r="R7062" i="6"/>
  <c r="U7062" i="6"/>
  <c r="H7063" i="6"/>
  <c r="R7063" i="6"/>
  <c r="U7063" i="6"/>
  <c r="H7064" i="6"/>
  <c r="R7064" i="6"/>
  <c r="U7064" i="6"/>
  <c r="H7065" i="6"/>
  <c r="R7065" i="6"/>
  <c r="U7065" i="6"/>
  <c r="H7066" i="6"/>
  <c r="R7066" i="6"/>
  <c r="U7066" i="6"/>
  <c r="H7067" i="6"/>
  <c r="R7067" i="6"/>
  <c r="U7067" i="6"/>
  <c r="H7068" i="6"/>
  <c r="R7068" i="6"/>
  <c r="U7068" i="6"/>
  <c r="H7069" i="6"/>
  <c r="R7069" i="6"/>
  <c r="U7069" i="6"/>
  <c r="H7070" i="6"/>
  <c r="R7070" i="6"/>
  <c r="U7070" i="6"/>
  <c r="H7071" i="6"/>
  <c r="R7071" i="6"/>
  <c r="U7071" i="6"/>
  <c r="H7072" i="6"/>
  <c r="R7072" i="6"/>
  <c r="U7072" i="6"/>
  <c r="H7073" i="6"/>
  <c r="R7073" i="6"/>
  <c r="U7073" i="6"/>
  <c r="H7074" i="6"/>
  <c r="R7074" i="6"/>
  <c r="U7074" i="6"/>
  <c r="H7075" i="6"/>
  <c r="R7075" i="6"/>
  <c r="U7075" i="6"/>
  <c r="H7076" i="6"/>
  <c r="R7076" i="6"/>
  <c r="U7076" i="6"/>
  <c r="H7077" i="6"/>
  <c r="R7077" i="6"/>
  <c r="U7077" i="6"/>
  <c r="H7078" i="6"/>
  <c r="R7078" i="6"/>
  <c r="U7078" i="6"/>
  <c r="H7079" i="6"/>
  <c r="R7079" i="6"/>
  <c r="U7079" i="6"/>
  <c r="H7080" i="6"/>
  <c r="R7080" i="6"/>
  <c r="U7080" i="6"/>
  <c r="H7081" i="6"/>
  <c r="R7081" i="6"/>
  <c r="U7081" i="6"/>
  <c r="H7082" i="6"/>
  <c r="R7082" i="6"/>
  <c r="U7082" i="6"/>
  <c r="H7083" i="6"/>
  <c r="R7083" i="6"/>
  <c r="U7083" i="6"/>
  <c r="H7084" i="6"/>
  <c r="R7084" i="6"/>
  <c r="U7084" i="6"/>
  <c r="H7085" i="6"/>
  <c r="R7085" i="6"/>
  <c r="U7085" i="6"/>
  <c r="H7086" i="6"/>
  <c r="R7086" i="6"/>
  <c r="U7086" i="6"/>
  <c r="H7087" i="6"/>
  <c r="R7087" i="6"/>
  <c r="U7087" i="6"/>
  <c r="H7088" i="6"/>
  <c r="R7088" i="6"/>
  <c r="U7088" i="6"/>
  <c r="H7089" i="6"/>
  <c r="R7089" i="6"/>
  <c r="U7089" i="6"/>
  <c r="H7090" i="6"/>
  <c r="R7090" i="6"/>
  <c r="U7090" i="6"/>
  <c r="H7091" i="6"/>
  <c r="R7091" i="6"/>
  <c r="U7091" i="6"/>
  <c r="H7092" i="6"/>
  <c r="R7092" i="6"/>
  <c r="U7092" i="6"/>
  <c r="H7093" i="6"/>
  <c r="R7093" i="6"/>
  <c r="U7093" i="6"/>
  <c r="H7094" i="6"/>
  <c r="R7094" i="6"/>
  <c r="U7094" i="6"/>
  <c r="H7095" i="6"/>
  <c r="R7095" i="6"/>
  <c r="U7095" i="6"/>
  <c r="H7096" i="6"/>
  <c r="R7096" i="6"/>
  <c r="U7096" i="6"/>
  <c r="H7097" i="6"/>
  <c r="R7097" i="6"/>
  <c r="U7097" i="6"/>
  <c r="H7098" i="6"/>
  <c r="R7098" i="6"/>
  <c r="U7098" i="6"/>
  <c r="H7099" i="6"/>
  <c r="R7099" i="6"/>
  <c r="U7099" i="6"/>
  <c r="H7100" i="6"/>
  <c r="R7100" i="6"/>
  <c r="U7100" i="6"/>
  <c r="H7101" i="6"/>
  <c r="R7101" i="6"/>
  <c r="U7101" i="6"/>
  <c r="H7102" i="6"/>
  <c r="R7102" i="6"/>
  <c r="U7102" i="6"/>
  <c r="H7103" i="6"/>
  <c r="R7103" i="6"/>
  <c r="U7103" i="6"/>
  <c r="H7104" i="6"/>
  <c r="R7104" i="6"/>
  <c r="U7104" i="6"/>
  <c r="H7105" i="6"/>
  <c r="R7105" i="6"/>
  <c r="U7105" i="6"/>
  <c r="H7106" i="6"/>
  <c r="R7106" i="6"/>
  <c r="U7106" i="6"/>
  <c r="H7107" i="6"/>
  <c r="R7107" i="6"/>
  <c r="U7107" i="6"/>
  <c r="H7108" i="6"/>
  <c r="R7108" i="6"/>
  <c r="U7108" i="6"/>
  <c r="H7109" i="6"/>
  <c r="R7109" i="6"/>
  <c r="U7109" i="6"/>
  <c r="H7110" i="6"/>
  <c r="R7110" i="6"/>
  <c r="U7110" i="6"/>
  <c r="H7111" i="6"/>
  <c r="R7111" i="6"/>
  <c r="U7111" i="6"/>
  <c r="H7112" i="6"/>
  <c r="R7112" i="6"/>
  <c r="U7112" i="6"/>
  <c r="H6808" i="6"/>
  <c r="R6808" i="6"/>
  <c r="U6808" i="6"/>
  <c r="H6809" i="6"/>
  <c r="R6809" i="6"/>
  <c r="U6809" i="6"/>
  <c r="H6810" i="6"/>
  <c r="R6810" i="6"/>
  <c r="U6810" i="6"/>
  <c r="H6811" i="6"/>
  <c r="R6811" i="6"/>
  <c r="U6811" i="6"/>
  <c r="H6812" i="6"/>
  <c r="R6812" i="6"/>
  <c r="U6812" i="6"/>
  <c r="H6813" i="6"/>
  <c r="R6813" i="6"/>
  <c r="U6813" i="6"/>
  <c r="H6814" i="6"/>
  <c r="R6814" i="6"/>
  <c r="U6814" i="6"/>
  <c r="H6815" i="6"/>
  <c r="R6815" i="6"/>
  <c r="U6815" i="6"/>
  <c r="H6816" i="6"/>
  <c r="R6816" i="6"/>
  <c r="U6816" i="6"/>
  <c r="H6817" i="6"/>
  <c r="R6817" i="6"/>
  <c r="U6817" i="6"/>
  <c r="H6818" i="6"/>
  <c r="R6818" i="6"/>
  <c r="U6818" i="6"/>
  <c r="H6819" i="6"/>
  <c r="R6819" i="6"/>
  <c r="U6819" i="6"/>
  <c r="H6820" i="6"/>
  <c r="R6820" i="6"/>
  <c r="U6820" i="6"/>
  <c r="H6821" i="6"/>
  <c r="R6821" i="6"/>
  <c r="U6821" i="6"/>
  <c r="H6822" i="6"/>
  <c r="R6822" i="6"/>
  <c r="U6822" i="6"/>
  <c r="H5277" i="6"/>
  <c r="R5277" i="6"/>
  <c r="U5277" i="6"/>
  <c r="H5278" i="6"/>
  <c r="R5278" i="6"/>
  <c r="U5278" i="6"/>
  <c r="H5279" i="6"/>
  <c r="R5279" i="6"/>
  <c r="U5279" i="6"/>
  <c r="H5280" i="6"/>
  <c r="R5280" i="6"/>
  <c r="U5280" i="6"/>
  <c r="H5281" i="6"/>
  <c r="R5281" i="6"/>
  <c r="U5281" i="6"/>
  <c r="H5282" i="6"/>
  <c r="R5282" i="6"/>
  <c r="U5282" i="6"/>
  <c r="H5283" i="6"/>
  <c r="R5283" i="6"/>
  <c r="U5283" i="6"/>
  <c r="H5284" i="6"/>
  <c r="R5284" i="6"/>
  <c r="U5284" i="6"/>
  <c r="H5285" i="6"/>
  <c r="R5285" i="6"/>
  <c r="U5285" i="6"/>
  <c r="H5286" i="6"/>
  <c r="R5286" i="6"/>
  <c r="U5286" i="6"/>
  <c r="H5287" i="6"/>
  <c r="R5287" i="6"/>
  <c r="U5287" i="6"/>
  <c r="H5288" i="6"/>
  <c r="R5288" i="6"/>
  <c r="U5288" i="6"/>
  <c r="H5289" i="6"/>
  <c r="R5289" i="6"/>
  <c r="U5289" i="6"/>
  <c r="H5290" i="6"/>
  <c r="R5290" i="6"/>
  <c r="U5290" i="6"/>
  <c r="H5291" i="6"/>
  <c r="R5291" i="6"/>
  <c r="U5291" i="6"/>
  <c r="H5292" i="6"/>
  <c r="R5292" i="6"/>
  <c r="U5292" i="6"/>
  <c r="H5293" i="6"/>
  <c r="R5293" i="6"/>
  <c r="U5293" i="6"/>
  <c r="H5294" i="6"/>
  <c r="R5294" i="6"/>
  <c r="U5294" i="6"/>
  <c r="H5295" i="6"/>
  <c r="R5295" i="6"/>
  <c r="U5295" i="6"/>
  <c r="H5296" i="6"/>
  <c r="R5296" i="6"/>
  <c r="U5296" i="6"/>
  <c r="H5297" i="6"/>
  <c r="R5297" i="6"/>
  <c r="U5297" i="6"/>
  <c r="H5298" i="6"/>
  <c r="R5298" i="6"/>
  <c r="U5298" i="6"/>
  <c r="H5299" i="6"/>
  <c r="R5299" i="6"/>
  <c r="U5299" i="6"/>
  <c r="H5300" i="6"/>
  <c r="R5300" i="6"/>
  <c r="U5300" i="6"/>
  <c r="H5301" i="6"/>
  <c r="R5301" i="6"/>
  <c r="U5301" i="6"/>
  <c r="H5302" i="6"/>
  <c r="R5302" i="6"/>
  <c r="U5302" i="6"/>
  <c r="H5303" i="6"/>
  <c r="R5303" i="6"/>
  <c r="U5303" i="6"/>
  <c r="H5304" i="6"/>
  <c r="R5304" i="6"/>
  <c r="U5304" i="6"/>
  <c r="H5305" i="6"/>
  <c r="R5305" i="6"/>
  <c r="U5305" i="6"/>
  <c r="H5306" i="6"/>
  <c r="R5306" i="6"/>
  <c r="U5306" i="6"/>
  <c r="H5307" i="6"/>
  <c r="R5307" i="6"/>
  <c r="U5307" i="6"/>
  <c r="H5308" i="6"/>
  <c r="R5308" i="6"/>
  <c r="U5308" i="6"/>
  <c r="H5309" i="6"/>
  <c r="R5309" i="6"/>
  <c r="U5309" i="6"/>
  <c r="H5310" i="6"/>
  <c r="R5310" i="6"/>
  <c r="U5310" i="6"/>
  <c r="H5311" i="6"/>
  <c r="R5311" i="6"/>
  <c r="U5311" i="6"/>
  <c r="H5312" i="6"/>
  <c r="R5312" i="6"/>
  <c r="U5312" i="6"/>
  <c r="H5313" i="6"/>
  <c r="R5313" i="6"/>
  <c r="U5313" i="6"/>
  <c r="H5314" i="6"/>
  <c r="R5314" i="6"/>
  <c r="U5314" i="6"/>
  <c r="H5315" i="6"/>
  <c r="R5315" i="6"/>
  <c r="U5315" i="6"/>
  <c r="H5316" i="6"/>
  <c r="R5316" i="6"/>
  <c r="U5316" i="6"/>
  <c r="H5317" i="6"/>
  <c r="R5317" i="6"/>
  <c r="U5317" i="6"/>
  <c r="H5318" i="6"/>
  <c r="R5318" i="6"/>
  <c r="U5318" i="6"/>
  <c r="H5319" i="6"/>
  <c r="R5319" i="6"/>
  <c r="U5319" i="6"/>
  <c r="H5320" i="6"/>
  <c r="R5320" i="6"/>
  <c r="U5320" i="6"/>
  <c r="H5321" i="6"/>
  <c r="R5321" i="6"/>
  <c r="U5321" i="6"/>
  <c r="H5322" i="6"/>
  <c r="R5322" i="6"/>
  <c r="U5322" i="6"/>
  <c r="H5323" i="6"/>
  <c r="R5323" i="6"/>
  <c r="U5323" i="6"/>
  <c r="H5324" i="6"/>
  <c r="R5324" i="6"/>
  <c r="U5324" i="6"/>
  <c r="H5325" i="6"/>
  <c r="R5325" i="6"/>
  <c r="U5325" i="6"/>
  <c r="H5326" i="6"/>
  <c r="R5326" i="6"/>
  <c r="U5326" i="6"/>
  <c r="H5327" i="6"/>
  <c r="R5327" i="6"/>
  <c r="U5327" i="6"/>
  <c r="H5328" i="6"/>
  <c r="R5328" i="6"/>
  <c r="U5328" i="6"/>
  <c r="H5329" i="6"/>
  <c r="R5329" i="6"/>
  <c r="U5329" i="6"/>
  <c r="H5330" i="6"/>
  <c r="R5330" i="6"/>
  <c r="U5330" i="6"/>
  <c r="H5331" i="6"/>
  <c r="R5331" i="6"/>
  <c r="U5331" i="6"/>
  <c r="H5332" i="6"/>
  <c r="R5332" i="6"/>
  <c r="U5332" i="6"/>
  <c r="H5333" i="6"/>
  <c r="R5333" i="6"/>
  <c r="U5333" i="6"/>
  <c r="H5334" i="6"/>
  <c r="R5334" i="6"/>
  <c r="U5334" i="6"/>
  <c r="H5335" i="6"/>
  <c r="R5335" i="6"/>
  <c r="U5335" i="6"/>
  <c r="H5336" i="6"/>
  <c r="R5336" i="6"/>
  <c r="U5336" i="6"/>
  <c r="H5337" i="6"/>
  <c r="R5337" i="6"/>
  <c r="U5337" i="6"/>
  <c r="H5338" i="6"/>
  <c r="R5338" i="6"/>
  <c r="U5338" i="6"/>
  <c r="H5339" i="6"/>
  <c r="R5339" i="6"/>
  <c r="U5339" i="6"/>
  <c r="H5340" i="6"/>
  <c r="R5340" i="6"/>
  <c r="U5340" i="6"/>
  <c r="H5341" i="6"/>
  <c r="R5341" i="6"/>
  <c r="U5341" i="6"/>
  <c r="H5342" i="6"/>
  <c r="R5342" i="6"/>
  <c r="U5342" i="6"/>
  <c r="H5343" i="6"/>
  <c r="R5343" i="6"/>
  <c r="U5343" i="6"/>
  <c r="H5344" i="6"/>
  <c r="R5344" i="6"/>
  <c r="U5344" i="6"/>
  <c r="H5345" i="6"/>
  <c r="R5345" i="6"/>
  <c r="U5345" i="6"/>
  <c r="H5346" i="6"/>
  <c r="R5346" i="6"/>
  <c r="U5346" i="6"/>
  <c r="H5347" i="6"/>
  <c r="R5347" i="6"/>
  <c r="U5347" i="6"/>
  <c r="H5348" i="6"/>
  <c r="R5348" i="6"/>
  <c r="U5348" i="6"/>
  <c r="H5349" i="6"/>
  <c r="R5349" i="6"/>
  <c r="U5349" i="6"/>
  <c r="H5350" i="6"/>
  <c r="R5350" i="6"/>
  <c r="U5350" i="6"/>
  <c r="H5351" i="6"/>
  <c r="R5351" i="6"/>
  <c r="U5351" i="6"/>
  <c r="H5352" i="6"/>
  <c r="R5352" i="6"/>
  <c r="U5352" i="6"/>
  <c r="H5353" i="6"/>
  <c r="R5353" i="6"/>
  <c r="U5353" i="6"/>
  <c r="H5354" i="6"/>
  <c r="R5354" i="6"/>
  <c r="U5354" i="6"/>
  <c r="H5355" i="6"/>
  <c r="R5355" i="6"/>
  <c r="U5355" i="6"/>
  <c r="H5356" i="6"/>
  <c r="R5356" i="6"/>
  <c r="U5356" i="6"/>
  <c r="H5357" i="6"/>
  <c r="R5357" i="6"/>
  <c r="U5357" i="6"/>
  <c r="H5358" i="6"/>
  <c r="R5358" i="6"/>
  <c r="U5358" i="6"/>
  <c r="H5359" i="6"/>
  <c r="R5359" i="6"/>
  <c r="U5359" i="6"/>
  <c r="H5360" i="6"/>
  <c r="R5360" i="6"/>
  <c r="U5360" i="6"/>
  <c r="H5361" i="6"/>
  <c r="R5361" i="6"/>
  <c r="U5361" i="6"/>
  <c r="H5362" i="6"/>
  <c r="R5362" i="6"/>
  <c r="U5362" i="6"/>
  <c r="H5363" i="6"/>
  <c r="R5363" i="6"/>
  <c r="U5363" i="6"/>
  <c r="H5364" i="6"/>
  <c r="R5364" i="6"/>
  <c r="U5364" i="6"/>
  <c r="H5365" i="6"/>
  <c r="R5365" i="6"/>
  <c r="U5365" i="6"/>
  <c r="H5366" i="6"/>
  <c r="R5366" i="6"/>
  <c r="U5366" i="6"/>
  <c r="H5367" i="6"/>
  <c r="R5367" i="6"/>
  <c r="U5367" i="6"/>
  <c r="H5368" i="6"/>
  <c r="R5368" i="6"/>
  <c r="U5368" i="6"/>
  <c r="H5369" i="6"/>
  <c r="R5369" i="6"/>
  <c r="U5369" i="6"/>
  <c r="H5370" i="6"/>
  <c r="R5370" i="6"/>
  <c r="U5370" i="6"/>
  <c r="H5371" i="6"/>
  <c r="R5371" i="6"/>
  <c r="U5371" i="6"/>
  <c r="H5372" i="6"/>
  <c r="R5372" i="6"/>
  <c r="U5372" i="6"/>
  <c r="H5373" i="6"/>
  <c r="R5373" i="6"/>
  <c r="U5373" i="6"/>
  <c r="H5374" i="6"/>
  <c r="R5374" i="6"/>
  <c r="U5374" i="6"/>
  <c r="H5375" i="6"/>
  <c r="R5375" i="6"/>
  <c r="U5375" i="6"/>
  <c r="H5376" i="6"/>
  <c r="R5376" i="6"/>
  <c r="U5376" i="6"/>
  <c r="H5377" i="6"/>
  <c r="R5377" i="6"/>
  <c r="U5377" i="6"/>
  <c r="H5378" i="6"/>
  <c r="R5378" i="6"/>
  <c r="U5378" i="6"/>
  <c r="H5379" i="6"/>
  <c r="R5379" i="6"/>
  <c r="U5379" i="6"/>
  <c r="H5380" i="6"/>
  <c r="R5380" i="6"/>
  <c r="U5380" i="6"/>
  <c r="H5381" i="6"/>
  <c r="R5381" i="6"/>
  <c r="U5381" i="6"/>
  <c r="H5382" i="6"/>
  <c r="R5382" i="6"/>
  <c r="U5382" i="6"/>
  <c r="H5383" i="6"/>
  <c r="R5383" i="6"/>
  <c r="U5383" i="6"/>
  <c r="H5384" i="6"/>
  <c r="R5384" i="6"/>
  <c r="U5384" i="6"/>
  <c r="H5385" i="6"/>
  <c r="R5385" i="6"/>
  <c r="U5385" i="6"/>
  <c r="H5386" i="6"/>
  <c r="R5386" i="6"/>
  <c r="U5386" i="6"/>
  <c r="H5387" i="6"/>
  <c r="R5387" i="6"/>
  <c r="U5387" i="6"/>
  <c r="H5388" i="6"/>
  <c r="R5388" i="6"/>
  <c r="U5388" i="6"/>
  <c r="H5389" i="6"/>
  <c r="R5389" i="6"/>
  <c r="U5389" i="6"/>
  <c r="H5390" i="6"/>
  <c r="R5390" i="6"/>
  <c r="U5390" i="6"/>
  <c r="H5391" i="6"/>
  <c r="R5391" i="6"/>
  <c r="U5391" i="6"/>
  <c r="H5392" i="6"/>
  <c r="R5392" i="6"/>
  <c r="U5392" i="6"/>
  <c r="H5393" i="6"/>
  <c r="R5393" i="6"/>
  <c r="U5393" i="6"/>
  <c r="H5394" i="6"/>
  <c r="R5394" i="6"/>
  <c r="U5394" i="6"/>
  <c r="H5395" i="6"/>
  <c r="R5395" i="6"/>
  <c r="U5395" i="6"/>
  <c r="H5396" i="6"/>
  <c r="R5396" i="6"/>
  <c r="U5396" i="6"/>
  <c r="H5397" i="6"/>
  <c r="R5397" i="6"/>
  <c r="U5397" i="6"/>
  <c r="H5398" i="6"/>
  <c r="R5398" i="6"/>
  <c r="U5398" i="6"/>
  <c r="H5399" i="6"/>
  <c r="R5399" i="6"/>
  <c r="U5399" i="6"/>
  <c r="H5400" i="6"/>
  <c r="R5400" i="6"/>
  <c r="U5400" i="6"/>
  <c r="H5401" i="6"/>
  <c r="R5401" i="6"/>
  <c r="U5401" i="6"/>
  <c r="H5402" i="6"/>
  <c r="R5402" i="6"/>
  <c r="U5402" i="6"/>
  <c r="H5403" i="6"/>
  <c r="R5403" i="6"/>
  <c r="U5403" i="6"/>
  <c r="H5404" i="6"/>
  <c r="R5404" i="6"/>
  <c r="U5404" i="6"/>
  <c r="H5405" i="6"/>
  <c r="R5405" i="6"/>
  <c r="U5405" i="6"/>
  <c r="H5406" i="6"/>
  <c r="R5406" i="6"/>
  <c r="U5406" i="6"/>
  <c r="H5407" i="6"/>
  <c r="R5407" i="6"/>
  <c r="U5407" i="6"/>
  <c r="H5408" i="6"/>
  <c r="R5408" i="6"/>
  <c r="U5408" i="6"/>
  <c r="H5409" i="6"/>
  <c r="R5409" i="6"/>
  <c r="U5409" i="6"/>
  <c r="H5410" i="6"/>
  <c r="R5410" i="6"/>
  <c r="U5410" i="6"/>
  <c r="H5411" i="6"/>
  <c r="R5411" i="6"/>
  <c r="U5411" i="6"/>
  <c r="H5412" i="6"/>
  <c r="R5412" i="6"/>
  <c r="U5412" i="6"/>
  <c r="H5413" i="6"/>
  <c r="R5413" i="6"/>
  <c r="U5413" i="6"/>
  <c r="H5414" i="6"/>
  <c r="R5414" i="6"/>
  <c r="U5414" i="6"/>
  <c r="H5415" i="6"/>
  <c r="R5415" i="6"/>
  <c r="U5415" i="6"/>
  <c r="H5416" i="6"/>
  <c r="R5416" i="6"/>
  <c r="U5416" i="6"/>
  <c r="H5417" i="6"/>
  <c r="R5417" i="6"/>
  <c r="U5417" i="6"/>
  <c r="H5418" i="6"/>
  <c r="R5418" i="6"/>
  <c r="U5418" i="6"/>
  <c r="H5419" i="6"/>
  <c r="R5419" i="6"/>
  <c r="U5419" i="6"/>
  <c r="H5420" i="6"/>
  <c r="R5420" i="6"/>
  <c r="U5420" i="6"/>
  <c r="H5421" i="6"/>
  <c r="R5421" i="6"/>
  <c r="U5421" i="6"/>
  <c r="H5422" i="6"/>
  <c r="R5422" i="6"/>
  <c r="U5422" i="6"/>
  <c r="H5423" i="6"/>
  <c r="R5423" i="6"/>
  <c r="U5423" i="6"/>
  <c r="H5424" i="6"/>
  <c r="R5424" i="6"/>
  <c r="U5424" i="6"/>
  <c r="H5425" i="6"/>
  <c r="R5425" i="6"/>
  <c r="U5425" i="6"/>
  <c r="H5426" i="6"/>
  <c r="R5426" i="6"/>
  <c r="U5426" i="6"/>
  <c r="H5427" i="6"/>
  <c r="R5427" i="6"/>
  <c r="U5427" i="6"/>
  <c r="H5428" i="6"/>
  <c r="R5428" i="6"/>
  <c r="U5428" i="6"/>
  <c r="H5429" i="6"/>
  <c r="R5429" i="6"/>
  <c r="U5429" i="6"/>
  <c r="H5430" i="6"/>
  <c r="R5430" i="6"/>
  <c r="U5430" i="6"/>
  <c r="H5431" i="6"/>
  <c r="R5431" i="6"/>
  <c r="U5431" i="6"/>
  <c r="H5432" i="6"/>
  <c r="R5432" i="6"/>
  <c r="U5432" i="6"/>
  <c r="H5433" i="6"/>
  <c r="R5433" i="6"/>
  <c r="U5433" i="6"/>
  <c r="H5434" i="6"/>
  <c r="R5434" i="6"/>
  <c r="U5434" i="6"/>
  <c r="H5435" i="6"/>
  <c r="R5435" i="6"/>
  <c r="U5435" i="6"/>
  <c r="H5436" i="6"/>
  <c r="R5436" i="6"/>
  <c r="U5436" i="6"/>
  <c r="H5437" i="6"/>
  <c r="R5437" i="6"/>
  <c r="U5437" i="6"/>
  <c r="H5438" i="6"/>
  <c r="R5438" i="6"/>
  <c r="U5438" i="6"/>
  <c r="H5439" i="6"/>
  <c r="R5439" i="6"/>
  <c r="U5439" i="6"/>
  <c r="H5440" i="6"/>
  <c r="R5440" i="6"/>
  <c r="U5440" i="6"/>
  <c r="H5441" i="6"/>
  <c r="R5441" i="6"/>
  <c r="U5441" i="6"/>
  <c r="H5442" i="6"/>
  <c r="R5442" i="6"/>
  <c r="U5442" i="6"/>
  <c r="H5443" i="6"/>
  <c r="R5443" i="6"/>
  <c r="U5443" i="6"/>
  <c r="H5444" i="6"/>
  <c r="R5444" i="6"/>
  <c r="U5444" i="6"/>
  <c r="H5445" i="6"/>
  <c r="R5445" i="6"/>
  <c r="U5445" i="6"/>
  <c r="H5446" i="6"/>
  <c r="R5446" i="6"/>
  <c r="U5446" i="6"/>
  <c r="H5447" i="6"/>
  <c r="R5447" i="6"/>
  <c r="U5447" i="6"/>
  <c r="H5448" i="6"/>
  <c r="R5448" i="6"/>
  <c r="U5448" i="6"/>
  <c r="H5449" i="6"/>
  <c r="R5449" i="6"/>
  <c r="U5449" i="6"/>
  <c r="H5450" i="6"/>
  <c r="R5450" i="6"/>
  <c r="U5450" i="6"/>
  <c r="H5451" i="6"/>
  <c r="R5451" i="6"/>
  <c r="U5451" i="6"/>
  <c r="H5452" i="6"/>
  <c r="R5452" i="6"/>
  <c r="U5452" i="6"/>
  <c r="H5453" i="6"/>
  <c r="R5453" i="6"/>
  <c r="U5453" i="6"/>
  <c r="H5454" i="6"/>
  <c r="R5454" i="6"/>
  <c r="U5454" i="6"/>
  <c r="H5455" i="6"/>
  <c r="R5455" i="6"/>
  <c r="U5455" i="6"/>
  <c r="H5456" i="6"/>
  <c r="R5456" i="6"/>
  <c r="U5456" i="6"/>
  <c r="H5457" i="6"/>
  <c r="R5457" i="6"/>
  <c r="U5457" i="6"/>
  <c r="H5458" i="6"/>
  <c r="R5458" i="6"/>
  <c r="U5458" i="6"/>
  <c r="H5459" i="6"/>
  <c r="R5459" i="6"/>
  <c r="U5459" i="6"/>
  <c r="H5460" i="6"/>
  <c r="R5460" i="6"/>
  <c r="U5460" i="6"/>
  <c r="H5461" i="6"/>
  <c r="R5461" i="6"/>
  <c r="U5461" i="6"/>
  <c r="H5462" i="6"/>
  <c r="R5462" i="6"/>
  <c r="U5462" i="6"/>
  <c r="H5463" i="6"/>
  <c r="R5463" i="6"/>
  <c r="U5463" i="6"/>
  <c r="H5464" i="6"/>
  <c r="R5464" i="6"/>
  <c r="U5464" i="6"/>
  <c r="H5465" i="6"/>
  <c r="R5465" i="6"/>
  <c r="U5465" i="6"/>
  <c r="H5466" i="6"/>
  <c r="R5466" i="6"/>
  <c r="U5466" i="6"/>
  <c r="H5467" i="6"/>
  <c r="R5467" i="6"/>
  <c r="U5467" i="6"/>
  <c r="H5468" i="6"/>
  <c r="R5468" i="6"/>
  <c r="U5468" i="6"/>
  <c r="H5469" i="6"/>
  <c r="R5469" i="6"/>
  <c r="U5469" i="6"/>
  <c r="H5470" i="6"/>
  <c r="R5470" i="6"/>
  <c r="U5470" i="6"/>
  <c r="H5471" i="6"/>
  <c r="R5471" i="6"/>
  <c r="U5471" i="6"/>
  <c r="H5472" i="6"/>
  <c r="R5472" i="6"/>
  <c r="U5472" i="6"/>
  <c r="H5473" i="6"/>
  <c r="R5473" i="6"/>
  <c r="U5473" i="6"/>
  <c r="H5474" i="6"/>
  <c r="R5474" i="6"/>
  <c r="U5474" i="6"/>
  <c r="H5475" i="6"/>
  <c r="R5475" i="6"/>
  <c r="U5475" i="6"/>
  <c r="H5476" i="6"/>
  <c r="R5476" i="6"/>
  <c r="U5476" i="6"/>
  <c r="H5477" i="6"/>
  <c r="R5477" i="6"/>
  <c r="U5477" i="6"/>
  <c r="H5478" i="6"/>
  <c r="R5478" i="6"/>
  <c r="U5478" i="6"/>
  <c r="H5479" i="6"/>
  <c r="R5479" i="6"/>
  <c r="U5479" i="6"/>
  <c r="H5480" i="6"/>
  <c r="R5480" i="6"/>
  <c r="U5480" i="6"/>
  <c r="H5481" i="6"/>
  <c r="R5481" i="6"/>
  <c r="U5481" i="6"/>
  <c r="H5482" i="6"/>
  <c r="R5482" i="6"/>
  <c r="U5482" i="6"/>
  <c r="H5483" i="6"/>
  <c r="R5483" i="6"/>
  <c r="U5483" i="6"/>
  <c r="H5484" i="6"/>
  <c r="R5484" i="6"/>
  <c r="U5484" i="6"/>
  <c r="H5485" i="6"/>
  <c r="R5485" i="6"/>
  <c r="U5485" i="6"/>
  <c r="H5486" i="6"/>
  <c r="R5486" i="6"/>
  <c r="U5486" i="6"/>
  <c r="H5487" i="6"/>
  <c r="R5487" i="6"/>
  <c r="U5487" i="6"/>
  <c r="H5488" i="6"/>
  <c r="R5488" i="6"/>
  <c r="U5488" i="6"/>
  <c r="H5489" i="6"/>
  <c r="R5489" i="6"/>
  <c r="U5489" i="6"/>
  <c r="H5490" i="6"/>
  <c r="R5490" i="6"/>
  <c r="U5490" i="6"/>
  <c r="H5491" i="6"/>
  <c r="R5491" i="6"/>
  <c r="U5491" i="6"/>
  <c r="H5492" i="6"/>
  <c r="R5492" i="6"/>
  <c r="U5492" i="6"/>
  <c r="H5493" i="6"/>
  <c r="R5493" i="6"/>
  <c r="U5493" i="6"/>
  <c r="H5494" i="6"/>
  <c r="R5494" i="6"/>
  <c r="U5494" i="6"/>
  <c r="H5495" i="6"/>
  <c r="R5495" i="6"/>
  <c r="U5495" i="6"/>
  <c r="H5496" i="6"/>
  <c r="R5496" i="6"/>
  <c r="U5496" i="6"/>
  <c r="H5497" i="6"/>
  <c r="R5497" i="6"/>
  <c r="U5497" i="6"/>
  <c r="H5498" i="6"/>
  <c r="R5498" i="6"/>
  <c r="U5498" i="6"/>
  <c r="H5499" i="6"/>
  <c r="R5499" i="6"/>
  <c r="U5499" i="6"/>
  <c r="H5500" i="6"/>
  <c r="R5500" i="6"/>
  <c r="U5500" i="6"/>
  <c r="H5501" i="6"/>
  <c r="R5501" i="6"/>
  <c r="U5501" i="6"/>
  <c r="H5502" i="6"/>
  <c r="R5502" i="6"/>
  <c r="U5502" i="6"/>
  <c r="H5503" i="6"/>
  <c r="R5503" i="6"/>
  <c r="U5503" i="6"/>
  <c r="H5504" i="6"/>
  <c r="R5504" i="6"/>
  <c r="U5504" i="6"/>
  <c r="H5505" i="6"/>
  <c r="R5505" i="6"/>
  <c r="U5505" i="6"/>
  <c r="H5506" i="6"/>
  <c r="R5506" i="6"/>
  <c r="U5506" i="6"/>
  <c r="H5507" i="6"/>
  <c r="R5507" i="6"/>
  <c r="U5507" i="6"/>
  <c r="H5508" i="6"/>
  <c r="R5508" i="6"/>
  <c r="U5508" i="6"/>
  <c r="H5509" i="6"/>
  <c r="R5509" i="6"/>
  <c r="U5509" i="6"/>
  <c r="H5510" i="6"/>
  <c r="R5510" i="6"/>
  <c r="U5510" i="6"/>
  <c r="H5511" i="6"/>
  <c r="R5511" i="6"/>
  <c r="U5511" i="6"/>
  <c r="H5512" i="6"/>
  <c r="R5512" i="6"/>
  <c r="U5512" i="6"/>
  <c r="H5513" i="6"/>
  <c r="R5513" i="6"/>
  <c r="U5513" i="6"/>
  <c r="H5514" i="6"/>
  <c r="R5514" i="6"/>
  <c r="U5514" i="6"/>
  <c r="H5515" i="6"/>
  <c r="R5515" i="6"/>
  <c r="U5515" i="6"/>
  <c r="H5516" i="6"/>
  <c r="R5516" i="6"/>
  <c r="U5516" i="6"/>
  <c r="H5517" i="6"/>
  <c r="R5517" i="6"/>
  <c r="U5517" i="6"/>
  <c r="H5518" i="6"/>
  <c r="R5518" i="6"/>
  <c r="U5518" i="6"/>
  <c r="H5519" i="6"/>
  <c r="R5519" i="6"/>
  <c r="U5519" i="6"/>
  <c r="H5520" i="6"/>
  <c r="R5520" i="6"/>
  <c r="U5520" i="6"/>
  <c r="H5521" i="6"/>
  <c r="R5521" i="6"/>
  <c r="U5521" i="6"/>
  <c r="H5522" i="6"/>
  <c r="R5522" i="6"/>
  <c r="U5522" i="6"/>
  <c r="H5523" i="6"/>
  <c r="R5523" i="6"/>
  <c r="U5523" i="6"/>
  <c r="H5524" i="6"/>
  <c r="R5524" i="6"/>
  <c r="U5524" i="6"/>
  <c r="H5525" i="6"/>
  <c r="R5525" i="6"/>
  <c r="U5525" i="6"/>
  <c r="H5526" i="6"/>
  <c r="R5526" i="6"/>
  <c r="U5526" i="6"/>
  <c r="H5527" i="6"/>
  <c r="R5527" i="6"/>
  <c r="U5527" i="6"/>
  <c r="H5528" i="6"/>
  <c r="R5528" i="6"/>
  <c r="U5528" i="6"/>
  <c r="H5529" i="6"/>
  <c r="R5529" i="6"/>
  <c r="U5529" i="6"/>
  <c r="H5530" i="6"/>
  <c r="R5530" i="6"/>
  <c r="U5530" i="6"/>
  <c r="H5531" i="6"/>
  <c r="R5531" i="6"/>
  <c r="U5531" i="6"/>
  <c r="H5532" i="6"/>
  <c r="R5532" i="6"/>
  <c r="U5532" i="6"/>
  <c r="H5533" i="6"/>
  <c r="R5533" i="6"/>
  <c r="U5533" i="6"/>
  <c r="H5534" i="6"/>
  <c r="R5534" i="6"/>
  <c r="U5534" i="6"/>
  <c r="H5535" i="6"/>
  <c r="R5535" i="6"/>
  <c r="U5535" i="6"/>
  <c r="H5536" i="6"/>
  <c r="R5536" i="6"/>
  <c r="U5536" i="6"/>
  <c r="H5537" i="6"/>
  <c r="R5537" i="6"/>
  <c r="U5537" i="6"/>
  <c r="H5538" i="6"/>
  <c r="R5538" i="6"/>
  <c r="U5538" i="6"/>
  <c r="H5539" i="6"/>
  <c r="R5539" i="6"/>
  <c r="U5539" i="6"/>
  <c r="H5540" i="6"/>
  <c r="R5540" i="6"/>
  <c r="U5540" i="6"/>
  <c r="H5541" i="6"/>
  <c r="R5541" i="6"/>
  <c r="U5541" i="6"/>
  <c r="H5542" i="6"/>
  <c r="R5542" i="6"/>
  <c r="U5542" i="6"/>
  <c r="H5543" i="6"/>
  <c r="R5543" i="6"/>
  <c r="U5543" i="6"/>
  <c r="H5544" i="6"/>
  <c r="R5544" i="6"/>
  <c r="U5544" i="6"/>
  <c r="H5545" i="6"/>
  <c r="R5545" i="6"/>
  <c r="U5545" i="6"/>
  <c r="H5546" i="6"/>
  <c r="R5546" i="6"/>
  <c r="U5546" i="6"/>
  <c r="H5547" i="6"/>
  <c r="R5547" i="6"/>
  <c r="U5547" i="6"/>
  <c r="H5548" i="6"/>
  <c r="R5548" i="6"/>
  <c r="U5548" i="6"/>
  <c r="H5549" i="6"/>
  <c r="R5549" i="6"/>
  <c r="U5549" i="6"/>
  <c r="H5550" i="6"/>
  <c r="R5550" i="6"/>
  <c r="U5550" i="6"/>
  <c r="H5551" i="6"/>
  <c r="R5551" i="6"/>
  <c r="U5551" i="6"/>
  <c r="H5552" i="6"/>
  <c r="R5552" i="6"/>
  <c r="U5552" i="6"/>
  <c r="H5553" i="6"/>
  <c r="R5553" i="6"/>
  <c r="U5553" i="6"/>
  <c r="H5554" i="6"/>
  <c r="R5554" i="6"/>
  <c r="U5554" i="6"/>
  <c r="H5555" i="6"/>
  <c r="R5555" i="6"/>
  <c r="U5555" i="6"/>
  <c r="H5556" i="6"/>
  <c r="R5556" i="6"/>
  <c r="U5556" i="6"/>
  <c r="H5557" i="6"/>
  <c r="R5557" i="6"/>
  <c r="U5557" i="6"/>
  <c r="H5558" i="6"/>
  <c r="R5558" i="6"/>
  <c r="U5558" i="6"/>
  <c r="H5559" i="6"/>
  <c r="R5559" i="6"/>
  <c r="U5559" i="6"/>
  <c r="H5560" i="6"/>
  <c r="R5560" i="6"/>
  <c r="U5560" i="6"/>
  <c r="H5561" i="6"/>
  <c r="R5561" i="6"/>
  <c r="U5561" i="6"/>
  <c r="H5562" i="6"/>
  <c r="R5562" i="6"/>
  <c r="U5562" i="6"/>
  <c r="H5563" i="6"/>
  <c r="R5563" i="6"/>
  <c r="U5563" i="6"/>
  <c r="H5564" i="6"/>
  <c r="R5564" i="6"/>
  <c r="U5564" i="6"/>
  <c r="H5565" i="6"/>
  <c r="R5565" i="6"/>
  <c r="U5565" i="6"/>
  <c r="H5566" i="6"/>
  <c r="R5566" i="6"/>
  <c r="U5566" i="6"/>
  <c r="H5567" i="6"/>
  <c r="R5567" i="6"/>
  <c r="U5567" i="6"/>
  <c r="H5568" i="6"/>
  <c r="R5568" i="6"/>
  <c r="U5568" i="6"/>
  <c r="H5569" i="6"/>
  <c r="R5569" i="6"/>
  <c r="U5569" i="6"/>
  <c r="H5570" i="6"/>
  <c r="R5570" i="6"/>
  <c r="U5570" i="6"/>
  <c r="H5571" i="6"/>
  <c r="R5571" i="6"/>
  <c r="U5571" i="6"/>
  <c r="H5572" i="6"/>
  <c r="R5572" i="6"/>
  <c r="U5572" i="6"/>
  <c r="H5573" i="6"/>
  <c r="R5573" i="6"/>
  <c r="U5573" i="6"/>
  <c r="H5574" i="6"/>
  <c r="R5574" i="6"/>
  <c r="U5574" i="6"/>
  <c r="H5575" i="6"/>
  <c r="R5575" i="6"/>
  <c r="U5575" i="6"/>
  <c r="H5576" i="6"/>
  <c r="R5576" i="6"/>
  <c r="U5576" i="6"/>
  <c r="H5577" i="6"/>
  <c r="R5577" i="6"/>
  <c r="U5577" i="6"/>
  <c r="H5578" i="6"/>
  <c r="R5578" i="6"/>
  <c r="U5578" i="6"/>
  <c r="H5579" i="6"/>
  <c r="R5579" i="6"/>
  <c r="U5579" i="6"/>
  <c r="H5580" i="6"/>
  <c r="R5580" i="6"/>
  <c r="U5580" i="6"/>
  <c r="H5581" i="6"/>
  <c r="R5581" i="6"/>
  <c r="U5581" i="6"/>
  <c r="H5582" i="6"/>
  <c r="R5582" i="6"/>
  <c r="U5582" i="6"/>
  <c r="H5583" i="6"/>
  <c r="R5583" i="6"/>
  <c r="U5583" i="6"/>
  <c r="H5584" i="6"/>
  <c r="R5584" i="6"/>
  <c r="U5584" i="6"/>
  <c r="H5585" i="6"/>
  <c r="R5585" i="6"/>
  <c r="U5585" i="6"/>
  <c r="H5586" i="6"/>
  <c r="R5586" i="6"/>
  <c r="U5586" i="6"/>
  <c r="H5587" i="6"/>
  <c r="R5587" i="6"/>
  <c r="U5587" i="6"/>
  <c r="H5588" i="6"/>
  <c r="H5589" i="6"/>
  <c r="R5589" i="6"/>
  <c r="U5589" i="6"/>
  <c r="H5590" i="6"/>
  <c r="R5590" i="6"/>
  <c r="U5590" i="6"/>
  <c r="H5591" i="6"/>
  <c r="R5591" i="6"/>
  <c r="U5591" i="6"/>
  <c r="H5592" i="6"/>
  <c r="R5592" i="6"/>
  <c r="U5592" i="6"/>
  <c r="H5593" i="6"/>
  <c r="R5593" i="6"/>
  <c r="U5593" i="6"/>
  <c r="H5594" i="6"/>
  <c r="R5594" i="6"/>
  <c r="U5594" i="6"/>
  <c r="H5595" i="6"/>
  <c r="R5595" i="6"/>
  <c r="U5595" i="6"/>
  <c r="H5596" i="6"/>
  <c r="R5596" i="6"/>
  <c r="U5596" i="6"/>
  <c r="H5597" i="6"/>
  <c r="R5597" i="6"/>
  <c r="U5597" i="6"/>
  <c r="H5598" i="6"/>
  <c r="R5598" i="6"/>
  <c r="U5598" i="6"/>
  <c r="H5599" i="6"/>
  <c r="R5599" i="6"/>
  <c r="U5599" i="6"/>
  <c r="H5600" i="6"/>
  <c r="R5600" i="6"/>
  <c r="U5600" i="6"/>
  <c r="H5601" i="6"/>
  <c r="R5601" i="6"/>
  <c r="U5601" i="6"/>
  <c r="H5602" i="6"/>
  <c r="R5602" i="6"/>
  <c r="U5602" i="6"/>
  <c r="H5603" i="6"/>
  <c r="R5603" i="6"/>
  <c r="U5603" i="6"/>
  <c r="H5604" i="6"/>
  <c r="R5604" i="6"/>
  <c r="U5604" i="6"/>
  <c r="H5605" i="6"/>
  <c r="R5605" i="6"/>
  <c r="U5605" i="6"/>
  <c r="H5606" i="6"/>
  <c r="R5606" i="6"/>
  <c r="U5606" i="6"/>
  <c r="H5607" i="6"/>
  <c r="R5607" i="6"/>
  <c r="U5607" i="6"/>
  <c r="H5608" i="6"/>
  <c r="R5608" i="6"/>
  <c r="U5608" i="6"/>
  <c r="H5609" i="6"/>
  <c r="R5609" i="6"/>
  <c r="U5609" i="6"/>
  <c r="H5610" i="6"/>
  <c r="R5610" i="6"/>
  <c r="U5610" i="6"/>
  <c r="H5611" i="6"/>
  <c r="R5611" i="6"/>
  <c r="U5611" i="6"/>
  <c r="H5612" i="6"/>
  <c r="R5612" i="6"/>
  <c r="U5612" i="6"/>
  <c r="H5613" i="6"/>
  <c r="R5613" i="6"/>
  <c r="U5613" i="6"/>
  <c r="H5614" i="6"/>
  <c r="R5614" i="6"/>
  <c r="U5614" i="6"/>
  <c r="H5615" i="6"/>
  <c r="R5615" i="6"/>
  <c r="U5615" i="6"/>
  <c r="H5616" i="6"/>
  <c r="R5616" i="6"/>
  <c r="U5616" i="6"/>
  <c r="H5617" i="6"/>
  <c r="R5617" i="6"/>
  <c r="U5617" i="6"/>
  <c r="H5618" i="6"/>
  <c r="R5618" i="6"/>
  <c r="U5618" i="6"/>
  <c r="H5619" i="6"/>
  <c r="R5619" i="6"/>
  <c r="U5619" i="6"/>
  <c r="H5620" i="6"/>
  <c r="R5620" i="6"/>
  <c r="U5620" i="6"/>
  <c r="H5621" i="6"/>
  <c r="R5621" i="6"/>
  <c r="U5621" i="6"/>
  <c r="H5622" i="6"/>
  <c r="R5622" i="6"/>
  <c r="U5622" i="6"/>
  <c r="H5623" i="6"/>
  <c r="R5623" i="6"/>
  <c r="U5623" i="6"/>
  <c r="H5624" i="6"/>
  <c r="R5624" i="6"/>
  <c r="U5624" i="6"/>
  <c r="H5625" i="6"/>
  <c r="R5625" i="6"/>
  <c r="U5625" i="6"/>
  <c r="H5626" i="6"/>
  <c r="R5626" i="6"/>
  <c r="U5626" i="6"/>
  <c r="H5627" i="6"/>
  <c r="R5627" i="6"/>
  <c r="U5627" i="6"/>
  <c r="H5628" i="6"/>
  <c r="R5628" i="6"/>
  <c r="U5628" i="6"/>
  <c r="H5629" i="6"/>
  <c r="R5629" i="6"/>
  <c r="U5629" i="6"/>
  <c r="H5630" i="6"/>
  <c r="R5630" i="6"/>
  <c r="U5630" i="6"/>
  <c r="H5631" i="6"/>
  <c r="R5631" i="6"/>
  <c r="U5631" i="6"/>
  <c r="H5632" i="6"/>
  <c r="R5632" i="6"/>
  <c r="U5632" i="6"/>
  <c r="H5633" i="6"/>
  <c r="R5633" i="6"/>
  <c r="U5633" i="6"/>
  <c r="H5634" i="6"/>
  <c r="R5634" i="6"/>
  <c r="U5634" i="6"/>
  <c r="H5635" i="6"/>
  <c r="R5635" i="6"/>
  <c r="U5635" i="6"/>
  <c r="H5636" i="6"/>
  <c r="R5636" i="6"/>
  <c r="U5636" i="6"/>
  <c r="H5637" i="6"/>
  <c r="R5637" i="6"/>
  <c r="U5637" i="6"/>
  <c r="H5638" i="6"/>
  <c r="R5638" i="6"/>
  <c r="U5638" i="6"/>
  <c r="H5639" i="6"/>
  <c r="R5639" i="6"/>
  <c r="U5639" i="6"/>
  <c r="H5640" i="6"/>
  <c r="R5640" i="6"/>
  <c r="U5640" i="6"/>
  <c r="H5641" i="6"/>
  <c r="R5641" i="6"/>
  <c r="U5641" i="6"/>
  <c r="H5642" i="6"/>
  <c r="R5642" i="6"/>
  <c r="U5642" i="6"/>
  <c r="H5643" i="6"/>
  <c r="R5643" i="6"/>
  <c r="U5643" i="6"/>
  <c r="H5644" i="6"/>
  <c r="R5644" i="6"/>
  <c r="U5644" i="6"/>
  <c r="H5645" i="6"/>
  <c r="R5645" i="6"/>
  <c r="U5645" i="6"/>
  <c r="H5646" i="6"/>
  <c r="R5646" i="6"/>
  <c r="U5646" i="6"/>
  <c r="H5647" i="6"/>
  <c r="R5647" i="6"/>
  <c r="U5647" i="6"/>
  <c r="H5648" i="6"/>
  <c r="R5648" i="6"/>
  <c r="U5648" i="6"/>
  <c r="H5649" i="6"/>
  <c r="R5649" i="6"/>
  <c r="U5649" i="6"/>
  <c r="H5650" i="6"/>
  <c r="R5650" i="6"/>
  <c r="U5650" i="6"/>
  <c r="H5651" i="6"/>
  <c r="R5651" i="6"/>
  <c r="U5651" i="6"/>
  <c r="H5652" i="6"/>
  <c r="R5652" i="6"/>
  <c r="U5652" i="6"/>
  <c r="H5653" i="6"/>
  <c r="R5653" i="6"/>
  <c r="U5653" i="6"/>
  <c r="H5654" i="6"/>
  <c r="R5654" i="6"/>
  <c r="U5654" i="6"/>
  <c r="H5655" i="6"/>
  <c r="R5655" i="6"/>
  <c r="U5655" i="6"/>
  <c r="H5656" i="6"/>
  <c r="R5656" i="6"/>
  <c r="U5656" i="6"/>
  <c r="H5657" i="6"/>
  <c r="R5657" i="6"/>
  <c r="U5657" i="6"/>
  <c r="H5658" i="6"/>
  <c r="R5658" i="6"/>
  <c r="U5658" i="6"/>
  <c r="H5659" i="6"/>
  <c r="R5659" i="6"/>
  <c r="U5659" i="6"/>
  <c r="H5660" i="6"/>
  <c r="R5660" i="6"/>
  <c r="U5660" i="6"/>
  <c r="H5661" i="6"/>
  <c r="R5661" i="6"/>
  <c r="U5661" i="6"/>
  <c r="H5662" i="6"/>
  <c r="R5662" i="6"/>
  <c r="U5662" i="6"/>
  <c r="H5663" i="6"/>
  <c r="R5663" i="6"/>
  <c r="U5663" i="6"/>
  <c r="H5664" i="6"/>
  <c r="R5664" i="6"/>
  <c r="U5664" i="6"/>
  <c r="H5665" i="6"/>
  <c r="R5665" i="6"/>
  <c r="U5665" i="6"/>
  <c r="H5666" i="6"/>
  <c r="R5666" i="6"/>
  <c r="U5666" i="6"/>
  <c r="H5667" i="6"/>
  <c r="R5667" i="6"/>
  <c r="U5667" i="6"/>
  <c r="H5668" i="6"/>
  <c r="R5668" i="6"/>
  <c r="U5668" i="6"/>
  <c r="H5669" i="6"/>
  <c r="R5669" i="6"/>
  <c r="U5669" i="6"/>
  <c r="H5670" i="6"/>
  <c r="R5670" i="6"/>
  <c r="U5670" i="6"/>
  <c r="H5671" i="6"/>
  <c r="R5671" i="6"/>
  <c r="U5671" i="6"/>
  <c r="H5672" i="6"/>
  <c r="R5672" i="6"/>
  <c r="U5672" i="6"/>
  <c r="H5673" i="6"/>
  <c r="R5673" i="6"/>
  <c r="U5673" i="6"/>
  <c r="H5674" i="6"/>
  <c r="R5674" i="6"/>
  <c r="U5674" i="6"/>
  <c r="H5675" i="6"/>
  <c r="R5675" i="6"/>
  <c r="U5675" i="6"/>
  <c r="H5676" i="6"/>
  <c r="R5676" i="6"/>
  <c r="U5676" i="6"/>
  <c r="H5677" i="6"/>
  <c r="R5677" i="6"/>
  <c r="U5677" i="6"/>
  <c r="H5678" i="6"/>
  <c r="R5678" i="6"/>
  <c r="U5678" i="6"/>
  <c r="H5679" i="6"/>
  <c r="R5679" i="6"/>
  <c r="U5679" i="6"/>
  <c r="H5680" i="6"/>
  <c r="R5680" i="6"/>
  <c r="U5680" i="6"/>
  <c r="H5681" i="6"/>
  <c r="R5681" i="6"/>
  <c r="U5681" i="6"/>
  <c r="H5682" i="6"/>
  <c r="R5682" i="6"/>
  <c r="U5682" i="6"/>
  <c r="H5683" i="6"/>
  <c r="R5683" i="6"/>
  <c r="U5683" i="6"/>
  <c r="H5684" i="6"/>
  <c r="R5684" i="6"/>
  <c r="U5684" i="6"/>
  <c r="H5685" i="6"/>
  <c r="R5685" i="6"/>
  <c r="U5685" i="6"/>
  <c r="H5686" i="6"/>
  <c r="R5686" i="6"/>
  <c r="U5686" i="6"/>
  <c r="H5687" i="6"/>
  <c r="R5687" i="6"/>
  <c r="U5687" i="6"/>
  <c r="H5688" i="6"/>
  <c r="R5688" i="6"/>
  <c r="U5688" i="6"/>
  <c r="H5689" i="6"/>
  <c r="R5689" i="6"/>
  <c r="U5689" i="6"/>
  <c r="H5690" i="6"/>
  <c r="R5690" i="6"/>
  <c r="U5690" i="6"/>
  <c r="H5691" i="6"/>
  <c r="R5691" i="6"/>
  <c r="U5691" i="6"/>
  <c r="H5692" i="6"/>
  <c r="R5692" i="6"/>
  <c r="U5692" i="6"/>
  <c r="H5693" i="6"/>
  <c r="R5693" i="6"/>
  <c r="U5693" i="6"/>
  <c r="H5694" i="6"/>
  <c r="R5694" i="6"/>
  <c r="U5694" i="6"/>
  <c r="H5695" i="6"/>
  <c r="R5695" i="6"/>
  <c r="U5695" i="6"/>
  <c r="H5696" i="6"/>
  <c r="R5696" i="6"/>
  <c r="U5696" i="6"/>
  <c r="H5697" i="6"/>
  <c r="R5697" i="6"/>
  <c r="U5697" i="6"/>
  <c r="H5698" i="6"/>
  <c r="R5698" i="6"/>
  <c r="U5698" i="6"/>
  <c r="H5699" i="6"/>
  <c r="R5699" i="6"/>
  <c r="U5699" i="6"/>
  <c r="H5700" i="6"/>
  <c r="R5700" i="6"/>
  <c r="U5700" i="6"/>
  <c r="H5701" i="6"/>
  <c r="R5701" i="6"/>
  <c r="U5701" i="6"/>
  <c r="H5702" i="6"/>
  <c r="R5702" i="6"/>
  <c r="U5702" i="6"/>
  <c r="H5703" i="6"/>
  <c r="R5703" i="6"/>
  <c r="U5703" i="6"/>
  <c r="H5704" i="6"/>
  <c r="R5704" i="6"/>
  <c r="U5704" i="6"/>
  <c r="H5705" i="6"/>
  <c r="R5705" i="6"/>
  <c r="U5705" i="6"/>
  <c r="H5706" i="6"/>
  <c r="R5706" i="6"/>
  <c r="U5706" i="6"/>
  <c r="H5707" i="6"/>
  <c r="R5707" i="6"/>
  <c r="U5707" i="6"/>
  <c r="H5708" i="6"/>
  <c r="R5708" i="6"/>
  <c r="U5708" i="6"/>
  <c r="H5709" i="6"/>
  <c r="R5709" i="6"/>
  <c r="U5709" i="6"/>
  <c r="H5710" i="6"/>
  <c r="R5710" i="6"/>
  <c r="U5710" i="6"/>
  <c r="H5711" i="6"/>
  <c r="R5711" i="6"/>
  <c r="U5711" i="6"/>
  <c r="H5712" i="6"/>
  <c r="R5712" i="6"/>
  <c r="U5712" i="6"/>
  <c r="H5713" i="6"/>
  <c r="R5713" i="6"/>
  <c r="U5713" i="6"/>
  <c r="H5714" i="6"/>
  <c r="R5714" i="6"/>
  <c r="U5714" i="6"/>
  <c r="H5715" i="6"/>
  <c r="R5715" i="6"/>
  <c r="U5715" i="6"/>
  <c r="H5716" i="6"/>
  <c r="R5716" i="6"/>
  <c r="U5716" i="6"/>
  <c r="H5717" i="6"/>
  <c r="R5717" i="6"/>
  <c r="U5717" i="6"/>
  <c r="H5718" i="6"/>
  <c r="R5718" i="6"/>
  <c r="U5718" i="6"/>
  <c r="H5719" i="6"/>
  <c r="H5720" i="6"/>
  <c r="R5720" i="6"/>
  <c r="U5720" i="6"/>
  <c r="H5721" i="6"/>
  <c r="R5721" i="6"/>
  <c r="U5721" i="6"/>
  <c r="H5722" i="6"/>
  <c r="R5722" i="6"/>
  <c r="U5722" i="6"/>
  <c r="H5723" i="6"/>
  <c r="R5723" i="6"/>
  <c r="U5723" i="6"/>
  <c r="H5724" i="6"/>
  <c r="R5724" i="6"/>
  <c r="U5724" i="6"/>
  <c r="H5725" i="6"/>
  <c r="R5725" i="6"/>
  <c r="U5725" i="6"/>
  <c r="H5726" i="6"/>
  <c r="R5726" i="6"/>
  <c r="U5726" i="6"/>
  <c r="H5727" i="6"/>
  <c r="R5727" i="6"/>
  <c r="U5727" i="6"/>
  <c r="H5728" i="6"/>
  <c r="R5728" i="6"/>
  <c r="U5728" i="6"/>
  <c r="H5729" i="6"/>
  <c r="R5729" i="6"/>
  <c r="U5729" i="6"/>
  <c r="H5730" i="6"/>
  <c r="R5730" i="6"/>
  <c r="U5730" i="6"/>
  <c r="H5731" i="6"/>
  <c r="R5731" i="6"/>
  <c r="U5731" i="6"/>
  <c r="H5732" i="6"/>
  <c r="R5732" i="6"/>
  <c r="U5732" i="6"/>
  <c r="H5733" i="6"/>
  <c r="R5733" i="6"/>
  <c r="U5733" i="6"/>
  <c r="H5734" i="6"/>
  <c r="R5734" i="6"/>
  <c r="U5734" i="6"/>
  <c r="H5735" i="6"/>
  <c r="R5735" i="6"/>
  <c r="U5735" i="6"/>
  <c r="H5736" i="6"/>
  <c r="R5736" i="6"/>
  <c r="U5736" i="6"/>
  <c r="H5737" i="6"/>
  <c r="R5737" i="6"/>
  <c r="U5737" i="6"/>
  <c r="H5738" i="6"/>
  <c r="R5738" i="6"/>
  <c r="U5738" i="6"/>
  <c r="H5739" i="6"/>
  <c r="R5739" i="6"/>
  <c r="U5739" i="6"/>
  <c r="H5740" i="6"/>
  <c r="R5740" i="6"/>
  <c r="U5740" i="6"/>
  <c r="H5741" i="6"/>
  <c r="R5741" i="6"/>
  <c r="U5741" i="6"/>
  <c r="H5742" i="6"/>
  <c r="R5742" i="6"/>
  <c r="U5742" i="6"/>
  <c r="H5743" i="6"/>
  <c r="R5743" i="6"/>
  <c r="U5743" i="6"/>
  <c r="H5744" i="6"/>
  <c r="R5744" i="6"/>
  <c r="U5744" i="6"/>
  <c r="H5745" i="6"/>
  <c r="R5745" i="6"/>
  <c r="U5745" i="6"/>
  <c r="H5746" i="6"/>
  <c r="R5746" i="6"/>
  <c r="U5746" i="6"/>
  <c r="H5747" i="6"/>
  <c r="R5747" i="6"/>
  <c r="U5747" i="6"/>
  <c r="H5748" i="6"/>
  <c r="R5748" i="6"/>
  <c r="U5748" i="6"/>
  <c r="H5749" i="6"/>
  <c r="R5749" i="6"/>
  <c r="U5749" i="6"/>
  <c r="H5750" i="6"/>
  <c r="R5750" i="6"/>
  <c r="U5750" i="6"/>
  <c r="H5751" i="6"/>
  <c r="R5751" i="6"/>
  <c r="U5751" i="6"/>
  <c r="H5752" i="6"/>
  <c r="R5752" i="6"/>
  <c r="U5752" i="6"/>
  <c r="H5753" i="6"/>
  <c r="R5753" i="6"/>
  <c r="U5753" i="6"/>
  <c r="H5754" i="6"/>
  <c r="R5754" i="6"/>
  <c r="U5754" i="6"/>
  <c r="H5755" i="6"/>
  <c r="R5755" i="6"/>
  <c r="U5755" i="6"/>
  <c r="H5756" i="6"/>
  <c r="R5756" i="6"/>
  <c r="U5756" i="6"/>
  <c r="H5757" i="6"/>
  <c r="R5757" i="6"/>
  <c r="U5757" i="6"/>
  <c r="H5758" i="6"/>
  <c r="R5758" i="6"/>
  <c r="U5758" i="6"/>
  <c r="H5759" i="6"/>
  <c r="R5759" i="6"/>
  <c r="U5759" i="6"/>
  <c r="H5760" i="6"/>
  <c r="R5760" i="6"/>
  <c r="U5760" i="6"/>
  <c r="H5761" i="6"/>
  <c r="R5761" i="6"/>
  <c r="U5761" i="6"/>
  <c r="H5762" i="6"/>
  <c r="R5762" i="6"/>
  <c r="U5762" i="6"/>
  <c r="H5763" i="6"/>
  <c r="R5763" i="6"/>
  <c r="U5763" i="6"/>
  <c r="H5764" i="6"/>
  <c r="R5764" i="6"/>
  <c r="U5764" i="6"/>
  <c r="H5765" i="6"/>
  <c r="R5765" i="6"/>
  <c r="U5765" i="6"/>
  <c r="H5766" i="6"/>
  <c r="R5766" i="6"/>
  <c r="U5766" i="6"/>
  <c r="H5767" i="6"/>
  <c r="R5767" i="6"/>
  <c r="U5767" i="6"/>
  <c r="H5768" i="6"/>
  <c r="R5768" i="6"/>
  <c r="U5768" i="6"/>
  <c r="H5769" i="6"/>
  <c r="R5769" i="6"/>
  <c r="U5769" i="6"/>
  <c r="H5770" i="6"/>
  <c r="R5770" i="6"/>
  <c r="U5770" i="6"/>
  <c r="H5771" i="6"/>
  <c r="R5771" i="6"/>
  <c r="U5771" i="6"/>
  <c r="H5772" i="6"/>
  <c r="R5772" i="6"/>
  <c r="U5772" i="6"/>
  <c r="H5773" i="6"/>
  <c r="R5773" i="6"/>
  <c r="U5773" i="6"/>
  <c r="H5774" i="6"/>
  <c r="R5774" i="6"/>
  <c r="U5774" i="6"/>
  <c r="H5775" i="6"/>
  <c r="R5775" i="6"/>
  <c r="U5775" i="6"/>
  <c r="H5776" i="6"/>
  <c r="R5776" i="6"/>
  <c r="U5776" i="6"/>
  <c r="H5777" i="6"/>
  <c r="R5777" i="6"/>
  <c r="U5777" i="6"/>
  <c r="H5778" i="6"/>
  <c r="R5778" i="6"/>
  <c r="U5778" i="6"/>
  <c r="H5779" i="6"/>
  <c r="R5779" i="6"/>
  <c r="U5779" i="6"/>
  <c r="H5780" i="6"/>
  <c r="R5780" i="6"/>
  <c r="U5780" i="6"/>
  <c r="H5781" i="6"/>
  <c r="R5781" i="6"/>
  <c r="U5781" i="6"/>
  <c r="H5782" i="6"/>
  <c r="R5782" i="6"/>
  <c r="U5782" i="6"/>
  <c r="H5783" i="6"/>
  <c r="R5783" i="6"/>
  <c r="U5783" i="6"/>
  <c r="H5784" i="6"/>
  <c r="R5784" i="6"/>
  <c r="U5784" i="6"/>
  <c r="H5785" i="6"/>
  <c r="R5785" i="6"/>
  <c r="U5785" i="6"/>
  <c r="H5786" i="6"/>
  <c r="R5786" i="6"/>
  <c r="U5786" i="6"/>
  <c r="H5787" i="6"/>
  <c r="R5787" i="6"/>
  <c r="U5787" i="6"/>
  <c r="H5788" i="6"/>
  <c r="R5788" i="6"/>
  <c r="U5788" i="6"/>
  <c r="H5789" i="6"/>
  <c r="R5789" i="6"/>
  <c r="U5789" i="6"/>
  <c r="H5790" i="6"/>
  <c r="R5790" i="6"/>
  <c r="U5790" i="6"/>
  <c r="H5791" i="6"/>
  <c r="R5791" i="6"/>
  <c r="U5791" i="6"/>
  <c r="H5792" i="6"/>
  <c r="R5792" i="6"/>
  <c r="U5792" i="6"/>
  <c r="H5793" i="6"/>
  <c r="R5793" i="6"/>
  <c r="U5793" i="6"/>
  <c r="H5794" i="6"/>
  <c r="R5794" i="6"/>
  <c r="U5794" i="6"/>
  <c r="H5795" i="6"/>
  <c r="R5795" i="6"/>
  <c r="U5795" i="6"/>
  <c r="H5796" i="6"/>
  <c r="R5796" i="6"/>
  <c r="U5796" i="6"/>
  <c r="H5797" i="6"/>
  <c r="R5797" i="6"/>
  <c r="U5797" i="6"/>
  <c r="H5798" i="6"/>
  <c r="R5798" i="6"/>
  <c r="U5798" i="6"/>
  <c r="H5799" i="6"/>
  <c r="R5799" i="6"/>
  <c r="U5799" i="6"/>
  <c r="H5800" i="6"/>
  <c r="R5800" i="6"/>
  <c r="U5800" i="6"/>
  <c r="H5801" i="6"/>
  <c r="R5801" i="6"/>
  <c r="U5801" i="6"/>
  <c r="H5802" i="6"/>
  <c r="R5802" i="6"/>
  <c r="U5802" i="6"/>
  <c r="H5803" i="6"/>
  <c r="R5803" i="6"/>
  <c r="U5803" i="6"/>
  <c r="H5804" i="6"/>
  <c r="R5804" i="6"/>
  <c r="U5804" i="6"/>
  <c r="H5805" i="6"/>
  <c r="R5805" i="6"/>
  <c r="U5805" i="6"/>
  <c r="H5806" i="6"/>
  <c r="R5806" i="6"/>
  <c r="U5806" i="6"/>
  <c r="H5807" i="6"/>
  <c r="R5807" i="6"/>
  <c r="U5807" i="6"/>
  <c r="H5808" i="6"/>
  <c r="R5808" i="6"/>
  <c r="U5808" i="6"/>
  <c r="H5809" i="6"/>
  <c r="R5809" i="6"/>
  <c r="U5809" i="6"/>
  <c r="H5810" i="6"/>
  <c r="R5810" i="6"/>
  <c r="U5810" i="6"/>
  <c r="H5811" i="6"/>
  <c r="R5811" i="6"/>
  <c r="U5811" i="6"/>
  <c r="H5812" i="6"/>
  <c r="R5812" i="6"/>
  <c r="U5812" i="6"/>
  <c r="H5813" i="6"/>
  <c r="R5813" i="6"/>
  <c r="U5813" i="6"/>
  <c r="H5814" i="6"/>
  <c r="R5814" i="6"/>
  <c r="U5814" i="6"/>
  <c r="H5815" i="6"/>
  <c r="R5815" i="6"/>
  <c r="U5815" i="6"/>
  <c r="H5816" i="6"/>
  <c r="R5816" i="6"/>
  <c r="U5816" i="6"/>
  <c r="H5817" i="6"/>
  <c r="R5817" i="6"/>
  <c r="U5817" i="6"/>
  <c r="H5818" i="6"/>
  <c r="R5818" i="6"/>
  <c r="U5818" i="6"/>
  <c r="H5819" i="6"/>
  <c r="R5819" i="6"/>
  <c r="U5819" i="6"/>
  <c r="H5820" i="6"/>
  <c r="R5820" i="6"/>
  <c r="U5820" i="6"/>
  <c r="H5821" i="6"/>
  <c r="R5821" i="6"/>
  <c r="U5821" i="6"/>
  <c r="H5822" i="6"/>
  <c r="R5822" i="6"/>
  <c r="U5822" i="6"/>
  <c r="H5823" i="6"/>
  <c r="R5823" i="6"/>
  <c r="U5823" i="6"/>
  <c r="H5824" i="6"/>
  <c r="R5824" i="6"/>
  <c r="U5824" i="6"/>
  <c r="H5825" i="6"/>
  <c r="R5825" i="6"/>
  <c r="U5825" i="6"/>
  <c r="H5826" i="6"/>
  <c r="R5826" i="6"/>
  <c r="U5826" i="6"/>
  <c r="H5827" i="6"/>
  <c r="R5827" i="6"/>
  <c r="U5827" i="6"/>
  <c r="H5828" i="6"/>
  <c r="R5828" i="6"/>
  <c r="U5828" i="6"/>
  <c r="H5829" i="6"/>
  <c r="R5829" i="6"/>
  <c r="U5829" i="6"/>
  <c r="H5830" i="6"/>
  <c r="R5830" i="6"/>
  <c r="U5830" i="6"/>
  <c r="H5831" i="6"/>
  <c r="R5831" i="6"/>
  <c r="U5831" i="6"/>
  <c r="H5832" i="6"/>
  <c r="R5832" i="6"/>
  <c r="U5832" i="6"/>
  <c r="H5833" i="6"/>
  <c r="R5833" i="6"/>
  <c r="U5833" i="6"/>
  <c r="H5834" i="6"/>
  <c r="R5834" i="6"/>
  <c r="U5834" i="6"/>
  <c r="H5835" i="6"/>
  <c r="R5835" i="6"/>
  <c r="U5835" i="6"/>
  <c r="H5836" i="6"/>
  <c r="R5836" i="6"/>
  <c r="U5836" i="6"/>
  <c r="H5837" i="6"/>
  <c r="R5837" i="6"/>
  <c r="U5837" i="6"/>
  <c r="H5838" i="6"/>
  <c r="R5838" i="6"/>
  <c r="U5838" i="6"/>
  <c r="H5839" i="6"/>
  <c r="R5839" i="6"/>
  <c r="U5839" i="6"/>
  <c r="H5840" i="6"/>
  <c r="R5840" i="6"/>
  <c r="U5840" i="6"/>
  <c r="H5841" i="6"/>
  <c r="R5841" i="6"/>
  <c r="U5841" i="6"/>
  <c r="H5842" i="6"/>
  <c r="R5842" i="6"/>
  <c r="U5842" i="6"/>
  <c r="H5843" i="6"/>
  <c r="R5843" i="6"/>
  <c r="U5843" i="6"/>
  <c r="H5844" i="6"/>
  <c r="R5844" i="6"/>
  <c r="U5844" i="6"/>
  <c r="H5845" i="6"/>
  <c r="R5845" i="6"/>
  <c r="U5845" i="6"/>
  <c r="H5846" i="6"/>
  <c r="R5846" i="6"/>
  <c r="U5846" i="6"/>
  <c r="H5847" i="6"/>
  <c r="R5847" i="6"/>
  <c r="U5847" i="6"/>
  <c r="H5848" i="6"/>
  <c r="R5848" i="6"/>
  <c r="U5848" i="6"/>
  <c r="H5849" i="6"/>
  <c r="R5849" i="6"/>
  <c r="U5849" i="6"/>
  <c r="H5850" i="6"/>
  <c r="R5850" i="6"/>
  <c r="U5850" i="6"/>
  <c r="H5851" i="6"/>
  <c r="R5851" i="6"/>
  <c r="U5851" i="6"/>
  <c r="H5852" i="6"/>
  <c r="R5852" i="6"/>
  <c r="U5852" i="6"/>
  <c r="H5853" i="6"/>
  <c r="R5853" i="6"/>
  <c r="U5853" i="6"/>
  <c r="H5854" i="6"/>
  <c r="R5854" i="6"/>
  <c r="U5854" i="6"/>
  <c r="H5855" i="6"/>
  <c r="R5855" i="6"/>
  <c r="U5855" i="6"/>
  <c r="H5856" i="6"/>
  <c r="R5856" i="6"/>
  <c r="U5856" i="6"/>
  <c r="H5857" i="6"/>
  <c r="R5857" i="6"/>
  <c r="U5857" i="6"/>
  <c r="H5858" i="6"/>
  <c r="R5858" i="6"/>
  <c r="U5858" i="6"/>
  <c r="H5859" i="6"/>
  <c r="R5859" i="6"/>
  <c r="U5859" i="6"/>
  <c r="H5860" i="6"/>
  <c r="R5860" i="6"/>
  <c r="U5860" i="6"/>
  <c r="H5861" i="6"/>
  <c r="R5861" i="6"/>
  <c r="U5861" i="6"/>
  <c r="H5862" i="6"/>
  <c r="R5862" i="6"/>
  <c r="U5862" i="6"/>
  <c r="H5863" i="6"/>
  <c r="R5863" i="6"/>
  <c r="U5863" i="6"/>
  <c r="H5864" i="6"/>
  <c r="R5864" i="6"/>
  <c r="U5864" i="6"/>
  <c r="H5865" i="6"/>
  <c r="R5865" i="6"/>
  <c r="U5865" i="6"/>
  <c r="H5866" i="6"/>
  <c r="R5866" i="6"/>
  <c r="U5866" i="6"/>
  <c r="H5867" i="6"/>
  <c r="R5867" i="6"/>
  <c r="U5867" i="6"/>
  <c r="H5868" i="6"/>
  <c r="R5868" i="6"/>
  <c r="U5868" i="6"/>
  <c r="H5869" i="6"/>
  <c r="R5869" i="6"/>
  <c r="U5869" i="6"/>
  <c r="H5870" i="6"/>
  <c r="R5870" i="6"/>
  <c r="U5870" i="6"/>
  <c r="H5871" i="6"/>
  <c r="R5871" i="6"/>
  <c r="U5871" i="6"/>
  <c r="H5872" i="6"/>
  <c r="R5872" i="6"/>
  <c r="U5872" i="6"/>
  <c r="H5873" i="6"/>
  <c r="R5873" i="6"/>
  <c r="U5873" i="6"/>
  <c r="H5874" i="6"/>
  <c r="R5874" i="6"/>
  <c r="U5874" i="6"/>
  <c r="H5875" i="6"/>
  <c r="R5875" i="6"/>
  <c r="U5875" i="6"/>
  <c r="H5876" i="6"/>
  <c r="R5876" i="6"/>
  <c r="U5876" i="6"/>
  <c r="H5877" i="6"/>
  <c r="R5877" i="6"/>
  <c r="U5877" i="6"/>
  <c r="H5878" i="6"/>
  <c r="R5878" i="6"/>
  <c r="U5878" i="6"/>
  <c r="H5879" i="6"/>
  <c r="R5879" i="6"/>
  <c r="U5879" i="6"/>
  <c r="H5880" i="6"/>
  <c r="R5880" i="6"/>
  <c r="U5880" i="6"/>
  <c r="H5881" i="6"/>
  <c r="R5881" i="6"/>
  <c r="U5881" i="6"/>
  <c r="H5882" i="6"/>
  <c r="R5882" i="6"/>
  <c r="U5882" i="6"/>
  <c r="H5883" i="6"/>
  <c r="R5883" i="6"/>
  <c r="U5883" i="6"/>
  <c r="H5884" i="6"/>
  <c r="R5884" i="6"/>
  <c r="U5884" i="6"/>
  <c r="H5885" i="6"/>
  <c r="R5885" i="6"/>
  <c r="U5885" i="6"/>
  <c r="H5886" i="6"/>
  <c r="R5886" i="6"/>
  <c r="U5886" i="6"/>
  <c r="H5887" i="6"/>
  <c r="R5887" i="6"/>
  <c r="U5887" i="6"/>
  <c r="H5888" i="6"/>
  <c r="R5888" i="6"/>
  <c r="U5888" i="6"/>
  <c r="H5889" i="6"/>
  <c r="R5889" i="6"/>
  <c r="U5889" i="6"/>
  <c r="H5890" i="6"/>
  <c r="R5890" i="6"/>
  <c r="U5890" i="6"/>
  <c r="H5891" i="6"/>
  <c r="R5891" i="6"/>
  <c r="U5891" i="6"/>
  <c r="H5892" i="6"/>
  <c r="R5892" i="6"/>
  <c r="U5892" i="6"/>
  <c r="H5893" i="6"/>
  <c r="R5893" i="6"/>
  <c r="U5893" i="6"/>
  <c r="H5894" i="6"/>
  <c r="R5894" i="6"/>
  <c r="U5894" i="6"/>
  <c r="H5895" i="6"/>
  <c r="R5895" i="6"/>
  <c r="U5895" i="6"/>
  <c r="H5896" i="6"/>
  <c r="R5896" i="6"/>
  <c r="U5896" i="6"/>
  <c r="H5897" i="6"/>
  <c r="R5897" i="6"/>
  <c r="U5897" i="6"/>
  <c r="H5898" i="6"/>
  <c r="R5898" i="6"/>
  <c r="U5898" i="6"/>
  <c r="H5899" i="6"/>
  <c r="R5899" i="6"/>
  <c r="U5899" i="6"/>
  <c r="H5900" i="6"/>
  <c r="R5900" i="6"/>
  <c r="U5900" i="6"/>
  <c r="H5901" i="6"/>
  <c r="R5901" i="6"/>
  <c r="U5901" i="6"/>
  <c r="H5902" i="6"/>
  <c r="R5902" i="6"/>
  <c r="U5902" i="6"/>
  <c r="H5903" i="6"/>
  <c r="R5903" i="6"/>
  <c r="U5903" i="6"/>
  <c r="H5904" i="6"/>
  <c r="R5904" i="6"/>
  <c r="U5904" i="6"/>
  <c r="H5905" i="6"/>
  <c r="R5905" i="6"/>
  <c r="U5905" i="6"/>
  <c r="H5906" i="6"/>
  <c r="R5906" i="6"/>
  <c r="U5906" i="6"/>
  <c r="H5907" i="6"/>
  <c r="R5907" i="6"/>
  <c r="U5907" i="6"/>
  <c r="H5908" i="6"/>
  <c r="R5908" i="6"/>
  <c r="U5908" i="6"/>
  <c r="H5909" i="6"/>
  <c r="R5909" i="6"/>
  <c r="U5909" i="6"/>
  <c r="H5910" i="6"/>
  <c r="R5910" i="6"/>
  <c r="U5910" i="6"/>
  <c r="H5911" i="6"/>
  <c r="R5911" i="6"/>
  <c r="U5911" i="6"/>
  <c r="H5912" i="6"/>
  <c r="R5912" i="6"/>
  <c r="U5912" i="6"/>
  <c r="H5913" i="6"/>
  <c r="R5913" i="6"/>
  <c r="U5913" i="6"/>
  <c r="H5914" i="6"/>
  <c r="R5914" i="6"/>
  <c r="U5914" i="6"/>
  <c r="H5915" i="6"/>
  <c r="R5915" i="6"/>
  <c r="U5915" i="6"/>
  <c r="H5916" i="6"/>
  <c r="R5916" i="6"/>
  <c r="U5916" i="6"/>
  <c r="H5917" i="6"/>
  <c r="R5917" i="6"/>
  <c r="U5917" i="6"/>
  <c r="H5918" i="6"/>
  <c r="R5918" i="6"/>
  <c r="U5918" i="6"/>
  <c r="H5919" i="6"/>
  <c r="R5919" i="6"/>
  <c r="U5919" i="6"/>
  <c r="H5920" i="6"/>
  <c r="R5920" i="6"/>
  <c r="U5920" i="6"/>
  <c r="H5921" i="6"/>
  <c r="R5921" i="6"/>
  <c r="U5921" i="6"/>
  <c r="H5922" i="6"/>
  <c r="R5922" i="6"/>
  <c r="U5922" i="6"/>
  <c r="H5923" i="6"/>
  <c r="R5923" i="6"/>
  <c r="U5923" i="6"/>
  <c r="H5924" i="6"/>
  <c r="R5924" i="6"/>
  <c r="U5924" i="6"/>
  <c r="H5925" i="6"/>
  <c r="R5925" i="6"/>
  <c r="U5925" i="6"/>
  <c r="H5926" i="6"/>
  <c r="R5926" i="6"/>
  <c r="U5926" i="6"/>
  <c r="H5927" i="6"/>
  <c r="R5927" i="6"/>
  <c r="U5927" i="6"/>
  <c r="H5928" i="6"/>
  <c r="R5928" i="6"/>
  <c r="U5928" i="6"/>
  <c r="H5929" i="6"/>
  <c r="R5929" i="6"/>
  <c r="U5929" i="6"/>
  <c r="H5930" i="6"/>
  <c r="R5930" i="6"/>
  <c r="U5930" i="6"/>
  <c r="H5931" i="6"/>
  <c r="R5931" i="6"/>
  <c r="U5931" i="6"/>
  <c r="H5932" i="6"/>
  <c r="R5932" i="6"/>
  <c r="U5932" i="6"/>
  <c r="H5933" i="6"/>
  <c r="R5933" i="6"/>
  <c r="U5933" i="6"/>
  <c r="H5934" i="6"/>
  <c r="R5934" i="6"/>
  <c r="U5934" i="6"/>
  <c r="H5935" i="6"/>
  <c r="R5935" i="6"/>
  <c r="U5935" i="6"/>
  <c r="H5936" i="6"/>
  <c r="R5936" i="6"/>
  <c r="U5936" i="6"/>
  <c r="H5937" i="6"/>
  <c r="R5937" i="6"/>
  <c r="U5937" i="6"/>
  <c r="H5938" i="6"/>
  <c r="R5938" i="6"/>
  <c r="U5938" i="6"/>
  <c r="H5939" i="6"/>
  <c r="R5939" i="6"/>
  <c r="U5939" i="6"/>
  <c r="H5940" i="6"/>
  <c r="R5940" i="6"/>
  <c r="U5940" i="6"/>
  <c r="H5941" i="6"/>
  <c r="R5941" i="6"/>
  <c r="U5941" i="6"/>
  <c r="H5942" i="6"/>
  <c r="R5942" i="6"/>
  <c r="U5942" i="6"/>
  <c r="H5943" i="6"/>
  <c r="R5943" i="6"/>
  <c r="U5943" i="6"/>
  <c r="H5944" i="6"/>
  <c r="R5944" i="6"/>
  <c r="U5944" i="6"/>
  <c r="H5945" i="6"/>
  <c r="R5945" i="6"/>
  <c r="U5945" i="6"/>
  <c r="H5946" i="6"/>
  <c r="R5946" i="6"/>
  <c r="U5946" i="6"/>
  <c r="H5947" i="6"/>
  <c r="R5947" i="6"/>
  <c r="U5947" i="6"/>
  <c r="H5948" i="6"/>
  <c r="R5948" i="6"/>
  <c r="U5948" i="6"/>
  <c r="H5949" i="6"/>
  <c r="R5949" i="6"/>
  <c r="U5949" i="6"/>
  <c r="H5950" i="6"/>
  <c r="R5950" i="6"/>
  <c r="U5950" i="6"/>
  <c r="H5951" i="6"/>
  <c r="R5951" i="6"/>
  <c r="U5951" i="6"/>
  <c r="H5952" i="6"/>
  <c r="R5952" i="6"/>
  <c r="U5952" i="6"/>
  <c r="H5953" i="6"/>
  <c r="R5953" i="6"/>
  <c r="U5953" i="6"/>
  <c r="H5954" i="6"/>
  <c r="R5954" i="6"/>
  <c r="U5954" i="6"/>
  <c r="H5955" i="6"/>
  <c r="R5955" i="6"/>
  <c r="U5955" i="6"/>
  <c r="H5956" i="6"/>
  <c r="R5956" i="6"/>
  <c r="U5956" i="6"/>
  <c r="H5957" i="6"/>
  <c r="R5957" i="6"/>
  <c r="U5957" i="6"/>
  <c r="H5958" i="6"/>
  <c r="R5958" i="6"/>
  <c r="U5958" i="6"/>
  <c r="H5959" i="6"/>
  <c r="R5959" i="6"/>
  <c r="U5959" i="6"/>
  <c r="H5960" i="6"/>
  <c r="R5960" i="6"/>
  <c r="U5960" i="6"/>
  <c r="H5961" i="6"/>
  <c r="R5961" i="6"/>
  <c r="U5961" i="6"/>
  <c r="H5962" i="6"/>
  <c r="R5962" i="6"/>
  <c r="U5962" i="6"/>
  <c r="H5963" i="6"/>
  <c r="R5963" i="6"/>
  <c r="U5963" i="6"/>
  <c r="H5964" i="6"/>
  <c r="R5964" i="6"/>
  <c r="U5964" i="6"/>
  <c r="H5965" i="6"/>
  <c r="R5965" i="6"/>
  <c r="U5965" i="6"/>
  <c r="H5966" i="6"/>
  <c r="R5966" i="6"/>
  <c r="U5966" i="6"/>
  <c r="H5967" i="6"/>
  <c r="R5967" i="6"/>
  <c r="U5967" i="6"/>
  <c r="H5968" i="6"/>
  <c r="R5968" i="6"/>
  <c r="U5968" i="6"/>
  <c r="H5969" i="6"/>
  <c r="R5969" i="6"/>
  <c r="U5969" i="6"/>
  <c r="H5970" i="6"/>
  <c r="R5970" i="6"/>
  <c r="U5970" i="6"/>
  <c r="H5971" i="6"/>
  <c r="R5971" i="6"/>
  <c r="U5971" i="6"/>
  <c r="H5972" i="6"/>
  <c r="R5972" i="6"/>
  <c r="U5972" i="6"/>
  <c r="H5973" i="6"/>
  <c r="R5973" i="6"/>
  <c r="U5973" i="6"/>
  <c r="H5974" i="6"/>
  <c r="R5974" i="6"/>
  <c r="U5974" i="6"/>
  <c r="H5975" i="6"/>
  <c r="R5975" i="6"/>
  <c r="U5975" i="6"/>
  <c r="H5976" i="6"/>
  <c r="R5976" i="6"/>
  <c r="U5976" i="6"/>
  <c r="H5977" i="6"/>
  <c r="R5977" i="6"/>
  <c r="U5977" i="6"/>
  <c r="H5978" i="6"/>
  <c r="R5978" i="6"/>
  <c r="U5978" i="6"/>
  <c r="H5979" i="6"/>
  <c r="R5979" i="6"/>
  <c r="U5979" i="6"/>
  <c r="H5980" i="6"/>
  <c r="R5980" i="6"/>
  <c r="U5980" i="6"/>
  <c r="H5981" i="6"/>
  <c r="R5981" i="6"/>
  <c r="U5981" i="6"/>
  <c r="H5982" i="6"/>
  <c r="R5982" i="6"/>
  <c r="U5982" i="6"/>
  <c r="H5983" i="6"/>
  <c r="R5983" i="6"/>
  <c r="U5983" i="6"/>
  <c r="H5984" i="6"/>
  <c r="R5984" i="6"/>
  <c r="U5984" i="6"/>
  <c r="H5985" i="6"/>
  <c r="R5985" i="6"/>
  <c r="U5985" i="6"/>
  <c r="H5986" i="6"/>
  <c r="R5986" i="6"/>
  <c r="U5986" i="6"/>
  <c r="H5987" i="6"/>
  <c r="R5987" i="6"/>
  <c r="U5987" i="6"/>
  <c r="H5988" i="6"/>
  <c r="R5988" i="6"/>
  <c r="U5988" i="6"/>
  <c r="H5989" i="6"/>
  <c r="R5989" i="6"/>
  <c r="U5989" i="6"/>
  <c r="H5990" i="6"/>
  <c r="R5990" i="6"/>
  <c r="U5990" i="6"/>
  <c r="H5991" i="6"/>
  <c r="R5991" i="6"/>
  <c r="U5991" i="6"/>
  <c r="H5992" i="6"/>
  <c r="R5992" i="6"/>
  <c r="U5992" i="6"/>
  <c r="H5993" i="6"/>
  <c r="R5993" i="6"/>
  <c r="U5993" i="6"/>
  <c r="H5994" i="6"/>
  <c r="R5994" i="6"/>
  <c r="U5994" i="6"/>
  <c r="H5995" i="6"/>
  <c r="R5995" i="6"/>
  <c r="U5995" i="6"/>
  <c r="H5996" i="6"/>
  <c r="R5996" i="6"/>
  <c r="U5996" i="6"/>
  <c r="H5997" i="6"/>
  <c r="R5997" i="6"/>
  <c r="U5997" i="6"/>
  <c r="H5998" i="6"/>
  <c r="R5998" i="6"/>
  <c r="U5998" i="6"/>
  <c r="H5999" i="6"/>
  <c r="R5999" i="6"/>
  <c r="U5999" i="6"/>
  <c r="H6000" i="6"/>
  <c r="R6000" i="6"/>
  <c r="U6000" i="6"/>
  <c r="H6001" i="6"/>
  <c r="R6001" i="6"/>
  <c r="U6001" i="6"/>
  <c r="H6002" i="6"/>
  <c r="R6002" i="6"/>
  <c r="U6002" i="6"/>
  <c r="H6003" i="6"/>
  <c r="R6003" i="6"/>
  <c r="U6003" i="6"/>
  <c r="H6004" i="6"/>
  <c r="R6004" i="6"/>
  <c r="U6004" i="6"/>
  <c r="H6005" i="6"/>
  <c r="R6005" i="6"/>
  <c r="U6005" i="6"/>
  <c r="H6006" i="6"/>
  <c r="R6006" i="6"/>
  <c r="U6006" i="6"/>
  <c r="H6007" i="6"/>
  <c r="R6007" i="6"/>
  <c r="U6007" i="6"/>
  <c r="H6008" i="6"/>
  <c r="R6008" i="6"/>
  <c r="U6008" i="6"/>
  <c r="H6009" i="6"/>
  <c r="R6009" i="6"/>
  <c r="U6009" i="6"/>
  <c r="H6010" i="6"/>
  <c r="R6010" i="6"/>
  <c r="U6010" i="6"/>
  <c r="H6011" i="6"/>
  <c r="R6011" i="6"/>
  <c r="U6011" i="6"/>
  <c r="H6012" i="6"/>
  <c r="R6012" i="6"/>
  <c r="U6012" i="6"/>
  <c r="H6013" i="6"/>
  <c r="R6013" i="6"/>
  <c r="U6013" i="6"/>
  <c r="H6014" i="6"/>
  <c r="R6014" i="6"/>
  <c r="U6014" i="6"/>
  <c r="H6015" i="6"/>
  <c r="R6015" i="6"/>
  <c r="U6015" i="6"/>
  <c r="H6016" i="6"/>
  <c r="R6016" i="6"/>
  <c r="U6016" i="6"/>
  <c r="H6017" i="6"/>
  <c r="R6017" i="6"/>
  <c r="U6017" i="6"/>
  <c r="H6018" i="6"/>
  <c r="R6018" i="6"/>
  <c r="U6018" i="6"/>
  <c r="H6019" i="6"/>
  <c r="R6019" i="6"/>
  <c r="U6019" i="6"/>
  <c r="H6020" i="6"/>
  <c r="R6020" i="6"/>
  <c r="U6020" i="6"/>
  <c r="H6021" i="6"/>
  <c r="R6021" i="6"/>
  <c r="U6021" i="6"/>
  <c r="H6022" i="6"/>
  <c r="R6022" i="6"/>
  <c r="U6022" i="6"/>
  <c r="H6023" i="6"/>
  <c r="R6023" i="6"/>
  <c r="U6023" i="6"/>
  <c r="H6024" i="6"/>
  <c r="R6024" i="6"/>
  <c r="U6024" i="6"/>
  <c r="H6025" i="6"/>
  <c r="R6025" i="6"/>
  <c r="U6025" i="6"/>
  <c r="H6026" i="6"/>
  <c r="R6026" i="6"/>
  <c r="U6026" i="6"/>
  <c r="H6027" i="6"/>
  <c r="R6027" i="6"/>
  <c r="U6027" i="6"/>
  <c r="H6028" i="6"/>
  <c r="R6028" i="6"/>
  <c r="U6028" i="6"/>
  <c r="H6029" i="6"/>
  <c r="R6029" i="6"/>
  <c r="U6029" i="6"/>
  <c r="H6030" i="6"/>
  <c r="R6030" i="6"/>
  <c r="U6030" i="6"/>
  <c r="H6031" i="6"/>
  <c r="R6031" i="6"/>
  <c r="U6031" i="6"/>
  <c r="H6032" i="6"/>
  <c r="R6032" i="6"/>
  <c r="U6032" i="6"/>
  <c r="H6033" i="6"/>
  <c r="R6033" i="6"/>
  <c r="U6033" i="6"/>
  <c r="H6034" i="6"/>
  <c r="R6034" i="6"/>
  <c r="U6034" i="6"/>
  <c r="H6035" i="6"/>
  <c r="R6035" i="6"/>
  <c r="U6035" i="6"/>
  <c r="H6036" i="6"/>
  <c r="R6036" i="6"/>
  <c r="U6036" i="6"/>
  <c r="H6037" i="6"/>
  <c r="R6037" i="6"/>
  <c r="U6037" i="6"/>
  <c r="H6038" i="6"/>
  <c r="R6038" i="6"/>
  <c r="U6038" i="6"/>
  <c r="H6039" i="6"/>
  <c r="R6039" i="6"/>
  <c r="U6039" i="6"/>
  <c r="H6040" i="6"/>
  <c r="R6040" i="6"/>
  <c r="U6040" i="6"/>
  <c r="H6041" i="6"/>
  <c r="R6041" i="6"/>
  <c r="U6041" i="6"/>
  <c r="H6042" i="6"/>
  <c r="R6042" i="6"/>
  <c r="U6042" i="6"/>
  <c r="H6043" i="6"/>
  <c r="R6043" i="6"/>
  <c r="U6043" i="6"/>
  <c r="H6044" i="6"/>
  <c r="R6044" i="6"/>
  <c r="U6044" i="6"/>
  <c r="H6045" i="6"/>
  <c r="R6045" i="6"/>
  <c r="U6045" i="6"/>
  <c r="H6046" i="6"/>
  <c r="R6046" i="6"/>
  <c r="U6046" i="6"/>
  <c r="H6047" i="6"/>
  <c r="R6047" i="6"/>
  <c r="U6047" i="6"/>
  <c r="H6048" i="6"/>
  <c r="R6048" i="6"/>
  <c r="U6048" i="6"/>
  <c r="H6049" i="6"/>
  <c r="R6049" i="6"/>
  <c r="U6049" i="6"/>
  <c r="H6050" i="6"/>
  <c r="R6050" i="6"/>
  <c r="U6050" i="6"/>
  <c r="H6051" i="6"/>
  <c r="R6051" i="6"/>
  <c r="U6051" i="6"/>
  <c r="H6052" i="6"/>
  <c r="R6052" i="6"/>
  <c r="U6052" i="6"/>
  <c r="H6053" i="6"/>
  <c r="R6053" i="6"/>
  <c r="U6053" i="6"/>
  <c r="H6054" i="6"/>
  <c r="R6054" i="6"/>
  <c r="U6054" i="6"/>
  <c r="H6055" i="6"/>
  <c r="R6055" i="6"/>
  <c r="U6055" i="6"/>
  <c r="H6056" i="6"/>
  <c r="R6056" i="6"/>
  <c r="U6056" i="6"/>
  <c r="H6057" i="6"/>
  <c r="R6057" i="6"/>
  <c r="U6057" i="6"/>
  <c r="H6058" i="6"/>
  <c r="R6058" i="6"/>
  <c r="U6058" i="6"/>
  <c r="H6059" i="6"/>
  <c r="R6059" i="6"/>
  <c r="U6059" i="6"/>
  <c r="H6060" i="6"/>
  <c r="R6060" i="6"/>
  <c r="U6060" i="6"/>
  <c r="H6061" i="6"/>
  <c r="R6061" i="6"/>
  <c r="U6061" i="6"/>
  <c r="H6062" i="6"/>
  <c r="R6062" i="6"/>
  <c r="U6062" i="6"/>
  <c r="H6063" i="6"/>
  <c r="R6063" i="6"/>
  <c r="U6063" i="6"/>
  <c r="H6064" i="6"/>
  <c r="R6064" i="6"/>
  <c r="U6064" i="6"/>
  <c r="H6065" i="6"/>
  <c r="R6065" i="6"/>
  <c r="U6065" i="6"/>
  <c r="H6066" i="6"/>
  <c r="R6066" i="6"/>
  <c r="U6066" i="6"/>
  <c r="H6067" i="6"/>
  <c r="R6067" i="6"/>
  <c r="U6067" i="6"/>
  <c r="H6068" i="6"/>
  <c r="R6068" i="6"/>
  <c r="U6068" i="6"/>
  <c r="H6069" i="6"/>
  <c r="R6069" i="6"/>
  <c r="U6069" i="6"/>
  <c r="H6070" i="6"/>
  <c r="R6070" i="6"/>
  <c r="U6070" i="6"/>
  <c r="H6071" i="6"/>
  <c r="R6071" i="6"/>
  <c r="U6071" i="6"/>
  <c r="H6072" i="6"/>
  <c r="R6072" i="6"/>
  <c r="U6072" i="6"/>
  <c r="H6073" i="6"/>
  <c r="R6073" i="6"/>
  <c r="U6073" i="6"/>
  <c r="H6074" i="6"/>
  <c r="R6074" i="6"/>
  <c r="U6074" i="6"/>
  <c r="H6075" i="6"/>
  <c r="R6075" i="6"/>
  <c r="U6075" i="6"/>
  <c r="H6076" i="6"/>
  <c r="R6076" i="6"/>
  <c r="U6076" i="6"/>
  <c r="H6077" i="6"/>
  <c r="R6077" i="6"/>
  <c r="U6077" i="6"/>
  <c r="H6078" i="6"/>
  <c r="R6078" i="6"/>
  <c r="U6078" i="6"/>
  <c r="H6079" i="6"/>
  <c r="R6079" i="6"/>
  <c r="U6079" i="6"/>
  <c r="H6080" i="6"/>
  <c r="R6080" i="6"/>
  <c r="U6080" i="6"/>
  <c r="H6081" i="6"/>
  <c r="R6081" i="6"/>
  <c r="U6081" i="6"/>
  <c r="H6082" i="6"/>
  <c r="R6082" i="6"/>
  <c r="U6082" i="6"/>
  <c r="H6083" i="6"/>
  <c r="R6083" i="6"/>
  <c r="U6083" i="6"/>
  <c r="H6084" i="6"/>
  <c r="R6084" i="6"/>
  <c r="U6084" i="6"/>
  <c r="H6085" i="6"/>
  <c r="R6085" i="6"/>
  <c r="U6085" i="6"/>
  <c r="H6086" i="6"/>
  <c r="R6086" i="6"/>
  <c r="U6086" i="6"/>
  <c r="H6087" i="6"/>
  <c r="R6087" i="6"/>
  <c r="U6087" i="6"/>
  <c r="H6088" i="6"/>
  <c r="R6088" i="6"/>
  <c r="U6088" i="6"/>
  <c r="H6089" i="6"/>
  <c r="R6089" i="6"/>
  <c r="U6089" i="6"/>
  <c r="H6090" i="6"/>
  <c r="R6090" i="6"/>
  <c r="U6090" i="6"/>
  <c r="H6091" i="6"/>
  <c r="R6091" i="6"/>
  <c r="U6091" i="6"/>
  <c r="H6092" i="6"/>
  <c r="R6092" i="6"/>
  <c r="U6092" i="6"/>
  <c r="H6093" i="6"/>
  <c r="R6093" i="6"/>
  <c r="U6093" i="6"/>
  <c r="H6094" i="6"/>
  <c r="R6094" i="6"/>
  <c r="U6094" i="6"/>
  <c r="H6095" i="6"/>
  <c r="R6095" i="6"/>
  <c r="U6095" i="6"/>
  <c r="H6096" i="6"/>
  <c r="R6096" i="6"/>
  <c r="U6096" i="6"/>
  <c r="H6097" i="6"/>
  <c r="R6097" i="6"/>
  <c r="U6097" i="6"/>
  <c r="H6098" i="6"/>
  <c r="R6098" i="6"/>
  <c r="U6098" i="6"/>
  <c r="H6099" i="6"/>
  <c r="R6099" i="6"/>
  <c r="U6099" i="6"/>
  <c r="H6100" i="6"/>
  <c r="R6100" i="6"/>
  <c r="U6100" i="6"/>
  <c r="H6101" i="6"/>
  <c r="R6101" i="6"/>
  <c r="U6101" i="6"/>
  <c r="H6102" i="6"/>
  <c r="R6102" i="6"/>
  <c r="U6102" i="6"/>
  <c r="H6103" i="6"/>
  <c r="R6103" i="6"/>
  <c r="U6103" i="6"/>
  <c r="H6104" i="6"/>
  <c r="R6104" i="6"/>
  <c r="U6104" i="6"/>
  <c r="H6105" i="6"/>
  <c r="R6105" i="6"/>
  <c r="U6105" i="6"/>
  <c r="H6106" i="6"/>
  <c r="R6106" i="6"/>
  <c r="U6106" i="6"/>
  <c r="H6107" i="6"/>
  <c r="R6107" i="6"/>
  <c r="U6107" i="6"/>
  <c r="H6108" i="6"/>
  <c r="R6108" i="6"/>
  <c r="U6108" i="6"/>
  <c r="H6109" i="6"/>
  <c r="R6109" i="6"/>
  <c r="U6109" i="6"/>
  <c r="H6110" i="6"/>
  <c r="R6110" i="6"/>
  <c r="U6110" i="6"/>
  <c r="H6111" i="6"/>
  <c r="R6111" i="6"/>
  <c r="U6111" i="6"/>
  <c r="H6112" i="6"/>
  <c r="R6112" i="6"/>
  <c r="U6112" i="6"/>
  <c r="H6113" i="6"/>
  <c r="R6113" i="6"/>
  <c r="U6113" i="6"/>
  <c r="H6114" i="6"/>
  <c r="R6114" i="6"/>
  <c r="U6114" i="6"/>
  <c r="H6115" i="6"/>
  <c r="R6115" i="6"/>
  <c r="U6115" i="6"/>
  <c r="H6116" i="6"/>
  <c r="R6116" i="6"/>
  <c r="U6116" i="6"/>
  <c r="H6117" i="6"/>
  <c r="R6117" i="6"/>
  <c r="U6117" i="6"/>
  <c r="H6118" i="6"/>
  <c r="R6118" i="6"/>
  <c r="U6118" i="6"/>
  <c r="H6119" i="6"/>
  <c r="R6119" i="6"/>
  <c r="U6119" i="6"/>
  <c r="H6120" i="6"/>
  <c r="R6120" i="6"/>
  <c r="U6120" i="6"/>
  <c r="H6121" i="6"/>
  <c r="R6121" i="6"/>
  <c r="U6121" i="6"/>
  <c r="H6122" i="6"/>
  <c r="R6122" i="6"/>
  <c r="U6122" i="6"/>
  <c r="H6123" i="6"/>
  <c r="R6123" i="6"/>
  <c r="U6123" i="6"/>
  <c r="H6124" i="6"/>
  <c r="R6124" i="6"/>
  <c r="U6124" i="6"/>
  <c r="H6125" i="6"/>
  <c r="R6125" i="6"/>
  <c r="U6125" i="6"/>
  <c r="H6126" i="6"/>
  <c r="R6126" i="6"/>
  <c r="U6126" i="6"/>
  <c r="H6127" i="6"/>
  <c r="R6127" i="6"/>
  <c r="U6127" i="6"/>
  <c r="H6128" i="6"/>
  <c r="R6128" i="6"/>
  <c r="U6128" i="6"/>
  <c r="H6129" i="6"/>
  <c r="R6129" i="6"/>
  <c r="U6129" i="6"/>
  <c r="H6130" i="6"/>
  <c r="R6130" i="6"/>
  <c r="U6130" i="6"/>
  <c r="H6131" i="6"/>
  <c r="R6131" i="6"/>
  <c r="U6131" i="6"/>
  <c r="H6132" i="6"/>
  <c r="R6132" i="6"/>
  <c r="U6132" i="6"/>
  <c r="H6133" i="6"/>
  <c r="R6133" i="6"/>
  <c r="U6133" i="6"/>
  <c r="H6134" i="6"/>
  <c r="R6134" i="6"/>
  <c r="U6134" i="6"/>
  <c r="H6135" i="6"/>
  <c r="R6135" i="6"/>
  <c r="U6135" i="6"/>
  <c r="H6136" i="6"/>
  <c r="R6136" i="6"/>
  <c r="U6136" i="6"/>
  <c r="H6137" i="6"/>
  <c r="R6137" i="6"/>
  <c r="U6137" i="6"/>
  <c r="H6138" i="6"/>
  <c r="R6138" i="6"/>
  <c r="U6138" i="6"/>
  <c r="H6139" i="6"/>
  <c r="R6139" i="6"/>
  <c r="U6139" i="6"/>
  <c r="H6140" i="6"/>
  <c r="R6140" i="6"/>
  <c r="U6140" i="6"/>
  <c r="H6141" i="6"/>
  <c r="R6141" i="6"/>
  <c r="U6141" i="6"/>
  <c r="H6142" i="6"/>
  <c r="R6142" i="6"/>
  <c r="U6142" i="6"/>
  <c r="H6143" i="6"/>
  <c r="R6143" i="6"/>
  <c r="U6143" i="6"/>
  <c r="H6144" i="6"/>
  <c r="R6144" i="6"/>
  <c r="U6144" i="6"/>
  <c r="H6145" i="6"/>
  <c r="R6145" i="6"/>
  <c r="U6145" i="6"/>
  <c r="H6146" i="6"/>
  <c r="R6146" i="6"/>
  <c r="U6146" i="6"/>
  <c r="H6147" i="6"/>
  <c r="R6147" i="6"/>
  <c r="U6147" i="6"/>
  <c r="H6148" i="6"/>
  <c r="R6148" i="6"/>
  <c r="U6148" i="6"/>
  <c r="H6149" i="6"/>
  <c r="R6149" i="6"/>
  <c r="U6149" i="6"/>
  <c r="H6150" i="6"/>
  <c r="R6150" i="6"/>
  <c r="U6150" i="6"/>
  <c r="H6151" i="6"/>
  <c r="R6151" i="6"/>
  <c r="U6151" i="6"/>
  <c r="H6152" i="6"/>
  <c r="R6152" i="6"/>
  <c r="U6152" i="6"/>
  <c r="H6153" i="6"/>
  <c r="R6153" i="6"/>
  <c r="U6153" i="6"/>
  <c r="H6154" i="6"/>
  <c r="R6154" i="6"/>
  <c r="U6154" i="6"/>
  <c r="H6155" i="6"/>
  <c r="R6155" i="6"/>
  <c r="U6155" i="6"/>
  <c r="H6156" i="6"/>
  <c r="R6156" i="6"/>
  <c r="U6156" i="6"/>
  <c r="H6157" i="6"/>
  <c r="R6157" i="6"/>
  <c r="U6157" i="6"/>
  <c r="H6158" i="6"/>
  <c r="R6158" i="6"/>
  <c r="U6158" i="6"/>
  <c r="H6159" i="6"/>
  <c r="R6159" i="6"/>
  <c r="U6159" i="6"/>
  <c r="H6160" i="6"/>
  <c r="R6160" i="6"/>
  <c r="U6160" i="6"/>
  <c r="H6161" i="6"/>
  <c r="R6161" i="6"/>
  <c r="U6161" i="6"/>
  <c r="H6162" i="6"/>
  <c r="R6162" i="6"/>
  <c r="U6162" i="6"/>
  <c r="H6163" i="6"/>
  <c r="R6163" i="6"/>
  <c r="U6163" i="6"/>
  <c r="H6164" i="6"/>
  <c r="R6164" i="6"/>
  <c r="U6164" i="6"/>
  <c r="H6165" i="6"/>
  <c r="R6165" i="6"/>
  <c r="U6165" i="6"/>
  <c r="H6166" i="6"/>
  <c r="R6166" i="6"/>
  <c r="U6166" i="6"/>
  <c r="H6167" i="6"/>
  <c r="R6167" i="6"/>
  <c r="U6167" i="6"/>
  <c r="H6168" i="6"/>
  <c r="R6168" i="6"/>
  <c r="U6168" i="6"/>
  <c r="H6169" i="6"/>
  <c r="R6169" i="6"/>
  <c r="U6169" i="6"/>
  <c r="H6170" i="6"/>
  <c r="R6170" i="6"/>
  <c r="U6170" i="6"/>
  <c r="H6171" i="6"/>
  <c r="R6171" i="6"/>
  <c r="U6171" i="6"/>
  <c r="H6172" i="6"/>
  <c r="R6172" i="6"/>
  <c r="U6172" i="6"/>
  <c r="H6173" i="6"/>
  <c r="R6173" i="6"/>
  <c r="U6173" i="6"/>
  <c r="H6174" i="6"/>
  <c r="R6174" i="6"/>
  <c r="U6174" i="6"/>
  <c r="H6175" i="6"/>
  <c r="R6175" i="6"/>
  <c r="U6175" i="6"/>
  <c r="H6176" i="6"/>
  <c r="R6176" i="6"/>
  <c r="U6176" i="6"/>
  <c r="H6177" i="6"/>
  <c r="R6177" i="6"/>
  <c r="U6177" i="6"/>
  <c r="H6178" i="6"/>
  <c r="R6178" i="6"/>
  <c r="U6178" i="6"/>
  <c r="H6179" i="6"/>
  <c r="R6179" i="6"/>
  <c r="U6179" i="6"/>
  <c r="H6180" i="6"/>
  <c r="R6180" i="6"/>
  <c r="U6180" i="6"/>
  <c r="H6181" i="6"/>
  <c r="R6181" i="6"/>
  <c r="U6181" i="6"/>
  <c r="H6182" i="6"/>
  <c r="R6182" i="6"/>
  <c r="U6182" i="6"/>
  <c r="H6183" i="6"/>
  <c r="R6183" i="6"/>
  <c r="U6183" i="6"/>
  <c r="H6184" i="6"/>
  <c r="R6184" i="6"/>
  <c r="U6184" i="6"/>
  <c r="H6185" i="6"/>
  <c r="R6185" i="6"/>
  <c r="U6185" i="6"/>
  <c r="H6186" i="6"/>
  <c r="R6186" i="6"/>
  <c r="U6186" i="6"/>
  <c r="H6187" i="6"/>
  <c r="R6187" i="6"/>
  <c r="U6187" i="6"/>
  <c r="H6188" i="6"/>
  <c r="R6188" i="6"/>
  <c r="U6188" i="6"/>
  <c r="H6189" i="6"/>
  <c r="R6189" i="6"/>
  <c r="U6189" i="6"/>
  <c r="H6190" i="6"/>
  <c r="R6190" i="6"/>
  <c r="U6190" i="6"/>
  <c r="H6191" i="6"/>
  <c r="R6191" i="6"/>
  <c r="U6191" i="6"/>
  <c r="H6192" i="6"/>
  <c r="R6192" i="6"/>
  <c r="U6192" i="6"/>
  <c r="H6193" i="6"/>
  <c r="R6193" i="6"/>
  <c r="U6193" i="6"/>
  <c r="H6194" i="6"/>
  <c r="R6194" i="6"/>
  <c r="U6194" i="6"/>
  <c r="H6195" i="6"/>
  <c r="R6195" i="6"/>
  <c r="U6195" i="6"/>
  <c r="H6196" i="6"/>
  <c r="R6196" i="6"/>
  <c r="U6196" i="6"/>
  <c r="H6197" i="6"/>
  <c r="R6197" i="6"/>
  <c r="U6197" i="6"/>
  <c r="H6198" i="6"/>
  <c r="R6198" i="6"/>
  <c r="U6198" i="6"/>
  <c r="H6199" i="6"/>
  <c r="R6199" i="6"/>
  <c r="U6199" i="6"/>
  <c r="H6200" i="6"/>
  <c r="R6200" i="6"/>
  <c r="U6200" i="6"/>
  <c r="H6201" i="6"/>
  <c r="R6201" i="6"/>
  <c r="U6201" i="6"/>
  <c r="H6202" i="6"/>
  <c r="R6202" i="6"/>
  <c r="U6202" i="6"/>
  <c r="H6203" i="6"/>
  <c r="R6203" i="6"/>
  <c r="U6203" i="6"/>
  <c r="H6204" i="6"/>
  <c r="R6204" i="6"/>
  <c r="U6204" i="6"/>
  <c r="H6205" i="6"/>
  <c r="R6205" i="6"/>
  <c r="U6205" i="6"/>
  <c r="H6206" i="6"/>
  <c r="R6206" i="6"/>
  <c r="U6206" i="6"/>
  <c r="H6207" i="6"/>
  <c r="R6207" i="6"/>
  <c r="U6207" i="6"/>
  <c r="H6208" i="6"/>
  <c r="R6208" i="6"/>
  <c r="U6208" i="6"/>
  <c r="H6209" i="6"/>
  <c r="R6209" i="6"/>
  <c r="U6209" i="6"/>
  <c r="H6210" i="6"/>
  <c r="R6210" i="6"/>
  <c r="U6210" i="6"/>
  <c r="H6211" i="6"/>
  <c r="R6211" i="6"/>
  <c r="U6211" i="6"/>
  <c r="H6212" i="6"/>
  <c r="R6212" i="6"/>
  <c r="U6212" i="6"/>
  <c r="H6213" i="6"/>
  <c r="R6213" i="6"/>
  <c r="U6213" i="6"/>
  <c r="H6214" i="6"/>
  <c r="R6214" i="6"/>
  <c r="U6214" i="6"/>
  <c r="H6215" i="6"/>
  <c r="R6215" i="6"/>
  <c r="U6215" i="6"/>
  <c r="H6216" i="6"/>
  <c r="R6216" i="6"/>
  <c r="U6216" i="6"/>
  <c r="H6217" i="6"/>
  <c r="R6217" i="6"/>
  <c r="U6217" i="6"/>
  <c r="H6218" i="6"/>
  <c r="R6218" i="6"/>
  <c r="U6218" i="6"/>
  <c r="H6219" i="6"/>
  <c r="R6219" i="6"/>
  <c r="U6219" i="6"/>
  <c r="H6220" i="6"/>
  <c r="R6220" i="6"/>
  <c r="U6220" i="6"/>
  <c r="H6221" i="6"/>
  <c r="R6221" i="6"/>
  <c r="U6221" i="6"/>
  <c r="H6222" i="6"/>
  <c r="R6222" i="6"/>
  <c r="U6222" i="6"/>
  <c r="H6223" i="6"/>
  <c r="R6223" i="6"/>
  <c r="U6223" i="6"/>
  <c r="H6224" i="6"/>
  <c r="R6224" i="6"/>
  <c r="U6224" i="6"/>
  <c r="H6225" i="6"/>
  <c r="R6225" i="6"/>
  <c r="U6225" i="6"/>
  <c r="H6226" i="6"/>
  <c r="R6226" i="6"/>
  <c r="U6226" i="6"/>
  <c r="H6227" i="6"/>
  <c r="R6227" i="6"/>
  <c r="U6227" i="6"/>
  <c r="H6228" i="6"/>
  <c r="R6228" i="6"/>
  <c r="U6228" i="6"/>
  <c r="H6229" i="6"/>
  <c r="R6229" i="6"/>
  <c r="U6229" i="6"/>
  <c r="H6230" i="6"/>
  <c r="R6230" i="6"/>
  <c r="U6230" i="6"/>
  <c r="H6231" i="6"/>
  <c r="R6231" i="6"/>
  <c r="U6231" i="6"/>
  <c r="H6232" i="6"/>
  <c r="R6232" i="6"/>
  <c r="U6232" i="6"/>
  <c r="H6233" i="6"/>
  <c r="R6233" i="6"/>
  <c r="U6233" i="6"/>
  <c r="H6234" i="6"/>
  <c r="R6234" i="6"/>
  <c r="U6234" i="6"/>
  <c r="H6235" i="6"/>
  <c r="R6235" i="6"/>
  <c r="U6235" i="6"/>
  <c r="H6236" i="6"/>
  <c r="R6236" i="6"/>
  <c r="U6236" i="6"/>
  <c r="H6237" i="6"/>
  <c r="R6237" i="6"/>
  <c r="U6237" i="6"/>
  <c r="H6238" i="6"/>
  <c r="R6238" i="6"/>
  <c r="U6238" i="6"/>
  <c r="H6239" i="6"/>
  <c r="R6239" i="6"/>
  <c r="U6239" i="6"/>
  <c r="H6240" i="6"/>
  <c r="R6240" i="6"/>
  <c r="U6240" i="6"/>
  <c r="H6241" i="6"/>
  <c r="R6241" i="6"/>
  <c r="U6241" i="6"/>
  <c r="H6242" i="6"/>
  <c r="R6242" i="6"/>
  <c r="U6242" i="6"/>
  <c r="H6243" i="6"/>
  <c r="R6243" i="6"/>
  <c r="U6243" i="6"/>
  <c r="H6244" i="6"/>
  <c r="R6244" i="6"/>
  <c r="U6244" i="6"/>
  <c r="H6245" i="6"/>
  <c r="R6245" i="6"/>
  <c r="U6245" i="6"/>
  <c r="H6246" i="6"/>
  <c r="R6246" i="6"/>
  <c r="U6246" i="6"/>
  <c r="H6247" i="6"/>
  <c r="R6247" i="6"/>
  <c r="U6247" i="6"/>
  <c r="H6248" i="6"/>
  <c r="R6248" i="6"/>
  <c r="U6248" i="6"/>
  <c r="H6249" i="6"/>
  <c r="R6249" i="6"/>
  <c r="U6249" i="6"/>
  <c r="H6250" i="6"/>
  <c r="R6250" i="6"/>
  <c r="U6250" i="6"/>
  <c r="H6251" i="6"/>
  <c r="R6251" i="6"/>
  <c r="U6251" i="6"/>
  <c r="H6252" i="6"/>
  <c r="R6252" i="6"/>
  <c r="U6252" i="6"/>
  <c r="H6253" i="6"/>
  <c r="R6253" i="6"/>
  <c r="U6253" i="6"/>
  <c r="H6254" i="6"/>
  <c r="R6254" i="6"/>
  <c r="U6254" i="6"/>
  <c r="H6255" i="6"/>
  <c r="R6255" i="6"/>
  <c r="U6255" i="6"/>
  <c r="H6256" i="6"/>
  <c r="R6256" i="6"/>
  <c r="U6256" i="6"/>
  <c r="H6257" i="6"/>
  <c r="R6257" i="6"/>
  <c r="U6257" i="6"/>
  <c r="H6258" i="6"/>
  <c r="R6258" i="6"/>
  <c r="U6258" i="6"/>
  <c r="H6259" i="6"/>
  <c r="R6259" i="6"/>
  <c r="U6259" i="6"/>
  <c r="H6260" i="6"/>
  <c r="R6260" i="6"/>
  <c r="U6260" i="6"/>
  <c r="H6261" i="6"/>
  <c r="R6261" i="6"/>
  <c r="U6261" i="6"/>
  <c r="H6262" i="6"/>
  <c r="R6262" i="6"/>
  <c r="U6262" i="6"/>
  <c r="H6263" i="6"/>
  <c r="R6263" i="6"/>
  <c r="U6263" i="6"/>
  <c r="H6264" i="6"/>
  <c r="R6264" i="6"/>
  <c r="U6264" i="6"/>
  <c r="H6265" i="6"/>
  <c r="R6265" i="6"/>
  <c r="U6265" i="6"/>
  <c r="H6266" i="6"/>
  <c r="R6266" i="6"/>
  <c r="U6266" i="6"/>
  <c r="H6267" i="6"/>
  <c r="R6267" i="6"/>
  <c r="U6267" i="6"/>
  <c r="H6268" i="6"/>
  <c r="R6268" i="6"/>
  <c r="U6268" i="6"/>
  <c r="H6269" i="6"/>
  <c r="R6269" i="6"/>
  <c r="U6269" i="6"/>
  <c r="H6270" i="6"/>
  <c r="R6270" i="6"/>
  <c r="U6270" i="6"/>
  <c r="H6271" i="6"/>
  <c r="R6271" i="6"/>
  <c r="U6271" i="6"/>
  <c r="H6272" i="6"/>
  <c r="R6272" i="6"/>
  <c r="U6272" i="6"/>
  <c r="H6273" i="6"/>
  <c r="R6273" i="6"/>
  <c r="U6273" i="6"/>
  <c r="H6274" i="6"/>
  <c r="R6274" i="6"/>
  <c r="U6274" i="6"/>
  <c r="H6275" i="6"/>
  <c r="R6275" i="6"/>
  <c r="U6275" i="6"/>
  <c r="H6276" i="6"/>
  <c r="R6276" i="6"/>
  <c r="U6276" i="6"/>
  <c r="H6277" i="6"/>
  <c r="R6277" i="6"/>
  <c r="U6277" i="6"/>
  <c r="H6278" i="6"/>
  <c r="R6278" i="6"/>
  <c r="U6278" i="6"/>
  <c r="H6279" i="6"/>
  <c r="R6279" i="6"/>
  <c r="U6279" i="6"/>
  <c r="H6280" i="6"/>
  <c r="R6280" i="6"/>
  <c r="U6280" i="6"/>
  <c r="H6281" i="6"/>
  <c r="R6281" i="6"/>
  <c r="U6281" i="6"/>
  <c r="H6282" i="6"/>
  <c r="R6282" i="6"/>
  <c r="U6282" i="6"/>
  <c r="H6283" i="6"/>
  <c r="R6283" i="6"/>
  <c r="U6283" i="6"/>
  <c r="H6284" i="6"/>
  <c r="R6284" i="6"/>
  <c r="U6284" i="6"/>
  <c r="H6285" i="6"/>
  <c r="R6285" i="6"/>
  <c r="U6285" i="6"/>
  <c r="H6286" i="6"/>
  <c r="R6286" i="6"/>
  <c r="U6286" i="6"/>
  <c r="H6287" i="6"/>
  <c r="R6287" i="6"/>
  <c r="U6287" i="6"/>
  <c r="H6288" i="6"/>
  <c r="R6288" i="6"/>
  <c r="U6288" i="6"/>
  <c r="H6289" i="6"/>
  <c r="R6289" i="6"/>
  <c r="U6289" i="6"/>
  <c r="H6290" i="6"/>
  <c r="R6290" i="6"/>
  <c r="U6290" i="6"/>
  <c r="H6291" i="6"/>
  <c r="R6291" i="6"/>
  <c r="U6291" i="6"/>
  <c r="H6292" i="6"/>
  <c r="R6292" i="6"/>
  <c r="U6292" i="6"/>
  <c r="H6293" i="6"/>
  <c r="R6293" i="6"/>
  <c r="U6293" i="6"/>
  <c r="H6294" i="6"/>
  <c r="R6294" i="6"/>
  <c r="U6294" i="6"/>
  <c r="H6295" i="6"/>
  <c r="R6295" i="6"/>
  <c r="U6295" i="6"/>
  <c r="H6296" i="6"/>
  <c r="R6296" i="6"/>
  <c r="U6296" i="6"/>
  <c r="H6297" i="6"/>
  <c r="R6297" i="6"/>
  <c r="U6297" i="6"/>
  <c r="H6298" i="6"/>
  <c r="R6298" i="6"/>
  <c r="U6298" i="6"/>
  <c r="H6299" i="6"/>
  <c r="R6299" i="6"/>
  <c r="U6299" i="6"/>
  <c r="H6300" i="6"/>
  <c r="R6300" i="6"/>
  <c r="U6300" i="6"/>
  <c r="H6301" i="6"/>
  <c r="R6301" i="6"/>
  <c r="U6301" i="6"/>
  <c r="H6302" i="6"/>
  <c r="R6302" i="6"/>
  <c r="U6302" i="6"/>
  <c r="H6303" i="6"/>
  <c r="R6303" i="6"/>
  <c r="U6303" i="6"/>
  <c r="H6304" i="6"/>
  <c r="R6304" i="6"/>
  <c r="U6304" i="6"/>
  <c r="H6305" i="6"/>
  <c r="R6305" i="6"/>
  <c r="U6305" i="6"/>
  <c r="H6306" i="6"/>
  <c r="R6306" i="6"/>
  <c r="U6306" i="6"/>
  <c r="H6307" i="6"/>
  <c r="R6307" i="6"/>
  <c r="U6307" i="6"/>
  <c r="H6308" i="6"/>
  <c r="R6308" i="6"/>
  <c r="U6308" i="6"/>
  <c r="H6309" i="6"/>
  <c r="R6309" i="6"/>
  <c r="U6309" i="6"/>
  <c r="H6310" i="6"/>
  <c r="R6310" i="6"/>
  <c r="U6310" i="6"/>
  <c r="H6311" i="6"/>
  <c r="R6311" i="6"/>
  <c r="U6311" i="6"/>
  <c r="H6312" i="6"/>
  <c r="R6312" i="6"/>
  <c r="U6312" i="6"/>
  <c r="H6313" i="6"/>
  <c r="R6313" i="6"/>
  <c r="U6313" i="6"/>
  <c r="H6314" i="6"/>
  <c r="R6314" i="6"/>
  <c r="U6314" i="6"/>
  <c r="H6315" i="6"/>
  <c r="R6315" i="6"/>
  <c r="U6315" i="6"/>
  <c r="H6316" i="6"/>
  <c r="R6316" i="6"/>
  <c r="U6316" i="6"/>
  <c r="H6317" i="6"/>
  <c r="R6317" i="6"/>
  <c r="U6317" i="6"/>
  <c r="H6318" i="6"/>
  <c r="R6318" i="6"/>
  <c r="U6318" i="6"/>
  <c r="H6319" i="6"/>
  <c r="R6319" i="6"/>
  <c r="U6319" i="6"/>
  <c r="H6320" i="6"/>
  <c r="R6320" i="6"/>
  <c r="U6320" i="6"/>
  <c r="H6321" i="6"/>
  <c r="R6321" i="6"/>
  <c r="U6321" i="6"/>
  <c r="H6322" i="6"/>
  <c r="R6322" i="6"/>
  <c r="U6322" i="6"/>
  <c r="H6323" i="6"/>
  <c r="R6323" i="6"/>
  <c r="U6323" i="6"/>
  <c r="H6324" i="6"/>
  <c r="R6324" i="6"/>
  <c r="U6324" i="6"/>
  <c r="H6325" i="6"/>
  <c r="R6325" i="6"/>
  <c r="U6325" i="6"/>
  <c r="H6326" i="6"/>
  <c r="R6326" i="6"/>
  <c r="U6326" i="6"/>
  <c r="H6327" i="6"/>
  <c r="R6327" i="6"/>
  <c r="U6327" i="6"/>
  <c r="H6328" i="6"/>
  <c r="R6328" i="6"/>
  <c r="U6328" i="6"/>
  <c r="H6329" i="6"/>
  <c r="R6329" i="6"/>
  <c r="U6329" i="6"/>
  <c r="H6330" i="6"/>
  <c r="R6330" i="6"/>
  <c r="U6330" i="6"/>
  <c r="H6331" i="6"/>
  <c r="R6331" i="6"/>
  <c r="U6331" i="6"/>
  <c r="H6332" i="6"/>
  <c r="R6332" i="6"/>
  <c r="U6332" i="6"/>
  <c r="H6333" i="6"/>
  <c r="R6333" i="6"/>
  <c r="U6333" i="6"/>
  <c r="H6334" i="6"/>
  <c r="R6334" i="6"/>
  <c r="U6334" i="6"/>
  <c r="H6335" i="6"/>
  <c r="R6335" i="6"/>
  <c r="U6335" i="6"/>
  <c r="H6336" i="6"/>
  <c r="R6336" i="6"/>
  <c r="U6336" i="6"/>
  <c r="H6337" i="6"/>
  <c r="R6337" i="6"/>
  <c r="U6337" i="6"/>
  <c r="H6338" i="6"/>
  <c r="R6338" i="6"/>
  <c r="U6338" i="6"/>
  <c r="H6339" i="6"/>
  <c r="R6339" i="6"/>
  <c r="U6339" i="6"/>
  <c r="H6340" i="6"/>
  <c r="R6340" i="6"/>
  <c r="U6340" i="6"/>
  <c r="H6341" i="6"/>
  <c r="R6341" i="6"/>
  <c r="U6341" i="6"/>
  <c r="H6342" i="6"/>
  <c r="R6342" i="6"/>
  <c r="U6342" i="6"/>
  <c r="H6343" i="6"/>
  <c r="R6343" i="6"/>
  <c r="U6343" i="6"/>
  <c r="H6344" i="6"/>
  <c r="R6344" i="6"/>
  <c r="U6344" i="6"/>
  <c r="H6345" i="6"/>
  <c r="R6345" i="6"/>
  <c r="U6345" i="6"/>
  <c r="H6346" i="6"/>
  <c r="R6346" i="6"/>
  <c r="U6346" i="6"/>
  <c r="H6347" i="6"/>
  <c r="R6347" i="6"/>
  <c r="U6347" i="6"/>
  <c r="H6348" i="6"/>
  <c r="R6348" i="6"/>
  <c r="U6348" i="6"/>
  <c r="H6349" i="6"/>
  <c r="R6349" i="6"/>
  <c r="U6349" i="6"/>
  <c r="H6350" i="6"/>
  <c r="R6350" i="6"/>
  <c r="U6350" i="6"/>
  <c r="H6351" i="6"/>
  <c r="R6351" i="6"/>
  <c r="U6351" i="6"/>
  <c r="H6352" i="6"/>
  <c r="R6352" i="6"/>
  <c r="U6352" i="6"/>
  <c r="H6353" i="6"/>
  <c r="R6353" i="6"/>
  <c r="U6353" i="6"/>
  <c r="H6354" i="6"/>
  <c r="R6354" i="6"/>
  <c r="U6354" i="6"/>
  <c r="H6355" i="6"/>
  <c r="R6355" i="6"/>
  <c r="U6355" i="6"/>
  <c r="H6356" i="6"/>
  <c r="R6356" i="6"/>
  <c r="U6356" i="6"/>
  <c r="H6357" i="6"/>
  <c r="R6357" i="6"/>
  <c r="U6357" i="6"/>
  <c r="H6358" i="6"/>
  <c r="R6358" i="6"/>
  <c r="U6358" i="6"/>
  <c r="H6359" i="6"/>
  <c r="R6359" i="6"/>
  <c r="U6359" i="6"/>
  <c r="H6360" i="6"/>
  <c r="R6360" i="6"/>
  <c r="U6360" i="6"/>
  <c r="H6361" i="6"/>
  <c r="R6361" i="6"/>
  <c r="U6361" i="6"/>
  <c r="H6362" i="6"/>
  <c r="R6362" i="6"/>
  <c r="U6362" i="6"/>
  <c r="H6363" i="6"/>
  <c r="R6363" i="6"/>
  <c r="U6363" i="6"/>
  <c r="H6364" i="6"/>
  <c r="R6364" i="6"/>
  <c r="U6364" i="6"/>
  <c r="H6365" i="6"/>
  <c r="R6365" i="6"/>
  <c r="U6365" i="6"/>
  <c r="H6366" i="6"/>
  <c r="R6366" i="6"/>
  <c r="U6366" i="6"/>
  <c r="H6367" i="6"/>
  <c r="R6367" i="6"/>
  <c r="U6367" i="6"/>
  <c r="H6368" i="6"/>
  <c r="R6368" i="6"/>
  <c r="U6368" i="6"/>
  <c r="H6369" i="6"/>
  <c r="R6369" i="6"/>
  <c r="U6369" i="6"/>
  <c r="H6370" i="6"/>
  <c r="R6370" i="6"/>
  <c r="U6370" i="6"/>
  <c r="H6371" i="6"/>
  <c r="R6371" i="6"/>
  <c r="U6371" i="6"/>
  <c r="H6372" i="6"/>
  <c r="R6372" i="6"/>
  <c r="U6372" i="6"/>
  <c r="H6373" i="6"/>
  <c r="R6373" i="6"/>
  <c r="U6373" i="6"/>
  <c r="H6374" i="6"/>
  <c r="R6374" i="6"/>
  <c r="U6374" i="6"/>
  <c r="H6375" i="6"/>
  <c r="R6375" i="6"/>
  <c r="U6375" i="6"/>
  <c r="H6376" i="6"/>
  <c r="R6376" i="6"/>
  <c r="U6376" i="6"/>
  <c r="H6377" i="6"/>
  <c r="R6377" i="6"/>
  <c r="U6377" i="6"/>
  <c r="H6378" i="6"/>
  <c r="R6378" i="6"/>
  <c r="U6378" i="6"/>
  <c r="H6379" i="6"/>
  <c r="R6379" i="6"/>
  <c r="U6379" i="6"/>
  <c r="H6380" i="6"/>
  <c r="R6380" i="6"/>
  <c r="U6380" i="6"/>
  <c r="H6381" i="6"/>
  <c r="R6381" i="6"/>
  <c r="U6381" i="6"/>
  <c r="H6382" i="6"/>
  <c r="R6382" i="6"/>
  <c r="U6382" i="6"/>
  <c r="H6383" i="6"/>
  <c r="R6383" i="6"/>
  <c r="U6383" i="6"/>
  <c r="H6384" i="6"/>
  <c r="R6384" i="6"/>
  <c r="U6384" i="6"/>
  <c r="H6385" i="6"/>
  <c r="R6385" i="6"/>
  <c r="U6385" i="6"/>
  <c r="H6386" i="6"/>
  <c r="R6386" i="6"/>
  <c r="U6386" i="6"/>
  <c r="H6387" i="6"/>
  <c r="R6387" i="6"/>
  <c r="U6387" i="6"/>
  <c r="H6388" i="6"/>
  <c r="R6388" i="6"/>
  <c r="U6388" i="6"/>
  <c r="H6389" i="6"/>
  <c r="R6389" i="6"/>
  <c r="U6389" i="6"/>
  <c r="H6390" i="6"/>
  <c r="R6390" i="6"/>
  <c r="U6390" i="6"/>
  <c r="H6391" i="6"/>
  <c r="R6391" i="6"/>
  <c r="U6391" i="6"/>
  <c r="H6392" i="6"/>
  <c r="R6392" i="6"/>
  <c r="U6392" i="6"/>
  <c r="H6393" i="6"/>
  <c r="R6393" i="6"/>
  <c r="U6393" i="6"/>
  <c r="H6394" i="6"/>
  <c r="R6394" i="6"/>
  <c r="U6394" i="6"/>
  <c r="H6395" i="6"/>
  <c r="R6395" i="6"/>
  <c r="U6395" i="6"/>
  <c r="H6396" i="6"/>
  <c r="R6396" i="6"/>
  <c r="U6396" i="6"/>
  <c r="H6397" i="6"/>
  <c r="R6397" i="6"/>
  <c r="U6397" i="6"/>
  <c r="H6398" i="6"/>
  <c r="R6398" i="6"/>
  <c r="U6398" i="6"/>
  <c r="H6399" i="6"/>
  <c r="R6399" i="6"/>
  <c r="U6399" i="6"/>
  <c r="H6400" i="6"/>
  <c r="R6400" i="6"/>
  <c r="U6400" i="6"/>
  <c r="H6401" i="6"/>
  <c r="R6401" i="6"/>
  <c r="U6401" i="6"/>
  <c r="H6402" i="6"/>
  <c r="R6402" i="6"/>
  <c r="U6402" i="6"/>
  <c r="H6403" i="6"/>
  <c r="R6403" i="6"/>
  <c r="U6403" i="6"/>
  <c r="H6404" i="6"/>
  <c r="R6404" i="6"/>
  <c r="U6404" i="6"/>
  <c r="H6405" i="6"/>
  <c r="R6405" i="6"/>
  <c r="U6405" i="6"/>
  <c r="H6406" i="6"/>
  <c r="R6406" i="6"/>
  <c r="U6406" i="6"/>
  <c r="H6407" i="6"/>
  <c r="R6407" i="6"/>
  <c r="U6407" i="6"/>
  <c r="H6408" i="6"/>
  <c r="R6408" i="6"/>
  <c r="U6408" i="6"/>
  <c r="H6409" i="6"/>
  <c r="R6409" i="6"/>
  <c r="U6409" i="6"/>
  <c r="H6410" i="6"/>
  <c r="R6410" i="6"/>
  <c r="U6410" i="6"/>
  <c r="H6411" i="6"/>
  <c r="R6411" i="6"/>
  <c r="U6411" i="6"/>
  <c r="H6412" i="6"/>
  <c r="R6412" i="6"/>
  <c r="U6412" i="6"/>
  <c r="H6413" i="6"/>
  <c r="R6413" i="6"/>
  <c r="U6413" i="6"/>
  <c r="H6414" i="6"/>
  <c r="R6414" i="6"/>
  <c r="U6414" i="6"/>
  <c r="H6415" i="6"/>
  <c r="R6415" i="6"/>
  <c r="U6415" i="6"/>
  <c r="H6416" i="6"/>
  <c r="R6416" i="6"/>
  <c r="U6416" i="6"/>
  <c r="H6417" i="6"/>
  <c r="R6417" i="6"/>
  <c r="U6417" i="6"/>
  <c r="H6418" i="6"/>
  <c r="R6418" i="6"/>
  <c r="U6418" i="6"/>
  <c r="H6419" i="6"/>
  <c r="H6420" i="6"/>
  <c r="R6420" i="6"/>
  <c r="U6420" i="6"/>
  <c r="H6421" i="6"/>
  <c r="R6421" i="6"/>
  <c r="U6421" i="6"/>
  <c r="H6422" i="6"/>
  <c r="R6422" i="6"/>
  <c r="U6422" i="6"/>
  <c r="H6423" i="6"/>
  <c r="R6423" i="6"/>
  <c r="U6423" i="6"/>
  <c r="H6424" i="6"/>
  <c r="R6424" i="6"/>
  <c r="U6424" i="6"/>
  <c r="H6425" i="6"/>
  <c r="R6425" i="6"/>
  <c r="U6425" i="6"/>
  <c r="H6426" i="6"/>
  <c r="R6426" i="6"/>
  <c r="U6426" i="6"/>
  <c r="H6427" i="6"/>
  <c r="R6427" i="6"/>
  <c r="U6427" i="6"/>
  <c r="H6428" i="6"/>
  <c r="R6428" i="6"/>
  <c r="U6428" i="6"/>
  <c r="H6429" i="6"/>
  <c r="R6429" i="6"/>
  <c r="U6429" i="6"/>
  <c r="H6430" i="6"/>
  <c r="R6430" i="6"/>
  <c r="U6430" i="6"/>
  <c r="H6431" i="6"/>
  <c r="R6431" i="6"/>
  <c r="U6431" i="6"/>
  <c r="H6432" i="6"/>
  <c r="R6432" i="6"/>
  <c r="U6432" i="6"/>
  <c r="H6433" i="6"/>
  <c r="R6433" i="6"/>
  <c r="U6433" i="6"/>
  <c r="H6434" i="6"/>
  <c r="R6434" i="6"/>
  <c r="U6434" i="6"/>
  <c r="H6435" i="6"/>
  <c r="R6435" i="6"/>
  <c r="U6435" i="6"/>
  <c r="H6436" i="6"/>
  <c r="R6436" i="6"/>
  <c r="U6436" i="6"/>
  <c r="H6437" i="6"/>
  <c r="R6437" i="6"/>
  <c r="U6437" i="6"/>
  <c r="H6438" i="6"/>
  <c r="R6438" i="6"/>
  <c r="U6438" i="6"/>
  <c r="H6439" i="6"/>
  <c r="R6439" i="6"/>
  <c r="U6439" i="6"/>
  <c r="H6440" i="6"/>
  <c r="R6440" i="6"/>
  <c r="U6440" i="6"/>
  <c r="H6441" i="6"/>
  <c r="R6441" i="6"/>
  <c r="U6441" i="6"/>
  <c r="H6442" i="6"/>
  <c r="R6442" i="6"/>
  <c r="U6442" i="6"/>
  <c r="H6443" i="6"/>
  <c r="R6443" i="6"/>
  <c r="U6443" i="6"/>
  <c r="H6444" i="6"/>
  <c r="R6444" i="6"/>
  <c r="U6444" i="6"/>
  <c r="H6445" i="6"/>
  <c r="R6445" i="6"/>
  <c r="U6445" i="6"/>
  <c r="H6446" i="6"/>
  <c r="R6446" i="6"/>
  <c r="U6446" i="6"/>
  <c r="H6447" i="6"/>
  <c r="R6447" i="6"/>
  <c r="U6447" i="6"/>
  <c r="H6448" i="6"/>
  <c r="R6448" i="6"/>
  <c r="U6448" i="6"/>
  <c r="H6449" i="6"/>
  <c r="R6449" i="6"/>
  <c r="U6449" i="6"/>
  <c r="H6450" i="6"/>
  <c r="R6450" i="6"/>
  <c r="U6450" i="6"/>
  <c r="H6451" i="6"/>
  <c r="R6451" i="6"/>
  <c r="U6451" i="6"/>
  <c r="H6452" i="6"/>
  <c r="R6452" i="6"/>
  <c r="U6452" i="6"/>
  <c r="H6453" i="6"/>
  <c r="R6453" i="6"/>
  <c r="U6453" i="6"/>
  <c r="H6454" i="6"/>
  <c r="R6454" i="6"/>
  <c r="U6454" i="6"/>
  <c r="H6455" i="6"/>
  <c r="R6455" i="6"/>
  <c r="U6455" i="6"/>
  <c r="H6456" i="6"/>
  <c r="R6456" i="6"/>
  <c r="U6456" i="6"/>
  <c r="H6457" i="6"/>
  <c r="R6457" i="6"/>
  <c r="U6457" i="6"/>
  <c r="H6458" i="6"/>
  <c r="R6458" i="6"/>
  <c r="U6458" i="6"/>
  <c r="H6459" i="6"/>
  <c r="R6459" i="6"/>
  <c r="U6459" i="6"/>
  <c r="H6460" i="6"/>
  <c r="R6460" i="6"/>
  <c r="U6460" i="6"/>
  <c r="H6461" i="6"/>
  <c r="R6461" i="6"/>
  <c r="U6461" i="6"/>
  <c r="H6462" i="6"/>
  <c r="R6462" i="6"/>
  <c r="U6462" i="6"/>
  <c r="H6463" i="6"/>
  <c r="R6463" i="6"/>
  <c r="U6463" i="6"/>
  <c r="H6464" i="6"/>
  <c r="R6464" i="6"/>
  <c r="U6464" i="6"/>
  <c r="H6465" i="6"/>
  <c r="R6465" i="6"/>
  <c r="U6465" i="6"/>
  <c r="H6466" i="6"/>
  <c r="R6466" i="6"/>
  <c r="U6466" i="6"/>
  <c r="H6467" i="6"/>
  <c r="R6467" i="6"/>
  <c r="U6467" i="6"/>
  <c r="H6468" i="6"/>
  <c r="R6468" i="6"/>
  <c r="U6468" i="6"/>
  <c r="H6469" i="6"/>
  <c r="R6469" i="6"/>
  <c r="U6469" i="6"/>
  <c r="H6470" i="6"/>
  <c r="R6470" i="6"/>
  <c r="U6470" i="6"/>
  <c r="H6471" i="6"/>
  <c r="R6471" i="6"/>
  <c r="U6471" i="6"/>
  <c r="H6472" i="6"/>
  <c r="R6472" i="6"/>
  <c r="U6472" i="6"/>
  <c r="H6473" i="6"/>
  <c r="R6473" i="6"/>
  <c r="U6473" i="6"/>
  <c r="H6474" i="6"/>
  <c r="R6474" i="6"/>
  <c r="U6474" i="6"/>
  <c r="H6475" i="6"/>
  <c r="R6475" i="6"/>
  <c r="U6475" i="6"/>
  <c r="H6476" i="6"/>
  <c r="R6476" i="6"/>
  <c r="U6476" i="6"/>
  <c r="H6477" i="6"/>
  <c r="R6477" i="6"/>
  <c r="U6477" i="6"/>
  <c r="H6478" i="6"/>
  <c r="R6478" i="6"/>
  <c r="U6478" i="6"/>
  <c r="H6479" i="6"/>
  <c r="R6479" i="6"/>
  <c r="U6479" i="6"/>
  <c r="H6480" i="6"/>
  <c r="R6480" i="6"/>
  <c r="U6480" i="6"/>
  <c r="H6481" i="6"/>
  <c r="R6481" i="6"/>
  <c r="U6481" i="6"/>
  <c r="H6482" i="6"/>
  <c r="R6482" i="6"/>
  <c r="U6482" i="6"/>
  <c r="H6483" i="6"/>
  <c r="R6483" i="6"/>
  <c r="U6483" i="6"/>
  <c r="H6484" i="6"/>
  <c r="R6484" i="6"/>
  <c r="U6484" i="6"/>
  <c r="H6485" i="6"/>
  <c r="R6485" i="6"/>
  <c r="U6485" i="6"/>
  <c r="H6486" i="6"/>
  <c r="R6486" i="6"/>
  <c r="U6486" i="6"/>
  <c r="H6487" i="6"/>
  <c r="R6487" i="6"/>
  <c r="U6487" i="6"/>
  <c r="H6488" i="6"/>
  <c r="R6488" i="6"/>
  <c r="U6488" i="6"/>
  <c r="H6489" i="6"/>
  <c r="R6489" i="6"/>
  <c r="U6489" i="6"/>
  <c r="H6490" i="6"/>
  <c r="R6490" i="6"/>
  <c r="U6490" i="6"/>
  <c r="H6491" i="6"/>
  <c r="R6491" i="6"/>
  <c r="U6491" i="6"/>
  <c r="H6492" i="6"/>
  <c r="R6492" i="6"/>
  <c r="U6492" i="6"/>
  <c r="H6493" i="6"/>
  <c r="R6493" i="6"/>
  <c r="U6493" i="6"/>
  <c r="H6494" i="6"/>
  <c r="R6494" i="6"/>
  <c r="U6494" i="6"/>
  <c r="H6495" i="6"/>
  <c r="R6495" i="6"/>
  <c r="U6495" i="6"/>
  <c r="H6496" i="6"/>
  <c r="R6496" i="6"/>
  <c r="U6496" i="6"/>
  <c r="H6497" i="6"/>
  <c r="R6497" i="6"/>
  <c r="U6497" i="6"/>
  <c r="H6498" i="6"/>
  <c r="R6498" i="6"/>
  <c r="U6498" i="6"/>
  <c r="H6499" i="6"/>
  <c r="R6499" i="6"/>
  <c r="U6499" i="6"/>
  <c r="H6500" i="6"/>
  <c r="R6500" i="6"/>
  <c r="U6500" i="6"/>
  <c r="H6501" i="6"/>
  <c r="R6501" i="6"/>
  <c r="U6501" i="6"/>
  <c r="H6502" i="6"/>
  <c r="R6502" i="6"/>
  <c r="U6502" i="6"/>
  <c r="H6503" i="6"/>
  <c r="R6503" i="6"/>
  <c r="U6503" i="6"/>
  <c r="H6504" i="6"/>
  <c r="R6504" i="6"/>
  <c r="U6504" i="6"/>
  <c r="H6505" i="6"/>
  <c r="R6505" i="6"/>
  <c r="U6505" i="6"/>
  <c r="H6506" i="6"/>
  <c r="R6506" i="6"/>
  <c r="U6506" i="6"/>
  <c r="H6507" i="6"/>
  <c r="R6507" i="6"/>
  <c r="U6507" i="6"/>
  <c r="H6508" i="6"/>
  <c r="R6508" i="6"/>
  <c r="U6508" i="6"/>
  <c r="H6509" i="6"/>
  <c r="R6509" i="6"/>
  <c r="U6509" i="6"/>
  <c r="H6510" i="6"/>
  <c r="R6510" i="6"/>
  <c r="U6510" i="6"/>
  <c r="H6511" i="6"/>
  <c r="R6511" i="6"/>
  <c r="U6511" i="6"/>
  <c r="H6512" i="6"/>
  <c r="R6512" i="6"/>
  <c r="U6512" i="6"/>
  <c r="H6513" i="6"/>
  <c r="R6513" i="6"/>
  <c r="U6513" i="6"/>
  <c r="H6514" i="6"/>
  <c r="R6514" i="6"/>
  <c r="U6514" i="6"/>
  <c r="H6515" i="6"/>
  <c r="R6515" i="6"/>
  <c r="U6515" i="6"/>
  <c r="H6516" i="6"/>
  <c r="R6516" i="6"/>
  <c r="U6516" i="6"/>
  <c r="H6517" i="6"/>
  <c r="R6517" i="6"/>
  <c r="U6517" i="6"/>
  <c r="H6518" i="6"/>
  <c r="R6518" i="6"/>
  <c r="U6518" i="6"/>
  <c r="H6519" i="6"/>
  <c r="R6519" i="6"/>
  <c r="U6519" i="6"/>
  <c r="H6520" i="6"/>
  <c r="R6520" i="6"/>
  <c r="U6520" i="6"/>
  <c r="H6521" i="6"/>
  <c r="R6521" i="6"/>
  <c r="U6521" i="6"/>
  <c r="H6522" i="6"/>
  <c r="R6522" i="6"/>
  <c r="U6522" i="6"/>
  <c r="H6523" i="6"/>
  <c r="R6523" i="6"/>
  <c r="U6523" i="6"/>
  <c r="H6524" i="6"/>
  <c r="R6524" i="6"/>
  <c r="U6524" i="6"/>
  <c r="H6525" i="6"/>
  <c r="R6525" i="6"/>
  <c r="U6525" i="6"/>
  <c r="H6526" i="6"/>
  <c r="R6526" i="6"/>
  <c r="U6526" i="6"/>
  <c r="H6527" i="6"/>
  <c r="R6527" i="6"/>
  <c r="U6527" i="6"/>
  <c r="H6528" i="6"/>
  <c r="R6528" i="6"/>
  <c r="U6528" i="6"/>
  <c r="H6529" i="6"/>
  <c r="R6529" i="6"/>
  <c r="U6529" i="6"/>
  <c r="H6530" i="6"/>
  <c r="R6530" i="6"/>
  <c r="U6530" i="6"/>
  <c r="H6531" i="6"/>
  <c r="R6531" i="6"/>
  <c r="U6531" i="6"/>
  <c r="H6532" i="6"/>
  <c r="R6532" i="6"/>
  <c r="U6532" i="6"/>
  <c r="H6533" i="6"/>
  <c r="R6533" i="6"/>
  <c r="U6533" i="6"/>
  <c r="H6534" i="6"/>
  <c r="R6534" i="6"/>
  <c r="U6534" i="6"/>
  <c r="H6535" i="6"/>
  <c r="R6535" i="6"/>
  <c r="U6535" i="6"/>
  <c r="H6536" i="6"/>
  <c r="R6536" i="6"/>
  <c r="U6536" i="6"/>
  <c r="H6537" i="6"/>
  <c r="R6537" i="6"/>
  <c r="U6537" i="6"/>
  <c r="H6538" i="6"/>
  <c r="R6538" i="6"/>
  <c r="U6538" i="6"/>
  <c r="H6539" i="6"/>
  <c r="R6539" i="6"/>
  <c r="U6539" i="6"/>
  <c r="H6540" i="6"/>
  <c r="R6540" i="6"/>
  <c r="U6540" i="6"/>
  <c r="H6541" i="6"/>
  <c r="R6541" i="6"/>
  <c r="U6541" i="6"/>
  <c r="H6542" i="6"/>
  <c r="H6543" i="6"/>
  <c r="R6543" i="6"/>
  <c r="U6543" i="6"/>
  <c r="H6544" i="6"/>
  <c r="R6544" i="6"/>
  <c r="U6544" i="6"/>
  <c r="H6545" i="6"/>
  <c r="R6545" i="6"/>
  <c r="U6545" i="6"/>
  <c r="H6546" i="6"/>
  <c r="R6546" i="6"/>
  <c r="U6546" i="6"/>
  <c r="H6547" i="6"/>
  <c r="R6547" i="6"/>
  <c r="U6547" i="6"/>
  <c r="H6548" i="6"/>
  <c r="R6548" i="6"/>
  <c r="U6548" i="6"/>
  <c r="H6549" i="6"/>
  <c r="R6549" i="6"/>
  <c r="U6549" i="6"/>
  <c r="H6550" i="6"/>
  <c r="R6550" i="6"/>
  <c r="U6550" i="6"/>
  <c r="H6551" i="6"/>
  <c r="R6551" i="6"/>
  <c r="U6551" i="6"/>
  <c r="H6552" i="6"/>
  <c r="R6552" i="6"/>
  <c r="U6552" i="6"/>
  <c r="H6553" i="6"/>
  <c r="R6553" i="6"/>
  <c r="U6553" i="6"/>
  <c r="H6554" i="6"/>
  <c r="R6554" i="6"/>
  <c r="U6554" i="6"/>
  <c r="H6555" i="6"/>
  <c r="R6555" i="6"/>
  <c r="U6555" i="6"/>
  <c r="H6556" i="6"/>
  <c r="R6556" i="6"/>
  <c r="U6556" i="6"/>
  <c r="H6557" i="6"/>
  <c r="R6557" i="6"/>
  <c r="U6557" i="6"/>
  <c r="H6558" i="6"/>
  <c r="R6558" i="6"/>
  <c r="U6558" i="6"/>
  <c r="H6559" i="6"/>
  <c r="R6559" i="6"/>
  <c r="U6559" i="6"/>
  <c r="H6560" i="6"/>
  <c r="R6560" i="6"/>
  <c r="U6560" i="6"/>
  <c r="H6561" i="6"/>
  <c r="R6561" i="6"/>
  <c r="U6561" i="6"/>
  <c r="H6562" i="6"/>
  <c r="R6562" i="6"/>
  <c r="U6562" i="6"/>
  <c r="H6563" i="6"/>
  <c r="R6563" i="6"/>
  <c r="U6563" i="6"/>
  <c r="H6564" i="6"/>
  <c r="R6564" i="6"/>
  <c r="U6564" i="6"/>
  <c r="H6565" i="6"/>
  <c r="R6565" i="6"/>
  <c r="U6565" i="6"/>
  <c r="H6566" i="6"/>
  <c r="R6566" i="6"/>
  <c r="U6566" i="6"/>
  <c r="H6567" i="6"/>
  <c r="R6567" i="6"/>
  <c r="U6567" i="6"/>
  <c r="H6568" i="6"/>
  <c r="R6568" i="6"/>
  <c r="U6568" i="6"/>
  <c r="H6569" i="6"/>
  <c r="R6569" i="6"/>
  <c r="U6569" i="6"/>
  <c r="H6570" i="6"/>
  <c r="R6570" i="6"/>
  <c r="U6570" i="6"/>
  <c r="H6571" i="6"/>
  <c r="R6571" i="6"/>
  <c r="U6571" i="6"/>
  <c r="H6572" i="6"/>
  <c r="R6572" i="6"/>
  <c r="U6572" i="6"/>
  <c r="H6573" i="6"/>
  <c r="R6573" i="6"/>
  <c r="U6573" i="6"/>
  <c r="H6574" i="6"/>
  <c r="R6574" i="6"/>
  <c r="U6574" i="6"/>
  <c r="H6575" i="6"/>
  <c r="R6575" i="6"/>
  <c r="U6575" i="6"/>
  <c r="H6576" i="6"/>
  <c r="R6576" i="6"/>
  <c r="U6576" i="6"/>
  <c r="H6577" i="6"/>
  <c r="R6577" i="6"/>
  <c r="U6577" i="6"/>
  <c r="H6578" i="6"/>
  <c r="R6578" i="6"/>
  <c r="U6578" i="6"/>
  <c r="H6579" i="6"/>
  <c r="R6579" i="6"/>
  <c r="U6579" i="6"/>
  <c r="H6580" i="6"/>
  <c r="R6580" i="6"/>
  <c r="U6580" i="6"/>
  <c r="H6581" i="6"/>
  <c r="R6581" i="6"/>
  <c r="U6581" i="6"/>
  <c r="H6582" i="6"/>
  <c r="R6582" i="6"/>
  <c r="U6582" i="6"/>
  <c r="H6583" i="6"/>
  <c r="R6583" i="6"/>
  <c r="U6583" i="6"/>
  <c r="H6584" i="6"/>
  <c r="R6584" i="6"/>
  <c r="U6584" i="6"/>
  <c r="H6585" i="6"/>
  <c r="R6585" i="6"/>
  <c r="U6585" i="6"/>
  <c r="H6586" i="6"/>
  <c r="R6586" i="6"/>
  <c r="U6586" i="6"/>
  <c r="H6587" i="6"/>
  <c r="R6587" i="6"/>
  <c r="U6587" i="6"/>
  <c r="H6588" i="6"/>
  <c r="R6588" i="6"/>
  <c r="U6588" i="6"/>
  <c r="H6589" i="6"/>
  <c r="R6589" i="6"/>
  <c r="U6589" i="6"/>
  <c r="H6590" i="6"/>
  <c r="R6590" i="6"/>
  <c r="U6590" i="6"/>
  <c r="H6591" i="6"/>
  <c r="R6591" i="6"/>
  <c r="U6591" i="6"/>
  <c r="H6592" i="6"/>
  <c r="R6592" i="6"/>
  <c r="U6592" i="6"/>
  <c r="H6593" i="6"/>
  <c r="R6593" i="6"/>
  <c r="U6593" i="6"/>
  <c r="H6594" i="6"/>
  <c r="R6594" i="6"/>
  <c r="U6594" i="6"/>
  <c r="H6595" i="6"/>
  <c r="R6595" i="6"/>
  <c r="U6595" i="6"/>
  <c r="H6596" i="6"/>
  <c r="R6596" i="6"/>
  <c r="U6596" i="6"/>
  <c r="H6597" i="6"/>
  <c r="R6597" i="6"/>
  <c r="U6597" i="6"/>
  <c r="H6598" i="6"/>
  <c r="R6598" i="6"/>
  <c r="U6598" i="6"/>
  <c r="H6599" i="6"/>
  <c r="R6599" i="6"/>
  <c r="U6599" i="6"/>
  <c r="H6600" i="6"/>
  <c r="R6600" i="6"/>
  <c r="U6600" i="6"/>
  <c r="H6601" i="6"/>
  <c r="R6601" i="6"/>
  <c r="U6601" i="6"/>
  <c r="H6602" i="6"/>
  <c r="R6602" i="6"/>
  <c r="U6602" i="6"/>
  <c r="H6603" i="6"/>
  <c r="R6603" i="6"/>
  <c r="U6603" i="6"/>
  <c r="H6604" i="6"/>
  <c r="R6604" i="6"/>
  <c r="U6604" i="6"/>
  <c r="H6605" i="6"/>
  <c r="R6605" i="6"/>
  <c r="U6605" i="6"/>
  <c r="H6606" i="6"/>
  <c r="R6606" i="6"/>
  <c r="U6606" i="6"/>
  <c r="H6607" i="6"/>
  <c r="R6607" i="6"/>
  <c r="U6607" i="6"/>
  <c r="H6608" i="6"/>
  <c r="R6608" i="6"/>
  <c r="U6608" i="6"/>
  <c r="H6609" i="6"/>
  <c r="R6609" i="6"/>
  <c r="U6609" i="6"/>
  <c r="H6610" i="6"/>
  <c r="R6610" i="6"/>
  <c r="U6610" i="6"/>
  <c r="H6611" i="6"/>
  <c r="R6611" i="6"/>
  <c r="U6611" i="6"/>
  <c r="H6612" i="6"/>
  <c r="R6612" i="6"/>
  <c r="U6612" i="6"/>
  <c r="H6613" i="6"/>
  <c r="R6613" i="6"/>
  <c r="U6613" i="6"/>
  <c r="H6614" i="6"/>
  <c r="R6614" i="6"/>
  <c r="U6614" i="6"/>
  <c r="H6615" i="6"/>
  <c r="R6615" i="6"/>
  <c r="U6615" i="6"/>
  <c r="H6616" i="6"/>
  <c r="R6616" i="6"/>
  <c r="U6616" i="6"/>
  <c r="H6617" i="6"/>
  <c r="R6617" i="6"/>
  <c r="U6617" i="6"/>
  <c r="H6618" i="6"/>
  <c r="R6618" i="6"/>
  <c r="U6618" i="6"/>
  <c r="H6619" i="6"/>
  <c r="R6619" i="6"/>
  <c r="U6619" i="6"/>
  <c r="H6620" i="6"/>
  <c r="R6620" i="6"/>
  <c r="U6620" i="6"/>
  <c r="H6621" i="6"/>
  <c r="R6621" i="6"/>
  <c r="U6621" i="6"/>
  <c r="H6622" i="6"/>
  <c r="R6622" i="6"/>
  <c r="U6622" i="6"/>
  <c r="H6623" i="6"/>
  <c r="R6623" i="6"/>
  <c r="U6623" i="6"/>
  <c r="H6624" i="6"/>
  <c r="R6624" i="6"/>
  <c r="U6624" i="6"/>
  <c r="H6625" i="6"/>
  <c r="R6625" i="6"/>
  <c r="U6625" i="6"/>
  <c r="H6626" i="6"/>
  <c r="R6626" i="6"/>
  <c r="U6626" i="6"/>
  <c r="H6627" i="6"/>
  <c r="R6627" i="6"/>
  <c r="U6627" i="6"/>
  <c r="H6628" i="6"/>
  <c r="R6628" i="6"/>
  <c r="U6628" i="6"/>
  <c r="H6629" i="6"/>
  <c r="R6629" i="6"/>
  <c r="U6629" i="6"/>
  <c r="H6630" i="6"/>
  <c r="R6630" i="6"/>
  <c r="U6630" i="6"/>
  <c r="H6631" i="6"/>
  <c r="R6631" i="6"/>
  <c r="U6631" i="6"/>
  <c r="H6632" i="6"/>
  <c r="R6632" i="6"/>
  <c r="U6632" i="6"/>
  <c r="H6633" i="6"/>
  <c r="R6633" i="6"/>
  <c r="U6633" i="6"/>
  <c r="H6634" i="6"/>
  <c r="R6634" i="6"/>
  <c r="U6634" i="6"/>
  <c r="H6635" i="6"/>
  <c r="R6635" i="6"/>
  <c r="U6635" i="6"/>
  <c r="H6636" i="6"/>
  <c r="R6636" i="6"/>
  <c r="U6636" i="6"/>
  <c r="H6637" i="6"/>
  <c r="R6637" i="6"/>
  <c r="U6637" i="6"/>
  <c r="H6638" i="6"/>
  <c r="R6638" i="6"/>
  <c r="U6638" i="6"/>
  <c r="H6639" i="6"/>
  <c r="R6639" i="6"/>
  <c r="U6639" i="6"/>
  <c r="H6640" i="6"/>
  <c r="R6640" i="6"/>
  <c r="U6640" i="6"/>
  <c r="H6641" i="6"/>
  <c r="R6641" i="6"/>
  <c r="U6641" i="6"/>
  <c r="H6642" i="6"/>
  <c r="R6642" i="6"/>
  <c r="U6642" i="6"/>
  <c r="H6643" i="6"/>
  <c r="R6643" i="6"/>
  <c r="U6643" i="6"/>
  <c r="H6644" i="6"/>
  <c r="R6644" i="6"/>
  <c r="U6644" i="6"/>
  <c r="H6645" i="6"/>
  <c r="R6645" i="6"/>
  <c r="U6645" i="6"/>
  <c r="H6646" i="6"/>
  <c r="R6646" i="6"/>
  <c r="U6646" i="6"/>
  <c r="H6647" i="6"/>
  <c r="R6647" i="6"/>
  <c r="U6647" i="6"/>
  <c r="H6648" i="6"/>
  <c r="R6648" i="6"/>
  <c r="U6648" i="6"/>
  <c r="H6649" i="6"/>
  <c r="R6649" i="6"/>
  <c r="U6649" i="6"/>
  <c r="H6650" i="6"/>
  <c r="R6650" i="6"/>
  <c r="U6650" i="6"/>
  <c r="H6651" i="6"/>
  <c r="R6651" i="6"/>
  <c r="U6651" i="6"/>
  <c r="H6652" i="6"/>
  <c r="R6652" i="6"/>
  <c r="U6652" i="6"/>
  <c r="H6653" i="6"/>
  <c r="R6653" i="6"/>
  <c r="U6653" i="6"/>
  <c r="H6654" i="6"/>
  <c r="R6654" i="6"/>
  <c r="U6654" i="6"/>
  <c r="H6655" i="6"/>
  <c r="R6655" i="6"/>
  <c r="U6655" i="6"/>
  <c r="H6656" i="6"/>
  <c r="R6656" i="6"/>
  <c r="U6656" i="6"/>
  <c r="H6657" i="6"/>
  <c r="R6657" i="6"/>
  <c r="U6657" i="6"/>
  <c r="H6658" i="6"/>
  <c r="R6658" i="6"/>
  <c r="U6658" i="6"/>
  <c r="H6659" i="6"/>
  <c r="R6659" i="6"/>
  <c r="U6659" i="6"/>
  <c r="H6660" i="6"/>
  <c r="R6660" i="6"/>
  <c r="U6660" i="6"/>
  <c r="H6661" i="6"/>
  <c r="R6661" i="6"/>
  <c r="U6661" i="6"/>
  <c r="H6662" i="6"/>
  <c r="R6662" i="6"/>
  <c r="U6662" i="6"/>
  <c r="H6663" i="6"/>
  <c r="R6663" i="6"/>
  <c r="U6663" i="6"/>
  <c r="H6664" i="6"/>
  <c r="R6664" i="6"/>
  <c r="U6664" i="6"/>
  <c r="H6665" i="6"/>
  <c r="R6665" i="6"/>
  <c r="U6665" i="6"/>
  <c r="H6666" i="6"/>
  <c r="R6666" i="6"/>
  <c r="U6666" i="6"/>
  <c r="H6667" i="6"/>
  <c r="R6667" i="6"/>
  <c r="U6667" i="6"/>
  <c r="H6668" i="6"/>
  <c r="R6668" i="6"/>
  <c r="U6668" i="6"/>
  <c r="H6669" i="6"/>
  <c r="R6669" i="6"/>
  <c r="U6669" i="6"/>
  <c r="H6670" i="6"/>
  <c r="R6670" i="6"/>
  <c r="U6670" i="6"/>
  <c r="H6671" i="6"/>
  <c r="R6671" i="6"/>
  <c r="U6671" i="6"/>
  <c r="H6672" i="6"/>
  <c r="R6672" i="6"/>
  <c r="U6672" i="6"/>
  <c r="H6673" i="6"/>
  <c r="R6673" i="6"/>
  <c r="U6673" i="6"/>
  <c r="H6674" i="6"/>
  <c r="R6674" i="6"/>
  <c r="U6674" i="6"/>
  <c r="H6675" i="6"/>
  <c r="R6675" i="6"/>
  <c r="U6675" i="6"/>
  <c r="H6676" i="6"/>
  <c r="R6676" i="6"/>
  <c r="U6676" i="6"/>
  <c r="H6677" i="6"/>
  <c r="R6677" i="6"/>
  <c r="U6677" i="6"/>
  <c r="H6678" i="6"/>
  <c r="R6678" i="6"/>
  <c r="U6678" i="6"/>
  <c r="H6679" i="6"/>
  <c r="R6679" i="6"/>
  <c r="U6679" i="6"/>
  <c r="H6680" i="6"/>
  <c r="R6680" i="6"/>
  <c r="U6680" i="6"/>
  <c r="H6681" i="6"/>
  <c r="R6681" i="6"/>
  <c r="U6681" i="6"/>
  <c r="H6682" i="6"/>
  <c r="R6682" i="6"/>
  <c r="U6682" i="6"/>
  <c r="H6683" i="6"/>
  <c r="R6683" i="6"/>
  <c r="U6683" i="6"/>
  <c r="H6684" i="6"/>
  <c r="R6684" i="6"/>
  <c r="U6684" i="6"/>
  <c r="H6685" i="6"/>
  <c r="R6685" i="6"/>
  <c r="U6685" i="6"/>
  <c r="H6686" i="6"/>
  <c r="R6686" i="6"/>
  <c r="U6686" i="6"/>
  <c r="H6687" i="6"/>
  <c r="R6687" i="6"/>
  <c r="U6687" i="6"/>
  <c r="H6688" i="6"/>
  <c r="R6688" i="6"/>
  <c r="U6688" i="6"/>
  <c r="H6689" i="6"/>
  <c r="R6689" i="6"/>
  <c r="U6689" i="6"/>
  <c r="H6690" i="6"/>
  <c r="R6690" i="6"/>
  <c r="U6690" i="6"/>
  <c r="H6691" i="6"/>
  <c r="R6691" i="6"/>
  <c r="U6691" i="6"/>
  <c r="H6692" i="6"/>
  <c r="R6692" i="6"/>
  <c r="U6692" i="6"/>
  <c r="H6693" i="6"/>
  <c r="R6693" i="6"/>
  <c r="U6693" i="6"/>
  <c r="H6694" i="6"/>
  <c r="R6694" i="6"/>
  <c r="U6694" i="6"/>
  <c r="H6695" i="6"/>
  <c r="R6695" i="6"/>
  <c r="U6695" i="6"/>
  <c r="H6696" i="6"/>
  <c r="R6696" i="6"/>
  <c r="U6696" i="6"/>
  <c r="H6697" i="6"/>
  <c r="R6697" i="6"/>
  <c r="U6697" i="6"/>
  <c r="H6698" i="6"/>
  <c r="R6698" i="6"/>
  <c r="U6698" i="6"/>
  <c r="H6699" i="6"/>
  <c r="R6699" i="6"/>
  <c r="U6699" i="6"/>
  <c r="H6700" i="6"/>
  <c r="R6700" i="6"/>
  <c r="U6700" i="6"/>
  <c r="H6701" i="6"/>
  <c r="R6701" i="6"/>
  <c r="U6701" i="6"/>
  <c r="H6702" i="6"/>
  <c r="R6702" i="6"/>
  <c r="U6702" i="6"/>
  <c r="H6703" i="6"/>
  <c r="R6703" i="6"/>
  <c r="U6703" i="6"/>
  <c r="H6704" i="6"/>
  <c r="R6704" i="6"/>
  <c r="U6704" i="6"/>
  <c r="H6705" i="6"/>
  <c r="R6705" i="6"/>
  <c r="U6705" i="6"/>
  <c r="H6706" i="6"/>
  <c r="R6706" i="6"/>
  <c r="U6706" i="6"/>
  <c r="H6707" i="6"/>
  <c r="R6707" i="6"/>
  <c r="U6707" i="6"/>
  <c r="H6708" i="6"/>
  <c r="R6708" i="6"/>
  <c r="U6708" i="6"/>
  <c r="H6709" i="6"/>
  <c r="R6709" i="6"/>
  <c r="U6709" i="6"/>
  <c r="H6710" i="6"/>
  <c r="R6710" i="6"/>
  <c r="U6710" i="6"/>
  <c r="H6711" i="6"/>
  <c r="R6711" i="6"/>
  <c r="U6711" i="6"/>
  <c r="H6712" i="6"/>
  <c r="R6712" i="6"/>
  <c r="U6712" i="6"/>
  <c r="H6713" i="6"/>
  <c r="R6713" i="6"/>
  <c r="U6713" i="6"/>
  <c r="H6714" i="6"/>
  <c r="R6714" i="6"/>
  <c r="U6714" i="6"/>
  <c r="H6715" i="6"/>
  <c r="R6715" i="6"/>
  <c r="U6715" i="6"/>
  <c r="H6716" i="6"/>
  <c r="R6716" i="6"/>
  <c r="U6716" i="6"/>
  <c r="H6717" i="6"/>
  <c r="R6717" i="6"/>
  <c r="U6717" i="6"/>
  <c r="H6718" i="6"/>
  <c r="R6718" i="6"/>
  <c r="U6718" i="6"/>
  <c r="H6719" i="6"/>
  <c r="R6719" i="6"/>
  <c r="U6719" i="6"/>
  <c r="H6720" i="6"/>
  <c r="R6720" i="6"/>
  <c r="U6720" i="6"/>
  <c r="H6721" i="6"/>
  <c r="R6721" i="6"/>
  <c r="U6721" i="6"/>
  <c r="H6722" i="6"/>
  <c r="R6722" i="6"/>
  <c r="U6722" i="6"/>
  <c r="H6723" i="6"/>
  <c r="R6723" i="6"/>
  <c r="U6723" i="6"/>
  <c r="H6724" i="6"/>
  <c r="R6724" i="6"/>
  <c r="U6724" i="6"/>
  <c r="H6725" i="6"/>
  <c r="R6725" i="6"/>
  <c r="U6725" i="6"/>
  <c r="H6726" i="6"/>
  <c r="R6726" i="6"/>
  <c r="U6726" i="6"/>
  <c r="H6727" i="6"/>
  <c r="R6727" i="6"/>
  <c r="U6727" i="6"/>
  <c r="H6728" i="6"/>
  <c r="R6728" i="6"/>
  <c r="U6728" i="6"/>
  <c r="H6729" i="6"/>
  <c r="R6729" i="6"/>
  <c r="U6729" i="6"/>
  <c r="H6730" i="6"/>
  <c r="R6730" i="6"/>
  <c r="U6730" i="6"/>
  <c r="H6731" i="6"/>
  <c r="R6731" i="6"/>
  <c r="U6731" i="6"/>
  <c r="H6732" i="6"/>
  <c r="R6732" i="6"/>
  <c r="U6732" i="6"/>
  <c r="H6733" i="6"/>
  <c r="R6733" i="6"/>
  <c r="U6733" i="6"/>
  <c r="H6734" i="6"/>
  <c r="R6734" i="6"/>
  <c r="U6734" i="6"/>
  <c r="H6735" i="6"/>
  <c r="R6735" i="6"/>
  <c r="U6735" i="6"/>
  <c r="H6736" i="6"/>
  <c r="R6736" i="6"/>
  <c r="U6736" i="6"/>
  <c r="H6737" i="6"/>
  <c r="R6737" i="6"/>
  <c r="U6737" i="6"/>
  <c r="H6738" i="6"/>
  <c r="R6738" i="6"/>
  <c r="U6738" i="6"/>
  <c r="H6739" i="6"/>
  <c r="R6739" i="6"/>
  <c r="U6739" i="6"/>
  <c r="H6740" i="6"/>
  <c r="R6740" i="6"/>
  <c r="U6740" i="6"/>
  <c r="H6741" i="6"/>
  <c r="R6741" i="6"/>
  <c r="U6741" i="6"/>
  <c r="H6742" i="6"/>
  <c r="R6742" i="6"/>
  <c r="U6742" i="6"/>
  <c r="H6743" i="6"/>
  <c r="R6743" i="6"/>
  <c r="U6743" i="6"/>
  <c r="H6744" i="6"/>
  <c r="R6744" i="6"/>
  <c r="U6744" i="6"/>
  <c r="H6745" i="6"/>
  <c r="R6745" i="6"/>
  <c r="U6745" i="6"/>
  <c r="H6746" i="6"/>
  <c r="R6746" i="6"/>
  <c r="U6746" i="6"/>
  <c r="H6747" i="6"/>
  <c r="R6747" i="6"/>
  <c r="U6747" i="6"/>
  <c r="H6748" i="6"/>
  <c r="R6748" i="6"/>
  <c r="U6748" i="6"/>
  <c r="H6749" i="6"/>
  <c r="R6749" i="6"/>
  <c r="U6749" i="6"/>
  <c r="H6750" i="6"/>
  <c r="R6750" i="6"/>
  <c r="U6750" i="6"/>
  <c r="H6751" i="6"/>
  <c r="R6751" i="6"/>
  <c r="U6751" i="6"/>
  <c r="H6752" i="6"/>
  <c r="R6752" i="6"/>
  <c r="U6752" i="6"/>
  <c r="H6753" i="6"/>
  <c r="R6753" i="6"/>
  <c r="U6753" i="6"/>
  <c r="H6754" i="6"/>
  <c r="R6754" i="6"/>
  <c r="U6754" i="6"/>
  <c r="H6755" i="6"/>
  <c r="R6755" i="6"/>
  <c r="U6755" i="6"/>
  <c r="H6756" i="6"/>
  <c r="R6756" i="6"/>
  <c r="U6756" i="6"/>
  <c r="H6757" i="6"/>
  <c r="R6757" i="6"/>
  <c r="U6757" i="6"/>
  <c r="H6758" i="6"/>
  <c r="R6758" i="6"/>
  <c r="U6758" i="6"/>
  <c r="H6759" i="6"/>
  <c r="R6759" i="6"/>
  <c r="U6759" i="6"/>
  <c r="H6760" i="6"/>
  <c r="R6760" i="6"/>
  <c r="U6760" i="6"/>
  <c r="H6761" i="6"/>
  <c r="R6761" i="6"/>
  <c r="U6761" i="6"/>
  <c r="H6762" i="6"/>
  <c r="R6762" i="6"/>
  <c r="U6762" i="6"/>
  <c r="H6763" i="6"/>
  <c r="R6763" i="6"/>
  <c r="U6763" i="6"/>
  <c r="H6764" i="6"/>
  <c r="R6764" i="6"/>
  <c r="U6764" i="6"/>
  <c r="H6765" i="6"/>
  <c r="R6765" i="6"/>
  <c r="U6765" i="6"/>
  <c r="H6766" i="6"/>
  <c r="R6766" i="6"/>
  <c r="U6766" i="6"/>
  <c r="H6767" i="6"/>
  <c r="R6767" i="6"/>
  <c r="U6767" i="6"/>
  <c r="H6768" i="6"/>
  <c r="R6768" i="6"/>
  <c r="U6768" i="6"/>
  <c r="H6769" i="6"/>
  <c r="R6769" i="6"/>
  <c r="U6769" i="6"/>
  <c r="H6770" i="6"/>
  <c r="R6770" i="6"/>
  <c r="U6770" i="6"/>
  <c r="H6771" i="6"/>
  <c r="R6771" i="6"/>
  <c r="U6771" i="6"/>
  <c r="H6772" i="6"/>
  <c r="R6772" i="6"/>
  <c r="U6772" i="6"/>
  <c r="H6773" i="6"/>
  <c r="R6773" i="6"/>
  <c r="U6773" i="6"/>
  <c r="H6774" i="6"/>
  <c r="R6774" i="6"/>
  <c r="U6774" i="6"/>
  <c r="H6775" i="6"/>
  <c r="R6775" i="6"/>
  <c r="U6775" i="6"/>
  <c r="H6776" i="6"/>
  <c r="R6776" i="6"/>
  <c r="U6776" i="6"/>
  <c r="H6777" i="6"/>
  <c r="R6777" i="6"/>
  <c r="U6777" i="6"/>
  <c r="H6778" i="6"/>
  <c r="R6778" i="6"/>
  <c r="U6778" i="6"/>
  <c r="H6779" i="6"/>
  <c r="R6779" i="6"/>
  <c r="U6779" i="6"/>
  <c r="H6780" i="6"/>
  <c r="R6780" i="6"/>
  <c r="U6780" i="6"/>
  <c r="H6781" i="6"/>
  <c r="R6781" i="6"/>
  <c r="U6781" i="6"/>
  <c r="H6782" i="6"/>
  <c r="R6782" i="6"/>
  <c r="U6782" i="6"/>
  <c r="H6783" i="6"/>
  <c r="R6783" i="6"/>
  <c r="U6783" i="6"/>
  <c r="H6784" i="6"/>
  <c r="R6784" i="6"/>
  <c r="U6784" i="6"/>
  <c r="H6785" i="6"/>
  <c r="R6785" i="6"/>
  <c r="U6785" i="6"/>
  <c r="H6786" i="6"/>
  <c r="R6786" i="6"/>
  <c r="U6786" i="6"/>
  <c r="H6787" i="6"/>
  <c r="R6787" i="6"/>
  <c r="U6787" i="6"/>
  <c r="H6788" i="6"/>
  <c r="R6788" i="6"/>
  <c r="U6788" i="6"/>
  <c r="H6789" i="6"/>
  <c r="R6789" i="6"/>
  <c r="U6789" i="6"/>
  <c r="H6790" i="6"/>
  <c r="R6790" i="6"/>
  <c r="U6790" i="6"/>
  <c r="H6791" i="6"/>
  <c r="R6791" i="6"/>
  <c r="U6791" i="6"/>
  <c r="H6792" i="6"/>
  <c r="R6792" i="6"/>
  <c r="U6792" i="6"/>
  <c r="H6793" i="6"/>
  <c r="R6793" i="6"/>
  <c r="U6793" i="6"/>
  <c r="H6794" i="6"/>
  <c r="R6794" i="6"/>
  <c r="U6794" i="6"/>
  <c r="H6795" i="6"/>
  <c r="R6795" i="6"/>
  <c r="U6795" i="6"/>
  <c r="H6796" i="6"/>
  <c r="R6796" i="6"/>
  <c r="U6796" i="6"/>
  <c r="H6797" i="6"/>
  <c r="R6797" i="6"/>
  <c r="U6797" i="6"/>
  <c r="H6798" i="6"/>
  <c r="R6798" i="6"/>
  <c r="U6798" i="6"/>
  <c r="H6799" i="6"/>
  <c r="R6799" i="6"/>
  <c r="U6799" i="6"/>
  <c r="H6800" i="6"/>
  <c r="R6800" i="6"/>
  <c r="U6800" i="6"/>
  <c r="H6801" i="6"/>
  <c r="R6801" i="6"/>
  <c r="U6801" i="6"/>
  <c r="H6802" i="6"/>
  <c r="R6802" i="6"/>
  <c r="U6802" i="6"/>
  <c r="H6803" i="6"/>
  <c r="R6803" i="6"/>
  <c r="U6803" i="6"/>
  <c r="H6804" i="6"/>
  <c r="R6804" i="6"/>
  <c r="U6804" i="6"/>
  <c r="H6805" i="6"/>
  <c r="R6805" i="6"/>
  <c r="U6805" i="6"/>
  <c r="H6806" i="6"/>
  <c r="R6806" i="6"/>
  <c r="U6806" i="6"/>
  <c r="H6807" i="6"/>
  <c r="R6807" i="6"/>
  <c r="U6807" i="6"/>
  <c r="R6542" i="6"/>
  <c r="U6542" i="6"/>
  <c r="R6419" i="6"/>
  <c r="U6419" i="6"/>
  <c r="R5719" i="6"/>
  <c r="U5719" i="6"/>
  <c r="R5588" i="6"/>
  <c r="U5588" i="6"/>
  <c r="H5262" i="6"/>
  <c r="H5263" i="6"/>
  <c r="H5264" i="6"/>
  <c r="H5265" i="6"/>
  <c r="H5266" i="6"/>
  <c r="H5267" i="6"/>
  <c r="H5268" i="6"/>
  <c r="H5269" i="6"/>
  <c r="H5270" i="6"/>
  <c r="H5271" i="6"/>
  <c r="H5272" i="6"/>
  <c r="H5273" i="6"/>
  <c r="R5273" i="6"/>
  <c r="U5273" i="6"/>
  <c r="H5274" i="6"/>
  <c r="H5275" i="6"/>
  <c r="H5276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R126" i="6"/>
  <c r="U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R254" i="6"/>
  <c r="U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R382" i="6"/>
  <c r="U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R510" i="6"/>
  <c r="U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R766" i="6"/>
  <c r="U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R1010" i="6"/>
  <c r="U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1979" i="6"/>
  <c r="H1980" i="6"/>
  <c r="H1981" i="6"/>
  <c r="H1982" i="6"/>
  <c r="H1983" i="6"/>
  <c r="H1984" i="6"/>
  <c r="H1985" i="6"/>
  <c r="H1986" i="6"/>
  <c r="H1987" i="6"/>
  <c r="H1988" i="6"/>
  <c r="H1989" i="6"/>
  <c r="H1990" i="6"/>
  <c r="H1991" i="6"/>
  <c r="H1992" i="6"/>
  <c r="H1993" i="6"/>
  <c r="H1994" i="6"/>
  <c r="H1995" i="6"/>
  <c r="H1996" i="6"/>
  <c r="H1997" i="6"/>
  <c r="H1998" i="6"/>
  <c r="H1999" i="6"/>
  <c r="H2000" i="6"/>
  <c r="H2001" i="6"/>
  <c r="H2002" i="6"/>
  <c r="H2003" i="6"/>
  <c r="H2004" i="6"/>
  <c r="H2005" i="6"/>
  <c r="H2006" i="6"/>
  <c r="H2007" i="6"/>
  <c r="H2008" i="6"/>
  <c r="H2009" i="6"/>
  <c r="H2010" i="6"/>
  <c r="H2011" i="6"/>
  <c r="H2012" i="6"/>
  <c r="H2013" i="6"/>
  <c r="H2014" i="6"/>
  <c r="H2015" i="6"/>
  <c r="H2016" i="6"/>
  <c r="H2017" i="6"/>
  <c r="H2018" i="6"/>
  <c r="H2019" i="6"/>
  <c r="H2020" i="6"/>
  <c r="H2021" i="6"/>
  <c r="H2022" i="6"/>
  <c r="H2023" i="6"/>
  <c r="H2024" i="6"/>
  <c r="H2025" i="6"/>
  <c r="H2026" i="6"/>
  <c r="H2027" i="6"/>
  <c r="H2028" i="6"/>
  <c r="H2029" i="6"/>
  <c r="H2030" i="6"/>
  <c r="H2031" i="6"/>
  <c r="H2032" i="6"/>
  <c r="H2033" i="6"/>
  <c r="H2034" i="6"/>
  <c r="H2035" i="6"/>
  <c r="H2036" i="6"/>
  <c r="H2037" i="6"/>
  <c r="H2038" i="6"/>
  <c r="H2039" i="6"/>
  <c r="H2040" i="6"/>
  <c r="H2041" i="6"/>
  <c r="H2042" i="6"/>
  <c r="H2043" i="6"/>
  <c r="H2044" i="6"/>
  <c r="H2045" i="6"/>
  <c r="H2046" i="6"/>
  <c r="H2047" i="6"/>
  <c r="H2048" i="6"/>
  <c r="H2049" i="6"/>
  <c r="H2050" i="6"/>
  <c r="H2051" i="6"/>
  <c r="H2052" i="6"/>
  <c r="H2053" i="6"/>
  <c r="H2054" i="6"/>
  <c r="H2055" i="6"/>
  <c r="H2056" i="6"/>
  <c r="H2057" i="6"/>
  <c r="H2058" i="6"/>
  <c r="H2059" i="6"/>
  <c r="H2060" i="6"/>
  <c r="H2061" i="6"/>
  <c r="H2062" i="6"/>
  <c r="H2063" i="6"/>
  <c r="H2064" i="6"/>
  <c r="H2065" i="6"/>
  <c r="H2066" i="6"/>
  <c r="H2067" i="6"/>
  <c r="H2068" i="6"/>
  <c r="H2069" i="6"/>
  <c r="H2070" i="6"/>
  <c r="H2071" i="6"/>
  <c r="H2072" i="6"/>
  <c r="H2073" i="6"/>
  <c r="H2074" i="6"/>
  <c r="H2075" i="6"/>
  <c r="H2076" i="6"/>
  <c r="H2077" i="6"/>
  <c r="H2078" i="6"/>
  <c r="H2079" i="6"/>
  <c r="H2080" i="6"/>
  <c r="H2081" i="6"/>
  <c r="H2082" i="6"/>
  <c r="H2083" i="6"/>
  <c r="H2084" i="6"/>
  <c r="H2085" i="6"/>
  <c r="H2086" i="6"/>
  <c r="H2087" i="6"/>
  <c r="H2088" i="6"/>
  <c r="H2089" i="6"/>
  <c r="H2090" i="6"/>
  <c r="H2091" i="6"/>
  <c r="H2092" i="6"/>
  <c r="H2093" i="6"/>
  <c r="H2094" i="6"/>
  <c r="H2095" i="6"/>
  <c r="H2096" i="6"/>
  <c r="H2097" i="6"/>
  <c r="H2098" i="6"/>
  <c r="H2099" i="6"/>
  <c r="H2100" i="6"/>
  <c r="H2101" i="6"/>
  <c r="H2102" i="6"/>
  <c r="H2103" i="6"/>
  <c r="H2104" i="6"/>
  <c r="H2105" i="6"/>
  <c r="H2106" i="6"/>
  <c r="H2107" i="6"/>
  <c r="H2108" i="6"/>
  <c r="H2109" i="6"/>
  <c r="H2110" i="6"/>
  <c r="H2111" i="6"/>
  <c r="H2112" i="6"/>
  <c r="H2113" i="6"/>
  <c r="H2114" i="6"/>
  <c r="H2115" i="6"/>
  <c r="H2116" i="6"/>
  <c r="H2117" i="6"/>
  <c r="H2118" i="6"/>
  <c r="H2119" i="6"/>
  <c r="H2120" i="6"/>
  <c r="H2121" i="6"/>
  <c r="H2122" i="6"/>
  <c r="H2123" i="6"/>
  <c r="H2124" i="6"/>
  <c r="H2125" i="6"/>
  <c r="H2126" i="6"/>
  <c r="H2127" i="6"/>
  <c r="H2128" i="6"/>
  <c r="H2129" i="6"/>
  <c r="H2130" i="6"/>
  <c r="H2131" i="6"/>
  <c r="H2132" i="6"/>
  <c r="H2133" i="6"/>
  <c r="H2134" i="6"/>
  <c r="H2135" i="6"/>
  <c r="H2136" i="6"/>
  <c r="H2137" i="6"/>
  <c r="H2138" i="6"/>
  <c r="H2139" i="6"/>
  <c r="H2140" i="6"/>
  <c r="H2141" i="6"/>
  <c r="H2142" i="6"/>
  <c r="H2143" i="6"/>
  <c r="H2144" i="6"/>
  <c r="H2145" i="6"/>
  <c r="H2146" i="6"/>
  <c r="H2147" i="6"/>
  <c r="H2148" i="6"/>
  <c r="H2149" i="6"/>
  <c r="H2150" i="6"/>
  <c r="H2151" i="6"/>
  <c r="H2152" i="6"/>
  <c r="H2153" i="6"/>
  <c r="H2154" i="6"/>
  <c r="H2155" i="6"/>
  <c r="H2156" i="6"/>
  <c r="H2157" i="6"/>
  <c r="H2158" i="6"/>
  <c r="H2159" i="6"/>
  <c r="H2160" i="6"/>
  <c r="H2161" i="6"/>
  <c r="H2162" i="6"/>
  <c r="H2163" i="6"/>
  <c r="H2164" i="6"/>
  <c r="H2165" i="6"/>
  <c r="H2166" i="6"/>
  <c r="H2167" i="6"/>
  <c r="H2168" i="6"/>
  <c r="H2169" i="6"/>
  <c r="H2170" i="6"/>
  <c r="H2171" i="6"/>
  <c r="H2172" i="6"/>
  <c r="H2173" i="6"/>
  <c r="H2174" i="6"/>
  <c r="H2175" i="6"/>
  <c r="H2176" i="6"/>
  <c r="H2177" i="6"/>
  <c r="H2178" i="6"/>
  <c r="H2179" i="6"/>
  <c r="H2180" i="6"/>
  <c r="H2181" i="6"/>
  <c r="H2182" i="6"/>
  <c r="H2183" i="6"/>
  <c r="H2184" i="6"/>
  <c r="H2185" i="6"/>
  <c r="H2186" i="6"/>
  <c r="H2187" i="6"/>
  <c r="H2188" i="6"/>
  <c r="H2189" i="6"/>
  <c r="H2190" i="6"/>
  <c r="H2191" i="6"/>
  <c r="H2192" i="6"/>
  <c r="H2193" i="6"/>
  <c r="H2194" i="6"/>
  <c r="H2195" i="6"/>
  <c r="H2196" i="6"/>
  <c r="H2197" i="6"/>
  <c r="H2198" i="6"/>
  <c r="H2199" i="6"/>
  <c r="H2200" i="6"/>
  <c r="H2201" i="6"/>
  <c r="H2202" i="6"/>
  <c r="H2203" i="6"/>
  <c r="H2204" i="6"/>
  <c r="H2205" i="6"/>
  <c r="H2206" i="6"/>
  <c r="H2207" i="6"/>
  <c r="H2208" i="6"/>
  <c r="H2209" i="6"/>
  <c r="H2210" i="6"/>
  <c r="H2211" i="6"/>
  <c r="H2212" i="6"/>
  <c r="H2213" i="6"/>
  <c r="H2214" i="6"/>
  <c r="H2215" i="6"/>
  <c r="H2216" i="6"/>
  <c r="H2217" i="6"/>
  <c r="H2218" i="6"/>
  <c r="H2219" i="6"/>
  <c r="H2220" i="6"/>
  <c r="H2221" i="6"/>
  <c r="H2222" i="6"/>
  <c r="H2223" i="6"/>
  <c r="H2224" i="6"/>
  <c r="H2225" i="6"/>
  <c r="H2226" i="6"/>
  <c r="H2227" i="6"/>
  <c r="H2228" i="6"/>
  <c r="H2229" i="6"/>
  <c r="H2230" i="6"/>
  <c r="H2231" i="6"/>
  <c r="H2232" i="6"/>
  <c r="H2233" i="6"/>
  <c r="H2234" i="6"/>
  <c r="H2235" i="6"/>
  <c r="H2236" i="6"/>
  <c r="H2237" i="6"/>
  <c r="H2238" i="6"/>
  <c r="H2239" i="6"/>
  <c r="H2240" i="6"/>
  <c r="H2241" i="6"/>
  <c r="H2242" i="6"/>
  <c r="H2243" i="6"/>
  <c r="H2244" i="6"/>
  <c r="H2245" i="6"/>
  <c r="H2246" i="6"/>
  <c r="H2247" i="6"/>
  <c r="H2248" i="6"/>
  <c r="H2249" i="6"/>
  <c r="H2250" i="6"/>
  <c r="H2251" i="6"/>
  <c r="H2252" i="6"/>
  <c r="H2253" i="6"/>
  <c r="H2254" i="6"/>
  <c r="H2255" i="6"/>
  <c r="H2256" i="6"/>
  <c r="H2257" i="6"/>
  <c r="H2258" i="6"/>
  <c r="H2259" i="6"/>
  <c r="H2260" i="6"/>
  <c r="H2261" i="6"/>
  <c r="H2262" i="6"/>
  <c r="H2263" i="6"/>
  <c r="H2264" i="6"/>
  <c r="H2265" i="6"/>
  <c r="H2266" i="6"/>
  <c r="H2267" i="6"/>
  <c r="H2268" i="6"/>
  <c r="H2269" i="6"/>
  <c r="H2270" i="6"/>
  <c r="H2271" i="6"/>
  <c r="H2272" i="6"/>
  <c r="H2273" i="6"/>
  <c r="H2274" i="6"/>
  <c r="H2275" i="6"/>
  <c r="H2276" i="6"/>
  <c r="H2277" i="6"/>
  <c r="H2278" i="6"/>
  <c r="H2279" i="6"/>
  <c r="H2280" i="6"/>
  <c r="H2281" i="6"/>
  <c r="H2282" i="6"/>
  <c r="H2283" i="6"/>
  <c r="H2284" i="6"/>
  <c r="H2285" i="6"/>
  <c r="H2286" i="6"/>
  <c r="H2287" i="6"/>
  <c r="H2288" i="6"/>
  <c r="H2289" i="6"/>
  <c r="H2290" i="6"/>
  <c r="H2291" i="6"/>
  <c r="H2292" i="6"/>
  <c r="H2293" i="6"/>
  <c r="H2294" i="6"/>
  <c r="H2295" i="6"/>
  <c r="H2296" i="6"/>
  <c r="H2297" i="6"/>
  <c r="H2298" i="6"/>
  <c r="H2299" i="6"/>
  <c r="H2300" i="6"/>
  <c r="H2301" i="6"/>
  <c r="H2302" i="6"/>
  <c r="H2303" i="6"/>
  <c r="H2304" i="6"/>
  <c r="H2305" i="6"/>
  <c r="H2306" i="6"/>
  <c r="H2307" i="6"/>
  <c r="H2308" i="6"/>
  <c r="H2309" i="6"/>
  <c r="H2310" i="6"/>
  <c r="H2311" i="6"/>
  <c r="H2312" i="6"/>
  <c r="H2313" i="6"/>
  <c r="H2314" i="6"/>
  <c r="H2315" i="6"/>
  <c r="H2316" i="6"/>
  <c r="H2317" i="6"/>
  <c r="H2318" i="6"/>
  <c r="H2319" i="6"/>
  <c r="H2320" i="6"/>
  <c r="H2321" i="6"/>
  <c r="H2322" i="6"/>
  <c r="H2323" i="6"/>
  <c r="H2324" i="6"/>
  <c r="H2325" i="6"/>
  <c r="H2326" i="6"/>
  <c r="H2327" i="6"/>
  <c r="H2328" i="6"/>
  <c r="H2329" i="6"/>
  <c r="H2330" i="6"/>
  <c r="H2331" i="6"/>
  <c r="H2332" i="6"/>
  <c r="H2333" i="6"/>
  <c r="H2334" i="6"/>
  <c r="H2335" i="6"/>
  <c r="H2336" i="6"/>
  <c r="H2337" i="6"/>
  <c r="H2338" i="6"/>
  <c r="H2339" i="6"/>
  <c r="H2340" i="6"/>
  <c r="H2341" i="6"/>
  <c r="H2342" i="6"/>
  <c r="H2343" i="6"/>
  <c r="H2344" i="6"/>
  <c r="H2345" i="6"/>
  <c r="H2346" i="6"/>
  <c r="H2347" i="6"/>
  <c r="H2348" i="6"/>
  <c r="H2349" i="6"/>
  <c r="H2350" i="6"/>
  <c r="H2351" i="6"/>
  <c r="H2352" i="6"/>
  <c r="H2353" i="6"/>
  <c r="H2354" i="6"/>
  <c r="H2355" i="6"/>
  <c r="H2356" i="6"/>
  <c r="H2357" i="6"/>
  <c r="H2358" i="6"/>
  <c r="H2359" i="6"/>
  <c r="H2360" i="6"/>
  <c r="H2361" i="6"/>
  <c r="H2362" i="6"/>
  <c r="H2363" i="6"/>
  <c r="H2364" i="6"/>
  <c r="H2365" i="6"/>
  <c r="H2366" i="6"/>
  <c r="H2367" i="6"/>
  <c r="H2368" i="6"/>
  <c r="H2369" i="6"/>
  <c r="H2370" i="6"/>
  <c r="H2371" i="6"/>
  <c r="H2372" i="6"/>
  <c r="H2373" i="6"/>
  <c r="H2374" i="6"/>
  <c r="H2375" i="6"/>
  <c r="H2376" i="6"/>
  <c r="H2377" i="6"/>
  <c r="H2378" i="6"/>
  <c r="H2379" i="6"/>
  <c r="H2380" i="6"/>
  <c r="H2381" i="6"/>
  <c r="H2382" i="6"/>
  <c r="H2383" i="6"/>
  <c r="H2384" i="6"/>
  <c r="H2385" i="6"/>
  <c r="H2386" i="6"/>
  <c r="H2387" i="6"/>
  <c r="H2388" i="6"/>
  <c r="H2389" i="6"/>
  <c r="H2390" i="6"/>
  <c r="H2391" i="6"/>
  <c r="H2392" i="6"/>
  <c r="H2393" i="6"/>
  <c r="H2394" i="6"/>
  <c r="H2395" i="6"/>
  <c r="H2396" i="6"/>
  <c r="H2397" i="6"/>
  <c r="H2398" i="6"/>
  <c r="H2399" i="6"/>
  <c r="H2400" i="6"/>
  <c r="H2401" i="6"/>
  <c r="H2402" i="6"/>
  <c r="H2403" i="6"/>
  <c r="H2404" i="6"/>
  <c r="H2405" i="6"/>
  <c r="H2406" i="6"/>
  <c r="H2407" i="6"/>
  <c r="H2408" i="6"/>
  <c r="H2409" i="6"/>
  <c r="H2410" i="6"/>
  <c r="H2411" i="6"/>
  <c r="H2412" i="6"/>
  <c r="H2413" i="6"/>
  <c r="H2414" i="6"/>
  <c r="H2415" i="6"/>
  <c r="H2416" i="6"/>
  <c r="H2417" i="6"/>
  <c r="H2418" i="6"/>
  <c r="H2419" i="6"/>
  <c r="H2420" i="6"/>
  <c r="H2421" i="6"/>
  <c r="H2422" i="6"/>
  <c r="H2423" i="6"/>
  <c r="H2424" i="6"/>
  <c r="H2425" i="6"/>
  <c r="H2426" i="6"/>
  <c r="H2427" i="6"/>
  <c r="H2428" i="6"/>
  <c r="H2429" i="6"/>
  <c r="H2430" i="6"/>
  <c r="H2431" i="6"/>
  <c r="H2432" i="6"/>
  <c r="H2433" i="6"/>
  <c r="H2434" i="6"/>
  <c r="H2435" i="6"/>
  <c r="H2436" i="6"/>
  <c r="H2437" i="6"/>
  <c r="H2438" i="6"/>
  <c r="H2439" i="6"/>
  <c r="H2440" i="6"/>
  <c r="H2441" i="6"/>
  <c r="H2442" i="6"/>
  <c r="H2443" i="6"/>
  <c r="H2444" i="6"/>
  <c r="H2445" i="6"/>
  <c r="H2446" i="6"/>
  <c r="H2447" i="6"/>
  <c r="H2448" i="6"/>
  <c r="H2449" i="6"/>
  <c r="H2450" i="6"/>
  <c r="H2451" i="6"/>
  <c r="H2452" i="6"/>
  <c r="H2453" i="6"/>
  <c r="H2454" i="6"/>
  <c r="H2455" i="6"/>
  <c r="H2456" i="6"/>
  <c r="H2457" i="6"/>
  <c r="H2458" i="6"/>
  <c r="H2459" i="6"/>
  <c r="H2460" i="6"/>
  <c r="H2461" i="6"/>
  <c r="H2462" i="6"/>
  <c r="H2463" i="6"/>
  <c r="H2464" i="6"/>
  <c r="H2465" i="6"/>
  <c r="H2466" i="6"/>
  <c r="H2467" i="6"/>
  <c r="H2468" i="6"/>
  <c r="H2469" i="6"/>
  <c r="H2470" i="6"/>
  <c r="H2471" i="6"/>
  <c r="H2472" i="6"/>
  <c r="H2473" i="6"/>
  <c r="H2474" i="6"/>
  <c r="H2475" i="6"/>
  <c r="H2476" i="6"/>
  <c r="H2477" i="6"/>
  <c r="H2478" i="6"/>
  <c r="H2479" i="6"/>
  <c r="H2480" i="6"/>
  <c r="H2481" i="6"/>
  <c r="H2482" i="6"/>
  <c r="H2483" i="6"/>
  <c r="H2484" i="6"/>
  <c r="H2485" i="6"/>
  <c r="H2486" i="6"/>
  <c r="H2487" i="6"/>
  <c r="H2488" i="6"/>
  <c r="H2489" i="6"/>
  <c r="H2490" i="6"/>
  <c r="H2491" i="6"/>
  <c r="H2492" i="6"/>
  <c r="H2493" i="6"/>
  <c r="H2494" i="6"/>
  <c r="H2495" i="6"/>
  <c r="H2496" i="6"/>
  <c r="H2497" i="6"/>
  <c r="H2498" i="6"/>
  <c r="H2499" i="6"/>
  <c r="H2500" i="6"/>
  <c r="H2501" i="6"/>
  <c r="H2502" i="6"/>
  <c r="H2503" i="6"/>
  <c r="H2504" i="6"/>
  <c r="H2505" i="6"/>
  <c r="H2506" i="6"/>
  <c r="H2507" i="6"/>
  <c r="H2508" i="6"/>
  <c r="H2509" i="6"/>
  <c r="H2510" i="6"/>
  <c r="H2511" i="6"/>
  <c r="H2512" i="6"/>
  <c r="H2513" i="6"/>
  <c r="H2514" i="6"/>
  <c r="H2515" i="6"/>
  <c r="H2516" i="6"/>
  <c r="H2517" i="6"/>
  <c r="H2518" i="6"/>
  <c r="H2519" i="6"/>
  <c r="H2520" i="6"/>
  <c r="H2521" i="6"/>
  <c r="H2522" i="6"/>
  <c r="H2523" i="6"/>
  <c r="H2524" i="6"/>
  <c r="H2525" i="6"/>
  <c r="H2526" i="6"/>
  <c r="H2527" i="6"/>
  <c r="H2528" i="6"/>
  <c r="H2529" i="6"/>
  <c r="H2530" i="6"/>
  <c r="H2531" i="6"/>
  <c r="H2532" i="6"/>
  <c r="H2533" i="6"/>
  <c r="H2534" i="6"/>
  <c r="H2535" i="6"/>
  <c r="H2536" i="6"/>
  <c r="H2537" i="6"/>
  <c r="H2538" i="6"/>
  <c r="H2539" i="6"/>
  <c r="H2540" i="6"/>
  <c r="H2541" i="6"/>
  <c r="H2542" i="6"/>
  <c r="H2543" i="6"/>
  <c r="H2544" i="6"/>
  <c r="H2545" i="6"/>
  <c r="H2546" i="6"/>
  <c r="H2547" i="6"/>
  <c r="H2548" i="6"/>
  <c r="H2549" i="6"/>
  <c r="H2550" i="6"/>
  <c r="H2551" i="6"/>
  <c r="H2552" i="6"/>
  <c r="H2553" i="6"/>
  <c r="H2554" i="6"/>
  <c r="H2555" i="6"/>
  <c r="H2556" i="6"/>
  <c r="H2557" i="6"/>
  <c r="H2558" i="6"/>
  <c r="H2559" i="6"/>
  <c r="H2560" i="6"/>
  <c r="H2561" i="6"/>
  <c r="H2562" i="6"/>
  <c r="H2563" i="6"/>
  <c r="H2564" i="6"/>
  <c r="H2565" i="6"/>
  <c r="H2566" i="6"/>
  <c r="H2567" i="6"/>
  <c r="H2568" i="6"/>
  <c r="H2569" i="6"/>
  <c r="H2570" i="6"/>
  <c r="H2571" i="6"/>
  <c r="H2572" i="6"/>
  <c r="H2573" i="6"/>
  <c r="H2574" i="6"/>
  <c r="H2575" i="6"/>
  <c r="H2576" i="6"/>
  <c r="H2577" i="6"/>
  <c r="H2578" i="6"/>
  <c r="H2579" i="6"/>
  <c r="H2580" i="6"/>
  <c r="H2581" i="6"/>
  <c r="H2582" i="6"/>
  <c r="H2583" i="6"/>
  <c r="H2584" i="6"/>
  <c r="H2585" i="6"/>
  <c r="H2586" i="6"/>
  <c r="H2587" i="6"/>
  <c r="H2588" i="6"/>
  <c r="H2589" i="6"/>
  <c r="H2590" i="6"/>
  <c r="H2591" i="6"/>
  <c r="H2592" i="6"/>
  <c r="H2593" i="6"/>
  <c r="H2594" i="6"/>
  <c r="H2595" i="6"/>
  <c r="H2596" i="6"/>
  <c r="H2597" i="6"/>
  <c r="H2598" i="6"/>
  <c r="H2599" i="6"/>
  <c r="H2600" i="6"/>
  <c r="H2601" i="6"/>
  <c r="H2602" i="6"/>
  <c r="H2603" i="6"/>
  <c r="H2604" i="6"/>
  <c r="H2605" i="6"/>
  <c r="H2606" i="6"/>
  <c r="H2607" i="6"/>
  <c r="H2608" i="6"/>
  <c r="H2609" i="6"/>
  <c r="H2610" i="6"/>
  <c r="H2611" i="6"/>
  <c r="H2612" i="6"/>
  <c r="H2613" i="6"/>
  <c r="H2614" i="6"/>
  <c r="H2615" i="6"/>
  <c r="H2616" i="6"/>
  <c r="H2617" i="6"/>
  <c r="H2618" i="6"/>
  <c r="H2619" i="6"/>
  <c r="H2620" i="6"/>
  <c r="H2621" i="6"/>
  <c r="H2622" i="6"/>
  <c r="H2623" i="6"/>
  <c r="H2624" i="6"/>
  <c r="H2625" i="6"/>
  <c r="H2626" i="6"/>
  <c r="H2627" i="6"/>
  <c r="H2628" i="6"/>
  <c r="H2629" i="6"/>
  <c r="H2630" i="6"/>
  <c r="H2631" i="6"/>
  <c r="H2632" i="6"/>
  <c r="H2633" i="6"/>
  <c r="H2634" i="6"/>
  <c r="H2635" i="6"/>
  <c r="H2636" i="6"/>
  <c r="H2637" i="6"/>
  <c r="H2638" i="6"/>
  <c r="H2639" i="6"/>
  <c r="H2640" i="6"/>
  <c r="H2641" i="6"/>
  <c r="H2642" i="6"/>
  <c r="H2643" i="6"/>
  <c r="H2644" i="6"/>
  <c r="H2645" i="6"/>
  <c r="H2646" i="6"/>
  <c r="H2647" i="6"/>
  <c r="H2648" i="6"/>
  <c r="H2649" i="6"/>
  <c r="H2650" i="6"/>
  <c r="H2651" i="6"/>
  <c r="H2652" i="6"/>
  <c r="H2653" i="6"/>
  <c r="H2654" i="6"/>
  <c r="H2655" i="6"/>
  <c r="H2656" i="6"/>
  <c r="H2657" i="6"/>
  <c r="H2658" i="6"/>
  <c r="H2659" i="6"/>
  <c r="H2660" i="6"/>
  <c r="H2661" i="6"/>
  <c r="H2662" i="6"/>
  <c r="H2663" i="6"/>
  <c r="H2664" i="6"/>
  <c r="H2665" i="6"/>
  <c r="H2666" i="6"/>
  <c r="H2667" i="6"/>
  <c r="H2668" i="6"/>
  <c r="H2669" i="6"/>
  <c r="H2670" i="6"/>
  <c r="H2671" i="6"/>
  <c r="H2672" i="6"/>
  <c r="H2673" i="6"/>
  <c r="H2674" i="6"/>
  <c r="H2675" i="6"/>
  <c r="H2676" i="6"/>
  <c r="H2677" i="6"/>
  <c r="H2678" i="6"/>
  <c r="H2679" i="6"/>
  <c r="H2680" i="6"/>
  <c r="H2681" i="6"/>
  <c r="H2682" i="6"/>
  <c r="H2683" i="6"/>
  <c r="H2684" i="6"/>
  <c r="H2685" i="6"/>
  <c r="H2686" i="6"/>
  <c r="H2687" i="6"/>
  <c r="H2688" i="6"/>
  <c r="H2689" i="6"/>
  <c r="H2690" i="6"/>
  <c r="H2691" i="6"/>
  <c r="H2692" i="6"/>
  <c r="H2693" i="6"/>
  <c r="H2694" i="6"/>
  <c r="H2695" i="6"/>
  <c r="H2696" i="6"/>
  <c r="H2697" i="6"/>
  <c r="H2698" i="6"/>
  <c r="H2699" i="6"/>
  <c r="H2700" i="6"/>
  <c r="H2701" i="6"/>
  <c r="H2702" i="6"/>
  <c r="H2703" i="6"/>
  <c r="H2704" i="6"/>
  <c r="H2705" i="6"/>
  <c r="H2706" i="6"/>
  <c r="H2707" i="6"/>
  <c r="H2708" i="6"/>
  <c r="H2709" i="6"/>
  <c r="H2710" i="6"/>
  <c r="H2711" i="6"/>
  <c r="H2712" i="6"/>
  <c r="H2713" i="6"/>
  <c r="H2714" i="6"/>
  <c r="H2715" i="6"/>
  <c r="H2716" i="6"/>
  <c r="H2717" i="6"/>
  <c r="H2718" i="6"/>
  <c r="H2719" i="6"/>
  <c r="H2720" i="6"/>
  <c r="H2721" i="6"/>
  <c r="H2722" i="6"/>
  <c r="H2723" i="6"/>
  <c r="H2724" i="6"/>
  <c r="H2725" i="6"/>
  <c r="H2726" i="6"/>
  <c r="H2727" i="6"/>
  <c r="H2728" i="6"/>
  <c r="H2729" i="6"/>
  <c r="H2730" i="6"/>
  <c r="H2731" i="6"/>
  <c r="H2732" i="6"/>
  <c r="H2733" i="6"/>
  <c r="H2734" i="6"/>
  <c r="H2735" i="6"/>
  <c r="H2736" i="6"/>
  <c r="H2737" i="6"/>
  <c r="H2738" i="6"/>
  <c r="H2739" i="6"/>
  <c r="H2740" i="6"/>
  <c r="H2741" i="6"/>
  <c r="H2742" i="6"/>
  <c r="H2743" i="6"/>
  <c r="H2744" i="6"/>
  <c r="H2745" i="6"/>
  <c r="H2746" i="6"/>
  <c r="H2747" i="6"/>
  <c r="H2748" i="6"/>
  <c r="H2749" i="6"/>
  <c r="H2750" i="6"/>
  <c r="H2751" i="6"/>
  <c r="H2752" i="6"/>
  <c r="H2753" i="6"/>
  <c r="H2754" i="6"/>
  <c r="H2755" i="6"/>
  <c r="H2756" i="6"/>
  <c r="H2757" i="6"/>
  <c r="H2758" i="6"/>
  <c r="H2759" i="6"/>
  <c r="H2760" i="6"/>
  <c r="H2761" i="6"/>
  <c r="H2762" i="6"/>
  <c r="H2763" i="6"/>
  <c r="H2764" i="6"/>
  <c r="H2765" i="6"/>
  <c r="H2766" i="6"/>
  <c r="H2767" i="6"/>
  <c r="H2768" i="6"/>
  <c r="H2769" i="6"/>
  <c r="H2770" i="6"/>
  <c r="H2771" i="6"/>
  <c r="H2772" i="6"/>
  <c r="H2773" i="6"/>
  <c r="H2774" i="6"/>
  <c r="H2775" i="6"/>
  <c r="H2776" i="6"/>
  <c r="H2777" i="6"/>
  <c r="H2778" i="6"/>
  <c r="H2779" i="6"/>
  <c r="H2780" i="6"/>
  <c r="H2781" i="6"/>
  <c r="H2782" i="6"/>
  <c r="H2783" i="6"/>
  <c r="H2784" i="6"/>
  <c r="H2785" i="6"/>
  <c r="H2786" i="6"/>
  <c r="H2787" i="6"/>
  <c r="H2788" i="6"/>
  <c r="H2789" i="6"/>
  <c r="H2790" i="6"/>
  <c r="H2791" i="6"/>
  <c r="H2792" i="6"/>
  <c r="H2793" i="6"/>
  <c r="H2794" i="6"/>
  <c r="H2795" i="6"/>
  <c r="H2796" i="6"/>
  <c r="H2797" i="6"/>
  <c r="H2798" i="6"/>
  <c r="H2799" i="6"/>
  <c r="H2800" i="6"/>
  <c r="H2801" i="6"/>
  <c r="H2802" i="6"/>
  <c r="H2803" i="6"/>
  <c r="H2804" i="6"/>
  <c r="H2805" i="6"/>
  <c r="H2806" i="6"/>
  <c r="H2807" i="6"/>
  <c r="H2808" i="6"/>
  <c r="H2809" i="6"/>
  <c r="H2810" i="6"/>
  <c r="H2811" i="6"/>
  <c r="H2812" i="6"/>
  <c r="H2813" i="6"/>
  <c r="H2814" i="6"/>
  <c r="H2815" i="6"/>
  <c r="H2816" i="6"/>
  <c r="H2817" i="6"/>
  <c r="H2818" i="6"/>
  <c r="H2819" i="6"/>
  <c r="H2820" i="6"/>
  <c r="H2821" i="6"/>
  <c r="H2822" i="6"/>
  <c r="H2823" i="6"/>
  <c r="H2824" i="6"/>
  <c r="H2825" i="6"/>
  <c r="H2826" i="6"/>
  <c r="H2827" i="6"/>
  <c r="H2828" i="6"/>
  <c r="H2829" i="6"/>
  <c r="H2830" i="6"/>
  <c r="H2831" i="6"/>
  <c r="H2832" i="6"/>
  <c r="H2833" i="6"/>
  <c r="H2834" i="6"/>
  <c r="H2835" i="6"/>
  <c r="H2836" i="6"/>
  <c r="H2837" i="6"/>
  <c r="H2838" i="6"/>
  <c r="H2839" i="6"/>
  <c r="H2840" i="6"/>
  <c r="H2841" i="6"/>
  <c r="H2842" i="6"/>
  <c r="H2843" i="6"/>
  <c r="H2844" i="6"/>
  <c r="H2845" i="6"/>
  <c r="H2846" i="6"/>
  <c r="H2847" i="6"/>
  <c r="H2848" i="6"/>
  <c r="H2849" i="6"/>
  <c r="H2850" i="6"/>
  <c r="H2851" i="6"/>
  <c r="H2852" i="6"/>
  <c r="H2853" i="6"/>
  <c r="H2854" i="6"/>
  <c r="H2855" i="6"/>
  <c r="H2856" i="6"/>
  <c r="H2857" i="6"/>
  <c r="H2858" i="6"/>
  <c r="H2859" i="6"/>
  <c r="H2860" i="6"/>
  <c r="H2861" i="6"/>
  <c r="H2862" i="6"/>
  <c r="H2863" i="6"/>
  <c r="H2864" i="6"/>
  <c r="H2865" i="6"/>
  <c r="H2866" i="6"/>
  <c r="H2867" i="6"/>
  <c r="H2868" i="6"/>
  <c r="H2869" i="6"/>
  <c r="H2870" i="6"/>
  <c r="H2871" i="6"/>
  <c r="H2872" i="6"/>
  <c r="H2873" i="6"/>
  <c r="H2874" i="6"/>
  <c r="H2875" i="6"/>
  <c r="H2876" i="6"/>
  <c r="H2877" i="6"/>
  <c r="H2878" i="6"/>
  <c r="H2879" i="6"/>
  <c r="H2880" i="6"/>
  <c r="H2881" i="6"/>
  <c r="H2882" i="6"/>
  <c r="H2883" i="6"/>
  <c r="H2884" i="6"/>
  <c r="H2885" i="6"/>
  <c r="H2886" i="6"/>
  <c r="H2887" i="6"/>
  <c r="H2888" i="6"/>
  <c r="H2889" i="6"/>
  <c r="H2890" i="6"/>
  <c r="H2891" i="6"/>
  <c r="H2892" i="6"/>
  <c r="H2893" i="6"/>
  <c r="H2894" i="6"/>
  <c r="H2895" i="6"/>
  <c r="H2896" i="6"/>
  <c r="H2897" i="6"/>
  <c r="H2898" i="6"/>
  <c r="H2899" i="6"/>
  <c r="H2900" i="6"/>
  <c r="H2901" i="6"/>
  <c r="H2902" i="6"/>
  <c r="H2903" i="6"/>
  <c r="H2904" i="6"/>
  <c r="H2905" i="6"/>
  <c r="H2906" i="6"/>
  <c r="H2907" i="6"/>
  <c r="H2908" i="6"/>
  <c r="H2909" i="6"/>
  <c r="H2910" i="6"/>
  <c r="H2911" i="6"/>
  <c r="H2912" i="6"/>
  <c r="H2913" i="6"/>
  <c r="H2914" i="6"/>
  <c r="H2915" i="6"/>
  <c r="H2916" i="6"/>
  <c r="H2917" i="6"/>
  <c r="H2918" i="6"/>
  <c r="H2919" i="6"/>
  <c r="H2920" i="6"/>
  <c r="H2921" i="6"/>
  <c r="H2922" i="6"/>
  <c r="H2923" i="6"/>
  <c r="H2924" i="6"/>
  <c r="H2925" i="6"/>
  <c r="H2926" i="6"/>
  <c r="H2927" i="6"/>
  <c r="H2928" i="6"/>
  <c r="H2929" i="6"/>
  <c r="H2930" i="6"/>
  <c r="H2931" i="6"/>
  <c r="H2932" i="6"/>
  <c r="H2933" i="6"/>
  <c r="H2934" i="6"/>
  <c r="H2935" i="6"/>
  <c r="H2936" i="6"/>
  <c r="H2937" i="6"/>
  <c r="H2938" i="6"/>
  <c r="H2939" i="6"/>
  <c r="H2940" i="6"/>
  <c r="H2941" i="6"/>
  <c r="H2942" i="6"/>
  <c r="H2943" i="6"/>
  <c r="H2944" i="6"/>
  <c r="H2945" i="6"/>
  <c r="H2946" i="6"/>
  <c r="H2947" i="6"/>
  <c r="H2948" i="6"/>
  <c r="H2949" i="6"/>
  <c r="H2950" i="6"/>
  <c r="H2951" i="6"/>
  <c r="H2952" i="6"/>
  <c r="H2953" i="6"/>
  <c r="H2954" i="6"/>
  <c r="H2955" i="6"/>
  <c r="H2956" i="6"/>
  <c r="H2957" i="6"/>
  <c r="H2958" i="6"/>
  <c r="H2959" i="6"/>
  <c r="H2960" i="6"/>
  <c r="H2961" i="6"/>
  <c r="H2962" i="6"/>
  <c r="H2963" i="6"/>
  <c r="H2964" i="6"/>
  <c r="H2965" i="6"/>
  <c r="H2966" i="6"/>
  <c r="H2967" i="6"/>
  <c r="H2968" i="6"/>
  <c r="H2969" i="6"/>
  <c r="H2970" i="6"/>
  <c r="H2971" i="6"/>
  <c r="H2972" i="6"/>
  <c r="H2973" i="6"/>
  <c r="H2974" i="6"/>
  <c r="H2975" i="6"/>
  <c r="H2976" i="6"/>
  <c r="H2977" i="6"/>
  <c r="H2978" i="6"/>
  <c r="H2979" i="6"/>
  <c r="H2980" i="6"/>
  <c r="H2981" i="6"/>
  <c r="H2982" i="6"/>
  <c r="H2983" i="6"/>
  <c r="H2984" i="6"/>
  <c r="H2985" i="6"/>
  <c r="H2986" i="6"/>
  <c r="H2987" i="6"/>
  <c r="H2988" i="6"/>
  <c r="H2989" i="6"/>
  <c r="H2990" i="6"/>
  <c r="H2991" i="6"/>
  <c r="H2992" i="6"/>
  <c r="H2993" i="6"/>
  <c r="H2994" i="6"/>
  <c r="H2995" i="6"/>
  <c r="H2996" i="6"/>
  <c r="H2997" i="6"/>
  <c r="H2998" i="6"/>
  <c r="H2999" i="6"/>
  <c r="H3000" i="6"/>
  <c r="H3001" i="6"/>
  <c r="H3002" i="6"/>
  <c r="H3003" i="6"/>
  <c r="H3004" i="6"/>
  <c r="H3005" i="6"/>
  <c r="H3006" i="6"/>
  <c r="H3007" i="6"/>
  <c r="H3008" i="6"/>
  <c r="H3009" i="6"/>
  <c r="H3010" i="6"/>
  <c r="H3011" i="6"/>
  <c r="H3012" i="6"/>
  <c r="H3013" i="6"/>
  <c r="H3014" i="6"/>
  <c r="H3015" i="6"/>
  <c r="H3016" i="6"/>
  <c r="H3017" i="6"/>
  <c r="H3018" i="6"/>
  <c r="H3019" i="6"/>
  <c r="H3020" i="6"/>
  <c r="H3021" i="6"/>
  <c r="H3022" i="6"/>
  <c r="H3023" i="6"/>
  <c r="H3024" i="6"/>
  <c r="H3025" i="6"/>
  <c r="H3026" i="6"/>
  <c r="H3027" i="6"/>
  <c r="H3028" i="6"/>
  <c r="H3029" i="6"/>
  <c r="H3030" i="6"/>
  <c r="H3031" i="6"/>
  <c r="H3032" i="6"/>
  <c r="H3033" i="6"/>
  <c r="H3034" i="6"/>
  <c r="H3035" i="6"/>
  <c r="H3036" i="6"/>
  <c r="H3037" i="6"/>
  <c r="H3038" i="6"/>
  <c r="H3039" i="6"/>
  <c r="H3040" i="6"/>
  <c r="H3041" i="6"/>
  <c r="H3042" i="6"/>
  <c r="H3043" i="6"/>
  <c r="H3044" i="6"/>
  <c r="H3045" i="6"/>
  <c r="H3046" i="6"/>
  <c r="H3047" i="6"/>
  <c r="H3048" i="6"/>
  <c r="H3049" i="6"/>
  <c r="H3050" i="6"/>
  <c r="H3051" i="6"/>
  <c r="H3052" i="6"/>
  <c r="H3053" i="6"/>
  <c r="H3054" i="6"/>
  <c r="H3055" i="6"/>
  <c r="H3056" i="6"/>
  <c r="H3057" i="6"/>
  <c r="H3058" i="6"/>
  <c r="H3059" i="6"/>
  <c r="H3060" i="6"/>
  <c r="H3061" i="6"/>
  <c r="H3062" i="6"/>
  <c r="H3063" i="6"/>
  <c r="H3064" i="6"/>
  <c r="H3065" i="6"/>
  <c r="H3066" i="6"/>
  <c r="H3067" i="6"/>
  <c r="H3068" i="6"/>
  <c r="H3069" i="6"/>
  <c r="H3070" i="6"/>
  <c r="H3071" i="6"/>
  <c r="H3072" i="6"/>
  <c r="H3073" i="6"/>
  <c r="H3074" i="6"/>
  <c r="H3075" i="6"/>
  <c r="H3076" i="6"/>
  <c r="H3077" i="6"/>
  <c r="H3078" i="6"/>
  <c r="H3079" i="6"/>
  <c r="H3080" i="6"/>
  <c r="H3081" i="6"/>
  <c r="H3082" i="6"/>
  <c r="H3083" i="6"/>
  <c r="H3084" i="6"/>
  <c r="H3085" i="6"/>
  <c r="H3086" i="6"/>
  <c r="H3087" i="6"/>
  <c r="H3088" i="6"/>
  <c r="H3089" i="6"/>
  <c r="H3090" i="6"/>
  <c r="H3091" i="6"/>
  <c r="H3092" i="6"/>
  <c r="H3093" i="6"/>
  <c r="H3094" i="6"/>
  <c r="H3095" i="6"/>
  <c r="H3096" i="6"/>
  <c r="H3097" i="6"/>
  <c r="H3098" i="6"/>
  <c r="H3099" i="6"/>
  <c r="H3100" i="6"/>
  <c r="H3101" i="6"/>
  <c r="H3102" i="6"/>
  <c r="H3103" i="6"/>
  <c r="H3104" i="6"/>
  <c r="H3105" i="6"/>
  <c r="H3106" i="6"/>
  <c r="H3107" i="6"/>
  <c r="H3108" i="6"/>
  <c r="H3109" i="6"/>
  <c r="H3110" i="6"/>
  <c r="H3111" i="6"/>
  <c r="H3112" i="6"/>
  <c r="H3113" i="6"/>
  <c r="H3114" i="6"/>
  <c r="H3115" i="6"/>
  <c r="H3116" i="6"/>
  <c r="H3117" i="6"/>
  <c r="H3118" i="6"/>
  <c r="H3119" i="6"/>
  <c r="H3120" i="6"/>
  <c r="H3121" i="6"/>
  <c r="H3122" i="6"/>
  <c r="H3123" i="6"/>
  <c r="H3124" i="6"/>
  <c r="H3125" i="6"/>
  <c r="H3126" i="6"/>
  <c r="H3127" i="6"/>
  <c r="H3128" i="6"/>
  <c r="H3129" i="6"/>
  <c r="H3130" i="6"/>
  <c r="H3131" i="6"/>
  <c r="H3132" i="6"/>
  <c r="H3133" i="6"/>
  <c r="H3134" i="6"/>
  <c r="H3135" i="6"/>
  <c r="H3136" i="6"/>
  <c r="H3137" i="6"/>
  <c r="H3138" i="6"/>
  <c r="H3139" i="6"/>
  <c r="H3140" i="6"/>
  <c r="H3141" i="6"/>
  <c r="H3142" i="6"/>
  <c r="H3143" i="6"/>
  <c r="H3144" i="6"/>
  <c r="H3145" i="6"/>
  <c r="H3146" i="6"/>
  <c r="H3147" i="6"/>
  <c r="H3148" i="6"/>
  <c r="H3149" i="6"/>
  <c r="H3150" i="6"/>
  <c r="H3151" i="6"/>
  <c r="H3152" i="6"/>
  <c r="H3153" i="6"/>
  <c r="H3154" i="6"/>
  <c r="H3155" i="6"/>
  <c r="H3156" i="6"/>
  <c r="H3157" i="6"/>
  <c r="H3158" i="6"/>
  <c r="H3159" i="6"/>
  <c r="H3160" i="6"/>
  <c r="H3161" i="6"/>
  <c r="H3162" i="6"/>
  <c r="H3163" i="6"/>
  <c r="H3164" i="6"/>
  <c r="H3165" i="6"/>
  <c r="H3166" i="6"/>
  <c r="H3167" i="6"/>
  <c r="H3168" i="6"/>
  <c r="H3169" i="6"/>
  <c r="H3170" i="6"/>
  <c r="H3171" i="6"/>
  <c r="H3172" i="6"/>
  <c r="H3173" i="6"/>
  <c r="H3174" i="6"/>
  <c r="H3175" i="6"/>
  <c r="H3176" i="6"/>
  <c r="H3177" i="6"/>
  <c r="H3178" i="6"/>
  <c r="H3179" i="6"/>
  <c r="H3180" i="6"/>
  <c r="H3181" i="6"/>
  <c r="H3182" i="6"/>
  <c r="H3183" i="6"/>
  <c r="H3184" i="6"/>
  <c r="H3185" i="6"/>
  <c r="H3186" i="6"/>
  <c r="H3187" i="6"/>
  <c r="H3188" i="6"/>
  <c r="H3189" i="6"/>
  <c r="H3190" i="6"/>
  <c r="H3191" i="6"/>
  <c r="H3192" i="6"/>
  <c r="H3193" i="6"/>
  <c r="H3194" i="6"/>
  <c r="H3195" i="6"/>
  <c r="H3196" i="6"/>
  <c r="H3197" i="6"/>
  <c r="H3198" i="6"/>
  <c r="H3199" i="6"/>
  <c r="H3200" i="6"/>
  <c r="H3201" i="6"/>
  <c r="H3202" i="6"/>
  <c r="H3203" i="6"/>
  <c r="H3204" i="6"/>
  <c r="H3205" i="6"/>
  <c r="H3206" i="6"/>
  <c r="H3207" i="6"/>
  <c r="H3208" i="6"/>
  <c r="H3209" i="6"/>
  <c r="H3210" i="6"/>
  <c r="H3211" i="6"/>
  <c r="H3212" i="6"/>
  <c r="H3213" i="6"/>
  <c r="H3214" i="6"/>
  <c r="H3215" i="6"/>
  <c r="H3216" i="6"/>
  <c r="H3217" i="6"/>
  <c r="H3218" i="6"/>
  <c r="H3219" i="6"/>
  <c r="H3220" i="6"/>
  <c r="H3221" i="6"/>
  <c r="H3222" i="6"/>
  <c r="H3223" i="6"/>
  <c r="H3224" i="6"/>
  <c r="H3225" i="6"/>
  <c r="H3226" i="6"/>
  <c r="H3227" i="6"/>
  <c r="H3228" i="6"/>
  <c r="H3229" i="6"/>
  <c r="H3230" i="6"/>
  <c r="H3231" i="6"/>
  <c r="H3232" i="6"/>
  <c r="H3233" i="6"/>
  <c r="H3234" i="6"/>
  <c r="H3235" i="6"/>
  <c r="H3236" i="6"/>
  <c r="H3237" i="6"/>
  <c r="H3238" i="6"/>
  <c r="H3239" i="6"/>
  <c r="H3240" i="6"/>
  <c r="H3241" i="6"/>
  <c r="H3242" i="6"/>
  <c r="H3243" i="6"/>
  <c r="H3244" i="6"/>
  <c r="H3245" i="6"/>
  <c r="H3246" i="6"/>
  <c r="H3247" i="6"/>
  <c r="H3248" i="6"/>
  <c r="H3249" i="6"/>
  <c r="H3250" i="6"/>
  <c r="H3251" i="6"/>
  <c r="H3252" i="6"/>
  <c r="H3253" i="6"/>
  <c r="H3254" i="6"/>
  <c r="H3255" i="6"/>
  <c r="H3256" i="6"/>
  <c r="H3257" i="6"/>
  <c r="H3258" i="6"/>
  <c r="H3259" i="6"/>
  <c r="H3260" i="6"/>
  <c r="H3261" i="6"/>
  <c r="H3262" i="6"/>
  <c r="H3263" i="6"/>
  <c r="H3264" i="6"/>
  <c r="H3265" i="6"/>
  <c r="H3266" i="6"/>
  <c r="H3267" i="6"/>
  <c r="H3268" i="6"/>
  <c r="H3269" i="6"/>
  <c r="H3270" i="6"/>
  <c r="H3271" i="6"/>
  <c r="H3272" i="6"/>
  <c r="H3273" i="6"/>
  <c r="H3274" i="6"/>
  <c r="H3275" i="6"/>
  <c r="H3276" i="6"/>
  <c r="H3277" i="6"/>
  <c r="H3278" i="6"/>
  <c r="H3279" i="6"/>
  <c r="H3280" i="6"/>
  <c r="H3281" i="6"/>
  <c r="H3282" i="6"/>
  <c r="H3283" i="6"/>
  <c r="H3284" i="6"/>
  <c r="H3285" i="6"/>
  <c r="H3286" i="6"/>
  <c r="H3287" i="6"/>
  <c r="H3288" i="6"/>
  <c r="H3289" i="6"/>
  <c r="H3290" i="6"/>
  <c r="H3291" i="6"/>
  <c r="H3292" i="6"/>
  <c r="H3293" i="6"/>
  <c r="H3294" i="6"/>
  <c r="H3295" i="6"/>
  <c r="H3296" i="6"/>
  <c r="H3297" i="6"/>
  <c r="H3298" i="6"/>
  <c r="H3299" i="6"/>
  <c r="H3300" i="6"/>
  <c r="H3301" i="6"/>
  <c r="H3302" i="6"/>
  <c r="H3303" i="6"/>
  <c r="H3304" i="6"/>
  <c r="H3305" i="6"/>
  <c r="H3306" i="6"/>
  <c r="H3307" i="6"/>
  <c r="H3308" i="6"/>
  <c r="H3309" i="6"/>
  <c r="H3310" i="6"/>
  <c r="H3311" i="6"/>
  <c r="H3312" i="6"/>
  <c r="H3313" i="6"/>
  <c r="H3314" i="6"/>
  <c r="H3315" i="6"/>
  <c r="H3316" i="6"/>
  <c r="H3317" i="6"/>
  <c r="H3318" i="6"/>
  <c r="H3319" i="6"/>
  <c r="H3320" i="6"/>
  <c r="H3321" i="6"/>
  <c r="H3322" i="6"/>
  <c r="H3323" i="6"/>
  <c r="H3324" i="6"/>
  <c r="H3325" i="6"/>
  <c r="H3326" i="6"/>
  <c r="H3327" i="6"/>
  <c r="H3328" i="6"/>
  <c r="H3329" i="6"/>
  <c r="H3330" i="6"/>
  <c r="H3331" i="6"/>
  <c r="H3332" i="6"/>
  <c r="H3333" i="6"/>
  <c r="H3334" i="6"/>
  <c r="H3335" i="6"/>
  <c r="H3336" i="6"/>
  <c r="H3337" i="6"/>
  <c r="H3338" i="6"/>
  <c r="H3339" i="6"/>
  <c r="H3340" i="6"/>
  <c r="H3341" i="6"/>
  <c r="H3342" i="6"/>
  <c r="H3343" i="6"/>
  <c r="H3344" i="6"/>
  <c r="H3345" i="6"/>
  <c r="H3346" i="6"/>
  <c r="H3347" i="6"/>
  <c r="H3348" i="6"/>
  <c r="H3349" i="6"/>
  <c r="H3350" i="6"/>
  <c r="H3351" i="6"/>
  <c r="H3352" i="6"/>
  <c r="H3353" i="6"/>
  <c r="H3354" i="6"/>
  <c r="H3355" i="6"/>
  <c r="H3356" i="6"/>
  <c r="H3357" i="6"/>
  <c r="H3358" i="6"/>
  <c r="H3359" i="6"/>
  <c r="H3360" i="6"/>
  <c r="H3361" i="6"/>
  <c r="H3362" i="6"/>
  <c r="H3363" i="6"/>
  <c r="H3364" i="6"/>
  <c r="H3365" i="6"/>
  <c r="H3366" i="6"/>
  <c r="H3367" i="6"/>
  <c r="H3368" i="6"/>
  <c r="H3369" i="6"/>
  <c r="H3370" i="6"/>
  <c r="H3371" i="6"/>
  <c r="H3372" i="6"/>
  <c r="H3373" i="6"/>
  <c r="H3374" i="6"/>
  <c r="H3375" i="6"/>
  <c r="H3376" i="6"/>
  <c r="H3377" i="6"/>
  <c r="H3378" i="6"/>
  <c r="H3379" i="6"/>
  <c r="H3380" i="6"/>
  <c r="H3381" i="6"/>
  <c r="H3382" i="6"/>
  <c r="H3383" i="6"/>
  <c r="H3384" i="6"/>
  <c r="H3385" i="6"/>
  <c r="H3386" i="6"/>
  <c r="H3387" i="6"/>
  <c r="H3388" i="6"/>
  <c r="H3389" i="6"/>
  <c r="H3390" i="6"/>
  <c r="H3391" i="6"/>
  <c r="H3392" i="6"/>
  <c r="H3393" i="6"/>
  <c r="H3394" i="6"/>
  <c r="H3395" i="6"/>
  <c r="H3396" i="6"/>
  <c r="H3397" i="6"/>
  <c r="H3398" i="6"/>
  <c r="H3399" i="6"/>
  <c r="H3400" i="6"/>
  <c r="H3401" i="6"/>
  <c r="H3402" i="6"/>
  <c r="H3403" i="6"/>
  <c r="H3404" i="6"/>
  <c r="H3405" i="6"/>
  <c r="H3406" i="6"/>
  <c r="H3407" i="6"/>
  <c r="H3408" i="6"/>
  <c r="H3409" i="6"/>
  <c r="H3410" i="6"/>
  <c r="H3411" i="6"/>
  <c r="H3412" i="6"/>
  <c r="H3413" i="6"/>
  <c r="H3414" i="6"/>
  <c r="H3415" i="6"/>
  <c r="H3416" i="6"/>
  <c r="H3417" i="6"/>
  <c r="H3418" i="6"/>
  <c r="H3419" i="6"/>
  <c r="H3420" i="6"/>
  <c r="H3421" i="6"/>
  <c r="H3422" i="6"/>
  <c r="H3423" i="6"/>
  <c r="H3424" i="6"/>
  <c r="H3425" i="6"/>
  <c r="H3426" i="6"/>
  <c r="H3427" i="6"/>
  <c r="H3428" i="6"/>
  <c r="H3429" i="6"/>
  <c r="H3430" i="6"/>
  <c r="H3431" i="6"/>
  <c r="H3432" i="6"/>
  <c r="H3433" i="6"/>
  <c r="H3434" i="6"/>
  <c r="H3435" i="6"/>
  <c r="H3436" i="6"/>
  <c r="H3437" i="6"/>
  <c r="H3438" i="6"/>
  <c r="H3439" i="6"/>
  <c r="H3440" i="6"/>
  <c r="H3441" i="6"/>
  <c r="H3442" i="6"/>
  <c r="H3443" i="6"/>
  <c r="H3444" i="6"/>
  <c r="H3445" i="6"/>
  <c r="H3446" i="6"/>
  <c r="H3447" i="6"/>
  <c r="H3448" i="6"/>
  <c r="H3449" i="6"/>
  <c r="H3450" i="6"/>
  <c r="H3451" i="6"/>
  <c r="H3452" i="6"/>
  <c r="H3453" i="6"/>
  <c r="H3454" i="6"/>
  <c r="H3455" i="6"/>
  <c r="H3456" i="6"/>
  <c r="H3457" i="6"/>
  <c r="H3458" i="6"/>
  <c r="H3459" i="6"/>
  <c r="H3460" i="6"/>
  <c r="H3461" i="6"/>
  <c r="H3462" i="6"/>
  <c r="H3463" i="6"/>
  <c r="H3464" i="6"/>
  <c r="H3465" i="6"/>
  <c r="H3466" i="6"/>
  <c r="H3467" i="6"/>
  <c r="H3468" i="6"/>
  <c r="H3469" i="6"/>
  <c r="H3470" i="6"/>
  <c r="H3471" i="6"/>
  <c r="H3472" i="6"/>
  <c r="H3473" i="6"/>
  <c r="H3474" i="6"/>
  <c r="H3475" i="6"/>
  <c r="H3476" i="6"/>
  <c r="H3477" i="6"/>
  <c r="H3478" i="6"/>
  <c r="H3479" i="6"/>
  <c r="H3480" i="6"/>
  <c r="H3481" i="6"/>
  <c r="H3482" i="6"/>
  <c r="H3483" i="6"/>
  <c r="H3484" i="6"/>
  <c r="H3485" i="6"/>
  <c r="H3486" i="6"/>
  <c r="H3487" i="6"/>
  <c r="H3488" i="6"/>
  <c r="H3489" i="6"/>
  <c r="H3490" i="6"/>
  <c r="H3491" i="6"/>
  <c r="H3492" i="6"/>
  <c r="H3493" i="6"/>
  <c r="H3494" i="6"/>
  <c r="H3495" i="6"/>
  <c r="H3496" i="6"/>
  <c r="H3497" i="6"/>
  <c r="H3498" i="6"/>
  <c r="H3499" i="6"/>
  <c r="H3500" i="6"/>
  <c r="H3501" i="6"/>
  <c r="H3502" i="6"/>
  <c r="H3503" i="6"/>
  <c r="H3504" i="6"/>
  <c r="H3505" i="6"/>
  <c r="H3506" i="6"/>
  <c r="H3507" i="6"/>
  <c r="H3508" i="6"/>
  <c r="H3509" i="6"/>
  <c r="H3510" i="6"/>
  <c r="H3511" i="6"/>
  <c r="H3512" i="6"/>
  <c r="H3513" i="6"/>
  <c r="H3514" i="6"/>
  <c r="H3515" i="6"/>
  <c r="H3516" i="6"/>
  <c r="H3517" i="6"/>
  <c r="H3518" i="6"/>
  <c r="H3519" i="6"/>
  <c r="H3520" i="6"/>
  <c r="H3521" i="6"/>
  <c r="H3522" i="6"/>
  <c r="H3523" i="6"/>
  <c r="H3524" i="6"/>
  <c r="H3525" i="6"/>
  <c r="H3526" i="6"/>
  <c r="H3527" i="6"/>
  <c r="H3528" i="6"/>
  <c r="H3529" i="6"/>
  <c r="H3530" i="6"/>
  <c r="H3531" i="6"/>
  <c r="H3532" i="6"/>
  <c r="H3533" i="6"/>
  <c r="H3534" i="6"/>
  <c r="H3535" i="6"/>
  <c r="H3536" i="6"/>
  <c r="H3537" i="6"/>
  <c r="H3538" i="6"/>
  <c r="H3539" i="6"/>
  <c r="H3540" i="6"/>
  <c r="H3541" i="6"/>
  <c r="H3542" i="6"/>
  <c r="H3543" i="6"/>
  <c r="H3544" i="6"/>
  <c r="H3545" i="6"/>
  <c r="H3546" i="6"/>
  <c r="H3547" i="6"/>
  <c r="H3548" i="6"/>
  <c r="H3549" i="6"/>
  <c r="H3550" i="6"/>
  <c r="H3551" i="6"/>
  <c r="H3552" i="6"/>
  <c r="H3553" i="6"/>
  <c r="H3554" i="6"/>
  <c r="H3555" i="6"/>
  <c r="H3556" i="6"/>
  <c r="H3557" i="6"/>
  <c r="H3558" i="6"/>
  <c r="H3559" i="6"/>
  <c r="H3560" i="6"/>
  <c r="H3561" i="6"/>
  <c r="H3562" i="6"/>
  <c r="H3563" i="6"/>
  <c r="H3564" i="6"/>
  <c r="H3565" i="6"/>
  <c r="H3566" i="6"/>
  <c r="H3567" i="6"/>
  <c r="H3568" i="6"/>
  <c r="H3569" i="6"/>
  <c r="H3570" i="6"/>
  <c r="H3571" i="6"/>
  <c r="H3572" i="6"/>
  <c r="H3573" i="6"/>
  <c r="H3574" i="6"/>
  <c r="H3575" i="6"/>
  <c r="H3576" i="6"/>
  <c r="H3577" i="6"/>
  <c r="H3578" i="6"/>
  <c r="H3579" i="6"/>
  <c r="H3580" i="6"/>
  <c r="H3581" i="6"/>
  <c r="H3582" i="6"/>
  <c r="H3583" i="6"/>
  <c r="H3584" i="6"/>
  <c r="H3585" i="6"/>
  <c r="H3586" i="6"/>
  <c r="H3587" i="6"/>
  <c r="H3588" i="6"/>
  <c r="H3589" i="6"/>
  <c r="H3590" i="6"/>
  <c r="H3591" i="6"/>
  <c r="H3592" i="6"/>
  <c r="H3593" i="6"/>
  <c r="H3594" i="6"/>
  <c r="H3595" i="6"/>
  <c r="H3596" i="6"/>
  <c r="H3597" i="6"/>
  <c r="H3598" i="6"/>
  <c r="H3599" i="6"/>
  <c r="H3600" i="6"/>
  <c r="H3601" i="6"/>
  <c r="H3602" i="6"/>
  <c r="H3603" i="6"/>
  <c r="H3604" i="6"/>
  <c r="H3605" i="6"/>
  <c r="H3606" i="6"/>
  <c r="H3607" i="6"/>
  <c r="H3608" i="6"/>
  <c r="H3609" i="6"/>
  <c r="H3610" i="6"/>
  <c r="H3611" i="6"/>
  <c r="H3612" i="6"/>
  <c r="H3613" i="6"/>
  <c r="H3614" i="6"/>
  <c r="H3615" i="6"/>
  <c r="H3616" i="6"/>
  <c r="H3617" i="6"/>
  <c r="H3618" i="6"/>
  <c r="H3619" i="6"/>
  <c r="H3620" i="6"/>
  <c r="H3621" i="6"/>
  <c r="H3622" i="6"/>
  <c r="H3623" i="6"/>
  <c r="H3624" i="6"/>
  <c r="H3625" i="6"/>
  <c r="H3626" i="6"/>
  <c r="H3627" i="6"/>
  <c r="H3628" i="6"/>
  <c r="H3629" i="6"/>
  <c r="H3630" i="6"/>
  <c r="H3631" i="6"/>
  <c r="H3632" i="6"/>
  <c r="H3633" i="6"/>
  <c r="H3634" i="6"/>
  <c r="H3635" i="6"/>
  <c r="H3636" i="6"/>
  <c r="H3637" i="6"/>
  <c r="H3638" i="6"/>
  <c r="H3639" i="6"/>
  <c r="H3640" i="6"/>
  <c r="H3641" i="6"/>
  <c r="H3642" i="6"/>
  <c r="H3643" i="6"/>
  <c r="H3644" i="6"/>
  <c r="H3645" i="6"/>
  <c r="H3646" i="6"/>
  <c r="H3647" i="6"/>
  <c r="H3648" i="6"/>
  <c r="H3649" i="6"/>
  <c r="H3650" i="6"/>
  <c r="H3651" i="6"/>
  <c r="H3652" i="6"/>
  <c r="H3653" i="6"/>
  <c r="H3654" i="6"/>
  <c r="H3655" i="6"/>
  <c r="H3656" i="6"/>
  <c r="H3657" i="6"/>
  <c r="H3658" i="6"/>
  <c r="H3659" i="6"/>
  <c r="H3660" i="6"/>
  <c r="H3661" i="6"/>
  <c r="H3662" i="6"/>
  <c r="H3663" i="6"/>
  <c r="H3664" i="6"/>
  <c r="H3665" i="6"/>
  <c r="H3666" i="6"/>
  <c r="H3667" i="6"/>
  <c r="H3668" i="6"/>
  <c r="H3669" i="6"/>
  <c r="H3670" i="6"/>
  <c r="H3671" i="6"/>
  <c r="H3672" i="6"/>
  <c r="H3673" i="6"/>
  <c r="H3674" i="6"/>
  <c r="H3675" i="6"/>
  <c r="H3676" i="6"/>
  <c r="H3677" i="6"/>
  <c r="H3678" i="6"/>
  <c r="H3679" i="6"/>
  <c r="H3680" i="6"/>
  <c r="H3681" i="6"/>
  <c r="H3682" i="6"/>
  <c r="H3683" i="6"/>
  <c r="H3684" i="6"/>
  <c r="H3685" i="6"/>
  <c r="H3686" i="6"/>
  <c r="H3687" i="6"/>
  <c r="H3688" i="6"/>
  <c r="H3689" i="6"/>
  <c r="H3690" i="6"/>
  <c r="H3691" i="6"/>
  <c r="H3692" i="6"/>
  <c r="H3693" i="6"/>
  <c r="H3694" i="6"/>
  <c r="H3695" i="6"/>
  <c r="H3696" i="6"/>
  <c r="H3697" i="6"/>
  <c r="H3698" i="6"/>
  <c r="H3699" i="6"/>
  <c r="H3700" i="6"/>
  <c r="H3701" i="6"/>
  <c r="H3702" i="6"/>
  <c r="H3703" i="6"/>
  <c r="H3704" i="6"/>
  <c r="H3705" i="6"/>
  <c r="H3706" i="6"/>
  <c r="H3707" i="6"/>
  <c r="H3708" i="6"/>
  <c r="H3709" i="6"/>
  <c r="H3710" i="6"/>
  <c r="H3711" i="6"/>
  <c r="H3712" i="6"/>
  <c r="H3713" i="6"/>
  <c r="H3714" i="6"/>
  <c r="H3715" i="6"/>
  <c r="H3716" i="6"/>
  <c r="H3717" i="6"/>
  <c r="H3718" i="6"/>
  <c r="H3719" i="6"/>
  <c r="H3720" i="6"/>
  <c r="H3721" i="6"/>
  <c r="H3722" i="6"/>
  <c r="H3723" i="6"/>
  <c r="H3724" i="6"/>
  <c r="H3725" i="6"/>
  <c r="H3726" i="6"/>
  <c r="H3727" i="6"/>
  <c r="H3728" i="6"/>
  <c r="H3729" i="6"/>
  <c r="H3730" i="6"/>
  <c r="H3731" i="6"/>
  <c r="H3732" i="6"/>
  <c r="H3733" i="6"/>
  <c r="H3734" i="6"/>
  <c r="H3735" i="6"/>
  <c r="H3736" i="6"/>
  <c r="H3737" i="6"/>
  <c r="H3738" i="6"/>
  <c r="H3739" i="6"/>
  <c r="H3740" i="6"/>
  <c r="H3741" i="6"/>
  <c r="H3742" i="6"/>
  <c r="H3743" i="6"/>
  <c r="H3744" i="6"/>
  <c r="H3745" i="6"/>
  <c r="H3746" i="6"/>
  <c r="H3747" i="6"/>
  <c r="H3748" i="6"/>
  <c r="H3749" i="6"/>
  <c r="H3750" i="6"/>
  <c r="H3751" i="6"/>
  <c r="H3752" i="6"/>
  <c r="H3753" i="6"/>
  <c r="H3754" i="6"/>
  <c r="H3755" i="6"/>
  <c r="H3756" i="6"/>
  <c r="H3757" i="6"/>
  <c r="H3758" i="6"/>
  <c r="H3759" i="6"/>
  <c r="H3760" i="6"/>
  <c r="H3761" i="6"/>
  <c r="H3762" i="6"/>
  <c r="H3763" i="6"/>
  <c r="H3764" i="6"/>
  <c r="H3765" i="6"/>
  <c r="H3766" i="6"/>
  <c r="H3767" i="6"/>
  <c r="H3768" i="6"/>
  <c r="H3769" i="6"/>
  <c r="H3770" i="6"/>
  <c r="H3771" i="6"/>
  <c r="H3772" i="6"/>
  <c r="H3773" i="6"/>
  <c r="H3774" i="6"/>
  <c r="H3775" i="6"/>
  <c r="H3776" i="6"/>
  <c r="H3777" i="6"/>
  <c r="H3778" i="6"/>
  <c r="H3779" i="6"/>
  <c r="H3780" i="6"/>
  <c r="H3781" i="6"/>
  <c r="H3782" i="6"/>
  <c r="H3783" i="6"/>
  <c r="H3784" i="6"/>
  <c r="H3785" i="6"/>
  <c r="H3786" i="6"/>
  <c r="H3787" i="6"/>
  <c r="H3788" i="6"/>
  <c r="H3789" i="6"/>
  <c r="H3790" i="6"/>
  <c r="H3791" i="6"/>
  <c r="H3792" i="6"/>
  <c r="H3793" i="6"/>
  <c r="H3794" i="6"/>
  <c r="H3795" i="6"/>
  <c r="H3796" i="6"/>
  <c r="H3797" i="6"/>
  <c r="H3798" i="6"/>
  <c r="H3799" i="6"/>
  <c r="H3800" i="6"/>
  <c r="H3801" i="6"/>
  <c r="H3802" i="6"/>
  <c r="H3803" i="6"/>
  <c r="H3804" i="6"/>
  <c r="H3805" i="6"/>
  <c r="H3806" i="6"/>
  <c r="H3807" i="6"/>
  <c r="H3808" i="6"/>
  <c r="H3809" i="6"/>
  <c r="H3810" i="6"/>
  <c r="H3811" i="6"/>
  <c r="H3812" i="6"/>
  <c r="H3813" i="6"/>
  <c r="H3814" i="6"/>
  <c r="H3815" i="6"/>
  <c r="H3816" i="6"/>
  <c r="H3817" i="6"/>
  <c r="H3818" i="6"/>
  <c r="H3819" i="6"/>
  <c r="H3820" i="6"/>
  <c r="H3821" i="6"/>
  <c r="H3822" i="6"/>
  <c r="H3823" i="6"/>
  <c r="H3824" i="6"/>
  <c r="H3825" i="6"/>
  <c r="H3826" i="6"/>
  <c r="H3827" i="6"/>
  <c r="H3828" i="6"/>
  <c r="H3829" i="6"/>
  <c r="H3830" i="6"/>
  <c r="H3831" i="6"/>
  <c r="H3832" i="6"/>
  <c r="H3833" i="6"/>
  <c r="H3834" i="6"/>
  <c r="H3835" i="6"/>
  <c r="H3836" i="6"/>
  <c r="H3837" i="6"/>
  <c r="H3838" i="6"/>
  <c r="H3839" i="6"/>
  <c r="H3840" i="6"/>
  <c r="H3841" i="6"/>
  <c r="H3842" i="6"/>
  <c r="H3843" i="6"/>
  <c r="H3844" i="6"/>
  <c r="H3845" i="6"/>
  <c r="H3846" i="6"/>
  <c r="H3847" i="6"/>
  <c r="H3848" i="6"/>
  <c r="H3849" i="6"/>
  <c r="H3850" i="6"/>
  <c r="H3851" i="6"/>
  <c r="H3852" i="6"/>
  <c r="H3853" i="6"/>
  <c r="H3854" i="6"/>
  <c r="H3855" i="6"/>
  <c r="H3856" i="6"/>
  <c r="H3857" i="6"/>
  <c r="H3858" i="6"/>
  <c r="H3859" i="6"/>
  <c r="H3860" i="6"/>
  <c r="H3861" i="6"/>
  <c r="H3862" i="6"/>
  <c r="H3863" i="6"/>
  <c r="H3864" i="6"/>
  <c r="H3865" i="6"/>
  <c r="H3866" i="6"/>
  <c r="H3867" i="6"/>
  <c r="H3868" i="6"/>
  <c r="H3869" i="6"/>
  <c r="H3870" i="6"/>
  <c r="H3871" i="6"/>
  <c r="H3872" i="6"/>
  <c r="H3873" i="6"/>
  <c r="H3874" i="6"/>
  <c r="H3875" i="6"/>
  <c r="H3876" i="6"/>
  <c r="H3877" i="6"/>
  <c r="H3878" i="6"/>
  <c r="H3879" i="6"/>
  <c r="H3880" i="6"/>
  <c r="H3881" i="6"/>
  <c r="H3882" i="6"/>
  <c r="H3883" i="6"/>
  <c r="H3884" i="6"/>
  <c r="H3885" i="6"/>
  <c r="H3886" i="6"/>
  <c r="H3887" i="6"/>
  <c r="H3888" i="6"/>
  <c r="H3889" i="6"/>
  <c r="H3890" i="6"/>
  <c r="H3891" i="6"/>
  <c r="H3892" i="6"/>
  <c r="H3893" i="6"/>
  <c r="H3894" i="6"/>
  <c r="H3895" i="6"/>
  <c r="H3896" i="6"/>
  <c r="H3897" i="6"/>
  <c r="H3898" i="6"/>
  <c r="H3899" i="6"/>
  <c r="H3900" i="6"/>
  <c r="H3901" i="6"/>
  <c r="H3902" i="6"/>
  <c r="H3903" i="6"/>
  <c r="H3904" i="6"/>
  <c r="H3905" i="6"/>
  <c r="H3906" i="6"/>
  <c r="H3907" i="6"/>
  <c r="H3908" i="6"/>
  <c r="H3909" i="6"/>
  <c r="H3910" i="6"/>
  <c r="H3911" i="6"/>
  <c r="H3912" i="6"/>
  <c r="H3913" i="6"/>
  <c r="H3914" i="6"/>
  <c r="H3915" i="6"/>
  <c r="H3916" i="6"/>
  <c r="H3917" i="6"/>
  <c r="H3918" i="6"/>
  <c r="H3919" i="6"/>
  <c r="H3920" i="6"/>
  <c r="H3921" i="6"/>
  <c r="H3922" i="6"/>
  <c r="H3923" i="6"/>
  <c r="H3924" i="6"/>
  <c r="H3925" i="6"/>
  <c r="H3926" i="6"/>
  <c r="H3927" i="6"/>
  <c r="H3928" i="6"/>
  <c r="H3929" i="6"/>
  <c r="H3930" i="6"/>
  <c r="H3931" i="6"/>
  <c r="H3932" i="6"/>
  <c r="H3933" i="6"/>
  <c r="H3934" i="6"/>
  <c r="H3935" i="6"/>
  <c r="H3936" i="6"/>
  <c r="H3937" i="6"/>
  <c r="H3938" i="6"/>
  <c r="H3939" i="6"/>
  <c r="H3940" i="6"/>
  <c r="H3941" i="6"/>
  <c r="H3942" i="6"/>
  <c r="H3943" i="6"/>
  <c r="H3944" i="6"/>
  <c r="H3945" i="6"/>
  <c r="H3946" i="6"/>
  <c r="H3947" i="6"/>
  <c r="H3948" i="6"/>
  <c r="H3949" i="6"/>
  <c r="H3950" i="6"/>
  <c r="H3951" i="6"/>
  <c r="H3952" i="6"/>
  <c r="H3953" i="6"/>
  <c r="H3954" i="6"/>
  <c r="H3955" i="6"/>
  <c r="H3956" i="6"/>
  <c r="H3957" i="6"/>
  <c r="H3958" i="6"/>
  <c r="H3959" i="6"/>
  <c r="H3960" i="6"/>
  <c r="H3961" i="6"/>
  <c r="H3962" i="6"/>
  <c r="H3963" i="6"/>
  <c r="H3964" i="6"/>
  <c r="H3965" i="6"/>
  <c r="H3966" i="6"/>
  <c r="H3967" i="6"/>
  <c r="H3968" i="6"/>
  <c r="H3969" i="6"/>
  <c r="H3970" i="6"/>
  <c r="H3971" i="6"/>
  <c r="H3972" i="6"/>
  <c r="H3973" i="6"/>
  <c r="H3974" i="6"/>
  <c r="H3975" i="6"/>
  <c r="H3976" i="6"/>
  <c r="H3977" i="6"/>
  <c r="H3978" i="6"/>
  <c r="H3979" i="6"/>
  <c r="H3980" i="6"/>
  <c r="H3981" i="6"/>
  <c r="H3982" i="6"/>
  <c r="H3983" i="6"/>
  <c r="H3984" i="6"/>
  <c r="H3985" i="6"/>
  <c r="H3986" i="6"/>
  <c r="H3987" i="6"/>
  <c r="H3988" i="6"/>
  <c r="H3989" i="6"/>
  <c r="H3990" i="6"/>
  <c r="H3991" i="6"/>
  <c r="H3992" i="6"/>
  <c r="H3993" i="6"/>
  <c r="H3994" i="6"/>
  <c r="H3995" i="6"/>
  <c r="H3996" i="6"/>
  <c r="H3997" i="6"/>
  <c r="H3998" i="6"/>
  <c r="H3999" i="6"/>
  <c r="H4000" i="6"/>
  <c r="H4001" i="6"/>
  <c r="H4002" i="6"/>
  <c r="H4003" i="6"/>
  <c r="H4004" i="6"/>
  <c r="H4005" i="6"/>
  <c r="H4006" i="6"/>
  <c r="H4007" i="6"/>
  <c r="H4008" i="6"/>
  <c r="H4009" i="6"/>
  <c r="H4010" i="6"/>
  <c r="H4011" i="6"/>
  <c r="H4012" i="6"/>
  <c r="H4013" i="6"/>
  <c r="H4014" i="6"/>
  <c r="H4015" i="6"/>
  <c r="H4016" i="6"/>
  <c r="H4017" i="6"/>
  <c r="H4018" i="6"/>
  <c r="H4019" i="6"/>
  <c r="H4020" i="6"/>
  <c r="H4021" i="6"/>
  <c r="H4022" i="6"/>
  <c r="H4023" i="6"/>
  <c r="H4024" i="6"/>
  <c r="H4025" i="6"/>
  <c r="H4026" i="6"/>
  <c r="H4027" i="6"/>
  <c r="H4028" i="6"/>
  <c r="H4029" i="6"/>
  <c r="H4030" i="6"/>
  <c r="H4031" i="6"/>
  <c r="H4032" i="6"/>
  <c r="H4033" i="6"/>
  <c r="H4034" i="6"/>
  <c r="H4035" i="6"/>
  <c r="H4036" i="6"/>
  <c r="H4037" i="6"/>
  <c r="H4038" i="6"/>
  <c r="H4039" i="6"/>
  <c r="H4040" i="6"/>
  <c r="H4041" i="6"/>
  <c r="H4042" i="6"/>
  <c r="H4043" i="6"/>
  <c r="H4044" i="6"/>
  <c r="H4045" i="6"/>
  <c r="H4046" i="6"/>
  <c r="H4047" i="6"/>
  <c r="H4048" i="6"/>
  <c r="H4049" i="6"/>
  <c r="H4050" i="6"/>
  <c r="H4051" i="6"/>
  <c r="H4052" i="6"/>
  <c r="H4053" i="6"/>
  <c r="H4054" i="6"/>
  <c r="H4055" i="6"/>
  <c r="H4056" i="6"/>
  <c r="H4057" i="6"/>
  <c r="H4058" i="6"/>
  <c r="H4059" i="6"/>
  <c r="H4060" i="6"/>
  <c r="H4061" i="6"/>
  <c r="H4062" i="6"/>
  <c r="H4063" i="6"/>
  <c r="H4064" i="6"/>
  <c r="H4065" i="6"/>
  <c r="H4066" i="6"/>
  <c r="H4067" i="6"/>
  <c r="H4068" i="6"/>
  <c r="H4069" i="6"/>
  <c r="H4070" i="6"/>
  <c r="H4071" i="6"/>
  <c r="H4072" i="6"/>
  <c r="H4073" i="6"/>
  <c r="H4074" i="6"/>
  <c r="H4075" i="6"/>
  <c r="H4076" i="6"/>
  <c r="H4077" i="6"/>
  <c r="H4078" i="6"/>
  <c r="H4079" i="6"/>
  <c r="H4080" i="6"/>
  <c r="H4081" i="6"/>
  <c r="H4082" i="6"/>
  <c r="H4083" i="6"/>
  <c r="H4084" i="6"/>
  <c r="H4085" i="6"/>
  <c r="H4086" i="6"/>
  <c r="H4087" i="6"/>
  <c r="H4088" i="6"/>
  <c r="H4089" i="6"/>
  <c r="H4090" i="6"/>
  <c r="H4091" i="6"/>
  <c r="H4092" i="6"/>
  <c r="H4093" i="6"/>
  <c r="H4094" i="6"/>
  <c r="H4095" i="6"/>
  <c r="H4096" i="6"/>
  <c r="H4097" i="6"/>
  <c r="H4098" i="6"/>
  <c r="H4099" i="6"/>
  <c r="H4100" i="6"/>
  <c r="H4101" i="6"/>
  <c r="H4102" i="6"/>
  <c r="H4103" i="6"/>
  <c r="H4104" i="6"/>
  <c r="H4105" i="6"/>
  <c r="H4106" i="6"/>
  <c r="H4107" i="6"/>
  <c r="H4108" i="6"/>
  <c r="H4109" i="6"/>
  <c r="H4110" i="6"/>
  <c r="H4111" i="6"/>
  <c r="H4112" i="6"/>
  <c r="H4113" i="6"/>
  <c r="H4114" i="6"/>
  <c r="H4115" i="6"/>
  <c r="H4116" i="6"/>
  <c r="H4117" i="6"/>
  <c r="H4118" i="6"/>
  <c r="H4119" i="6"/>
  <c r="H4120" i="6"/>
  <c r="H4121" i="6"/>
  <c r="H4122" i="6"/>
  <c r="H4123" i="6"/>
  <c r="H4124" i="6"/>
  <c r="H4125" i="6"/>
  <c r="H4126" i="6"/>
  <c r="H4127" i="6"/>
  <c r="H4128" i="6"/>
  <c r="H4129" i="6"/>
  <c r="H4130" i="6"/>
  <c r="H4131" i="6"/>
  <c r="H4132" i="6"/>
  <c r="H4133" i="6"/>
  <c r="H4134" i="6"/>
  <c r="H4135" i="6"/>
  <c r="H4136" i="6"/>
  <c r="H4137" i="6"/>
  <c r="H4138" i="6"/>
  <c r="H4139" i="6"/>
  <c r="H4140" i="6"/>
  <c r="H4141" i="6"/>
  <c r="H4142" i="6"/>
  <c r="H4143" i="6"/>
  <c r="H4144" i="6"/>
  <c r="H4145" i="6"/>
  <c r="H4146" i="6"/>
  <c r="H4147" i="6"/>
  <c r="H4148" i="6"/>
  <c r="H4149" i="6"/>
  <c r="H4150" i="6"/>
  <c r="H4151" i="6"/>
  <c r="H4152" i="6"/>
  <c r="H4153" i="6"/>
  <c r="H4154" i="6"/>
  <c r="H4155" i="6"/>
  <c r="H4156" i="6"/>
  <c r="H4157" i="6"/>
  <c r="H4158" i="6"/>
  <c r="H4159" i="6"/>
  <c r="H4160" i="6"/>
  <c r="H4161" i="6"/>
  <c r="H4162" i="6"/>
  <c r="H4163" i="6"/>
  <c r="H4164" i="6"/>
  <c r="H4165" i="6"/>
  <c r="H4166" i="6"/>
  <c r="H4167" i="6"/>
  <c r="H4168" i="6"/>
  <c r="H4169" i="6"/>
  <c r="H4170" i="6"/>
  <c r="H4171" i="6"/>
  <c r="H4172" i="6"/>
  <c r="H4173" i="6"/>
  <c r="H4174" i="6"/>
  <c r="H4175" i="6"/>
  <c r="H4176" i="6"/>
  <c r="H4177" i="6"/>
  <c r="H4178" i="6"/>
  <c r="H4179" i="6"/>
  <c r="H4180" i="6"/>
  <c r="H4181" i="6"/>
  <c r="H4182" i="6"/>
  <c r="H4183" i="6"/>
  <c r="H4184" i="6"/>
  <c r="H4185" i="6"/>
  <c r="H4186" i="6"/>
  <c r="H4187" i="6"/>
  <c r="H4188" i="6"/>
  <c r="H4189" i="6"/>
  <c r="H4190" i="6"/>
  <c r="H4191" i="6"/>
  <c r="H4192" i="6"/>
  <c r="H4193" i="6"/>
  <c r="H4194" i="6"/>
  <c r="H4195" i="6"/>
  <c r="H4196" i="6"/>
  <c r="H4197" i="6"/>
  <c r="H4198" i="6"/>
  <c r="H4199" i="6"/>
  <c r="H4200" i="6"/>
  <c r="H4201" i="6"/>
  <c r="H4202" i="6"/>
  <c r="H4203" i="6"/>
  <c r="H4204" i="6"/>
  <c r="H4205" i="6"/>
  <c r="H4206" i="6"/>
  <c r="H4207" i="6"/>
  <c r="H4208" i="6"/>
  <c r="H4209" i="6"/>
  <c r="H4210" i="6"/>
  <c r="H4211" i="6"/>
  <c r="H4212" i="6"/>
  <c r="H4213" i="6"/>
  <c r="H4214" i="6"/>
  <c r="H4215" i="6"/>
  <c r="H4216" i="6"/>
  <c r="H4217" i="6"/>
  <c r="H4218" i="6"/>
  <c r="H4219" i="6"/>
  <c r="H4220" i="6"/>
  <c r="H4221" i="6"/>
  <c r="H4222" i="6"/>
  <c r="H4223" i="6"/>
  <c r="H4224" i="6"/>
  <c r="H4225" i="6"/>
  <c r="H4226" i="6"/>
  <c r="H4227" i="6"/>
  <c r="H4228" i="6"/>
  <c r="H4229" i="6"/>
  <c r="H4230" i="6"/>
  <c r="H4231" i="6"/>
  <c r="H4232" i="6"/>
  <c r="H4233" i="6"/>
  <c r="H4234" i="6"/>
  <c r="H4235" i="6"/>
  <c r="H4236" i="6"/>
  <c r="H4237" i="6"/>
  <c r="H4238" i="6"/>
  <c r="H4239" i="6"/>
  <c r="H4240" i="6"/>
  <c r="H4241" i="6"/>
  <c r="H4242" i="6"/>
  <c r="H4243" i="6"/>
  <c r="H4244" i="6"/>
  <c r="H4245" i="6"/>
  <c r="H4246" i="6"/>
  <c r="H4247" i="6"/>
  <c r="H4248" i="6"/>
  <c r="H4249" i="6"/>
  <c r="H4250" i="6"/>
  <c r="H4251" i="6"/>
  <c r="H4252" i="6"/>
  <c r="H4253" i="6"/>
  <c r="H4254" i="6"/>
  <c r="H4255" i="6"/>
  <c r="H4256" i="6"/>
  <c r="H4257" i="6"/>
  <c r="H4258" i="6"/>
  <c r="H4259" i="6"/>
  <c r="H4260" i="6"/>
  <c r="H4261" i="6"/>
  <c r="H4262" i="6"/>
  <c r="H4263" i="6"/>
  <c r="H4264" i="6"/>
  <c r="H4265" i="6"/>
  <c r="H4266" i="6"/>
  <c r="H4267" i="6"/>
  <c r="H4268" i="6"/>
  <c r="H4269" i="6"/>
  <c r="H4270" i="6"/>
  <c r="H4271" i="6"/>
  <c r="H4272" i="6"/>
  <c r="H4273" i="6"/>
  <c r="H4274" i="6"/>
  <c r="H4275" i="6"/>
  <c r="H4276" i="6"/>
  <c r="H4277" i="6"/>
  <c r="H4278" i="6"/>
  <c r="H4279" i="6"/>
  <c r="H4280" i="6"/>
  <c r="H4281" i="6"/>
  <c r="H4282" i="6"/>
  <c r="H4283" i="6"/>
  <c r="H4284" i="6"/>
  <c r="H4285" i="6"/>
  <c r="H4286" i="6"/>
  <c r="H4287" i="6"/>
  <c r="H4288" i="6"/>
  <c r="H4289" i="6"/>
  <c r="H4290" i="6"/>
  <c r="H4291" i="6"/>
  <c r="H4292" i="6"/>
  <c r="H4293" i="6"/>
  <c r="H4294" i="6"/>
  <c r="H4295" i="6"/>
  <c r="H4296" i="6"/>
  <c r="H4297" i="6"/>
  <c r="H4298" i="6"/>
  <c r="H4299" i="6"/>
  <c r="H4300" i="6"/>
  <c r="H4301" i="6"/>
  <c r="H4302" i="6"/>
  <c r="H4303" i="6"/>
  <c r="H4304" i="6"/>
  <c r="H4305" i="6"/>
  <c r="H4306" i="6"/>
  <c r="H4307" i="6"/>
  <c r="H4308" i="6"/>
  <c r="H4309" i="6"/>
  <c r="H4310" i="6"/>
  <c r="H4311" i="6"/>
  <c r="H4312" i="6"/>
  <c r="H4313" i="6"/>
  <c r="H4314" i="6"/>
  <c r="H4315" i="6"/>
  <c r="H4316" i="6"/>
  <c r="H4317" i="6"/>
  <c r="H4318" i="6"/>
  <c r="H4319" i="6"/>
  <c r="H4320" i="6"/>
  <c r="H4321" i="6"/>
  <c r="H4322" i="6"/>
  <c r="H4323" i="6"/>
  <c r="H4324" i="6"/>
  <c r="H4325" i="6"/>
  <c r="H4326" i="6"/>
  <c r="H4327" i="6"/>
  <c r="H4328" i="6"/>
  <c r="H4329" i="6"/>
  <c r="H4330" i="6"/>
  <c r="H4331" i="6"/>
  <c r="H4332" i="6"/>
  <c r="H4333" i="6"/>
  <c r="H4334" i="6"/>
  <c r="H4335" i="6"/>
  <c r="H4336" i="6"/>
  <c r="H4337" i="6"/>
  <c r="H4338" i="6"/>
  <c r="H4339" i="6"/>
  <c r="H4340" i="6"/>
  <c r="H4341" i="6"/>
  <c r="H4342" i="6"/>
  <c r="H4343" i="6"/>
  <c r="H4344" i="6"/>
  <c r="H4345" i="6"/>
  <c r="H4346" i="6"/>
  <c r="H4347" i="6"/>
  <c r="H4348" i="6"/>
  <c r="H4349" i="6"/>
  <c r="H4350" i="6"/>
  <c r="H4351" i="6"/>
  <c r="H4352" i="6"/>
  <c r="H4353" i="6"/>
  <c r="H4354" i="6"/>
  <c r="H4355" i="6"/>
  <c r="H4356" i="6"/>
  <c r="H4357" i="6"/>
  <c r="H4358" i="6"/>
  <c r="H4359" i="6"/>
  <c r="H4360" i="6"/>
  <c r="H4361" i="6"/>
  <c r="H4362" i="6"/>
  <c r="H4363" i="6"/>
  <c r="H4364" i="6"/>
  <c r="H4365" i="6"/>
  <c r="H4366" i="6"/>
  <c r="H4367" i="6"/>
  <c r="H4368" i="6"/>
  <c r="H4369" i="6"/>
  <c r="H4370" i="6"/>
  <c r="H4371" i="6"/>
  <c r="H4372" i="6"/>
  <c r="H4373" i="6"/>
  <c r="H4374" i="6"/>
  <c r="H4375" i="6"/>
  <c r="H4376" i="6"/>
  <c r="H4377" i="6"/>
  <c r="H4378" i="6"/>
  <c r="H4379" i="6"/>
  <c r="H4380" i="6"/>
  <c r="H4381" i="6"/>
  <c r="H4382" i="6"/>
  <c r="H4383" i="6"/>
  <c r="H4384" i="6"/>
  <c r="H4385" i="6"/>
  <c r="H4386" i="6"/>
  <c r="H4387" i="6"/>
  <c r="H4388" i="6"/>
  <c r="H4389" i="6"/>
  <c r="H4390" i="6"/>
  <c r="H4391" i="6"/>
  <c r="H4392" i="6"/>
  <c r="H4393" i="6"/>
  <c r="H4394" i="6"/>
  <c r="H4395" i="6"/>
  <c r="H4396" i="6"/>
  <c r="H4397" i="6"/>
  <c r="H4398" i="6"/>
  <c r="H4399" i="6"/>
  <c r="H4400" i="6"/>
  <c r="H4401" i="6"/>
  <c r="H4402" i="6"/>
  <c r="H4403" i="6"/>
  <c r="H4404" i="6"/>
  <c r="H4405" i="6"/>
  <c r="H4406" i="6"/>
  <c r="H4407" i="6"/>
  <c r="H4408" i="6"/>
  <c r="H4409" i="6"/>
  <c r="H4410" i="6"/>
  <c r="H4411" i="6"/>
  <c r="H4412" i="6"/>
  <c r="H4413" i="6"/>
  <c r="H4414" i="6"/>
  <c r="H4415" i="6"/>
  <c r="H4416" i="6"/>
  <c r="H4417" i="6"/>
  <c r="H4418" i="6"/>
  <c r="H4419" i="6"/>
  <c r="H4420" i="6"/>
  <c r="H4421" i="6"/>
  <c r="H4422" i="6"/>
  <c r="H4423" i="6"/>
  <c r="H4424" i="6"/>
  <c r="H4425" i="6"/>
  <c r="H4426" i="6"/>
  <c r="H4427" i="6"/>
  <c r="H4428" i="6"/>
  <c r="H4429" i="6"/>
  <c r="H4430" i="6"/>
  <c r="H4431" i="6"/>
  <c r="H4432" i="6"/>
  <c r="H4433" i="6"/>
  <c r="H4434" i="6"/>
  <c r="H4435" i="6"/>
  <c r="H4436" i="6"/>
  <c r="H4437" i="6"/>
  <c r="H4438" i="6"/>
  <c r="H4439" i="6"/>
  <c r="H4440" i="6"/>
  <c r="H4441" i="6"/>
  <c r="H4442" i="6"/>
  <c r="H4443" i="6"/>
  <c r="H4444" i="6"/>
  <c r="H4445" i="6"/>
  <c r="H4446" i="6"/>
  <c r="H4447" i="6"/>
  <c r="H4448" i="6"/>
  <c r="H4449" i="6"/>
  <c r="H4450" i="6"/>
  <c r="H4451" i="6"/>
  <c r="H4452" i="6"/>
  <c r="H4453" i="6"/>
  <c r="H4454" i="6"/>
  <c r="H4455" i="6"/>
  <c r="H4456" i="6"/>
  <c r="H4457" i="6"/>
  <c r="H4458" i="6"/>
  <c r="H4459" i="6"/>
  <c r="H4460" i="6"/>
  <c r="H4461" i="6"/>
  <c r="H4462" i="6"/>
  <c r="H4463" i="6"/>
  <c r="H4464" i="6"/>
  <c r="H4465" i="6"/>
  <c r="H4466" i="6"/>
  <c r="H4467" i="6"/>
  <c r="H4468" i="6"/>
  <c r="H4469" i="6"/>
  <c r="H4470" i="6"/>
  <c r="H4471" i="6"/>
  <c r="H4472" i="6"/>
  <c r="H4473" i="6"/>
  <c r="H4474" i="6"/>
  <c r="H4475" i="6"/>
  <c r="H4476" i="6"/>
  <c r="H4477" i="6"/>
  <c r="H4478" i="6"/>
  <c r="H4479" i="6"/>
  <c r="H4480" i="6"/>
  <c r="H4481" i="6"/>
  <c r="H4482" i="6"/>
  <c r="H4483" i="6"/>
  <c r="H4484" i="6"/>
  <c r="H4485" i="6"/>
  <c r="H4486" i="6"/>
  <c r="H4487" i="6"/>
  <c r="H4488" i="6"/>
  <c r="H4489" i="6"/>
  <c r="H4490" i="6"/>
  <c r="H4491" i="6"/>
  <c r="H4492" i="6"/>
  <c r="H4493" i="6"/>
  <c r="H4494" i="6"/>
  <c r="H4495" i="6"/>
  <c r="H4496" i="6"/>
  <c r="H4497" i="6"/>
  <c r="H4498" i="6"/>
  <c r="H4499" i="6"/>
  <c r="H4500" i="6"/>
  <c r="H4501" i="6"/>
  <c r="H4502" i="6"/>
  <c r="H4503" i="6"/>
  <c r="H4504" i="6"/>
  <c r="H4505" i="6"/>
  <c r="H4506" i="6"/>
  <c r="H4507" i="6"/>
  <c r="H4508" i="6"/>
  <c r="H4509" i="6"/>
  <c r="H4510" i="6"/>
  <c r="H4511" i="6"/>
  <c r="H4512" i="6"/>
  <c r="H4513" i="6"/>
  <c r="H4514" i="6"/>
  <c r="H4515" i="6"/>
  <c r="H4516" i="6"/>
  <c r="H4517" i="6"/>
  <c r="H4518" i="6"/>
  <c r="H4519" i="6"/>
  <c r="H4520" i="6"/>
  <c r="H4521" i="6"/>
  <c r="H4522" i="6"/>
  <c r="H4523" i="6"/>
  <c r="H4524" i="6"/>
  <c r="H4525" i="6"/>
  <c r="H4526" i="6"/>
  <c r="H4527" i="6"/>
  <c r="H4528" i="6"/>
  <c r="H4529" i="6"/>
  <c r="H4530" i="6"/>
  <c r="H4531" i="6"/>
  <c r="H4532" i="6"/>
  <c r="H4533" i="6"/>
  <c r="H4534" i="6"/>
  <c r="H4535" i="6"/>
  <c r="H4536" i="6"/>
  <c r="H4537" i="6"/>
  <c r="H4538" i="6"/>
  <c r="H4539" i="6"/>
  <c r="H4540" i="6"/>
  <c r="H4541" i="6"/>
  <c r="H4542" i="6"/>
  <c r="H4543" i="6"/>
  <c r="H4544" i="6"/>
  <c r="H4545" i="6"/>
  <c r="H4546" i="6"/>
  <c r="H4547" i="6"/>
  <c r="H4548" i="6"/>
  <c r="H4549" i="6"/>
  <c r="H4550" i="6"/>
  <c r="H4551" i="6"/>
  <c r="H4552" i="6"/>
  <c r="H4553" i="6"/>
  <c r="H4554" i="6"/>
  <c r="H4555" i="6"/>
  <c r="H4556" i="6"/>
  <c r="H4557" i="6"/>
  <c r="H4558" i="6"/>
  <c r="H4559" i="6"/>
  <c r="H4560" i="6"/>
  <c r="H4561" i="6"/>
  <c r="H4562" i="6"/>
  <c r="H4563" i="6"/>
  <c r="H4564" i="6"/>
  <c r="H4565" i="6"/>
  <c r="H4566" i="6"/>
  <c r="H4567" i="6"/>
  <c r="H4568" i="6"/>
  <c r="H4569" i="6"/>
  <c r="H4570" i="6"/>
  <c r="H4571" i="6"/>
  <c r="H4572" i="6"/>
  <c r="H4573" i="6"/>
  <c r="H4574" i="6"/>
  <c r="H4575" i="6"/>
  <c r="H4576" i="6"/>
  <c r="H4577" i="6"/>
  <c r="H4578" i="6"/>
  <c r="H4579" i="6"/>
  <c r="H4580" i="6"/>
  <c r="H4581" i="6"/>
  <c r="H4582" i="6"/>
  <c r="H4583" i="6"/>
  <c r="H4584" i="6"/>
  <c r="H4585" i="6"/>
  <c r="H4586" i="6"/>
  <c r="H4587" i="6"/>
  <c r="H4588" i="6"/>
  <c r="H4589" i="6"/>
  <c r="H4590" i="6"/>
  <c r="H4591" i="6"/>
  <c r="H4592" i="6"/>
  <c r="H4593" i="6"/>
  <c r="H4594" i="6"/>
  <c r="H4595" i="6"/>
  <c r="H4596" i="6"/>
  <c r="H4597" i="6"/>
  <c r="H4598" i="6"/>
  <c r="H4599" i="6"/>
  <c r="H4600" i="6"/>
  <c r="H4601" i="6"/>
  <c r="H4602" i="6"/>
  <c r="H4603" i="6"/>
  <c r="H4604" i="6"/>
  <c r="H4605" i="6"/>
  <c r="H4606" i="6"/>
  <c r="H4607" i="6"/>
  <c r="H4608" i="6"/>
  <c r="H4609" i="6"/>
  <c r="H4610" i="6"/>
  <c r="H4611" i="6"/>
  <c r="H4612" i="6"/>
  <c r="H4613" i="6"/>
  <c r="H4614" i="6"/>
  <c r="H4615" i="6"/>
  <c r="H4616" i="6"/>
  <c r="H4617" i="6"/>
  <c r="H4618" i="6"/>
  <c r="H4619" i="6"/>
  <c r="H4620" i="6"/>
  <c r="H4621" i="6"/>
  <c r="H4622" i="6"/>
  <c r="H4623" i="6"/>
  <c r="H4624" i="6"/>
  <c r="H4625" i="6"/>
  <c r="H4626" i="6"/>
  <c r="H4627" i="6"/>
  <c r="H4628" i="6"/>
  <c r="H4629" i="6"/>
  <c r="H4630" i="6"/>
  <c r="H4631" i="6"/>
  <c r="H4632" i="6"/>
  <c r="H4633" i="6"/>
  <c r="H4634" i="6"/>
  <c r="H4635" i="6"/>
  <c r="H4636" i="6"/>
  <c r="H4637" i="6"/>
  <c r="H4638" i="6"/>
  <c r="H4639" i="6"/>
  <c r="H4640" i="6"/>
  <c r="H4641" i="6"/>
  <c r="H4642" i="6"/>
  <c r="H4643" i="6"/>
  <c r="H4644" i="6"/>
  <c r="H4645" i="6"/>
  <c r="H4646" i="6"/>
  <c r="H4647" i="6"/>
  <c r="H4648" i="6"/>
  <c r="H4649" i="6"/>
  <c r="H4650" i="6"/>
  <c r="H4651" i="6"/>
  <c r="H4652" i="6"/>
  <c r="H4653" i="6"/>
  <c r="H4654" i="6"/>
  <c r="H4655" i="6"/>
  <c r="H4656" i="6"/>
  <c r="H4657" i="6"/>
  <c r="H4658" i="6"/>
  <c r="H4659" i="6"/>
  <c r="H4660" i="6"/>
  <c r="H4661" i="6"/>
  <c r="H4662" i="6"/>
  <c r="H4663" i="6"/>
  <c r="H4664" i="6"/>
  <c r="H4665" i="6"/>
  <c r="H4666" i="6"/>
  <c r="H4667" i="6"/>
  <c r="H4668" i="6"/>
  <c r="H4669" i="6"/>
  <c r="H4670" i="6"/>
  <c r="H4671" i="6"/>
  <c r="H4672" i="6"/>
  <c r="H4673" i="6"/>
  <c r="H4674" i="6"/>
  <c r="H4675" i="6"/>
  <c r="H4676" i="6"/>
  <c r="H4677" i="6"/>
  <c r="H4678" i="6"/>
  <c r="H4679" i="6"/>
  <c r="H4680" i="6"/>
  <c r="H4681" i="6"/>
  <c r="H4682" i="6"/>
  <c r="H4683" i="6"/>
  <c r="H4684" i="6"/>
  <c r="H4685" i="6"/>
  <c r="H4686" i="6"/>
  <c r="H4687" i="6"/>
  <c r="H4688" i="6"/>
  <c r="H4689" i="6"/>
  <c r="H4690" i="6"/>
  <c r="H4691" i="6"/>
  <c r="H4692" i="6"/>
  <c r="H4693" i="6"/>
  <c r="H4694" i="6"/>
  <c r="H4695" i="6"/>
  <c r="H4696" i="6"/>
  <c r="H4697" i="6"/>
  <c r="H4698" i="6"/>
  <c r="H4699" i="6"/>
  <c r="H4700" i="6"/>
  <c r="H4701" i="6"/>
  <c r="H4702" i="6"/>
  <c r="H4703" i="6"/>
  <c r="H4704" i="6"/>
  <c r="H4705" i="6"/>
  <c r="H4706" i="6"/>
  <c r="H4707" i="6"/>
  <c r="H4708" i="6"/>
  <c r="H4709" i="6"/>
  <c r="H4710" i="6"/>
  <c r="H4711" i="6"/>
  <c r="H4712" i="6"/>
  <c r="H4713" i="6"/>
  <c r="H4714" i="6"/>
  <c r="H4715" i="6"/>
  <c r="H4716" i="6"/>
  <c r="H4717" i="6"/>
  <c r="H4718" i="6"/>
  <c r="H4719" i="6"/>
  <c r="H4720" i="6"/>
  <c r="H4721" i="6"/>
  <c r="H4722" i="6"/>
  <c r="H4723" i="6"/>
  <c r="H4724" i="6"/>
  <c r="H4725" i="6"/>
  <c r="H4726" i="6"/>
  <c r="H4727" i="6"/>
  <c r="H4728" i="6"/>
  <c r="H4729" i="6"/>
  <c r="H4730" i="6"/>
  <c r="H4731" i="6"/>
  <c r="H4732" i="6"/>
  <c r="H4733" i="6"/>
  <c r="H4734" i="6"/>
  <c r="H4735" i="6"/>
  <c r="H4736" i="6"/>
  <c r="H4737" i="6"/>
  <c r="H4738" i="6"/>
  <c r="H4739" i="6"/>
  <c r="H4740" i="6"/>
  <c r="H4741" i="6"/>
  <c r="H4742" i="6"/>
  <c r="H4743" i="6"/>
  <c r="H4744" i="6"/>
  <c r="H4745" i="6"/>
  <c r="H4746" i="6"/>
  <c r="H4747" i="6"/>
  <c r="H4748" i="6"/>
  <c r="H4749" i="6"/>
  <c r="H4750" i="6"/>
  <c r="H4751" i="6"/>
  <c r="H4752" i="6"/>
  <c r="H4753" i="6"/>
  <c r="H4754" i="6"/>
  <c r="H4755" i="6"/>
  <c r="H4756" i="6"/>
  <c r="H4757" i="6"/>
  <c r="H4758" i="6"/>
  <c r="H4759" i="6"/>
  <c r="H4760" i="6"/>
  <c r="H4761" i="6"/>
  <c r="H4762" i="6"/>
  <c r="H4763" i="6"/>
  <c r="H4764" i="6"/>
  <c r="H4765" i="6"/>
  <c r="H4766" i="6"/>
  <c r="H4767" i="6"/>
  <c r="H4768" i="6"/>
  <c r="H4769" i="6"/>
  <c r="H4770" i="6"/>
  <c r="H4771" i="6"/>
  <c r="H4772" i="6"/>
  <c r="H4773" i="6"/>
  <c r="H4774" i="6"/>
  <c r="H4775" i="6"/>
  <c r="H4776" i="6"/>
  <c r="H4777" i="6"/>
  <c r="H4778" i="6"/>
  <c r="H4779" i="6"/>
  <c r="H4780" i="6"/>
  <c r="H4781" i="6"/>
  <c r="H4782" i="6"/>
  <c r="H4783" i="6"/>
  <c r="H4784" i="6"/>
  <c r="H4785" i="6"/>
  <c r="H4786" i="6"/>
  <c r="H4787" i="6"/>
  <c r="H4788" i="6"/>
  <c r="H4789" i="6"/>
  <c r="H4790" i="6"/>
  <c r="H4791" i="6"/>
  <c r="H4792" i="6"/>
  <c r="H4793" i="6"/>
  <c r="H4794" i="6"/>
  <c r="H4795" i="6"/>
  <c r="H4796" i="6"/>
  <c r="H4797" i="6"/>
  <c r="H4798" i="6"/>
  <c r="H4799" i="6"/>
  <c r="H4800" i="6"/>
  <c r="H4801" i="6"/>
  <c r="H4802" i="6"/>
  <c r="H4803" i="6"/>
  <c r="H4804" i="6"/>
  <c r="H4805" i="6"/>
  <c r="H4806" i="6"/>
  <c r="H4807" i="6"/>
  <c r="H4808" i="6"/>
  <c r="H4809" i="6"/>
  <c r="H4810" i="6"/>
  <c r="H4811" i="6"/>
  <c r="H4812" i="6"/>
  <c r="H4813" i="6"/>
  <c r="H4814" i="6"/>
  <c r="H4815" i="6"/>
  <c r="H4816" i="6"/>
  <c r="H4817" i="6"/>
  <c r="H4818" i="6"/>
  <c r="H4819" i="6"/>
  <c r="H4820" i="6"/>
  <c r="H4821" i="6"/>
  <c r="H4822" i="6"/>
  <c r="H4823" i="6"/>
  <c r="H4824" i="6"/>
  <c r="H4825" i="6"/>
  <c r="H4826" i="6"/>
  <c r="H4827" i="6"/>
  <c r="H4828" i="6"/>
  <c r="H4829" i="6"/>
  <c r="H4830" i="6"/>
  <c r="H4831" i="6"/>
  <c r="H4832" i="6"/>
  <c r="H4833" i="6"/>
  <c r="H4834" i="6"/>
  <c r="H4835" i="6"/>
  <c r="H4836" i="6"/>
  <c r="H4837" i="6"/>
  <c r="H4838" i="6"/>
  <c r="H4839" i="6"/>
  <c r="H4840" i="6"/>
  <c r="H4841" i="6"/>
  <c r="H4842" i="6"/>
  <c r="H4843" i="6"/>
  <c r="H4844" i="6"/>
  <c r="H4845" i="6"/>
  <c r="H4846" i="6"/>
  <c r="H4847" i="6"/>
  <c r="H4848" i="6"/>
  <c r="H4849" i="6"/>
  <c r="H4850" i="6"/>
  <c r="H4851" i="6"/>
  <c r="H4852" i="6"/>
  <c r="H4853" i="6"/>
  <c r="H4854" i="6"/>
  <c r="H4855" i="6"/>
  <c r="H4856" i="6"/>
  <c r="H4857" i="6"/>
  <c r="H4858" i="6"/>
  <c r="H4859" i="6"/>
  <c r="H4860" i="6"/>
  <c r="H4861" i="6"/>
  <c r="H4862" i="6"/>
  <c r="H4863" i="6"/>
  <c r="H4864" i="6"/>
  <c r="H4865" i="6"/>
  <c r="H4866" i="6"/>
  <c r="H4867" i="6"/>
  <c r="H4868" i="6"/>
  <c r="H4869" i="6"/>
  <c r="H4870" i="6"/>
  <c r="H4871" i="6"/>
  <c r="H4872" i="6"/>
  <c r="H4873" i="6"/>
  <c r="H4874" i="6"/>
  <c r="H4875" i="6"/>
  <c r="H4876" i="6"/>
  <c r="H4877" i="6"/>
  <c r="H4878" i="6"/>
  <c r="H4879" i="6"/>
  <c r="H4880" i="6"/>
  <c r="H4881" i="6"/>
  <c r="H4882" i="6"/>
  <c r="H4883" i="6"/>
  <c r="H4884" i="6"/>
  <c r="H4885" i="6"/>
  <c r="H4886" i="6"/>
  <c r="H4887" i="6"/>
  <c r="H4888" i="6"/>
  <c r="H4889" i="6"/>
  <c r="H4890" i="6"/>
  <c r="H4891" i="6"/>
  <c r="H4892" i="6"/>
  <c r="H4893" i="6"/>
  <c r="H4894" i="6"/>
  <c r="H4895" i="6"/>
  <c r="H4896" i="6"/>
  <c r="H4897" i="6"/>
  <c r="H4898" i="6"/>
  <c r="H4899" i="6"/>
  <c r="H4900" i="6"/>
  <c r="H4901" i="6"/>
  <c r="H4902" i="6"/>
  <c r="H4903" i="6"/>
  <c r="H4904" i="6"/>
  <c r="H4905" i="6"/>
  <c r="H4906" i="6"/>
  <c r="H4907" i="6"/>
  <c r="H4908" i="6"/>
  <c r="H4909" i="6"/>
  <c r="H4910" i="6"/>
  <c r="H4911" i="6"/>
  <c r="H4912" i="6"/>
  <c r="H4913" i="6"/>
  <c r="H4914" i="6"/>
  <c r="H4915" i="6"/>
  <c r="H4916" i="6"/>
  <c r="H4917" i="6"/>
  <c r="H4918" i="6"/>
  <c r="H4919" i="6"/>
  <c r="H4920" i="6"/>
  <c r="H4921" i="6"/>
  <c r="H4922" i="6"/>
  <c r="H4923" i="6"/>
  <c r="H4924" i="6"/>
  <c r="H4925" i="6"/>
  <c r="H4926" i="6"/>
  <c r="H4927" i="6"/>
  <c r="H4928" i="6"/>
  <c r="H4929" i="6"/>
  <c r="H4930" i="6"/>
  <c r="H4931" i="6"/>
  <c r="H4932" i="6"/>
  <c r="H4933" i="6"/>
  <c r="H4934" i="6"/>
  <c r="H4935" i="6"/>
  <c r="H4936" i="6"/>
  <c r="H4937" i="6"/>
  <c r="H4938" i="6"/>
  <c r="H4939" i="6"/>
  <c r="H4940" i="6"/>
  <c r="H4941" i="6"/>
  <c r="H4942" i="6"/>
  <c r="H4943" i="6"/>
  <c r="H4944" i="6"/>
  <c r="H4945" i="6"/>
  <c r="H4946" i="6"/>
  <c r="H4947" i="6"/>
  <c r="H4948" i="6"/>
  <c r="H4949" i="6"/>
  <c r="H4950" i="6"/>
  <c r="H4951" i="6"/>
  <c r="H4952" i="6"/>
  <c r="H4953" i="6"/>
  <c r="H4954" i="6"/>
  <c r="H4955" i="6"/>
  <c r="H4956" i="6"/>
  <c r="H4957" i="6"/>
  <c r="H4958" i="6"/>
  <c r="H4959" i="6"/>
  <c r="H4960" i="6"/>
  <c r="H4961" i="6"/>
  <c r="H4962" i="6"/>
  <c r="H4963" i="6"/>
  <c r="H4964" i="6"/>
  <c r="H4965" i="6"/>
  <c r="H4966" i="6"/>
  <c r="H4967" i="6"/>
  <c r="H4968" i="6"/>
  <c r="H4969" i="6"/>
  <c r="H4970" i="6"/>
  <c r="H4971" i="6"/>
  <c r="H4972" i="6"/>
  <c r="H4973" i="6"/>
  <c r="H4974" i="6"/>
  <c r="H4975" i="6"/>
  <c r="H4976" i="6"/>
  <c r="H4977" i="6"/>
  <c r="H4978" i="6"/>
  <c r="H4979" i="6"/>
  <c r="H4980" i="6"/>
  <c r="H4981" i="6"/>
  <c r="H4982" i="6"/>
  <c r="H4983" i="6"/>
  <c r="H4984" i="6"/>
  <c r="H4985" i="6"/>
  <c r="H4986" i="6"/>
  <c r="H4987" i="6"/>
  <c r="H4988" i="6"/>
  <c r="H4989" i="6"/>
  <c r="H4990" i="6"/>
  <c r="H4991" i="6"/>
  <c r="H4992" i="6"/>
  <c r="H4993" i="6"/>
  <c r="H4994" i="6"/>
  <c r="H4995" i="6"/>
  <c r="H4996" i="6"/>
  <c r="H4997" i="6"/>
  <c r="H4998" i="6"/>
  <c r="H4999" i="6"/>
  <c r="H5000" i="6"/>
  <c r="H5001" i="6"/>
  <c r="H5002" i="6"/>
  <c r="H5003" i="6"/>
  <c r="H5004" i="6"/>
  <c r="H5005" i="6"/>
  <c r="H5006" i="6"/>
  <c r="H5007" i="6"/>
  <c r="H5008" i="6"/>
  <c r="H5009" i="6"/>
  <c r="H5010" i="6"/>
  <c r="H5011" i="6"/>
  <c r="H5012" i="6"/>
  <c r="H5013" i="6"/>
  <c r="H5014" i="6"/>
  <c r="H5015" i="6"/>
  <c r="H5016" i="6"/>
  <c r="H5017" i="6"/>
  <c r="H5018" i="6"/>
  <c r="H5019" i="6"/>
  <c r="H5020" i="6"/>
  <c r="H5021" i="6"/>
  <c r="H5022" i="6"/>
  <c r="H5023" i="6"/>
  <c r="H5024" i="6"/>
  <c r="H5025" i="6"/>
  <c r="H5026" i="6"/>
  <c r="H5027" i="6"/>
  <c r="H5028" i="6"/>
  <c r="H5029" i="6"/>
  <c r="H5030" i="6"/>
  <c r="H5031" i="6"/>
  <c r="H5032" i="6"/>
  <c r="H5033" i="6"/>
  <c r="H5034" i="6"/>
  <c r="H5035" i="6"/>
  <c r="H5036" i="6"/>
  <c r="H5037" i="6"/>
  <c r="H5038" i="6"/>
  <c r="H5039" i="6"/>
  <c r="H5040" i="6"/>
  <c r="H5041" i="6"/>
  <c r="H5042" i="6"/>
  <c r="H5043" i="6"/>
  <c r="H5044" i="6"/>
  <c r="H5045" i="6"/>
  <c r="H5046" i="6"/>
  <c r="H5047" i="6"/>
  <c r="H5048" i="6"/>
  <c r="H5049" i="6"/>
  <c r="H5050" i="6"/>
  <c r="H5051" i="6"/>
  <c r="H5052" i="6"/>
  <c r="H5053" i="6"/>
  <c r="H5054" i="6"/>
  <c r="H5055" i="6"/>
  <c r="H5056" i="6"/>
  <c r="H5057" i="6"/>
  <c r="H5058" i="6"/>
  <c r="H5059" i="6"/>
  <c r="H5060" i="6"/>
  <c r="H5061" i="6"/>
  <c r="H5062" i="6"/>
  <c r="H5063" i="6"/>
  <c r="H5064" i="6"/>
  <c r="H5065" i="6"/>
  <c r="H5066" i="6"/>
  <c r="H5067" i="6"/>
  <c r="H5068" i="6"/>
  <c r="H5069" i="6"/>
  <c r="H5070" i="6"/>
  <c r="H5071" i="6"/>
  <c r="H5072" i="6"/>
  <c r="H5073" i="6"/>
  <c r="H5074" i="6"/>
  <c r="H5075" i="6"/>
  <c r="H5076" i="6"/>
  <c r="H5077" i="6"/>
  <c r="H5078" i="6"/>
  <c r="H5079" i="6"/>
  <c r="H5080" i="6"/>
  <c r="H5081" i="6"/>
  <c r="H5082" i="6"/>
  <c r="H5083" i="6"/>
  <c r="H5084" i="6"/>
  <c r="H5085" i="6"/>
  <c r="H5086" i="6"/>
  <c r="H5087" i="6"/>
  <c r="H5088" i="6"/>
  <c r="H5089" i="6"/>
  <c r="H5090" i="6"/>
  <c r="H5091" i="6"/>
  <c r="H5092" i="6"/>
  <c r="H5093" i="6"/>
  <c r="H5094" i="6"/>
  <c r="H5095" i="6"/>
  <c r="H5096" i="6"/>
  <c r="H5097" i="6"/>
  <c r="H5098" i="6"/>
  <c r="H5099" i="6"/>
  <c r="H5100" i="6"/>
  <c r="H5101" i="6"/>
  <c r="H5102" i="6"/>
  <c r="H5103" i="6"/>
  <c r="H5104" i="6"/>
  <c r="H5105" i="6"/>
  <c r="H5106" i="6"/>
  <c r="H5107" i="6"/>
  <c r="H5108" i="6"/>
  <c r="H5109" i="6"/>
  <c r="H5110" i="6"/>
  <c r="H5111" i="6"/>
  <c r="H5112" i="6"/>
  <c r="H5113" i="6"/>
  <c r="H5114" i="6"/>
  <c r="H5115" i="6"/>
  <c r="H5116" i="6"/>
  <c r="H5117" i="6"/>
  <c r="H5118" i="6"/>
  <c r="H5119" i="6"/>
  <c r="H5120" i="6"/>
  <c r="H5121" i="6"/>
  <c r="H5122" i="6"/>
  <c r="H5123" i="6"/>
  <c r="H5124" i="6"/>
  <c r="H5125" i="6"/>
  <c r="H5126" i="6"/>
  <c r="H5127" i="6"/>
  <c r="H5128" i="6"/>
  <c r="H5129" i="6"/>
  <c r="H5130" i="6"/>
  <c r="H5131" i="6"/>
  <c r="H5132" i="6"/>
  <c r="H5133" i="6"/>
  <c r="H5134" i="6"/>
  <c r="H5135" i="6"/>
  <c r="H5136" i="6"/>
  <c r="H5137" i="6"/>
  <c r="H5138" i="6"/>
  <c r="H5139" i="6"/>
  <c r="H5140" i="6"/>
  <c r="H5141" i="6"/>
  <c r="H5142" i="6"/>
  <c r="H5143" i="6"/>
  <c r="H5144" i="6"/>
  <c r="H5145" i="6"/>
  <c r="H5146" i="6"/>
  <c r="H5147" i="6"/>
  <c r="H5148" i="6"/>
  <c r="H5149" i="6"/>
  <c r="H5150" i="6"/>
  <c r="H5151" i="6"/>
  <c r="H5152" i="6"/>
  <c r="H5153" i="6"/>
  <c r="H5154" i="6"/>
  <c r="H5155" i="6"/>
  <c r="H5156" i="6"/>
  <c r="H5157" i="6"/>
  <c r="H5158" i="6"/>
  <c r="H5159" i="6"/>
  <c r="H5160" i="6"/>
  <c r="H5161" i="6"/>
  <c r="H5162" i="6"/>
  <c r="H5163" i="6"/>
  <c r="H5164" i="6"/>
  <c r="H5165" i="6"/>
  <c r="H5166" i="6"/>
  <c r="H5167" i="6"/>
  <c r="H5168" i="6"/>
  <c r="H5169" i="6"/>
  <c r="H5170" i="6"/>
  <c r="H5171" i="6"/>
  <c r="H5172" i="6"/>
  <c r="H5173" i="6"/>
  <c r="H5174" i="6"/>
  <c r="H5175" i="6"/>
  <c r="H5176" i="6"/>
  <c r="H5177" i="6"/>
  <c r="H5178" i="6"/>
  <c r="H5179" i="6"/>
  <c r="H5180" i="6"/>
  <c r="H5181" i="6"/>
  <c r="H5182" i="6"/>
  <c r="H5183" i="6"/>
  <c r="H5184" i="6"/>
  <c r="H5185" i="6"/>
  <c r="H5186" i="6"/>
  <c r="H5187" i="6"/>
  <c r="H5188" i="6"/>
  <c r="H5189" i="6"/>
  <c r="H5190" i="6"/>
  <c r="H5191" i="6"/>
  <c r="H5192" i="6"/>
  <c r="H5193" i="6"/>
  <c r="H5194" i="6"/>
  <c r="H5195" i="6"/>
  <c r="H5196" i="6"/>
  <c r="H5197" i="6"/>
  <c r="H5198" i="6"/>
  <c r="H5199" i="6"/>
  <c r="H5200" i="6"/>
  <c r="H5201" i="6"/>
  <c r="H5202" i="6"/>
  <c r="H5203" i="6"/>
  <c r="H5204" i="6"/>
  <c r="H5205" i="6"/>
  <c r="H5206" i="6"/>
  <c r="H5207" i="6"/>
  <c r="H5208" i="6"/>
  <c r="H5209" i="6"/>
  <c r="H5210" i="6"/>
  <c r="H5211" i="6"/>
  <c r="H5212" i="6"/>
  <c r="H5213" i="6"/>
  <c r="H5214" i="6"/>
  <c r="H5215" i="6"/>
  <c r="H5216" i="6"/>
  <c r="H5217" i="6"/>
  <c r="H5218" i="6"/>
  <c r="H5219" i="6"/>
  <c r="H5220" i="6"/>
  <c r="H5221" i="6"/>
  <c r="H5222" i="6"/>
  <c r="H5223" i="6"/>
  <c r="H5224" i="6"/>
  <c r="H5225" i="6"/>
  <c r="H5226" i="6"/>
  <c r="H5227" i="6"/>
  <c r="H5228" i="6"/>
  <c r="H5229" i="6"/>
  <c r="H5230" i="6"/>
  <c r="H5231" i="6"/>
  <c r="H5232" i="6"/>
  <c r="H5233" i="6"/>
  <c r="H5234" i="6"/>
  <c r="H5235" i="6"/>
  <c r="H5236" i="6"/>
  <c r="H5237" i="6"/>
  <c r="H5238" i="6"/>
  <c r="H5239" i="6"/>
  <c r="H5240" i="6"/>
  <c r="H5241" i="6"/>
  <c r="H5242" i="6"/>
  <c r="H5243" i="6"/>
  <c r="H5244" i="6"/>
  <c r="H5245" i="6"/>
  <c r="H5246" i="6"/>
  <c r="H5247" i="6"/>
  <c r="H5248" i="6"/>
  <c r="H5249" i="6"/>
  <c r="H5250" i="6"/>
  <c r="H5251" i="6"/>
  <c r="H5252" i="6"/>
  <c r="H5253" i="6"/>
  <c r="H5254" i="6"/>
  <c r="H5255" i="6"/>
  <c r="H5256" i="6"/>
  <c r="H5257" i="6"/>
  <c r="H5258" i="6"/>
  <c r="H5259" i="6"/>
  <c r="H5260" i="6"/>
  <c r="H5261" i="6"/>
  <c r="H2" i="6"/>
  <c r="R2" i="6"/>
  <c r="U2" i="6"/>
  <c r="R5260" i="6"/>
  <c r="U5260" i="6"/>
  <c r="R5252" i="6"/>
  <c r="U5252" i="6"/>
  <c r="R5244" i="6"/>
  <c r="U5244" i="6"/>
  <c r="R5232" i="6"/>
  <c r="U5232" i="6"/>
  <c r="R5224" i="6"/>
  <c r="U5224" i="6"/>
  <c r="R5220" i="6"/>
  <c r="U5220" i="6"/>
  <c r="R5212" i="6"/>
  <c r="U5212" i="6"/>
  <c r="R5204" i="6"/>
  <c r="U5204" i="6"/>
  <c r="R5196" i="6"/>
  <c r="U5196" i="6"/>
  <c r="R5192" i="6"/>
  <c r="U5192" i="6"/>
  <c r="R5184" i="6"/>
  <c r="U5184" i="6"/>
  <c r="R5176" i="6"/>
  <c r="U5176" i="6"/>
  <c r="R5168" i="6"/>
  <c r="U5168" i="6"/>
  <c r="R5160" i="6"/>
  <c r="U5160" i="6"/>
  <c r="R5152" i="6"/>
  <c r="U5152" i="6"/>
  <c r="R5144" i="6"/>
  <c r="U5144" i="6"/>
  <c r="R5136" i="6"/>
  <c r="U5136" i="6"/>
  <c r="R5124" i="6"/>
  <c r="U5124" i="6"/>
  <c r="R5116" i="6"/>
  <c r="U5116" i="6"/>
  <c r="R5108" i="6"/>
  <c r="U5108" i="6"/>
  <c r="R5100" i="6"/>
  <c r="U5100" i="6"/>
  <c r="R5088" i="6"/>
  <c r="U5088" i="6"/>
  <c r="R5080" i="6"/>
  <c r="U5080" i="6"/>
  <c r="R5072" i="6"/>
  <c r="U5072" i="6"/>
  <c r="R5064" i="6"/>
  <c r="U5064" i="6"/>
  <c r="R5052" i="6"/>
  <c r="U5052" i="6"/>
  <c r="R5048" i="6"/>
  <c r="U5048" i="6"/>
  <c r="R5040" i="6"/>
  <c r="U5040" i="6"/>
  <c r="R5032" i="6"/>
  <c r="U5032" i="6"/>
  <c r="R5020" i="6"/>
  <c r="U5020" i="6"/>
  <c r="R5012" i="6"/>
  <c r="U5012" i="6"/>
  <c r="R5004" i="6"/>
  <c r="U5004" i="6"/>
  <c r="R4996" i="6"/>
  <c r="U4996" i="6"/>
  <c r="R4988" i="6"/>
  <c r="U4988" i="6"/>
  <c r="R4976" i="6"/>
  <c r="U4976" i="6"/>
  <c r="R4968" i="6"/>
  <c r="U4968" i="6"/>
  <c r="R4964" i="6"/>
  <c r="U4964" i="6"/>
  <c r="R4956" i="6"/>
  <c r="U4956" i="6"/>
  <c r="R4944" i="6"/>
  <c r="U4944" i="6"/>
  <c r="R4936" i="6"/>
  <c r="U4936" i="6"/>
  <c r="R4928" i="6"/>
  <c r="U4928" i="6"/>
  <c r="R4916" i="6"/>
  <c r="U4916" i="6"/>
  <c r="R4908" i="6"/>
  <c r="U4908" i="6"/>
  <c r="R4900" i="6"/>
  <c r="U4900" i="6"/>
  <c r="R4888" i="6"/>
  <c r="U4888" i="6"/>
  <c r="R4880" i="6"/>
  <c r="U4880" i="6"/>
  <c r="R4872" i="6"/>
  <c r="U4872" i="6"/>
  <c r="R4864" i="6"/>
  <c r="U4864" i="6"/>
  <c r="R4852" i="6"/>
  <c r="U4852" i="6"/>
  <c r="R4844" i="6"/>
  <c r="U4844" i="6"/>
  <c r="R4836" i="6"/>
  <c r="U4836" i="6"/>
  <c r="R4828" i="6"/>
  <c r="U4828" i="6"/>
  <c r="R4820" i="6"/>
  <c r="U4820" i="6"/>
  <c r="R4812" i="6"/>
  <c r="U4812" i="6"/>
  <c r="R4804" i="6"/>
  <c r="U4804" i="6"/>
  <c r="R4796" i="6"/>
  <c r="U4796" i="6"/>
  <c r="R4788" i="6"/>
  <c r="U4788" i="6"/>
  <c r="R4780" i="6"/>
  <c r="U4780" i="6"/>
  <c r="R4768" i="6"/>
  <c r="U4768" i="6"/>
  <c r="R4760" i="6"/>
  <c r="U4760" i="6"/>
  <c r="R4752" i="6"/>
  <c r="U4752" i="6"/>
  <c r="R4744" i="6"/>
  <c r="U4744" i="6"/>
  <c r="R4736" i="6"/>
  <c r="U4736" i="6"/>
  <c r="R4728" i="6"/>
  <c r="U4728" i="6"/>
  <c r="R4724" i="6"/>
  <c r="U4724" i="6"/>
  <c r="R4716" i="6"/>
  <c r="U4716" i="6"/>
  <c r="R4708" i="6"/>
  <c r="U4708" i="6"/>
  <c r="R4696" i="6"/>
  <c r="U4696" i="6"/>
  <c r="R4692" i="6"/>
  <c r="U4692" i="6"/>
  <c r="R4680" i="6"/>
  <c r="U4680" i="6"/>
  <c r="R4672" i="6"/>
  <c r="U4672" i="6"/>
  <c r="R4660" i="6"/>
  <c r="U4660" i="6"/>
  <c r="R4652" i="6"/>
  <c r="U4652" i="6"/>
  <c r="R4644" i="6"/>
  <c r="U4644" i="6"/>
  <c r="R4636" i="6"/>
  <c r="U4636" i="6"/>
  <c r="R4628" i="6"/>
  <c r="U4628" i="6"/>
  <c r="R4620" i="6"/>
  <c r="U4620" i="6"/>
  <c r="R4612" i="6"/>
  <c r="U4612" i="6"/>
  <c r="R4604" i="6"/>
  <c r="U4604" i="6"/>
  <c r="R4596" i="6"/>
  <c r="U4596" i="6"/>
  <c r="R4588" i="6"/>
  <c r="U4588" i="6"/>
  <c r="R4580" i="6"/>
  <c r="U4580" i="6"/>
  <c r="R4572" i="6"/>
  <c r="U4572" i="6"/>
  <c r="R4564" i="6"/>
  <c r="U4564" i="6"/>
  <c r="R4556" i="6"/>
  <c r="U4556" i="6"/>
  <c r="R4548" i="6"/>
  <c r="U4548" i="6"/>
  <c r="R4540" i="6"/>
  <c r="U4540" i="6"/>
  <c r="R4528" i="6"/>
  <c r="U4528" i="6"/>
  <c r="R4520" i="6"/>
  <c r="U4520" i="6"/>
  <c r="R4512" i="6"/>
  <c r="U4512" i="6"/>
  <c r="R4504" i="6"/>
  <c r="U4504" i="6"/>
  <c r="R4500" i="6"/>
  <c r="U4500" i="6"/>
  <c r="R4488" i="6"/>
  <c r="U4488" i="6"/>
  <c r="R4480" i="6"/>
  <c r="U4480" i="6"/>
  <c r="R4472" i="6"/>
  <c r="U4472" i="6"/>
  <c r="R4464" i="6"/>
  <c r="U4464" i="6"/>
  <c r="R4452" i="6"/>
  <c r="U4452" i="6"/>
  <c r="R4444" i="6"/>
  <c r="U4444" i="6"/>
  <c r="R4432" i="6"/>
  <c r="U4432" i="6"/>
  <c r="R4424" i="6"/>
  <c r="U4424" i="6"/>
  <c r="R4416" i="6"/>
  <c r="U4416" i="6"/>
  <c r="R4408" i="6"/>
  <c r="U4408" i="6"/>
  <c r="R4400" i="6"/>
  <c r="U4400" i="6"/>
  <c r="R4392" i="6"/>
  <c r="U4392" i="6"/>
  <c r="R4380" i="6"/>
  <c r="U4380" i="6"/>
  <c r="R4372" i="6"/>
  <c r="U4372" i="6"/>
  <c r="R4364" i="6"/>
  <c r="U4364" i="6"/>
  <c r="R4356" i="6"/>
  <c r="U4356" i="6"/>
  <c r="R4348" i="6"/>
  <c r="U4348" i="6"/>
  <c r="R4340" i="6"/>
  <c r="U4340" i="6"/>
  <c r="R4332" i="6"/>
  <c r="U4332" i="6"/>
  <c r="R4324" i="6"/>
  <c r="U4324" i="6"/>
  <c r="R4316" i="6"/>
  <c r="U4316" i="6"/>
  <c r="R4312" i="6"/>
  <c r="U4312" i="6"/>
  <c r="R4308" i="6"/>
  <c r="U4308" i="6"/>
  <c r="R4300" i="6"/>
  <c r="U4300" i="6"/>
  <c r="R4296" i="6"/>
  <c r="U4296" i="6"/>
  <c r="R4292" i="6"/>
  <c r="U4292" i="6"/>
  <c r="R4288" i="6"/>
  <c r="U4288" i="6"/>
  <c r="R4284" i="6"/>
  <c r="U4284" i="6"/>
  <c r="R4280" i="6"/>
  <c r="U4280" i="6"/>
  <c r="R4276" i="6"/>
  <c r="U4276" i="6"/>
  <c r="R4272" i="6"/>
  <c r="U4272" i="6"/>
  <c r="R4268" i="6"/>
  <c r="U4268" i="6"/>
  <c r="R4264" i="6"/>
  <c r="U4264" i="6"/>
  <c r="R4260" i="6"/>
  <c r="U4260" i="6"/>
  <c r="R4256" i="6"/>
  <c r="U4256" i="6"/>
  <c r="R4252" i="6"/>
  <c r="U4252" i="6"/>
  <c r="R4248" i="6"/>
  <c r="U4248" i="6"/>
  <c r="R4244" i="6"/>
  <c r="U4244" i="6"/>
  <c r="R4240" i="6"/>
  <c r="U4240" i="6"/>
  <c r="R4236" i="6"/>
  <c r="U4236" i="6"/>
  <c r="R4232" i="6"/>
  <c r="U4232" i="6"/>
  <c r="R4228" i="6"/>
  <c r="U4228" i="6"/>
  <c r="R4224" i="6"/>
  <c r="U4224" i="6"/>
  <c r="R4220" i="6"/>
  <c r="U4220" i="6"/>
  <c r="R4216" i="6"/>
  <c r="U4216" i="6"/>
  <c r="R4212" i="6"/>
  <c r="U4212" i="6"/>
  <c r="R4208" i="6"/>
  <c r="U4208" i="6"/>
  <c r="R4204" i="6"/>
  <c r="U4204" i="6"/>
  <c r="R4200" i="6"/>
  <c r="U4200" i="6"/>
  <c r="R4196" i="6"/>
  <c r="U4196" i="6"/>
  <c r="R4188" i="6"/>
  <c r="U4188" i="6"/>
  <c r="R4184" i="6"/>
  <c r="U4184" i="6"/>
  <c r="R4180" i="6"/>
  <c r="U4180" i="6"/>
  <c r="R4176" i="6"/>
  <c r="U4176" i="6"/>
  <c r="R4172" i="6"/>
  <c r="U4172" i="6"/>
  <c r="R4168" i="6"/>
  <c r="U4168" i="6"/>
  <c r="R4164" i="6"/>
  <c r="U4164" i="6"/>
  <c r="R4160" i="6"/>
  <c r="U4160" i="6"/>
  <c r="R4156" i="6"/>
  <c r="U4156" i="6"/>
  <c r="R4152" i="6"/>
  <c r="U4152" i="6"/>
  <c r="R4148" i="6"/>
  <c r="U4148" i="6"/>
  <c r="R4144" i="6"/>
  <c r="U4144" i="6"/>
  <c r="R4140" i="6"/>
  <c r="U4140" i="6"/>
  <c r="R4136" i="6"/>
  <c r="U4136" i="6"/>
  <c r="R4132" i="6"/>
  <c r="U4132" i="6"/>
  <c r="R4128" i="6"/>
  <c r="U4128" i="6"/>
  <c r="R4124" i="6"/>
  <c r="U4124" i="6"/>
  <c r="R4120" i="6"/>
  <c r="U4120" i="6"/>
  <c r="R4116" i="6"/>
  <c r="U4116" i="6"/>
  <c r="R4112" i="6"/>
  <c r="U4112" i="6"/>
  <c r="R4108" i="6"/>
  <c r="U4108" i="6"/>
  <c r="R4104" i="6"/>
  <c r="U4104" i="6"/>
  <c r="R4100" i="6"/>
  <c r="U4100" i="6"/>
  <c r="R4096" i="6"/>
  <c r="U4096" i="6"/>
  <c r="R4092" i="6"/>
  <c r="U4092" i="6"/>
  <c r="R4088" i="6"/>
  <c r="U4088" i="6"/>
  <c r="R4084" i="6"/>
  <c r="U4084" i="6"/>
  <c r="R4080" i="6"/>
  <c r="U4080" i="6"/>
  <c r="R4076" i="6"/>
  <c r="U4076" i="6"/>
  <c r="R4072" i="6"/>
  <c r="U4072" i="6"/>
  <c r="R4068" i="6"/>
  <c r="U4068" i="6"/>
  <c r="R4064" i="6"/>
  <c r="U4064" i="6"/>
  <c r="R4060" i="6"/>
  <c r="U4060" i="6"/>
  <c r="R4056" i="6"/>
  <c r="U4056" i="6"/>
  <c r="R4052" i="6"/>
  <c r="U4052" i="6"/>
  <c r="R4048" i="6"/>
  <c r="U4048" i="6"/>
  <c r="R4044" i="6"/>
  <c r="U4044" i="6"/>
  <c r="R4040" i="6"/>
  <c r="U4040" i="6"/>
  <c r="R4036" i="6"/>
  <c r="U4036" i="6"/>
  <c r="R4032" i="6"/>
  <c r="U4032" i="6"/>
  <c r="R4028" i="6"/>
  <c r="U4028" i="6"/>
  <c r="R4024" i="6"/>
  <c r="U4024" i="6"/>
  <c r="R4020" i="6"/>
  <c r="U4020" i="6"/>
  <c r="R4016" i="6"/>
  <c r="U4016" i="6"/>
  <c r="R4012" i="6"/>
  <c r="U4012" i="6"/>
  <c r="R4008" i="6"/>
  <c r="U4008" i="6"/>
  <c r="R4004" i="6"/>
  <c r="U4004" i="6"/>
  <c r="R4000" i="6"/>
  <c r="U4000" i="6"/>
  <c r="R3996" i="6"/>
  <c r="U3996" i="6"/>
  <c r="R3992" i="6"/>
  <c r="U3992" i="6"/>
  <c r="R3988" i="6"/>
  <c r="U3988" i="6"/>
  <c r="R3984" i="6"/>
  <c r="U3984" i="6"/>
  <c r="R3980" i="6"/>
  <c r="U3980" i="6"/>
  <c r="R3976" i="6"/>
  <c r="U3976" i="6"/>
  <c r="R3972" i="6"/>
  <c r="U3972" i="6"/>
  <c r="R3968" i="6"/>
  <c r="U3968" i="6"/>
  <c r="R3964" i="6"/>
  <c r="U3964" i="6"/>
  <c r="R3960" i="6"/>
  <c r="U3960" i="6"/>
  <c r="R3956" i="6"/>
  <c r="U3956" i="6"/>
  <c r="R3952" i="6"/>
  <c r="U3952" i="6"/>
  <c r="R3948" i="6"/>
  <c r="U3948" i="6"/>
  <c r="R3944" i="6"/>
  <c r="U3944" i="6"/>
  <c r="R3940" i="6"/>
  <c r="U3940" i="6"/>
  <c r="R3936" i="6"/>
  <c r="U3936" i="6"/>
  <c r="R3932" i="6"/>
  <c r="U3932" i="6"/>
  <c r="R3928" i="6"/>
  <c r="U3928" i="6"/>
  <c r="R3924" i="6"/>
  <c r="U3924" i="6"/>
  <c r="R3920" i="6"/>
  <c r="U3920" i="6"/>
  <c r="R3916" i="6"/>
  <c r="U3916" i="6"/>
  <c r="R3912" i="6"/>
  <c r="U3912" i="6"/>
  <c r="R3908" i="6"/>
  <c r="U3908" i="6"/>
  <c r="R3904" i="6"/>
  <c r="U3904" i="6"/>
  <c r="R3900" i="6"/>
  <c r="U3900" i="6"/>
  <c r="R3896" i="6"/>
  <c r="U3896" i="6"/>
  <c r="R3892" i="6"/>
  <c r="U3892" i="6"/>
  <c r="R3888" i="6"/>
  <c r="U3888" i="6"/>
  <c r="R3884" i="6"/>
  <c r="U3884" i="6"/>
  <c r="R3880" i="6"/>
  <c r="U3880" i="6"/>
  <c r="R3876" i="6"/>
  <c r="U3876" i="6"/>
  <c r="R3872" i="6"/>
  <c r="U3872" i="6"/>
  <c r="R3868" i="6"/>
  <c r="U3868" i="6"/>
  <c r="R3864" i="6"/>
  <c r="U3864" i="6"/>
  <c r="R3860" i="6"/>
  <c r="U3860" i="6"/>
  <c r="R3856" i="6"/>
  <c r="U3856" i="6"/>
  <c r="R3852" i="6"/>
  <c r="U3852" i="6"/>
  <c r="R3848" i="6"/>
  <c r="U3848" i="6"/>
  <c r="R3844" i="6"/>
  <c r="U3844" i="6"/>
  <c r="R3840" i="6"/>
  <c r="U3840" i="6"/>
  <c r="R3836" i="6"/>
  <c r="U3836" i="6"/>
  <c r="R3832" i="6"/>
  <c r="U3832" i="6"/>
  <c r="R3828" i="6"/>
  <c r="U3828" i="6"/>
  <c r="R3824" i="6"/>
  <c r="U3824" i="6"/>
  <c r="R3820" i="6"/>
  <c r="U3820" i="6"/>
  <c r="R3816" i="6"/>
  <c r="U3816" i="6"/>
  <c r="R3812" i="6"/>
  <c r="U3812" i="6"/>
  <c r="R3808" i="6"/>
  <c r="U3808" i="6"/>
  <c r="R3804" i="6"/>
  <c r="U3804" i="6"/>
  <c r="R3800" i="6"/>
  <c r="U3800" i="6"/>
  <c r="R3796" i="6"/>
  <c r="U3796" i="6"/>
  <c r="R3792" i="6"/>
  <c r="U3792" i="6"/>
  <c r="R3788" i="6"/>
  <c r="U3788" i="6"/>
  <c r="R3784" i="6"/>
  <c r="U3784" i="6"/>
  <c r="R3780" i="6"/>
  <c r="U3780" i="6"/>
  <c r="R3776" i="6"/>
  <c r="U3776" i="6"/>
  <c r="R3772" i="6"/>
  <c r="U3772" i="6"/>
  <c r="R3768" i="6"/>
  <c r="U3768" i="6"/>
  <c r="R3764" i="6"/>
  <c r="U3764" i="6"/>
  <c r="R3760" i="6"/>
  <c r="U3760" i="6"/>
  <c r="R3756" i="6"/>
  <c r="U3756" i="6"/>
  <c r="R3752" i="6"/>
  <c r="U3752" i="6"/>
  <c r="R3748" i="6"/>
  <c r="U3748" i="6"/>
  <c r="R3744" i="6"/>
  <c r="U3744" i="6"/>
  <c r="R3740" i="6"/>
  <c r="U3740" i="6"/>
  <c r="R3736" i="6"/>
  <c r="U3736" i="6"/>
  <c r="R3732" i="6"/>
  <c r="U3732" i="6"/>
  <c r="R3728" i="6"/>
  <c r="U3728" i="6"/>
  <c r="R3724" i="6"/>
  <c r="U3724" i="6"/>
  <c r="R3720" i="6"/>
  <c r="U3720" i="6"/>
  <c r="R3716" i="6"/>
  <c r="U3716" i="6"/>
  <c r="R3712" i="6"/>
  <c r="U3712" i="6"/>
  <c r="R3708" i="6"/>
  <c r="U3708" i="6"/>
  <c r="R3704" i="6"/>
  <c r="U3704" i="6"/>
  <c r="R3700" i="6"/>
  <c r="U3700" i="6"/>
  <c r="R3696" i="6"/>
  <c r="U3696" i="6"/>
  <c r="R3692" i="6"/>
  <c r="U3692" i="6"/>
  <c r="R3688" i="6"/>
  <c r="U3688" i="6"/>
  <c r="R3684" i="6"/>
  <c r="U3684" i="6"/>
  <c r="R3680" i="6"/>
  <c r="U3680" i="6"/>
  <c r="R3676" i="6"/>
  <c r="U3676" i="6"/>
  <c r="R3672" i="6"/>
  <c r="U3672" i="6"/>
  <c r="R3668" i="6"/>
  <c r="U3668" i="6"/>
  <c r="R3664" i="6"/>
  <c r="U3664" i="6"/>
  <c r="R3660" i="6"/>
  <c r="U3660" i="6"/>
  <c r="R3656" i="6"/>
  <c r="U3656" i="6"/>
  <c r="R3652" i="6"/>
  <c r="U3652" i="6"/>
  <c r="R3648" i="6"/>
  <c r="U3648" i="6"/>
  <c r="R3644" i="6"/>
  <c r="U3644" i="6"/>
  <c r="R3640" i="6"/>
  <c r="U3640" i="6"/>
  <c r="R3636" i="6"/>
  <c r="U3636" i="6"/>
  <c r="R3632" i="6"/>
  <c r="U3632" i="6"/>
  <c r="R3628" i="6"/>
  <c r="U3628" i="6"/>
  <c r="R3624" i="6"/>
  <c r="U3624" i="6"/>
  <c r="R3620" i="6"/>
  <c r="U3620" i="6"/>
  <c r="R3616" i="6"/>
  <c r="U3616" i="6"/>
  <c r="R3612" i="6"/>
  <c r="U3612" i="6"/>
  <c r="R3608" i="6"/>
  <c r="U3608" i="6"/>
  <c r="R3604" i="6"/>
  <c r="U3604" i="6"/>
  <c r="R3600" i="6"/>
  <c r="U3600" i="6"/>
  <c r="R3596" i="6"/>
  <c r="U3596" i="6"/>
  <c r="R3592" i="6"/>
  <c r="U3592" i="6"/>
  <c r="R3588" i="6"/>
  <c r="U3588" i="6"/>
  <c r="R3584" i="6"/>
  <c r="U3584" i="6"/>
  <c r="R3580" i="6"/>
  <c r="U3580" i="6"/>
  <c r="R3576" i="6"/>
  <c r="U3576" i="6"/>
  <c r="R3572" i="6"/>
  <c r="U3572" i="6"/>
  <c r="R3568" i="6"/>
  <c r="U3568" i="6"/>
  <c r="R3564" i="6"/>
  <c r="U3564" i="6"/>
  <c r="R3560" i="6"/>
  <c r="U3560" i="6"/>
  <c r="R3556" i="6"/>
  <c r="U3556" i="6"/>
  <c r="R3552" i="6"/>
  <c r="U3552" i="6"/>
  <c r="R3548" i="6"/>
  <c r="U3548" i="6"/>
  <c r="R3544" i="6"/>
  <c r="U3544" i="6"/>
  <c r="R3540" i="6"/>
  <c r="U3540" i="6"/>
  <c r="R3536" i="6"/>
  <c r="U3536" i="6"/>
  <c r="R3532" i="6"/>
  <c r="U3532" i="6"/>
  <c r="R3528" i="6"/>
  <c r="U3528" i="6"/>
  <c r="R3524" i="6"/>
  <c r="U3524" i="6"/>
  <c r="R3520" i="6"/>
  <c r="U3520" i="6"/>
  <c r="R3516" i="6"/>
  <c r="U3516" i="6"/>
  <c r="R3512" i="6"/>
  <c r="U3512" i="6"/>
  <c r="R3508" i="6"/>
  <c r="U3508" i="6"/>
  <c r="R3504" i="6"/>
  <c r="U3504" i="6"/>
  <c r="R3500" i="6"/>
  <c r="U3500" i="6"/>
  <c r="R3496" i="6"/>
  <c r="U3496" i="6"/>
  <c r="R3492" i="6"/>
  <c r="U3492" i="6"/>
  <c r="R3488" i="6"/>
  <c r="U3488" i="6"/>
  <c r="R3484" i="6"/>
  <c r="U3484" i="6"/>
  <c r="R3480" i="6"/>
  <c r="U3480" i="6"/>
  <c r="R3476" i="6"/>
  <c r="U3476" i="6"/>
  <c r="R3472" i="6"/>
  <c r="U3472" i="6"/>
  <c r="R3468" i="6"/>
  <c r="U3468" i="6"/>
  <c r="R3464" i="6"/>
  <c r="U3464" i="6"/>
  <c r="R3460" i="6"/>
  <c r="U3460" i="6"/>
  <c r="R3456" i="6"/>
  <c r="U3456" i="6"/>
  <c r="R3452" i="6"/>
  <c r="U3452" i="6"/>
  <c r="R3448" i="6"/>
  <c r="U3448" i="6"/>
  <c r="R3444" i="6"/>
  <c r="U3444" i="6"/>
  <c r="R3440" i="6"/>
  <c r="U3440" i="6"/>
  <c r="R3436" i="6"/>
  <c r="U3436" i="6"/>
  <c r="R3432" i="6"/>
  <c r="U3432" i="6"/>
  <c r="R3428" i="6"/>
  <c r="U3428" i="6"/>
  <c r="R3424" i="6"/>
  <c r="U3424" i="6"/>
  <c r="R3420" i="6"/>
  <c r="U3420" i="6"/>
  <c r="R3416" i="6"/>
  <c r="U3416" i="6"/>
  <c r="R3412" i="6"/>
  <c r="U3412" i="6"/>
  <c r="R3408" i="6"/>
  <c r="U3408" i="6"/>
  <c r="R3404" i="6"/>
  <c r="U3404" i="6"/>
  <c r="R3400" i="6"/>
  <c r="U3400" i="6"/>
  <c r="R3396" i="6"/>
  <c r="U3396" i="6"/>
  <c r="R3392" i="6"/>
  <c r="U3392" i="6"/>
  <c r="R3388" i="6"/>
  <c r="U3388" i="6"/>
  <c r="R3384" i="6"/>
  <c r="U3384" i="6"/>
  <c r="R3380" i="6"/>
  <c r="U3380" i="6"/>
  <c r="R3376" i="6"/>
  <c r="U3376" i="6"/>
  <c r="R3372" i="6"/>
  <c r="U3372" i="6"/>
  <c r="R3368" i="6"/>
  <c r="U3368" i="6"/>
  <c r="R3364" i="6"/>
  <c r="U3364" i="6"/>
  <c r="R3360" i="6"/>
  <c r="U3360" i="6"/>
  <c r="R3356" i="6"/>
  <c r="U3356" i="6"/>
  <c r="R3352" i="6"/>
  <c r="U3352" i="6"/>
  <c r="R3348" i="6"/>
  <c r="U3348" i="6"/>
  <c r="R3344" i="6"/>
  <c r="U3344" i="6"/>
  <c r="R3340" i="6"/>
  <c r="U3340" i="6"/>
  <c r="R3336" i="6"/>
  <c r="U3336" i="6"/>
  <c r="R3332" i="6"/>
  <c r="U3332" i="6"/>
  <c r="R3328" i="6"/>
  <c r="U3328" i="6"/>
  <c r="R3324" i="6"/>
  <c r="U3324" i="6"/>
  <c r="R3320" i="6"/>
  <c r="U3320" i="6"/>
  <c r="R3316" i="6"/>
  <c r="U3316" i="6"/>
  <c r="R3312" i="6"/>
  <c r="U3312" i="6"/>
  <c r="R3308" i="6"/>
  <c r="U3308" i="6"/>
  <c r="R3304" i="6"/>
  <c r="U3304" i="6"/>
  <c r="R3300" i="6"/>
  <c r="U3300" i="6"/>
  <c r="R3296" i="6"/>
  <c r="U3296" i="6"/>
  <c r="R3292" i="6"/>
  <c r="U3292" i="6"/>
  <c r="R3288" i="6"/>
  <c r="U3288" i="6"/>
  <c r="R3284" i="6"/>
  <c r="U3284" i="6"/>
  <c r="R3280" i="6"/>
  <c r="U3280" i="6"/>
  <c r="R3276" i="6"/>
  <c r="U3276" i="6"/>
  <c r="R3272" i="6"/>
  <c r="U3272" i="6"/>
  <c r="R3268" i="6"/>
  <c r="U3268" i="6"/>
  <c r="R3264" i="6"/>
  <c r="U3264" i="6"/>
  <c r="R3260" i="6"/>
  <c r="U3260" i="6"/>
  <c r="R3256" i="6"/>
  <c r="U3256" i="6"/>
  <c r="R3252" i="6"/>
  <c r="U3252" i="6"/>
  <c r="R3248" i="6"/>
  <c r="U3248" i="6"/>
  <c r="R3244" i="6"/>
  <c r="U3244" i="6"/>
  <c r="R3240" i="6"/>
  <c r="U3240" i="6"/>
  <c r="R3236" i="6"/>
  <c r="U3236" i="6"/>
  <c r="R3232" i="6"/>
  <c r="U3232" i="6"/>
  <c r="R3228" i="6"/>
  <c r="U3228" i="6"/>
  <c r="R3224" i="6"/>
  <c r="U3224" i="6"/>
  <c r="R3220" i="6"/>
  <c r="U3220" i="6"/>
  <c r="R3216" i="6"/>
  <c r="U3216" i="6"/>
  <c r="R3212" i="6"/>
  <c r="U3212" i="6"/>
  <c r="R3208" i="6"/>
  <c r="U3208" i="6"/>
  <c r="R3204" i="6"/>
  <c r="U3204" i="6"/>
  <c r="R3200" i="6"/>
  <c r="U3200" i="6"/>
  <c r="R3196" i="6"/>
  <c r="U3196" i="6"/>
  <c r="R3192" i="6"/>
  <c r="U3192" i="6"/>
  <c r="R3188" i="6"/>
  <c r="U3188" i="6"/>
  <c r="R3184" i="6"/>
  <c r="U3184" i="6"/>
  <c r="R3180" i="6"/>
  <c r="U3180" i="6"/>
  <c r="R3176" i="6"/>
  <c r="U3176" i="6"/>
  <c r="R3172" i="6"/>
  <c r="U3172" i="6"/>
  <c r="R3168" i="6"/>
  <c r="U3168" i="6"/>
  <c r="R3164" i="6"/>
  <c r="U3164" i="6"/>
  <c r="R3160" i="6"/>
  <c r="U3160" i="6"/>
  <c r="R3156" i="6"/>
  <c r="U3156" i="6"/>
  <c r="R3152" i="6"/>
  <c r="U3152" i="6"/>
  <c r="R3148" i="6"/>
  <c r="U3148" i="6"/>
  <c r="R3144" i="6"/>
  <c r="U3144" i="6"/>
  <c r="R3140" i="6"/>
  <c r="U3140" i="6"/>
  <c r="R3136" i="6"/>
  <c r="U3136" i="6"/>
  <c r="R3132" i="6"/>
  <c r="U3132" i="6"/>
  <c r="R3128" i="6"/>
  <c r="U3128" i="6"/>
  <c r="R3124" i="6"/>
  <c r="U3124" i="6"/>
  <c r="R3120" i="6"/>
  <c r="U3120" i="6"/>
  <c r="R3116" i="6"/>
  <c r="U3116" i="6"/>
  <c r="R3112" i="6"/>
  <c r="U3112" i="6"/>
  <c r="R3108" i="6"/>
  <c r="U3108" i="6"/>
  <c r="R3104" i="6"/>
  <c r="U3104" i="6"/>
  <c r="R3100" i="6"/>
  <c r="U3100" i="6"/>
  <c r="R3096" i="6"/>
  <c r="U3096" i="6"/>
  <c r="R3092" i="6"/>
  <c r="U3092" i="6"/>
  <c r="R3088" i="6"/>
  <c r="U3088" i="6"/>
  <c r="R3084" i="6"/>
  <c r="U3084" i="6"/>
  <c r="R3080" i="6"/>
  <c r="U3080" i="6"/>
  <c r="R3076" i="6"/>
  <c r="U3076" i="6"/>
  <c r="R3072" i="6"/>
  <c r="U3072" i="6"/>
  <c r="R3068" i="6"/>
  <c r="U3068" i="6"/>
  <c r="R3064" i="6"/>
  <c r="U3064" i="6"/>
  <c r="R3060" i="6"/>
  <c r="U3060" i="6"/>
  <c r="R3056" i="6"/>
  <c r="U3056" i="6"/>
  <c r="R3052" i="6"/>
  <c r="U3052" i="6"/>
  <c r="R3048" i="6"/>
  <c r="U3048" i="6"/>
  <c r="R3044" i="6"/>
  <c r="U3044" i="6"/>
  <c r="R3040" i="6"/>
  <c r="U3040" i="6"/>
  <c r="R3036" i="6"/>
  <c r="U3036" i="6"/>
  <c r="R3032" i="6"/>
  <c r="U3032" i="6"/>
  <c r="R3028" i="6"/>
  <c r="U3028" i="6"/>
  <c r="R3024" i="6"/>
  <c r="U3024" i="6"/>
  <c r="R3020" i="6"/>
  <c r="U3020" i="6"/>
  <c r="R3016" i="6"/>
  <c r="U3016" i="6"/>
  <c r="R3012" i="6"/>
  <c r="U3012" i="6"/>
  <c r="R3008" i="6"/>
  <c r="U3008" i="6"/>
  <c r="R3004" i="6"/>
  <c r="U3004" i="6"/>
  <c r="R3000" i="6"/>
  <c r="U3000" i="6"/>
  <c r="R2996" i="6"/>
  <c r="U2996" i="6"/>
  <c r="R2992" i="6"/>
  <c r="U2992" i="6"/>
  <c r="R2988" i="6"/>
  <c r="U2988" i="6"/>
  <c r="R2984" i="6"/>
  <c r="U2984" i="6"/>
  <c r="R2980" i="6"/>
  <c r="U2980" i="6"/>
  <c r="R2976" i="6"/>
  <c r="U2976" i="6"/>
  <c r="R2972" i="6"/>
  <c r="U2972" i="6"/>
  <c r="R2968" i="6"/>
  <c r="U2968" i="6"/>
  <c r="R2964" i="6"/>
  <c r="U2964" i="6"/>
  <c r="R2960" i="6"/>
  <c r="U2960" i="6"/>
  <c r="R2956" i="6"/>
  <c r="U2956" i="6"/>
  <c r="R2952" i="6"/>
  <c r="U2952" i="6"/>
  <c r="R2948" i="6"/>
  <c r="U2948" i="6"/>
  <c r="R2944" i="6"/>
  <c r="U2944" i="6"/>
  <c r="R2940" i="6"/>
  <c r="U2940" i="6"/>
  <c r="R2936" i="6"/>
  <c r="U2936" i="6"/>
  <c r="R2932" i="6"/>
  <c r="U2932" i="6"/>
  <c r="R2928" i="6"/>
  <c r="U2928" i="6"/>
  <c r="R2924" i="6"/>
  <c r="U2924" i="6"/>
  <c r="R2920" i="6"/>
  <c r="U2920" i="6"/>
  <c r="R2916" i="6"/>
  <c r="U2916" i="6"/>
  <c r="R2912" i="6"/>
  <c r="U2912" i="6"/>
  <c r="R2908" i="6"/>
  <c r="U2908" i="6"/>
  <c r="R2904" i="6"/>
  <c r="U2904" i="6"/>
  <c r="R2900" i="6"/>
  <c r="U2900" i="6"/>
  <c r="R2896" i="6"/>
  <c r="U2896" i="6"/>
  <c r="R2892" i="6"/>
  <c r="U2892" i="6"/>
  <c r="R2888" i="6"/>
  <c r="U2888" i="6"/>
  <c r="R2884" i="6"/>
  <c r="U2884" i="6"/>
  <c r="R2880" i="6"/>
  <c r="U2880" i="6"/>
  <c r="R2876" i="6"/>
  <c r="U2876" i="6"/>
  <c r="R2872" i="6"/>
  <c r="U2872" i="6"/>
  <c r="R2868" i="6"/>
  <c r="U2868" i="6"/>
  <c r="R2864" i="6"/>
  <c r="U2864" i="6"/>
  <c r="R2860" i="6"/>
  <c r="U2860" i="6"/>
  <c r="R2856" i="6"/>
  <c r="U2856" i="6"/>
  <c r="R2852" i="6"/>
  <c r="U2852" i="6"/>
  <c r="R2848" i="6"/>
  <c r="U2848" i="6"/>
  <c r="R2844" i="6"/>
  <c r="U2844" i="6"/>
  <c r="R2840" i="6"/>
  <c r="U2840" i="6"/>
  <c r="R2836" i="6"/>
  <c r="U2836" i="6"/>
  <c r="R2832" i="6"/>
  <c r="U2832" i="6"/>
  <c r="R2828" i="6"/>
  <c r="U2828" i="6"/>
  <c r="R2824" i="6"/>
  <c r="U2824" i="6"/>
  <c r="R2820" i="6"/>
  <c r="U2820" i="6"/>
  <c r="R2816" i="6"/>
  <c r="U2816" i="6"/>
  <c r="R2812" i="6"/>
  <c r="U2812" i="6"/>
  <c r="R2808" i="6"/>
  <c r="U2808" i="6"/>
  <c r="R2804" i="6"/>
  <c r="U2804" i="6"/>
  <c r="R2800" i="6"/>
  <c r="U2800" i="6"/>
  <c r="R2796" i="6"/>
  <c r="U2796" i="6"/>
  <c r="R2792" i="6"/>
  <c r="U2792" i="6"/>
  <c r="R2788" i="6"/>
  <c r="U2788" i="6"/>
  <c r="R2784" i="6"/>
  <c r="U2784" i="6"/>
  <c r="R2780" i="6"/>
  <c r="U2780" i="6"/>
  <c r="R2776" i="6"/>
  <c r="U2776" i="6"/>
  <c r="R2772" i="6"/>
  <c r="U2772" i="6"/>
  <c r="R2768" i="6"/>
  <c r="U2768" i="6"/>
  <c r="R2764" i="6"/>
  <c r="U2764" i="6"/>
  <c r="R2760" i="6"/>
  <c r="U2760" i="6"/>
  <c r="R2756" i="6"/>
  <c r="U2756" i="6"/>
  <c r="R2752" i="6"/>
  <c r="U2752" i="6"/>
  <c r="R2748" i="6"/>
  <c r="U2748" i="6"/>
  <c r="R2744" i="6"/>
  <c r="U2744" i="6"/>
  <c r="R2740" i="6"/>
  <c r="U2740" i="6"/>
  <c r="R2736" i="6"/>
  <c r="U2736" i="6"/>
  <c r="R2732" i="6"/>
  <c r="U2732" i="6"/>
  <c r="R2728" i="6"/>
  <c r="U2728" i="6"/>
  <c r="R2724" i="6"/>
  <c r="U2724" i="6"/>
  <c r="R2720" i="6"/>
  <c r="U2720" i="6"/>
  <c r="R2716" i="6"/>
  <c r="U2716" i="6"/>
  <c r="R2712" i="6"/>
  <c r="U2712" i="6"/>
  <c r="R2708" i="6"/>
  <c r="U2708" i="6"/>
  <c r="R2704" i="6"/>
  <c r="U2704" i="6"/>
  <c r="R2700" i="6"/>
  <c r="U2700" i="6"/>
  <c r="R2696" i="6"/>
  <c r="U2696" i="6"/>
  <c r="R2692" i="6"/>
  <c r="U2692" i="6"/>
  <c r="R2688" i="6"/>
  <c r="U2688" i="6"/>
  <c r="R2684" i="6"/>
  <c r="U2684" i="6"/>
  <c r="R2680" i="6"/>
  <c r="U2680" i="6"/>
  <c r="R2676" i="6"/>
  <c r="U2676" i="6"/>
  <c r="R2672" i="6"/>
  <c r="U2672" i="6"/>
  <c r="R2668" i="6"/>
  <c r="U2668" i="6"/>
  <c r="R2664" i="6"/>
  <c r="U2664" i="6"/>
  <c r="R2660" i="6"/>
  <c r="U2660" i="6"/>
  <c r="R2656" i="6"/>
  <c r="U2656" i="6"/>
  <c r="R2652" i="6"/>
  <c r="U2652" i="6"/>
  <c r="R2648" i="6"/>
  <c r="U2648" i="6"/>
  <c r="R2644" i="6"/>
  <c r="U2644" i="6"/>
  <c r="R2640" i="6"/>
  <c r="U2640" i="6"/>
  <c r="R2636" i="6"/>
  <c r="U2636" i="6"/>
  <c r="R2632" i="6"/>
  <c r="U2632" i="6"/>
  <c r="R2628" i="6"/>
  <c r="U2628" i="6"/>
  <c r="R2624" i="6"/>
  <c r="U2624" i="6"/>
  <c r="R2620" i="6"/>
  <c r="U2620" i="6"/>
  <c r="R2616" i="6"/>
  <c r="U2616" i="6"/>
  <c r="R2612" i="6"/>
  <c r="U2612" i="6"/>
  <c r="R2608" i="6"/>
  <c r="U2608" i="6"/>
  <c r="R2604" i="6"/>
  <c r="U2604" i="6"/>
  <c r="R2600" i="6"/>
  <c r="U2600" i="6"/>
  <c r="R2596" i="6"/>
  <c r="U2596" i="6"/>
  <c r="R2592" i="6"/>
  <c r="U2592" i="6"/>
  <c r="R2588" i="6"/>
  <c r="U2588" i="6"/>
  <c r="R2584" i="6"/>
  <c r="U2584" i="6"/>
  <c r="R2580" i="6"/>
  <c r="U2580" i="6"/>
  <c r="R2576" i="6"/>
  <c r="U2576" i="6"/>
  <c r="R2572" i="6"/>
  <c r="U2572" i="6"/>
  <c r="R2568" i="6"/>
  <c r="U2568" i="6"/>
  <c r="R2564" i="6"/>
  <c r="U2564" i="6"/>
  <c r="R2560" i="6"/>
  <c r="U2560" i="6"/>
  <c r="R2556" i="6"/>
  <c r="U2556" i="6"/>
  <c r="R2552" i="6"/>
  <c r="U2552" i="6"/>
  <c r="R2548" i="6"/>
  <c r="U2548" i="6"/>
  <c r="R2544" i="6"/>
  <c r="U2544" i="6"/>
  <c r="R2540" i="6"/>
  <c r="U2540" i="6"/>
  <c r="R2536" i="6"/>
  <c r="U2536" i="6"/>
  <c r="R2532" i="6"/>
  <c r="U2532" i="6"/>
  <c r="R2528" i="6"/>
  <c r="U2528" i="6"/>
  <c r="R2524" i="6"/>
  <c r="U2524" i="6"/>
  <c r="R2520" i="6"/>
  <c r="U2520" i="6"/>
  <c r="R2516" i="6"/>
  <c r="U2516" i="6"/>
  <c r="R2512" i="6"/>
  <c r="U2512" i="6"/>
  <c r="R2508" i="6"/>
  <c r="U2508" i="6"/>
  <c r="R2504" i="6"/>
  <c r="U2504" i="6"/>
  <c r="R2500" i="6"/>
  <c r="U2500" i="6"/>
  <c r="R2496" i="6"/>
  <c r="U2496" i="6"/>
  <c r="R2492" i="6"/>
  <c r="U2492" i="6"/>
  <c r="R2488" i="6"/>
  <c r="U2488" i="6"/>
  <c r="R2484" i="6"/>
  <c r="U2484" i="6"/>
  <c r="R2480" i="6"/>
  <c r="U2480" i="6"/>
  <c r="R2476" i="6"/>
  <c r="U2476" i="6"/>
  <c r="R2472" i="6"/>
  <c r="U2472" i="6"/>
  <c r="R2468" i="6"/>
  <c r="U2468" i="6"/>
  <c r="R2464" i="6"/>
  <c r="U2464" i="6"/>
  <c r="R2460" i="6"/>
  <c r="U2460" i="6"/>
  <c r="R2456" i="6"/>
  <c r="U2456" i="6"/>
  <c r="R2452" i="6"/>
  <c r="U2452" i="6"/>
  <c r="R2448" i="6"/>
  <c r="U2448" i="6"/>
  <c r="R2444" i="6"/>
  <c r="U2444" i="6"/>
  <c r="R2440" i="6"/>
  <c r="U2440" i="6"/>
  <c r="R2436" i="6"/>
  <c r="U2436" i="6"/>
  <c r="R2432" i="6"/>
  <c r="U2432" i="6"/>
  <c r="R2428" i="6"/>
  <c r="U2428" i="6"/>
  <c r="R2424" i="6"/>
  <c r="U2424" i="6"/>
  <c r="R2420" i="6"/>
  <c r="U2420" i="6"/>
  <c r="R2416" i="6"/>
  <c r="U2416" i="6"/>
  <c r="R2412" i="6"/>
  <c r="U2412" i="6"/>
  <c r="R2408" i="6"/>
  <c r="U2408" i="6"/>
  <c r="R2404" i="6"/>
  <c r="U2404" i="6"/>
  <c r="R2400" i="6"/>
  <c r="U2400" i="6"/>
  <c r="R2396" i="6"/>
  <c r="U2396" i="6"/>
  <c r="R2392" i="6"/>
  <c r="U2392" i="6"/>
  <c r="R2388" i="6"/>
  <c r="U2388" i="6"/>
  <c r="R2384" i="6"/>
  <c r="U2384" i="6"/>
  <c r="R2380" i="6"/>
  <c r="U2380" i="6"/>
  <c r="R2376" i="6"/>
  <c r="U2376" i="6"/>
  <c r="R2372" i="6"/>
  <c r="U2372" i="6"/>
  <c r="R2368" i="6"/>
  <c r="U2368" i="6"/>
  <c r="R2364" i="6"/>
  <c r="U2364" i="6"/>
  <c r="R2360" i="6"/>
  <c r="U2360" i="6"/>
  <c r="R2356" i="6"/>
  <c r="U2356" i="6"/>
  <c r="R2352" i="6"/>
  <c r="U2352" i="6"/>
  <c r="R2348" i="6"/>
  <c r="U2348" i="6"/>
  <c r="R2344" i="6"/>
  <c r="U2344" i="6"/>
  <c r="R2340" i="6"/>
  <c r="U2340" i="6"/>
  <c r="R2336" i="6"/>
  <c r="U2336" i="6"/>
  <c r="R2332" i="6"/>
  <c r="U2332" i="6"/>
  <c r="R2328" i="6"/>
  <c r="U2328" i="6"/>
  <c r="R2324" i="6"/>
  <c r="U2324" i="6"/>
  <c r="R2320" i="6"/>
  <c r="U2320" i="6"/>
  <c r="R2316" i="6"/>
  <c r="U2316" i="6"/>
  <c r="R2312" i="6"/>
  <c r="U2312" i="6"/>
  <c r="R2308" i="6"/>
  <c r="U2308" i="6"/>
  <c r="R2304" i="6"/>
  <c r="U2304" i="6"/>
  <c r="R2300" i="6"/>
  <c r="U2300" i="6"/>
  <c r="R2296" i="6"/>
  <c r="U2296" i="6"/>
  <c r="R2292" i="6"/>
  <c r="U2292" i="6"/>
  <c r="R2288" i="6"/>
  <c r="U2288" i="6"/>
  <c r="R2284" i="6"/>
  <c r="U2284" i="6"/>
  <c r="R2280" i="6"/>
  <c r="U2280" i="6"/>
  <c r="R2276" i="6"/>
  <c r="U2276" i="6"/>
  <c r="R2272" i="6"/>
  <c r="U2272" i="6"/>
  <c r="R2268" i="6"/>
  <c r="U2268" i="6"/>
  <c r="R2264" i="6"/>
  <c r="U2264" i="6"/>
  <c r="R2260" i="6"/>
  <c r="U2260" i="6"/>
  <c r="R2256" i="6"/>
  <c r="U2256" i="6"/>
  <c r="R2252" i="6"/>
  <c r="U2252" i="6"/>
  <c r="R2248" i="6"/>
  <c r="U2248" i="6"/>
  <c r="R2244" i="6"/>
  <c r="U2244" i="6"/>
  <c r="R2240" i="6"/>
  <c r="U2240" i="6"/>
  <c r="R2236" i="6"/>
  <c r="U2236" i="6"/>
  <c r="R2232" i="6"/>
  <c r="U2232" i="6"/>
  <c r="R2228" i="6"/>
  <c r="U2228" i="6"/>
  <c r="R2224" i="6"/>
  <c r="U2224" i="6"/>
  <c r="R2220" i="6"/>
  <c r="U2220" i="6"/>
  <c r="R2216" i="6"/>
  <c r="U2216" i="6"/>
  <c r="R2212" i="6"/>
  <c r="U2212" i="6"/>
  <c r="R2208" i="6"/>
  <c r="U2208" i="6"/>
  <c r="R2204" i="6"/>
  <c r="U2204" i="6"/>
  <c r="R2200" i="6"/>
  <c r="U2200" i="6"/>
  <c r="R2196" i="6"/>
  <c r="U2196" i="6"/>
  <c r="R2192" i="6"/>
  <c r="U2192" i="6"/>
  <c r="R2188" i="6"/>
  <c r="U2188" i="6"/>
  <c r="R2184" i="6"/>
  <c r="U2184" i="6"/>
  <c r="R2180" i="6"/>
  <c r="U2180" i="6"/>
  <c r="R2176" i="6"/>
  <c r="U2176" i="6"/>
  <c r="R2172" i="6"/>
  <c r="U2172" i="6"/>
  <c r="R2168" i="6"/>
  <c r="U2168" i="6"/>
  <c r="R2164" i="6"/>
  <c r="U2164" i="6"/>
  <c r="R2160" i="6"/>
  <c r="U2160" i="6"/>
  <c r="R2156" i="6"/>
  <c r="U2156" i="6"/>
  <c r="R2152" i="6"/>
  <c r="U2152" i="6"/>
  <c r="R2148" i="6"/>
  <c r="U2148" i="6"/>
  <c r="R2144" i="6"/>
  <c r="U2144" i="6"/>
  <c r="R2140" i="6"/>
  <c r="U2140" i="6"/>
  <c r="R2136" i="6"/>
  <c r="U2136" i="6"/>
  <c r="R2132" i="6"/>
  <c r="U2132" i="6"/>
  <c r="R2128" i="6"/>
  <c r="U2128" i="6"/>
  <c r="R2124" i="6"/>
  <c r="U2124" i="6"/>
  <c r="R2120" i="6"/>
  <c r="U2120" i="6"/>
  <c r="R2116" i="6"/>
  <c r="U2116" i="6"/>
  <c r="R2112" i="6"/>
  <c r="U2112" i="6"/>
  <c r="R2108" i="6"/>
  <c r="U2108" i="6"/>
  <c r="R2104" i="6"/>
  <c r="U2104" i="6"/>
  <c r="R2100" i="6"/>
  <c r="U2100" i="6"/>
  <c r="R2096" i="6"/>
  <c r="U2096" i="6"/>
  <c r="R2092" i="6"/>
  <c r="U2092" i="6"/>
  <c r="R2088" i="6"/>
  <c r="U2088" i="6"/>
  <c r="R2084" i="6"/>
  <c r="U2084" i="6"/>
  <c r="R2080" i="6"/>
  <c r="U2080" i="6"/>
  <c r="R2076" i="6"/>
  <c r="U2076" i="6"/>
  <c r="R2072" i="6"/>
  <c r="U2072" i="6"/>
  <c r="R2068" i="6"/>
  <c r="U2068" i="6"/>
  <c r="R2064" i="6"/>
  <c r="U2064" i="6"/>
  <c r="R2060" i="6"/>
  <c r="U2060" i="6"/>
  <c r="R2056" i="6"/>
  <c r="U2056" i="6"/>
  <c r="R2052" i="6"/>
  <c r="U2052" i="6"/>
  <c r="R2048" i="6"/>
  <c r="U2048" i="6"/>
  <c r="R2044" i="6"/>
  <c r="U2044" i="6"/>
  <c r="R2040" i="6"/>
  <c r="U2040" i="6"/>
  <c r="R2036" i="6"/>
  <c r="U2036" i="6"/>
  <c r="R2032" i="6"/>
  <c r="U2032" i="6"/>
  <c r="R2028" i="6"/>
  <c r="U2028" i="6"/>
  <c r="R2024" i="6"/>
  <c r="U2024" i="6"/>
  <c r="R2020" i="6"/>
  <c r="U2020" i="6"/>
  <c r="R2016" i="6"/>
  <c r="U2016" i="6"/>
  <c r="R2012" i="6"/>
  <c r="U2012" i="6"/>
  <c r="R2008" i="6"/>
  <c r="U2008" i="6"/>
  <c r="R2004" i="6"/>
  <c r="U2004" i="6"/>
  <c r="R2000" i="6"/>
  <c r="U2000" i="6"/>
  <c r="R1996" i="6"/>
  <c r="U1996" i="6"/>
  <c r="R1992" i="6"/>
  <c r="U1992" i="6"/>
  <c r="R1988" i="6"/>
  <c r="U1988" i="6"/>
  <c r="R1984" i="6"/>
  <c r="U1984" i="6"/>
  <c r="R1980" i="6"/>
  <c r="U1980" i="6"/>
  <c r="R1976" i="6"/>
  <c r="U1976" i="6"/>
  <c r="R1972" i="6"/>
  <c r="U1972" i="6"/>
  <c r="R1968" i="6"/>
  <c r="U1968" i="6"/>
  <c r="R1964" i="6"/>
  <c r="U1964" i="6"/>
  <c r="R1960" i="6"/>
  <c r="U1960" i="6"/>
  <c r="R1956" i="6"/>
  <c r="U1956" i="6"/>
  <c r="R1952" i="6"/>
  <c r="U1952" i="6"/>
  <c r="R1948" i="6"/>
  <c r="U1948" i="6"/>
  <c r="R1944" i="6"/>
  <c r="U1944" i="6"/>
  <c r="R1940" i="6"/>
  <c r="U1940" i="6"/>
  <c r="R1936" i="6"/>
  <c r="U1936" i="6"/>
  <c r="R1932" i="6"/>
  <c r="U1932" i="6"/>
  <c r="R1928" i="6"/>
  <c r="U1928" i="6"/>
  <c r="R1924" i="6"/>
  <c r="U1924" i="6"/>
  <c r="R1920" i="6"/>
  <c r="U1920" i="6"/>
  <c r="R1916" i="6"/>
  <c r="U1916" i="6"/>
  <c r="R1912" i="6"/>
  <c r="U1912" i="6"/>
  <c r="R1908" i="6"/>
  <c r="U1908" i="6"/>
  <c r="R1904" i="6"/>
  <c r="U1904" i="6"/>
  <c r="R1900" i="6"/>
  <c r="U1900" i="6"/>
  <c r="R1896" i="6"/>
  <c r="U1896" i="6"/>
  <c r="R1892" i="6"/>
  <c r="U1892" i="6"/>
  <c r="R1888" i="6"/>
  <c r="U1888" i="6"/>
  <c r="R1884" i="6"/>
  <c r="U1884" i="6"/>
  <c r="R1880" i="6"/>
  <c r="U1880" i="6"/>
  <c r="R1876" i="6"/>
  <c r="U1876" i="6"/>
  <c r="R1872" i="6"/>
  <c r="U1872" i="6"/>
  <c r="R1868" i="6"/>
  <c r="U1868" i="6"/>
  <c r="R1864" i="6"/>
  <c r="U1864" i="6"/>
  <c r="R1860" i="6"/>
  <c r="U1860" i="6"/>
  <c r="R1856" i="6"/>
  <c r="U1856" i="6"/>
  <c r="R1852" i="6"/>
  <c r="U1852" i="6"/>
  <c r="R1848" i="6"/>
  <c r="U1848" i="6"/>
  <c r="R1844" i="6"/>
  <c r="U1844" i="6"/>
  <c r="R1840" i="6"/>
  <c r="U1840" i="6"/>
  <c r="R1836" i="6"/>
  <c r="U1836" i="6"/>
  <c r="R1832" i="6"/>
  <c r="U1832" i="6"/>
  <c r="R1828" i="6"/>
  <c r="U1828" i="6"/>
  <c r="R1824" i="6"/>
  <c r="U1824" i="6"/>
  <c r="R1820" i="6"/>
  <c r="U1820" i="6"/>
  <c r="R1816" i="6"/>
  <c r="U1816" i="6"/>
  <c r="R1812" i="6"/>
  <c r="U1812" i="6"/>
  <c r="R1808" i="6"/>
  <c r="U1808" i="6"/>
  <c r="R1804" i="6"/>
  <c r="U1804" i="6"/>
  <c r="R1800" i="6"/>
  <c r="U1800" i="6"/>
  <c r="R1796" i="6"/>
  <c r="U1796" i="6"/>
  <c r="R1792" i="6"/>
  <c r="U1792" i="6"/>
  <c r="R1788" i="6"/>
  <c r="U1788" i="6"/>
  <c r="R1784" i="6"/>
  <c r="U1784" i="6"/>
  <c r="R1780" i="6"/>
  <c r="U1780" i="6"/>
  <c r="R1776" i="6"/>
  <c r="U1776" i="6"/>
  <c r="R1772" i="6"/>
  <c r="U1772" i="6"/>
  <c r="R1768" i="6"/>
  <c r="U1768" i="6"/>
  <c r="R1764" i="6"/>
  <c r="U1764" i="6"/>
  <c r="R1760" i="6"/>
  <c r="U1760" i="6"/>
  <c r="R1756" i="6"/>
  <c r="U1756" i="6"/>
  <c r="R1752" i="6"/>
  <c r="U1752" i="6"/>
  <c r="R1748" i="6"/>
  <c r="U1748" i="6"/>
  <c r="R1744" i="6"/>
  <c r="U1744" i="6"/>
  <c r="R1740" i="6"/>
  <c r="U1740" i="6"/>
  <c r="R1736" i="6"/>
  <c r="U1736" i="6"/>
  <c r="R1732" i="6"/>
  <c r="U1732" i="6"/>
  <c r="R1728" i="6"/>
  <c r="U1728" i="6"/>
  <c r="R1724" i="6"/>
  <c r="U1724" i="6"/>
  <c r="R1720" i="6"/>
  <c r="U1720" i="6"/>
  <c r="R1716" i="6"/>
  <c r="U1716" i="6"/>
  <c r="R1712" i="6"/>
  <c r="U1712" i="6"/>
  <c r="R1708" i="6"/>
  <c r="U1708" i="6"/>
  <c r="R1704" i="6"/>
  <c r="U1704" i="6"/>
  <c r="R1700" i="6"/>
  <c r="U1700" i="6"/>
  <c r="R1696" i="6"/>
  <c r="U1696" i="6"/>
  <c r="R1692" i="6"/>
  <c r="U1692" i="6"/>
  <c r="R1688" i="6"/>
  <c r="U1688" i="6"/>
  <c r="R1684" i="6"/>
  <c r="U1684" i="6"/>
  <c r="R1680" i="6"/>
  <c r="U1680" i="6"/>
  <c r="R1676" i="6"/>
  <c r="U1676" i="6"/>
  <c r="R1672" i="6"/>
  <c r="U1672" i="6"/>
  <c r="R1668" i="6"/>
  <c r="U1668" i="6"/>
  <c r="R1664" i="6"/>
  <c r="U1664" i="6"/>
  <c r="R1660" i="6"/>
  <c r="U1660" i="6"/>
  <c r="R1656" i="6"/>
  <c r="U1656" i="6"/>
  <c r="R1652" i="6"/>
  <c r="U1652" i="6"/>
  <c r="R1648" i="6"/>
  <c r="U1648" i="6"/>
  <c r="R1644" i="6"/>
  <c r="U1644" i="6"/>
  <c r="R1640" i="6"/>
  <c r="U1640" i="6"/>
  <c r="R1636" i="6"/>
  <c r="U1636" i="6"/>
  <c r="R1632" i="6"/>
  <c r="U1632" i="6"/>
  <c r="R1628" i="6"/>
  <c r="U1628" i="6"/>
  <c r="R1624" i="6"/>
  <c r="U1624" i="6"/>
  <c r="R1620" i="6"/>
  <c r="U1620" i="6"/>
  <c r="R1616" i="6"/>
  <c r="U1616" i="6"/>
  <c r="R1612" i="6"/>
  <c r="U1612" i="6"/>
  <c r="R1608" i="6"/>
  <c r="U1608" i="6"/>
  <c r="R1604" i="6"/>
  <c r="U1604" i="6"/>
  <c r="R1600" i="6"/>
  <c r="U1600" i="6"/>
  <c r="R1596" i="6"/>
  <c r="U1596" i="6"/>
  <c r="R1592" i="6"/>
  <c r="U1592" i="6"/>
  <c r="R1588" i="6"/>
  <c r="U1588" i="6"/>
  <c r="R1584" i="6"/>
  <c r="U1584" i="6"/>
  <c r="R1580" i="6"/>
  <c r="U1580" i="6"/>
  <c r="R1576" i="6"/>
  <c r="U1576" i="6"/>
  <c r="R1572" i="6"/>
  <c r="U1572" i="6"/>
  <c r="R1568" i="6"/>
  <c r="U1568" i="6"/>
  <c r="R1564" i="6"/>
  <c r="U1564" i="6"/>
  <c r="R1560" i="6"/>
  <c r="U1560" i="6"/>
  <c r="R1556" i="6"/>
  <c r="U1556" i="6"/>
  <c r="R1552" i="6"/>
  <c r="U1552" i="6"/>
  <c r="R1548" i="6"/>
  <c r="U1548" i="6"/>
  <c r="R1544" i="6"/>
  <c r="U1544" i="6"/>
  <c r="R1540" i="6"/>
  <c r="U1540" i="6"/>
  <c r="R1536" i="6"/>
  <c r="U1536" i="6"/>
  <c r="R1532" i="6"/>
  <c r="U1532" i="6"/>
  <c r="R1528" i="6"/>
  <c r="U1528" i="6"/>
  <c r="R1524" i="6"/>
  <c r="U1524" i="6"/>
  <c r="R1520" i="6"/>
  <c r="U1520" i="6"/>
  <c r="R1516" i="6"/>
  <c r="U1516" i="6"/>
  <c r="R1512" i="6"/>
  <c r="U1512" i="6"/>
  <c r="R1508" i="6"/>
  <c r="U1508" i="6"/>
  <c r="R1504" i="6"/>
  <c r="U1504" i="6"/>
  <c r="R1500" i="6"/>
  <c r="U1500" i="6"/>
  <c r="R1496" i="6"/>
  <c r="U1496" i="6"/>
  <c r="R1492" i="6"/>
  <c r="U1492" i="6"/>
  <c r="R1488" i="6"/>
  <c r="U1488" i="6"/>
  <c r="R1484" i="6"/>
  <c r="U1484" i="6"/>
  <c r="R1480" i="6"/>
  <c r="U1480" i="6"/>
  <c r="R1476" i="6"/>
  <c r="U1476" i="6"/>
  <c r="R1472" i="6"/>
  <c r="U1472" i="6"/>
  <c r="R1468" i="6"/>
  <c r="U1468" i="6"/>
  <c r="R1464" i="6"/>
  <c r="U1464" i="6"/>
  <c r="R1460" i="6"/>
  <c r="U1460" i="6"/>
  <c r="R1456" i="6"/>
  <c r="U1456" i="6"/>
  <c r="R1452" i="6"/>
  <c r="U1452" i="6"/>
  <c r="R1448" i="6"/>
  <c r="U1448" i="6"/>
  <c r="R1444" i="6"/>
  <c r="U1444" i="6"/>
  <c r="R1440" i="6"/>
  <c r="U1440" i="6"/>
  <c r="R1436" i="6"/>
  <c r="U1436" i="6"/>
  <c r="R1432" i="6"/>
  <c r="U1432" i="6"/>
  <c r="R1428" i="6"/>
  <c r="U1428" i="6"/>
  <c r="R1424" i="6"/>
  <c r="U1424" i="6"/>
  <c r="R1420" i="6"/>
  <c r="U1420" i="6"/>
  <c r="R1416" i="6"/>
  <c r="U1416" i="6"/>
  <c r="R1412" i="6"/>
  <c r="U1412" i="6"/>
  <c r="R1408" i="6"/>
  <c r="U1408" i="6"/>
  <c r="R1404" i="6"/>
  <c r="U1404" i="6"/>
  <c r="R1400" i="6"/>
  <c r="U1400" i="6"/>
  <c r="R1396" i="6"/>
  <c r="U1396" i="6"/>
  <c r="R1392" i="6"/>
  <c r="U1392" i="6"/>
  <c r="R1388" i="6"/>
  <c r="U1388" i="6"/>
  <c r="R1384" i="6"/>
  <c r="U1384" i="6"/>
  <c r="R1380" i="6"/>
  <c r="U1380" i="6"/>
  <c r="R1376" i="6"/>
  <c r="U1376" i="6"/>
  <c r="R1372" i="6"/>
  <c r="U1372" i="6"/>
  <c r="R1368" i="6"/>
  <c r="U1368" i="6"/>
  <c r="R1364" i="6"/>
  <c r="U1364" i="6"/>
  <c r="R1360" i="6"/>
  <c r="U1360" i="6"/>
  <c r="R1356" i="6"/>
  <c r="U1356" i="6"/>
  <c r="R1352" i="6"/>
  <c r="U1352" i="6"/>
  <c r="R1348" i="6"/>
  <c r="U1348" i="6"/>
  <c r="R1344" i="6"/>
  <c r="U1344" i="6"/>
  <c r="R1340" i="6"/>
  <c r="U1340" i="6"/>
  <c r="R1336" i="6"/>
  <c r="U1336" i="6"/>
  <c r="R1332" i="6"/>
  <c r="U1332" i="6"/>
  <c r="R1328" i="6"/>
  <c r="U1328" i="6"/>
  <c r="R1324" i="6"/>
  <c r="U1324" i="6"/>
  <c r="R1320" i="6"/>
  <c r="U1320" i="6"/>
  <c r="R1316" i="6"/>
  <c r="U1316" i="6"/>
  <c r="R1312" i="6"/>
  <c r="U1312" i="6"/>
  <c r="R1308" i="6"/>
  <c r="U1308" i="6"/>
  <c r="R1304" i="6"/>
  <c r="U1304" i="6"/>
  <c r="R1300" i="6"/>
  <c r="U1300" i="6"/>
  <c r="R1296" i="6"/>
  <c r="U1296" i="6"/>
  <c r="R1292" i="6"/>
  <c r="U1292" i="6"/>
  <c r="R1288" i="6"/>
  <c r="U1288" i="6"/>
  <c r="R1284" i="6"/>
  <c r="U1284" i="6"/>
  <c r="R1280" i="6"/>
  <c r="U1280" i="6"/>
  <c r="R1276" i="6"/>
  <c r="U1276" i="6"/>
  <c r="R1272" i="6"/>
  <c r="U1272" i="6"/>
  <c r="R1268" i="6"/>
  <c r="U1268" i="6"/>
  <c r="R1264" i="6"/>
  <c r="U1264" i="6"/>
  <c r="R1260" i="6"/>
  <c r="U1260" i="6"/>
  <c r="R1256" i="6"/>
  <c r="U1256" i="6"/>
  <c r="R1252" i="6"/>
  <c r="U1252" i="6"/>
  <c r="R1248" i="6"/>
  <c r="U1248" i="6"/>
  <c r="R1244" i="6"/>
  <c r="U1244" i="6"/>
  <c r="R1240" i="6"/>
  <c r="U1240" i="6"/>
  <c r="R1236" i="6"/>
  <c r="U1236" i="6"/>
  <c r="R1232" i="6"/>
  <c r="U1232" i="6"/>
  <c r="R1228" i="6"/>
  <c r="U1228" i="6"/>
  <c r="R1224" i="6"/>
  <c r="U1224" i="6"/>
  <c r="R1220" i="6"/>
  <c r="U1220" i="6"/>
  <c r="R1216" i="6"/>
  <c r="U1216" i="6"/>
  <c r="R1212" i="6"/>
  <c r="U1212" i="6"/>
  <c r="R1208" i="6"/>
  <c r="U1208" i="6"/>
  <c r="R1204" i="6"/>
  <c r="U1204" i="6"/>
  <c r="R1200" i="6"/>
  <c r="U1200" i="6"/>
  <c r="R1196" i="6"/>
  <c r="U1196" i="6"/>
  <c r="R1192" i="6"/>
  <c r="U1192" i="6"/>
  <c r="R1188" i="6"/>
  <c r="U1188" i="6"/>
  <c r="R1184" i="6"/>
  <c r="U1184" i="6"/>
  <c r="R1180" i="6"/>
  <c r="U1180" i="6"/>
  <c r="R1176" i="6"/>
  <c r="U1176" i="6"/>
  <c r="R1172" i="6"/>
  <c r="U1172" i="6"/>
  <c r="R1168" i="6"/>
  <c r="U1168" i="6"/>
  <c r="R1164" i="6"/>
  <c r="U1164" i="6"/>
  <c r="R1160" i="6"/>
  <c r="U1160" i="6"/>
  <c r="R1156" i="6"/>
  <c r="U1156" i="6"/>
  <c r="R1152" i="6"/>
  <c r="U1152" i="6"/>
  <c r="R1148" i="6"/>
  <c r="U1148" i="6"/>
  <c r="R1144" i="6"/>
  <c r="U1144" i="6"/>
  <c r="R1140" i="6"/>
  <c r="U1140" i="6"/>
  <c r="R1136" i="6"/>
  <c r="U1136" i="6"/>
  <c r="R1132" i="6"/>
  <c r="U1132" i="6"/>
  <c r="R1128" i="6"/>
  <c r="U1128" i="6"/>
  <c r="R1124" i="6"/>
  <c r="U1124" i="6"/>
  <c r="R1120" i="6"/>
  <c r="U1120" i="6"/>
  <c r="R1116" i="6"/>
  <c r="U1116" i="6"/>
  <c r="R1112" i="6"/>
  <c r="U1112" i="6"/>
  <c r="R1108" i="6"/>
  <c r="U1108" i="6"/>
  <c r="R1104" i="6"/>
  <c r="U1104" i="6"/>
  <c r="R1100" i="6"/>
  <c r="U1100" i="6"/>
  <c r="R1096" i="6"/>
  <c r="U1096" i="6"/>
  <c r="R1092" i="6"/>
  <c r="U1092" i="6"/>
  <c r="R1088" i="6"/>
  <c r="U1088" i="6"/>
  <c r="R1084" i="6"/>
  <c r="U1084" i="6"/>
  <c r="R1080" i="6"/>
  <c r="U1080" i="6"/>
  <c r="R1076" i="6"/>
  <c r="U1076" i="6"/>
  <c r="R1072" i="6"/>
  <c r="U1072" i="6"/>
  <c r="R1068" i="6"/>
  <c r="U1068" i="6"/>
  <c r="R1064" i="6"/>
  <c r="U1064" i="6"/>
  <c r="R1060" i="6"/>
  <c r="U1060" i="6"/>
  <c r="R1056" i="6"/>
  <c r="U1056" i="6"/>
  <c r="R1052" i="6"/>
  <c r="U1052" i="6"/>
  <c r="R1048" i="6"/>
  <c r="U1048" i="6"/>
  <c r="R1044" i="6"/>
  <c r="U1044" i="6"/>
  <c r="R1040" i="6"/>
  <c r="U1040" i="6"/>
  <c r="R1036" i="6"/>
  <c r="U1036" i="6"/>
  <c r="R1032" i="6"/>
  <c r="U1032" i="6"/>
  <c r="R1028" i="6"/>
  <c r="U1028" i="6"/>
  <c r="R1024" i="6"/>
  <c r="U1024" i="6"/>
  <c r="R1020" i="6"/>
  <c r="U1020" i="6"/>
  <c r="R1016" i="6"/>
  <c r="U1016" i="6"/>
  <c r="R1012" i="6"/>
  <c r="U1012" i="6"/>
  <c r="R1008" i="6"/>
  <c r="U1008" i="6"/>
  <c r="R1004" i="6"/>
  <c r="U1004" i="6"/>
  <c r="R1000" i="6"/>
  <c r="U1000" i="6"/>
  <c r="R996" i="6"/>
  <c r="U996" i="6"/>
  <c r="R992" i="6"/>
  <c r="U992" i="6"/>
  <c r="R988" i="6"/>
  <c r="U988" i="6"/>
  <c r="R984" i="6"/>
  <c r="U984" i="6"/>
  <c r="R980" i="6"/>
  <c r="U980" i="6"/>
  <c r="R976" i="6"/>
  <c r="U976" i="6"/>
  <c r="R972" i="6"/>
  <c r="U972" i="6"/>
  <c r="R968" i="6"/>
  <c r="U968" i="6"/>
  <c r="R964" i="6"/>
  <c r="U964" i="6"/>
  <c r="R960" i="6"/>
  <c r="U960" i="6"/>
  <c r="R956" i="6"/>
  <c r="U956" i="6"/>
  <c r="R952" i="6"/>
  <c r="U952" i="6"/>
  <c r="R948" i="6"/>
  <c r="U948" i="6"/>
  <c r="R944" i="6"/>
  <c r="U944" i="6"/>
  <c r="R940" i="6"/>
  <c r="U940" i="6"/>
  <c r="R936" i="6"/>
  <c r="U936" i="6"/>
  <c r="R932" i="6"/>
  <c r="U932" i="6"/>
  <c r="R928" i="6"/>
  <c r="U928" i="6"/>
  <c r="R924" i="6"/>
  <c r="U924" i="6"/>
  <c r="R920" i="6"/>
  <c r="U920" i="6"/>
  <c r="R916" i="6"/>
  <c r="U916" i="6"/>
  <c r="R912" i="6"/>
  <c r="U912" i="6"/>
  <c r="R908" i="6"/>
  <c r="U908" i="6"/>
  <c r="R904" i="6"/>
  <c r="U904" i="6"/>
  <c r="R900" i="6"/>
  <c r="U900" i="6"/>
  <c r="R896" i="6"/>
  <c r="U896" i="6"/>
  <c r="R892" i="6"/>
  <c r="U892" i="6"/>
  <c r="R888" i="6"/>
  <c r="U888" i="6"/>
  <c r="R884" i="6"/>
  <c r="U884" i="6"/>
  <c r="R880" i="6"/>
  <c r="U880" i="6"/>
  <c r="R876" i="6"/>
  <c r="U876" i="6"/>
  <c r="R872" i="6"/>
  <c r="U872" i="6"/>
  <c r="R868" i="6"/>
  <c r="U868" i="6"/>
  <c r="R864" i="6"/>
  <c r="U864" i="6"/>
  <c r="R860" i="6"/>
  <c r="U860" i="6"/>
  <c r="R856" i="6"/>
  <c r="U856" i="6"/>
  <c r="R852" i="6"/>
  <c r="U852" i="6"/>
  <c r="R848" i="6"/>
  <c r="U848" i="6"/>
  <c r="R844" i="6"/>
  <c r="U844" i="6"/>
  <c r="R840" i="6"/>
  <c r="U840" i="6"/>
  <c r="R836" i="6"/>
  <c r="U836" i="6"/>
  <c r="R832" i="6"/>
  <c r="U832" i="6"/>
  <c r="R828" i="6"/>
  <c r="U828" i="6"/>
  <c r="R824" i="6"/>
  <c r="U824" i="6"/>
  <c r="R820" i="6"/>
  <c r="U820" i="6"/>
  <c r="R816" i="6"/>
  <c r="U816" i="6"/>
  <c r="R812" i="6"/>
  <c r="U812" i="6"/>
  <c r="R808" i="6"/>
  <c r="U808" i="6"/>
  <c r="R804" i="6"/>
  <c r="U804" i="6"/>
  <c r="R800" i="6"/>
  <c r="U800" i="6"/>
  <c r="R796" i="6"/>
  <c r="U796" i="6"/>
  <c r="R792" i="6"/>
  <c r="U792" i="6"/>
  <c r="R788" i="6"/>
  <c r="U788" i="6"/>
  <c r="R784" i="6"/>
  <c r="U784" i="6"/>
  <c r="R780" i="6"/>
  <c r="U780" i="6"/>
  <c r="R776" i="6"/>
  <c r="U776" i="6"/>
  <c r="R772" i="6"/>
  <c r="U772" i="6"/>
  <c r="R768" i="6"/>
  <c r="U768" i="6"/>
  <c r="R764" i="6"/>
  <c r="U764" i="6"/>
  <c r="R760" i="6"/>
  <c r="U760" i="6"/>
  <c r="R756" i="6"/>
  <c r="U756" i="6"/>
  <c r="R752" i="6"/>
  <c r="U752" i="6"/>
  <c r="R748" i="6"/>
  <c r="U748" i="6"/>
  <c r="R744" i="6"/>
  <c r="U744" i="6"/>
  <c r="R740" i="6"/>
  <c r="U740" i="6"/>
  <c r="R736" i="6"/>
  <c r="U736" i="6"/>
  <c r="R732" i="6"/>
  <c r="U732" i="6"/>
  <c r="R728" i="6"/>
  <c r="U728" i="6"/>
  <c r="R724" i="6"/>
  <c r="U724" i="6"/>
  <c r="R720" i="6"/>
  <c r="U720" i="6"/>
  <c r="R716" i="6"/>
  <c r="U716" i="6"/>
  <c r="R712" i="6"/>
  <c r="U712" i="6"/>
  <c r="R708" i="6"/>
  <c r="U708" i="6"/>
  <c r="R704" i="6"/>
  <c r="U704" i="6"/>
  <c r="R700" i="6"/>
  <c r="U700" i="6"/>
  <c r="R696" i="6"/>
  <c r="U696" i="6"/>
  <c r="R692" i="6"/>
  <c r="U692" i="6"/>
  <c r="R688" i="6"/>
  <c r="U688" i="6"/>
  <c r="R684" i="6"/>
  <c r="U684" i="6"/>
  <c r="R680" i="6"/>
  <c r="U680" i="6"/>
  <c r="R676" i="6"/>
  <c r="U676" i="6"/>
  <c r="R672" i="6"/>
  <c r="U672" i="6"/>
  <c r="R668" i="6"/>
  <c r="U668" i="6"/>
  <c r="R664" i="6"/>
  <c r="U664" i="6"/>
  <c r="R660" i="6"/>
  <c r="U660" i="6"/>
  <c r="R656" i="6"/>
  <c r="U656" i="6"/>
  <c r="R652" i="6"/>
  <c r="U652" i="6"/>
  <c r="R648" i="6"/>
  <c r="U648" i="6"/>
  <c r="R644" i="6"/>
  <c r="U644" i="6"/>
  <c r="R640" i="6"/>
  <c r="U640" i="6"/>
  <c r="R636" i="6"/>
  <c r="U636" i="6"/>
  <c r="R632" i="6"/>
  <c r="U632" i="6"/>
  <c r="R628" i="6"/>
  <c r="U628" i="6"/>
  <c r="R624" i="6"/>
  <c r="U624" i="6"/>
  <c r="R620" i="6"/>
  <c r="U620" i="6"/>
  <c r="R616" i="6"/>
  <c r="U616" i="6"/>
  <c r="R612" i="6"/>
  <c r="U612" i="6"/>
  <c r="R608" i="6"/>
  <c r="U608" i="6"/>
  <c r="R604" i="6"/>
  <c r="U604" i="6"/>
  <c r="R600" i="6"/>
  <c r="U600" i="6"/>
  <c r="R596" i="6"/>
  <c r="U596" i="6"/>
  <c r="R592" i="6"/>
  <c r="U592" i="6"/>
  <c r="R588" i="6"/>
  <c r="U588" i="6"/>
  <c r="R584" i="6"/>
  <c r="U584" i="6"/>
  <c r="R580" i="6"/>
  <c r="U580" i="6"/>
  <c r="R576" i="6"/>
  <c r="U576" i="6"/>
  <c r="R572" i="6"/>
  <c r="U572" i="6"/>
  <c r="R568" i="6"/>
  <c r="U568" i="6"/>
  <c r="R564" i="6"/>
  <c r="U564" i="6"/>
  <c r="R560" i="6"/>
  <c r="U560" i="6"/>
  <c r="R556" i="6"/>
  <c r="U556" i="6"/>
  <c r="R552" i="6"/>
  <c r="U552" i="6"/>
  <c r="R548" i="6"/>
  <c r="U548" i="6"/>
  <c r="R544" i="6"/>
  <c r="U544" i="6"/>
  <c r="R540" i="6"/>
  <c r="U540" i="6"/>
  <c r="R536" i="6"/>
  <c r="U536" i="6"/>
  <c r="R532" i="6"/>
  <c r="U532" i="6"/>
  <c r="R528" i="6"/>
  <c r="U528" i="6"/>
  <c r="R524" i="6"/>
  <c r="U524" i="6"/>
  <c r="R520" i="6"/>
  <c r="U520" i="6"/>
  <c r="R516" i="6"/>
  <c r="U516" i="6"/>
  <c r="R512" i="6"/>
  <c r="U512" i="6"/>
  <c r="R508" i="6"/>
  <c r="U508" i="6"/>
  <c r="R504" i="6"/>
  <c r="U504" i="6"/>
  <c r="R500" i="6"/>
  <c r="U500" i="6"/>
  <c r="R496" i="6"/>
  <c r="U496" i="6"/>
  <c r="R492" i="6"/>
  <c r="U492" i="6"/>
  <c r="R488" i="6"/>
  <c r="U488" i="6"/>
  <c r="R484" i="6"/>
  <c r="U484" i="6"/>
  <c r="R480" i="6"/>
  <c r="U480" i="6"/>
  <c r="R476" i="6"/>
  <c r="U476" i="6"/>
  <c r="R472" i="6"/>
  <c r="U472" i="6"/>
  <c r="R468" i="6"/>
  <c r="U468" i="6"/>
  <c r="R464" i="6"/>
  <c r="U464" i="6"/>
  <c r="R460" i="6"/>
  <c r="U460" i="6"/>
  <c r="R456" i="6"/>
  <c r="U456" i="6"/>
  <c r="R452" i="6"/>
  <c r="U452" i="6"/>
  <c r="R448" i="6"/>
  <c r="U448" i="6"/>
  <c r="R444" i="6"/>
  <c r="U444" i="6"/>
  <c r="R440" i="6"/>
  <c r="U440" i="6"/>
  <c r="R436" i="6"/>
  <c r="U436" i="6"/>
  <c r="R432" i="6"/>
  <c r="U432" i="6"/>
  <c r="R428" i="6"/>
  <c r="U428" i="6"/>
  <c r="R424" i="6"/>
  <c r="U424" i="6"/>
  <c r="R420" i="6"/>
  <c r="U420" i="6"/>
  <c r="R416" i="6"/>
  <c r="U416" i="6"/>
  <c r="R412" i="6"/>
  <c r="U412" i="6"/>
  <c r="R408" i="6"/>
  <c r="U408" i="6"/>
  <c r="R404" i="6"/>
  <c r="U404" i="6"/>
  <c r="R400" i="6"/>
  <c r="U400" i="6"/>
  <c r="R396" i="6"/>
  <c r="U396" i="6"/>
  <c r="R392" i="6"/>
  <c r="U392" i="6"/>
  <c r="R388" i="6"/>
  <c r="U388" i="6"/>
  <c r="R384" i="6"/>
  <c r="U384" i="6"/>
  <c r="R380" i="6"/>
  <c r="U380" i="6"/>
  <c r="R376" i="6"/>
  <c r="U376" i="6"/>
  <c r="R372" i="6"/>
  <c r="U372" i="6"/>
  <c r="R368" i="6"/>
  <c r="U368" i="6"/>
  <c r="R364" i="6"/>
  <c r="U364" i="6"/>
  <c r="R360" i="6"/>
  <c r="U360" i="6"/>
  <c r="R356" i="6"/>
  <c r="U356" i="6"/>
  <c r="R352" i="6"/>
  <c r="U352" i="6"/>
  <c r="R348" i="6"/>
  <c r="U348" i="6"/>
  <c r="R344" i="6"/>
  <c r="U344" i="6"/>
  <c r="R340" i="6"/>
  <c r="U340" i="6"/>
  <c r="R336" i="6"/>
  <c r="U336" i="6"/>
  <c r="R332" i="6"/>
  <c r="U332" i="6"/>
  <c r="R328" i="6"/>
  <c r="U328" i="6"/>
  <c r="R324" i="6"/>
  <c r="U324" i="6"/>
  <c r="R320" i="6"/>
  <c r="U320" i="6"/>
  <c r="R316" i="6"/>
  <c r="U316" i="6"/>
  <c r="R312" i="6"/>
  <c r="U312" i="6"/>
  <c r="R308" i="6"/>
  <c r="U308" i="6"/>
  <c r="R304" i="6"/>
  <c r="U304" i="6"/>
  <c r="R300" i="6"/>
  <c r="U300" i="6"/>
  <c r="R296" i="6"/>
  <c r="U296" i="6"/>
  <c r="R292" i="6"/>
  <c r="U292" i="6"/>
  <c r="R288" i="6"/>
  <c r="U288" i="6"/>
  <c r="R284" i="6"/>
  <c r="U284" i="6"/>
  <c r="R280" i="6"/>
  <c r="U280" i="6"/>
  <c r="R276" i="6"/>
  <c r="U276" i="6"/>
  <c r="R272" i="6"/>
  <c r="U272" i="6"/>
  <c r="R268" i="6"/>
  <c r="U268" i="6"/>
  <c r="R264" i="6"/>
  <c r="U264" i="6"/>
  <c r="R260" i="6"/>
  <c r="U260" i="6"/>
  <c r="R256" i="6"/>
  <c r="U256" i="6"/>
  <c r="R252" i="6"/>
  <c r="U252" i="6"/>
  <c r="R248" i="6"/>
  <c r="U248" i="6"/>
  <c r="R244" i="6"/>
  <c r="U244" i="6"/>
  <c r="R240" i="6"/>
  <c r="U240" i="6"/>
  <c r="R236" i="6"/>
  <c r="U236" i="6"/>
  <c r="R232" i="6"/>
  <c r="U232" i="6"/>
  <c r="R228" i="6"/>
  <c r="U228" i="6"/>
  <c r="R224" i="6"/>
  <c r="U224" i="6"/>
  <c r="R220" i="6"/>
  <c r="U220" i="6"/>
  <c r="R216" i="6"/>
  <c r="U216" i="6"/>
  <c r="R212" i="6"/>
  <c r="U212" i="6"/>
  <c r="R208" i="6"/>
  <c r="U208" i="6"/>
  <c r="R204" i="6"/>
  <c r="U204" i="6"/>
  <c r="R200" i="6"/>
  <c r="U200" i="6"/>
  <c r="R196" i="6"/>
  <c r="U196" i="6"/>
  <c r="R192" i="6"/>
  <c r="U192" i="6"/>
  <c r="R188" i="6"/>
  <c r="U188" i="6"/>
  <c r="R184" i="6"/>
  <c r="U184" i="6"/>
  <c r="R180" i="6"/>
  <c r="U180" i="6"/>
  <c r="R176" i="6"/>
  <c r="U176" i="6"/>
  <c r="R172" i="6"/>
  <c r="U172" i="6"/>
  <c r="R168" i="6"/>
  <c r="U168" i="6"/>
  <c r="R164" i="6"/>
  <c r="U164" i="6"/>
  <c r="R160" i="6"/>
  <c r="U160" i="6"/>
  <c r="R156" i="6"/>
  <c r="U156" i="6"/>
  <c r="R152" i="6"/>
  <c r="U152" i="6"/>
  <c r="R148" i="6"/>
  <c r="U148" i="6"/>
  <c r="R144" i="6"/>
  <c r="U144" i="6"/>
  <c r="R140" i="6"/>
  <c r="U140" i="6"/>
  <c r="R136" i="6"/>
  <c r="U136" i="6"/>
  <c r="R132" i="6"/>
  <c r="U132" i="6"/>
  <c r="R128" i="6"/>
  <c r="U128" i="6"/>
  <c r="R124" i="6"/>
  <c r="U124" i="6"/>
  <c r="R120" i="6"/>
  <c r="U120" i="6"/>
  <c r="R116" i="6"/>
  <c r="U116" i="6"/>
  <c r="R112" i="6"/>
  <c r="U112" i="6"/>
  <c r="R108" i="6"/>
  <c r="U108" i="6"/>
  <c r="R104" i="6"/>
  <c r="U104" i="6"/>
  <c r="R100" i="6"/>
  <c r="U100" i="6"/>
  <c r="R96" i="6"/>
  <c r="U96" i="6"/>
  <c r="R92" i="6"/>
  <c r="U92" i="6"/>
  <c r="R88" i="6"/>
  <c r="U88" i="6"/>
  <c r="R84" i="6"/>
  <c r="U84" i="6"/>
  <c r="R80" i="6"/>
  <c r="U80" i="6"/>
  <c r="R76" i="6"/>
  <c r="U76" i="6"/>
  <c r="R72" i="6"/>
  <c r="U72" i="6"/>
  <c r="R68" i="6"/>
  <c r="U68" i="6"/>
  <c r="R64" i="6"/>
  <c r="U64" i="6"/>
  <c r="R60" i="6"/>
  <c r="U60" i="6"/>
  <c r="R56" i="6"/>
  <c r="U56" i="6"/>
  <c r="R52" i="6"/>
  <c r="U52" i="6"/>
  <c r="R48" i="6"/>
  <c r="U48" i="6"/>
  <c r="R44" i="6"/>
  <c r="U44" i="6"/>
  <c r="R40" i="6"/>
  <c r="U40" i="6"/>
  <c r="R36" i="6"/>
  <c r="U36" i="6"/>
  <c r="R32" i="6"/>
  <c r="U32" i="6"/>
  <c r="R28" i="6"/>
  <c r="U28" i="6"/>
  <c r="R24" i="6"/>
  <c r="U24" i="6"/>
  <c r="R20" i="6"/>
  <c r="U20" i="6"/>
  <c r="R16" i="6"/>
  <c r="U16" i="6"/>
  <c r="R12" i="6"/>
  <c r="U12" i="6"/>
  <c r="R8" i="6"/>
  <c r="U8" i="6"/>
  <c r="R4" i="6"/>
  <c r="U4" i="6"/>
  <c r="R5276" i="6"/>
  <c r="U5276" i="6"/>
  <c r="R5272" i="6"/>
  <c r="U5272" i="6"/>
  <c r="R5268" i="6"/>
  <c r="U5268" i="6"/>
  <c r="R5264" i="6"/>
  <c r="U5264" i="6"/>
  <c r="R5259" i="6"/>
  <c r="U5259" i="6"/>
  <c r="R5255" i="6"/>
  <c r="U5255" i="6"/>
  <c r="R5251" i="6"/>
  <c r="U5251" i="6"/>
  <c r="R5247" i="6"/>
  <c r="U5247" i="6"/>
  <c r="R5243" i="6"/>
  <c r="U5243" i="6"/>
  <c r="R5239" i="6"/>
  <c r="U5239" i="6"/>
  <c r="R5235" i="6"/>
  <c r="U5235" i="6"/>
  <c r="R5231" i="6"/>
  <c r="U5231" i="6"/>
  <c r="R5227" i="6"/>
  <c r="U5227" i="6"/>
  <c r="R5223" i="6"/>
  <c r="U5223" i="6"/>
  <c r="R5219" i="6"/>
  <c r="U5219" i="6"/>
  <c r="R5215" i="6"/>
  <c r="U5215" i="6"/>
  <c r="R5211" i="6"/>
  <c r="U5211" i="6"/>
  <c r="R5207" i="6"/>
  <c r="U5207" i="6"/>
  <c r="R5203" i="6"/>
  <c r="U5203" i="6"/>
  <c r="R5199" i="6"/>
  <c r="U5199" i="6"/>
  <c r="R5195" i="6"/>
  <c r="U5195" i="6"/>
  <c r="R5191" i="6"/>
  <c r="U5191" i="6"/>
  <c r="R5187" i="6"/>
  <c r="U5187" i="6"/>
  <c r="R5183" i="6"/>
  <c r="U5183" i="6"/>
  <c r="R5179" i="6"/>
  <c r="U5179" i="6"/>
  <c r="R5175" i="6"/>
  <c r="U5175" i="6"/>
  <c r="R5171" i="6"/>
  <c r="U5171" i="6"/>
  <c r="R5167" i="6"/>
  <c r="U5167" i="6"/>
  <c r="R5163" i="6"/>
  <c r="U5163" i="6"/>
  <c r="R5159" i="6"/>
  <c r="U5159" i="6"/>
  <c r="R5155" i="6"/>
  <c r="U5155" i="6"/>
  <c r="R5151" i="6"/>
  <c r="U5151" i="6"/>
  <c r="R5147" i="6"/>
  <c r="U5147" i="6"/>
  <c r="R5143" i="6"/>
  <c r="U5143" i="6"/>
  <c r="R5139" i="6"/>
  <c r="U5139" i="6"/>
  <c r="R5135" i="6"/>
  <c r="U5135" i="6"/>
  <c r="R5131" i="6"/>
  <c r="U5131" i="6"/>
  <c r="R5127" i="6"/>
  <c r="U5127" i="6"/>
  <c r="R5123" i="6"/>
  <c r="U5123" i="6"/>
  <c r="R5119" i="6"/>
  <c r="U5119" i="6"/>
  <c r="R5115" i="6"/>
  <c r="U5115" i="6"/>
  <c r="R5111" i="6"/>
  <c r="U5111" i="6"/>
  <c r="R5107" i="6"/>
  <c r="U5107" i="6"/>
  <c r="R5103" i="6"/>
  <c r="U5103" i="6"/>
  <c r="R5099" i="6"/>
  <c r="U5099" i="6"/>
  <c r="R5095" i="6"/>
  <c r="U5095" i="6"/>
  <c r="R5091" i="6"/>
  <c r="U5091" i="6"/>
  <c r="R5087" i="6"/>
  <c r="U5087" i="6"/>
  <c r="R5083" i="6"/>
  <c r="U5083" i="6"/>
  <c r="R5079" i="6"/>
  <c r="U5079" i="6"/>
  <c r="R5075" i="6"/>
  <c r="U5075" i="6"/>
  <c r="R5071" i="6"/>
  <c r="U5071" i="6"/>
  <c r="R5067" i="6"/>
  <c r="U5067" i="6"/>
  <c r="R5063" i="6"/>
  <c r="U5063" i="6"/>
  <c r="R5059" i="6"/>
  <c r="U5059" i="6"/>
  <c r="R5055" i="6"/>
  <c r="U5055" i="6"/>
  <c r="R5051" i="6"/>
  <c r="U5051" i="6"/>
  <c r="R5047" i="6"/>
  <c r="U5047" i="6"/>
  <c r="R5043" i="6"/>
  <c r="U5043" i="6"/>
  <c r="R5039" i="6"/>
  <c r="U5039" i="6"/>
  <c r="R5035" i="6"/>
  <c r="U5035" i="6"/>
  <c r="R5031" i="6"/>
  <c r="U5031" i="6"/>
  <c r="R5027" i="6"/>
  <c r="U5027" i="6"/>
  <c r="R5023" i="6"/>
  <c r="U5023" i="6"/>
  <c r="R5019" i="6"/>
  <c r="U5019" i="6"/>
  <c r="R5015" i="6"/>
  <c r="U5015" i="6"/>
  <c r="R5011" i="6"/>
  <c r="U5011" i="6"/>
  <c r="R5007" i="6"/>
  <c r="U5007" i="6"/>
  <c r="R5003" i="6"/>
  <c r="U5003" i="6"/>
  <c r="R4999" i="6"/>
  <c r="U4999" i="6"/>
  <c r="R4995" i="6"/>
  <c r="U4995" i="6"/>
  <c r="R4991" i="6"/>
  <c r="U4991" i="6"/>
  <c r="R4987" i="6"/>
  <c r="U4987" i="6"/>
  <c r="R4983" i="6"/>
  <c r="U4983" i="6"/>
  <c r="R4979" i="6"/>
  <c r="U4979" i="6"/>
  <c r="R4975" i="6"/>
  <c r="U4975" i="6"/>
  <c r="R4971" i="6"/>
  <c r="U4971" i="6"/>
  <c r="R4967" i="6"/>
  <c r="U4967" i="6"/>
  <c r="R4963" i="6"/>
  <c r="U4963" i="6"/>
  <c r="R4959" i="6"/>
  <c r="U4959" i="6"/>
  <c r="R4955" i="6"/>
  <c r="U4955" i="6"/>
  <c r="R4951" i="6"/>
  <c r="U4951" i="6"/>
  <c r="R4947" i="6"/>
  <c r="U4947" i="6"/>
  <c r="R4943" i="6"/>
  <c r="U4943" i="6"/>
  <c r="R4939" i="6"/>
  <c r="U4939" i="6"/>
  <c r="R4935" i="6"/>
  <c r="U4935" i="6"/>
  <c r="R4931" i="6"/>
  <c r="U4931" i="6"/>
  <c r="R4927" i="6"/>
  <c r="U4927" i="6"/>
  <c r="R4923" i="6"/>
  <c r="U4923" i="6"/>
  <c r="R4919" i="6"/>
  <c r="U4919" i="6"/>
  <c r="R4915" i="6"/>
  <c r="U4915" i="6"/>
  <c r="R4911" i="6"/>
  <c r="U4911" i="6"/>
  <c r="R4907" i="6"/>
  <c r="U4907" i="6"/>
  <c r="R4903" i="6"/>
  <c r="U4903" i="6"/>
  <c r="R4899" i="6"/>
  <c r="U4899" i="6"/>
  <c r="R4895" i="6"/>
  <c r="U4895" i="6"/>
  <c r="R4891" i="6"/>
  <c r="U4891" i="6"/>
  <c r="R4887" i="6"/>
  <c r="U4887" i="6"/>
  <c r="R4883" i="6"/>
  <c r="U4883" i="6"/>
  <c r="R4879" i="6"/>
  <c r="U4879" i="6"/>
  <c r="R4875" i="6"/>
  <c r="U4875" i="6"/>
  <c r="R4871" i="6"/>
  <c r="U4871" i="6"/>
  <c r="R4867" i="6"/>
  <c r="U4867" i="6"/>
  <c r="R4863" i="6"/>
  <c r="U4863" i="6"/>
  <c r="R4859" i="6"/>
  <c r="U4859" i="6"/>
  <c r="R4855" i="6"/>
  <c r="U4855" i="6"/>
  <c r="R4851" i="6"/>
  <c r="U4851" i="6"/>
  <c r="R4847" i="6"/>
  <c r="U4847" i="6"/>
  <c r="R4843" i="6"/>
  <c r="U4843" i="6"/>
  <c r="R4839" i="6"/>
  <c r="U4839" i="6"/>
  <c r="R4835" i="6"/>
  <c r="U4835" i="6"/>
  <c r="R4831" i="6"/>
  <c r="U4831" i="6"/>
  <c r="R4827" i="6"/>
  <c r="U4827" i="6"/>
  <c r="R4823" i="6"/>
  <c r="U4823" i="6"/>
  <c r="R4819" i="6"/>
  <c r="U4819" i="6"/>
  <c r="R4815" i="6"/>
  <c r="U4815" i="6"/>
  <c r="R4811" i="6"/>
  <c r="U4811" i="6"/>
  <c r="R4807" i="6"/>
  <c r="U4807" i="6"/>
  <c r="R4803" i="6"/>
  <c r="U4803" i="6"/>
  <c r="R4799" i="6"/>
  <c r="U4799" i="6"/>
  <c r="R4795" i="6"/>
  <c r="U4795" i="6"/>
  <c r="R4791" i="6"/>
  <c r="U4791" i="6"/>
  <c r="R4787" i="6"/>
  <c r="U4787" i="6"/>
  <c r="R4783" i="6"/>
  <c r="U4783" i="6"/>
  <c r="R4779" i="6"/>
  <c r="U4779" i="6"/>
  <c r="R4775" i="6"/>
  <c r="U4775" i="6"/>
  <c r="R4771" i="6"/>
  <c r="U4771" i="6"/>
  <c r="R4767" i="6"/>
  <c r="U4767" i="6"/>
  <c r="R4763" i="6"/>
  <c r="U4763" i="6"/>
  <c r="R4759" i="6"/>
  <c r="U4759" i="6"/>
  <c r="R4755" i="6"/>
  <c r="U4755" i="6"/>
  <c r="R4751" i="6"/>
  <c r="U4751" i="6"/>
  <c r="R4747" i="6"/>
  <c r="U4747" i="6"/>
  <c r="R4743" i="6"/>
  <c r="U4743" i="6"/>
  <c r="R4739" i="6"/>
  <c r="U4739" i="6"/>
  <c r="R4735" i="6"/>
  <c r="U4735" i="6"/>
  <c r="R4731" i="6"/>
  <c r="U4731" i="6"/>
  <c r="R4727" i="6"/>
  <c r="U4727" i="6"/>
  <c r="R4723" i="6"/>
  <c r="U4723" i="6"/>
  <c r="R4719" i="6"/>
  <c r="U4719" i="6"/>
  <c r="R4715" i="6"/>
  <c r="U4715" i="6"/>
  <c r="R4711" i="6"/>
  <c r="U4711" i="6"/>
  <c r="R4707" i="6"/>
  <c r="U4707" i="6"/>
  <c r="R4703" i="6"/>
  <c r="U4703" i="6"/>
  <c r="R4699" i="6"/>
  <c r="U4699" i="6"/>
  <c r="R4695" i="6"/>
  <c r="U4695" i="6"/>
  <c r="R4691" i="6"/>
  <c r="U4691" i="6"/>
  <c r="R4687" i="6"/>
  <c r="U4687" i="6"/>
  <c r="R4683" i="6"/>
  <c r="U4683" i="6"/>
  <c r="R4679" i="6"/>
  <c r="U4679" i="6"/>
  <c r="R4675" i="6"/>
  <c r="U4675" i="6"/>
  <c r="R4671" i="6"/>
  <c r="U4671" i="6"/>
  <c r="R4667" i="6"/>
  <c r="U4667" i="6"/>
  <c r="R4663" i="6"/>
  <c r="U4663" i="6"/>
  <c r="R4659" i="6"/>
  <c r="U4659" i="6"/>
  <c r="R4655" i="6"/>
  <c r="U4655" i="6"/>
  <c r="R4651" i="6"/>
  <c r="U4651" i="6"/>
  <c r="R4647" i="6"/>
  <c r="U4647" i="6"/>
  <c r="R4643" i="6"/>
  <c r="U4643" i="6"/>
  <c r="R4639" i="6"/>
  <c r="U4639" i="6"/>
  <c r="R4635" i="6"/>
  <c r="U4635" i="6"/>
  <c r="R4631" i="6"/>
  <c r="U4631" i="6"/>
  <c r="R4627" i="6"/>
  <c r="U4627" i="6"/>
  <c r="R4623" i="6"/>
  <c r="U4623" i="6"/>
  <c r="R4619" i="6"/>
  <c r="U4619" i="6"/>
  <c r="R4615" i="6"/>
  <c r="U4615" i="6"/>
  <c r="R4611" i="6"/>
  <c r="U4611" i="6"/>
  <c r="R4607" i="6"/>
  <c r="U4607" i="6"/>
  <c r="R4603" i="6"/>
  <c r="U4603" i="6"/>
  <c r="R4599" i="6"/>
  <c r="U4599" i="6"/>
  <c r="R4595" i="6"/>
  <c r="U4595" i="6"/>
  <c r="R4591" i="6"/>
  <c r="U4591" i="6"/>
  <c r="R4587" i="6"/>
  <c r="U4587" i="6"/>
  <c r="R4583" i="6"/>
  <c r="U4583" i="6"/>
  <c r="R4579" i="6"/>
  <c r="U4579" i="6"/>
  <c r="R4575" i="6"/>
  <c r="U4575" i="6"/>
  <c r="R4571" i="6"/>
  <c r="U4571" i="6"/>
  <c r="R4567" i="6"/>
  <c r="U4567" i="6"/>
  <c r="R4563" i="6"/>
  <c r="U4563" i="6"/>
  <c r="R4559" i="6"/>
  <c r="U4559" i="6"/>
  <c r="R4555" i="6"/>
  <c r="U4555" i="6"/>
  <c r="R4551" i="6"/>
  <c r="U4551" i="6"/>
  <c r="R4547" i="6"/>
  <c r="U4547" i="6"/>
  <c r="R4543" i="6"/>
  <c r="U4543" i="6"/>
  <c r="R4539" i="6"/>
  <c r="U4539" i="6"/>
  <c r="R4535" i="6"/>
  <c r="U4535" i="6"/>
  <c r="R4531" i="6"/>
  <c r="U4531" i="6"/>
  <c r="R4527" i="6"/>
  <c r="U4527" i="6"/>
  <c r="R4523" i="6"/>
  <c r="U4523" i="6"/>
  <c r="R4519" i="6"/>
  <c r="U4519" i="6"/>
  <c r="R4515" i="6"/>
  <c r="U4515" i="6"/>
  <c r="R4511" i="6"/>
  <c r="U4511" i="6"/>
  <c r="R4507" i="6"/>
  <c r="U4507" i="6"/>
  <c r="R4503" i="6"/>
  <c r="U4503" i="6"/>
  <c r="R4499" i="6"/>
  <c r="U4499" i="6"/>
  <c r="R4495" i="6"/>
  <c r="U4495" i="6"/>
  <c r="R4491" i="6"/>
  <c r="U4491" i="6"/>
  <c r="R4487" i="6"/>
  <c r="U4487" i="6"/>
  <c r="R4483" i="6"/>
  <c r="U4483" i="6"/>
  <c r="R4479" i="6"/>
  <c r="U4479" i="6"/>
  <c r="R4475" i="6"/>
  <c r="U4475" i="6"/>
  <c r="R4471" i="6"/>
  <c r="U4471" i="6"/>
  <c r="R4467" i="6"/>
  <c r="U4467" i="6"/>
  <c r="R4463" i="6"/>
  <c r="U4463" i="6"/>
  <c r="R4459" i="6"/>
  <c r="U4459" i="6"/>
  <c r="R4455" i="6"/>
  <c r="U4455" i="6"/>
  <c r="R4451" i="6"/>
  <c r="U4451" i="6"/>
  <c r="R4447" i="6"/>
  <c r="U4447" i="6"/>
  <c r="R4443" i="6"/>
  <c r="U4443" i="6"/>
  <c r="R4439" i="6"/>
  <c r="U4439" i="6"/>
  <c r="R4435" i="6"/>
  <c r="U4435" i="6"/>
  <c r="R4431" i="6"/>
  <c r="U4431" i="6"/>
  <c r="R4427" i="6"/>
  <c r="U4427" i="6"/>
  <c r="R4423" i="6"/>
  <c r="U4423" i="6"/>
  <c r="R4419" i="6"/>
  <c r="U4419" i="6"/>
  <c r="R4415" i="6"/>
  <c r="U4415" i="6"/>
  <c r="R4411" i="6"/>
  <c r="U4411" i="6"/>
  <c r="R4407" i="6"/>
  <c r="U4407" i="6"/>
  <c r="R4403" i="6"/>
  <c r="U4403" i="6"/>
  <c r="R4399" i="6"/>
  <c r="U4399" i="6"/>
  <c r="R4395" i="6"/>
  <c r="U4395" i="6"/>
  <c r="R4391" i="6"/>
  <c r="U4391" i="6"/>
  <c r="R4387" i="6"/>
  <c r="U4387" i="6"/>
  <c r="R4383" i="6"/>
  <c r="U4383" i="6"/>
  <c r="R4379" i="6"/>
  <c r="U4379" i="6"/>
  <c r="R4375" i="6"/>
  <c r="U4375" i="6"/>
  <c r="R4371" i="6"/>
  <c r="U4371" i="6"/>
  <c r="R4367" i="6"/>
  <c r="U4367" i="6"/>
  <c r="R4363" i="6"/>
  <c r="U4363" i="6"/>
  <c r="R4359" i="6"/>
  <c r="U4359" i="6"/>
  <c r="R4355" i="6"/>
  <c r="U4355" i="6"/>
  <c r="R4351" i="6"/>
  <c r="U4351" i="6"/>
  <c r="R4347" i="6"/>
  <c r="U4347" i="6"/>
  <c r="R4343" i="6"/>
  <c r="U4343" i="6"/>
  <c r="R4339" i="6"/>
  <c r="U4339" i="6"/>
  <c r="R4335" i="6"/>
  <c r="U4335" i="6"/>
  <c r="R4331" i="6"/>
  <c r="U4331" i="6"/>
  <c r="R4327" i="6"/>
  <c r="U4327" i="6"/>
  <c r="R4323" i="6"/>
  <c r="U4323" i="6"/>
  <c r="R4319" i="6"/>
  <c r="U4319" i="6"/>
  <c r="R4315" i="6"/>
  <c r="U4315" i="6"/>
  <c r="R4311" i="6"/>
  <c r="U4311" i="6"/>
  <c r="R4307" i="6"/>
  <c r="U4307" i="6"/>
  <c r="R4303" i="6"/>
  <c r="U4303" i="6"/>
  <c r="R4299" i="6"/>
  <c r="U4299" i="6"/>
  <c r="R4295" i="6"/>
  <c r="U4295" i="6"/>
  <c r="R4291" i="6"/>
  <c r="U4291" i="6"/>
  <c r="R4287" i="6"/>
  <c r="U4287" i="6"/>
  <c r="R4283" i="6"/>
  <c r="U4283" i="6"/>
  <c r="R4279" i="6"/>
  <c r="U4279" i="6"/>
  <c r="R4275" i="6"/>
  <c r="U4275" i="6"/>
  <c r="R4271" i="6"/>
  <c r="U4271" i="6"/>
  <c r="R4267" i="6"/>
  <c r="U4267" i="6"/>
  <c r="R4263" i="6"/>
  <c r="U4263" i="6"/>
  <c r="R4259" i="6"/>
  <c r="U4259" i="6"/>
  <c r="R4255" i="6"/>
  <c r="U4255" i="6"/>
  <c r="R4251" i="6"/>
  <c r="U4251" i="6"/>
  <c r="R4247" i="6"/>
  <c r="U4247" i="6"/>
  <c r="R4243" i="6"/>
  <c r="U4243" i="6"/>
  <c r="R4239" i="6"/>
  <c r="U4239" i="6"/>
  <c r="R4235" i="6"/>
  <c r="U4235" i="6"/>
  <c r="R4231" i="6"/>
  <c r="U4231" i="6"/>
  <c r="R4227" i="6"/>
  <c r="U4227" i="6"/>
  <c r="R4223" i="6"/>
  <c r="U4223" i="6"/>
  <c r="R4219" i="6"/>
  <c r="U4219" i="6"/>
  <c r="R4215" i="6"/>
  <c r="U4215" i="6"/>
  <c r="R4211" i="6"/>
  <c r="U4211" i="6"/>
  <c r="R4207" i="6"/>
  <c r="U4207" i="6"/>
  <c r="R4203" i="6"/>
  <c r="U4203" i="6"/>
  <c r="R4199" i="6"/>
  <c r="U4199" i="6"/>
  <c r="R4195" i="6"/>
  <c r="U4195" i="6"/>
  <c r="R4191" i="6"/>
  <c r="U4191" i="6"/>
  <c r="R4187" i="6"/>
  <c r="U4187" i="6"/>
  <c r="R4183" i="6"/>
  <c r="U4183" i="6"/>
  <c r="R4179" i="6"/>
  <c r="U4179" i="6"/>
  <c r="R4175" i="6"/>
  <c r="U4175" i="6"/>
  <c r="R4171" i="6"/>
  <c r="U4171" i="6"/>
  <c r="R4167" i="6"/>
  <c r="U4167" i="6"/>
  <c r="R4163" i="6"/>
  <c r="U4163" i="6"/>
  <c r="R4159" i="6"/>
  <c r="U4159" i="6"/>
  <c r="R4155" i="6"/>
  <c r="U4155" i="6"/>
  <c r="R4151" i="6"/>
  <c r="U4151" i="6"/>
  <c r="R4147" i="6"/>
  <c r="U4147" i="6"/>
  <c r="R4143" i="6"/>
  <c r="U4143" i="6"/>
  <c r="R4139" i="6"/>
  <c r="U4139" i="6"/>
  <c r="R4135" i="6"/>
  <c r="U4135" i="6"/>
  <c r="R4131" i="6"/>
  <c r="U4131" i="6"/>
  <c r="R4127" i="6"/>
  <c r="U4127" i="6"/>
  <c r="R4123" i="6"/>
  <c r="U4123" i="6"/>
  <c r="R4119" i="6"/>
  <c r="U4119" i="6"/>
  <c r="R4115" i="6"/>
  <c r="U4115" i="6"/>
  <c r="R4111" i="6"/>
  <c r="U4111" i="6"/>
  <c r="R4107" i="6"/>
  <c r="U4107" i="6"/>
  <c r="R4103" i="6"/>
  <c r="U4103" i="6"/>
  <c r="R4099" i="6"/>
  <c r="U4099" i="6"/>
  <c r="R4095" i="6"/>
  <c r="U4095" i="6"/>
  <c r="R4091" i="6"/>
  <c r="U4091" i="6"/>
  <c r="R4087" i="6"/>
  <c r="U4087" i="6"/>
  <c r="R4083" i="6"/>
  <c r="U4083" i="6"/>
  <c r="R4079" i="6"/>
  <c r="U4079" i="6"/>
  <c r="R4075" i="6"/>
  <c r="U4075" i="6"/>
  <c r="R4071" i="6"/>
  <c r="U4071" i="6"/>
  <c r="R4067" i="6"/>
  <c r="U4067" i="6"/>
  <c r="R4063" i="6"/>
  <c r="U4063" i="6"/>
  <c r="R4059" i="6"/>
  <c r="U4059" i="6"/>
  <c r="R4055" i="6"/>
  <c r="U4055" i="6"/>
  <c r="R4051" i="6"/>
  <c r="U4051" i="6"/>
  <c r="R4047" i="6"/>
  <c r="U4047" i="6"/>
  <c r="R4043" i="6"/>
  <c r="U4043" i="6"/>
  <c r="R4039" i="6"/>
  <c r="U4039" i="6"/>
  <c r="R4035" i="6"/>
  <c r="U4035" i="6"/>
  <c r="R4031" i="6"/>
  <c r="U4031" i="6"/>
  <c r="R4027" i="6"/>
  <c r="U4027" i="6"/>
  <c r="R4023" i="6"/>
  <c r="U4023" i="6"/>
  <c r="R4019" i="6"/>
  <c r="U4019" i="6"/>
  <c r="R4015" i="6"/>
  <c r="U4015" i="6"/>
  <c r="R4011" i="6"/>
  <c r="U4011" i="6"/>
  <c r="R4007" i="6"/>
  <c r="U4007" i="6"/>
  <c r="R4003" i="6"/>
  <c r="U4003" i="6"/>
  <c r="R3999" i="6"/>
  <c r="U3999" i="6"/>
  <c r="R3995" i="6"/>
  <c r="U3995" i="6"/>
  <c r="R3991" i="6"/>
  <c r="U3991" i="6"/>
  <c r="R3987" i="6"/>
  <c r="U3987" i="6"/>
  <c r="R3983" i="6"/>
  <c r="U3983" i="6"/>
  <c r="R3979" i="6"/>
  <c r="U3979" i="6"/>
  <c r="R3975" i="6"/>
  <c r="U3975" i="6"/>
  <c r="R3971" i="6"/>
  <c r="U3971" i="6"/>
  <c r="R3967" i="6"/>
  <c r="U3967" i="6"/>
  <c r="R3963" i="6"/>
  <c r="U3963" i="6"/>
  <c r="R3959" i="6"/>
  <c r="U3959" i="6"/>
  <c r="R3955" i="6"/>
  <c r="U3955" i="6"/>
  <c r="R3951" i="6"/>
  <c r="U3951" i="6"/>
  <c r="R3947" i="6"/>
  <c r="U3947" i="6"/>
  <c r="R3943" i="6"/>
  <c r="U3943" i="6"/>
  <c r="R3939" i="6"/>
  <c r="U3939" i="6"/>
  <c r="R3935" i="6"/>
  <c r="U3935" i="6"/>
  <c r="R3931" i="6"/>
  <c r="U3931" i="6"/>
  <c r="R3927" i="6"/>
  <c r="U3927" i="6"/>
  <c r="R3923" i="6"/>
  <c r="U3923" i="6"/>
  <c r="R3919" i="6"/>
  <c r="U3919" i="6"/>
  <c r="R3915" i="6"/>
  <c r="U3915" i="6"/>
  <c r="R3911" i="6"/>
  <c r="U3911" i="6"/>
  <c r="R3907" i="6"/>
  <c r="U3907" i="6"/>
  <c r="R3903" i="6"/>
  <c r="U3903" i="6"/>
  <c r="R3899" i="6"/>
  <c r="U3899" i="6"/>
  <c r="R3895" i="6"/>
  <c r="U3895" i="6"/>
  <c r="R3891" i="6"/>
  <c r="U3891" i="6"/>
  <c r="R3887" i="6"/>
  <c r="U3887" i="6"/>
  <c r="R3883" i="6"/>
  <c r="U3883" i="6"/>
  <c r="R3879" i="6"/>
  <c r="U3879" i="6"/>
  <c r="R3875" i="6"/>
  <c r="U3875" i="6"/>
  <c r="R3871" i="6"/>
  <c r="U3871" i="6"/>
  <c r="R3867" i="6"/>
  <c r="U3867" i="6"/>
  <c r="R3863" i="6"/>
  <c r="U3863" i="6"/>
  <c r="R3859" i="6"/>
  <c r="U3859" i="6"/>
  <c r="R3855" i="6"/>
  <c r="U3855" i="6"/>
  <c r="R3851" i="6"/>
  <c r="U3851" i="6"/>
  <c r="R3847" i="6"/>
  <c r="U3847" i="6"/>
  <c r="R3843" i="6"/>
  <c r="U3843" i="6"/>
  <c r="R3839" i="6"/>
  <c r="U3839" i="6"/>
  <c r="R3835" i="6"/>
  <c r="U3835" i="6"/>
  <c r="R3831" i="6"/>
  <c r="U3831" i="6"/>
  <c r="R3827" i="6"/>
  <c r="U3827" i="6"/>
  <c r="R3823" i="6"/>
  <c r="U3823" i="6"/>
  <c r="R3819" i="6"/>
  <c r="U3819" i="6"/>
  <c r="R3815" i="6"/>
  <c r="U3815" i="6"/>
  <c r="R3811" i="6"/>
  <c r="U3811" i="6"/>
  <c r="R3807" i="6"/>
  <c r="U3807" i="6"/>
  <c r="R3803" i="6"/>
  <c r="U3803" i="6"/>
  <c r="R3799" i="6"/>
  <c r="U3799" i="6"/>
  <c r="R3795" i="6"/>
  <c r="U3795" i="6"/>
  <c r="R3791" i="6"/>
  <c r="U3791" i="6"/>
  <c r="R3787" i="6"/>
  <c r="U3787" i="6"/>
  <c r="R3783" i="6"/>
  <c r="U3783" i="6"/>
  <c r="R3779" i="6"/>
  <c r="U3779" i="6"/>
  <c r="R3775" i="6"/>
  <c r="U3775" i="6"/>
  <c r="R3771" i="6"/>
  <c r="U3771" i="6"/>
  <c r="R3767" i="6"/>
  <c r="U3767" i="6"/>
  <c r="R3763" i="6"/>
  <c r="U3763" i="6"/>
  <c r="R3759" i="6"/>
  <c r="U3759" i="6"/>
  <c r="R3755" i="6"/>
  <c r="U3755" i="6"/>
  <c r="R3751" i="6"/>
  <c r="U3751" i="6"/>
  <c r="R3747" i="6"/>
  <c r="U3747" i="6"/>
  <c r="R3743" i="6"/>
  <c r="U3743" i="6"/>
  <c r="R3739" i="6"/>
  <c r="U3739" i="6"/>
  <c r="R3735" i="6"/>
  <c r="U3735" i="6"/>
  <c r="R3731" i="6"/>
  <c r="U3731" i="6"/>
  <c r="R3727" i="6"/>
  <c r="U3727" i="6"/>
  <c r="R3723" i="6"/>
  <c r="U3723" i="6"/>
  <c r="R3719" i="6"/>
  <c r="U3719" i="6"/>
  <c r="R3715" i="6"/>
  <c r="U3715" i="6"/>
  <c r="R3711" i="6"/>
  <c r="U3711" i="6"/>
  <c r="R3707" i="6"/>
  <c r="U3707" i="6"/>
  <c r="R3703" i="6"/>
  <c r="U3703" i="6"/>
  <c r="R3699" i="6"/>
  <c r="U3699" i="6"/>
  <c r="R3695" i="6"/>
  <c r="U3695" i="6"/>
  <c r="R3691" i="6"/>
  <c r="U3691" i="6"/>
  <c r="R3687" i="6"/>
  <c r="U3687" i="6"/>
  <c r="R3683" i="6"/>
  <c r="U3683" i="6"/>
  <c r="R3679" i="6"/>
  <c r="U3679" i="6"/>
  <c r="R3675" i="6"/>
  <c r="U3675" i="6"/>
  <c r="R3671" i="6"/>
  <c r="U3671" i="6"/>
  <c r="R3667" i="6"/>
  <c r="U3667" i="6"/>
  <c r="R3663" i="6"/>
  <c r="U3663" i="6"/>
  <c r="R3659" i="6"/>
  <c r="U3659" i="6"/>
  <c r="R3655" i="6"/>
  <c r="U3655" i="6"/>
  <c r="R3651" i="6"/>
  <c r="U3651" i="6"/>
  <c r="R3647" i="6"/>
  <c r="U3647" i="6"/>
  <c r="R3643" i="6"/>
  <c r="U3643" i="6"/>
  <c r="R3639" i="6"/>
  <c r="U3639" i="6"/>
  <c r="R3635" i="6"/>
  <c r="U3635" i="6"/>
  <c r="R3631" i="6"/>
  <c r="U3631" i="6"/>
  <c r="R3627" i="6"/>
  <c r="U3627" i="6"/>
  <c r="R3623" i="6"/>
  <c r="U3623" i="6"/>
  <c r="R3619" i="6"/>
  <c r="U3619" i="6"/>
  <c r="R3615" i="6"/>
  <c r="U3615" i="6"/>
  <c r="R3611" i="6"/>
  <c r="U3611" i="6"/>
  <c r="R3607" i="6"/>
  <c r="U3607" i="6"/>
  <c r="R3603" i="6"/>
  <c r="U3603" i="6"/>
  <c r="R3599" i="6"/>
  <c r="U3599" i="6"/>
  <c r="R3595" i="6"/>
  <c r="U3595" i="6"/>
  <c r="R3591" i="6"/>
  <c r="U3591" i="6"/>
  <c r="R3587" i="6"/>
  <c r="U3587" i="6"/>
  <c r="R3583" i="6"/>
  <c r="U3583" i="6"/>
  <c r="R3579" i="6"/>
  <c r="U3579" i="6"/>
  <c r="R3575" i="6"/>
  <c r="U3575" i="6"/>
  <c r="R3571" i="6"/>
  <c r="U3571" i="6"/>
  <c r="R3567" i="6"/>
  <c r="U3567" i="6"/>
  <c r="R3563" i="6"/>
  <c r="U3563" i="6"/>
  <c r="R3559" i="6"/>
  <c r="U3559" i="6"/>
  <c r="R3555" i="6"/>
  <c r="U3555" i="6"/>
  <c r="R3551" i="6"/>
  <c r="U3551" i="6"/>
  <c r="R3547" i="6"/>
  <c r="U3547" i="6"/>
  <c r="R3543" i="6"/>
  <c r="U3543" i="6"/>
  <c r="R3539" i="6"/>
  <c r="U3539" i="6"/>
  <c r="R3535" i="6"/>
  <c r="U3535" i="6"/>
  <c r="R3531" i="6"/>
  <c r="U3531" i="6"/>
  <c r="R3527" i="6"/>
  <c r="U3527" i="6"/>
  <c r="R3523" i="6"/>
  <c r="U3523" i="6"/>
  <c r="R3519" i="6"/>
  <c r="U3519" i="6"/>
  <c r="R3515" i="6"/>
  <c r="U3515" i="6"/>
  <c r="R3511" i="6"/>
  <c r="U3511" i="6"/>
  <c r="R3507" i="6"/>
  <c r="U3507" i="6"/>
  <c r="R3503" i="6"/>
  <c r="U3503" i="6"/>
  <c r="R3499" i="6"/>
  <c r="U3499" i="6"/>
  <c r="R3495" i="6"/>
  <c r="U3495" i="6"/>
  <c r="R3491" i="6"/>
  <c r="U3491" i="6"/>
  <c r="R3487" i="6"/>
  <c r="U3487" i="6"/>
  <c r="R3483" i="6"/>
  <c r="U3483" i="6"/>
  <c r="R3479" i="6"/>
  <c r="U3479" i="6"/>
  <c r="R3475" i="6"/>
  <c r="U3475" i="6"/>
  <c r="R3471" i="6"/>
  <c r="U3471" i="6"/>
  <c r="R3467" i="6"/>
  <c r="U3467" i="6"/>
  <c r="R3463" i="6"/>
  <c r="U3463" i="6"/>
  <c r="R3459" i="6"/>
  <c r="U3459" i="6"/>
  <c r="R3455" i="6"/>
  <c r="U3455" i="6"/>
  <c r="R3451" i="6"/>
  <c r="U3451" i="6"/>
  <c r="R3447" i="6"/>
  <c r="U3447" i="6"/>
  <c r="R3443" i="6"/>
  <c r="U3443" i="6"/>
  <c r="R3439" i="6"/>
  <c r="U3439" i="6"/>
  <c r="R3435" i="6"/>
  <c r="U3435" i="6"/>
  <c r="R3431" i="6"/>
  <c r="U3431" i="6"/>
  <c r="R3427" i="6"/>
  <c r="U3427" i="6"/>
  <c r="R3423" i="6"/>
  <c r="U3423" i="6"/>
  <c r="R3419" i="6"/>
  <c r="U3419" i="6"/>
  <c r="R3415" i="6"/>
  <c r="U3415" i="6"/>
  <c r="R3411" i="6"/>
  <c r="U3411" i="6"/>
  <c r="R3407" i="6"/>
  <c r="U3407" i="6"/>
  <c r="R3403" i="6"/>
  <c r="U3403" i="6"/>
  <c r="R3399" i="6"/>
  <c r="U3399" i="6"/>
  <c r="R3395" i="6"/>
  <c r="U3395" i="6"/>
  <c r="R3391" i="6"/>
  <c r="U3391" i="6"/>
  <c r="R3387" i="6"/>
  <c r="U3387" i="6"/>
  <c r="R3383" i="6"/>
  <c r="U3383" i="6"/>
  <c r="R3379" i="6"/>
  <c r="U3379" i="6"/>
  <c r="R3375" i="6"/>
  <c r="U3375" i="6"/>
  <c r="R3371" i="6"/>
  <c r="U3371" i="6"/>
  <c r="R3367" i="6"/>
  <c r="U3367" i="6"/>
  <c r="R3363" i="6"/>
  <c r="U3363" i="6"/>
  <c r="R3359" i="6"/>
  <c r="U3359" i="6"/>
  <c r="R3355" i="6"/>
  <c r="U3355" i="6"/>
  <c r="R3351" i="6"/>
  <c r="U3351" i="6"/>
  <c r="R3347" i="6"/>
  <c r="U3347" i="6"/>
  <c r="R3343" i="6"/>
  <c r="U3343" i="6"/>
  <c r="R3339" i="6"/>
  <c r="U3339" i="6"/>
  <c r="R3335" i="6"/>
  <c r="U3335" i="6"/>
  <c r="R3331" i="6"/>
  <c r="U3331" i="6"/>
  <c r="R3327" i="6"/>
  <c r="U3327" i="6"/>
  <c r="R3323" i="6"/>
  <c r="U3323" i="6"/>
  <c r="R3319" i="6"/>
  <c r="U3319" i="6"/>
  <c r="R3315" i="6"/>
  <c r="U3315" i="6"/>
  <c r="R3311" i="6"/>
  <c r="U3311" i="6"/>
  <c r="R3307" i="6"/>
  <c r="U3307" i="6"/>
  <c r="R3303" i="6"/>
  <c r="U3303" i="6"/>
  <c r="R3299" i="6"/>
  <c r="U3299" i="6"/>
  <c r="R3295" i="6"/>
  <c r="U3295" i="6"/>
  <c r="R3291" i="6"/>
  <c r="U3291" i="6"/>
  <c r="R3287" i="6"/>
  <c r="U3287" i="6"/>
  <c r="R3283" i="6"/>
  <c r="U3283" i="6"/>
  <c r="R3279" i="6"/>
  <c r="U3279" i="6"/>
  <c r="R3275" i="6"/>
  <c r="U3275" i="6"/>
  <c r="R3271" i="6"/>
  <c r="U3271" i="6"/>
  <c r="R3267" i="6"/>
  <c r="U3267" i="6"/>
  <c r="R3263" i="6"/>
  <c r="U3263" i="6"/>
  <c r="R3259" i="6"/>
  <c r="U3259" i="6"/>
  <c r="R3255" i="6"/>
  <c r="U3255" i="6"/>
  <c r="R3251" i="6"/>
  <c r="U3251" i="6"/>
  <c r="R3247" i="6"/>
  <c r="U3247" i="6"/>
  <c r="R3243" i="6"/>
  <c r="U3243" i="6"/>
  <c r="R3239" i="6"/>
  <c r="U3239" i="6"/>
  <c r="R3235" i="6"/>
  <c r="U3235" i="6"/>
  <c r="R3231" i="6"/>
  <c r="U3231" i="6"/>
  <c r="R3227" i="6"/>
  <c r="U3227" i="6"/>
  <c r="R3223" i="6"/>
  <c r="U3223" i="6"/>
  <c r="R3219" i="6"/>
  <c r="U3219" i="6"/>
  <c r="R3215" i="6"/>
  <c r="U3215" i="6"/>
  <c r="R3211" i="6"/>
  <c r="U3211" i="6"/>
  <c r="R3207" i="6"/>
  <c r="U3207" i="6"/>
  <c r="R3203" i="6"/>
  <c r="U3203" i="6"/>
  <c r="R3199" i="6"/>
  <c r="U3199" i="6"/>
  <c r="R3195" i="6"/>
  <c r="U3195" i="6"/>
  <c r="R3191" i="6"/>
  <c r="U3191" i="6"/>
  <c r="R3187" i="6"/>
  <c r="U3187" i="6"/>
  <c r="R3183" i="6"/>
  <c r="U3183" i="6"/>
  <c r="R3179" i="6"/>
  <c r="U3179" i="6"/>
  <c r="R3175" i="6"/>
  <c r="U3175" i="6"/>
  <c r="R3171" i="6"/>
  <c r="U3171" i="6"/>
  <c r="R3167" i="6"/>
  <c r="U3167" i="6"/>
  <c r="R3163" i="6"/>
  <c r="U3163" i="6"/>
  <c r="R3159" i="6"/>
  <c r="U3159" i="6"/>
  <c r="R3155" i="6"/>
  <c r="U3155" i="6"/>
  <c r="R3151" i="6"/>
  <c r="U3151" i="6"/>
  <c r="R3147" i="6"/>
  <c r="U3147" i="6"/>
  <c r="R3143" i="6"/>
  <c r="U3143" i="6"/>
  <c r="R3139" i="6"/>
  <c r="U3139" i="6"/>
  <c r="R3135" i="6"/>
  <c r="U3135" i="6"/>
  <c r="R3131" i="6"/>
  <c r="U3131" i="6"/>
  <c r="R3127" i="6"/>
  <c r="U3127" i="6"/>
  <c r="R3123" i="6"/>
  <c r="U3123" i="6"/>
  <c r="R3119" i="6"/>
  <c r="U3119" i="6"/>
  <c r="R3115" i="6"/>
  <c r="U3115" i="6"/>
  <c r="R3111" i="6"/>
  <c r="U3111" i="6"/>
  <c r="R3107" i="6"/>
  <c r="U3107" i="6"/>
  <c r="R3103" i="6"/>
  <c r="U3103" i="6"/>
  <c r="R3099" i="6"/>
  <c r="U3099" i="6"/>
  <c r="R3095" i="6"/>
  <c r="U3095" i="6"/>
  <c r="R3091" i="6"/>
  <c r="U3091" i="6"/>
  <c r="R3087" i="6"/>
  <c r="U3087" i="6"/>
  <c r="R3083" i="6"/>
  <c r="U3083" i="6"/>
  <c r="R3079" i="6"/>
  <c r="U3079" i="6"/>
  <c r="R3075" i="6"/>
  <c r="U3075" i="6"/>
  <c r="R3071" i="6"/>
  <c r="U3071" i="6"/>
  <c r="R3067" i="6"/>
  <c r="U3067" i="6"/>
  <c r="R3063" i="6"/>
  <c r="U3063" i="6"/>
  <c r="R3059" i="6"/>
  <c r="U3059" i="6"/>
  <c r="R3055" i="6"/>
  <c r="U3055" i="6"/>
  <c r="R3051" i="6"/>
  <c r="U3051" i="6"/>
  <c r="R3047" i="6"/>
  <c r="U3047" i="6"/>
  <c r="R3043" i="6"/>
  <c r="U3043" i="6"/>
  <c r="R3039" i="6"/>
  <c r="U3039" i="6"/>
  <c r="R3035" i="6"/>
  <c r="U3035" i="6"/>
  <c r="R3031" i="6"/>
  <c r="U3031" i="6"/>
  <c r="R3027" i="6"/>
  <c r="U3027" i="6"/>
  <c r="R3023" i="6"/>
  <c r="U3023" i="6"/>
  <c r="R3019" i="6"/>
  <c r="U3019" i="6"/>
  <c r="R3015" i="6"/>
  <c r="U3015" i="6"/>
  <c r="R3011" i="6"/>
  <c r="U3011" i="6"/>
  <c r="R3007" i="6"/>
  <c r="U3007" i="6"/>
  <c r="R3003" i="6"/>
  <c r="U3003" i="6"/>
  <c r="R2999" i="6"/>
  <c r="U2999" i="6"/>
  <c r="R2995" i="6"/>
  <c r="U2995" i="6"/>
  <c r="R2991" i="6"/>
  <c r="U2991" i="6"/>
  <c r="R2987" i="6"/>
  <c r="U2987" i="6"/>
  <c r="R2983" i="6"/>
  <c r="U2983" i="6"/>
  <c r="R2979" i="6"/>
  <c r="U2979" i="6"/>
  <c r="R2975" i="6"/>
  <c r="U2975" i="6"/>
  <c r="R2971" i="6"/>
  <c r="U2971" i="6"/>
  <c r="R2967" i="6"/>
  <c r="U2967" i="6"/>
  <c r="R2963" i="6"/>
  <c r="U2963" i="6"/>
  <c r="R2959" i="6"/>
  <c r="U2959" i="6"/>
  <c r="R2955" i="6"/>
  <c r="U2955" i="6"/>
  <c r="R2951" i="6"/>
  <c r="U2951" i="6"/>
  <c r="R2947" i="6"/>
  <c r="U2947" i="6"/>
  <c r="R2943" i="6"/>
  <c r="U2943" i="6"/>
  <c r="R2939" i="6"/>
  <c r="U2939" i="6"/>
  <c r="R2935" i="6"/>
  <c r="U2935" i="6"/>
  <c r="R2931" i="6"/>
  <c r="U2931" i="6"/>
  <c r="R2927" i="6"/>
  <c r="U2927" i="6"/>
  <c r="R2923" i="6"/>
  <c r="U2923" i="6"/>
  <c r="R2919" i="6"/>
  <c r="U2919" i="6"/>
  <c r="R2915" i="6"/>
  <c r="U2915" i="6"/>
  <c r="R2911" i="6"/>
  <c r="U2911" i="6"/>
  <c r="R2907" i="6"/>
  <c r="U2907" i="6"/>
  <c r="R2903" i="6"/>
  <c r="U2903" i="6"/>
  <c r="R2899" i="6"/>
  <c r="U2899" i="6"/>
  <c r="R2895" i="6"/>
  <c r="U2895" i="6"/>
  <c r="R2891" i="6"/>
  <c r="U2891" i="6"/>
  <c r="R2887" i="6"/>
  <c r="U2887" i="6"/>
  <c r="R2883" i="6"/>
  <c r="U2883" i="6"/>
  <c r="R2879" i="6"/>
  <c r="U2879" i="6"/>
  <c r="R2875" i="6"/>
  <c r="U2875" i="6"/>
  <c r="R2871" i="6"/>
  <c r="U2871" i="6"/>
  <c r="R2867" i="6"/>
  <c r="U2867" i="6"/>
  <c r="R2863" i="6"/>
  <c r="U2863" i="6"/>
  <c r="R2859" i="6"/>
  <c r="U2859" i="6"/>
  <c r="R2855" i="6"/>
  <c r="U2855" i="6"/>
  <c r="R2851" i="6"/>
  <c r="U2851" i="6"/>
  <c r="R2847" i="6"/>
  <c r="U2847" i="6"/>
  <c r="R2843" i="6"/>
  <c r="U2843" i="6"/>
  <c r="R2839" i="6"/>
  <c r="U2839" i="6"/>
  <c r="R2835" i="6"/>
  <c r="U2835" i="6"/>
  <c r="R2831" i="6"/>
  <c r="U2831" i="6"/>
  <c r="R2827" i="6"/>
  <c r="U2827" i="6"/>
  <c r="R2823" i="6"/>
  <c r="U2823" i="6"/>
  <c r="R2819" i="6"/>
  <c r="U2819" i="6"/>
  <c r="R2815" i="6"/>
  <c r="U2815" i="6"/>
  <c r="R2811" i="6"/>
  <c r="U2811" i="6"/>
  <c r="R2807" i="6"/>
  <c r="U2807" i="6"/>
  <c r="R2803" i="6"/>
  <c r="U2803" i="6"/>
  <c r="R2799" i="6"/>
  <c r="U2799" i="6"/>
  <c r="R2795" i="6"/>
  <c r="U2795" i="6"/>
  <c r="R2791" i="6"/>
  <c r="U2791" i="6"/>
  <c r="R2787" i="6"/>
  <c r="U2787" i="6"/>
  <c r="R2783" i="6"/>
  <c r="U2783" i="6"/>
  <c r="R2779" i="6"/>
  <c r="U2779" i="6"/>
  <c r="R2775" i="6"/>
  <c r="U2775" i="6"/>
  <c r="R2771" i="6"/>
  <c r="U2771" i="6"/>
  <c r="R2767" i="6"/>
  <c r="U2767" i="6"/>
  <c r="R2763" i="6"/>
  <c r="U2763" i="6"/>
  <c r="R2759" i="6"/>
  <c r="U2759" i="6"/>
  <c r="R2755" i="6"/>
  <c r="U2755" i="6"/>
  <c r="R2751" i="6"/>
  <c r="U2751" i="6"/>
  <c r="R2747" i="6"/>
  <c r="U2747" i="6"/>
  <c r="R2743" i="6"/>
  <c r="U2743" i="6"/>
  <c r="R2739" i="6"/>
  <c r="U2739" i="6"/>
  <c r="R2735" i="6"/>
  <c r="U2735" i="6"/>
  <c r="R2731" i="6"/>
  <c r="U2731" i="6"/>
  <c r="R2727" i="6"/>
  <c r="U2727" i="6"/>
  <c r="R2723" i="6"/>
  <c r="U2723" i="6"/>
  <c r="R2719" i="6"/>
  <c r="U2719" i="6"/>
  <c r="R2715" i="6"/>
  <c r="U2715" i="6"/>
  <c r="R2711" i="6"/>
  <c r="U2711" i="6"/>
  <c r="R2707" i="6"/>
  <c r="U2707" i="6"/>
  <c r="R2703" i="6"/>
  <c r="U2703" i="6"/>
  <c r="R2699" i="6"/>
  <c r="U2699" i="6"/>
  <c r="R2695" i="6"/>
  <c r="U2695" i="6"/>
  <c r="R2691" i="6"/>
  <c r="U2691" i="6"/>
  <c r="R2687" i="6"/>
  <c r="U2687" i="6"/>
  <c r="R2683" i="6"/>
  <c r="U2683" i="6"/>
  <c r="R2679" i="6"/>
  <c r="U2679" i="6"/>
  <c r="R2675" i="6"/>
  <c r="U2675" i="6"/>
  <c r="R2671" i="6"/>
  <c r="U2671" i="6"/>
  <c r="R2667" i="6"/>
  <c r="U2667" i="6"/>
  <c r="R2663" i="6"/>
  <c r="U2663" i="6"/>
  <c r="R2659" i="6"/>
  <c r="U2659" i="6"/>
  <c r="R2655" i="6"/>
  <c r="U2655" i="6"/>
  <c r="R2651" i="6"/>
  <c r="U2651" i="6"/>
  <c r="R2647" i="6"/>
  <c r="U2647" i="6"/>
  <c r="R2643" i="6"/>
  <c r="U2643" i="6"/>
  <c r="R2639" i="6"/>
  <c r="U2639" i="6"/>
  <c r="R2635" i="6"/>
  <c r="U2635" i="6"/>
  <c r="R2631" i="6"/>
  <c r="U2631" i="6"/>
  <c r="R2627" i="6"/>
  <c r="U2627" i="6"/>
  <c r="R2623" i="6"/>
  <c r="U2623" i="6"/>
  <c r="R2619" i="6"/>
  <c r="U2619" i="6"/>
  <c r="R2615" i="6"/>
  <c r="U2615" i="6"/>
  <c r="R2611" i="6"/>
  <c r="U2611" i="6"/>
  <c r="R2607" i="6"/>
  <c r="U2607" i="6"/>
  <c r="R2603" i="6"/>
  <c r="U2603" i="6"/>
  <c r="R2599" i="6"/>
  <c r="U2599" i="6"/>
  <c r="R2595" i="6"/>
  <c r="U2595" i="6"/>
  <c r="R2591" i="6"/>
  <c r="U2591" i="6"/>
  <c r="R2587" i="6"/>
  <c r="U2587" i="6"/>
  <c r="R2583" i="6"/>
  <c r="U2583" i="6"/>
  <c r="R2579" i="6"/>
  <c r="U2579" i="6"/>
  <c r="R2575" i="6"/>
  <c r="U2575" i="6"/>
  <c r="R2571" i="6"/>
  <c r="U2571" i="6"/>
  <c r="R2567" i="6"/>
  <c r="U2567" i="6"/>
  <c r="R2563" i="6"/>
  <c r="U2563" i="6"/>
  <c r="R2559" i="6"/>
  <c r="U2559" i="6"/>
  <c r="R2555" i="6"/>
  <c r="U2555" i="6"/>
  <c r="R2551" i="6"/>
  <c r="U2551" i="6"/>
  <c r="R2547" i="6"/>
  <c r="U2547" i="6"/>
  <c r="R2543" i="6"/>
  <c r="U2543" i="6"/>
  <c r="R2539" i="6"/>
  <c r="U2539" i="6"/>
  <c r="R2535" i="6"/>
  <c r="U2535" i="6"/>
  <c r="R2531" i="6"/>
  <c r="U2531" i="6"/>
  <c r="R2527" i="6"/>
  <c r="U2527" i="6"/>
  <c r="R2523" i="6"/>
  <c r="U2523" i="6"/>
  <c r="R2519" i="6"/>
  <c r="U2519" i="6"/>
  <c r="R2515" i="6"/>
  <c r="U2515" i="6"/>
  <c r="R2511" i="6"/>
  <c r="U2511" i="6"/>
  <c r="R2507" i="6"/>
  <c r="U2507" i="6"/>
  <c r="R2503" i="6"/>
  <c r="U2503" i="6"/>
  <c r="R2499" i="6"/>
  <c r="U2499" i="6"/>
  <c r="R2495" i="6"/>
  <c r="U2495" i="6"/>
  <c r="R2491" i="6"/>
  <c r="U2491" i="6"/>
  <c r="R2487" i="6"/>
  <c r="U2487" i="6"/>
  <c r="R2483" i="6"/>
  <c r="U2483" i="6"/>
  <c r="R2479" i="6"/>
  <c r="U2479" i="6"/>
  <c r="R2475" i="6"/>
  <c r="U2475" i="6"/>
  <c r="R2471" i="6"/>
  <c r="U2471" i="6"/>
  <c r="R2467" i="6"/>
  <c r="U2467" i="6"/>
  <c r="R2463" i="6"/>
  <c r="U2463" i="6"/>
  <c r="R2459" i="6"/>
  <c r="U2459" i="6"/>
  <c r="R2455" i="6"/>
  <c r="U2455" i="6"/>
  <c r="R2451" i="6"/>
  <c r="U2451" i="6"/>
  <c r="R2447" i="6"/>
  <c r="U2447" i="6"/>
  <c r="R2443" i="6"/>
  <c r="U2443" i="6"/>
  <c r="R2439" i="6"/>
  <c r="U2439" i="6"/>
  <c r="R2435" i="6"/>
  <c r="U2435" i="6"/>
  <c r="R2431" i="6"/>
  <c r="U2431" i="6"/>
  <c r="R2427" i="6"/>
  <c r="U2427" i="6"/>
  <c r="R2423" i="6"/>
  <c r="U2423" i="6"/>
  <c r="R2419" i="6"/>
  <c r="U2419" i="6"/>
  <c r="R2415" i="6"/>
  <c r="U2415" i="6"/>
  <c r="R2411" i="6"/>
  <c r="U2411" i="6"/>
  <c r="R2407" i="6"/>
  <c r="U2407" i="6"/>
  <c r="R2403" i="6"/>
  <c r="U2403" i="6"/>
  <c r="R2399" i="6"/>
  <c r="U2399" i="6"/>
  <c r="R2395" i="6"/>
  <c r="U2395" i="6"/>
  <c r="R2391" i="6"/>
  <c r="U2391" i="6"/>
  <c r="R2387" i="6"/>
  <c r="U2387" i="6"/>
  <c r="R2383" i="6"/>
  <c r="U2383" i="6"/>
  <c r="R2379" i="6"/>
  <c r="U2379" i="6"/>
  <c r="R2375" i="6"/>
  <c r="U2375" i="6"/>
  <c r="R2371" i="6"/>
  <c r="U2371" i="6"/>
  <c r="R2367" i="6"/>
  <c r="U2367" i="6"/>
  <c r="R2363" i="6"/>
  <c r="U2363" i="6"/>
  <c r="R2359" i="6"/>
  <c r="U2359" i="6"/>
  <c r="R2355" i="6"/>
  <c r="U2355" i="6"/>
  <c r="R2351" i="6"/>
  <c r="U2351" i="6"/>
  <c r="R2347" i="6"/>
  <c r="U2347" i="6"/>
  <c r="R2343" i="6"/>
  <c r="U2343" i="6"/>
  <c r="R2339" i="6"/>
  <c r="U2339" i="6"/>
  <c r="R2335" i="6"/>
  <c r="U2335" i="6"/>
  <c r="R2331" i="6"/>
  <c r="U2331" i="6"/>
  <c r="R2327" i="6"/>
  <c r="U2327" i="6"/>
  <c r="R2323" i="6"/>
  <c r="U2323" i="6"/>
  <c r="R2319" i="6"/>
  <c r="U2319" i="6"/>
  <c r="R2315" i="6"/>
  <c r="U2315" i="6"/>
  <c r="R2311" i="6"/>
  <c r="U2311" i="6"/>
  <c r="R2307" i="6"/>
  <c r="U2307" i="6"/>
  <c r="R2303" i="6"/>
  <c r="U2303" i="6"/>
  <c r="R2299" i="6"/>
  <c r="U2299" i="6"/>
  <c r="R2295" i="6"/>
  <c r="U2295" i="6"/>
  <c r="R2291" i="6"/>
  <c r="U2291" i="6"/>
  <c r="R2287" i="6"/>
  <c r="U2287" i="6"/>
  <c r="R2283" i="6"/>
  <c r="U2283" i="6"/>
  <c r="R2279" i="6"/>
  <c r="U2279" i="6"/>
  <c r="R2275" i="6"/>
  <c r="U2275" i="6"/>
  <c r="R2271" i="6"/>
  <c r="U2271" i="6"/>
  <c r="R2267" i="6"/>
  <c r="U2267" i="6"/>
  <c r="R2263" i="6"/>
  <c r="U2263" i="6"/>
  <c r="R2259" i="6"/>
  <c r="U2259" i="6"/>
  <c r="R2255" i="6"/>
  <c r="U2255" i="6"/>
  <c r="R2251" i="6"/>
  <c r="U2251" i="6"/>
  <c r="R2247" i="6"/>
  <c r="U2247" i="6"/>
  <c r="R2243" i="6"/>
  <c r="U2243" i="6"/>
  <c r="R2239" i="6"/>
  <c r="U2239" i="6"/>
  <c r="R2235" i="6"/>
  <c r="U2235" i="6"/>
  <c r="R2231" i="6"/>
  <c r="U2231" i="6"/>
  <c r="R2227" i="6"/>
  <c r="U2227" i="6"/>
  <c r="R2223" i="6"/>
  <c r="U2223" i="6"/>
  <c r="R2219" i="6"/>
  <c r="U2219" i="6"/>
  <c r="R2215" i="6"/>
  <c r="U2215" i="6"/>
  <c r="R2211" i="6"/>
  <c r="U2211" i="6"/>
  <c r="R2207" i="6"/>
  <c r="U2207" i="6"/>
  <c r="R2203" i="6"/>
  <c r="U2203" i="6"/>
  <c r="R2199" i="6"/>
  <c r="U2199" i="6"/>
  <c r="R2195" i="6"/>
  <c r="U2195" i="6"/>
  <c r="R2191" i="6"/>
  <c r="U2191" i="6"/>
  <c r="R2187" i="6"/>
  <c r="U2187" i="6"/>
  <c r="R2183" i="6"/>
  <c r="U2183" i="6"/>
  <c r="R2179" i="6"/>
  <c r="U2179" i="6"/>
  <c r="R2175" i="6"/>
  <c r="U2175" i="6"/>
  <c r="R2171" i="6"/>
  <c r="U2171" i="6"/>
  <c r="R2167" i="6"/>
  <c r="U2167" i="6"/>
  <c r="R2163" i="6"/>
  <c r="U2163" i="6"/>
  <c r="R2159" i="6"/>
  <c r="U2159" i="6"/>
  <c r="R2155" i="6"/>
  <c r="U2155" i="6"/>
  <c r="R2151" i="6"/>
  <c r="U2151" i="6"/>
  <c r="R2147" i="6"/>
  <c r="U2147" i="6"/>
  <c r="R2143" i="6"/>
  <c r="U2143" i="6"/>
  <c r="R2139" i="6"/>
  <c r="U2139" i="6"/>
  <c r="R2135" i="6"/>
  <c r="U2135" i="6"/>
  <c r="R2131" i="6"/>
  <c r="U2131" i="6"/>
  <c r="R2127" i="6"/>
  <c r="U2127" i="6"/>
  <c r="R2123" i="6"/>
  <c r="U2123" i="6"/>
  <c r="R2119" i="6"/>
  <c r="U2119" i="6"/>
  <c r="R2115" i="6"/>
  <c r="U2115" i="6"/>
  <c r="R2111" i="6"/>
  <c r="U2111" i="6"/>
  <c r="R2107" i="6"/>
  <c r="U2107" i="6"/>
  <c r="R2103" i="6"/>
  <c r="U2103" i="6"/>
  <c r="R2099" i="6"/>
  <c r="U2099" i="6"/>
  <c r="R2095" i="6"/>
  <c r="U2095" i="6"/>
  <c r="R2091" i="6"/>
  <c r="U2091" i="6"/>
  <c r="R2087" i="6"/>
  <c r="U2087" i="6"/>
  <c r="R2083" i="6"/>
  <c r="U2083" i="6"/>
  <c r="R2079" i="6"/>
  <c r="U2079" i="6"/>
  <c r="R2075" i="6"/>
  <c r="U2075" i="6"/>
  <c r="R2071" i="6"/>
  <c r="U2071" i="6"/>
  <c r="R2067" i="6"/>
  <c r="U2067" i="6"/>
  <c r="R2063" i="6"/>
  <c r="U2063" i="6"/>
  <c r="R2059" i="6"/>
  <c r="U2059" i="6"/>
  <c r="R2055" i="6"/>
  <c r="U2055" i="6"/>
  <c r="R2051" i="6"/>
  <c r="U2051" i="6"/>
  <c r="R2047" i="6"/>
  <c r="U2047" i="6"/>
  <c r="R2043" i="6"/>
  <c r="U2043" i="6"/>
  <c r="R2039" i="6"/>
  <c r="U2039" i="6"/>
  <c r="R2035" i="6"/>
  <c r="U2035" i="6"/>
  <c r="R2031" i="6"/>
  <c r="U2031" i="6"/>
  <c r="R2027" i="6"/>
  <c r="U2027" i="6"/>
  <c r="R2023" i="6"/>
  <c r="U2023" i="6"/>
  <c r="R2019" i="6"/>
  <c r="U2019" i="6"/>
  <c r="R2015" i="6"/>
  <c r="U2015" i="6"/>
  <c r="R2011" i="6"/>
  <c r="U2011" i="6"/>
  <c r="R2007" i="6"/>
  <c r="U2007" i="6"/>
  <c r="R2003" i="6"/>
  <c r="U2003" i="6"/>
  <c r="R1999" i="6"/>
  <c r="U1999" i="6"/>
  <c r="R1995" i="6"/>
  <c r="U1995" i="6"/>
  <c r="R1991" i="6"/>
  <c r="U1991" i="6"/>
  <c r="R1987" i="6"/>
  <c r="U1987" i="6"/>
  <c r="R1983" i="6"/>
  <c r="U1983" i="6"/>
  <c r="R1979" i="6"/>
  <c r="U1979" i="6"/>
  <c r="R1975" i="6"/>
  <c r="U1975" i="6"/>
  <c r="R1971" i="6"/>
  <c r="U1971" i="6"/>
  <c r="R1967" i="6"/>
  <c r="U1967" i="6"/>
  <c r="R1963" i="6"/>
  <c r="U1963" i="6"/>
  <c r="R1959" i="6"/>
  <c r="U1959" i="6"/>
  <c r="R1955" i="6"/>
  <c r="U1955" i="6"/>
  <c r="R1951" i="6"/>
  <c r="U1951" i="6"/>
  <c r="R1947" i="6"/>
  <c r="U1947" i="6"/>
  <c r="R1943" i="6"/>
  <c r="U1943" i="6"/>
  <c r="R1939" i="6"/>
  <c r="U1939" i="6"/>
  <c r="R1935" i="6"/>
  <c r="U1935" i="6"/>
  <c r="R1931" i="6"/>
  <c r="U1931" i="6"/>
  <c r="R1927" i="6"/>
  <c r="U1927" i="6"/>
  <c r="R1923" i="6"/>
  <c r="U1923" i="6"/>
  <c r="R1919" i="6"/>
  <c r="U1919" i="6"/>
  <c r="R1915" i="6"/>
  <c r="U1915" i="6"/>
  <c r="R1911" i="6"/>
  <c r="U1911" i="6"/>
  <c r="R1907" i="6"/>
  <c r="U1907" i="6"/>
  <c r="R1903" i="6"/>
  <c r="U1903" i="6"/>
  <c r="R1899" i="6"/>
  <c r="U1899" i="6"/>
  <c r="R1895" i="6"/>
  <c r="U1895" i="6"/>
  <c r="R1891" i="6"/>
  <c r="U1891" i="6"/>
  <c r="R1887" i="6"/>
  <c r="U1887" i="6"/>
  <c r="R1883" i="6"/>
  <c r="U1883" i="6"/>
  <c r="R1879" i="6"/>
  <c r="U1879" i="6"/>
  <c r="R1875" i="6"/>
  <c r="U1875" i="6"/>
  <c r="R1871" i="6"/>
  <c r="U1871" i="6"/>
  <c r="R1867" i="6"/>
  <c r="U1867" i="6"/>
  <c r="R1863" i="6"/>
  <c r="U1863" i="6"/>
  <c r="R1859" i="6"/>
  <c r="U1859" i="6"/>
  <c r="R1855" i="6"/>
  <c r="U1855" i="6"/>
  <c r="R1851" i="6"/>
  <c r="U1851" i="6"/>
  <c r="R1847" i="6"/>
  <c r="U1847" i="6"/>
  <c r="R1843" i="6"/>
  <c r="U1843" i="6"/>
  <c r="R1839" i="6"/>
  <c r="U1839" i="6"/>
  <c r="R1835" i="6"/>
  <c r="U1835" i="6"/>
  <c r="R1831" i="6"/>
  <c r="U1831" i="6"/>
  <c r="R1827" i="6"/>
  <c r="U1827" i="6"/>
  <c r="R1823" i="6"/>
  <c r="U1823" i="6"/>
  <c r="R1819" i="6"/>
  <c r="U1819" i="6"/>
  <c r="R1815" i="6"/>
  <c r="U1815" i="6"/>
  <c r="R1811" i="6"/>
  <c r="U1811" i="6"/>
  <c r="R1807" i="6"/>
  <c r="U1807" i="6"/>
  <c r="R1803" i="6"/>
  <c r="U1803" i="6"/>
  <c r="R1799" i="6"/>
  <c r="U1799" i="6"/>
  <c r="R1795" i="6"/>
  <c r="U1795" i="6"/>
  <c r="R1791" i="6"/>
  <c r="U1791" i="6"/>
  <c r="R1787" i="6"/>
  <c r="U1787" i="6"/>
  <c r="R1783" i="6"/>
  <c r="U1783" i="6"/>
  <c r="R1779" i="6"/>
  <c r="U1779" i="6"/>
  <c r="R1775" i="6"/>
  <c r="U1775" i="6"/>
  <c r="R1771" i="6"/>
  <c r="U1771" i="6"/>
  <c r="R1767" i="6"/>
  <c r="U1767" i="6"/>
  <c r="R1763" i="6"/>
  <c r="U1763" i="6"/>
  <c r="R1759" i="6"/>
  <c r="U1759" i="6"/>
  <c r="R1755" i="6"/>
  <c r="U1755" i="6"/>
  <c r="R1751" i="6"/>
  <c r="U1751" i="6"/>
  <c r="R1747" i="6"/>
  <c r="U1747" i="6"/>
  <c r="R1743" i="6"/>
  <c r="U1743" i="6"/>
  <c r="R1739" i="6"/>
  <c r="U1739" i="6"/>
  <c r="R1735" i="6"/>
  <c r="U1735" i="6"/>
  <c r="R1731" i="6"/>
  <c r="U1731" i="6"/>
  <c r="R1727" i="6"/>
  <c r="U1727" i="6"/>
  <c r="R1723" i="6"/>
  <c r="U1723" i="6"/>
  <c r="R1719" i="6"/>
  <c r="U1719" i="6"/>
  <c r="R1715" i="6"/>
  <c r="U1715" i="6"/>
  <c r="R1711" i="6"/>
  <c r="U1711" i="6"/>
  <c r="R1707" i="6"/>
  <c r="U1707" i="6"/>
  <c r="R1703" i="6"/>
  <c r="U1703" i="6"/>
  <c r="R1699" i="6"/>
  <c r="U1699" i="6"/>
  <c r="R1695" i="6"/>
  <c r="U1695" i="6"/>
  <c r="R1691" i="6"/>
  <c r="U1691" i="6"/>
  <c r="R1687" i="6"/>
  <c r="U1687" i="6"/>
  <c r="R1683" i="6"/>
  <c r="U1683" i="6"/>
  <c r="R1679" i="6"/>
  <c r="U1679" i="6"/>
  <c r="R1675" i="6"/>
  <c r="U1675" i="6"/>
  <c r="R1671" i="6"/>
  <c r="U1671" i="6"/>
  <c r="R1667" i="6"/>
  <c r="U1667" i="6"/>
  <c r="R1663" i="6"/>
  <c r="U1663" i="6"/>
  <c r="R1659" i="6"/>
  <c r="U1659" i="6"/>
  <c r="R1655" i="6"/>
  <c r="U1655" i="6"/>
  <c r="R1651" i="6"/>
  <c r="U1651" i="6"/>
  <c r="R1647" i="6"/>
  <c r="U1647" i="6"/>
  <c r="R1643" i="6"/>
  <c r="U1643" i="6"/>
  <c r="R1639" i="6"/>
  <c r="U1639" i="6"/>
  <c r="R1635" i="6"/>
  <c r="U1635" i="6"/>
  <c r="R1631" i="6"/>
  <c r="U1631" i="6"/>
  <c r="R1627" i="6"/>
  <c r="U1627" i="6"/>
  <c r="R1623" i="6"/>
  <c r="U1623" i="6"/>
  <c r="R1619" i="6"/>
  <c r="U1619" i="6"/>
  <c r="R1615" i="6"/>
  <c r="U1615" i="6"/>
  <c r="R1611" i="6"/>
  <c r="U1611" i="6"/>
  <c r="R1607" i="6"/>
  <c r="U1607" i="6"/>
  <c r="R1603" i="6"/>
  <c r="U1603" i="6"/>
  <c r="R1599" i="6"/>
  <c r="U1599" i="6"/>
  <c r="R1595" i="6"/>
  <c r="U1595" i="6"/>
  <c r="R1591" i="6"/>
  <c r="U1591" i="6"/>
  <c r="R1587" i="6"/>
  <c r="U1587" i="6"/>
  <c r="R1583" i="6"/>
  <c r="U1583" i="6"/>
  <c r="R1579" i="6"/>
  <c r="U1579" i="6"/>
  <c r="R1575" i="6"/>
  <c r="U1575" i="6"/>
  <c r="R1571" i="6"/>
  <c r="U1571" i="6"/>
  <c r="R1567" i="6"/>
  <c r="U1567" i="6"/>
  <c r="R1563" i="6"/>
  <c r="U1563" i="6"/>
  <c r="R1559" i="6"/>
  <c r="U1559" i="6"/>
  <c r="R1555" i="6"/>
  <c r="U1555" i="6"/>
  <c r="R1551" i="6"/>
  <c r="U1551" i="6"/>
  <c r="R1547" i="6"/>
  <c r="U1547" i="6"/>
  <c r="R1543" i="6"/>
  <c r="U1543" i="6"/>
  <c r="R1539" i="6"/>
  <c r="U1539" i="6"/>
  <c r="R1535" i="6"/>
  <c r="U1535" i="6"/>
  <c r="R1531" i="6"/>
  <c r="U1531" i="6"/>
  <c r="R1527" i="6"/>
  <c r="U1527" i="6"/>
  <c r="R1523" i="6"/>
  <c r="U1523" i="6"/>
  <c r="R1519" i="6"/>
  <c r="U1519" i="6"/>
  <c r="R1515" i="6"/>
  <c r="U1515" i="6"/>
  <c r="R1511" i="6"/>
  <c r="U1511" i="6"/>
  <c r="R1507" i="6"/>
  <c r="U1507" i="6"/>
  <c r="R1503" i="6"/>
  <c r="U1503" i="6"/>
  <c r="R1499" i="6"/>
  <c r="U1499" i="6"/>
  <c r="R1495" i="6"/>
  <c r="U1495" i="6"/>
  <c r="R1491" i="6"/>
  <c r="U1491" i="6"/>
  <c r="R1487" i="6"/>
  <c r="U1487" i="6"/>
  <c r="R1483" i="6"/>
  <c r="U1483" i="6"/>
  <c r="R1479" i="6"/>
  <c r="U1479" i="6"/>
  <c r="R1475" i="6"/>
  <c r="U1475" i="6"/>
  <c r="R1471" i="6"/>
  <c r="U1471" i="6"/>
  <c r="R1467" i="6"/>
  <c r="U1467" i="6"/>
  <c r="R1463" i="6"/>
  <c r="U1463" i="6"/>
  <c r="R1459" i="6"/>
  <c r="U1459" i="6"/>
  <c r="R1455" i="6"/>
  <c r="U1455" i="6"/>
  <c r="R1451" i="6"/>
  <c r="U1451" i="6"/>
  <c r="R1447" i="6"/>
  <c r="U1447" i="6"/>
  <c r="R1443" i="6"/>
  <c r="U1443" i="6"/>
  <c r="R1439" i="6"/>
  <c r="U1439" i="6"/>
  <c r="R1435" i="6"/>
  <c r="U1435" i="6"/>
  <c r="R1431" i="6"/>
  <c r="U1431" i="6"/>
  <c r="R1427" i="6"/>
  <c r="U1427" i="6"/>
  <c r="R1423" i="6"/>
  <c r="U1423" i="6"/>
  <c r="R1419" i="6"/>
  <c r="U1419" i="6"/>
  <c r="R1415" i="6"/>
  <c r="U1415" i="6"/>
  <c r="R1411" i="6"/>
  <c r="U1411" i="6"/>
  <c r="R1407" i="6"/>
  <c r="U1407" i="6"/>
  <c r="R1403" i="6"/>
  <c r="U1403" i="6"/>
  <c r="R1399" i="6"/>
  <c r="U1399" i="6"/>
  <c r="R1395" i="6"/>
  <c r="U1395" i="6"/>
  <c r="R1391" i="6"/>
  <c r="U1391" i="6"/>
  <c r="R1387" i="6"/>
  <c r="U1387" i="6"/>
  <c r="R1383" i="6"/>
  <c r="U1383" i="6"/>
  <c r="R1379" i="6"/>
  <c r="U1379" i="6"/>
  <c r="R1375" i="6"/>
  <c r="U1375" i="6"/>
  <c r="R1371" i="6"/>
  <c r="U1371" i="6"/>
  <c r="R1367" i="6"/>
  <c r="U1367" i="6"/>
  <c r="R1363" i="6"/>
  <c r="U1363" i="6"/>
  <c r="R1359" i="6"/>
  <c r="U1359" i="6"/>
  <c r="R1355" i="6"/>
  <c r="U1355" i="6"/>
  <c r="R1351" i="6"/>
  <c r="U1351" i="6"/>
  <c r="R1347" i="6"/>
  <c r="U1347" i="6"/>
  <c r="R1343" i="6"/>
  <c r="U1343" i="6"/>
  <c r="R1339" i="6"/>
  <c r="U1339" i="6"/>
  <c r="R1335" i="6"/>
  <c r="U1335" i="6"/>
  <c r="R1331" i="6"/>
  <c r="U1331" i="6"/>
  <c r="R1327" i="6"/>
  <c r="U1327" i="6"/>
  <c r="R1323" i="6"/>
  <c r="U1323" i="6"/>
  <c r="R1319" i="6"/>
  <c r="U1319" i="6"/>
  <c r="R1315" i="6"/>
  <c r="U1315" i="6"/>
  <c r="R1311" i="6"/>
  <c r="U1311" i="6"/>
  <c r="R1307" i="6"/>
  <c r="U1307" i="6"/>
  <c r="R1303" i="6"/>
  <c r="U1303" i="6"/>
  <c r="R1299" i="6"/>
  <c r="U1299" i="6"/>
  <c r="R1295" i="6"/>
  <c r="U1295" i="6"/>
  <c r="R1291" i="6"/>
  <c r="U1291" i="6"/>
  <c r="R1287" i="6"/>
  <c r="U1287" i="6"/>
  <c r="R1283" i="6"/>
  <c r="U1283" i="6"/>
  <c r="R1279" i="6"/>
  <c r="U1279" i="6"/>
  <c r="R1275" i="6"/>
  <c r="U1275" i="6"/>
  <c r="R1271" i="6"/>
  <c r="U1271" i="6"/>
  <c r="R1267" i="6"/>
  <c r="U1267" i="6"/>
  <c r="R1263" i="6"/>
  <c r="U1263" i="6"/>
  <c r="R1259" i="6"/>
  <c r="U1259" i="6"/>
  <c r="R1255" i="6"/>
  <c r="U1255" i="6"/>
  <c r="R1251" i="6"/>
  <c r="U1251" i="6"/>
  <c r="R1247" i="6"/>
  <c r="U1247" i="6"/>
  <c r="R1243" i="6"/>
  <c r="U1243" i="6"/>
  <c r="R1239" i="6"/>
  <c r="U1239" i="6"/>
  <c r="R1235" i="6"/>
  <c r="U1235" i="6"/>
  <c r="R1231" i="6"/>
  <c r="U1231" i="6"/>
  <c r="R1227" i="6"/>
  <c r="U1227" i="6"/>
  <c r="R1223" i="6"/>
  <c r="U1223" i="6"/>
  <c r="R1219" i="6"/>
  <c r="U1219" i="6"/>
  <c r="R1215" i="6"/>
  <c r="U1215" i="6"/>
  <c r="R1211" i="6"/>
  <c r="U1211" i="6"/>
  <c r="R1207" i="6"/>
  <c r="U1207" i="6"/>
  <c r="R1203" i="6"/>
  <c r="U1203" i="6"/>
  <c r="R1199" i="6"/>
  <c r="U1199" i="6"/>
  <c r="R1195" i="6"/>
  <c r="U1195" i="6"/>
  <c r="R1191" i="6"/>
  <c r="U1191" i="6"/>
  <c r="R1187" i="6"/>
  <c r="U1187" i="6"/>
  <c r="R1183" i="6"/>
  <c r="U1183" i="6"/>
  <c r="R1179" i="6"/>
  <c r="U1179" i="6"/>
  <c r="R1175" i="6"/>
  <c r="U1175" i="6"/>
  <c r="R1171" i="6"/>
  <c r="U1171" i="6"/>
  <c r="R1167" i="6"/>
  <c r="U1167" i="6"/>
  <c r="R1163" i="6"/>
  <c r="U1163" i="6"/>
  <c r="R1159" i="6"/>
  <c r="U1159" i="6"/>
  <c r="R1155" i="6"/>
  <c r="U1155" i="6"/>
  <c r="R1151" i="6"/>
  <c r="U1151" i="6"/>
  <c r="R1147" i="6"/>
  <c r="U1147" i="6"/>
  <c r="R1143" i="6"/>
  <c r="U1143" i="6"/>
  <c r="R1139" i="6"/>
  <c r="U1139" i="6"/>
  <c r="R1135" i="6"/>
  <c r="U1135" i="6"/>
  <c r="R1131" i="6"/>
  <c r="U1131" i="6"/>
  <c r="R1127" i="6"/>
  <c r="U1127" i="6"/>
  <c r="R1123" i="6"/>
  <c r="U1123" i="6"/>
  <c r="R1119" i="6"/>
  <c r="U1119" i="6"/>
  <c r="R1115" i="6"/>
  <c r="U1115" i="6"/>
  <c r="R1111" i="6"/>
  <c r="U1111" i="6"/>
  <c r="R1107" i="6"/>
  <c r="U1107" i="6"/>
  <c r="R1103" i="6"/>
  <c r="U1103" i="6"/>
  <c r="R1099" i="6"/>
  <c r="U1099" i="6"/>
  <c r="R1095" i="6"/>
  <c r="U1095" i="6"/>
  <c r="R1091" i="6"/>
  <c r="U1091" i="6"/>
  <c r="R1087" i="6"/>
  <c r="U1087" i="6"/>
  <c r="R1083" i="6"/>
  <c r="U1083" i="6"/>
  <c r="R1079" i="6"/>
  <c r="U1079" i="6"/>
  <c r="R1075" i="6"/>
  <c r="U1075" i="6"/>
  <c r="R1071" i="6"/>
  <c r="U1071" i="6"/>
  <c r="R1067" i="6"/>
  <c r="U1067" i="6"/>
  <c r="R1063" i="6"/>
  <c r="U1063" i="6"/>
  <c r="R1059" i="6"/>
  <c r="U1059" i="6"/>
  <c r="R1055" i="6"/>
  <c r="U1055" i="6"/>
  <c r="R1051" i="6"/>
  <c r="U1051" i="6"/>
  <c r="R1047" i="6"/>
  <c r="U1047" i="6"/>
  <c r="R1043" i="6"/>
  <c r="U1043" i="6"/>
  <c r="R1039" i="6"/>
  <c r="U1039" i="6"/>
  <c r="R1035" i="6"/>
  <c r="U1035" i="6"/>
  <c r="R1031" i="6"/>
  <c r="U1031" i="6"/>
  <c r="R1027" i="6"/>
  <c r="U1027" i="6"/>
  <c r="R1023" i="6"/>
  <c r="U1023" i="6"/>
  <c r="R1019" i="6"/>
  <c r="U1019" i="6"/>
  <c r="R1015" i="6"/>
  <c r="U1015" i="6"/>
  <c r="R1011" i="6"/>
  <c r="U1011" i="6"/>
  <c r="R1007" i="6"/>
  <c r="U1007" i="6"/>
  <c r="R1003" i="6"/>
  <c r="U1003" i="6"/>
  <c r="R999" i="6"/>
  <c r="U999" i="6"/>
  <c r="R995" i="6"/>
  <c r="U995" i="6"/>
  <c r="R991" i="6"/>
  <c r="U991" i="6"/>
  <c r="R987" i="6"/>
  <c r="U987" i="6"/>
  <c r="R983" i="6"/>
  <c r="U983" i="6"/>
  <c r="R979" i="6"/>
  <c r="U979" i="6"/>
  <c r="R975" i="6"/>
  <c r="U975" i="6"/>
  <c r="R971" i="6"/>
  <c r="U971" i="6"/>
  <c r="R967" i="6"/>
  <c r="U967" i="6"/>
  <c r="R963" i="6"/>
  <c r="U963" i="6"/>
  <c r="R959" i="6"/>
  <c r="U959" i="6"/>
  <c r="R955" i="6"/>
  <c r="U955" i="6"/>
  <c r="R951" i="6"/>
  <c r="U951" i="6"/>
  <c r="R947" i="6"/>
  <c r="U947" i="6"/>
  <c r="R943" i="6"/>
  <c r="U943" i="6"/>
  <c r="R939" i="6"/>
  <c r="U939" i="6"/>
  <c r="R935" i="6"/>
  <c r="U935" i="6"/>
  <c r="R931" i="6"/>
  <c r="U931" i="6"/>
  <c r="R927" i="6"/>
  <c r="U927" i="6"/>
  <c r="R923" i="6"/>
  <c r="U923" i="6"/>
  <c r="R919" i="6"/>
  <c r="U919" i="6"/>
  <c r="R915" i="6"/>
  <c r="U915" i="6"/>
  <c r="R911" i="6"/>
  <c r="U911" i="6"/>
  <c r="R907" i="6"/>
  <c r="U907" i="6"/>
  <c r="R903" i="6"/>
  <c r="U903" i="6"/>
  <c r="R899" i="6"/>
  <c r="U899" i="6"/>
  <c r="R895" i="6"/>
  <c r="U895" i="6"/>
  <c r="R891" i="6"/>
  <c r="U891" i="6"/>
  <c r="R887" i="6"/>
  <c r="U887" i="6"/>
  <c r="R883" i="6"/>
  <c r="U883" i="6"/>
  <c r="R879" i="6"/>
  <c r="U879" i="6"/>
  <c r="R875" i="6"/>
  <c r="U875" i="6"/>
  <c r="R871" i="6"/>
  <c r="U871" i="6"/>
  <c r="R867" i="6"/>
  <c r="U867" i="6"/>
  <c r="R863" i="6"/>
  <c r="U863" i="6"/>
  <c r="R859" i="6"/>
  <c r="U859" i="6"/>
  <c r="R855" i="6"/>
  <c r="U855" i="6"/>
  <c r="R851" i="6"/>
  <c r="U851" i="6"/>
  <c r="R847" i="6"/>
  <c r="U847" i="6"/>
  <c r="R843" i="6"/>
  <c r="U843" i="6"/>
  <c r="R839" i="6"/>
  <c r="U839" i="6"/>
  <c r="R835" i="6"/>
  <c r="U835" i="6"/>
  <c r="R831" i="6"/>
  <c r="U831" i="6"/>
  <c r="R827" i="6"/>
  <c r="U827" i="6"/>
  <c r="R823" i="6"/>
  <c r="U823" i="6"/>
  <c r="R819" i="6"/>
  <c r="U819" i="6"/>
  <c r="R815" i="6"/>
  <c r="U815" i="6"/>
  <c r="R811" i="6"/>
  <c r="U811" i="6"/>
  <c r="R807" i="6"/>
  <c r="U807" i="6"/>
  <c r="R803" i="6"/>
  <c r="U803" i="6"/>
  <c r="R799" i="6"/>
  <c r="U799" i="6"/>
  <c r="R795" i="6"/>
  <c r="U795" i="6"/>
  <c r="R791" i="6"/>
  <c r="U791" i="6"/>
  <c r="R787" i="6"/>
  <c r="U787" i="6"/>
  <c r="R783" i="6"/>
  <c r="U783" i="6"/>
  <c r="R779" i="6"/>
  <c r="U779" i="6"/>
  <c r="R775" i="6"/>
  <c r="U775" i="6"/>
  <c r="R771" i="6"/>
  <c r="U771" i="6"/>
  <c r="R767" i="6"/>
  <c r="U767" i="6"/>
  <c r="R763" i="6"/>
  <c r="U763" i="6"/>
  <c r="R759" i="6"/>
  <c r="U759" i="6"/>
  <c r="R755" i="6"/>
  <c r="U755" i="6"/>
  <c r="R751" i="6"/>
  <c r="U751" i="6"/>
  <c r="R747" i="6"/>
  <c r="U747" i="6"/>
  <c r="R743" i="6"/>
  <c r="U743" i="6"/>
  <c r="R739" i="6"/>
  <c r="U739" i="6"/>
  <c r="R735" i="6"/>
  <c r="U735" i="6"/>
  <c r="R731" i="6"/>
  <c r="U731" i="6"/>
  <c r="R727" i="6"/>
  <c r="U727" i="6"/>
  <c r="R723" i="6"/>
  <c r="U723" i="6"/>
  <c r="R719" i="6"/>
  <c r="U719" i="6"/>
  <c r="R715" i="6"/>
  <c r="U715" i="6"/>
  <c r="R711" i="6"/>
  <c r="U711" i="6"/>
  <c r="R707" i="6"/>
  <c r="U707" i="6"/>
  <c r="R703" i="6"/>
  <c r="U703" i="6"/>
  <c r="R699" i="6"/>
  <c r="U699" i="6"/>
  <c r="R695" i="6"/>
  <c r="U695" i="6"/>
  <c r="R691" i="6"/>
  <c r="U691" i="6"/>
  <c r="R687" i="6"/>
  <c r="U687" i="6"/>
  <c r="R683" i="6"/>
  <c r="U683" i="6"/>
  <c r="R679" i="6"/>
  <c r="U679" i="6"/>
  <c r="R675" i="6"/>
  <c r="U675" i="6"/>
  <c r="R671" i="6"/>
  <c r="U671" i="6"/>
  <c r="R667" i="6"/>
  <c r="U667" i="6"/>
  <c r="R663" i="6"/>
  <c r="U663" i="6"/>
  <c r="R659" i="6"/>
  <c r="U659" i="6"/>
  <c r="R655" i="6"/>
  <c r="U655" i="6"/>
  <c r="R651" i="6"/>
  <c r="U651" i="6"/>
  <c r="R647" i="6"/>
  <c r="U647" i="6"/>
  <c r="R643" i="6"/>
  <c r="U643" i="6"/>
  <c r="R639" i="6"/>
  <c r="U639" i="6"/>
  <c r="R635" i="6"/>
  <c r="U635" i="6"/>
  <c r="R631" i="6"/>
  <c r="U631" i="6"/>
  <c r="R627" i="6"/>
  <c r="U627" i="6"/>
  <c r="R623" i="6"/>
  <c r="U623" i="6"/>
  <c r="R619" i="6"/>
  <c r="U619" i="6"/>
  <c r="R615" i="6"/>
  <c r="U615" i="6"/>
  <c r="R611" i="6"/>
  <c r="U611" i="6"/>
  <c r="R607" i="6"/>
  <c r="U607" i="6"/>
  <c r="R603" i="6"/>
  <c r="U603" i="6"/>
  <c r="R599" i="6"/>
  <c r="U599" i="6"/>
  <c r="R595" i="6"/>
  <c r="U595" i="6"/>
  <c r="R591" i="6"/>
  <c r="U591" i="6"/>
  <c r="R587" i="6"/>
  <c r="U587" i="6"/>
  <c r="R583" i="6"/>
  <c r="U583" i="6"/>
  <c r="R579" i="6"/>
  <c r="U579" i="6"/>
  <c r="R575" i="6"/>
  <c r="U575" i="6"/>
  <c r="R571" i="6"/>
  <c r="U571" i="6"/>
  <c r="R567" i="6"/>
  <c r="U567" i="6"/>
  <c r="R563" i="6"/>
  <c r="U563" i="6"/>
  <c r="R559" i="6"/>
  <c r="U559" i="6"/>
  <c r="R555" i="6"/>
  <c r="U555" i="6"/>
  <c r="R551" i="6"/>
  <c r="U551" i="6"/>
  <c r="R547" i="6"/>
  <c r="U547" i="6"/>
  <c r="R543" i="6"/>
  <c r="U543" i="6"/>
  <c r="R539" i="6"/>
  <c r="U539" i="6"/>
  <c r="R535" i="6"/>
  <c r="U535" i="6"/>
  <c r="R531" i="6"/>
  <c r="U531" i="6"/>
  <c r="R527" i="6"/>
  <c r="U527" i="6"/>
  <c r="R523" i="6"/>
  <c r="U523" i="6"/>
  <c r="R519" i="6"/>
  <c r="U519" i="6"/>
  <c r="R515" i="6"/>
  <c r="U515" i="6"/>
  <c r="R511" i="6"/>
  <c r="U511" i="6"/>
  <c r="R507" i="6"/>
  <c r="U507" i="6"/>
  <c r="R503" i="6"/>
  <c r="U503" i="6"/>
  <c r="R499" i="6"/>
  <c r="U499" i="6"/>
  <c r="R495" i="6"/>
  <c r="U495" i="6"/>
  <c r="R491" i="6"/>
  <c r="U491" i="6"/>
  <c r="R487" i="6"/>
  <c r="U487" i="6"/>
  <c r="R483" i="6"/>
  <c r="U483" i="6"/>
  <c r="R479" i="6"/>
  <c r="U479" i="6"/>
  <c r="R475" i="6"/>
  <c r="U475" i="6"/>
  <c r="R471" i="6"/>
  <c r="U471" i="6"/>
  <c r="R467" i="6"/>
  <c r="U467" i="6"/>
  <c r="R463" i="6"/>
  <c r="U463" i="6"/>
  <c r="R459" i="6"/>
  <c r="U459" i="6"/>
  <c r="R455" i="6"/>
  <c r="U455" i="6"/>
  <c r="R451" i="6"/>
  <c r="U451" i="6"/>
  <c r="R447" i="6"/>
  <c r="U447" i="6"/>
  <c r="R443" i="6"/>
  <c r="U443" i="6"/>
  <c r="R439" i="6"/>
  <c r="U439" i="6"/>
  <c r="R435" i="6"/>
  <c r="U435" i="6"/>
  <c r="R431" i="6"/>
  <c r="U431" i="6"/>
  <c r="R427" i="6"/>
  <c r="U427" i="6"/>
  <c r="R423" i="6"/>
  <c r="U423" i="6"/>
  <c r="R419" i="6"/>
  <c r="U419" i="6"/>
  <c r="R415" i="6"/>
  <c r="U415" i="6"/>
  <c r="R411" i="6"/>
  <c r="U411" i="6"/>
  <c r="R407" i="6"/>
  <c r="U407" i="6"/>
  <c r="R403" i="6"/>
  <c r="U403" i="6"/>
  <c r="R399" i="6"/>
  <c r="U399" i="6"/>
  <c r="R395" i="6"/>
  <c r="U395" i="6"/>
  <c r="R391" i="6"/>
  <c r="U391" i="6"/>
  <c r="R387" i="6"/>
  <c r="U387" i="6"/>
  <c r="R383" i="6"/>
  <c r="U383" i="6"/>
  <c r="R379" i="6"/>
  <c r="U379" i="6"/>
  <c r="R375" i="6"/>
  <c r="U375" i="6"/>
  <c r="R371" i="6"/>
  <c r="U371" i="6"/>
  <c r="R367" i="6"/>
  <c r="U367" i="6"/>
  <c r="R363" i="6"/>
  <c r="U363" i="6"/>
  <c r="R359" i="6"/>
  <c r="U359" i="6"/>
  <c r="R355" i="6"/>
  <c r="U355" i="6"/>
  <c r="R351" i="6"/>
  <c r="U351" i="6"/>
  <c r="R347" i="6"/>
  <c r="U347" i="6"/>
  <c r="R343" i="6"/>
  <c r="U343" i="6"/>
  <c r="R339" i="6"/>
  <c r="U339" i="6"/>
  <c r="R335" i="6"/>
  <c r="U335" i="6"/>
  <c r="R331" i="6"/>
  <c r="U331" i="6"/>
  <c r="R327" i="6"/>
  <c r="U327" i="6"/>
  <c r="R323" i="6"/>
  <c r="U323" i="6"/>
  <c r="R319" i="6"/>
  <c r="U319" i="6"/>
  <c r="R315" i="6"/>
  <c r="U315" i="6"/>
  <c r="R311" i="6"/>
  <c r="U311" i="6"/>
  <c r="R307" i="6"/>
  <c r="U307" i="6"/>
  <c r="R303" i="6"/>
  <c r="U303" i="6"/>
  <c r="R299" i="6"/>
  <c r="U299" i="6"/>
  <c r="R295" i="6"/>
  <c r="U295" i="6"/>
  <c r="R291" i="6"/>
  <c r="U291" i="6"/>
  <c r="R287" i="6"/>
  <c r="U287" i="6"/>
  <c r="R283" i="6"/>
  <c r="U283" i="6"/>
  <c r="R279" i="6"/>
  <c r="U279" i="6"/>
  <c r="R275" i="6"/>
  <c r="U275" i="6"/>
  <c r="R271" i="6"/>
  <c r="U271" i="6"/>
  <c r="R267" i="6"/>
  <c r="U267" i="6"/>
  <c r="R263" i="6"/>
  <c r="U263" i="6"/>
  <c r="R259" i="6"/>
  <c r="U259" i="6"/>
  <c r="R255" i="6"/>
  <c r="U255" i="6"/>
  <c r="R251" i="6"/>
  <c r="U251" i="6"/>
  <c r="R247" i="6"/>
  <c r="U247" i="6"/>
  <c r="R243" i="6"/>
  <c r="U243" i="6"/>
  <c r="R239" i="6"/>
  <c r="U239" i="6"/>
  <c r="R235" i="6"/>
  <c r="U235" i="6"/>
  <c r="R231" i="6"/>
  <c r="U231" i="6"/>
  <c r="R227" i="6"/>
  <c r="U227" i="6"/>
  <c r="R223" i="6"/>
  <c r="U223" i="6"/>
  <c r="R219" i="6"/>
  <c r="U219" i="6"/>
  <c r="R215" i="6"/>
  <c r="U215" i="6"/>
  <c r="R211" i="6"/>
  <c r="U211" i="6"/>
  <c r="R207" i="6"/>
  <c r="U207" i="6"/>
  <c r="R203" i="6"/>
  <c r="U203" i="6"/>
  <c r="R199" i="6"/>
  <c r="U199" i="6"/>
  <c r="R195" i="6"/>
  <c r="U195" i="6"/>
  <c r="R191" i="6"/>
  <c r="U191" i="6"/>
  <c r="R187" i="6"/>
  <c r="U187" i="6"/>
  <c r="R183" i="6"/>
  <c r="U183" i="6"/>
  <c r="R179" i="6"/>
  <c r="U179" i="6"/>
  <c r="R175" i="6"/>
  <c r="U175" i="6"/>
  <c r="R171" i="6"/>
  <c r="U171" i="6"/>
  <c r="R167" i="6"/>
  <c r="U167" i="6"/>
  <c r="R163" i="6"/>
  <c r="U163" i="6"/>
  <c r="R159" i="6"/>
  <c r="U159" i="6"/>
  <c r="R155" i="6"/>
  <c r="U155" i="6"/>
  <c r="R151" i="6"/>
  <c r="U151" i="6"/>
  <c r="R147" i="6"/>
  <c r="U147" i="6"/>
  <c r="R143" i="6"/>
  <c r="U143" i="6"/>
  <c r="R139" i="6"/>
  <c r="U139" i="6"/>
  <c r="R135" i="6"/>
  <c r="U135" i="6"/>
  <c r="R131" i="6"/>
  <c r="U131" i="6"/>
  <c r="R127" i="6"/>
  <c r="U127" i="6"/>
  <c r="R123" i="6"/>
  <c r="U123" i="6"/>
  <c r="R119" i="6"/>
  <c r="U119" i="6"/>
  <c r="R115" i="6"/>
  <c r="U115" i="6"/>
  <c r="R111" i="6"/>
  <c r="U111" i="6"/>
  <c r="R107" i="6"/>
  <c r="U107" i="6"/>
  <c r="R103" i="6"/>
  <c r="U103" i="6"/>
  <c r="R99" i="6"/>
  <c r="U99" i="6"/>
  <c r="R95" i="6"/>
  <c r="U95" i="6"/>
  <c r="R91" i="6"/>
  <c r="U91" i="6"/>
  <c r="R87" i="6"/>
  <c r="U87" i="6"/>
  <c r="R83" i="6"/>
  <c r="U83" i="6"/>
  <c r="R79" i="6"/>
  <c r="U79" i="6"/>
  <c r="R75" i="6"/>
  <c r="U75" i="6"/>
  <c r="R71" i="6"/>
  <c r="U71" i="6"/>
  <c r="R67" i="6"/>
  <c r="U67" i="6"/>
  <c r="R63" i="6"/>
  <c r="U63" i="6"/>
  <c r="R59" i="6"/>
  <c r="U59" i="6"/>
  <c r="R55" i="6"/>
  <c r="U55" i="6"/>
  <c r="R51" i="6"/>
  <c r="U51" i="6"/>
  <c r="R47" i="6"/>
  <c r="U47" i="6"/>
  <c r="R43" i="6"/>
  <c r="U43" i="6"/>
  <c r="R39" i="6"/>
  <c r="U39" i="6"/>
  <c r="R35" i="6"/>
  <c r="U35" i="6"/>
  <c r="R31" i="6"/>
  <c r="U31" i="6"/>
  <c r="R27" i="6"/>
  <c r="U27" i="6"/>
  <c r="R23" i="6"/>
  <c r="U23" i="6"/>
  <c r="R19" i="6"/>
  <c r="U19" i="6"/>
  <c r="R15" i="6"/>
  <c r="U15" i="6"/>
  <c r="R11" i="6"/>
  <c r="U11" i="6"/>
  <c r="R7" i="6"/>
  <c r="U7" i="6"/>
  <c r="R3" i="6"/>
  <c r="U3" i="6"/>
  <c r="R5275" i="6"/>
  <c r="U5275" i="6"/>
  <c r="R5271" i="6"/>
  <c r="U5271" i="6"/>
  <c r="R5267" i="6"/>
  <c r="U5267" i="6"/>
  <c r="R5263" i="6"/>
  <c r="U5263" i="6"/>
  <c r="R5256" i="6"/>
  <c r="U5256" i="6"/>
  <c r="R5248" i="6"/>
  <c r="U5248" i="6"/>
  <c r="R5240" i="6"/>
  <c r="U5240" i="6"/>
  <c r="R5236" i="6"/>
  <c r="U5236" i="6"/>
  <c r="R5228" i="6"/>
  <c r="U5228" i="6"/>
  <c r="R5216" i="6"/>
  <c r="U5216" i="6"/>
  <c r="R5208" i="6"/>
  <c r="U5208" i="6"/>
  <c r="R5200" i="6"/>
  <c r="U5200" i="6"/>
  <c r="R5188" i="6"/>
  <c r="U5188" i="6"/>
  <c r="R5180" i="6"/>
  <c r="U5180" i="6"/>
  <c r="R5172" i="6"/>
  <c r="U5172" i="6"/>
  <c r="R5164" i="6"/>
  <c r="U5164" i="6"/>
  <c r="R5156" i="6"/>
  <c r="U5156" i="6"/>
  <c r="R5148" i="6"/>
  <c r="U5148" i="6"/>
  <c r="R5140" i="6"/>
  <c r="U5140" i="6"/>
  <c r="R5132" i="6"/>
  <c r="U5132" i="6"/>
  <c r="R5128" i="6"/>
  <c r="U5128" i="6"/>
  <c r="R5120" i="6"/>
  <c r="U5120" i="6"/>
  <c r="R5112" i="6"/>
  <c r="U5112" i="6"/>
  <c r="R5104" i="6"/>
  <c r="U5104" i="6"/>
  <c r="R5096" i="6"/>
  <c r="U5096" i="6"/>
  <c r="R5092" i="6"/>
  <c r="U5092" i="6"/>
  <c r="R5084" i="6"/>
  <c r="U5084" i="6"/>
  <c r="R5076" i="6"/>
  <c r="U5076" i="6"/>
  <c r="R5068" i="6"/>
  <c r="U5068" i="6"/>
  <c r="R5060" i="6"/>
  <c r="U5060" i="6"/>
  <c r="R5056" i="6"/>
  <c r="U5056" i="6"/>
  <c r="R5044" i="6"/>
  <c r="U5044" i="6"/>
  <c r="R5036" i="6"/>
  <c r="U5036" i="6"/>
  <c r="R5028" i="6"/>
  <c r="U5028" i="6"/>
  <c r="R5024" i="6"/>
  <c r="U5024" i="6"/>
  <c r="R5016" i="6"/>
  <c r="U5016" i="6"/>
  <c r="R5008" i="6"/>
  <c r="U5008" i="6"/>
  <c r="R5000" i="6"/>
  <c r="U5000" i="6"/>
  <c r="R4992" i="6"/>
  <c r="U4992" i="6"/>
  <c r="R4984" i="6"/>
  <c r="U4984" i="6"/>
  <c r="R4980" i="6"/>
  <c r="U4980" i="6"/>
  <c r="R4972" i="6"/>
  <c r="U4972" i="6"/>
  <c r="R4960" i="6"/>
  <c r="U4960" i="6"/>
  <c r="R4952" i="6"/>
  <c r="U4952" i="6"/>
  <c r="R4948" i="6"/>
  <c r="U4948" i="6"/>
  <c r="R4940" i="6"/>
  <c r="U4940" i="6"/>
  <c r="R4932" i="6"/>
  <c r="U4932" i="6"/>
  <c r="R4924" i="6"/>
  <c r="U4924" i="6"/>
  <c r="R4920" i="6"/>
  <c r="U4920" i="6"/>
  <c r="R4912" i="6"/>
  <c r="U4912" i="6"/>
  <c r="R4904" i="6"/>
  <c r="U4904" i="6"/>
  <c r="R4896" i="6"/>
  <c r="U4896" i="6"/>
  <c r="R4892" i="6"/>
  <c r="U4892" i="6"/>
  <c r="R4884" i="6"/>
  <c r="U4884" i="6"/>
  <c r="R4876" i="6"/>
  <c r="U4876" i="6"/>
  <c r="R4868" i="6"/>
  <c r="U4868" i="6"/>
  <c r="R4860" i="6"/>
  <c r="U4860" i="6"/>
  <c r="R4856" i="6"/>
  <c r="U4856" i="6"/>
  <c r="R4848" i="6"/>
  <c r="U4848" i="6"/>
  <c r="R4840" i="6"/>
  <c r="U4840" i="6"/>
  <c r="R4832" i="6"/>
  <c r="U4832" i="6"/>
  <c r="R4824" i="6"/>
  <c r="U4824" i="6"/>
  <c r="R4816" i="6"/>
  <c r="U4816" i="6"/>
  <c r="R4808" i="6"/>
  <c r="U4808" i="6"/>
  <c r="R4800" i="6"/>
  <c r="U4800" i="6"/>
  <c r="R4792" i="6"/>
  <c r="U4792" i="6"/>
  <c r="R4784" i="6"/>
  <c r="U4784" i="6"/>
  <c r="R4776" i="6"/>
  <c r="U4776" i="6"/>
  <c r="R4772" i="6"/>
  <c r="U4772" i="6"/>
  <c r="R4764" i="6"/>
  <c r="U4764" i="6"/>
  <c r="R4756" i="6"/>
  <c r="U4756" i="6"/>
  <c r="R4748" i="6"/>
  <c r="U4748" i="6"/>
  <c r="R4740" i="6"/>
  <c r="U4740" i="6"/>
  <c r="R4732" i="6"/>
  <c r="U4732" i="6"/>
  <c r="R4720" i="6"/>
  <c r="U4720" i="6"/>
  <c r="R4712" i="6"/>
  <c r="U4712" i="6"/>
  <c r="R4704" i="6"/>
  <c r="U4704" i="6"/>
  <c r="R4700" i="6"/>
  <c r="U4700" i="6"/>
  <c r="R4688" i="6"/>
  <c r="U4688" i="6"/>
  <c r="R4684" i="6"/>
  <c r="U4684" i="6"/>
  <c r="R4676" i="6"/>
  <c r="U4676" i="6"/>
  <c r="R4668" i="6"/>
  <c r="U4668" i="6"/>
  <c r="R4664" i="6"/>
  <c r="U4664" i="6"/>
  <c r="R4656" i="6"/>
  <c r="U4656" i="6"/>
  <c r="R4648" i="6"/>
  <c r="U4648" i="6"/>
  <c r="R4640" i="6"/>
  <c r="U4640" i="6"/>
  <c r="R4632" i="6"/>
  <c r="U4632" i="6"/>
  <c r="R4624" i="6"/>
  <c r="U4624" i="6"/>
  <c r="R4616" i="6"/>
  <c r="U4616" i="6"/>
  <c r="R4608" i="6"/>
  <c r="U4608" i="6"/>
  <c r="R4600" i="6"/>
  <c r="U4600" i="6"/>
  <c r="R4592" i="6"/>
  <c r="U4592" i="6"/>
  <c r="R4584" i="6"/>
  <c r="U4584" i="6"/>
  <c r="R4576" i="6"/>
  <c r="U4576" i="6"/>
  <c r="R4568" i="6"/>
  <c r="U4568" i="6"/>
  <c r="R4560" i="6"/>
  <c r="U4560" i="6"/>
  <c r="R4552" i="6"/>
  <c r="U4552" i="6"/>
  <c r="R4544" i="6"/>
  <c r="U4544" i="6"/>
  <c r="R4536" i="6"/>
  <c r="U4536" i="6"/>
  <c r="R4532" i="6"/>
  <c r="U4532" i="6"/>
  <c r="R4524" i="6"/>
  <c r="U4524" i="6"/>
  <c r="R4516" i="6"/>
  <c r="U4516" i="6"/>
  <c r="R4508" i="6"/>
  <c r="U4508" i="6"/>
  <c r="R4496" i="6"/>
  <c r="U4496" i="6"/>
  <c r="R4492" i="6"/>
  <c r="U4492" i="6"/>
  <c r="R4484" i="6"/>
  <c r="U4484" i="6"/>
  <c r="R4476" i="6"/>
  <c r="U4476" i="6"/>
  <c r="R4468" i="6"/>
  <c r="U4468" i="6"/>
  <c r="R4460" i="6"/>
  <c r="U4460" i="6"/>
  <c r="R4456" i="6"/>
  <c r="U4456" i="6"/>
  <c r="R4448" i="6"/>
  <c r="U4448" i="6"/>
  <c r="R4440" i="6"/>
  <c r="U4440" i="6"/>
  <c r="R4436" i="6"/>
  <c r="U4436" i="6"/>
  <c r="R4428" i="6"/>
  <c r="U4428" i="6"/>
  <c r="R4420" i="6"/>
  <c r="U4420" i="6"/>
  <c r="R4412" i="6"/>
  <c r="U4412" i="6"/>
  <c r="R4404" i="6"/>
  <c r="U4404" i="6"/>
  <c r="R4396" i="6"/>
  <c r="U4396" i="6"/>
  <c r="R4388" i="6"/>
  <c r="U4388" i="6"/>
  <c r="R4384" i="6"/>
  <c r="U4384" i="6"/>
  <c r="R4376" i="6"/>
  <c r="U4376" i="6"/>
  <c r="R4368" i="6"/>
  <c r="U4368" i="6"/>
  <c r="R4360" i="6"/>
  <c r="U4360" i="6"/>
  <c r="R4352" i="6"/>
  <c r="U4352" i="6"/>
  <c r="R4344" i="6"/>
  <c r="U4344" i="6"/>
  <c r="R4336" i="6"/>
  <c r="U4336" i="6"/>
  <c r="R4328" i="6"/>
  <c r="U4328" i="6"/>
  <c r="R4320" i="6"/>
  <c r="U4320" i="6"/>
  <c r="R4304" i="6"/>
  <c r="U4304" i="6"/>
  <c r="R4192" i="6"/>
  <c r="U4192" i="6"/>
  <c r="R5258" i="6"/>
  <c r="U5258" i="6"/>
  <c r="R5254" i="6"/>
  <c r="U5254" i="6"/>
  <c r="R5250" i="6"/>
  <c r="U5250" i="6"/>
  <c r="R5246" i="6"/>
  <c r="U5246" i="6"/>
  <c r="R5242" i="6"/>
  <c r="U5242" i="6"/>
  <c r="R5238" i="6"/>
  <c r="U5238" i="6"/>
  <c r="R5234" i="6"/>
  <c r="U5234" i="6"/>
  <c r="R5230" i="6"/>
  <c r="U5230" i="6"/>
  <c r="R5226" i="6"/>
  <c r="U5226" i="6"/>
  <c r="R5222" i="6"/>
  <c r="U5222" i="6"/>
  <c r="R5218" i="6"/>
  <c r="U5218" i="6"/>
  <c r="R5214" i="6"/>
  <c r="U5214" i="6"/>
  <c r="R5210" i="6"/>
  <c r="U5210" i="6"/>
  <c r="R5206" i="6"/>
  <c r="U5206" i="6"/>
  <c r="R5202" i="6"/>
  <c r="U5202" i="6"/>
  <c r="R5198" i="6"/>
  <c r="U5198" i="6"/>
  <c r="R5194" i="6"/>
  <c r="U5194" i="6"/>
  <c r="R5190" i="6"/>
  <c r="U5190" i="6"/>
  <c r="R5186" i="6"/>
  <c r="U5186" i="6"/>
  <c r="R5182" i="6"/>
  <c r="U5182" i="6"/>
  <c r="R5178" i="6"/>
  <c r="U5178" i="6"/>
  <c r="R5174" i="6"/>
  <c r="U5174" i="6"/>
  <c r="R5170" i="6"/>
  <c r="U5170" i="6"/>
  <c r="R5166" i="6"/>
  <c r="U5166" i="6"/>
  <c r="R5162" i="6"/>
  <c r="U5162" i="6"/>
  <c r="R5158" i="6"/>
  <c r="U5158" i="6"/>
  <c r="R5154" i="6"/>
  <c r="U5154" i="6"/>
  <c r="R5150" i="6"/>
  <c r="U5150" i="6"/>
  <c r="R5146" i="6"/>
  <c r="U5146" i="6"/>
  <c r="R5142" i="6"/>
  <c r="U5142" i="6"/>
  <c r="R5138" i="6"/>
  <c r="U5138" i="6"/>
  <c r="R5134" i="6"/>
  <c r="U5134" i="6"/>
  <c r="R5130" i="6"/>
  <c r="U5130" i="6"/>
  <c r="R5126" i="6"/>
  <c r="U5126" i="6"/>
  <c r="R5122" i="6"/>
  <c r="U5122" i="6"/>
  <c r="R5118" i="6"/>
  <c r="U5118" i="6"/>
  <c r="R5114" i="6"/>
  <c r="U5114" i="6"/>
  <c r="R5110" i="6"/>
  <c r="U5110" i="6"/>
  <c r="R5106" i="6"/>
  <c r="U5106" i="6"/>
  <c r="R5102" i="6"/>
  <c r="U5102" i="6"/>
  <c r="R5098" i="6"/>
  <c r="U5098" i="6"/>
  <c r="R5094" i="6"/>
  <c r="U5094" i="6"/>
  <c r="R5090" i="6"/>
  <c r="U5090" i="6"/>
  <c r="R5086" i="6"/>
  <c r="U5086" i="6"/>
  <c r="R5082" i="6"/>
  <c r="U5082" i="6"/>
  <c r="R5078" i="6"/>
  <c r="U5078" i="6"/>
  <c r="R5074" i="6"/>
  <c r="U5074" i="6"/>
  <c r="R5070" i="6"/>
  <c r="U5070" i="6"/>
  <c r="R5066" i="6"/>
  <c r="U5066" i="6"/>
  <c r="R5062" i="6"/>
  <c r="U5062" i="6"/>
  <c r="R5058" i="6"/>
  <c r="U5058" i="6"/>
  <c r="R5054" i="6"/>
  <c r="U5054" i="6"/>
  <c r="R5050" i="6"/>
  <c r="U5050" i="6"/>
  <c r="R5046" i="6"/>
  <c r="U5046" i="6"/>
  <c r="R5042" i="6"/>
  <c r="U5042" i="6"/>
  <c r="R5038" i="6"/>
  <c r="U5038" i="6"/>
  <c r="R5034" i="6"/>
  <c r="U5034" i="6"/>
  <c r="R5030" i="6"/>
  <c r="U5030" i="6"/>
  <c r="R5026" i="6"/>
  <c r="U5026" i="6"/>
  <c r="R5022" i="6"/>
  <c r="U5022" i="6"/>
  <c r="R5018" i="6"/>
  <c r="U5018" i="6"/>
  <c r="R5014" i="6"/>
  <c r="U5014" i="6"/>
  <c r="R5010" i="6"/>
  <c r="U5010" i="6"/>
  <c r="R5006" i="6"/>
  <c r="U5006" i="6"/>
  <c r="R5002" i="6"/>
  <c r="U5002" i="6"/>
  <c r="R4998" i="6"/>
  <c r="U4998" i="6"/>
  <c r="R4994" i="6"/>
  <c r="U4994" i="6"/>
  <c r="R4990" i="6"/>
  <c r="U4990" i="6"/>
  <c r="R4986" i="6"/>
  <c r="U4986" i="6"/>
  <c r="R4982" i="6"/>
  <c r="U4982" i="6"/>
  <c r="R4978" i="6"/>
  <c r="U4978" i="6"/>
  <c r="R4974" i="6"/>
  <c r="U4974" i="6"/>
  <c r="R4970" i="6"/>
  <c r="U4970" i="6"/>
  <c r="R4966" i="6"/>
  <c r="U4966" i="6"/>
  <c r="R4962" i="6"/>
  <c r="U4962" i="6"/>
  <c r="R4958" i="6"/>
  <c r="U4958" i="6"/>
  <c r="R4954" i="6"/>
  <c r="U4954" i="6"/>
  <c r="R4950" i="6"/>
  <c r="U4950" i="6"/>
  <c r="R4946" i="6"/>
  <c r="U4946" i="6"/>
  <c r="R4942" i="6"/>
  <c r="U4942" i="6"/>
  <c r="R4938" i="6"/>
  <c r="U4938" i="6"/>
  <c r="R4934" i="6"/>
  <c r="U4934" i="6"/>
  <c r="R4930" i="6"/>
  <c r="U4930" i="6"/>
  <c r="R4926" i="6"/>
  <c r="U4926" i="6"/>
  <c r="R4922" i="6"/>
  <c r="U4922" i="6"/>
  <c r="R4918" i="6"/>
  <c r="U4918" i="6"/>
  <c r="R4914" i="6"/>
  <c r="U4914" i="6"/>
  <c r="R4910" i="6"/>
  <c r="U4910" i="6"/>
  <c r="R4906" i="6"/>
  <c r="U4906" i="6"/>
  <c r="R4902" i="6"/>
  <c r="U4902" i="6"/>
  <c r="R4898" i="6"/>
  <c r="U4898" i="6"/>
  <c r="R4894" i="6"/>
  <c r="U4894" i="6"/>
  <c r="R4890" i="6"/>
  <c r="U4890" i="6"/>
  <c r="R4886" i="6"/>
  <c r="U4886" i="6"/>
  <c r="R4882" i="6"/>
  <c r="U4882" i="6"/>
  <c r="R4878" i="6"/>
  <c r="U4878" i="6"/>
  <c r="R4874" i="6"/>
  <c r="U4874" i="6"/>
  <c r="R4870" i="6"/>
  <c r="U4870" i="6"/>
  <c r="R4866" i="6"/>
  <c r="U4866" i="6"/>
  <c r="R4862" i="6"/>
  <c r="U4862" i="6"/>
  <c r="R4858" i="6"/>
  <c r="U4858" i="6"/>
  <c r="R4854" i="6"/>
  <c r="U4854" i="6"/>
  <c r="R4850" i="6"/>
  <c r="U4850" i="6"/>
  <c r="R4846" i="6"/>
  <c r="U4846" i="6"/>
  <c r="R4842" i="6"/>
  <c r="U4842" i="6"/>
  <c r="R4838" i="6"/>
  <c r="U4838" i="6"/>
  <c r="R4834" i="6"/>
  <c r="U4834" i="6"/>
  <c r="R4830" i="6"/>
  <c r="U4830" i="6"/>
  <c r="R4826" i="6"/>
  <c r="U4826" i="6"/>
  <c r="R4822" i="6"/>
  <c r="U4822" i="6"/>
  <c r="R4818" i="6"/>
  <c r="U4818" i="6"/>
  <c r="R4814" i="6"/>
  <c r="U4814" i="6"/>
  <c r="R4810" i="6"/>
  <c r="U4810" i="6"/>
  <c r="R4806" i="6"/>
  <c r="U4806" i="6"/>
  <c r="R4802" i="6"/>
  <c r="U4802" i="6"/>
  <c r="R4798" i="6"/>
  <c r="U4798" i="6"/>
  <c r="R4794" i="6"/>
  <c r="U4794" i="6"/>
  <c r="R4790" i="6"/>
  <c r="U4790" i="6"/>
  <c r="R4786" i="6"/>
  <c r="U4786" i="6"/>
  <c r="R4782" i="6"/>
  <c r="U4782" i="6"/>
  <c r="R4778" i="6"/>
  <c r="U4778" i="6"/>
  <c r="R4774" i="6"/>
  <c r="U4774" i="6"/>
  <c r="R4770" i="6"/>
  <c r="U4770" i="6"/>
  <c r="R4766" i="6"/>
  <c r="U4766" i="6"/>
  <c r="R4762" i="6"/>
  <c r="U4762" i="6"/>
  <c r="R4758" i="6"/>
  <c r="U4758" i="6"/>
  <c r="R4754" i="6"/>
  <c r="U4754" i="6"/>
  <c r="R4750" i="6"/>
  <c r="U4750" i="6"/>
  <c r="R4746" i="6"/>
  <c r="U4746" i="6"/>
  <c r="R4742" i="6"/>
  <c r="U4742" i="6"/>
  <c r="R4738" i="6"/>
  <c r="U4738" i="6"/>
  <c r="R4734" i="6"/>
  <c r="U4734" i="6"/>
  <c r="R4730" i="6"/>
  <c r="U4730" i="6"/>
  <c r="R4726" i="6"/>
  <c r="U4726" i="6"/>
  <c r="R4722" i="6"/>
  <c r="U4722" i="6"/>
  <c r="R4718" i="6"/>
  <c r="U4718" i="6"/>
  <c r="R4714" i="6"/>
  <c r="U4714" i="6"/>
  <c r="R4710" i="6"/>
  <c r="U4710" i="6"/>
  <c r="R4706" i="6"/>
  <c r="U4706" i="6"/>
  <c r="R4702" i="6"/>
  <c r="U4702" i="6"/>
  <c r="R4698" i="6"/>
  <c r="U4698" i="6"/>
  <c r="R4694" i="6"/>
  <c r="U4694" i="6"/>
  <c r="R4690" i="6"/>
  <c r="U4690" i="6"/>
  <c r="R4686" i="6"/>
  <c r="U4686" i="6"/>
  <c r="R4682" i="6"/>
  <c r="U4682" i="6"/>
  <c r="R4678" i="6"/>
  <c r="U4678" i="6"/>
  <c r="R4674" i="6"/>
  <c r="U4674" i="6"/>
  <c r="R4670" i="6"/>
  <c r="U4670" i="6"/>
  <c r="R4666" i="6"/>
  <c r="U4666" i="6"/>
  <c r="R4662" i="6"/>
  <c r="U4662" i="6"/>
  <c r="R4658" i="6"/>
  <c r="U4658" i="6"/>
  <c r="R4654" i="6"/>
  <c r="U4654" i="6"/>
  <c r="R4650" i="6"/>
  <c r="U4650" i="6"/>
  <c r="R4646" i="6"/>
  <c r="U4646" i="6"/>
  <c r="R4642" i="6"/>
  <c r="U4642" i="6"/>
  <c r="R4638" i="6"/>
  <c r="U4638" i="6"/>
  <c r="R4634" i="6"/>
  <c r="U4634" i="6"/>
  <c r="R4630" i="6"/>
  <c r="U4630" i="6"/>
  <c r="R4626" i="6"/>
  <c r="U4626" i="6"/>
  <c r="R4622" i="6"/>
  <c r="U4622" i="6"/>
  <c r="R4618" i="6"/>
  <c r="U4618" i="6"/>
  <c r="R4614" i="6"/>
  <c r="U4614" i="6"/>
  <c r="R4610" i="6"/>
  <c r="U4610" i="6"/>
  <c r="R4606" i="6"/>
  <c r="U4606" i="6"/>
  <c r="R4602" i="6"/>
  <c r="U4602" i="6"/>
  <c r="R4598" i="6"/>
  <c r="U4598" i="6"/>
  <c r="R4594" i="6"/>
  <c r="U4594" i="6"/>
  <c r="R4590" i="6"/>
  <c r="U4590" i="6"/>
  <c r="R4586" i="6"/>
  <c r="U4586" i="6"/>
  <c r="R4582" i="6"/>
  <c r="U4582" i="6"/>
  <c r="R4578" i="6"/>
  <c r="U4578" i="6"/>
  <c r="R4574" i="6"/>
  <c r="U4574" i="6"/>
  <c r="R4570" i="6"/>
  <c r="U4570" i="6"/>
  <c r="R4566" i="6"/>
  <c r="U4566" i="6"/>
  <c r="R4562" i="6"/>
  <c r="U4562" i="6"/>
  <c r="R4558" i="6"/>
  <c r="U4558" i="6"/>
  <c r="R4554" i="6"/>
  <c r="U4554" i="6"/>
  <c r="R4550" i="6"/>
  <c r="U4550" i="6"/>
  <c r="R4546" i="6"/>
  <c r="U4546" i="6"/>
  <c r="R4542" i="6"/>
  <c r="U4542" i="6"/>
  <c r="R4538" i="6"/>
  <c r="U4538" i="6"/>
  <c r="R4534" i="6"/>
  <c r="U4534" i="6"/>
  <c r="R4530" i="6"/>
  <c r="U4530" i="6"/>
  <c r="R4526" i="6"/>
  <c r="U4526" i="6"/>
  <c r="R4522" i="6"/>
  <c r="U4522" i="6"/>
  <c r="R4518" i="6"/>
  <c r="U4518" i="6"/>
  <c r="R4514" i="6"/>
  <c r="U4514" i="6"/>
  <c r="R4510" i="6"/>
  <c r="U4510" i="6"/>
  <c r="R4506" i="6"/>
  <c r="U4506" i="6"/>
  <c r="R4502" i="6"/>
  <c r="U4502" i="6"/>
  <c r="R4498" i="6"/>
  <c r="U4498" i="6"/>
  <c r="R4494" i="6"/>
  <c r="U4494" i="6"/>
  <c r="R4490" i="6"/>
  <c r="U4490" i="6"/>
  <c r="R4486" i="6"/>
  <c r="U4486" i="6"/>
  <c r="R4482" i="6"/>
  <c r="U4482" i="6"/>
  <c r="R4478" i="6"/>
  <c r="U4478" i="6"/>
  <c r="R4474" i="6"/>
  <c r="U4474" i="6"/>
  <c r="R4470" i="6"/>
  <c r="U4470" i="6"/>
  <c r="R4466" i="6"/>
  <c r="U4466" i="6"/>
  <c r="R4462" i="6"/>
  <c r="U4462" i="6"/>
  <c r="R4458" i="6"/>
  <c r="U4458" i="6"/>
  <c r="R4454" i="6"/>
  <c r="U4454" i="6"/>
  <c r="R4450" i="6"/>
  <c r="U4450" i="6"/>
  <c r="R4446" i="6"/>
  <c r="U4446" i="6"/>
  <c r="R4442" i="6"/>
  <c r="U4442" i="6"/>
  <c r="R4438" i="6"/>
  <c r="U4438" i="6"/>
  <c r="R4434" i="6"/>
  <c r="U4434" i="6"/>
  <c r="R4430" i="6"/>
  <c r="U4430" i="6"/>
  <c r="R4426" i="6"/>
  <c r="U4426" i="6"/>
  <c r="R4422" i="6"/>
  <c r="U4422" i="6"/>
  <c r="R4418" i="6"/>
  <c r="U4418" i="6"/>
  <c r="R4414" i="6"/>
  <c r="U4414" i="6"/>
  <c r="R4410" i="6"/>
  <c r="U4410" i="6"/>
  <c r="R4406" i="6"/>
  <c r="U4406" i="6"/>
  <c r="R4402" i="6"/>
  <c r="U4402" i="6"/>
  <c r="R4398" i="6"/>
  <c r="U4398" i="6"/>
  <c r="R4394" i="6"/>
  <c r="U4394" i="6"/>
  <c r="R4390" i="6"/>
  <c r="U4390" i="6"/>
  <c r="R4386" i="6"/>
  <c r="U4386" i="6"/>
  <c r="R4382" i="6"/>
  <c r="U4382" i="6"/>
  <c r="R4378" i="6"/>
  <c r="U4378" i="6"/>
  <c r="R4374" i="6"/>
  <c r="U4374" i="6"/>
  <c r="R4370" i="6"/>
  <c r="U4370" i="6"/>
  <c r="R4366" i="6"/>
  <c r="U4366" i="6"/>
  <c r="R4362" i="6"/>
  <c r="U4362" i="6"/>
  <c r="R4358" i="6"/>
  <c r="U4358" i="6"/>
  <c r="R4354" i="6"/>
  <c r="U4354" i="6"/>
  <c r="R4350" i="6"/>
  <c r="U4350" i="6"/>
  <c r="R4346" i="6"/>
  <c r="U4346" i="6"/>
  <c r="R4342" i="6"/>
  <c r="U4342" i="6"/>
  <c r="R4338" i="6"/>
  <c r="U4338" i="6"/>
  <c r="R4334" i="6"/>
  <c r="U4334" i="6"/>
  <c r="R4330" i="6"/>
  <c r="U4330" i="6"/>
  <c r="R4326" i="6"/>
  <c r="U4326" i="6"/>
  <c r="R4322" i="6"/>
  <c r="U4322" i="6"/>
  <c r="R4318" i="6"/>
  <c r="U4318" i="6"/>
  <c r="R4314" i="6"/>
  <c r="U4314" i="6"/>
  <c r="R4310" i="6"/>
  <c r="U4310" i="6"/>
  <c r="R4306" i="6"/>
  <c r="U4306" i="6"/>
  <c r="R4302" i="6"/>
  <c r="U4302" i="6"/>
  <c r="R4298" i="6"/>
  <c r="U4298" i="6"/>
  <c r="R4294" i="6"/>
  <c r="U4294" i="6"/>
  <c r="R4290" i="6"/>
  <c r="U4290" i="6"/>
  <c r="R4286" i="6"/>
  <c r="U4286" i="6"/>
  <c r="R4282" i="6"/>
  <c r="U4282" i="6"/>
  <c r="R4278" i="6"/>
  <c r="U4278" i="6"/>
  <c r="R4274" i="6"/>
  <c r="U4274" i="6"/>
  <c r="R4270" i="6"/>
  <c r="U4270" i="6"/>
  <c r="R4266" i="6"/>
  <c r="U4266" i="6"/>
  <c r="R4262" i="6"/>
  <c r="U4262" i="6"/>
  <c r="R4258" i="6"/>
  <c r="U4258" i="6"/>
  <c r="R4254" i="6"/>
  <c r="U4254" i="6"/>
  <c r="R4250" i="6"/>
  <c r="U4250" i="6"/>
  <c r="R4246" i="6"/>
  <c r="U4246" i="6"/>
  <c r="R4242" i="6"/>
  <c r="U4242" i="6"/>
  <c r="R4238" i="6"/>
  <c r="U4238" i="6"/>
  <c r="R4234" i="6"/>
  <c r="U4234" i="6"/>
  <c r="R4230" i="6"/>
  <c r="U4230" i="6"/>
  <c r="R4226" i="6"/>
  <c r="U4226" i="6"/>
  <c r="R4222" i="6"/>
  <c r="U4222" i="6"/>
  <c r="R4218" i="6"/>
  <c r="U4218" i="6"/>
  <c r="R4214" i="6"/>
  <c r="U4214" i="6"/>
  <c r="R4210" i="6"/>
  <c r="U4210" i="6"/>
  <c r="R4206" i="6"/>
  <c r="U4206" i="6"/>
  <c r="R4202" i="6"/>
  <c r="U4202" i="6"/>
  <c r="R4198" i="6"/>
  <c r="U4198" i="6"/>
  <c r="R4194" i="6"/>
  <c r="U4194" i="6"/>
  <c r="R4190" i="6"/>
  <c r="U4190" i="6"/>
  <c r="R4186" i="6"/>
  <c r="U4186" i="6"/>
  <c r="R4182" i="6"/>
  <c r="U4182" i="6"/>
  <c r="R4178" i="6"/>
  <c r="U4178" i="6"/>
  <c r="R4174" i="6"/>
  <c r="U4174" i="6"/>
  <c r="R4170" i="6"/>
  <c r="U4170" i="6"/>
  <c r="R4166" i="6"/>
  <c r="U4166" i="6"/>
  <c r="R4162" i="6"/>
  <c r="U4162" i="6"/>
  <c r="R4158" i="6"/>
  <c r="U4158" i="6"/>
  <c r="R4154" i="6"/>
  <c r="U4154" i="6"/>
  <c r="R4150" i="6"/>
  <c r="U4150" i="6"/>
  <c r="R4146" i="6"/>
  <c r="U4146" i="6"/>
  <c r="R4142" i="6"/>
  <c r="U4142" i="6"/>
  <c r="R4138" i="6"/>
  <c r="U4138" i="6"/>
  <c r="R4134" i="6"/>
  <c r="U4134" i="6"/>
  <c r="R4130" i="6"/>
  <c r="U4130" i="6"/>
  <c r="R4126" i="6"/>
  <c r="U4126" i="6"/>
  <c r="R4122" i="6"/>
  <c r="U4122" i="6"/>
  <c r="R4118" i="6"/>
  <c r="U4118" i="6"/>
  <c r="R4114" i="6"/>
  <c r="U4114" i="6"/>
  <c r="R4110" i="6"/>
  <c r="U4110" i="6"/>
  <c r="R4106" i="6"/>
  <c r="U4106" i="6"/>
  <c r="R4102" i="6"/>
  <c r="U4102" i="6"/>
  <c r="R4098" i="6"/>
  <c r="U4098" i="6"/>
  <c r="R4094" i="6"/>
  <c r="U4094" i="6"/>
  <c r="R4090" i="6"/>
  <c r="U4090" i="6"/>
  <c r="R4086" i="6"/>
  <c r="U4086" i="6"/>
  <c r="R4082" i="6"/>
  <c r="U4082" i="6"/>
  <c r="R4078" i="6"/>
  <c r="U4078" i="6"/>
  <c r="R4074" i="6"/>
  <c r="U4074" i="6"/>
  <c r="R4070" i="6"/>
  <c r="U4070" i="6"/>
  <c r="R4066" i="6"/>
  <c r="U4066" i="6"/>
  <c r="R4062" i="6"/>
  <c r="U4062" i="6"/>
  <c r="R4058" i="6"/>
  <c r="U4058" i="6"/>
  <c r="R4054" i="6"/>
  <c r="U4054" i="6"/>
  <c r="R4050" i="6"/>
  <c r="U4050" i="6"/>
  <c r="R4046" i="6"/>
  <c r="U4046" i="6"/>
  <c r="R4042" i="6"/>
  <c r="U4042" i="6"/>
  <c r="R4038" i="6"/>
  <c r="U4038" i="6"/>
  <c r="R4034" i="6"/>
  <c r="U4034" i="6"/>
  <c r="R4030" i="6"/>
  <c r="U4030" i="6"/>
  <c r="R4026" i="6"/>
  <c r="U4026" i="6"/>
  <c r="R4022" i="6"/>
  <c r="U4022" i="6"/>
  <c r="R4018" i="6"/>
  <c r="U4018" i="6"/>
  <c r="R4014" i="6"/>
  <c r="U4014" i="6"/>
  <c r="R4010" i="6"/>
  <c r="U4010" i="6"/>
  <c r="R4006" i="6"/>
  <c r="U4006" i="6"/>
  <c r="R4002" i="6"/>
  <c r="U4002" i="6"/>
  <c r="R3998" i="6"/>
  <c r="U3998" i="6"/>
  <c r="R3994" i="6"/>
  <c r="U3994" i="6"/>
  <c r="R3990" i="6"/>
  <c r="U3990" i="6"/>
  <c r="R3986" i="6"/>
  <c r="U3986" i="6"/>
  <c r="R3982" i="6"/>
  <c r="U3982" i="6"/>
  <c r="R3978" i="6"/>
  <c r="U3978" i="6"/>
  <c r="R3974" i="6"/>
  <c r="U3974" i="6"/>
  <c r="R3970" i="6"/>
  <c r="U3970" i="6"/>
  <c r="R3966" i="6"/>
  <c r="U3966" i="6"/>
  <c r="R3962" i="6"/>
  <c r="U3962" i="6"/>
  <c r="R3958" i="6"/>
  <c r="U3958" i="6"/>
  <c r="R3954" i="6"/>
  <c r="U3954" i="6"/>
  <c r="R3950" i="6"/>
  <c r="U3950" i="6"/>
  <c r="R3946" i="6"/>
  <c r="U3946" i="6"/>
  <c r="R3942" i="6"/>
  <c r="U3942" i="6"/>
  <c r="R3938" i="6"/>
  <c r="U3938" i="6"/>
  <c r="R3934" i="6"/>
  <c r="U3934" i="6"/>
  <c r="R3930" i="6"/>
  <c r="U3930" i="6"/>
  <c r="R3926" i="6"/>
  <c r="U3926" i="6"/>
  <c r="R3922" i="6"/>
  <c r="U3922" i="6"/>
  <c r="R3918" i="6"/>
  <c r="U3918" i="6"/>
  <c r="R3914" i="6"/>
  <c r="U3914" i="6"/>
  <c r="R3910" i="6"/>
  <c r="U3910" i="6"/>
  <c r="R3906" i="6"/>
  <c r="U3906" i="6"/>
  <c r="R3902" i="6"/>
  <c r="U3902" i="6"/>
  <c r="R3898" i="6"/>
  <c r="U3898" i="6"/>
  <c r="R3894" i="6"/>
  <c r="U3894" i="6"/>
  <c r="R3890" i="6"/>
  <c r="U3890" i="6"/>
  <c r="R3886" i="6"/>
  <c r="U3886" i="6"/>
  <c r="R3882" i="6"/>
  <c r="U3882" i="6"/>
  <c r="R3878" i="6"/>
  <c r="U3878" i="6"/>
  <c r="R3874" i="6"/>
  <c r="U3874" i="6"/>
  <c r="R3870" i="6"/>
  <c r="U3870" i="6"/>
  <c r="R3866" i="6"/>
  <c r="U3866" i="6"/>
  <c r="R3862" i="6"/>
  <c r="U3862" i="6"/>
  <c r="R3858" i="6"/>
  <c r="U3858" i="6"/>
  <c r="R3854" i="6"/>
  <c r="U3854" i="6"/>
  <c r="R3850" i="6"/>
  <c r="U3850" i="6"/>
  <c r="R3846" i="6"/>
  <c r="U3846" i="6"/>
  <c r="R3842" i="6"/>
  <c r="U3842" i="6"/>
  <c r="R3838" i="6"/>
  <c r="U3838" i="6"/>
  <c r="R3834" i="6"/>
  <c r="U3834" i="6"/>
  <c r="R3830" i="6"/>
  <c r="U3830" i="6"/>
  <c r="R3826" i="6"/>
  <c r="U3826" i="6"/>
  <c r="R3822" i="6"/>
  <c r="U3822" i="6"/>
  <c r="R3818" i="6"/>
  <c r="U3818" i="6"/>
  <c r="R3814" i="6"/>
  <c r="U3814" i="6"/>
  <c r="R3810" i="6"/>
  <c r="U3810" i="6"/>
  <c r="R3806" i="6"/>
  <c r="U3806" i="6"/>
  <c r="R3802" i="6"/>
  <c r="U3802" i="6"/>
  <c r="R3798" i="6"/>
  <c r="U3798" i="6"/>
  <c r="R3794" i="6"/>
  <c r="U3794" i="6"/>
  <c r="R3790" i="6"/>
  <c r="U3790" i="6"/>
  <c r="R3786" i="6"/>
  <c r="U3786" i="6"/>
  <c r="R3782" i="6"/>
  <c r="U3782" i="6"/>
  <c r="R3778" i="6"/>
  <c r="U3778" i="6"/>
  <c r="R3774" i="6"/>
  <c r="U3774" i="6"/>
  <c r="R3770" i="6"/>
  <c r="U3770" i="6"/>
  <c r="R3766" i="6"/>
  <c r="U3766" i="6"/>
  <c r="R3762" i="6"/>
  <c r="U3762" i="6"/>
  <c r="R3758" i="6"/>
  <c r="U3758" i="6"/>
  <c r="R3754" i="6"/>
  <c r="U3754" i="6"/>
  <c r="R3750" i="6"/>
  <c r="U3750" i="6"/>
  <c r="R3746" i="6"/>
  <c r="U3746" i="6"/>
  <c r="R3742" i="6"/>
  <c r="U3742" i="6"/>
  <c r="R3738" i="6"/>
  <c r="U3738" i="6"/>
  <c r="R3734" i="6"/>
  <c r="U3734" i="6"/>
  <c r="R3730" i="6"/>
  <c r="U3730" i="6"/>
  <c r="R3726" i="6"/>
  <c r="U3726" i="6"/>
  <c r="R3722" i="6"/>
  <c r="U3722" i="6"/>
  <c r="R3718" i="6"/>
  <c r="U3718" i="6"/>
  <c r="R3714" i="6"/>
  <c r="U3714" i="6"/>
  <c r="R3710" i="6"/>
  <c r="U3710" i="6"/>
  <c r="R3706" i="6"/>
  <c r="U3706" i="6"/>
  <c r="R3702" i="6"/>
  <c r="U3702" i="6"/>
  <c r="R3698" i="6"/>
  <c r="U3698" i="6"/>
  <c r="R3694" i="6"/>
  <c r="U3694" i="6"/>
  <c r="R3690" i="6"/>
  <c r="U3690" i="6"/>
  <c r="R3686" i="6"/>
  <c r="U3686" i="6"/>
  <c r="R3682" i="6"/>
  <c r="U3682" i="6"/>
  <c r="R3678" i="6"/>
  <c r="U3678" i="6"/>
  <c r="R3674" i="6"/>
  <c r="U3674" i="6"/>
  <c r="R3670" i="6"/>
  <c r="U3670" i="6"/>
  <c r="R3666" i="6"/>
  <c r="U3666" i="6"/>
  <c r="R3662" i="6"/>
  <c r="U3662" i="6"/>
  <c r="R3658" i="6"/>
  <c r="U3658" i="6"/>
  <c r="R3654" i="6"/>
  <c r="U3654" i="6"/>
  <c r="R3650" i="6"/>
  <c r="U3650" i="6"/>
  <c r="R3646" i="6"/>
  <c r="U3646" i="6"/>
  <c r="R3642" i="6"/>
  <c r="U3642" i="6"/>
  <c r="R3638" i="6"/>
  <c r="U3638" i="6"/>
  <c r="R3634" i="6"/>
  <c r="U3634" i="6"/>
  <c r="R3630" i="6"/>
  <c r="U3630" i="6"/>
  <c r="R3626" i="6"/>
  <c r="U3626" i="6"/>
  <c r="R3622" i="6"/>
  <c r="U3622" i="6"/>
  <c r="R3618" i="6"/>
  <c r="U3618" i="6"/>
  <c r="R3614" i="6"/>
  <c r="U3614" i="6"/>
  <c r="R3610" i="6"/>
  <c r="U3610" i="6"/>
  <c r="R3606" i="6"/>
  <c r="U3606" i="6"/>
  <c r="R3602" i="6"/>
  <c r="U3602" i="6"/>
  <c r="R3598" i="6"/>
  <c r="U3598" i="6"/>
  <c r="R3594" i="6"/>
  <c r="U3594" i="6"/>
  <c r="R3590" i="6"/>
  <c r="U3590" i="6"/>
  <c r="R3586" i="6"/>
  <c r="U3586" i="6"/>
  <c r="R3582" i="6"/>
  <c r="U3582" i="6"/>
  <c r="R3578" i="6"/>
  <c r="U3578" i="6"/>
  <c r="R3574" i="6"/>
  <c r="U3574" i="6"/>
  <c r="R3570" i="6"/>
  <c r="U3570" i="6"/>
  <c r="R3566" i="6"/>
  <c r="U3566" i="6"/>
  <c r="R3562" i="6"/>
  <c r="U3562" i="6"/>
  <c r="R3558" i="6"/>
  <c r="U3558" i="6"/>
  <c r="R3554" i="6"/>
  <c r="U3554" i="6"/>
  <c r="R3550" i="6"/>
  <c r="U3550" i="6"/>
  <c r="R3546" i="6"/>
  <c r="U3546" i="6"/>
  <c r="R3542" i="6"/>
  <c r="U3542" i="6"/>
  <c r="R3538" i="6"/>
  <c r="U3538" i="6"/>
  <c r="R3534" i="6"/>
  <c r="U3534" i="6"/>
  <c r="R3530" i="6"/>
  <c r="U3530" i="6"/>
  <c r="R3526" i="6"/>
  <c r="U3526" i="6"/>
  <c r="R3522" i="6"/>
  <c r="U3522" i="6"/>
  <c r="R3518" i="6"/>
  <c r="U3518" i="6"/>
  <c r="R3514" i="6"/>
  <c r="U3514" i="6"/>
  <c r="R3510" i="6"/>
  <c r="U3510" i="6"/>
  <c r="R3506" i="6"/>
  <c r="U3506" i="6"/>
  <c r="R3502" i="6"/>
  <c r="U3502" i="6"/>
  <c r="R3498" i="6"/>
  <c r="U3498" i="6"/>
  <c r="R3494" i="6"/>
  <c r="U3494" i="6"/>
  <c r="R3490" i="6"/>
  <c r="U3490" i="6"/>
  <c r="R3486" i="6"/>
  <c r="U3486" i="6"/>
  <c r="R3482" i="6"/>
  <c r="U3482" i="6"/>
  <c r="R3478" i="6"/>
  <c r="U3478" i="6"/>
  <c r="R3474" i="6"/>
  <c r="U3474" i="6"/>
  <c r="R3470" i="6"/>
  <c r="U3470" i="6"/>
  <c r="R3466" i="6"/>
  <c r="U3466" i="6"/>
  <c r="R3462" i="6"/>
  <c r="U3462" i="6"/>
  <c r="R3458" i="6"/>
  <c r="U3458" i="6"/>
  <c r="R3454" i="6"/>
  <c r="U3454" i="6"/>
  <c r="R3450" i="6"/>
  <c r="U3450" i="6"/>
  <c r="R3446" i="6"/>
  <c r="U3446" i="6"/>
  <c r="R3442" i="6"/>
  <c r="U3442" i="6"/>
  <c r="R3438" i="6"/>
  <c r="U3438" i="6"/>
  <c r="R3434" i="6"/>
  <c r="U3434" i="6"/>
  <c r="R3430" i="6"/>
  <c r="U3430" i="6"/>
  <c r="R3426" i="6"/>
  <c r="U3426" i="6"/>
  <c r="R3422" i="6"/>
  <c r="U3422" i="6"/>
  <c r="R3418" i="6"/>
  <c r="U3418" i="6"/>
  <c r="R3414" i="6"/>
  <c r="U3414" i="6"/>
  <c r="R3410" i="6"/>
  <c r="U3410" i="6"/>
  <c r="R3406" i="6"/>
  <c r="U3406" i="6"/>
  <c r="R3402" i="6"/>
  <c r="U3402" i="6"/>
  <c r="R3398" i="6"/>
  <c r="U3398" i="6"/>
  <c r="R3394" i="6"/>
  <c r="U3394" i="6"/>
  <c r="R3390" i="6"/>
  <c r="U3390" i="6"/>
  <c r="R3386" i="6"/>
  <c r="U3386" i="6"/>
  <c r="R3382" i="6"/>
  <c r="U3382" i="6"/>
  <c r="R3378" i="6"/>
  <c r="U3378" i="6"/>
  <c r="R3374" i="6"/>
  <c r="U3374" i="6"/>
  <c r="R3370" i="6"/>
  <c r="U3370" i="6"/>
  <c r="R3366" i="6"/>
  <c r="U3366" i="6"/>
  <c r="R3362" i="6"/>
  <c r="U3362" i="6"/>
  <c r="R3358" i="6"/>
  <c r="U3358" i="6"/>
  <c r="R3354" i="6"/>
  <c r="U3354" i="6"/>
  <c r="R3350" i="6"/>
  <c r="U3350" i="6"/>
  <c r="R3346" i="6"/>
  <c r="U3346" i="6"/>
  <c r="R3342" i="6"/>
  <c r="U3342" i="6"/>
  <c r="R3338" i="6"/>
  <c r="U3338" i="6"/>
  <c r="R3334" i="6"/>
  <c r="U3334" i="6"/>
  <c r="R3330" i="6"/>
  <c r="U3330" i="6"/>
  <c r="R3326" i="6"/>
  <c r="U3326" i="6"/>
  <c r="R3322" i="6"/>
  <c r="U3322" i="6"/>
  <c r="R3318" i="6"/>
  <c r="U3318" i="6"/>
  <c r="R3314" i="6"/>
  <c r="U3314" i="6"/>
  <c r="R3310" i="6"/>
  <c r="U3310" i="6"/>
  <c r="R3306" i="6"/>
  <c r="U3306" i="6"/>
  <c r="R3302" i="6"/>
  <c r="U3302" i="6"/>
  <c r="R3298" i="6"/>
  <c r="U3298" i="6"/>
  <c r="R3294" i="6"/>
  <c r="U3294" i="6"/>
  <c r="R3290" i="6"/>
  <c r="U3290" i="6"/>
  <c r="R3286" i="6"/>
  <c r="U3286" i="6"/>
  <c r="R3282" i="6"/>
  <c r="U3282" i="6"/>
  <c r="R3278" i="6"/>
  <c r="U3278" i="6"/>
  <c r="R3274" i="6"/>
  <c r="U3274" i="6"/>
  <c r="R3270" i="6"/>
  <c r="U3270" i="6"/>
  <c r="R3266" i="6"/>
  <c r="U3266" i="6"/>
  <c r="R3262" i="6"/>
  <c r="U3262" i="6"/>
  <c r="R3258" i="6"/>
  <c r="U3258" i="6"/>
  <c r="R3254" i="6"/>
  <c r="U3254" i="6"/>
  <c r="R3250" i="6"/>
  <c r="U3250" i="6"/>
  <c r="R3246" i="6"/>
  <c r="U3246" i="6"/>
  <c r="R3242" i="6"/>
  <c r="U3242" i="6"/>
  <c r="R3238" i="6"/>
  <c r="U3238" i="6"/>
  <c r="R3234" i="6"/>
  <c r="U3234" i="6"/>
  <c r="R3230" i="6"/>
  <c r="U3230" i="6"/>
  <c r="R3226" i="6"/>
  <c r="U3226" i="6"/>
  <c r="R3222" i="6"/>
  <c r="U3222" i="6"/>
  <c r="R3218" i="6"/>
  <c r="U3218" i="6"/>
  <c r="R3214" i="6"/>
  <c r="U3214" i="6"/>
  <c r="R3210" i="6"/>
  <c r="U3210" i="6"/>
  <c r="R3206" i="6"/>
  <c r="U3206" i="6"/>
  <c r="R3202" i="6"/>
  <c r="U3202" i="6"/>
  <c r="R3198" i="6"/>
  <c r="U3198" i="6"/>
  <c r="R3194" i="6"/>
  <c r="U3194" i="6"/>
  <c r="R3190" i="6"/>
  <c r="U3190" i="6"/>
  <c r="R3186" i="6"/>
  <c r="U3186" i="6"/>
  <c r="R3182" i="6"/>
  <c r="U3182" i="6"/>
  <c r="R3178" i="6"/>
  <c r="U3178" i="6"/>
  <c r="R3174" i="6"/>
  <c r="U3174" i="6"/>
  <c r="R3170" i="6"/>
  <c r="U3170" i="6"/>
  <c r="R3166" i="6"/>
  <c r="U3166" i="6"/>
  <c r="R3162" i="6"/>
  <c r="U3162" i="6"/>
  <c r="R3158" i="6"/>
  <c r="U3158" i="6"/>
  <c r="R3154" i="6"/>
  <c r="U3154" i="6"/>
  <c r="R3150" i="6"/>
  <c r="U3150" i="6"/>
  <c r="R3146" i="6"/>
  <c r="U3146" i="6"/>
  <c r="R3142" i="6"/>
  <c r="U3142" i="6"/>
  <c r="R3138" i="6"/>
  <c r="U3138" i="6"/>
  <c r="R3134" i="6"/>
  <c r="U3134" i="6"/>
  <c r="R3130" i="6"/>
  <c r="U3130" i="6"/>
  <c r="R3126" i="6"/>
  <c r="U3126" i="6"/>
  <c r="R3122" i="6"/>
  <c r="U3122" i="6"/>
  <c r="R3118" i="6"/>
  <c r="U3118" i="6"/>
  <c r="R3114" i="6"/>
  <c r="U3114" i="6"/>
  <c r="R3110" i="6"/>
  <c r="U3110" i="6"/>
  <c r="R3106" i="6"/>
  <c r="U3106" i="6"/>
  <c r="R3102" i="6"/>
  <c r="U3102" i="6"/>
  <c r="R3098" i="6"/>
  <c r="U3098" i="6"/>
  <c r="R3094" i="6"/>
  <c r="U3094" i="6"/>
  <c r="R3090" i="6"/>
  <c r="U3090" i="6"/>
  <c r="R3086" i="6"/>
  <c r="U3086" i="6"/>
  <c r="R3082" i="6"/>
  <c r="U3082" i="6"/>
  <c r="R3078" i="6"/>
  <c r="U3078" i="6"/>
  <c r="R3074" i="6"/>
  <c r="U3074" i="6"/>
  <c r="R3070" i="6"/>
  <c r="U3070" i="6"/>
  <c r="R3066" i="6"/>
  <c r="U3066" i="6"/>
  <c r="R3062" i="6"/>
  <c r="U3062" i="6"/>
  <c r="R3058" i="6"/>
  <c r="U3058" i="6"/>
  <c r="R3054" i="6"/>
  <c r="U3054" i="6"/>
  <c r="R3050" i="6"/>
  <c r="U3050" i="6"/>
  <c r="R3046" i="6"/>
  <c r="U3046" i="6"/>
  <c r="R3042" i="6"/>
  <c r="U3042" i="6"/>
  <c r="R3038" i="6"/>
  <c r="U3038" i="6"/>
  <c r="R3034" i="6"/>
  <c r="U3034" i="6"/>
  <c r="R3030" i="6"/>
  <c r="U3030" i="6"/>
  <c r="R3026" i="6"/>
  <c r="U3026" i="6"/>
  <c r="R3022" i="6"/>
  <c r="U3022" i="6"/>
  <c r="R3018" i="6"/>
  <c r="U3018" i="6"/>
  <c r="R3014" i="6"/>
  <c r="U3014" i="6"/>
  <c r="R3010" i="6"/>
  <c r="U3010" i="6"/>
  <c r="R3006" i="6"/>
  <c r="U3006" i="6"/>
  <c r="R3002" i="6"/>
  <c r="U3002" i="6"/>
  <c r="R2998" i="6"/>
  <c r="U2998" i="6"/>
  <c r="R2994" i="6"/>
  <c r="U2994" i="6"/>
  <c r="R2990" i="6"/>
  <c r="U2990" i="6"/>
  <c r="R2986" i="6"/>
  <c r="U2986" i="6"/>
  <c r="R2982" i="6"/>
  <c r="U2982" i="6"/>
  <c r="R2978" i="6"/>
  <c r="U2978" i="6"/>
  <c r="R2974" i="6"/>
  <c r="U2974" i="6"/>
  <c r="R2970" i="6"/>
  <c r="U2970" i="6"/>
  <c r="R2966" i="6"/>
  <c r="U2966" i="6"/>
  <c r="R2962" i="6"/>
  <c r="U2962" i="6"/>
  <c r="R2958" i="6"/>
  <c r="U2958" i="6"/>
  <c r="R2954" i="6"/>
  <c r="U2954" i="6"/>
  <c r="R2950" i="6"/>
  <c r="U2950" i="6"/>
  <c r="R2946" i="6"/>
  <c r="U2946" i="6"/>
  <c r="R2942" i="6"/>
  <c r="U2942" i="6"/>
  <c r="R2938" i="6"/>
  <c r="U2938" i="6"/>
  <c r="R2934" i="6"/>
  <c r="U2934" i="6"/>
  <c r="R2930" i="6"/>
  <c r="U2930" i="6"/>
  <c r="R2926" i="6"/>
  <c r="U2926" i="6"/>
  <c r="R2922" i="6"/>
  <c r="U2922" i="6"/>
  <c r="R2918" i="6"/>
  <c r="U2918" i="6"/>
  <c r="R2914" i="6"/>
  <c r="U2914" i="6"/>
  <c r="R2910" i="6"/>
  <c r="U2910" i="6"/>
  <c r="R2906" i="6"/>
  <c r="U2906" i="6"/>
  <c r="R2902" i="6"/>
  <c r="U2902" i="6"/>
  <c r="R2898" i="6"/>
  <c r="U2898" i="6"/>
  <c r="R2894" i="6"/>
  <c r="U2894" i="6"/>
  <c r="R2890" i="6"/>
  <c r="U2890" i="6"/>
  <c r="R2886" i="6"/>
  <c r="U2886" i="6"/>
  <c r="R2882" i="6"/>
  <c r="U2882" i="6"/>
  <c r="R2878" i="6"/>
  <c r="U2878" i="6"/>
  <c r="R2874" i="6"/>
  <c r="U2874" i="6"/>
  <c r="R2870" i="6"/>
  <c r="U2870" i="6"/>
  <c r="R2866" i="6"/>
  <c r="U2866" i="6"/>
  <c r="R2862" i="6"/>
  <c r="U2862" i="6"/>
  <c r="R2858" i="6"/>
  <c r="U2858" i="6"/>
  <c r="R2854" i="6"/>
  <c r="U2854" i="6"/>
  <c r="R2850" i="6"/>
  <c r="U2850" i="6"/>
  <c r="R2846" i="6"/>
  <c r="U2846" i="6"/>
  <c r="R2842" i="6"/>
  <c r="U2842" i="6"/>
  <c r="R2838" i="6"/>
  <c r="U2838" i="6"/>
  <c r="R2834" i="6"/>
  <c r="U2834" i="6"/>
  <c r="R2830" i="6"/>
  <c r="U2830" i="6"/>
  <c r="R2826" i="6"/>
  <c r="U2826" i="6"/>
  <c r="R2822" i="6"/>
  <c r="U2822" i="6"/>
  <c r="R2818" i="6"/>
  <c r="U2818" i="6"/>
  <c r="R2814" i="6"/>
  <c r="U2814" i="6"/>
  <c r="R2810" i="6"/>
  <c r="U2810" i="6"/>
  <c r="R2806" i="6"/>
  <c r="U2806" i="6"/>
  <c r="R2802" i="6"/>
  <c r="U2802" i="6"/>
  <c r="R2798" i="6"/>
  <c r="U2798" i="6"/>
  <c r="R2794" i="6"/>
  <c r="U2794" i="6"/>
  <c r="R2790" i="6"/>
  <c r="U2790" i="6"/>
  <c r="R2786" i="6"/>
  <c r="U2786" i="6"/>
  <c r="R2782" i="6"/>
  <c r="U2782" i="6"/>
  <c r="R2778" i="6"/>
  <c r="U2778" i="6"/>
  <c r="R2774" i="6"/>
  <c r="U2774" i="6"/>
  <c r="R2770" i="6"/>
  <c r="U2770" i="6"/>
  <c r="R2766" i="6"/>
  <c r="U2766" i="6"/>
  <c r="R2762" i="6"/>
  <c r="U2762" i="6"/>
  <c r="R2758" i="6"/>
  <c r="U2758" i="6"/>
  <c r="R2754" i="6"/>
  <c r="U2754" i="6"/>
  <c r="R2750" i="6"/>
  <c r="U2750" i="6"/>
  <c r="R2746" i="6"/>
  <c r="U2746" i="6"/>
  <c r="R2742" i="6"/>
  <c r="U2742" i="6"/>
  <c r="R2738" i="6"/>
  <c r="U2738" i="6"/>
  <c r="R2734" i="6"/>
  <c r="U2734" i="6"/>
  <c r="R2730" i="6"/>
  <c r="U2730" i="6"/>
  <c r="R2726" i="6"/>
  <c r="U2726" i="6"/>
  <c r="R2722" i="6"/>
  <c r="U2722" i="6"/>
  <c r="R2718" i="6"/>
  <c r="U2718" i="6"/>
  <c r="R2714" i="6"/>
  <c r="U2714" i="6"/>
  <c r="R2710" i="6"/>
  <c r="U2710" i="6"/>
  <c r="R2706" i="6"/>
  <c r="U2706" i="6"/>
  <c r="R2702" i="6"/>
  <c r="U2702" i="6"/>
  <c r="R2698" i="6"/>
  <c r="U2698" i="6"/>
  <c r="R2694" i="6"/>
  <c r="U2694" i="6"/>
  <c r="R2690" i="6"/>
  <c r="U2690" i="6"/>
  <c r="R2686" i="6"/>
  <c r="U2686" i="6"/>
  <c r="R2682" i="6"/>
  <c r="U2682" i="6"/>
  <c r="R2678" i="6"/>
  <c r="U2678" i="6"/>
  <c r="R2674" i="6"/>
  <c r="U2674" i="6"/>
  <c r="R2670" i="6"/>
  <c r="U2670" i="6"/>
  <c r="R2666" i="6"/>
  <c r="U2666" i="6"/>
  <c r="R2662" i="6"/>
  <c r="U2662" i="6"/>
  <c r="R2658" i="6"/>
  <c r="U2658" i="6"/>
  <c r="R2654" i="6"/>
  <c r="U2654" i="6"/>
  <c r="R2650" i="6"/>
  <c r="U2650" i="6"/>
  <c r="R2646" i="6"/>
  <c r="U2646" i="6"/>
  <c r="R2642" i="6"/>
  <c r="U2642" i="6"/>
  <c r="R2638" i="6"/>
  <c r="U2638" i="6"/>
  <c r="R2634" i="6"/>
  <c r="U2634" i="6"/>
  <c r="R2630" i="6"/>
  <c r="U2630" i="6"/>
  <c r="R2626" i="6"/>
  <c r="U2626" i="6"/>
  <c r="R2622" i="6"/>
  <c r="U2622" i="6"/>
  <c r="R2618" i="6"/>
  <c r="U2618" i="6"/>
  <c r="R2614" i="6"/>
  <c r="U2614" i="6"/>
  <c r="R2610" i="6"/>
  <c r="U2610" i="6"/>
  <c r="R2606" i="6"/>
  <c r="U2606" i="6"/>
  <c r="R2602" i="6"/>
  <c r="U2602" i="6"/>
  <c r="R2598" i="6"/>
  <c r="U2598" i="6"/>
  <c r="R2594" i="6"/>
  <c r="U2594" i="6"/>
  <c r="R2590" i="6"/>
  <c r="U2590" i="6"/>
  <c r="R2586" i="6"/>
  <c r="U2586" i="6"/>
  <c r="R2582" i="6"/>
  <c r="U2582" i="6"/>
  <c r="R2578" i="6"/>
  <c r="U2578" i="6"/>
  <c r="R2574" i="6"/>
  <c r="U2574" i="6"/>
  <c r="R2570" i="6"/>
  <c r="U2570" i="6"/>
  <c r="R2566" i="6"/>
  <c r="U2566" i="6"/>
  <c r="R2562" i="6"/>
  <c r="U2562" i="6"/>
  <c r="R2558" i="6"/>
  <c r="U2558" i="6"/>
  <c r="R2554" i="6"/>
  <c r="U2554" i="6"/>
  <c r="R2550" i="6"/>
  <c r="U2550" i="6"/>
  <c r="R2546" i="6"/>
  <c r="U2546" i="6"/>
  <c r="R2542" i="6"/>
  <c r="U2542" i="6"/>
  <c r="R2538" i="6"/>
  <c r="U2538" i="6"/>
  <c r="R2534" i="6"/>
  <c r="U2534" i="6"/>
  <c r="R2530" i="6"/>
  <c r="U2530" i="6"/>
  <c r="R2526" i="6"/>
  <c r="U2526" i="6"/>
  <c r="R2522" i="6"/>
  <c r="U2522" i="6"/>
  <c r="R2518" i="6"/>
  <c r="U2518" i="6"/>
  <c r="R2514" i="6"/>
  <c r="U2514" i="6"/>
  <c r="R2510" i="6"/>
  <c r="U2510" i="6"/>
  <c r="R2506" i="6"/>
  <c r="U2506" i="6"/>
  <c r="R2502" i="6"/>
  <c r="U2502" i="6"/>
  <c r="R2498" i="6"/>
  <c r="U2498" i="6"/>
  <c r="R2494" i="6"/>
  <c r="U2494" i="6"/>
  <c r="R2490" i="6"/>
  <c r="U2490" i="6"/>
  <c r="R2486" i="6"/>
  <c r="U2486" i="6"/>
  <c r="R2482" i="6"/>
  <c r="U2482" i="6"/>
  <c r="R2478" i="6"/>
  <c r="U2478" i="6"/>
  <c r="R2474" i="6"/>
  <c r="U2474" i="6"/>
  <c r="R2470" i="6"/>
  <c r="U2470" i="6"/>
  <c r="R2466" i="6"/>
  <c r="U2466" i="6"/>
  <c r="R2462" i="6"/>
  <c r="U2462" i="6"/>
  <c r="R2458" i="6"/>
  <c r="U2458" i="6"/>
  <c r="R2454" i="6"/>
  <c r="U2454" i="6"/>
  <c r="R2450" i="6"/>
  <c r="U2450" i="6"/>
  <c r="R2446" i="6"/>
  <c r="U2446" i="6"/>
  <c r="R2442" i="6"/>
  <c r="U2442" i="6"/>
  <c r="R2438" i="6"/>
  <c r="U2438" i="6"/>
  <c r="R2434" i="6"/>
  <c r="U2434" i="6"/>
  <c r="R2430" i="6"/>
  <c r="U2430" i="6"/>
  <c r="R2426" i="6"/>
  <c r="U2426" i="6"/>
  <c r="R2422" i="6"/>
  <c r="U2422" i="6"/>
  <c r="R2418" i="6"/>
  <c r="U2418" i="6"/>
  <c r="R2414" i="6"/>
  <c r="U2414" i="6"/>
  <c r="R2410" i="6"/>
  <c r="U2410" i="6"/>
  <c r="R2406" i="6"/>
  <c r="U2406" i="6"/>
  <c r="R2402" i="6"/>
  <c r="U2402" i="6"/>
  <c r="R2398" i="6"/>
  <c r="U2398" i="6"/>
  <c r="R2394" i="6"/>
  <c r="U2394" i="6"/>
  <c r="R2390" i="6"/>
  <c r="U2390" i="6"/>
  <c r="R2386" i="6"/>
  <c r="U2386" i="6"/>
  <c r="R2382" i="6"/>
  <c r="U2382" i="6"/>
  <c r="R2378" i="6"/>
  <c r="U2378" i="6"/>
  <c r="R2374" i="6"/>
  <c r="U2374" i="6"/>
  <c r="R2370" i="6"/>
  <c r="U2370" i="6"/>
  <c r="R2366" i="6"/>
  <c r="U2366" i="6"/>
  <c r="R2362" i="6"/>
  <c r="U2362" i="6"/>
  <c r="R2358" i="6"/>
  <c r="U2358" i="6"/>
  <c r="R2354" i="6"/>
  <c r="U2354" i="6"/>
  <c r="R2350" i="6"/>
  <c r="U2350" i="6"/>
  <c r="R2346" i="6"/>
  <c r="U2346" i="6"/>
  <c r="R2342" i="6"/>
  <c r="U2342" i="6"/>
  <c r="R2338" i="6"/>
  <c r="U2338" i="6"/>
  <c r="R2334" i="6"/>
  <c r="U2334" i="6"/>
  <c r="R2330" i="6"/>
  <c r="U2330" i="6"/>
  <c r="R2326" i="6"/>
  <c r="U2326" i="6"/>
  <c r="R2322" i="6"/>
  <c r="U2322" i="6"/>
  <c r="R2318" i="6"/>
  <c r="U2318" i="6"/>
  <c r="R2314" i="6"/>
  <c r="U2314" i="6"/>
  <c r="R2310" i="6"/>
  <c r="U2310" i="6"/>
  <c r="R2306" i="6"/>
  <c r="U2306" i="6"/>
  <c r="R2302" i="6"/>
  <c r="U2302" i="6"/>
  <c r="R2298" i="6"/>
  <c r="U2298" i="6"/>
  <c r="R2294" i="6"/>
  <c r="U2294" i="6"/>
  <c r="R2290" i="6"/>
  <c r="U2290" i="6"/>
  <c r="R2286" i="6"/>
  <c r="U2286" i="6"/>
  <c r="R2282" i="6"/>
  <c r="U2282" i="6"/>
  <c r="R2278" i="6"/>
  <c r="U2278" i="6"/>
  <c r="R2274" i="6"/>
  <c r="U2274" i="6"/>
  <c r="R2270" i="6"/>
  <c r="U2270" i="6"/>
  <c r="R2266" i="6"/>
  <c r="U2266" i="6"/>
  <c r="R2262" i="6"/>
  <c r="U2262" i="6"/>
  <c r="R2258" i="6"/>
  <c r="U2258" i="6"/>
  <c r="R2254" i="6"/>
  <c r="U2254" i="6"/>
  <c r="R2250" i="6"/>
  <c r="U2250" i="6"/>
  <c r="R2246" i="6"/>
  <c r="U2246" i="6"/>
  <c r="R2242" i="6"/>
  <c r="U2242" i="6"/>
  <c r="R2238" i="6"/>
  <c r="U2238" i="6"/>
  <c r="R2234" i="6"/>
  <c r="U2234" i="6"/>
  <c r="R2230" i="6"/>
  <c r="U2230" i="6"/>
  <c r="R2226" i="6"/>
  <c r="U2226" i="6"/>
  <c r="R2222" i="6"/>
  <c r="U2222" i="6"/>
  <c r="R2218" i="6"/>
  <c r="U2218" i="6"/>
  <c r="R2214" i="6"/>
  <c r="U2214" i="6"/>
  <c r="R2210" i="6"/>
  <c r="U2210" i="6"/>
  <c r="R2206" i="6"/>
  <c r="U2206" i="6"/>
  <c r="R2202" i="6"/>
  <c r="U2202" i="6"/>
  <c r="R2198" i="6"/>
  <c r="U2198" i="6"/>
  <c r="R2194" i="6"/>
  <c r="U2194" i="6"/>
  <c r="R2190" i="6"/>
  <c r="U2190" i="6"/>
  <c r="R2186" i="6"/>
  <c r="U2186" i="6"/>
  <c r="R2182" i="6"/>
  <c r="U2182" i="6"/>
  <c r="R2178" i="6"/>
  <c r="U2178" i="6"/>
  <c r="R2174" i="6"/>
  <c r="U2174" i="6"/>
  <c r="R2170" i="6"/>
  <c r="U2170" i="6"/>
  <c r="R2166" i="6"/>
  <c r="U2166" i="6"/>
  <c r="R2162" i="6"/>
  <c r="U2162" i="6"/>
  <c r="R2158" i="6"/>
  <c r="U2158" i="6"/>
  <c r="R2154" i="6"/>
  <c r="U2154" i="6"/>
  <c r="R2150" i="6"/>
  <c r="U2150" i="6"/>
  <c r="R2146" i="6"/>
  <c r="U2146" i="6"/>
  <c r="R2142" i="6"/>
  <c r="U2142" i="6"/>
  <c r="R2138" i="6"/>
  <c r="U2138" i="6"/>
  <c r="R2134" i="6"/>
  <c r="U2134" i="6"/>
  <c r="R2130" i="6"/>
  <c r="U2130" i="6"/>
  <c r="R2126" i="6"/>
  <c r="U2126" i="6"/>
  <c r="R2122" i="6"/>
  <c r="U2122" i="6"/>
  <c r="R2118" i="6"/>
  <c r="U2118" i="6"/>
  <c r="R2114" i="6"/>
  <c r="U2114" i="6"/>
  <c r="R2110" i="6"/>
  <c r="U2110" i="6"/>
  <c r="R2106" i="6"/>
  <c r="U2106" i="6"/>
  <c r="R2102" i="6"/>
  <c r="U2102" i="6"/>
  <c r="R2098" i="6"/>
  <c r="U2098" i="6"/>
  <c r="R2094" i="6"/>
  <c r="U2094" i="6"/>
  <c r="R2090" i="6"/>
  <c r="U2090" i="6"/>
  <c r="R2086" i="6"/>
  <c r="U2086" i="6"/>
  <c r="R2082" i="6"/>
  <c r="U2082" i="6"/>
  <c r="R2078" i="6"/>
  <c r="U2078" i="6"/>
  <c r="R2074" i="6"/>
  <c r="U2074" i="6"/>
  <c r="R2070" i="6"/>
  <c r="U2070" i="6"/>
  <c r="R2066" i="6"/>
  <c r="U2066" i="6"/>
  <c r="R2062" i="6"/>
  <c r="U2062" i="6"/>
  <c r="R2058" i="6"/>
  <c r="U2058" i="6"/>
  <c r="R2054" i="6"/>
  <c r="U2054" i="6"/>
  <c r="R2050" i="6"/>
  <c r="U2050" i="6"/>
  <c r="R2046" i="6"/>
  <c r="U2046" i="6"/>
  <c r="R2042" i="6"/>
  <c r="U2042" i="6"/>
  <c r="R2038" i="6"/>
  <c r="U2038" i="6"/>
  <c r="R2034" i="6"/>
  <c r="U2034" i="6"/>
  <c r="R2030" i="6"/>
  <c r="U2030" i="6"/>
  <c r="R2026" i="6"/>
  <c r="U2026" i="6"/>
  <c r="R2022" i="6"/>
  <c r="U2022" i="6"/>
  <c r="R2018" i="6"/>
  <c r="U2018" i="6"/>
  <c r="R2014" i="6"/>
  <c r="U2014" i="6"/>
  <c r="R2010" i="6"/>
  <c r="U2010" i="6"/>
  <c r="R2006" i="6"/>
  <c r="U2006" i="6"/>
  <c r="R2002" i="6"/>
  <c r="U2002" i="6"/>
  <c r="R1998" i="6"/>
  <c r="U1998" i="6"/>
  <c r="R1994" i="6"/>
  <c r="U1994" i="6"/>
  <c r="R1990" i="6"/>
  <c r="U1990" i="6"/>
  <c r="R1986" i="6"/>
  <c r="U1986" i="6"/>
  <c r="R1982" i="6"/>
  <c r="U1982" i="6"/>
  <c r="R1978" i="6"/>
  <c r="U1978" i="6"/>
  <c r="R1974" i="6"/>
  <c r="U1974" i="6"/>
  <c r="R1970" i="6"/>
  <c r="U1970" i="6"/>
  <c r="R1966" i="6"/>
  <c r="U1966" i="6"/>
  <c r="R1962" i="6"/>
  <c r="U1962" i="6"/>
  <c r="R1958" i="6"/>
  <c r="U1958" i="6"/>
  <c r="R1954" i="6"/>
  <c r="U1954" i="6"/>
  <c r="R1950" i="6"/>
  <c r="U1950" i="6"/>
  <c r="R1946" i="6"/>
  <c r="U1946" i="6"/>
  <c r="R1942" i="6"/>
  <c r="U1942" i="6"/>
  <c r="R1938" i="6"/>
  <c r="U1938" i="6"/>
  <c r="R1934" i="6"/>
  <c r="U1934" i="6"/>
  <c r="R1930" i="6"/>
  <c r="U1930" i="6"/>
  <c r="R1926" i="6"/>
  <c r="U1926" i="6"/>
  <c r="R1922" i="6"/>
  <c r="U1922" i="6"/>
  <c r="R1918" i="6"/>
  <c r="U1918" i="6"/>
  <c r="R1914" i="6"/>
  <c r="U1914" i="6"/>
  <c r="R1910" i="6"/>
  <c r="U1910" i="6"/>
  <c r="R1906" i="6"/>
  <c r="U1906" i="6"/>
  <c r="R1902" i="6"/>
  <c r="U1902" i="6"/>
  <c r="R1898" i="6"/>
  <c r="U1898" i="6"/>
  <c r="R1894" i="6"/>
  <c r="U1894" i="6"/>
  <c r="R1890" i="6"/>
  <c r="U1890" i="6"/>
  <c r="R1886" i="6"/>
  <c r="U1886" i="6"/>
  <c r="R1882" i="6"/>
  <c r="U1882" i="6"/>
  <c r="R1878" i="6"/>
  <c r="U1878" i="6"/>
  <c r="R1874" i="6"/>
  <c r="U1874" i="6"/>
  <c r="R1870" i="6"/>
  <c r="U1870" i="6"/>
  <c r="R1866" i="6"/>
  <c r="U1866" i="6"/>
  <c r="R1862" i="6"/>
  <c r="U1862" i="6"/>
  <c r="R1858" i="6"/>
  <c r="U1858" i="6"/>
  <c r="R1854" i="6"/>
  <c r="U1854" i="6"/>
  <c r="R1850" i="6"/>
  <c r="U1850" i="6"/>
  <c r="R1846" i="6"/>
  <c r="U1846" i="6"/>
  <c r="R1842" i="6"/>
  <c r="U1842" i="6"/>
  <c r="R1838" i="6"/>
  <c r="U1838" i="6"/>
  <c r="R1834" i="6"/>
  <c r="U1834" i="6"/>
  <c r="R1830" i="6"/>
  <c r="U1830" i="6"/>
  <c r="R1826" i="6"/>
  <c r="U1826" i="6"/>
  <c r="R1822" i="6"/>
  <c r="U1822" i="6"/>
  <c r="R1818" i="6"/>
  <c r="U1818" i="6"/>
  <c r="R1814" i="6"/>
  <c r="U1814" i="6"/>
  <c r="R1810" i="6"/>
  <c r="U1810" i="6"/>
  <c r="R1806" i="6"/>
  <c r="U1806" i="6"/>
  <c r="R1802" i="6"/>
  <c r="U1802" i="6"/>
  <c r="R1798" i="6"/>
  <c r="U1798" i="6"/>
  <c r="R1794" i="6"/>
  <c r="U1794" i="6"/>
  <c r="R1790" i="6"/>
  <c r="U1790" i="6"/>
  <c r="R1786" i="6"/>
  <c r="U1786" i="6"/>
  <c r="R1782" i="6"/>
  <c r="U1782" i="6"/>
  <c r="R1778" i="6"/>
  <c r="U1778" i="6"/>
  <c r="R1774" i="6"/>
  <c r="U1774" i="6"/>
  <c r="R1770" i="6"/>
  <c r="U1770" i="6"/>
  <c r="R1766" i="6"/>
  <c r="U1766" i="6"/>
  <c r="R1762" i="6"/>
  <c r="U1762" i="6"/>
  <c r="R1758" i="6"/>
  <c r="U1758" i="6"/>
  <c r="R1754" i="6"/>
  <c r="U1754" i="6"/>
  <c r="R1750" i="6"/>
  <c r="U1750" i="6"/>
  <c r="R1746" i="6"/>
  <c r="U1746" i="6"/>
  <c r="R1742" i="6"/>
  <c r="U1742" i="6"/>
  <c r="R1738" i="6"/>
  <c r="U1738" i="6"/>
  <c r="R1734" i="6"/>
  <c r="U1734" i="6"/>
  <c r="R1730" i="6"/>
  <c r="U1730" i="6"/>
  <c r="R1726" i="6"/>
  <c r="U1726" i="6"/>
  <c r="R1722" i="6"/>
  <c r="U1722" i="6"/>
  <c r="R1718" i="6"/>
  <c r="U1718" i="6"/>
  <c r="R1714" i="6"/>
  <c r="U1714" i="6"/>
  <c r="R1710" i="6"/>
  <c r="U1710" i="6"/>
  <c r="R1706" i="6"/>
  <c r="U1706" i="6"/>
  <c r="R1702" i="6"/>
  <c r="U1702" i="6"/>
  <c r="R1698" i="6"/>
  <c r="U1698" i="6"/>
  <c r="R1694" i="6"/>
  <c r="U1694" i="6"/>
  <c r="R1690" i="6"/>
  <c r="U1690" i="6"/>
  <c r="R1686" i="6"/>
  <c r="U1686" i="6"/>
  <c r="R1682" i="6"/>
  <c r="U1682" i="6"/>
  <c r="R1678" i="6"/>
  <c r="U1678" i="6"/>
  <c r="R1674" i="6"/>
  <c r="U1674" i="6"/>
  <c r="R1670" i="6"/>
  <c r="U1670" i="6"/>
  <c r="R1666" i="6"/>
  <c r="U1666" i="6"/>
  <c r="R1662" i="6"/>
  <c r="U1662" i="6"/>
  <c r="R1658" i="6"/>
  <c r="U1658" i="6"/>
  <c r="R1654" i="6"/>
  <c r="U1654" i="6"/>
  <c r="R1650" i="6"/>
  <c r="U1650" i="6"/>
  <c r="R1646" i="6"/>
  <c r="U1646" i="6"/>
  <c r="R1642" i="6"/>
  <c r="U1642" i="6"/>
  <c r="R1638" i="6"/>
  <c r="U1638" i="6"/>
  <c r="R1634" i="6"/>
  <c r="U1634" i="6"/>
  <c r="R1630" i="6"/>
  <c r="U1630" i="6"/>
  <c r="R1626" i="6"/>
  <c r="U1626" i="6"/>
  <c r="R1622" i="6"/>
  <c r="U1622" i="6"/>
  <c r="R1618" i="6"/>
  <c r="U1618" i="6"/>
  <c r="R1614" i="6"/>
  <c r="U1614" i="6"/>
  <c r="R1610" i="6"/>
  <c r="U1610" i="6"/>
  <c r="R1606" i="6"/>
  <c r="U1606" i="6"/>
  <c r="R1602" i="6"/>
  <c r="U1602" i="6"/>
  <c r="R1598" i="6"/>
  <c r="U1598" i="6"/>
  <c r="R1594" i="6"/>
  <c r="U1594" i="6"/>
  <c r="R1590" i="6"/>
  <c r="U1590" i="6"/>
  <c r="R1586" i="6"/>
  <c r="U1586" i="6"/>
  <c r="R1582" i="6"/>
  <c r="U1582" i="6"/>
  <c r="R1578" i="6"/>
  <c r="U1578" i="6"/>
  <c r="R1574" i="6"/>
  <c r="U1574" i="6"/>
  <c r="R1570" i="6"/>
  <c r="U1570" i="6"/>
  <c r="R1566" i="6"/>
  <c r="U1566" i="6"/>
  <c r="R1562" i="6"/>
  <c r="U1562" i="6"/>
  <c r="R1558" i="6"/>
  <c r="U1558" i="6"/>
  <c r="R1554" i="6"/>
  <c r="U1554" i="6"/>
  <c r="R1550" i="6"/>
  <c r="U1550" i="6"/>
  <c r="R1546" i="6"/>
  <c r="U1546" i="6"/>
  <c r="R1542" i="6"/>
  <c r="U1542" i="6"/>
  <c r="R1538" i="6"/>
  <c r="U1538" i="6"/>
  <c r="R1534" i="6"/>
  <c r="U1534" i="6"/>
  <c r="R1530" i="6"/>
  <c r="U1530" i="6"/>
  <c r="R1526" i="6"/>
  <c r="U1526" i="6"/>
  <c r="R1522" i="6"/>
  <c r="U1522" i="6"/>
  <c r="R1518" i="6"/>
  <c r="U1518" i="6"/>
  <c r="R1514" i="6"/>
  <c r="U1514" i="6"/>
  <c r="R1510" i="6"/>
  <c r="U1510" i="6"/>
  <c r="R1506" i="6"/>
  <c r="U1506" i="6"/>
  <c r="R1502" i="6"/>
  <c r="U1502" i="6"/>
  <c r="R1498" i="6"/>
  <c r="U1498" i="6"/>
  <c r="R1494" i="6"/>
  <c r="U1494" i="6"/>
  <c r="R1490" i="6"/>
  <c r="U1490" i="6"/>
  <c r="R1486" i="6"/>
  <c r="U1486" i="6"/>
  <c r="R1482" i="6"/>
  <c r="U1482" i="6"/>
  <c r="R1478" i="6"/>
  <c r="U1478" i="6"/>
  <c r="R1474" i="6"/>
  <c r="U1474" i="6"/>
  <c r="R1470" i="6"/>
  <c r="U1470" i="6"/>
  <c r="R1466" i="6"/>
  <c r="U1466" i="6"/>
  <c r="R1462" i="6"/>
  <c r="U1462" i="6"/>
  <c r="R1458" i="6"/>
  <c r="U1458" i="6"/>
  <c r="R1454" i="6"/>
  <c r="U1454" i="6"/>
  <c r="R1450" i="6"/>
  <c r="U1450" i="6"/>
  <c r="R1446" i="6"/>
  <c r="U1446" i="6"/>
  <c r="R1442" i="6"/>
  <c r="U1442" i="6"/>
  <c r="R1438" i="6"/>
  <c r="U1438" i="6"/>
  <c r="R1434" i="6"/>
  <c r="U1434" i="6"/>
  <c r="R1430" i="6"/>
  <c r="U1430" i="6"/>
  <c r="R1426" i="6"/>
  <c r="U1426" i="6"/>
  <c r="R1422" i="6"/>
  <c r="U1422" i="6"/>
  <c r="R1418" i="6"/>
  <c r="U1418" i="6"/>
  <c r="R1414" i="6"/>
  <c r="U1414" i="6"/>
  <c r="R1410" i="6"/>
  <c r="U1410" i="6"/>
  <c r="R1406" i="6"/>
  <c r="U1406" i="6"/>
  <c r="R1402" i="6"/>
  <c r="U1402" i="6"/>
  <c r="R1398" i="6"/>
  <c r="U1398" i="6"/>
  <c r="R1394" i="6"/>
  <c r="U1394" i="6"/>
  <c r="R1390" i="6"/>
  <c r="U1390" i="6"/>
  <c r="R1386" i="6"/>
  <c r="U1386" i="6"/>
  <c r="R1382" i="6"/>
  <c r="U1382" i="6"/>
  <c r="R1378" i="6"/>
  <c r="U1378" i="6"/>
  <c r="R1374" i="6"/>
  <c r="U1374" i="6"/>
  <c r="R1370" i="6"/>
  <c r="U1370" i="6"/>
  <c r="R1366" i="6"/>
  <c r="U1366" i="6"/>
  <c r="R1362" i="6"/>
  <c r="U1362" i="6"/>
  <c r="R1358" i="6"/>
  <c r="U1358" i="6"/>
  <c r="R1354" i="6"/>
  <c r="U1354" i="6"/>
  <c r="R1350" i="6"/>
  <c r="U1350" i="6"/>
  <c r="R1346" i="6"/>
  <c r="U1346" i="6"/>
  <c r="R1342" i="6"/>
  <c r="U1342" i="6"/>
  <c r="R1338" i="6"/>
  <c r="U1338" i="6"/>
  <c r="R1334" i="6"/>
  <c r="U1334" i="6"/>
  <c r="R1330" i="6"/>
  <c r="U1330" i="6"/>
  <c r="R1326" i="6"/>
  <c r="U1326" i="6"/>
  <c r="R1322" i="6"/>
  <c r="U1322" i="6"/>
  <c r="R1318" i="6"/>
  <c r="U1318" i="6"/>
  <c r="R1314" i="6"/>
  <c r="U1314" i="6"/>
  <c r="R1310" i="6"/>
  <c r="U1310" i="6"/>
  <c r="R1306" i="6"/>
  <c r="U1306" i="6"/>
  <c r="R1302" i="6"/>
  <c r="U1302" i="6"/>
  <c r="R1298" i="6"/>
  <c r="U1298" i="6"/>
  <c r="R1294" i="6"/>
  <c r="U1294" i="6"/>
  <c r="R1290" i="6"/>
  <c r="U1290" i="6"/>
  <c r="R1286" i="6"/>
  <c r="U1286" i="6"/>
  <c r="R1282" i="6"/>
  <c r="U1282" i="6"/>
  <c r="R1278" i="6"/>
  <c r="U1278" i="6"/>
  <c r="R1274" i="6"/>
  <c r="U1274" i="6"/>
  <c r="R1270" i="6"/>
  <c r="U1270" i="6"/>
  <c r="R1266" i="6"/>
  <c r="U1266" i="6"/>
  <c r="R1262" i="6"/>
  <c r="U1262" i="6"/>
  <c r="R1258" i="6"/>
  <c r="U1258" i="6"/>
  <c r="R1254" i="6"/>
  <c r="U1254" i="6"/>
  <c r="R1250" i="6"/>
  <c r="U1250" i="6"/>
  <c r="R1246" i="6"/>
  <c r="U1246" i="6"/>
  <c r="R1242" i="6"/>
  <c r="U1242" i="6"/>
  <c r="R1238" i="6"/>
  <c r="U1238" i="6"/>
  <c r="R1234" i="6"/>
  <c r="U1234" i="6"/>
  <c r="R1230" i="6"/>
  <c r="U1230" i="6"/>
  <c r="R1226" i="6"/>
  <c r="U1226" i="6"/>
  <c r="R1222" i="6"/>
  <c r="U1222" i="6"/>
  <c r="R1218" i="6"/>
  <c r="U1218" i="6"/>
  <c r="R1214" i="6"/>
  <c r="U1214" i="6"/>
  <c r="R1210" i="6"/>
  <c r="U1210" i="6"/>
  <c r="R1206" i="6"/>
  <c r="U1206" i="6"/>
  <c r="R1202" i="6"/>
  <c r="U1202" i="6"/>
  <c r="R1198" i="6"/>
  <c r="U1198" i="6"/>
  <c r="R1194" i="6"/>
  <c r="U1194" i="6"/>
  <c r="R1190" i="6"/>
  <c r="U1190" i="6"/>
  <c r="R1186" i="6"/>
  <c r="U1186" i="6"/>
  <c r="R1182" i="6"/>
  <c r="U1182" i="6"/>
  <c r="R1178" i="6"/>
  <c r="U1178" i="6"/>
  <c r="R1174" i="6"/>
  <c r="U1174" i="6"/>
  <c r="R1170" i="6"/>
  <c r="U1170" i="6"/>
  <c r="R1166" i="6"/>
  <c r="U1166" i="6"/>
  <c r="R1162" i="6"/>
  <c r="U1162" i="6"/>
  <c r="R1158" i="6"/>
  <c r="U1158" i="6"/>
  <c r="R1154" i="6"/>
  <c r="U1154" i="6"/>
  <c r="R1150" i="6"/>
  <c r="U1150" i="6"/>
  <c r="R1146" i="6"/>
  <c r="U1146" i="6"/>
  <c r="R1142" i="6"/>
  <c r="U1142" i="6"/>
  <c r="R1138" i="6"/>
  <c r="U1138" i="6"/>
  <c r="R1134" i="6"/>
  <c r="U1134" i="6"/>
  <c r="R1130" i="6"/>
  <c r="U1130" i="6"/>
  <c r="R1126" i="6"/>
  <c r="U1126" i="6"/>
  <c r="R1122" i="6"/>
  <c r="U1122" i="6"/>
  <c r="R1118" i="6"/>
  <c r="U1118" i="6"/>
  <c r="R1114" i="6"/>
  <c r="U1114" i="6"/>
  <c r="R1110" i="6"/>
  <c r="U1110" i="6"/>
  <c r="R1106" i="6"/>
  <c r="U1106" i="6"/>
  <c r="R1102" i="6"/>
  <c r="U1102" i="6"/>
  <c r="R1098" i="6"/>
  <c r="U1098" i="6"/>
  <c r="R1094" i="6"/>
  <c r="U1094" i="6"/>
  <c r="R1090" i="6"/>
  <c r="U1090" i="6"/>
  <c r="R1086" i="6"/>
  <c r="U1086" i="6"/>
  <c r="R1082" i="6"/>
  <c r="U1082" i="6"/>
  <c r="R1078" i="6"/>
  <c r="U1078" i="6"/>
  <c r="R1074" i="6"/>
  <c r="U1074" i="6"/>
  <c r="R1070" i="6"/>
  <c r="U1070" i="6"/>
  <c r="R1066" i="6"/>
  <c r="U1066" i="6"/>
  <c r="R1062" i="6"/>
  <c r="U1062" i="6"/>
  <c r="R1058" i="6"/>
  <c r="U1058" i="6"/>
  <c r="R1054" i="6"/>
  <c r="U1054" i="6"/>
  <c r="R1050" i="6"/>
  <c r="U1050" i="6"/>
  <c r="R1046" i="6"/>
  <c r="U1046" i="6"/>
  <c r="R1042" i="6"/>
  <c r="U1042" i="6"/>
  <c r="R1038" i="6"/>
  <c r="U1038" i="6"/>
  <c r="R1034" i="6"/>
  <c r="U1034" i="6"/>
  <c r="R1030" i="6"/>
  <c r="U1030" i="6"/>
  <c r="R1026" i="6"/>
  <c r="U1026" i="6"/>
  <c r="R1022" i="6"/>
  <c r="U1022" i="6"/>
  <c r="R1018" i="6"/>
  <c r="U1018" i="6"/>
  <c r="R1014" i="6"/>
  <c r="U1014" i="6"/>
  <c r="R1006" i="6"/>
  <c r="U1006" i="6"/>
  <c r="R1002" i="6"/>
  <c r="U1002" i="6"/>
  <c r="R998" i="6"/>
  <c r="U998" i="6"/>
  <c r="R994" i="6"/>
  <c r="U994" i="6"/>
  <c r="R990" i="6"/>
  <c r="U990" i="6"/>
  <c r="R986" i="6"/>
  <c r="U986" i="6"/>
  <c r="R982" i="6"/>
  <c r="U982" i="6"/>
  <c r="R978" i="6"/>
  <c r="U978" i="6"/>
  <c r="R974" i="6"/>
  <c r="U974" i="6"/>
  <c r="R970" i="6"/>
  <c r="U970" i="6"/>
  <c r="R966" i="6"/>
  <c r="U966" i="6"/>
  <c r="R962" i="6"/>
  <c r="U962" i="6"/>
  <c r="R958" i="6"/>
  <c r="U958" i="6"/>
  <c r="R954" i="6"/>
  <c r="U954" i="6"/>
  <c r="R950" i="6"/>
  <c r="U950" i="6"/>
  <c r="R946" i="6"/>
  <c r="U946" i="6"/>
  <c r="R942" i="6"/>
  <c r="U942" i="6"/>
  <c r="R938" i="6"/>
  <c r="U938" i="6"/>
  <c r="R934" i="6"/>
  <c r="U934" i="6"/>
  <c r="R930" i="6"/>
  <c r="U930" i="6"/>
  <c r="R926" i="6"/>
  <c r="U926" i="6"/>
  <c r="R922" i="6"/>
  <c r="U922" i="6"/>
  <c r="R918" i="6"/>
  <c r="U918" i="6"/>
  <c r="R914" i="6"/>
  <c r="U914" i="6"/>
  <c r="R910" i="6"/>
  <c r="U910" i="6"/>
  <c r="R906" i="6"/>
  <c r="U906" i="6"/>
  <c r="R902" i="6"/>
  <c r="U902" i="6"/>
  <c r="R898" i="6"/>
  <c r="U898" i="6"/>
  <c r="R894" i="6"/>
  <c r="U894" i="6"/>
  <c r="R890" i="6"/>
  <c r="U890" i="6"/>
  <c r="R886" i="6"/>
  <c r="U886" i="6"/>
  <c r="R882" i="6"/>
  <c r="U882" i="6"/>
  <c r="R878" i="6"/>
  <c r="U878" i="6"/>
  <c r="R874" i="6"/>
  <c r="U874" i="6"/>
  <c r="R870" i="6"/>
  <c r="U870" i="6"/>
  <c r="R866" i="6"/>
  <c r="U866" i="6"/>
  <c r="R862" i="6"/>
  <c r="U862" i="6"/>
  <c r="R858" i="6"/>
  <c r="U858" i="6"/>
  <c r="R854" i="6"/>
  <c r="U854" i="6"/>
  <c r="R850" i="6"/>
  <c r="U850" i="6"/>
  <c r="R846" i="6"/>
  <c r="U846" i="6"/>
  <c r="R842" i="6"/>
  <c r="U842" i="6"/>
  <c r="R838" i="6"/>
  <c r="U838" i="6"/>
  <c r="R834" i="6"/>
  <c r="U834" i="6"/>
  <c r="R830" i="6"/>
  <c r="U830" i="6"/>
  <c r="R826" i="6"/>
  <c r="U826" i="6"/>
  <c r="R822" i="6"/>
  <c r="U822" i="6"/>
  <c r="R818" i="6"/>
  <c r="U818" i="6"/>
  <c r="R814" i="6"/>
  <c r="U814" i="6"/>
  <c r="R810" i="6"/>
  <c r="U810" i="6"/>
  <c r="R806" i="6"/>
  <c r="U806" i="6"/>
  <c r="R802" i="6"/>
  <c r="U802" i="6"/>
  <c r="R798" i="6"/>
  <c r="U798" i="6"/>
  <c r="R794" i="6"/>
  <c r="U794" i="6"/>
  <c r="R790" i="6"/>
  <c r="U790" i="6"/>
  <c r="R786" i="6"/>
  <c r="U786" i="6"/>
  <c r="R782" i="6"/>
  <c r="U782" i="6"/>
  <c r="R778" i="6"/>
  <c r="U778" i="6"/>
  <c r="R774" i="6"/>
  <c r="U774" i="6"/>
  <c r="R770" i="6"/>
  <c r="U770" i="6"/>
  <c r="R762" i="6"/>
  <c r="U762" i="6"/>
  <c r="R758" i="6"/>
  <c r="U758" i="6"/>
  <c r="R754" i="6"/>
  <c r="U754" i="6"/>
  <c r="R750" i="6"/>
  <c r="U750" i="6"/>
  <c r="R746" i="6"/>
  <c r="U746" i="6"/>
  <c r="R742" i="6"/>
  <c r="U742" i="6"/>
  <c r="R738" i="6"/>
  <c r="U738" i="6"/>
  <c r="R734" i="6"/>
  <c r="U734" i="6"/>
  <c r="R730" i="6"/>
  <c r="U730" i="6"/>
  <c r="R726" i="6"/>
  <c r="U726" i="6"/>
  <c r="R722" i="6"/>
  <c r="U722" i="6"/>
  <c r="R718" i="6"/>
  <c r="U718" i="6"/>
  <c r="R714" i="6"/>
  <c r="U714" i="6"/>
  <c r="R710" i="6"/>
  <c r="U710" i="6"/>
  <c r="R706" i="6"/>
  <c r="U706" i="6"/>
  <c r="R702" i="6"/>
  <c r="U702" i="6"/>
  <c r="R698" i="6"/>
  <c r="U698" i="6"/>
  <c r="R694" i="6"/>
  <c r="U694" i="6"/>
  <c r="R690" i="6"/>
  <c r="U690" i="6"/>
  <c r="R686" i="6"/>
  <c r="U686" i="6"/>
  <c r="R682" i="6"/>
  <c r="U682" i="6"/>
  <c r="R678" i="6"/>
  <c r="U678" i="6"/>
  <c r="R674" i="6"/>
  <c r="U674" i="6"/>
  <c r="R670" i="6"/>
  <c r="U670" i="6"/>
  <c r="R666" i="6"/>
  <c r="U666" i="6"/>
  <c r="R662" i="6"/>
  <c r="U662" i="6"/>
  <c r="R658" i="6"/>
  <c r="U658" i="6"/>
  <c r="R654" i="6"/>
  <c r="U654" i="6"/>
  <c r="R650" i="6"/>
  <c r="U650" i="6"/>
  <c r="R646" i="6"/>
  <c r="U646" i="6"/>
  <c r="R642" i="6"/>
  <c r="U642" i="6"/>
  <c r="R638" i="6"/>
  <c r="U638" i="6"/>
  <c r="R634" i="6"/>
  <c r="U634" i="6"/>
  <c r="R630" i="6"/>
  <c r="U630" i="6"/>
  <c r="R626" i="6"/>
  <c r="U626" i="6"/>
  <c r="R622" i="6"/>
  <c r="U622" i="6"/>
  <c r="R618" i="6"/>
  <c r="U618" i="6"/>
  <c r="R614" i="6"/>
  <c r="U614" i="6"/>
  <c r="R610" i="6"/>
  <c r="U610" i="6"/>
  <c r="R606" i="6"/>
  <c r="U606" i="6"/>
  <c r="R602" i="6"/>
  <c r="U602" i="6"/>
  <c r="R598" i="6"/>
  <c r="U598" i="6"/>
  <c r="R594" i="6"/>
  <c r="U594" i="6"/>
  <c r="R590" i="6"/>
  <c r="U590" i="6"/>
  <c r="R586" i="6"/>
  <c r="U586" i="6"/>
  <c r="R582" i="6"/>
  <c r="U582" i="6"/>
  <c r="R578" i="6"/>
  <c r="U578" i="6"/>
  <c r="R574" i="6"/>
  <c r="U574" i="6"/>
  <c r="R570" i="6"/>
  <c r="U570" i="6"/>
  <c r="R566" i="6"/>
  <c r="U566" i="6"/>
  <c r="R562" i="6"/>
  <c r="U562" i="6"/>
  <c r="R558" i="6"/>
  <c r="U558" i="6"/>
  <c r="R554" i="6"/>
  <c r="U554" i="6"/>
  <c r="R550" i="6"/>
  <c r="U550" i="6"/>
  <c r="R546" i="6"/>
  <c r="U546" i="6"/>
  <c r="R542" i="6"/>
  <c r="U542" i="6"/>
  <c r="R538" i="6"/>
  <c r="U538" i="6"/>
  <c r="R534" i="6"/>
  <c r="U534" i="6"/>
  <c r="R530" i="6"/>
  <c r="U530" i="6"/>
  <c r="R526" i="6"/>
  <c r="U526" i="6"/>
  <c r="R522" i="6"/>
  <c r="U522" i="6"/>
  <c r="R518" i="6"/>
  <c r="U518" i="6"/>
  <c r="R514" i="6"/>
  <c r="U514" i="6"/>
  <c r="R506" i="6"/>
  <c r="U506" i="6"/>
  <c r="R502" i="6"/>
  <c r="U502" i="6"/>
  <c r="R498" i="6"/>
  <c r="U498" i="6"/>
  <c r="R494" i="6"/>
  <c r="U494" i="6"/>
  <c r="R490" i="6"/>
  <c r="U490" i="6"/>
  <c r="R486" i="6"/>
  <c r="U486" i="6"/>
  <c r="R482" i="6"/>
  <c r="U482" i="6"/>
  <c r="R478" i="6"/>
  <c r="U478" i="6"/>
  <c r="R474" i="6"/>
  <c r="U474" i="6"/>
  <c r="R470" i="6"/>
  <c r="U470" i="6"/>
  <c r="R466" i="6"/>
  <c r="U466" i="6"/>
  <c r="R462" i="6"/>
  <c r="U462" i="6"/>
  <c r="R458" i="6"/>
  <c r="U458" i="6"/>
  <c r="R454" i="6"/>
  <c r="U454" i="6"/>
  <c r="R450" i="6"/>
  <c r="U450" i="6"/>
  <c r="R446" i="6"/>
  <c r="U446" i="6"/>
  <c r="R442" i="6"/>
  <c r="U442" i="6"/>
  <c r="R438" i="6"/>
  <c r="U438" i="6"/>
  <c r="R434" i="6"/>
  <c r="U434" i="6"/>
  <c r="R430" i="6"/>
  <c r="U430" i="6"/>
  <c r="R426" i="6"/>
  <c r="U426" i="6"/>
  <c r="R422" i="6"/>
  <c r="U422" i="6"/>
  <c r="R418" i="6"/>
  <c r="U418" i="6"/>
  <c r="R414" i="6"/>
  <c r="U414" i="6"/>
  <c r="R410" i="6"/>
  <c r="U410" i="6"/>
  <c r="R406" i="6"/>
  <c r="U406" i="6"/>
  <c r="R402" i="6"/>
  <c r="U402" i="6"/>
  <c r="R398" i="6"/>
  <c r="U398" i="6"/>
  <c r="R394" i="6"/>
  <c r="U394" i="6"/>
  <c r="R390" i="6"/>
  <c r="U390" i="6"/>
  <c r="R386" i="6"/>
  <c r="U386" i="6"/>
  <c r="R378" i="6"/>
  <c r="U378" i="6"/>
  <c r="R374" i="6"/>
  <c r="U374" i="6"/>
  <c r="R370" i="6"/>
  <c r="U370" i="6"/>
  <c r="R366" i="6"/>
  <c r="U366" i="6"/>
  <c r="R362" i="6"/>
  <c r="U362" i="6"/>
  <c r="R358" i="6"/>
  <c r="U358" i="6"/>
  <c r="R354" i="6"/>
  <c r="U354" i="6"/>
  <c r="R350" i="6"/>
  <c r="U350" i="6"/>
  <c r="R346" i="6"/>
  <c r="U346" i="6"/>
  <c r="R342" i="6"/>
  <c r="U342" i="6"/>
  <c r="R338" i="6"/>
  <c r="U338" i="6"/>
  <c r="R334" i="6"/>
  <c r="U334" i="6"/>
  <c r="R330" i="6"/>
  <c r="U330" i="6"/>
  <c r="R326" i="6"/>
  <c r="U326" i="6"/>
  <c r="R322" i="6"/>
  <c r="U322" i="6"/>
  <c r="R318" i="6"/>
  <c r="U318" i="6"/>
  <c r="R314" i="6"/>
  <c r="U314" i="6"/>
  <c r="R310" i="6"/>
  <c r="U310" i="6"/>
  <c r="R306" i="6"/>
  <c r="U306" i="6"/>
  <c r="R302" i="6"/>
  <c r="U302" i="6"/>
  <c r="R298" i="6"/>
  <c r="U298" i="6"/>
  <c r="R294" i="6"/>
  <c r="U294" i="6"/>
  <c r="R290" i="6"/>
  <c r="U290" i="6"/>
  <c r="R286" i="6"/>
  <c r="U286" i="6"/>
  <c r="R282" i="6"/>
  <c r="U282" i="6"/>
  <c r="R278" i="6"/>
  <c r="U278" i="6"/>
  <c r="R274" i="6"/>
  <c r="U274" i="6"/>
  <c r="R270" i="6"/>
  <c r="U270" i="6"/>
  <c r="R266" i="6"/>
  <c r="U266" i="6"/>
  <c r="R262" i="6"/>
  <c r="U262" i="6"/>
  <c r="R258" i="6"/>
  <c r="U258" i="6"/>
  <c r="R250" i="6"/>
  <c r="U250" i="6"/>
  <c r="R246" i="6"/>
  <c r="U246" i="6"/>
  <c r="R242" i="6"/>
  <c r="U242" i="6"/>
  <c r="R238" i="6"/>
  <c r="U238" i="6"/>
  <c r="R234" i="6"/>
  <c r="U234" i="6"/>
  <c r="R230" i="6"/>
  <c r="U230" i="6"/>
  <c r="R226" i="6"/>
  <c r="U226" i="6"/>
  <c r="R222" i="6"/>
  <c r="U222" i="6"/>
  <c r="R218" i="6"/>
  <c r="U218" i="6"/>
  <c r="R214" i="6"/>
  <c r="U214" i="6"/>
  <c r="R210" i="6"/>
  <c r="U210" i="6"/>
  <c r="R206" i="6"/>
  <c r="U206" i="6"/>
  <c r="R202" i="6"/>
  <c r="U202" i="6"/>
  <c r="R198" i="6"/>
  <c r="U198" i="6"/>
  <c r="R194" i="6"/>
  <c r="U194" i="6"/>
  <c r="R190" i="6"/>
  <c r="U190" i="6"/>
  <c r="R186" i="6"/>
  <c r="U186" i="6"/>
  <c r="R182" i="6"/>
  <c r="U182" i="6"/>
  <c r="R178" i="6"/>
  <c r="U178" i="6"/>
  <c r="R174" i="6"/>
  <c r="U174" i="6"/>
  <c r="R170" i="6"/>
  <c r="U170" i="6"/>
  <c r="R166" i="6"/>
  <c r="U166" i="6"/>
  <c r="R162" i="6"/>
  <c r="U162" i="6"/>
  <c r="R158" i="6"/>
  <c r="U158" i="6"/>
  <c r="R154" i="6"/>
  <c r="U154" i="6"/>
  <c r="R150" i="6"/>
  <c r="U150" i="6"/>
  <c r="R146" i="6"/>
  <c r="U146" i="6"/>
  <c r="R142" i="6"/>
  <c r="U142" i="6"/>
  <c r="R138" i="6"/>
  <c r="U138" i="6"/>
  <c r="R134" i="6"/>
  <c r="U134" i="6"/>
  <c r="R130" i="6"/>
  <c r="U130" i="6"/>
  <c r="R122" i="6"/>
  <c r="U122" i="6"/>
  <c r="R118" i="6"/>
  <c r="U118" i="6"/>
  <c r="R114" i="6"/>
  <c r="U114" i="6"/>
  <c r="R110" i="6"/>
  <c r="U110" i="6"/>
  <c r="R106" i="6"/>
  <c r="U106" i="6"/>
  <c r="R102" i="6"/>
  <c r="U102" i="6"/>
  <c r="R98" i="6"/>
  <c r="U98" i="6"/>
  <c r="R94" i="6"/>
  <c r="U94" i="6"/>
  <c r="R90" i="6"/>
  <c r="U90" i="6"/>
  <c r="R86" i="6"/>
  <c r="U86" i="6"/>
  <c r="R82" i="6"/>
  <c r="U82" i="6"/>
  <c r="R78" i="6"/>
  <c r="U78" i="6"/>
  <c r="R74" i="6"/>
  <c r="U74" i="6"/>
  <c r="R70" i="6"/>
  <c r="U70" i="6"/>
  <c r="R66" i="6"/>
  <c r="U66" i="6"/>
  <c r="R62" i="6"/>
  <c r="U62" i="6"/>
  <c r="R58" i="6"/>
  <c r="U58" i="6"/>
  <c r="R54" i="6"/>
  <c r="U54" i="6"/>
  <c r="R50" i="6"/>
  <c r="U50" i="6"/>
  <c r="R46" i="6"/>
  <c r="U46" i="6"/>
  <c r="R42" i="6"/>
  <c r="U42" i="6"/>
  <c r="R38" i="6"/>
  <c r="U38" i="6"/>
  <c r="R34" i="6"/>
  <c r="U34" i="6"/>
  <c r="R30" i="6"/>
  <c r="U30" i="6"/>
  <c r="R26" i="6"/>
  <c r="U26" i="6"/>
  <c r="R22" i="6"/>
  <c r="U22" i="6"/>
  <c r="R18" i="6"/>
  <c r="U18" i="6"/>
  <c r="R14" i="6"/>
  <c r="U14" i="6"/>
  <c r="R10" i="6"/>
  <c r="U10" i="6"/>
  <c r="R6" i="6"/>
  <c r="U6" i="6"/>
  <c r="R5274" i="6"/>
  <c r="U5274" i="6"/>
  <c r="R5270" i="6"/>
  <c r="U5270" i="6"/>
  <c r="R5266" i="6"/>
  <c r="U5266" i="6"/>
  <c r="R5262" i="6"/>
  <c r="U5262" i="6"/>
  <c r="R5261" i="6"/>
  <c r="U5261" i="6"/>
  <c r="R5257" i="6"/>
  <c r="U5257" i="6"/>
  <c r="R5253" i="6"/>
  <c r="U5253" i="6"/>
  <c r="R5249" i="6"/>
  <c r="U5249" i="6"/>
  <c r="R5245" i="6"/>
  <c r="U5245" i="6"/>
  <c r="R5241" i="6"/>
  <c r="U5241" i="6"/>
  <c r="R5237" i="6"/>
  <c r="U5237" i="6"/>
  <c r="R5233" i="6"/>
  <c r="U5233" i="6"/>
  <c r="R5229" i="6"/>
  <c r="U5229" i="6"/>
  <c r="R5225" i="6"/>
  <c r="U5225" i="6"/>
  <c r="R5221" i="6"/>
  <c r="U5221" i="6"/>
  <c r="R5217" i="6"/>
  <c r="U5217" i="6"/>
  <c r="R5213" i="6"/>
  <c r="U5213" i="6"/>
  <c r="R5209" i="6"/>
  <c r="U5209" i="6"/>
  <c r="R5205" i="6"/>
  <c r="U5205" i="6"/>
  <c r="R5201" i="6"/>
  <c r="U5201" i="6"/>
  <c r="R5197" i="6"/>
  <c r="U5197" i="6"/>
  <c r="R5193" i="6"/>
  <c r="U5193" i="6"/>
  <c r="R5189" i="6"/>
  <c r="U5189" i="6"/>
  <c r="R5185" i="6"/>
  <c r="U5185" i="6"/>
  <c r="R5181" i="6"/>
  <c r="U5181" i="6"/>
  <c r="R5177" i="6"/>
  <c r="U5177" i="6"/>
  <c r="R5173" i="6"/>
  <c r="U5173" i="6"/>
  <c r="R5169" i="6"/>
  <c r="U5169" i="6"/>
  <c r="R5165" i="6"/>
  <c r="U5165" i="6"/>
  <c r="R5161" i="6"/>
  <c r="U5161" i="6"/>
  <c r="R5157" i="6"/>
  <c r="U5157" i="6"/>
  <c r="R5153" i="6"/>
  <c r="U5153" i="6"/>
  <c r="R5149" i="6"/>
  <c r="U5149" i="6"/>
  <c r="R5145" i="6"/>
  <c r="U5145" i="6"/>
  <c r="R5141" i="6"/>
  <c r="U5141" i="6"/>
  <c r="R5137" i="6"/>
  <c r="U5137" i="6"/>
  <c r="R5133" i="6"/>
  <c r="U5133" i="6"/>
  <c r="R5129" i="6"/>
  <c r="U5129" i="6"/>
  <c r="R5125" i="6"/>
  <c r="U5125" i="6"/>
  <c r="R5121" i="6"/>
  <c r="U5121" i="6"/>
  <c r="R5117" i="6"/>
  <c r="U5117" i="6"/>
  <c r="R5113" i="6"/>
  <c r="U5113" i="6"/>
  <c r="R5109" i="6"/>
  <c r="U5109" i="6"/>
  <c r="R5105" i="6"/>
  <c r="U5105" i="6"/>
  <c r="R5101" i="6"/>
  <c r="U5101" i="6"/>
  <c r="R5097" i="6"/>
  <c r="U5097" i="6"/>
  <c r="R5093" i="6"/>
  <c r="U5093" i="6"/>
  <c r="R5089" i="6"/>
  <c r="U5089" i="6"/>
  <c r="R5085" i="6"/>
  <c r="U5085" i="6"/>
  <c r="R5081" i="6"/>
  <c r="U5081" i="6"/>
  <c r="R5077" i="6"/>
  <c r="U5077" i="6"/>
  <c r="R5073" i="6"/>
  <c r="U5073" i="6"/>
  <c r="R5069" i="6"/>
  <c r="U5069" i="6"/>
  <c r="R5065" i="6"/>
  <c r="U5065" i="6"/>
  <c r="R5061" i="6"/>
  <c r="U5061" i="6"/>
  <c r="R5057" i="6"/>
  <c r="U5057" i="6"/>
  <c r="R5053" i="6"/>
  <c r="U5053" i="6"/>
  <c r="R5049" i="6"/>
  <c r="U5049" i="6"/>
  <c r="R5045" i="6"/>
  <c r="U5045" i="6"/>
  <c r="R5041" i="6"/>
  <c r="U5041" i="6"/>
  <c r="R5037" i="6"/>
  <c r="U5037" i="6"/>
  <c r="R5033" i="6"/>
  <c r="U5033" i="6"/>
  <c r="R5029" i="6"/>
  <c r="U5029" i="6"/>
  <c r="R5025" i="6"/>
  <c r="U5025" i="6"/>
  <c r="R5021" i="6"/>
  <c r="U5021" i="6"/>
  <c r="R5017" i="6"/>
  <c r="U5017" i="6"/>
  <c r="R5013" i="6"/>
  <c r="U5013" i="6"/>
  <c r="R5009" i="6"/>
  <c r="U5009" i="6"/>
  <c r="R5005" i="6"/>
  <c r="U5005" i="6"/>
  <c r="R5001" i="6"/>
  <c r="U5001" i="6"/>
  <c r="R4997" i="6"/>
  <c r="U4997" i="6"/>
  <c r="R4993" i="6"/>
  <c r="U4993" i="6"/>
  <c r="R4989" i="6"/>
  <c r="U4989" i="6"/>
  <c r="R4985" i="6"/>
  <c r="U4985" i="6"/>
  <c r="R4981" i="6"/>
  <c r="U4981" i="6"/>
  <c r="R4977" i="6"/>
  <c r="U4977" i="6"/>
  <c r="R4973" i="6"/>
  <c r="U4973" i="6"/>
  <c r="R4969" i="6"/>
  <c r="U4969" i="6"/>
  <c r="R4965" i="6"/>
  <c r="U4965" i="6"/>
  <c r="R4961" i="6"/>
  <c r="U4961" i="6"/>
  <c r="R4957" i="6"/>
  <c r="U4957" i="6"/>
  <c r="R4953" i="6"/>
  <c r="U4953" i="6"/>
  <c r="R4949" i="6"/>
  <c r="U4949" i="6"/>
  <c r="R4945" i="6"/>
  <c r="U4945" i="6"/>
  <c r="R4941" i="6"/>
  <c r="U4941" i="6"/>
  <c r="R4937" i="6"/>
  <c r="U4937" i="6"/>
  <c r="R4933" i="6"/>
  <c r="U4933" i="6"/>
  <c r="R4929" i="6"/>
  <c r="U4929" i="6"/>
  <c r="R4925" i="6"/>
  <c r="U4925" i="6"/>
  <c r="R4921" i="6"/>
  <c r="U4921" i="6"/>
  <c r="R4917" i="6"/>
  <c r="U4917" i="6"/>
  <c r="R4913" i="6"/>
  <c r="U4913" i="6"/>
  <c r="R4909" i="6"/>
  <c r="U4909" i="6"/>
  <c r="R4905" i="6"/>
  <c r="U4905" i="6"/>
  <c r="R4901" i="6"/>
  <c r="U4901" i="6"/>
  <c r="R4897" i="6"/>
  <c r="U4897" i="6"/>
  <c r="R4893" i="6"/>
  <c r="U4893" i="6"/>
  <c r="R4889" i="6"/>
  <c r="U4889" i="6"/>
  <c r="R4885" i="6"/>
  <c r="U4885" i="6"/>
  <c r="R4881" i="6"/>
  <c r="U4881" i="6"/>
  <c r="R4877" i="6"/>
  <c r="U4877" i="6"/>
  <c r="R4873" i="6"/>
  <c r="U4873" i="6"/>
  <c r="R4869" i="6"/>
  <c r="U4869" i="6"/>
  <c r="R4865" i="6"/>
  <c r="U4865" i="6"/>
  <c r="R4861" i="6"/>
  <c r="U4861" i="6"/>
  <c r="R4857" i="6"/>
  <c r="U4857" i="6"/>
  <c r="R4853" i="6"/>
  <c r="U4853" i="6"/>
  <c r="R4849" i="6"/>
  <c r="U4849" i="6"/>
  <c r="R4845" i="6"/>
  <c r="U4845" i="6"/>
  <c r="R4841" i="6"/>
  <c r="U4841" i="6"/>
  <c r="R4837" i="6"/>
  <c r="U4837" i="6"/>
  <c r="R4833" i="6"/>
  <c r="U4833" i="6"/>
  <c r="R4829" i="6"/>
  <c r="U4829" i="6"/>
  <c r="R4825" i="6"/>
  <c r="U4825" i="6"/>
  <c r="R4821" i="6"/>
  <c r="U4821" i="6"/>
  <c r="R4817" i="6"/>
  <c r="U4817" i="6"/>
  <c r="R4813" i="6"/>
  <c r="U4813" i="6"/>
  <c r="R4809" i="6"/>
  <c r="U4809" i="6"/>
  <c r="R4805" i="6"/>
  <c r="U4805" i="6"/>
  <c r="R4801" i="6"/>
  <c r="U4801" i="6"/>
  <c r="R4797" i="6"/>
  <c r="U4797" i="6"/>
  <c r="R4793" i="6"/>
  <c r="U4793" i="6"/>
  <c r="R4789" i="6"/>
  <c r="U4789" i="6"/>
  <c r="R4785" i="6"/>
  <c r="U4785" i="6"/>
  <c r="R4781" i="6"/>
  <c r="U4781" i="6"/>
  <c r="R4777" i="6"/>
  <c r="U4777" i="6"/>
  <c r="R4773" i="6"/>
  <c r="U4773" i="6"/>
  <c r="R4769" i="6"/>
  <c r="U4769" i="6"/>
  <c r="R4765" i="6"/>
  <c r="U4765" i="6"/>
  <c r="R4761" i="6"/>
  <c r="U4761" i="6"/>
  <c r="R4757" i="6"/>
  <c r="U4757" i="6"/>
  <c r="R4753" i="6"/>
  <c r="U4753" i="6"/>
  <c r="R4749" i="6"/>
  <c r="U4749" i="6"/>
  <c r="R4745" i="6"/>
  <c r="U4745" i="6"/>
  <c r="R4741" i="6"/>
  <c r="U4741" i="6"/>
  <c r="R4737" i="6"/>
  <c r="U4737" i="6"/>
  <c r="R4733" i="6"/>
  <c r="U4733" i="6"/>
  <c r="R4729" i="6"/>
  <c r="U4729" i="6"/>
  <c r="R4725" i="6"/>
  <c r="U4725" i="6"/>
  <c r="R4721" i="6"/>
  <c r="U4721" i="6"/>
  <c r="R4717" i="6"/>
  <c r="U4717" i="6"/>
  <c r="R4713" i="6"/>
  <c r="U4713" i="6"/>
  <c r="R4709" i="6"/>
  <c r="U4709" i="6"/>
  <c r="R4705" i="6"/>
  <c r="U4705" i="6"/>
  <c r="R4701" i="6"/>
  <c r="U4701" i="6"/>
  <c r="R4697" i="6"/>
  <c r="U4697" i="6"/>
  <c r="R4693" i="6"/>
  <c r="U4693" i="6"/>
  <c r="R4689" i="6"/>
  <c r="U4689" i="6"/>
  <c r="R4685" i="6"/>
  <c r="U4685" i="6"/>
  <c r="R4681" i="6"/>
  <c r="U4681" i="6"/>
  <c r="R4677" i="6"/>
  <c r="U4677" i="6"/>
  <c r="R4673" i="6"/>
  <c r="U4673" i="6"/>
  <c r="R4669" i="6"/>
  <c r="U4669" i="6"/>
  <c r="R4665" i="6"/>
  <c r="U4665" i="6"/>
  <c r="R4661" i="6"/>
  <c r="U4661" i="6"/>
  <c r="R4657" i="6"/>
  <c r="U4657" i="6"/>
  <c r="R4653" i="6"/>
  <c r="U4653" i="6"/>
  <c r="R4649" i="6"/>
  <c r="U4649" i="6"/>
  <c r="R4645" i="6"/>
  <c r="U4645" i="6"/>
  <c r="R4641" i="6"/>
  <c r="U4641" i="6"/>
  <c r="R4637" i="6"/>
  <c r="U4637" i="6"/>
  <c r="R4633" i="6"/>
  <c r="U4633" i="6"/>
  <c r="R4629" i="6"/>
  <c r="U4629" i="6"/>
  <c r="R4625" i="6"/>
  <c r="U4625" i="6"/>
  <c r="R4621" i="6"/>
  <c r="U4621" i="6"/>
  <c r="R4617" i="6"/>
  <c r="U4617" i="6"/>
  <c r="R4613" i="6"/>
  <c r="U4613" i="6"/>
  <c r="R4609" i="6"/>
  <c r="U4609" i="6"/>
  <c r="R4605" i="6"/>
  <c r="U4605" i="6"/>
  <c r="R4601" i="6"/>
  <c r="U4601" i="6"/>
  <c r="R4597" i="6"/>
  <c r="U4597" i="6"/>
  <c r="R4593" i="6"/>
  <c r="U4593" i="6"/>
  <c r="R4589" i="6"/>
  <c r="U4589" i="6"/>
  <c r="R4585" i="6"/>
  <c r="U4585" i="6"/>
  <c r="R4581" i="6"/>
  <c r="U4581" i="6"/>
  <c r="R4577" i="6"/>
  <c r="U4577" i="6"/>
  <c r="R4573" i="6"/>
  <c r="U4573" i="6"/>
  <c r="R4569" i="6"/>
  <c r="U4569" i="6"/>
  <c r="R4565" i="6"/>
  <c r="U4565" i="6"/>
  <c r="R4561" i="6"/>
  <c r="U4561" i="6"/>
  <c r="R4557" i="6"/>
  <c r="U4557" i="6"/>
  <c r="R4553" i="6"/>
  <c r="U4553" i="6"/>
  <c r="R4549" i="6"/>
  <c r="U4549" i="6"/>
  <c r="R4545" i="6"/>
  <c r="U4545" i="6"/>
  <c r="R4541" i="6"/>
  <c r="U4541" i="6"/>
  <c r="R4537" i="6"/>
  <c r="U4537" i="6"/>
  <c r="R4533" i="6"/>
  <c r="U4533" i="6"/>
  <c r="R4529" i="6"/>
  <c r="U4529" i="6"/>
  <c r="R4525" i="6"/>
  <c r="U4525" i="6"/>
  <c r="R4521" i="6"/>
  <c r="U4521" i="6"/>
  <c r="R4517" i="6"/>
  <c r="U4517" i="6"/>
  <c r="R4513" i="6"/>
  <c r="U4513" i="6"/>
  <c r="R4509" i="6"/>
  <c r="U4509" i="6"/>
  <c r="R4505" i="6"/>
  <c r="U4505" i="6"/>
  <c r="R4501" i="6"/>
  <c r="U4501" i="6"/>
  <c r="R4497" i="6"/>
  <c r="U4497" i="6"/>
  <c r="R4493" i="6"/>
  <c r="U4493" i="6"/>
  <c r="R4489" i="6"/>
  <c r="U4489" i="6"/>
  <c r="R4485" i="6"/>
  <c r="U4485" i="6"/>
  <c r="R4481" i="6"/>
  <c r="U4481" i="6"/>
  <c r="R4477" i="6"/>
  <c r="U4477" i="6"/>
  <c r="R4473" i="6"/>
  <c r="U4473" i="6"/>
  <c r="R4469" i="6"/>
  <c r="U4469" i="6"/>
  <c r="R4465" i="6"/>
  <c r="U4465" i="6"/>
  <c r="R4461" i="6"/>
  <c r="U4461" i="6"/>
  <c r="R4457" i="6"/>
  <c r="U4457" i="6"/>
  <c r="R4453" i="6"/>
  <c r="U4453" i="6"/>
  <c r="R4449" i="6"/>
  <c r="U4449" i="6"/>
  <c r="R4445" i="6"/>
  <c r="U4445" i="6"/>
  <c r="R4441" i="6"/>
  <c r="U4441" i="6"/>
  <c r="R4437" i="6"/>
  <c r="U4437" i="6"/>
  <c r="R4433" i="6"/>
  <c r="U4433" i="6"/>
  <c r="R4429" i="6"/>
  <c r="U4429" i="6"/>
  <c r="R4425" i="6"/>
  <c r="U4425" i="6"/>
  <c r="R4421" i="6"/>
  <c r="U4421" i="6"/>
  <c r="R4417" i="6"/>
  <c r="U4417" i="6"/>
  <c r="R4413" i="6"/>
  <c r="U4413" i="6"/>
  <c r="R4409" i="6"/>
  <c r="U4409" i="6"/>
  <c r="R4405" i="6"/>
  <c r="U4405" i="6"/>
  <c r="R4401" i="6"/>
  <c r="U4401" i="6"/>
  <c r="R4397" i="6"/>
  <c r="U4397" i="6"/>
  <c r="R4393" i="6"/>
  <c r="U4393" i="6"/>
  <c r="R4389" i="6"/>
  <c r="U4389" i="6"/>
  <c r="R4385" i="6"/>
  <c r="U4385" i="6"/>
  <c r="R4381" i="6"/>
  <c r="U4381" i="6"/>
  <c r="R4377" i="6"/>
  <c r="U4377" i="6"/>
  <c r="R4373" i="6"/>
  <c r="U4373" i="6"/>
  <c r="R4369" i="6"/>
  <c r="U4369" i="6"/>
  <c r="R4365" i="6"/>
  <c r="U4365" i="6"/>
  <c r="R4361" i="6"/>
  <c r="U4361" i="6"/>
  <c r="R4357" i="6"/>
  <c r="U4357" i="6"/>
  <c r="R4353" i="6"/>
  <c r="U4353" i="6"/>
  <c r="R4349" i="6"/>
  <c r="U4349" i="6"/>
  <c r="R4345" i="6"/>
  <c r="U4345" i="6"/>
  <c r="R4341" i="6"/>
  <c r="U4341" i="6"/>
  <c r="R4337" i="6"/>
  <c r="U4337" i="6"/>
  <c r="R4333" i="6"/>
  <c r="U4333" i="6"/>
  <c r="R4329" i="6"/>
  <c r="U4329" i="6"/>
  <c r="R4325" i="6"/>
  <c r="U4325" i="6"/>
  <c r="R4321" i="6"/>
  <c r="U4321" i="6"/>
  <c r="R4317" i="6"/>
  <c r="U4317" i="6"/>
  <c r="R4313" i="6"/>
  <c r="U4313" i="6"/>
  <c r="R4309" i="6"/>
  <c r="U4309" i="6"/>
  <c r="R4305" i="6"/>
  <c r="U4305" i="6"/>
  <c r="R4301" i="6"/>
  <c r="U4301" i="6"/>
  <c r="R4297" i="6"/>
  <c r="U4297" i="6"/>
  <c r="R4293" i="6"/>
  <c r="U4293" i="6"/>
  <c r="R4289" i="6"/>
  <c r="U4289" i="6"/>
  <c r="R4285" i="6"/>
  <c r="U4285" i="6"/>
  <c r="R4281" i="6"/>
  <c r="U4281" i="6"/>
  <c r="R4277" i="6"/>
  <c r="U4277" i="6"/>
  <c r="R4273" i="6"/>
  <c r="U4273" i="6"/>
  <c r="R4269" i="6"/>
  <c r="U4269" i="6"/>
  <c r="R4265" i="6"/>
  <c r="U4265" i="6"/>
  <c r="R4261" i="6"/>
  <c r="U4261" i="6"/>
  <c r="R4257" i="6"/>
  <c r="U4257" i="6"/>
  <c r="R4253" i="6"/>
  <c r="U4253" i="6"/>
  <c r="R4249" i="6"/>
  <c r="U4249" i="6"/>
  <c r="R4245" i="6"/>
  <c r="U4245" i="6"/>
  <c r="R4241" i="6"/>
  <c r="U4241" i="6"/>
  <c r="R4237" i="6"/>
  <c r="U4237" i="6"/>
  <c r="R4233" i="6"/>
  <c r="U4233" i="6"/>
  <c r="R4229" i="6"/>
  <c r="U4229" i="6"/>
  <c r="R4225" i="6"/>
  <c r="U4225" i="6"/>
  <c r="R4221" i="6"/>
  <c r="U4221" i="6"/>
  <c r="R4217" i="6"/>
  <c r="U4217" i="6"/>
  <c r="R4213" i="6"/>
  <c r="U4213" i="6"/>
  <c r="R4209" i="6"/>
  <c r="U4209" i="6"/>
  <c r="R4205" i="6"/>
  <c r="U4205" i="6"/>
  <c r="R4201" i="6"/>
  <c r="U4201" i="6"/>
  <c r="R4197" i="6"/>
  <c r="U4197" i="6"/>
  <c r="R4193" i="6"/>
  <c r="U4193" i="6"/>
  <c r="R4189" i="6"/>
  <c r="U4189" i="6"/>
  <c r="R4185" i="6"/>
  <c r="U4185" i="6"/>
  <c r="R4181" i="6"/>
  <c r="U4181" i="6"/>
  <c r="R4177" i="6"/>
  <c r="U4177" i="6"/>
  <c r="R4173" i="6"/>
  <c r="U4173" i="6"/>
  <c r="R4169" i="6"/>
  <c r="U4169" i="6"/>
  <c r="R4165" i="6"/>
  <c r="U4165" i="6"/>
  <c r="R4161" i="6"/>
  <c r="U4161" i="6"/>
  <c r="R4157" i="6"/>
  <c r="U4157" i="6"/>
  <c r="R4153" i="6"/>
  <c r="U4153" i="6"/>
  <c r="R4149" i="6"/>
  <c r="U4149" i="6"/>
  <c r="R4145" i="6"/>
  <c r="U4145" i="6"/>
  <c r="R4141" i="6"/>
  <c r="U4141" i="6"/>
  <c r="R4137" i="6"/>
  <c r="U4137" i="6"/>
  <c r="R4133" i="6"/>
  <c r="U4133" i="6"/>
  <c r="R4129" i="6"/>
  <c r="U4129" i="6"/>
  <c r="R4125" i="6"/>
  <c r="U4125" i="6"/>
  <c r="R4121" i="6"/>
  <c r="U4121" i="6"/>
  <c r="R4117" i="6"/>
  <c r="U4117" i="6"/>
  <c r="R4113" i="6"/>
  <c r="U4113" i="6"/>
  <c r="R4109" i="6"/>
  <c r="U4109" i="6"/>
  <c r="R4105" i="6"/>
  <c r="U4105" i="6"/>
  <c r="R4101" i="6"/>
  <c r="U4101" i="6"/>
  <c r="R4097" i="6"/>
  <c r="U4097" i="6"/>
  <c r="R4093" i="6"/>
  <c r="U4093" i="6"/>
  <c r="R4089" i="6"/>
  <c r="U4089" i="6"/>
  <c r="R4085" i="6"/>
  <c r="U4085" i="6"/>
  <c r="R4081" i="6"/>
  <c r="U4081" i="6"/>
  <c r="R4077" i="6"/>
  <c r="U4077" i="6"/>
  <c r="R4073" i="6"/>
  <c r="U4073" i="6"/>
  <c r="R4069" i="6"/>
  <c r="U4069" i="6"/>
  <c r="R4065" i="6"/>
  <c r="U4065" i="6"/>
  <c r="R4061" i="6"/>
  <c r="U4061" i="6"/>
  <c r="R4057" i="6"/>
  <c r="U4057" i="6"/>
  <c r="R4053" i="6"/>
  <c r="U4053" i="6"/>
  <c r="R4049" i="6"/>
  <c r="U4049" i="6"/>
  <c r="R4045" i="6"/>
  <c r="U4045" i="6"/>
  <c r="R4041" i="6"/>
  <c r="U4041" i="6"/>
  <c r="R4037" i="6"/>
  <c r="U4037" i="6"/>
  <c r="R4033" i="6"/>
  <c r="U4033" i="6"/>
  <c r="R4029" i="6"/>
  <c r="U4029" i="6"/>
  <c r="R4025" i="6"/>
  <c r="U4025" i="6"/>
  <c r="R4021" i="6"/>
  <c r="U4021" i="6"/>
  <c r="R4017" i="6"/>
  <c r="U4017" i="6"/>
  <c r="R4013" i="6"/>
  <c r="U4013" i="6"/>
  <c r="R4009" i="6"/>
  <c r="U4009" i="6"/>
  <c r="R4005" i="6"/>
  <c r="U4005" i="6"/>
  <c r="R4001" i="6"/>
  <c r="U4001" i="6"/>
  <c r="R3997" i="6"/>
  <c r="U3997" i="6"/>
  <c r="R3993" i="6"/>
  <c r="U3993" i="6"/>
  <c r="R3989" i="6"/>
  <c r="U3989" i="6"/>
  <c r="R3985" i="6"/>
  <c r="U3985" i="6"/>
  <c r="R3981" i="6"/>
  <c r="U3981" i="6"/>
  <c r="R3977" i="6"/>
  <c r="U3977" i="6"/>
  <c r="R3973" i="6"/>
  <c r="U3973" i="6"/>
  <c r="R3969" i="6"/>
  <c r="U3969" i="6"/>
  <c r="R3965" i="6"/>
  <c r="U3965" i="6"/>
  <c r="R3961" i="6"/>
  <c r="U3961" i="6"/>
  <c r="R3957" i="6"/>
  <c r="U3957" i="6"/>
  <c r="R3953" i="6"/>
  <c r="U3953" i="6"/>
  <c r="R3949" i="6"/>
  <c r="U3949" i="6"/>
  <c r="R3945" i="6"/>
  <c r="U3945" i="6"/>
  <c r="R3941" i="6"/>
  <c r="U3941" i="6"/>
  <c r="R3937" i="6"/>
  <c r="U3937" i="6"/>
  <c r="R3933" i="6"/>
  <c r="U3933" i="6"/>
  <c r="R3929" i="6"/>
  <c r="U3929" i="6"/>
  <c r="R3925" i="6"/>
  <c r="U3925" i="6"/>
  <c r="R3921" i="6"/>
  <c r="U3921" i="6"/>
  <c r="R3917" i="6"/>
  <c r="U3917" i="6"/>
  <c r="R3913" i="6"/>
  <c r="U3913" i="6"/>
  <c r="R3909" i="6"/>
  <c r="U3909" i="6"/>
  <c r="R3905" i="6"/>
  <c r="U3905" i="6"/>
  <c r="R3901" i="6"/>
  <c r="U3901" i="6"/>
  <c r="R3897" i="6"/>
  <c r="U3897" i="6"/>
  <c r="R3893" i="6"/>
  <c r="U3893" i="6"/>
  <c r="R3889" i="6"/>
  <c r="U3889" i="6"/>
  <c r="R3885" i="6"/>
  <c r="U3885" i="6"/>
  <c r="R3881" i="6"/>
  <c r="U3881" i="6"/>
  <c r="R3877" i="6"/>
  <c r="U3877" i="6"/>
  <c r="R3873" i="6"/>
  <c r="U3873" i="6"/>
  <c r="R3869" i="6"/>
  <c r="U3869" i="6"/>
  <c r="R3865" i="6"/>
  <c r="U3865" i="6"/>
  <c r="R3861" i="6"/>
  <c r="U3861" i="6"/>
  <c r="R3857" i="6"/>
  <c r="U3857" i="6"/>
  <c r="R3853" i="6"/>
  <c r="U3853" i="6"/>
  <c r="R3849" i="6"/>
  <c r="U3849" i="6"/>
  <c r="R3845" i="6"/>
  <c r="U3845" i="6"/>
  <c r="R3841" i="6"/>
  <c r="U3841" i="6"/>
  <c r="R3837" i="6"/>
  <c r="U3837" i="6"/>
  <c r="R3833" i="6"/>
  <c r="U3833" i="6"/>
  <c r="R3829" i="6"/>
  <c r="U3829" i="6"/>
  <c r="R3825" i="6"/>
  <c r="U3825" i="6"/>
  <c r="R3821" i="6"/>
  <c r="U3821" i="6"/>
  <c r="R3817" i="6"/>
  <c r="U3817" i="6"/>
  <c r="R3813" i="6"/>
  <c r="U3813" i="6"/>
  <c r="R3809" i="6"/>
  <c r="U3809" i="6"/>
  <c r="R3805" i="6"/>
  <c r="U3805" i="6"/>
  <c r="R3801" i="6"/>
  <c r="U3801" i="6"/>
  <c r="R3797" i="6"/>
  <c r="U3797" i="6"/>
  <c r="R3793" i="6"/>
  <c r="U3793" i="6"/>
  <c r="R3789" i="6"/>
  <c r="U3789" i="6"/>
  <c r="R3785" i="6"/>
  <c r="U3785" i="6"/>
  <c r="R3781" i="6"/>
  <c r="U3781" i="6"/>
  <c r="R3777" i="6"/>
  <c r="U3777" i="6"/>
  <c r="R3773" i="6"/>
  <c r="U3773" i="6"/>
  <c r="R3769" i="6"/>
  <c r="U3769" i="6"/>
  <c r="R3765" i="6"/>
  <c r="U3765" i="6"/>
  <c r="R3761" i="6"/>
  <c r="U3761" i="6"/>
  <c r="R3757" i="6"/>
  <c r="U3757" i="6"/>
  <c r="R3753" i="6"/>
  <c r="U3753" i="6"/>
  <c r="R3749" i="6"/>
  <c r="U3749" i="6"/>
  <c r="R3745" i="6"/>
  <c r="U3745" i="6"/>
  <c r="R3741" i="6"/>
  <c r="U3741" i="6"/>
  <c r="R3737" i="6"/>
  <c r="U3737" i="6"/>
  <c r="R3733" i="6"/>
  <c r="U3733" i="6"/>
  <c r="R3729" i="6"/>
  <c r="U3729" i="6"/>
  <c r="R3725" i="6"/>
  <c r="U3725" i="6"/>
  <c r="R3721" i="6"/>
  <c r="U3721" i="6"/>
  <c r="R3717" i="6"/>
  <c r="U3717" i="6"/>
  <c r="R3713" i="6"/>
  <c r="U3713" i="6"/>
  <c r="R3709" i="6"/>
  <c r="U3709" i="6"/>
  <c r="R3705" i="6"/>
  <c r="U3705" i="6"/>
  <c r="R3701" i="6"/>
  <c r="U3701" i="6"/>
  <c r="R3697" i="6"/>
  <c r="U3697" i="6"/>
  <c r="R3693" i="6"/>
  <c r="U3693" i="6"/>
  <c r="R3689" i="6"/>
  <c r="U3689" i="6"/>
  <c r="R3685" i="6"/>
  <c r="U3685" i="6"/>
  <c r="R3681" i="6"/>
  <c r="U3681" i="6"/>
  <c r="R3677" i="6"/>
  <c r="U3677" i="6"/>
  <c r="R3673" i="6"/>
  <c r="U3673" i="6"/>
  <c r="R3669" i="6"/>
  <c r="U3669" i="6"/>
  <c r="R3665" i="6"/>
  <c r="U3665" i="6"/>
  <c r="R3661" i="6"/>
  <c r="U3661" i="6"/>
  <c r="R3657" i="6"/>
  <c r="U3657" i="6"/>
  <c r="R3653" i="6"/>
  <c r="U3653" i="6"/>
  <c r="R3649" i="6"/>
  <c r="U3649" i="6"/>
  <c r="R3645" i="6"/>
  <c r="U3645" i="6"/>
  <c r="R3641" i="6"/>
  <c r="U3641" i="6"/>
  <c r="R3637" i="6"/>
  <c r="U3637" i="6"/>
  <c r="R3633" i="6"/>
  <c r="U3633" i="6"/>
  <c r="R3629" i="6"/>
  <c r="U3629" i="6"/>
  <c r="R3625" i="6"/>
  <c r="U3625" i="6"/>
  <c r="R3621" i="6"/>
  <c r="U3621" i="6"/>
  <c r="R3617" i="6"/>
  <c r="U3617" i="6"/>
  <c r="R3613" i="6"/>
  <c r="U3613" i="6"/>
  <c r="R3609" i="6"/>
  <c r="U3609" i="6"/>
  <c r="R3605" i="6"/>
  <c r="U3605" i="6"/>
  <c r="R3601" i="6"/>
  <c r="U3601" i="6"/>
  <c r="R3597" i="6"/>
  <c r="U3597" i="6"/>
  <c r="R3593" i="6"/>
  <c r="U3593" i="6"/>
  <c r="R3589" i="6"/>
  <c r="U3589" i="6"/>
  <c r="R3585" i="6"/>
  <c r="U3585" i="6"/>
  <c r="R3581" i="6"/>
  <c r="U3581" i="6"/>
  <c r="R3577" i="6"/>
  <c r="U3577" i="6"/>
  <c r="R3573" i="6"/>
  <c r="U3573" i="6"/>
  <c r="R3569" i="6"/>
  <c r="U3569" i="6"/>
  <c r="R3565" i="6"/>
  <c r="U3565" i="6"/>
  <c r="R3561" i="6"/>
  <c r="U3561" i="6"/>
  <c r="R3557" i="6"/>
  <c r="U3557" i="6"/>
  <c r="R3553" i="6"/>
  <c r="U3553" i="6"/>
  <c r="R3549" i="6"/>
  <c r="U3549" i="6"/>
  <c r="R3545" i="6"/>
  <c r="U3545" i="6"/>
  <c r="R3541" i="6"/>
  <c r="U3541" i="6"/>
  <c r="R3537" i="6"/>
  <c r="U3537" i="6"/>
  <c r="R3533" i="6"/>
  <c r="U3533" i="6"/>
  <c r="R3529" i="6"/>
  <c r="U3529" i="6"/>
  <c r="R3525" i="6"/>
  <c r="U3525" i="6"/>
  <c r="R3521" i="6"/>
  <c r="U3521" i="6"/>
  <c r="R3517" i="6"/>
  <c r="U3517" i="6"/>
  <c r="R3513" i="6"/>
  <c r="U3513" i="6"/>
  <c r="R3509" i="6"/>
  <c r="U3509" i="6"/>
  <c r="R3505" i="6"/>
  <c r="U3505" i="6"/>
  <c r="R3501" i="6"/>
  <c r="U3501" i="6"/>
  <c r="R3497" i="6"/>
  <c r="U3497" i="6"/>
  <c r="R3493" i="6"/>
  <c r="U3493" i="6"/>
  <c r="R3489" i="6"/>
  <c r="U3489" i="6"/>
  <c r="R3485" i="6"/>
  <c r="U3485" i="6"/>
  <c r="R3481" i="6"/>
  <c r="U3481" i="6"/>
  <c r="R3477" i="6"/>
  <c r="U3477" i="6"/>
  <c r="R3473" i="6"/>
  <c r="U3473" i="6"/>
  <c r="R3469" i="6"/>
  <c r="U3469" i="6"/>
  <c r="R3465" i="6"/>
  <c r="U3465" i="6"/>
  <c r="R3461" i="6"/>
  <c r="U3461" i="6"/>
  <c r="R3457" i="6"/>
  <c r="U3457" i="6"/>
  <c r="R3453" i="6"/>
  <c r="U3453" i="6"/>
  <c r="R3449" i="6"/>
  <c r="U3449" i="6"/>
  <c r="R3445" i="6"/>
  <c r="U3445" i="6"/>
  <c r="R3441" i="6"/>
  <c r="U3441" i="6"/>
  <c r="R3437" i="6"/>
  <c r="U3437" i="6"/>
  <c r="R3433" i="6"/>
  <c r="U3433" i="6"/>
  <c r="R3429" i="6"/>
  <c r="U3429" i="6"/>
  <c r="R3425" i="6"/>
  <c r="U3425" i="6"/>
  <c r="R3421" i="6"/>
  <c r="U3421" i="6"/>
  <c r="R3417" i="6"/>
  <c r="U3417" i="6"/>
  <c r="R3413" i="6"/>
  <c r="U3413" i="6"/>
  <c r="R3409" i="6"/>
  <c r="U3409" i="6"/>
  <c r="R3405" i="6"/>
  <c r="U3405" i="6"/>
  <c r="R3401" i="6"/>
  <c r="U3401" i="6"/>
  <c r="R3397" i="6"/>
  <c r="U3397" i="6"/>
  <c r="R3393" i="6"/>
  <c r="U3393" i="6"/>
  <c r="R3389" i="6"/>
  <c r="U3389" i="6"/>
  <c r="R3385" i="6"/>
  <c r="U3385" i="6"/>
  <c r="R3381" i="6"/>
  <c r="U3381" i="6"/>
  <c r="R3377" i="6"/>
  <c r="U3377" i="6"/>
  <c r="R3373" i="6"/>
  <c r="U3373" i="6"/>
  <c r="R3369" i="6"/>
  <c r="U3369" i="6"/>
  <c r="R3365" i="6"/>
  <c r="U3365" i="6"/>
  <c r="R3361" i="6"/>
  <c r="U3361" i="6"/>
  <c r="R3357" i="6"/>
  <c r="U3357" i="6"/>
  <c r="R3353" i="6"/>
  <c r="U3353" i="6"/>
  <c r="R3349" i="6"/>
  <c r="U3349" i="6"/>
  <c r="R3345" i="6"/>
  <c r="U3345" i="6"/>
  <c r="R3341" i="6"/>
  <c r="U3341" i="6"/>
  <c r="R3337" i="6"/>
  <c r="U3337" i="6"/>
  <c r="R3333" i="6"/>
  <c r="U3333" i="6"/>
  <c r="R3329" i="6"/>
  <c r="U3329" i="6"/>
  <c r="R3325" i="6"/>
  <c r="U3325" i="6"/>
  <c r="R3321" i="6"/>
  <c r="U3321" i="6"/>
  <c r="R3317" i="6"/>
  <c r="U3317" i="6"/>
  <c r="R3313" i="6"/>
  <c r="U3313" i="6"/>
  <c r="R3309" i="6"/>
  <c r="U3309" i="6"/>
  <c r="R3305" i="6"/>
  <c r="U3305" i="6"/>
  <c r="R3301" i="6"/>
  <c r="U3301" i="6"/>
  <c r="R3297" i="6"/>
  <c r="U3297" i="6"/>
  <c r="R3293" i="6"/>
  <c r="U3293" i="6"/>
  <c r="R3289" i="6"/>
  <c r="U3289" i="6"/>
  <c r="R3285" i="6"/>
  <c r="U3285" i="6"/>
  <c r="R3281" i="6"/>
  <c r="U3281" i="6"/>
  <c r="R3277" i="6"/>
  <c r="U3277" i="6"/>
  <c r="R3273" i="6"/>
  <c r="U3273" i="6"/>
  <c r="R3269" i="6"/>
  <c r="U3269" i="6"/>
  <c r="R3265" i="6"/>
  <c r="U3265" i="6"/>
  <c r="R3261" i="6"/>
  <c r="U3261" i="6"/>
  <c r="R3257" i="6"/>
  <c r="U3257" i="6"/>
  <c r="R3253" i="6"/>
  <c r="U3253" i="6"/>
  <c r="R3249" i="6"/>
  <c r="U3249" i="6"/>
  <c r="R3245" i="6"/>
  <c r="U3245" i="6"/>
  <c r="R3241" i="6"/>
  <c r="U3241" i="6"/>
  <c r="R3237" i="6"/>
  <c r="U3237" i="6"/>
  <c r="R3233" i="6"/>
  <c r="U3233" i="6"/>
  <c r="R3229" i="6"/>
  <c r="U3229" i="6"/>
  <c r="R3225" i="6"/>
  <c r="U3225" i="6"/>
  <c r="R3221" i="6"/>
  <c r="U3221" i="6"/>
  <c r="R3217" i="6"/>
  <c r="U3217" i="6"/>
  <c r="R3213" i="6"/>
  <c r="U3213" i="6"/>
  <c r="R3209" i="6"/>
  <c r="U3209" i="6"/>
  <c r="R3205" i="6"/>
  <c r="U3205" i="6"/>
  <c r="R3201" i="6"/>
  <c r="U3201" i="6"/>
  <c r="R3197" i="6"/>
  <c r="U3197" i="6"/>
  <c r="R3193" i="6"/>
  <c r="U3193" i="6"/>
  <c r="R3189" i="6"/>
  <c r="U3189" i="6"/>
  <c r="R3185" i="6"/>
  <c r="U3185" i="6"/>
  <c r="R3181" i="6"/>
  <c r="U3181" i="6"/>
  <c r="R3177" i="6"/>
  <c r="U3177" i="6"/>
  <c r="R3173" i="6"/>
  <c r="U3173" i="6"/>
  <c r="R3169" i="6"/>
  <c r="U3169" i="6"/>
  <c r="R3165" i="6"/>
  <c r="U3165" i="6"/>
  <c r="R3161" i="6"/>
  <c r="U3161" i="6"/>
  <c r="R3157" i="6"/>
  <c r="U3157" i="6"/>
  <c r="R3153" i="6"/>
  <c r="U3153" i="6"/>
  <c r="R3149" i="6"/>
  <c r="U3149" i="6"/>
  <c r="R3145" i="6"/>
  <c r="U3145" i="6"/>
  <c r="R3141" i="6"/>
  <c r="U3141" i="6"/>
  <c r="R3137" i="6"/>
  <c r="U3137" i="6"/>
  <c r="R3133" i="6"/>
  <c r="U3133" i="6"/>
  <c r="R3129" i="6"/>
  <c r="U3129" i="6"/>
  <c r="R3125" i="6"/>
  <c r="U3125" i="6"/>
  <c r="R3121" i="6"/>
  <c r="U3121" i="6"/>
  <c r="R3117" i="6"/>
  <c r="U3117" i="6"/>
  <c r="R3113" i="6"/>
  <c r="U3113" i="6"/>
  <c r="R3109" i="6"/>
  <c r="U3109" i="6"/>
  <c r="R3105" i="6"/>
  <c r="U3105" i="6"/>
  <c r="R3101" i="6"/>
  <c r="U3101" i="6"/>
  <c r="R3097" i="6"/>
  <c r="U3097" i="6"/>
  <c r="R3093" i="6"/>
  <c r="U3093" i="6"/>
  <c r="R3089" i="6"/>
  <c r="U3089" i="6"/>
  <c r="R3085" i="6"/>
  <c r="U3085" i="6"/>
  <c r="R3081" i="6"/>
  <c r="U3081" i="6"/>
  <c r="R3077" i="6"/>
  <c r="U3077" i="6"/>
  <c r="R3073" i="6"/>
  <c r="U3073" i="6"/>
  <c r="R3069" i="6"/>
  <c r="U3069" i="6"/>
  <c r="R3065" i="6"/>
  <c r="U3065" i="6"/>
  <c r="R3061" i="6"/>
  <c r="U3061" i="6"/>
  <c r="R3057" i="6"/>
  <c r="U3057" i="6"/>
  <c r="R3053" i="6"/>
  <c r="U3053" i="6"/>
  <c r="R3049" i="6"/>
  <c r="U3049" i="6"/>
  <c r="R3045" i="6"/>
  <c r="U3045" i="6"/>
  <c r="R3041" i="6"/>
  <c r="U3041" i="6"/>
  <c r="R3037" i="6"/>
  <c r="U3037" i="6"/>
  <c r="R3033" i="6"/>
  <c r="U3033" i="6"/>
  <c r="R3029" i="6"/>
  <c r="U3029" i="6"/>
  <c r="R3025" i="6"/>
  <c r="U3025" i="6"/>
  <c r="R3021" i="6"/>
  <c r="U3021" i="6"/>
  <c r="R3017" i="6"/>
  <c r="U3017" i="6"/>
  <c r="R3013" i="6"/>
  <c r="U3013" i="6"/>
  <c r="R3009" i="6"/>
  <c r="U3009" i="6"/>
  <c r="R3005" i="6"/>
  <c r="U3005" i="6"/>
  <c r="R3001" i="6"/>
  <c r="U3001" i="6"/>
  <c r="R2997" i="6"/>
  <c r="U2997" i="6"/>
  <c r="R2993" i="6"/>
  <c r="U2993" i="6"/>
  <c r="R2989" i="6"/>
  <c r="U2989" i="6"/>
  <c r="R2985" i="6"/>
  <c r="U2985" i="6"/>
  <c r="R2981" i="6"/>
  <c r="U2981" i="6"/>
  <c r="R2977" i="6"/>
  <c r="U2977" i="6"/>
  <c r="R2973" i="6"/>
  <c r="U2973" i="6"/>
  <c r="R2969" i="6"/>
  <c r="U2969" i="6"/>
  <c r="R2965" i="6"/>
  <c r="U2965" i="6"/>
  <c r="R2961" i="6"/>
  <c r="U2961" i="6"/>
  <c r="R2957" i="6"/>
  <c r="U2957" i="6"/>
  <c r="R2953" i="6"/>
  <c r="U2953" i="6"/>
  <c r="R2949" i="6"/>
  <c r="U2949" i="6"/>
  <c r="R2945" i="6"/>
  <c r="U2945" i="6"/>
  <c r="R2941" i="6"/>
  <c r="U2941" i="6"/>
  <c r="R2937" i="6"/>
  <c r="U2937" i="6"/>
  <c r="R2933" i="6"/>
  <c r="U2933" i="6"/>
  <c r="R2929" i="6"/>
  <c r="U2929" i="6"/>
  <c r="R2925" i="6"/>
  <c r="U2925" i="6"/>
  <c r="R2921" i="6"/>
  <c r="U2921" i="6"/>
  <c r="R2917" i="6"/>
  <c r="U2917" i="6"/>
  <c r="R2913" i="6"/>
  <c r="U2913" i="6"/>
  <c r="R2909" i="6"/>
  <c r="U2909" i="6"/>
  <c r="R2905" i="6"/>
  <c r="U2905" i="6"/>
  <c r="R2901" i="6"/>
  <c r="U2901" i="6"/>
  <c r="R2897" i="6"/>
  <c r="U2897" i="6"/>
  <c r="R2893" i="6"/>
  <c r="U2893" i="6"/>
  <c r="R2889" i="6"/>
  <c r="U2889" i="6"/>
  <c r="R2885" i="6"/>
  <c r="U2885" i="6"/>
  <c r="R2881" i="6"/>
  <c r="U2881" i="6"/>
  <c r="R2877" i="6"/>
  <c r="U2877" i="6"/>
  <c r="R2873" i="6"/>
  <c r="U2873" i="6"/>
  <c r="R2869" i="6"/>
  <c r="U2869" i="6"/>
  <c r="R2865" i="6"/>
  <c r="U2865" i="6"/>
  <c r="R2861" i="6"/>
  <c r="U2861" i="6"/>
  <c r="R2857" i="6"/>
  <c r="U2857" i="6"/>
  <c r="R2853" i="6"/>
  <c r="U2853" i="6"/>
  <c r="R2849" i="6"/>
  <c r="U2849" i="6"/>
  <c r="R2845" i="6"/>
  <c r="U2845" i="6"/>
  <c r="R2841" i="6"/>
  <c r="U2841" i="6"/>
  <c r="R2837" i="6"/>
  <c r="U2837" i="6"/>
  <c r="R2833" i="6"/>
  <c r="U2833" i="6"/>
  <c r="R2829" i="6"/>
  <c r="U2829" i="6"/>
  <c r="R2825" i="6"/>
  <c r="U2825" i="6"/>
  <c r="R2821" i="6"/>
  <c r="U2821" i="6"/>
  <c r="R2817" i="6"/>
  <c r="U2817" i="6"/>
  <c r="R2813" i="6"/>
  <c r="U2813" i="6"/>
  <c r="R2809" i="6"/>
  <c r="U2809" i="6"/>
  <c r="R2805" i="6"/>
  <c r="U2805" i="6"/>
  <c r="R2801" i="6"/>
  <c r="U2801" i="6"/>
  <c r="R2797" i="6"/>
  <c r="U2797" i="6"/>
  <c r="R2793" i="6"/>
  <c r="U2793" i="6"/>
  <c r="R2789" i="6"/>
  <c r="U2789" i="6"/>
  <c r="R2785" i="6"/>
  <c r="U2785" i="6"/>
  <c r="R2781" i="6"/>
  <c r="U2781" i="6"/>
  <c r="R2777" i="6"/>
  <c r="U2777" i="6"/>
  <c r="R2773" i="6"/>
  <c r="U2773" i="6"/>
  <c r="R2769" i="6"/>
  <c r="U2769" i="6"/>
  <c r="R2765" i="6"/>
  <c r="U2765" i="6"/>
  <c r="R2761" i="6"/>
  <c r="U2761" i="6"/>
  <c r="R2757" i="6"/>
  <c r="U2757" i="6"/>
  <c r="R2753" i="6"/>
  <c r="U2753" i="6"/>
  <c r="R2749" i="6"/>
  <c r="U2749" i="6"/>
  <c r="R2745" i="6"/>
  <c r="U2745" i="6"/>
  <c r="R2741" i="6"/>
  <c r="U2741" i="6"/>
  <c r="R2737" i="6"/>
  <c r="U2737" i="6"/>
  <c r="R2733" i="6"/>
  <c r="U2733" i="6"/>
  <c r="R2729" i="6"/>
  <c r="U2729" i="6"/>
  <c r="R2725" i="6"/>
  <c r="U2725" i="6"/>
  <c r="R2721" i="6"/>
  <c r="U2721" i="6"/>
  <c r="R2717" i="6"/>
  <c r="U2717" i="6"/>
  <c r="R2713" i="6"/>
  <c r="U2713" i="6"/>
  <c r="R2709" i="6"/>
  <c r="U2709" i="6"/>
  <c r="R2705" i="6"/>
  <c r="U2705" i="6"/>
  <c r="R2701" i="6"/>
  <c r="U2701" i="6"/>
  <c r="R2697" i="6"/>
  <c r="U2697" i="6"/>
  <c r="R2693" i="6"/>
  <c r="U2693" i="6"/>
  <c r="R2689" i="6"/>
  <c r="U2689" i="6"/>
  <c r="R2685" i="6"/>
  <c r="U2685" i="6"/>
  <c r="R2681" i="6"/>
  <c r="U2681" i="6"/>
  <c r="R2677" i="6"/>
  <c r="U2677" i="6"/>
  <c r="R2673" i="6"/>
  <c r="U2673" i="6"/>
  <c r="R2669" i="6"/>
  <c r="U2669" i="6"/>
  <c r="R2665" i="6"/>
  <c r="U2665" i="6"/>
  <c r="R2661" i="6"/>
  <c r="U2661" i="6"/>
  <c r="R2657" i="6"/>
  <c r="U2657" i="6"/>
  <c r="R2653" i="6"/>
  <c r="U2653" i="6"/>
  <c r="R2649" i="6"/>
  <c r="U2649" i="6"/>
  <c r="R2645" i="6"/>
  <c r="U2645" i="6"/>
  <c r="R2641" i="6"/>
  <c r="U2641" i="6"/>
  <c r="R2637" i="6"/>
  <c r="U2637" i="6"/>
  <c r="R2633" i="6"/>
  <c r="U2633" i="6"/>
  <c r="R2629" i="6"/>
  <c r="U2629" i="6"/>
  <c r="R2625" i="6"/>
  <c r="U2625" i="6"/>
  <c r="R2621" i="6"/>
  <c r="U2621" i="6"/>
  <c r="R2617" i="6"/>
  <c r="U2617" i="6"/>
  <c r="R2613" i="6"/>
  <c r="U2613" i="6"/>
  <c r="R2609" i="6"/>
  <c r="U2609" i="6"/>
  <c r="R2605" i="6"/>
  <c r="U2605" i="6"/>
  <c r="R2601" i="6"/>
  <c r="U2601" i="6"/>
  <c r="R2597" i="6"/>
  <c r="U2597" i="6"/>
  <c r="R2593" i="6"/>
  <c r="U2593" i="6"/>
  <c r="R2589" i="6"/>
  <c r="U2589" i="6"/>
  <c r="R2585" i="6"/>
  <c r="U2585" i="6"/>
  <c r="R2581" i="6"/>
  <c r="U2581" i="6"/>
  <c r="R2577" i="6"/>
  <c r="U2577" i="6"/>
  <c r="R2573" i="6"/>
  <c r="U2573" i="6"/>
  <c r="R2569" i="6"/>
  <c r="U2569" i="6"/>
  <c r="R2565" i="6"/>
  <c r="U2565" i="6"/>
  <c r="R2561" i="6"/>
  <c r="U2561" i="6"/>
  <c r="R2557" i="6"/>
  <c r="U2557" i="6"/>
  <c r="R2553" i="6"/>
  <c r="U2553" i="6"/>
  <c r="R2549" i="6"/>
  <c r="U2549" i="6"/>
  <c r="R2545" i="6"/>
  <c r="U2545" i="6"/>
  <c r="R2541" i="6"/>
  <c r="U2541" i="6"/>
  <c r="R2537" i="6"/>
  <c r="U2537" i="6"/>
  <c r="R2533" i="6"/>
  <c r="U2533" i="6"/>
  <c r="R2529" i="6"/>
  <c r="U2529" i="6"/>
  <c r="R2525" i="6"/>
  <c r="U2525" i="6"/>
  <c r="R2521" i="6"/>
  <c r="U2521" i="6"/>
  <c r="R2517" i="6"/>
  <c r="U2517" i="6"/>
  <c r="R2513" i="6"/>
  <c r="U2513" i="6"/>
  <c r="R2509" i="6"/>
  <c r="U2509" i="6"/>
  <c r="R2505" i="6"/>
  <c r="U2505" i="6"/>
  <c r="R2501" i="6"/>
  <c r="U2501" i="6"/>
  <c r="R2497" i="6"/>
  <c r="U2497" i="6"/>
  <c r="R2493" i="6"/>
  <c r="U2493" i="6"/>
  <c r="R2489" i="6"/>
  <c r="U2489" i="6"/>
  <c r="R2485" i="6"/>
  <c r="U2485" i="6"/>
  <c r="R2481" i="6"/>
  <c r="U2481" i="6"/>
  <c r="R2477" i="6"/>
  <c r="U2477" i="6"/>
  <c r="R2473" i="6"/>
  <c r="U2473" i="6"/>
  <c r="R2469" i="6"/>
  <c r="U2469" i="6"/>
  <c r="R2465" i="6"/>
  <c r="U2465" i="6"/>
  <c r="R2461" i="6"/>
  <c r="U2461" i="6"/>
  <c r="R2457" i="6"/>
  <c r="U2457" i="6"/>
  <c r="R2453" i="6"/>
  <c r="U2453" i="6"/>
  <c r="R2449" i="6"/>
  <c r="U2449" i="6"/>
  <c r="R2445" i="6"/>
  <c r="U2445" i="6"/>
  <c r="R2441" i="6"/>
  <c r="U2441" i="6"/>
  <c r="R2437" i="6"/>
  <c r="U2437" i="6"/>
  <c r="R2433" i="6"/>
  <c r="U2433" i="6"/>
  <c r="R2429" i="6"/>
  <c r="U2429" i="6"/>
  <c r="R2425" i="6"/>
  <c r="U2425" i="6"/>
  <c r="R2421" i="6"/>
  <c r="U2421" i="6"/>
  <c r="R2417" i="6"/>
  <c r="U2417" i="6"/>
  <c r="R2413" i="6"/>
  <c r="U2413" i="6"/>
  <c r="R2409" i="6"/>
  <c r="U2409" i="6"/>
  <c r="R2405" i="6"/>
  <c r="U2405" i="6"/>
  <c r="R2401" i="6"/>
  <c r="U2401" i="6"/>
  <c r="R2397" i="6"/>
  <c r="U2397" i="6"/>
  <c r="R2393" i="6"/>
  <c r="U2393" i="6"/>
  <c r="R2389" i="6"/>
  <c r="U2389" i="6"/>
  <c r="R2385" i="6"/>
  <c r="U2385" i="6"/>
  <c r="R2381" i="6"/>
  <c r="U2381" i="6"/>
  <c r="R2377" i="6"/>
  <c r="U2377" i="6"/>
  <c r="R2373" i="6"/>
  <c r="U2373" i="6"/>
  <c r="R2369" i="6"/>
  <c r="U2369" i="6"/>
  <c r="R2365" i="6"/>
  <c r="U2365" i="6"/>
  <c r="R2361" i="6"/>
  <c r="U2361" i="6"/>
  <c r="R2357" i="6"/>
  <c r="U2357" i="6"/>
  <c r="R2353" i="6"/>
  <c r="U2353" i="6"/>
  <c r="R2349" i="6"/>
  <c r="U2349" i="6"/>
  <c r="R2345" i="6"/>
  <c r="U2345" i="6"/>
  <c r="R2341" i="6"/>
  <c r="U2341" i="6"/>
  <c r="R2337" i="6"/>
  <c r="U2337" i="6"/>
  <c r="R2333" i="6"/>
  <c r="U2333" i="6"/>
  <c r="R2329" i="6"/>
  <c r="U2329" i="6"/>
  <c r="R2325" i="6"/>
  <c r="U2325" i="6"/>
  <c r="R2321" i="6"/>
  <c r="U2321" i="6"/>
  <c r="R2317" i="6"/>
  <c r="U2317" i="6"/>
  <c r="R2313" i="6"/>
  <c r="U2313" i="6"/>
  <c r="R2309" i="6"/>
  <c r="U2309" i="6"/>
  <c r="R2305" i="6"/>
  <c r="U2305" i="6"/>
  <c r="R2301" i="6"/>
  <c r="U2301" i="6"/>
  <c r="R2297" i="6"/>
  <c r="U2297" i="6"/>
  <c r="R2293" i="6"/>
  <c r="U2293" i="6"/>
  <c r="R2289" i="6"/>
  <c r="U2289" i="6"/>
  <c r="R2285" i="6"/>
  <c r="U2285" i="6"/>
  <c r="R2281" i="6"/>
  <c r="U2281" i="6"/>
  <c r="R2277" i="6"/>
  <c r="U2277" i="6"/>
  <c r="R2273" i="6"/>
  <c r="U2273" i="6"/>
  <c r="R2269" i="6"/>
  <c r="U2269" i="6"/>
  <c r="R2265" i="6"/>
  <c r="U2265" i="6"/>
  <c r="R2261" i="6"/>
  <c r="U2261" i="6"/>
  <c r="R2257" i="6"/>
  <c r="U2257" i="6"/>
  <c r="R2253" i="6"/>
  <c r="U2253" i="6"/>
  <c r="R2249" i="6"/>
  <c r="U2249" i="6"/>
  <c r="R2245" i="6"/>
  <c r="U2245" i="6"/>
  <c r="R2241" i="6"/>
  <c r="U2241" i="6"/>
  <c r="R2237" i="6"/>
  <c r="U2237" i="6"/>
  <c r="R2233" i="6"/>
  <c r="U2233" i="6"/>
  <c r="R2229" i="6"/>
  <c r="U2229" i="6"/>
  <c r="R2225" i="6"/>
  <c r="U2225" i="6"/>
  <c r="R2221" i="6"/>
  <c r="U2221" i="6"/>
  <c r="R2217" i="6"/>
  <c r="U2217" i="6"/>
  <c r="R2213" i="6"/>
  <c r="U2213" i="6"/>
  <c r="R2209" i="6"/>
  <c r="U2209" i="6"/>
  <c r="R2205" i="6"/>
  <c r="U2205" i="6"/>
  <c r="R2201" i="6"/>
  <c r="U2201" i="6"/>
  <c r="R2197" i="6"/>
  <c r="U2197" i="6"/>
  <c r="R2193" i="6"/>
  <c r="U2193" i="6"/>
  <c r="R2189" i="6"/>
  <c r="U2189" i="6"/>
  <c r="R2185" i="6"/>
  <c r="U2185" i="6"/>
  <c r="R2181" i="6"/>
  <c r="U2181" i="6"/>
  <c r="R2177" i="6"/>
  <c r="U2177" i="6"/>
  <c r="R2173" i="6"/>
  <c r="U2173" i="6"/>
  <c r="R2169" i="6"/>
  <c r="U2169" i="6"/>
  <c r="R2165" i="6"/>
  <c r="U2165" i="6"/>
  <c r="R2161" i="6"/>
  <c r="U2161" i="6"/>
  <c r="R2157" i="6"/>
  <c r="U2157" i="6"/>
  <c r="R2153" i="6"/>
  <c r="U2153" i="6"/>
  <c r="R2149" i="6"/>
  <c r="U2149" i="6"/>
  <c r="R2145" i="6"/>
  <c r="U2145" i="6"/>
  <c r="R2141" i="6"/>
  <c r="U2141" i="6"/>
  <c r="R2137" i="6"/>
  <c r="U2137" i="6"/>
  <c r="R2133" i="6"/>
  <c r="U2133" i="6"/>
  <c r="R2129" i="6"/>
  <c r="U2129" i="6"/>
  <c r="R2125" i="6"/>
  <c r="U2125" i="6"/>
  <c r="R2121" i="6"/>
  <c r="U2121" i="6"/>
  <c r="R2117" i="6"/>
  <c r="U2117" i="6"/>
  <c r="R2113" i="6"/>
  <c r="U2113" i="6"/>
  <c r="R2109" i="6"/>
  <c r="U2109" i="6"/>
  <c r="R2105" i="6"/>
  <c r="U2105" i="6"/>
  <c r="R2101" i="6"/>
  <c r="U2101" i="6"/>
  <c r="R2097" i="6"/>
  <c r="U2097" i="6"/>
  <c r="R2093" i="6"/>
  <c r="U2093" i="6"/>
  <c r="R2089" i="6"/>
  <c r="U2089" i="6"/>
  <c r="R2085" i="6"/>
  <c r="U2085" i="6"/>
  <c r="R2081" i="6"/>
  <c r="U2081" i="6"/>
  <c r="R2077" i="6"/>
  <c r="U2077" i="6"/>
  <c r="R2073" i="6"/>
  <c r="U2073" i="6"/>
  <c r="R2069" i="6"/>
  <c r="U2069" i="6"/>
  <c r="R2065" i="6"/>
  <c r="U2065" i="6"/>
  <c r="R2061" i="6"/>
  <c r="U2061" i="6"/>
  <c r="R2057" i="6"/>
  <c r="U2057" i="6"/>
  <c r="R2053" i="6"/>
  <c r="U2053" i="6"/>
  <c r="R2049" i="6"/>
  <c r="U2049" i="6"/>
  <c r="R2045" i="6"/>
  <c r="U2045" i="6"/>
  <c r="R2041" i="6"/>
  <c r="U2041" i="6"/>
  <c r="R2037" i="6"/>
  <c r="U2037" i="6"/>
  <c r="R2033" i="6"/>
  <c r="U2033" i="6"/>
  <c r="R2029" i="6"/>
  <c r="U2029" i="6"/>
  <c r="R2025" i="6"/>
  <c r="U2025" i="6"/>
  <c r="R2021" i="6"/>
  <c r="U2021" i="6"/>
  <c r="R2017" i="6"/>
  <c r="U2017" i="6"/>
  <c r="R2013" i="6"/>
  <c r="U2013" i="6"/>
  <c r="R2009" i="6"/>
  <c r="U2009" i="6"/>
  <c r="R2005" i="6"/>
  <c r="U2005" i="6"/>
  <c r="R2001" i="6"/>
  <c r="U2001" i="6"/>
  <c r="R1997" i="6"/>
  <c r="U1997" i="6"/>
  <c r="R1993" i="6"/>
  <c r="U1993" i="6"/>
  <c r="R1989" i="6"/>
  <c r="U1989" i="6"/>
  <c r="R1985" i="6"/>
  <c r="U1985" i="6"/>
  <c r="R1981" i="6"/>
  <c r="U1981" i="6"/>
  <c r="R1977" i="6"/>
  <c r="U1977" i="6"/>
  <c r="R1973" i="6"/>
  <c r="U1973" i="6"/>
  <c r="R1969" i="6"/>
  <c r="U1969" i="6"/>
  <c r="R1965" i="6"/>
  <c r="U1965" i="6"/>
  <c r="R1961" i="6"/>
  <c r="U1961" i="6"/>
  <c r="R1957" i="6"/>
  <c r="U1957" i="6"/>
  <c r="R1953" i="6"/>
  <c r="U1953" i="6"/>
  <c r="R1949" i="6"/>
  <c r="U1949" i="6"/>
  <c r="R1945" i="6"/>
  <c r="U1945" i="6"/>
  <c r="R1941" i="6"/>
  <c r="U1941" i="6"/>
  <c r="R1937" i="6"/>
  <c r="U1937" i="6"/>
  <c r="R1933" i="6"/>
  <c r="U1933" i="6"/>
  <c r="R1929" i="6"/>
  <c r="U1929" i="6"/>
  <c r="R1925" i="6"/>
  <c r="U1925" i="6"/>
  <c r="R1921" i="6"/>
  <c r="U1921" i="6"/>
  <c r="R1917" i="6"/>
  <c r="U1917" i="6"/>
  <c r="R1913" i="6"/>
  <c r="U1913" i="6"/>
  <c r="R1909" i="6"/>
  <c r="U1909" i="6"/>
  <c r="R1905" i="6"/>
  <c r="U1905" i="6"/>
  <c r="R1901" i="6"/>
  <c r="U1901" i="6"/>
  <c r="R1897" i="6"/>
  <c r="U1897" i="6"/>
  <c r="R1893" i="6"/>
  <c r="U1893" i="6"/>
  <c r="R1889" i="6"/>
  <c r="U1889" i="6"/>
  <c r="R1885" i="6"/>
  <c r="U1885" i="6"/>
  <c r="R1881" i="6"/>
  <c r="U1881" i="6"/>
  <c r="R1877" i="6"/>
  <c r="U1877" i="6"/>
  <c r="R1873" i="6"/>
  <c r="U1873" i="6"/>
  <c r="R1869" i="6"/>
  <c r="U1869" i="6"/>
  <c r="R1865" i="6"/>
  <c r="U1865" i="6"/>
  <c r="R1861" i="6"/>
  <c r="U1861" i="6"/>
  <c r="R1857" i="6"/>
  <c r="U1857" i="6"/>
  <c r="R1853" i="6"/>
  <c r="U1853" i="6"/>
  <c r="R1849" i="6"/>
  <c r="U1849" i="6"/>
  <c r="R1845" i="6"/>
  <c r="U1845" i="6"/>
  <c r="R1841" i="6"/>
  <c r="U1841" i="6"/>
  <c r="R1837" i="6"/>
  <c r="U1837" i="6"/>
  <c r="R1833" i="6"/>
  <c r="U1833" i="6"/>
  <c r="R1829" i="6"/>
  <c r="U1829" i="6"/>
  <c r="R1825" i="6"/>
  <c r="U1825" i="6"/>
  <c r="R1821" i="6"/>
  <c r="U1821" i="6"/>
  <c r="R1817" i="6"/>
  <c r="U1817" i="6"/>
  <c r="R1813" i="6"/>
  <c r="U1813" i="6"/>
  <c r="R1809" i="6"/>
  <c r="U1809" i="6"/>
  <c r="R1805" i="6"/>
  <c r="U1805" i="6"/>
  <c r="R1801" i="6"/>
  <c r="U1801" i="6"/>
  <c r="R1797" i="6"/>
  <c r="U1797" i="6"/>
  <c r="R1793" i="6"/>
  <c r="U1793" i="6"/>
  <c r="R1789" i="6"/>
  <c r="U1789" i="6"/>
  <c r="R1785" i="6"/>
  <c r="U1785" i="6"/>
  <c r="R1781" i="6"/>
  <c r="U1781" i="6"/>
  <c r="R1777" i="6"/>
  <c r="U1777" i="6"/>
  <c r="R1773" i="6"/>
  <c r="U1773" i="6"/>
  <c r="R1769" i="6"/>
  <c r="U1769" i="6"/>
  <c r="R1765" i="6"/>
  <c r="U1765" i="6"/>
  <c r="R1761" i="6"/>
  <c r="U1761" i="6"/>
  <c r="R1757" i="6"/>
  <c r="U1757" i="6"/>
  <c r="R1753" i="6"/>
  <c r="U1753" i="6"/>
  <c r="R1749" i="6"/>
  <c r="U1749" i="6"/>
  <c r="R1745" i="6"/>
  <c r="U1745" i="6"/>
  <c r="R1741" i="6"/>
  <c r="U1741" i="6"/>
  <c r="R1737" i="6"/>
  <c r="U1737" i="6"/>
  <c r="R1733" i="6"/>
  <c r="U1733" i="6"/>
  <c r="R1729" i="6"/>
  <c r="U1729" i="6"/>
  <c r="R1725" i="6"/>
  <c r="U1725" i="6"/>
  <c r="R1721" i="6"/>
  <c r="U1721" i="6"/>
  <c r="R1717" i="6"/>
  <c r="U1717" i="6"/>
  <c r="R1713" i="6"/>
  <c r="U1713" i="6"/>
  <c r="R1709" i="6"/>
  <c r="U1709" i="6"/>
  <c r="R1705" i="6"/>
  <c r="U1705" i="6"/>
  <c r="R1701" i="6"/>
  <c r="U1701" i="6"/>
  <c r="R1697" i="6"/>
  <c r="U1697" i="6"/>
  <c r="R1693" i="6"/>
  <c r="U1693" i="6"/>
  <c r="R1689" i="6"/>
  <c r="U1689" i="6"/>
  <c r="R1685" i="6"/>
  <c r="U1685" i="6"/>
  <c r="R1681" i="6"/>
  <c r="U1681" i="6"/>
  <c r="R1677" i="6"/>
  <c r="U1677" i="6"/>
  <c r="R1673" i="6"/>
  <c r="U1673" i="6"/>
  <c r="R1669" i="6"/>
  <c r="U1669" i="6"/>
  <c r="R1665" i="6"/>
  <c r="U1665" i="6"/>
  <c r="R1661" i="6"/>
  <c r="U1661" i="6"/>
  <c r="R1657" i="6"/>
  <c r="U1657" i="6"/>
  <c r="R1653" i="6"/>
  <c r="U1653" i="6"/>
  <c r="R1649" i="6"/>
  <c r="U1649" i="6"/>
  <c r="R1645" i="6"/>
  <c r="U1645" i="6"/>
  <c r="R1641" i="6"/>
  <c r="U1641" i="6"/>
  <c r="R1637" i="6"/>
  <c r="U1637" i="6"/>
  <c r="R1633" i="6"/>
  <c r="U1633" i="6"/>
  <c r="R1629" i="6"/>
  <c r="U1629" i="6"/>
  <c r="R1625" i="6"/>
  <c r="U1625" i="6"/>
  <c r="R1621" i="6"/>
  <c r="U1621" i="6"/>
  <c r="R1617" i="6"/>
  <c r="U1617" i="6"/>
  <c r="R1613" i="6"/>
  <c r="U1613" i="6"/>
  <c r="R1609" i="6"/>
  <c r="U1609" i="6"/>
  <c r="R1605" i="6"/>
  <c r="U1605" i="6"/>
  <c r="R1601" i="6"/>
  <c r="U1601" i="6"/>
  <c r="R1597" i="6"/>
  <c r="U1597" i="6"/>
  <c r="R1593" i="6"/>
  <c r="U1593" i="6"/>
  <c r="R1589" i="6"/>
  <c r="U1589" i="6"/>
  <c r="R1585" i="6"/>
  <c r="U1585" i="6"/>
  <c r="R1581" i="6"/>
  <c r="U1581" i="6"/>
  <c r="R1577" i="6"/>
  <c r="U1577" i="6"/>
  <c r="R1573" i="6"/>
  <c r="U1573" i="6"/>
  <c r="R1569" i="6"/>
  <c r="U1569" i="6"/>
  <c r="R1565" i="6"/>
  <c r="U1565" i="6"/>
  <c r="R1561" i="6"/>
  <c r="U1561" i="6"/>
  <c r="R1557" i="6"/>
  <c r="U1557" i="6"/>
  <c r="R1553" i="6"/>
  <c r="U1553" i="6"/>
  <c r="R1549" i="6"/>
  <c r="U1549" i="6"/>
  <c r="R1545" i="6"/>
  <c r="U1545" i="6"/>
  <c r="R1541" i="6"/>
  <c r="U1541" i="6"/>
  <c r="R1537" i="6"/>
  <c r="U1537" i="6"/>
  <c r="R1533" i="6"/>
  <c r="U1533" i="6"/>
  <c r="R1529" i="6"/>
  <c r="U1529" i="6"/>
  <c r="R1525" i="6"/>
  <c r="U1525" i="6"/>
  <c r="R1521" i="6"/>
  <c r="U1521" i="6"/>
  <c r="R1517" i="6"/>
  <c r="U1517" i="6"/>
  <c r="R1513" i="6"/>
  <c r="U1513" i="6"/>
  <c r="R1509" i="6"/>
  <c r="U1509" i="6"/>
  <c r="R1505" i="6"/>
  <c r="U1505" i="6"/>
  <c r="R1501" i="6"/>
  <c r="U1501" i="6"/>
  <c r="R1497" i="6"/>
  <c r="U1497" i="6"/>
  <c r="R1493" i="6"/>
  <c r="U1493" i="6"/>
  <c r="R1489" i="6"/>
  <c r="U1489" i="6"/>
  <c r="R1485" i="6"/>
  <c r="U1485" i="6"/>
  <c r="R1481" i="6"/>
  <c r="U1481" i="6"/>
  <c r="R1477" i="6"/>
  <c r="U1477" i="6"/>
  <c r="R1473" i="6"/>
  <c r="U1473" i="6"/>
  <c r="R1469" i="6"/>
  <c r="U1469" i="6"/>
  <c r="R1465" i="6"/>
  <c r="U1465" i="6"/>
  <c r="R1461" i="6"/>
  <c r="U1461" i="6"/>
  <c r="R1457" i="6"/>
  <c r="U1457" i="6"/>
  <c r="R1453" i="6"/>
  <c r="U1453" i="6"/>
  <c r="R1449" i="6"/>
  <c r="U1449" i="6"/>
  <c r="R1445" i="6"/>
  <c r="U1445" i="6"/>
  <c r="R1441" i="6"/>
  <c r="U1441" i="6"/>
  <c r="R1437" i="6"/>
  <c r="U1437" i="6"/>
  <c r="R1433" i="6"/>
  <c r="U1433" i="6"/>
  <c r="R1429" i="6"/>
  <c r="U1429" i="6"/>
  <c r="R1425" i="6"/>
  <c r="U1425" i="6"/>
  <c r="R1421" i="6"/>
  <c r="U1421" i="6"/>
  <c r="R1417" i="6"/>
  <c r="U1417" i="6"/>
  <c r="R1413" i="6"/>
  <c r="U1413" i="6"/>
  <c r="R1409" i="6"/>
  <c r="U1409" i="6"/>
  <c r="R1405" i="6"/>
  <c r="U1405" i="6"/>
  <c r="R1401" i="6"/>
  <c r="U1401" i="6"/>
  <c r="R1397" i="6"/>
  <c r="U1397" i="6"/>
  <c r="R1393" i="6"/>
  <c r="U1393" i="6"/>
  <c r="R1389" i="6"/>
  <c r="U1389" i="6"/>
  <c r="R1385" i="6"/>
  <c r="U1385" i="6"/>
  <c r="R1381" i="6"/>
  <c r="U1381" i="6"/>
  <c r="R1377" i="6"/>
  <c r="U1377" i="6"/>
  <c r="R1373" i="6"/>
  <c r="U1373" i="6"/>
  <c r="R1369" i="6"/>
  <c r="U1369" i="6"/>
  <c r="R1365" i="6"/>
  <c r="U1365" i="6"/>
  <c r="R1361" i="6"/>
  <c r="U1361" i="6"/>
  <c r="R1357" i="6"/>
  <c r="U1357" i="6"/>
  <c r="R1353" i="6"/>
  <c r="U1353" i="6"/>
  <c r="R1349" i="6"/>
  <c r="U1349" i="6"/>
  <c r="R1345" i="6"/>
  <c r="U1345" i="6"/>
  <c r="R1341" i="6"/>
  <c r="U1341" i="6"/>
  <c r="R1337" i="6"/>
  <c r="U1337" i="6"/>
  <c r="R1333" i="6"/>
  <c r="U1333" i="6"/>
  <c r="R1329" i="6"/>
  <c r="U1329" i="6"/>
  <c r="R1325" i="6"/>
  <c r="U1325" i="6"/>
  <c r="R1321" i="6"/>
  <c r="U1321" i="6"/>
  <c r="R1317" i="6"/>
  <c r="U1317" i="6"/>
  <c r="R1313" i="6"/>
  <c r="U1313" i="6"/>
  <c r="R1309" i="6"/>
  <c r="U1309" i="6"/>
  <c r="R1305" i="6"/>
  <c r="U1305" i="6"/>
  <c r="R1301" i="6"/>
  <c r="U1301" i="6"/>
  <c r="R1297" i="6"/>
  <c r="U1297" i="6"/>
  <c r="R1293" i="6"/>
  <c r="U1293" i="6"/>
  <c r="R1289" i="6"/>
  <c r="U1289" i="6"/>
  <c r="R1285" i="6"/>
  <c r="U1285" i="6"/>
  <c r="R1281" i="6"/>
  <c r="U1281" i="6"/>
  <c r="R1277" i="6"/>
  <c r="U1277" i="6"/>
  <c r="R1273" i="6"/>
  <c r="U1273" i="6"/>
  <c r="R1269" i="6"/>
  <c r="U1269" i="6"/>
  <c r="R1265" i="6"/>
  <c r="U1265" i="6"/>
  <c r="R1261" i="6"/>
  <c r="U1261" i="6"/>
  <c r="R1257" i="6"/>
  <c r="U1257" i="6"/>
  <c r="R1253" i="6"/>
  <c r="U1253" i="6"/>
  <c r="R1249" i="6"/>
  <c r="U1249" i="6"/>
  <c r="R1245" i="6"/>
  <c r="U1245" i="6"/>
  <c r="R1241" i="6"/>
  <c r="U1241" i="6"/>
  <c r="R1237" i="6"/>
  <c r="U1237" i="6"/>
  <c r="R1233" i="6"/>
  <c r="U1233" i="6"/>
  <c r="R1229" i="6"/>
  <c r="U1229" i="6"/>
  <c r="R1225" i="6"/>
  <c r="U1225" i="6"/>
  <c r="R1221" i="6"/>
  <c r="U1221" i="6"/>
  <c r="R1217" i="6"/>
  <c r="U1217" i="6"/>
  <c r="R1213" i="6"/>
  <c r="U1213" i="6"/>
  <c r="R1209" i="6"/>
  <c r="U1209" i="6"/>
  <c r="R1205" i="6"/>
  <c r="U1205" i="6"/>
  <c r="R1201" i="6"/>
  <c r="U1201" i="6"/>
  <c r="R1197" i="6"/>
  <c r="U1197" i="6"/>
  <c r="R1193" i="6"/>
  <c r="U1193" i="6"/>
  <c r="R1189" i="6"/>
  <c r="U1189" i="6"/>
  <c r="R1185" i="6"/>
  <c r="U1185" i="6"/>
  <c r="R1181" i="6"/>
  <c r="U1181" i="6"/>
  <c r="R1177" i="6"/>
  <c r="U1177" i="6"/>
  <c r="R1173" i="6"/>
  <c r="U1173" i="6"/>
  <c r="R1169" i="6"/>
  <c r="U1169" i="6"/>
  <c r="R1165" i="6"/>
  <c r="U1165" i="6"/>
  <c r="R1161" i="6"/>
  <c r="U1161" i="6"/>
  <c r="R1157" i="6"/>
  <c r="U1157" i="6"/>
  <c r="R1153" i="6"/>
  <c r="U1153" i="6"/>
  <c r="R1149" i="6"/>
  <c r="U1149" i="6"/>
  <c r="R1145" i="6"/>
  <c r="U1145" i="6"/>
  <c r="R1141" i="6"/>
  <c r="U1141" i="6"/>
  <c r="R1137" i="6"/>
  <c r="U1137" i="6"/>
  <c r="R1133" i="6"/>
  <c r="U1133" i="6"/>
  <c r="R1129" i="6"/>
  <c r="U1129" i="6"/>
  <c r="R1125" i="6"/>
  <c r="U1125" i="6"/>
  <c r="R1121" i="6"/>
  <c r="U1121" i="6"/>
  <c r="R1117" i="6"/>
  <c r="U1117" i="6"/>
  <c r="R1113" i="6"/>
  <c r="U1113" i="6"/>
  <c r="R1109" i="6"/>
  <c r="U1109" i="6"/>
  <c r="R1105" i="6"/>
  <c r="U1105" i="6"/>
  <c r="R1101" i="6"/>
  <c r="U1101" i="6"/>
  <c r="R1097" i="6"/>
  <c r="U1097" i="6"/>
  <c r="R1093" i="6"/>
  <c r="U1093" i="6"/>
  <c r="R1089" i="6"/>
  <c r="U1089" i="6"/>
  <c r="R1085" i="6"/>
  <c r="U1085" i="6"/>
  <c r="R1081" i="6"/>
  <c r="U1081" i="6"/>
  <c r="R1077" i="6"/>
  <c r="U1077" i="6"/>
  <c r="R1073" i="6"/>
  <c r="U1073" i="6"/>
  <c r="R1069" i="6"/>
  <c r="U1069" i="6"/>
  <c r="R1065" i="6"/>
  <c r="U1065" i="6"/>
  <c r="R1061" i="6"/>
  <c r="U1061" i="6"/>
  <c r="R1057" i="6"/>
  <c r="U1057" i="6"/>
  <c r="R1053" i="6"/>
  <c r="U1053" i="6"/>
  <c r="R1049" i="6"/>
  <c r="U1049" i="6"/>
  <c r="R1045" i="6"/>
  <c r="U1045" i="6"/>
  <c r="R1041" i="6"/>
  <c r="U1041" i="6"/>
  <c r="R1037" i="6"/>
  <c r="U1037" i="6"/>
  <c r="R1033" i="6"/>
  <c r="U1033" i="6"/>
  <c r="R1029" i="6"/>
  <c r="U1029" i="6"/>
  <c r="R1025" i="6"/>
  <c r="U1025" i="6"/>
  <c r="R1021" i="6"/>
  <c r="U1021" i="6"/>
  <c r="R1017" i="6"/>
  <c r="U1017" i="6"/>
  <c r="R1013" i="6"/>
  <c r="U1013" i="6"/>
  <c r="R1009" i="6"/>
  <c r="U1009" i="6"/>
  <c r="R1005" i="6"/>
  <c r="U1005" i="6"/>
  <c r="R1001" i="6"/>
  <c r="U1001" i="6"/>
  <c r="R997" i="6"/>
  <c r="U997" i="6"/>
  <c r="R993" i="6"/>
  <c r="U993" i="6"/>
  <c r="R989" i="6"/>
  <c r="U989" i="6"/>
  <c r="R985" i="6"/>
  <c r="U985" i="6"/>
  <c r="R981" i="6"/>
  <c r="U981" i="6"/>
  <c r="R977" i="6"/>
  <c r="U977" i="6"/>
  <c r="R973" i="6"/>
  <c r="U973" i="6"/>
  <c r="R969" i="6"/>
  <c r="U969" i="6"/>
  <c r="R965" i="6"/>
  <c r="U965" i="6"/>
  <c r="R961" i="6"/>
  <c r="U961" i="6"/>
  <c r="R957" i="6"/>
  <c r="U957" i="6"/>
  <c r="R953" i="6"/>
  <c r="U953" i="6"/>
  <c r="R949" i="6"/>
  <c r="U949" i="6"/>
  <c r="R945" i="6"/>
  <c r="U945" i="6"/>
  <c r="R941" i="6"/>
  <c r="U941" i="6"/>
  <c r="R937" i="6"/>
  <c r="U937" i="6"/>
  <c r="R933" i="6"/>
  <c r="U933" i="6"/>
  <c r="R929" i="6"/>
  <c r="U929" i="6"/>
  <c r="R925" i="6"/>
  <c r="U925" i="6"/>
  <c r="R921" i="6"/>
  <c r="U921" i="6"/>
  <c r="R917" i="6"/>
  <c r="U917" i="6"/>
  <c r="R913" i="6"/>
  <c r="U913" i="6"/>
  <c r="R909" i="6"/>
  <c r="U909" i="6"/>
  <c r="R905" i="6"/>
  <c r="U905" i="6"/>
  <c r="R901" i="6"/>
  <c r="U901" i="6"/>
  <c r="R897" i="6"/>
  <c r="U897" i="6"/>
  <c r="R893" i="6"/>
  <c r="U893" i="6"/>
  <c r="R889" i="6"/>
  <c r="U889" i="6"/>
  <c r="R885" i="6"/>
  <c r="U885" i="6"/>
  <c r="R881" i="6"/>
  <c r="U881" i="6"/>
  <c r="R877" i="6"/>
  <c r="U877" i="6"/>
  <c r="R873" i="6"/>
  <c r="U873" i="6"/>
  <c r="R869" i="6"/>
  <c r="U869" i="6"/>
  <c r="R865" i="6"/>
  <c r="U865" i="6"/>
  <c r="R861" i="6"/>
  <c r="U861" i="6"/>
  <c r="R857" i="6"/>
  <c r="U857" i="6"/>
  <c r="R853" i="6"/>
  <c r="U853" i="6"/>
  <c r="R849" i="6"/>
  <c r="U849" i="6"/>
  <c r="R845" i="6"/>
  <c r="U845" i="6"/>
  <c r="R841" i="6"/>
  <c r="U841" i="6"/>
  <c r="R837" i="6"/>
  <c r="U837" i="6"/>
  <c r="R833" i="6"/>
  <c r="U833" i="6"/>
  <c r="R829" i="6"/>
  <c r="U829" i="6"/>
  <c r="R825" i="6"/>
  <c r="U825" i="6"/>
  <c r="R821" i="6"/>
  <c r="U821" i="6"/>
  <c r="R817" i="6"/>
  <c r="U817" i="6"/>
  <c r="R813" i="6"/>
  <c r="U813" i="6"/>
  <c r="R809" i="6"/>
  <c r="U809" i="6"/>
  <c r="R805" i="6"/>
  <c r="U805" i="6"/>
  <c r="R801" i="6"/>
  <c r="U801" i="6"/>
  <c r="R797" i="6"/>
  <c r="U797" i="6"/>
  <c r="R793" i="6"/>
  <c r="U793" i="6"/>
  <c r="R789" i="6"/>
  <c r="U789" i="6"/>
  <c r="R785" i="6"/>
  <c r="U785" i="6"/>
  <c r="R781" i="6"/>
  <c r="U781" i="6"/>
  <c r="R777" i="6"/>
  <c r="U777" i="6"/>
  <c r="R773" i="6"/>
  <c r="U773" i="6"/>
  <c r="R769" i="6"/>
  <c r="U769" i="6"/>
  <c r="R765" i="6"/>
  <c r="U765" i="6"/>
  <c r="R761" i="6"/>
  <c r="U761" i="6"/>
  <c r="R757" i="6"/>
  <c r="U757" i="6"/>
  <c r="R753" i="6"/>
  <c r="U753" i="6"/>
  <c r="R749" i="6"/>
  <c r="U749" i="6"/>
  <c r="R745" i="6"/>
  <c r="U745" i="6"/>
  <c r="R741" i="6"/>
  <c r="U741" i="6"/>
  <c r="R737" i="6"/>
  <c r="U737" i="6"/>
  <c r="R733" i="6"/>
  <c r="U733" i="6"/>
  <c r="R729" i="6"/>
  <c r="U729" i="6"/>
  <c r="R725" i="6"/>
  <c r="U725" i="6"/>
  <c r="R721" i="6"/>
  <c r="U721" i="6"/>
  <c r="R717" i="6"/>
  <c r="U717" i="6"/>
  <c r="R713" i="6"/>
  <c r="U713" i="6"/>
  <c r="R709" i="6"/>
  <c r="U709" i="6"/>
  <c r="R705" i="6"/>
  <c r="U705" i="6"/>
  <c r="R701" i="6"/>
  <c r="U701" i="6"/>
  <c r="R697" i="6"/>
  <c r="U697" i="6"/>
  <c r="R693" i="6"/>
  <c r="U693" i="6"/>
  <c r="R689" i="6"/>
  <c r="U689" i="6"/>
  <c r="R685" i="6"/>
  <c r="U685" i="6"/>
  <c r="R681" i="6"/>
  <c r="U681" i="6"/>
  <c r="R677" i="6"/>
  <c r="U677" i="6"/>
  <c r="R673" i="6"/>
  <c r="U673" i="6"/>
  <c r="R669" i="6"/>
  <c r="U669" i="6"/>
  <c r="R665" i="6"/>
  <c r="U665" i="6"/>
  <c r="R661" i="6"/>
  <c r="U661" i="6"/>
  <c r="R657" i="6"/>
  <c r="U657" i="6"/>
  <c r="R653" i="6"/>
  <c r="U653" i="6"/>
  <c r="R649" i="6"/>
  <c r="U649" i="6"/>
  <c r="R645" i="6"/>
  <c r="U645" i="6"/>
  <c r="R641" i="6"/>
  <c r="U641" i="6"/>
  <c r="R637" i="6"/>
  <c r="U637" i="6"/>
  <c r="R633" i="6"/>
  <c r="U633" i="6"/>
  <c r="R629" i="6"/>
  <c r="U629" i="6"/>
  <c r="R625" i="6"/>
  <c r="U625" i="6"/>
  <c r="R621" i="6"/>
  <c r="U621" i="6"/>
  <c r="R617" i="6"/>
  <c r="U617" i="6"/>
  <c r="R613" i="6"/>
  <c r="U613" i="6"/>
  <c r="R609" i="6"/>
  <c r="U609" i="6"/>
  <c r="R605" i="6"/>
  <c r="U605" i="6"/>
  <c r="R601" i="6"/>
  <c r="U601" i="6"/>
  <c r="R597" i="6"/>
  <c r="U597" i="6"/>
  <c r="R593" i="6"/>
  <c r="U593" i="6"/>
  <c r="R589" i="6"/>
  <c r="U589" i="6"/>
  <c r="R585" i="6"/>
  <c r="U585" i="6"/>
  <c r="R581" i="6"/>
  <c r="U581" i="6"/>
  <c r="R577" i="6"/>
  <c r="U577" i="6"/>
  <c r="R573" i="6"/>
  <c r="U573" i="6"/>
  <c r="R569" i="6"/>
  <c r="U569" i="6"/>
  <c r="R565" i="6"/>
  <c r="U565" i="6"/>
  <c r="R561" i="6"/>
  <c r="U561" i="6"/>
  <c r="R557" i="6"/>
  <c r="U557" i="6"/>
  <c r="R553" i="6"/>
  <c r="U553" i="6"/>
  <c r="R549" i="6"/>
  <c r="U549" i="6"/>
  <c r="R545" i="6"/>
  <c r="U545" i="6"/>
  <c r="R541" i="6"/>
  <c r="U541" i="6"/>
  <c r="R537" i="6"/>
  <c r="U537" i="6"/>
  <c r="R533" i="6"/>
  <c r="U533" i="6"/>
  <c r="R529" i="6"/>
  <c r="U529" i="6"/>
  <c r="R525" i="6"/>
  <c r="U525" i="6"/>
  <c r="R521" i="6"/>
  <c r="U521" i="6"/>
  <c r="R517" i="6"/>
  <c r="U517" i="6"/>
  <c r="R513" i="6"/>
  <c r="U513" i="6"/>
  <c r="R509" i="6"/>
  <c r="U509" i="6"/>
  <c r="R505" i="6"/>
  <c r="U505" i="6"/>
  <c r="R501" i="6"/>
  <c r="U501" i="6"/>
  <c r="R497" i="6"/>
  <c r="U497" i="6"/>
  <c r="R493" i="6"/>
  <c r="U493" i="6"/>
  <c r="R489" i="6"/>
  <c r="U489" i="6"/>
  <c r="R485" i="6"/>
  <c r="U485" i="6"/>
  <c r="R481" i="6"/>
  <c r="U481" i="6"/>
  <c r="R477" i="6"/>
  <c r="U477" i="6"/>
  <c r="R473" i="6"/>
  <c r="U473" i="6"/>
  <c r="R469" i="6"/>
  <c r="U469" i="6"/>
  <c r="R465" i="6"/>
  <c r="U465" i="6"/>
  <c r="R461" i="6"/>
  <c r="U461" i="6"/>
  <c r="R457" i="6"/>
  <c r="U457" i="6"/>
  <c r="R453" i="6"/>
  <c r="U453" i="6"/>
  <c r="R449" i="6"/>
  <c r="U449" i="6"/>
  <c r="R445" i="6"/>
  <c r="U445" i="6"/>
  <c r="R441" i="6"/>
  <c r="U441" i="6"/>
  <c r="R437" i="6"/>
  <c r="U437" i="6"/>
  <c r="R433" i="6"/>
  <c r="U433" i="6"/>
  <c r="R429" i="6"/>
  <c r="U429" i="6"/>
  <c r="R425" i="6"/>
  <c r="U425" i="6"/>
  <c r="R421" i="6"/>
  <c r="U421" i="6"/>
  <c r="R417" i="6"/>
  <c r="U417" i="6"/>
  <c r="R413" i="6"/>
  <c r="U413" i="6"/>
  <c r="R409" i="6"/>
  <c r="U409" i="6"/>
  <c r="R405" i="6"/>
  <c r="U405" i="6"/>
  <c r="R401" i="6"/>
  <c r="U401" i="6"/>
  <c r="R397" i="6"/>
  <c r="U397" i="6"/>
  <c r="R393" i="6"/>
  <c r="U393" i="6"/>
  <c r="R389" i="6"/>
  <c r="U389" i="6"/>
  <c r="R385" i="6"/>
  <c r="U385" i="6"/>
  <c r="R381" i="6"/>
  <c r="U381" i="6"/>
  <c r="R377" i="6"/>
  <c r="U377" i="6"/>
  <c r="R373" i="6"/>
  <c r="U373" i="6"/>
  <c r="R369" i="6"/>
  <c r="U369" i="6"/>
  <c r="R365" i="6"/>
  <c r="U365" i="6"/>
  <c r="R361" i="6"/>
  <c r="U361" i="6"/>
  <c r="R357" i="6"/>
  <c r="U357" i="6"/>
  <c r="R353" i="6"/>
  <c r="U353" i="6"/>
  <c r="R349" i="6"/>
  <c r="U349" i="6"/>
  <c r="R345" i="6"/>
  <c r="U345" i="6"/>
  <c r="R341" i="6"/>
  <c r="U341" i="6"/>
  <c r="R337" i="6"/>
  <c r="U337" i="6"/>
  <c r="R333" i="6"/>
  <c r="U333" i="6"/>
  <c r="R329" i="6"/>
  <c r="U329" i="6"/>
  <c r="R325" i="6"/>
  <c r="U325" i="6"/>
  <c r="R321" i="6"/>
  <c r="U321" i="6"/>
  <c r="R317" i="6"/>
  <c r="U317" i="6"/>
  <c r="R313" i="6"/>
  <c r="U313" i="6"/>
  <c r="R309" i="6"/>
  <c r="U309" i="6"/>
  <c r="R305" i="6"/>
  <c r="U305" i="6"/>
  <c r="R301" i="6"/>
  <c r="U301" i="6"/>
  <c r="R297" i="6"/>
  <c r="U297" i="6"/>
  <c r="R293" i="6"/>
  <c r="U293" i="6"/>
  <c r="R289" i="6"/>
  <c r="U289" i="6"/>
  <c r="R285" i="6"/>
  <c r="U285" i="6"/>
  <c r="R281" i="6"/>
  <c r="U281" i="6"/>
  <c r="R277" i="6"/>
  <c r="U277" i="6"/>
  <c r="R273" i="6"/>
  <c r="U273" i="6"/>
  <c r="R269" i="6"/>
  <c r="U269" i="6"/>
  <c r="R265" i="6"/>
  <c r="U265" i="6"/>
  <c r="R261" i="6"/>
  <c r="U261" i="6"/>
  <c r="R257" i="6"/>
  <c r="U257" i="6"/>
  <c r="R253" i="6"/>
  <c r="U253" i="6"/>
  <c r="R249" i="6"/>
  <c r="U249" i="6"/>
  <c r="R245" i="6"/>
  <c r="U245" i="6"/>
  <c r="R241" i="6"/>
  <c r="U241" i="6"/>
  <c r="R237" i="6"/>
  <c r="U237" i="6"/>
  <c r="R233" i="6"/>
  <c r="U233" i="6"/>
  <c r="R229" i="6"/>
  <c r="U229" i="6"/>
  <c r="R225" i="6"/>
  <c r="U225" i="6"/>
  <c r="R221" i="6"/>
  <c r="U221" i="6"/>
  <c r="R217" i="6"/>
  <c r="U217" i="6"/>
  <c r="R213" i="6"/>
  <c r="U213" i="6"/>
  <c r="R209" i="6"/>
  <c r="U209" i="6"/>
  <c r="R205" i="6"/>
  <c r="U205" i="6"/>
  <c r="R201" i="6"/>
  <c r="U201" i="6"/>
  <c r="R197" i="6"/>
  <c r="U197" i="6"/>
  <c r="R193" i="6"/>
  <c r="U193" i="6"/>
  <c r="R189" i="6"/>
  <c r="U189" i="6"/>
  <c r="R185" i="6"/>
  <c r="U185" i="6"/>
  <c r="R181" i="6"/>
  <c r="U181" i="6"/>
  <c r="R177" i="6"/>
  <c r="U177" i="6"/>
  <c r="R173" i="6"/>
  <c r="U173" i="6"/>
  <c r="R169" i="6"/>
  <c r="U169" i="6"/>
  <c r="R165" i="6"/>
  <c r="U165" i="6"/>
  <c r="R161" i="6"/>
  <c r="U161" i="6"/>
  <c r="R157" i="6"/>
  <c r="U157" i="6"/>
  <c r="R153" i="6"/>
  <c r="U153" i="6"/>
  <c r="R149" i="6"/>
  <c r="U149" i="6"/>
  <c r="R145" i="6"/>
  <c r="U145" i="6"/>
  <c r="R141" i="6"/>
  <c r="U141" i="6"/>
  <c r="R137" i="6"/>
  <c r="U137" i="6"/>
  <c r="R133" i="6"/>
  <c r="U133" i="6"/>
  <c r="R129" i="6"/>
  <c r="U129" i="6"/>
  <c r="R125" i="6"/>
  <c r="U125" i="6"/>
  <c r="R121" i="6"/>
  <c r="U121" i="6"/>
  <c r="R117" i="6"/>
  <c r="U117" i="6"/>
  <c r="R113" i="6"/>
  <c r="U113" i="6"/>
  <c r="R109" i="6"/>
  <c r="U109" i="6"/>
  <c r="R105" i="6"/>
  <c r="U105" i="6"/>
  <c r="R101" i="6"/>
  <c r="U101" i="6"/>
  <c r="R97" i="6"/>
  <c r="U97" i="6"/>
  <c r="R93" i="6"/>
  <c r="U93" i="6"/>
  <c r="R89" i="6"/>
  <c r="U89" i="6"/>
  <c r="R85" i="6"/>
  <c r="U85" i="6"/>
  <c r="R81" i="6"/>
  <c r="U81" i="6"/>
  <c r="R77" i="6"/>
  <c r="U77" i="6"/>
  <c r="R73" i="6"/>
  <c r="U73" i="6"/>
  <c r="R69" i="6"/>
  <c r="U69" i="6"/>
  <c r="R65" i="6"/>
  <c r="U65" i="6"/>
  <c r="R61" i="6"/>
  <c r="U61" i="6"/>
  <c r="R57" i="6"/>
  <c r="U57" i="6"/>
  <c r="R53" i="6"/>
  <c r="U53" i="6"/>
  <c r="R49" i="6"/>
  <c r="U49" i="6"/>
  <c r="R45" i="6"/>
  <c r="U45" i="6"/>
  <c r="R41" i="6"/>
  <c r="U41" i="6"/>
  <c r="R37" i="6"/>
  <c r="U37" i="6"/>
  <c r="R33" i="6"/>
  <c r="U33" i="6"/>
  <c r="R29" i="6"/>
  <c r="U29" i="6"/>
  <c r="R25" i="6"/>
  <c r="U25" i="6"/>
  <c r="R21" i="6"/>
  <c r="U21" i="6"/>
  <c r="R17" i="6"/>
  <c r="U17" i="6"/>
  <c r="R13" i="6"/>
  <c r="U13" i="6"/>
  <c r="R9" i="6"/>
  <c r="U9" i="6"/>
  <c r="R5" i="6"/>
  <c r="U5" i="6"/>
  <c r="R5269" i="6"/>
  <c r="U5269" i="6"/>
  <c r="R5265" i="6"/>
  <c r="U5265" i="6"/>
  <c r="G24" i="4"/>
  <c r="G23" i="4"/>
  <c r="F26" i="4"/>
  <c r="G26" i="4"/>
</calcChain>
</file>

<file path=xl/sharedStrings.xml><?xml version="1.0" encoding="utf-8"?>
<sst xmlns="http://schemas.openxmlformats.org/spreadsheetml/2006/main" count="103559" uniqueCount="12915">
  <si>
    <t>Author</t>
  </si>
  <si>
    <t>Title</t>
  </si>
  <si>
    <t>Date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</si>
  <si>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</si>
  <si>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</si>
  <si>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</si>
  <si>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</si>
  <si>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</si>
  <si>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</si>
  <si>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</si>
  <si>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</si>
  <si>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</si>
  <si>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</si>
  <si>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Sales summary</t>
  </si>
  <si>
    <t>Refund summary</t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</si>
  <si>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</si>
  <si>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</si>
  <si>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</si>
  <si>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</si>
  <si>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</si>
  <si>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</si>
  <si>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</si>
  <si>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</si>
  <si>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</si>
  <si>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</si>
  <si>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</si>
  <si>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</si>
  <si>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KOBO EUROPE SA</t>
  </si>
  <si>
    <t>Vendor #:</t>
  </si>
  <si>
    <t>Account Holder ID:</t>
  </si>
  <si>
    <t>VAT #: LU25257178</t>
  </si>
  <si>
    <t>Hachette UK (EUR)</t>
  </si>
  <si>
    <t>HACHETTEUK-EUR</t>
  </si>
  <si>
    <t>Kobo</t>
  </si>
  <si>
    <t>NL</t>
  </si>
  <si>
    <t>Hachette UK</t>
  </si>
  <si>
    <t>EUR</t>
  </si>
  <si>
    <t>FR</t>
  </si>
  <si>
    <t>Headline</t>
  </si>
  <si>
    <t>Janet Evanovich</t>
  </si>
  <si>
    <t>IE</t>
  </si>
  <si>
    <t>N/A</t>
  </si>
  <si>
    <t>James Patterson</t>
  </si>
  <si>
    <t>1st to Die</t>
  </si>
  <si>
    <t>Robert Muchamore</t>
  </si>
  <si>
    <t>Hachette Books Ireland</t>
  </si>
  <si>
    <t>Hodder &amp; Stoughton</t>
  </si>
  <si>
    <t>Deon Meyer</t>
  </si>
  <si>
    <t>ES</t>
  </si>
  <si>
    <t>Trudi Canavan</t>
  </si>
  <si>
    <t>Amanda Quick</t>
  </si>
  <si>
    <t>CY</t>
  </si>
  <si>
    <t>Orion</t>
  </si>
  <si>
    <t>Maeve Binchy</t>
  </si>
  <si>
    <t>Stephenie Meyer</t>
  </si>
  <si>
    <t>John le Carré</t>
  </si>
  <si>
    <t>NA</t>
  </si>
  <si>
    <t>Sheila O'Flanagan</t>
  </si>
  <si>
    <t>DE</t>
  </si>
  <si>
    <t>Ben Aaronovitch</t>
  </si>
  <si>
    <t>DUBLIN</t>
  </si>
  <si>
    <t>NONE</t>
  </si>
  <si>
    <t>Lisa Jackson</t>
  </si>
  <si>
    <t>Hachette Children's Books</t>
  </si>
  <si>
    <t>Deborah Harkness</t>
  </si>
  <si>
    <t>Shadow of Night</t>
  </si>
  <si>
    <t>EIRE</t>
  </si>
  <si>
    <t>Rosamund Lupton</t>
  </si>
  <si>
    <t>Sister</t>
  </si>
  <si>
    <t>Elizabeth George</t>
  </si>
  <si>
    <t>FI</t>
  </si>
  <si>
    <t>Eloisa James</t>
  </si>
  <si>
    <t>Star Sullivan</t>
  </si>
  <si>
    <t>AT</t>
  </si>
  <si>
    <t>Jojo Moyes</t>
  </si>
  <si>
    <t>BE</t>
  </si>
  <si>
    <t>Beth Kery</t>
  </si>
  <si>
    <t>Sophie Hannah</t>
  </si>
  <si>
    <t>Lisa Gardner</t>
  </si>
  <si>
    <t>Robert Ludlum</t>
  </si>
  <si>
    <t>Joe Abercrombie</t>
  </si>
  <si>
    <t>Stephen King</t>
  </si>
  <si>
    <t>Val McDermid</t>
  </si>
  <si>
    <t>KILDARE</t>
  </si>
  <si>
    <t>Tana French</t>
  </si>
  <si>
    <t>Charlaine Harris</t>
  </si>
  <si>
    <t>FNAC</t>
  </si>
  <si>
    <t>Michael Connelly</t>
  </si>
  <si>
    <t>IT</t>
  </si>
  <si>
    <t>Nalini Singh</t>
  </si>
  <si>
    <t>Peter Robinson</t>
  </si>
  <si>
    <t>Jonathan Kellerman</t>
  </si>
  <si>
    <t>Emma Hannigan</t>
  </si>
  <si>
    <t>MT</t>
  </si>
  <si>
    <t>L J. Smith</t>
  </si>
  <si>
    <t>A Discovery of Witches</t>
  </si>
  <si>
    <t>David Brin</t>
  </si>
  <si>
    <t>Jennifer Worth</t>
  </si>
  <si>
    <t>Patrick Rothfuss</t>
  </si>
  <si>
    <t>The Wise Man's Fear</t>
  </si>
  <si>
    <t>Jasper Fforde</t>
  </si>
  <si>
    <t>David Mitchell</t>
  </si>
  <si>
    <t>Nicholas Sparks</t>
  </si>
  <si>
    <t>Daphne Du Maurier</t>
  </si>
  <si>
    <t>Robert Crais</t>
  </si>
  <si>
    <t>Jeffery Deaver</t>
  </si>
  <si>
    <t>Patricia Cornwell</t>
  </si>
  <si>
    <t>Jill Mansell</t>
  </si>
  <si>
    <t>Harlan Coben</t>
  </si>
  <si>
    <t>Lisa Kleypas</t>
  </si>
  <si>
    <t>Philip K. Dick</t>
  </si>
  <si>
    <t>11.22.63</t>
  </si>
  <si>
    <t>Alexander McCall Smith</t>
  </si>
  <si>
    <t>LU</t>
  </si>
  <si>
    <t>Christine Feehan</t>
  </si>
  <si>
    <t>John Grisham</t>
  </si>
  <si>
    <t>Victoria Hislop</t>
  </si>
  <si>
    <t>CORK</t>
  </si>
  <si>
    <t>Steve Berry</t>
  </si>
  <si>
    <t>Robert Jordan</t>
  </si>
  <si>
    <t>Gillian Flynn</t>
  </si>
  <si>
    <t>Gone Girl</t>
  </si>
  <si>
    <t>GR</t>
  </si>
  <si>
    <t>Sharp Objects</t>
  </si>
  <si>
    <t>The Best Of Me</t>
  </si>
  <si>
    <t>A Walk In The Park</t>
  </si>
  <si>
    <t>John Murray</t>
  </si>
  <si>
    <t>Safe Haven</t>
  </si>
  <si>
    <t>Iain M. Banks</t>
  </si>
  <si>
    <t>DUBLIN 15</t>
  </si>
  <si>
    <t>Nora Roberts</t>
  </si>
  <si>
    <t>Brent Weeks</t>
  </si>
  <si>
    <t>Penny Vincenzi</t>
  </si>
  <si>
    <t>Linwood Barclay</t>
  </si>
  <si>
    <t>OOOO</t>
  </si>
  <si>
    <t>Orson Scott Card</t>
  </si>
  <si>
    <t>Dan Simmons</t>
  </si>
  <si>
    <t>Chris Ryan</t>
  </si>
  <si>
    <t>David Gemmell</t>
  </si>
  <si>
    <t>J. D. Robb</t>
  </si>
  <si>
    <t>Simon Scarrow</t>
  </si>
  <si>
    <t>IRL</t>
  </si>
  <si>
    <t>Erica James</t>
  </si>
  <si>
    <t>PT</t>
  </si>
  <si>
    <t>John Connolly</t>
  </si>
  <si>
    <t>Martina Cole</t>
  </si>
  <si>
    <t>Frank Herbert</t>
  </si>
  <si>
    <t>SK</t>
  </si>
  <si>
    <t>Dune</t>
  </si>
  <si>
    <t>Rosamunde Pilcher</t>
  </si>
  <si>
    <t>The Last Letter from Your Lover</t>
  </si>
  <si>
    <t>Jodi Picoult</t>
  </si>
  <si>
    <t>Carole Matthews</t>
  </si>
  <si>
    <t>The 7th Month (A Detective D.D. Warren Short Story)</t>
  </si>
  <si>
    <t>Brandon Sanderson</t>
  </si>
  <si>
    <t>Stephen Leather</t>
  </si>
  <si>
    <t>Cloud Atlas</t>
  </si>
  <si>
    <t>CO DUBLIN</t>
  </si>
  <si>
    <t>Ian Rankin</t>
  </si>
  <si>
    <t>Gregory David Roberts</t>
  </si>
  <si>
    <t>Shantaram</t>
  </si>
  <si>
    <t>Siri Hustvedt</t>
  </si>
  <si>
    <t>Karen Rose</t>
  </si>
  <si>
    <t>Theodore Boone: The Abduction</t>
  </si>
  <si>
    <t>Kristin Cashore</t>
  </si>
  <si>
    <t>Sadie Matthews</t>
  </si>
  <si>
    <t>James S. A. Corey</t>
  </si>
  <si>
    <t>Michael J Sullivan</t>
  </si>
  <si>
    <t>The Other Daughter</t>
  </si>
  <si>
    <t>Jenny Colgan</t>
  </si>
  <si>
    <t>CO. DUBLIN</t>
  </si>
  <si>
    <t>Dark Places</t>
  </si>
  <si>
    <t>SI</t>
  </si>
  <si>
    <t>Chloe Neill</t>
  </si>
  <si>
    <t>David Nicholls</t>
  </si>
  <si>
    <t>James Rollins</t>
  </si>
  <si>
    <t>Enid Blyton</t>
  </si>
  <si>
    <t>Rebecca</t>
  </si>
  <si>
    <t>The Drop</t>
  </si>
  <si>
    <t>IRELAND</t>
  </si>
  <si>
    <t>Lauren Oliver</t>
  </si>
  <si>
    <t>Douglas Kennedy</t>
  </si>
  <si>
    <t>Louise Penny</t>
  </si>
  <si>
    <t>Laini Taylor</t>
  </si>
  <si>
    <t>XXXXX</t>
  </si>
  <si>
    <t>6W</t>
  </si>
  <si>
    <t>Iain Banks</t>
  </si>
  <si>
    <t>Kelley Armstrong</t>
  </si>
  <si>
    <t>Octopus</t>
  </si>
  <si>
    <t>Nelson DeMille</t>
  </si>
  <si>
    <t>Tania Carver</t>
  </si>
  <si>
    <t>Michael Robotham</t>
  </si>
  <si>
    <t>Anthony Riches</t>
  </si>
  <si>
    <t>Kate Mosse</t>
  </si>
  <si>
    <t>Alastair Reynolds</t>
  </si>
  <si>
    <t>Mitch Albom</t>
  </si>
  <si>
    <t>Anne Perry</t>
  </si>
  <si>
    <t>J.K. Rowling</t>
  </si>
  <si>
    <t>The Casual Vacancy</t>
  </si>
  <si>
    <t>Kevin Powers</t>
  </si>
  <si>
    <t>The Yellow Birds</t>
  </si>
  <si>
    <t>Deborah Rodriguez</t>
  </si>
  <si>
    <t>The Little Coffee Shop of Kabul</t>
  </si>
  <si>
    <t>7 Days</t>
  </si>
  <si>
    <t>XXX</t>
  </si>
  <si>
    <t>XXXX</t>
  </si>
  <si>
    <t>Melissa Hill</t>
  </si>
  <si>
    <t>Red Country</t>
  </si>
  <si>
    <t>The Racketeer</t>
  </si>
  <si>
    <t>In the Tall Grass</t>
  </si>
  <si>
    <t>James Bowen</t>
  </si>
  <si>
    <t>A Street Cat Named Bob</t>
  </si>
  <si>
    <t>Jeff Lindsay</t>
  </si>
  <si>
    <t>New Moon</t>
  </si>
  <si>
    <t>Eclipse</t>
  </si>
  <si>
    <t>Patrick Leigh Fermor</t>
  </si>
  <si>
    <t>Theodore Boone</t>
  </si>
  <si>
    <t>Yrsa Sigurdardottir</t>
  </si>
  <si>
    <t>One Day</t>
  </si>
  <si>
    <t>Peter Tremayne</t>
  </si>
  <si>
    <t>ROI</t>
  </si>
  <si>
    <t>CO MEATH</t>
  </si>
  <si>
    <t>CO</t>
  </si>
  <si>
    <t>9781844568819</t>
  </si>
  <si>
    <t>9781409134305</t>
  </si>
  <si>
    <t>9780297859406</t>
  </si>
  <si>
    <t>9781409137085</t>
  </si>
  <si>
    <t>9781409143109</t>
  </si>
  <si>
    <t>9781844568574</t>
  </si>
  <si>
    <t>9780755374380</t>
  </si>
  <si>
    <t>Follow Me</t>
  </si>
  <si>
    <t>9781405519229</t>
  </si>
  <si>
    <t>Adele Parks</t>
  </si>
  <si>
    <t>Patricia Briggs</t>
  </si>
  <si>
    <t>9781409144731</t>
  </si>
  <si>
    <t>9780575088078</t>
  </si>
  <si>
    <t>9781444756166</t>
  </si>
  <si>
    <t>9781405513463</t>
  </si>
  <si>
    <t>9781409114017</t>
  </si>
  <si>
    <t>A Week in Winter</t>
  </si>
  <si>
    <t>9780748112524</t>
  </si>
  <si>
    <t>9780748112555</t>
  </si>
  <si>
    <t>Breaking Dawn</t>
  </si>
  <si>
    <t>9781848943964</t>
  </si>
  <si>
    <t>9780755355976</t>
  </si>
  <si>
    <t>9781444714555</t>
  </si>
  <si>
    <t>9781409134336</t>
  </si>
  <si>
    <t>The Black Box</t>
  </si>
  <si>
    <t>9781409128151</t>
  </si>
  <si>
    <t>9780297855873</t>
  </si>
  <si>
    <t>9780297860242</t>
  </si>
  <si>
    <t>9780575087057</t>
  </si>
  <si>
    <t>9780748116980</t>
  </si>
  <si>
    <t>9780748120437</t>
  </si>
  <si>
    <t>Red Mist</t>
  </si>
  <si>
    <t>9781444714517</t>
  </si>
  <si>
    <t>L J Smith</t>
  </si>
  <si>
    <t>9781409130383</t>
  </si>
  <si>
    <t>9780575110359</t>
  </si>
  <si>
    <t>9781409143093</t>
  </si>
  <si>
    <t>9780748112517</t>
  </si>
  <si>
    <t>Twilight</t>
  </si>
  <si>
    <t>Mandasue Heller</t>
  </si>
  <si>
    <t>9780748112531</t>
  </si>
  <si>
    <t>9780748122974</t>
  </si>
  <si>
    <t>9780755384761</t>
  </si>
  <si>
    <t>9780575104419</t>
  </si>
  <si>
    <t>9780748131358</t>
  </si>
  <si>
    <t>9781405516976</t>
  </si>
  <si>
    <t>9780755393138</t>
  </si>
  <si>
    <t>John Scalzi</t>
  </si>
  <si>
    <t>Redshirts</t>
  </si>
  <si>
    <t>Best Served Cold</t>
  </si>
  <si>
    <t>9780755396528</t>
  </si>
  <si>
    <t>9781848946774</t>
  </si>
  <si>
    <t>Jim Butcher</t>
  </si>
  <si>
    <t>9781405519236</t>
  </si>
  <si>
    <t>9781444723731</t>
  </si>
  <si>
    <t>Margaret Atwood</t>
  </si>
  <si>
    <t>9781409128168</t>
  </si>
  <si>
    <t>9780748117024</t>
  </si>
  <si>
    <t>9780575097759</t>
  </si>
  <si>
    <t>9780755374052</t>
  </si>
  <si>
    <t>Mark Billingham</t>
  </si>
  <si>
    <t>MEATH</t>
  </si>
  <si>
    <t>CO CORK</t>
  </si>
  <si>
    <t>9780575097599</t>
  </si>
  <si>
    <t>9780748124916</t>
  </si>
  <si>
    <t>James Lee Burke</t>
  </si>
  <si>
    <t>Benedict Jacka</t>
  </si>
  <si>
    <t>Clive Cussler</t>
  </si>
  <si>
    <t>Tami Hoag</t>
  </si>
  <si>
    <t>Elizabeth Hoyt</t>
  </si>
  <si>
    <t>Mulholland Dive</t>
  </si>
  <si>
    <t>The Traitor Queen</t>
  </si>
  <si>
    <t>The Safe Man</t>
  </si>
  <si>
    <t>Rivers of London</t>
  </si>
  <si>
    <t>The Blinding Knife</t>
  </si>
  <si>
    <t>Fated</t>
  </si>
  <si>
    <t>Standing in Another Man's Grave</t>
  </si>
  <si>
    <t>The Well of Ascension</t>
  </si>
  <si>
    <t>Theft Of Swords</t>
  </si>
  <si>
    <t>The Black Echo</t>
  </si>
  <si>
    <t>Caliban's War</t>
  </si>
  <si>
    <t>EV00002946</t>
  </si>
  <si>
    <t>Susanna Gregory</t>
  </si>
  <si>
    <t>9781472206060</t>
  </si>
  <si>
    <t>J. Kenner</t>
  </si>
  <si>
    <t>Watching the Dark</t>
  </si>
  <si>
    <t>Sherrilyn Kenyon</t>
  </si>
  <si>
    <t>Maureen Lee</t>
  </si>
  <si>
    <t>9780755355983</t>
  </si>
  <si>
    <t>Don't Want To Miss A Thing</t>
  </si>
  <si>
    <t>9781409111030</t>
  </si>
  <si>
    <t>The Concrete Blonde</t>
  </si>
  <si>
    <t>Maggie O'Farrell</t>
  </si>
  <si>
    <t>9780575097636</t>
  </si>
  <si>
    <t>Moon Over Soho</t>
  </si>
  <si>
    <t>Stephen Baxter</t>
  </si>
  <si>
    <t>Terms: Net 30 days</t>
  </si>
  <si>
    <t>Scott Lynch</t>
  </si>
  <si>
    <t>Touch &amp; Go</t>
  </si>
  <si>
    <t>Anita Shreve</t>
  </si>
  <si>
    <t>9781848943247</t>
  </si>
  <si>
    <t>Night Music</t>
  </si>
  <si>
    <t>Jessica Sorensen</t>
  </si>
  <si>
    <t>Stephanie Laurens</t>
  </si>
  <si>
    <t>Simon Mawer</t>
  </si>
  <si>
    <t>DUBLIN 16</t>
  </si>
  <si>
    <t>9780748130467</t>
  </si>
  <si>
    <t>The Notebook</t>
  </si>
  <si>
    <t>Joe Hill</t>
  </si>
  <si>
    <t>Gerald Seymour</t>
  </si>
  <si>
    <t>The Closers</t>
  </si>
  <si>
    <t>9780575116030</t>
  </si>
  <si>
    <t>The Emperor's Soul</t>
  </si>
  <si>
    <t>Carlos Ruiz Zafon</t>
  </si>
  <si>
    <t>Echo Park</t>
  </si>
  <si>
    <t>9780748117222</t>
  </si>
  <si>
    <t>A Memory Of Light</t>
  </si>
  <si>
    <t>David Sedaris</t>
  </si>
  <si>
    <t>9781472206084</t>
  </si>
  <si>
    <t>Claim Me</t>
  </si>
  <si>
    <t>Broken Harbour</t>
  </si>
  <si>
    <t>9781409144595</t>
  </si>
  <si>
    <t>Six Years</t>
  </si>
  <si>
    <t>Paul Doherty</t>
  </si>
  <si>
    <t>Edward Rutherfurd</t>
  </si>
  <si>
    <t>Paris</t>
  </si>
  <si>
    <t>Emily Barr</t>
  </si>
  <si>
    <t>Carl Hiaasen</t>
  </si>
  <si>
    <t>BA</t>
  </si>
  <si>
    <t>D12</t>
  </si>
  <si>
    <t>Sandra Brown</t>
  </si>
  <si>
    <t>Kevin Hearne</t>
  </si>
  <si>
    <t>Kate McCabe</t>
  </si>
  <si>
    <t>Linda Fairstein</t>
  </si>
  <si>
    <t>9780748131365</t>
  </si>
  <si>
    <t>Rise of Empire</t>
  </si>
  <si>
    <t>Philip Jose Farmer</t>
  </si>
  <si>
    <t>9781848947467</t>
  </si>
  <si>
    <t>Silver Bay</t>
  </si>
  <si>
    <t>9781444765908</t>
  </si>
  <si>
    <t>Gavin Extence</t>
  </si>
  <si>
    <t>The Universe versus Alex Woods</t>
  </si>
  <si>
    <t>9781444720655</t>
  </si>
  <si>
    <t>Jennifer L. Armentrout</t>
  </si>
  <si>
    <t>Elizabeth Moon</t>
  </si>
  <si>
    <t>9781405529631</t>
  </si>
  <si>
    <t>Donna Tartt</t>
  </si>
  <si>
    <t>The Secret History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</si>
  <si>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</si>
  <si>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D15</t>
  </si>
  <si>
    <t>DUBLIN 14</t>
  </si>
  <si>
    <t>9780755399857</t>
  </si>
  <si>
    <t>The Silent Wife</t>
  </si>
  <si>
    <t>9781444755763</t>
  </si>
  <si>
    <t>Ruby Wax</t>
  </si>
  <si>
    <t>Sane New World</t>
  </si>
  <si>
    <t>The Thousand Autumns of Jacob de Zoet</t>
  </si>
  <si>
    <t>9780755378463</t>
  </si>
  <si>
    <t>Sheila O'flanagan</t>
  </si>
  <si>
    <t>Things We Never Say</t>
  </si>
  <si>
    <t>Tad Williams</t>
  </si>
  <si>
    <t>9781848947474</t>
  </si>
  <si>
    <t>The Ship of Brides</t>
  </si>
  <si>
    <t>Fiona Walker</t>
  </si>
  <si>
    <t>Clare Dowling</t>
  </si>
  <si>
    <t>9781848947450</t>
  </si>
  <si>
    <t>The Horse Dancer</t>
  </si>
  <si>
    <t>9780748126446</t>
  </si>
  <si>
    <t>Kim Stanley Robinson</t>
  </si>
  <si>
    <t>Rainbow Rowell</t>
  </si>
  <si>
    <t>9780748114849</t>
  </si>
  <si>
    <t>The Last Song</t>
  </si>
  <si>
    <t>Mark Gimenez</t>
  </si>
  <si>
    <t>Veronica Henry</t>
  </si>
  <si>
    <t>Dorothy L Sayers</t>
  </si>
  <si>
    <t>Little, Brown Book Group</t>
  </si>
  <si>
    <t>2, rue du Fosse</t>
  </si>
  <si>
    <t>L-2011 Luxembourg</t>
  </si>
  <si>
    <t>D4</t>
  </si>
  <si>
    <t>CO MAYO</t>
  </si>
  <si>
    <t>David Foster Wallace</t>
  </si>
  <si>
    <t>Infinite Jest</t>
  </si>
  <si>
    <t>Terry Brooks</t>
  </si>
  <si>
    <t>The Guardian</t>
  </si>
  <si>
    <t>9781444729771</t>
  </si>
  <si>
    <t>Piper Kerman</t>
  </si>
  <si>
    <t>Orange Is the New Black</t>
  </si>
  <si>
    <t>9781408704042</t>
  </si>
  <si>
    <t>Robert Galbraith</t>
  </si>
  <si>
    <t>The Cuckoo's Calling</t>
  </si>
  <si>
    <t>Tara Sue Me</t>
  </si>
  <si>
    <t>The Submissive (Book 1: The Submissive Trilogy)</t>
  </si>
  <si>
    <t>C. J. Daugherty</t>
  </si>
  <si>
    <t>9780748115365</t>
  </si>
  <si>
    <t>The Dragon Reborn</t>
  </si>
  <si>
    <t>9780575132498</t>
  </si>
  <si>
    <t>Broken Homes</t>
  </si>
  <si>
    <t>9781472206107</t>
  </si>
  <si>
    <t>Complete Me</t>
  </si>
  <si>
    <t>9780748130047</t>
  </si>
  <si>
    <t>Watching You</t>
  </si>
  <si>
    <t>Perfect Wives</t>
  </si>
  <si>
    <t>9781472208088</t>
  </si>
  <si>
    <t>Susan Ee</t>
  </si>
  <si>
    <t>9781409116806</t>
  </si>
  <si>
    <t>The Overlook</t>
  </si>
  <si>
    <t>D22</t>
  </si>
  <si>
    <t>DUBLIN 8</t>
  </si>
  <si>
    <t>9781848947498</t>
  </si>
  <si>
    <t>Peacock Emporium</t>
  </si>
  <si>
    <t>9781409111009</t>
  </si>
  <si>
    <t>Trunk Music</t>
  </si>
  <si>
    <t>Jodi Ellen Malpas</t>
  </si>
  <si>
    <t>Beneath This Man</t>
  </si>
  <si>
    <t>9781409108887</t>
  </si>
  <si>
    <t>A Sea Change</t>
  </si>
  <si>
    <t>Ursula K. Le Guin</t>
  </si>
  <si>
    <t>This Man</t>
  </si>
  <si>
    <t>This Man Confessed</t>
  </si>
  <si>
    <t>9781444722697</t>
  </si>
  <si>
    <t>The Longest Ride</t>
  </si>
  <si>
    <t>9781444761191</t>
  </si>
  <si>
    <t>Doctor Sleep</t>
  </si>
  <si>
    <t>Steelheart</t>
  </si>
  <si>
    <t>9780575090484</t>
  </si>
  <si>
    <t>On the Steel Breeze</t>
  </si>
  <si>
    <t>Jon Kabat-Zinn</t>
  </si>
  <si>
    <t>Feltrinelli</t>
  </si>
  <si>
    <t>GALWAY</t>
  </si>
  <si>
    <t>Orbit</t>
  </si>
  <si>
    <t>9781405525848</t>
  </si>
  <si>
    <t>Ann Leckie</t>
  </si>
  <si>
    <t>Ancillary Justice</t>
  </si>
  <si>
    <t>9781409111047</t>
  </si>
  <si>
    <t>The Black Ice</t>
  </si>
  <si>
    <t>9781405520591</t>
  </si>
  <si>
    <t>The Minor Adjustment Beauty Salon</t>
  </si>
  <si>
    <t>James Clavell</t>
  </si>
  <si>
    <t>R.J. Ellory</t>
  </si>
  <si>
    <t>Andy McDermott</t>
  </si>
  <si>
    <t>9780575088238</t>
  </si>
  <si>
    <t>The Republic of Thieves</t>
  </si>
  <si>
    <t>9781472212689</t>
  </si>
  <si>
    <t>Broken Silence (A Karen Rose Novella)</t>
  </si>
  <si>
    <t>The Blade Itself</t>
  </si>
  <si>
    <t>9780748118540</t>
  </si>
  <si>
    <t>Lone Survivor</t>
  </si>
  <si>
    <t>9781848949744</t>
  </si>
  <si>
    <t>Just One Evil Act</t>
  </si>
  <si>
    <t>9781409115076</t>
  </si>
  <si>
    <t>A Tap on the Window</t>
  </si>
  <si>
    <t>Nelson Mandela</t>
  </si>
  <si>
    <t>9781405529518</t>
  </si>
  <si>
    <t>The Goldfinch</t>
  </si>
  <si>
    <t>9781444765588</t>
  </si>
  <si>
    <t>Sycamore Row</t>
  </si>
  <si>
    <t>9781409139263</t>
  </si>
  <si>
    <t>Alice Walker</t>
  </si>
  <si>
    <t>The Color Purple</t>
  </si>
  <si>
    <t>Headline Eternal</t>
  </si>
  <si>
    <t>Atom</t>
  </si>
  <si>
    <t>Piatkus</t>
  </si>
  <si>
    <t>Gollancz</t>
  </si>
  <si>
    <t>Hodder</t>
  </si>
  <si>
    <t>Phoenix</t>
  </si>
  <si>
    <t>Grand Central Publishing</t>
  </si>
  <si>
    <t>Forever</t>
  </si>
  <si>
    <t>Review</t>
  </si>
  <si>
    <t>Little, Brown and Company</t>
  </si>
  <si>
    <t>Weidenfeld &amp; Nicolson</t>
  </si>
  <si>
    <t>Gateway</t>
  </si>
  <si>
    <t>Sphere</t>
  </si>
  <si>
    <t>Tasmina Perry</t>
  </si>
  <si>
    <t>Arthur C. Clarke</t>
  </si>
  <si>
    <t>C.L. Parker</t>
  </si>
  <si>
    <t>A Million Dirty Secrets</t>
  </si>
  <si>
    <t>Michael Cobley</t>
  </si>
  <si>
    <t>Lesley Lokko</t>
  </si>
  <si>
    <t>9781409144762</t>
  </si>
  <si>
    <t>Saints of the Shadow Bible</t>
  </si>
  <si>
    <t>9780748130771</t>
  </si>
  <si>
    <t>Dust</t>
  </si>
  <si>
    <t>Andrzej Sapkowski</t>
  </si>
  <si>
    <t>9781409151494</t>
  </si>
  <si>
    <t>9781409134367</t>
  </si>
  <si>
    <t>The Gods of Guilt</t>
  </si>
  <si>
    <t>9780748115341</t>
  </si>
  <si>
    <t>The Eye of the World</t>
  </si>
  <si>
    <t>Jordan Belfort</t>
  </si>
  <si>
    <t>The Wolf of Wall Street</t>
  </si>
  <si>
    <t>Malcolm Gladwell</t>
  </si>
  <si>
    <t>Jill Shalvis</t>
  </si>
  <si>
    <t>Kristen Ashley</t>
  </si>
  <si>
    <t>FNACPortugal</t>
  </si>
  <si>
    <t>.</t>
  </si>
  <si>
    <t>CO.DUBLIN</t>
  </si>
  <si>
    <t>DUBLIN 12</t>
  </si>
  <si>
    <t>CLARE</t>
  </si>
  <si>
    <t>CO WEXFORD</t>
  </si>
  <si>
    <t>Abacus</t>
  </si>
  <si>
    <t>Sceptre</t>
  </si>
  <si>
    <t>FaithWords</t>
  </si>
  <si>
    <t>Virago</t>
  </si>
  <si>
    <t>The Murder Room</t>
  </si>
  <si>
    <t>Center Street</t>
  </si>
  <si>
    <t>Little, Brown Books for Young Readers</t>
  </si>
  <si>
    <t>Tinder Press</t>
  </si>
  <si>
    <t>Forever Yours</t>
  </si>
  <si>
    <t>Teach Yourself</t>
  </si>
  <si>
    <t>Hachette Digital</t>
  </si>
  <si>
    <t>9780748122981</t>
  </si>
  <si>
    <t>9780759521049</t>
  </si>
  <si>
    <t>9781409151531</t>
  </si>
  <si>
    <t>9780755388264</t>
  </si>
  <si>
    <t>9780755351855</t>
  </si>
  <si>
    <t>John Lescroart</t>
  </si>
  <si>
    <t>Abaddon's Gate</t>
  </si>
  <si>
    <t>Sarah Waters</t>
  </si>
  <si>
    <t>Sentinel (The Fifth Covenant Novel)</t>
  </si>
  <si>
    <t>Long Walk to Freedom</t>
  </si>
  <si>
    <t>Dorothy Koomson</t>
  </si>
  <si>
    <t>Dennis Lehane</t>
  </si>
  <si>
    <t>Jack Vance</t>
  </si>
  <si>
    <t>Last Argument Of Kings</t>
  </si>
  <si>
    <t>Chris Kuzneski</t>
  </si>
  <si>
    <t>Jaci Burton</t>
  </si>
  <si>
    <t>David Baldacci</t>
  </si>
  <si>
    <t>A Darkness More Than Night</t>
  </si>
  <si>
    <t>Jonathan Tropper</t>
  </si>
  <si>
    <t>The Narrows</t>
  </si>
  <si>
    <t>Douglas Preston,Lincoln Child</t>
  </si>
  <si>
    <t>Sheer Mischief</t>
  </si>
  <si>
    <t>Christian Cameron</t>
  </si>
  <si>
    <t>Brian McClellan</t>
  </si>
  <si>
    <t>Selling Price</t>
  </si>
  <si>
    <t>Rachel Bach</t>
  </si>
  <si>
    <t>Lindsey Davis</t>
  </si>
  <si>
    <t>Sue Monk Kidd</t>
  </si>
  <si>
    <t>The Secret Life of Bees</t>
  </si>
  <si>
    <t>Lucy-Anne Holmes</t>
  </si>
  <si>
    <t>9781444736823</t>
  </si>
  <si>
    <t>Jaye Wells</t>
  </si>
  <si>
    <t>9781472212764</t>
  </si>
  <si>
    <t>The Invention of Wings</t>
  </si>
  <si>
    <t>9780755388363</t>
  </si>
  <si>
    <t>9781472215123</t>
  </si>
  <si>
    <t>Wanted: Most Wanted Book 1</t>
  </si>
  <si>
    <t>The Innocent</t>
  </si>
  <si>
    <t>9780748123797</t>
  </si>
  <si>
    <t>M. R. Carey</t>
  </si>
  <si>
    <t>The Girl With All The Gifts</t>
  </si>
  <si>
    <t>Liz Fenwick</t>
  </si>
  <si>
    <t>Elmore Leonard</t>
  </si>
  <si>
    <t>9781409152828</t>
  </si>
  <si>
    <t>Switchblade</t>
  </si>
  <si>
    <t>Killer</t>
  </si>
  <si>
    <t>Gail Z. Martin</t>
  </si>
  <si>
    <t>9780755355990</t>
  </si>
  <si>
    <t>The Unpredictable Consequences of Love</t>
  </si>
  <si>
    <t>The Hidden Cottage</t>
  </si>
  <si>
    <t>9781444781434</t>
  </si>
  <si>
    <t>Pure (The Second Covenant Novel)</t>
  </si>
  <si>
    <t>9781444781465</t>
  </si>
  <si>
    <t>Apollyon (The Fourth Covenant Novel)</t>
  </si>
  <si>
    <t>Deity (The Third Covenant Novel)</t>
  </si>
  <si>
    <t>9781444781427</t>
  </si>
  <si>
    <t>Sony</t>
  </si>
  <si>
    <t>KERRY</t>
  </si>
  <si>
    <t>Hodder Children's Books</t>
  </si>
  <si>
    <t>Coronet</t>
  </si>
  <si>
    <t>The Poet</t>
  </si>
  <si>
    <t>9780748112586</t>
  </si>
  <si>
    <t>Herman Wouk</t>
  </si>
  <si>
    <t>9780748110612</t>
  </si>
  <si>
    <t>The No. 1 Ladies' Detective Agency</t>
  </si>
  <si>
    <t>Marie Force</t>
  </si>
  <si>
    <t>Daphne du Maurier</t>
  </si>
  <si>
    <t>9780446573030</t>
  </si>
  <si>
    <t>Zero Day</t>
  </si>
  <si>
    <t>David Allen</t>
  </si>
  <si>
    <t>Getting Things Done</t>
  </si>
  <si>
    <t>9780755374618</t>
  </si>
  <si>
    <t>Richard Morgan</t>
  </si>
  <si>
    <t>9780575097957</t>
  </si>
  <si>
    <t>Ubik</t>
  </si>
  <si>
    <t>9780748119752</t>
  </si>
  <si>
    <t>The Lucky One</t>
  </si>
  <si>
    <t>9780755351978</t>
  </si>
  <si>
    <t>Good at Games</t>
  </si>
  <si>
    <t>Cecily von Ziegesar</t>
  </si>
  <si>
    <t>Emily Giffin</t>
  </si>
  <si>
    <t>9781409145981</t>
  </si>
  <si>
    <t>Summer at the Lake</t>
  </si>
  <si>
    <t>CO KILDARE</t>
  </si>
  <si>
    <t>75015</t>
  </si>
  <si>
    <t>WATERFORD</t>
  </si>
  <si>
    <t>5706KH</t>
  </si>
  <si>
    <t>Grand Central Life &amp; Style</t>
  </si>
  <si>
    <t>Piatkus Entice</t>
  </si>
  <si>
    <t>Lost Light</t>
  </si>
  <si>
    <t>Antony Beevor</t>
  </si>
  <si>
    <t>Claire McGowan</t>
  </si>
  <si>
    <t>9780575097674</t>
  </si>
  <si>
    <t>Whispers Under Ground</t>
  </si>
  <si>
    <t>Emma Hart</t>
  </si>
  <si>
    <t>Seduced By Fire: A Partners In Play Novel</t>
  </si>
  <si>
    <t>9781444768718</t>
  </si>
  <si>
    <t>9780751553253</t>
  </si>
  <si>
    <t>The Quest</t>
  </si>
  <si>
    <t>A Cornish Affair</t>
  </si>
  <si>
    <t>9780575097438</t>
  </si>
  <si>
    <t>Words of Radiance</t>
  </si>
  <si>
    <t>Shattered</t>
  </si>
  <si>
    <t>Stay Close</t>
  </si>
  <si>
    <t>9780575086227</t>
  </si>
  <si>
    <t>The First Law Trilogy Boxed Set</t>
  </si>
  <si>
    <t>9781444766899</t>
  </si>
  <si>
    <t>Kass Morgan</t>
  </si>
  <si>
    <t>The 100</t>
  </si>
  <si>
    <t>9781409116332</t>
  </si>
  <si>
    <t>Eleanor &amp; Park</t>
  </si>
  <si>
    <t>9781848940833</t>
  </si>
  <si>
    <t>The Stand</t>
  </si>
  <si>
    <t>9781472218582</t>
  </si>
  <si>
    <t>Jessica Clare</t>
  </si>
  <si>
    <t>Stranded With A Billionaire: Billionaire Boys Club 1</t>
  </si>
  <si>
    <t>9781472218599</t>
  </si>
  <si>
    <t>Beauty and the Billionaire: Billionaire Boys Club 2</t>
  </si>
  <si>
    <t>9781405514675</t>
  </si>
  <si>
    <t>Little Beach Street Bakery</t>
  </si>
  <si>
    <t>Thrown By a Curve: Play-By-Play Book 5</t>
  </si>
  <si>
    <t>9780575087491</t>
  </si>
  <si>
    <t>Blood of Elves</t>
  </si>
  <si>
    <t>9781409121879</t>
  </si>
  <si>
    <t>9781444722642</t>
  </si>
  <si>
    <t>Connie Willis</t>
  </si>
  <si>
    <t>9781405523042</t>
  </si>
  <si>
    <t>The Rose and the Thorn</t>
  </si>
  <si>
    <t>2312</t>
  </si>
  <si>
    <t>Nicholas Evans</t>
  </si>
  <si>
    <t>9781472218605</t>
  </si>
  <si>
    <t>The Wrong Billionaire's Bed: Billionaire Boys Club 3</t>
  </si>
  <si>
    <t>Tom Wood</t>
  </si>
  <si>
    <t>9781405517843</t>
  </si>
  <si>
    <t>Shadow Spell</t>
  </si>
  <si>
    <t>9781472210005</t>
  </si>
  <si>
    <t>The Summer Guest</t>
  </si>
  <si>
    <t>9780755351886</t>
  </si>
  <si>
    <t>Fast Friends</t>
  </si>
  <si>
    <t>Orchard Books</t>
  </si>
  <si>
    <t>ABA</t>
  </si>
  <si>
    <t>Hyperion</t>
  </si>
  <si>
    <t>Hachette Australia</t>
  </si>
  <si>
    <t>J. R. Ward</t>
  </si>
  <si>
    <t>9781409111023</t>
  </si>
  <si>
    <t>The Last Coyote</t>
  </si>
  <si>
    <t>9781409107699</t>
  </si>
  <si>
    <t>Tooth And Nail</t>
  </si>
  <si>
    <t>9781401304393</t>
  </si>
  <si>
    <t>Jonas Jonasson</t>
  </si>
  <si>
    <t>The 100-Year-Old Man Who Climbed Out the Window and Disappeared</t>
  </si>
  <si>
    <t>Absolute Power</t>
  </si>
  <si>
    <t>9781444755343</t>
  </si>
  <si>
    <t>The Wolf in Winter</t>
  </si>
  <si>
    <t>9780575088436</t>
  </si>
  <si>
    <t>Time of Contempt</t>
  </si>
  <si>
    <t>9780755351954</t>
  </si>
  <si>
    <t>Staying at Daisy's</t>
  </si>
  <si>
    <t>9781472200334</t>
  </si>
  <si>
    <t>Neil Gaiman</t>
  </si>
  <si>
    <t>The Ocean at the End of the Lane</t>
  </si>
  <si>
    <t>Patricia Highsmith</t>
  </si>
  <si>
    <t>9781405528252</t>
  </si>
  <si>
    <t>Claire North</t>
  </si>
  <si>
    <t>The First Fifteen Lives of Harry August</t>
  </si>
  <si>
    <t>Once Upon A Billionaire: Billionaire Boys Club 4</t>
  </si>
  <si>
    <t>The Collector</t>
  </si>
  <si>
    <t>Dune Messiah</t>
  </si>
  <si>
    <t>Charles Stross</t>
  </si>
  <si>
    <t>Diana Gabaldon</t>
  </si>
  <si>
    <t>9780748130474</t>
  </si>
  <si>
    <t>9781409121831</t>
  </si>
  <si>
    <t>Angels Flight</t>
  </si>
  <si>
    <t>Samantha Young</t>
  </si>
  <si>
    <t>Enemies at Home</t>
  </si>
  <si>
    <t>The Fires Of Heaven</t>
  </si>
  <si>
    <t>9781409144625</t>
  </si>
  <si>
    <t>Missing You</t>
  </si>
  <si>
    <t>9781409151821</t>
  </si>
  <si>
    <t>Chestnut Street</t>
  </si>
  <si>
    <t>Kate Harrison</t>
  </si>
  <si>
    <t>9780446573047</t>
  </si>
  <si>
    <t>The Forgotten</t>
  </si>
  <si>
    <t>9781455521234</t>
  </si>
  <si>
    <t>The Target</t>
  </si>
  <si>
    <t>9781472221094</t>
  </si>
  <si>
    <t>Maya Banks</t>
  </si>
  <si>
    <t>Letting Go: Surrender Trilogy Book 1</t>
  </si>
  <si>
    <t>Chris Cleave</t>
  </si>
  <si>
    <t>9780446500821</t>
  </si>
  <si>
    <t>Stone Cold</t>
  </si>
  <si>
    <t>Chaos in Death</t>
  </si>
  <si>
    <t>Bad Monkey</t>
  </si>
  <si>
    <t>Kristin Cast, P. C. Cast</t>
  </si>
  <si>
    <t>9781405527507</t>
  </si>
  <si>
    <t>A Place to Call Home</t>
  </si>
  <si>
    <t>Trust Your Eyes</t>
  </si>
  <si>
    <t>Joe Haldeman</t>
  </si>
  <si>
    <t>The Forever War</t>
  </si>
  <si>
    <t>The Island</t>
  </si>
  <si>
    <t>IRE</t>
  </si>
  <si>
    <t>TS</t>
  </si>
  <si>
    <t>D24</t>
  </si>
  <si>
    <t>DUBLIN 22</t>
  </si>
  <si>
    <t>D6</t>
  </si>
  <si>
    <t>6861 DE</t>
  </si>
  <si>
    <t>Mira Grant</t>
  </si>
  <si>
    <t>The Hit</t>
  </si>
  <si>
    <t>Ann Granger</t>
  </si>
  <si>
    <t>Ciara Geraghty</t>
  </si>
  <si>
    <t>M. C. Beaton</t>
  </si>
  <si>
    <t>9780755352449</t>
  </si>
  <si>
    <t>9781401383015</t>
  </si>
  <si>
    <t>Cecelia Ahern</t>
  </si>
  <si>
    <t>Love, Rosie</t>
  </si>
  <si>
    <t>9781409107682</t>
  </si>
  <si>
    <t>Strip Jack</t>
  </si>
  <si>
    <t>Julia Quinn</t>
  </si>
  <si>
    <t>Hidden</t>
  </si>
  <si>
    <t>Consider Phlebas</t>
  </si>
  <si>
    <t>The Churn</t>
  </si>
  <si>
    <t>9781472221117</t>
  </si>
  <si>
    <t>Giving In: Surrender Trilogy Book 2</t>
  </si>
  <si>
    <t>9780748116973</t>
  </si>
  <si>
    <t>The Black Prism: Lightbringer: Book One</t>
  </si>
  <si>
    <t>Missing Joseph</t>
  </si>
  <si>
    <t>Jill Paton Walsh</t>
  </si>
  <si>
    <t>9781444757477</t>
  </si>
  <si>
    <t>The Skin Collector</t>
  </si>
  <si>
    <t>9780759525771</t>
  </si>
  <si>
    <t>A Perfect Spy</t>
  </si>
  <si>
    <t>Robert A. Heinlein</t>
  </si>
  <si>
    <t>Patricia Wentworth</t>
  </si>
  <si>
    <t>Sara Shepard</t>
  </si>
  <si>
    <t>9780755381180</t>
  </si>
  <si>
    <t>My Favourite Goodbye</t>
  </si>
  <si>
    <t>9780759515239</t>
  </si>
  <si>
    <t>The Camel Club</t>
  </si>
  <si>
    <t>Mimi Jean Pamfiloff</t>
  </si>
  <si>
    <t>9781444788662</t>
  </si>
  <si>
    <t>Mr Mercedes</t>
  </si>
  <si>
    <t>Requiem (Delirium Trilogy 3)</t>
  </si>
  <si>
    <t>The Woods</t>
  </si>
  <si>
    <t>9780748132379</t>
  </si>
  <si>
    <t>Thief's Magic</t>
  </si>
  <si>
    <t>Mary Balogh</t>
  </si>
  <si>
    <t>Peter James</t>
  </si>
  <si>
    <t>9781409121268</t>
  </si>
  <si>
    <t>Clouded Vision</t>
  </si>
  <si>
    <t>Douglas Preston, Lincoln Child</t>
  </si>
  <si>
    <t>Leigh Bardugo</t>
  </si>
  <si>
    <t>Julia Crouch</t>
  </si>
  <si>
    <t>Larissa Ione</t>
  </si>
  <si>
    <t>9781848943995</t>
  </si>
  <si>
    <t>Robert Ludlum's The Bourne Ascendancy</t>
  </si>
  <si>
    <t>Belinda Jones</t>
  </si>
  <si>
    <t>9780755355969</t>
  </si>
  <si>
    <t>To the Moon and Back</t>
  </si>
  <si>
    <t>9780748130825</t>
  </si>
  <si>
    <t>Skin Game</t>
  </si>
  <si>
    <t>9780575111646</t>
  </si>
  <si>
    <t>Shield of Winter</t>
  </si>
  <si>
    <t>9780297870937</t>
  </si>
  <si>
    <t>Christina Lamb,Malala Yousafzai</t>
  </si>
  <si>
    <t>DUBLIN 18</t>
  </si>
  <si>
    <t>WESTMEATH</t>
  </si>
  <si>
    <t>1991 LG</t>
  </si>
  <si>
    <t>Business Plus</t>
  </si>
  <si>
    <t>9781409151449</t>
  </si>
  <si>
    <t>Christmas at the Crescent</t>
  </si>
  <si>
    <t>Elizabeth Chadwick</t>
  </si>
  <si>
    <t>A Cornish Stranger</t>
  </si>
  <si>
    <t>9780349403953</t>
  </si>
  <si>
    <t>Fall From India Place</t>
  </si>
  <si>
    <t>9781472215147</t>
  </si>
  <si>
    <t>Heated: Most Wanted Book 2</t>
  </si>
  <si>
    <t>9780755396368</t>
  </si>
  <si>
    <t>I Am Malala</t>
  </si>
  <si>
    <t>Cursed</t>
  </si>
  <si>
    <t>Tinker Tailor Soldier Spy</t>
  </si>
  <si>
    <t>Hannu Rajaniemi</t>
  </si>
  <si>
    <t>9780356504186</t>
  </si>
  <si>
    <t>Cibola Burn</t>
  </si>
  <si>
    <t>Night School: Resistance</t>
  </si>
  <si>
    <t>9781409107651</t>
  </si>
  <si>
    <t>Let It Bleed</t>
  </si>
  <si>
    <t>Rosie Goodwin</t>
  </si>
  <si>
    <t>Taken</t>
  </si>
  <si>
    <t>Mary Stewart</t>
  </si>
  <si>
    <t>Promise of Blood</t>
  </si>
  <si>
    <t>Lynsay Sands</t>
  </si>
  <si>
    <t>Penelope Douglas</t>
  </si>
  <si>
    <t>9781455528080</t>
  </si>
  <si>
    <t>Extraction</t>
  </si>
  <si>
    <t>Stephen Booth</t>
  </si>
  <si>
    <t>9781409141389</t>
  </si>
  <si>
    <t>Written in My Own Heart's Blood</t>
  </si>
  <si>
    <t>Black Notice</t>
  </si>
  <si>
    <t>Robert Charles Wilson</t>
  </si>
  <si>
    <t>Judith Lennox</t>
  </si>
  <si>
    <t>Harriet Lane</t>
  </si>
  <si>
    <t>9780748113347</t>
  </si>
  <si>
    <t>The Blind Assassin</t>
  </si>
  <si>
    <t>9781472201621</t>
  </si>
  <si>
    <t>Kristen Callihan</t>
  </si>
  <si>
    <t>Christopher Brookmyre</t>
  </si>
  <si>
    <t>Lawrence Block</t>
  </si>
  <si>
    <t>9781848940581</t>
  </si>
  <si>
    <t>In the Woods</t>
  </si>
  <si>
    <t>9781405514972</t>
  </si>
  <si>
    <t>The Silkworm</t>
  </si>
  <si>
    <t>9780755377619</t>
  </si>
  <si>
    <t>A Perfect Heritage</t>
  </si>
  <si>
    <t>Delirium (Delirium Trilogy 1)</t>
  </si>
  <si>
    <t>One Last Dance</t>
  </si>
  <si>
    <t>Gabrielle Zevin</t>
  </si>
  <si>
    <t>The Proposal</t>
  </si>
  <si>
    <t>Simple Genius</t>
  </si>
  <si>
    <t>9780748121960</t>
  </si>
  <si>
    <t>Welcome To Rosie Hopkins' Sweetshop Of Dreams</t>
  </si>
  <si>
    <t>PV</t>
  </si>
  <si>
    <t>RM</t>
  </si>
  <si>
    <t>TN</t>
  </si>
  <si>
    <t>PD</t>
  </si>
  <si>
    <t>PA</t>
  </si>
  <si>
    <t>MI</t>
  </si>
  <si>
    <t>BO</t>
  </si>
  <si>
    <t>VI</t>
  </si>
  <si>
    <t>VR</t>
  </si>
  <si>
    <t>TO</t>
  </si>
  <si>
    <t>RA</t>
  </si>
  <si>
    <t>VE</t>
  </si>
  <si>
    <t>GE</t>
  </si>
  <si>
    <t>BG</t>
  </si>
  <si>
    <t>BS</t>
  </si>
  <si>
    <t>IM</t>
  </si>
  <si>
    <t>UD</t>
  </si>
  <si>
    <t>MB</t>
  </si>
  <si>
    <t>MO</t>
  </si>
  <si>
    <t>VA</t>
  </si>
  <si>
    <t>TV</t>
  </si>
  <si>
    <t>DUBLIN 6</t>
  </si>
  <si>
    <t>PR</t>
  </si>
  <si>
    <t>RE</t>
  </si>
  <si>
    <t>SP</t>
  </si>
  <si>
    <t>PI</t>
  </si>
  <si>
    <t>Back Bay Books</t>
  </si>
  <si>
    <t>9780759507951</t>
  </si>
  <si>
    <t>Claire Messud</t>
  </si>
  <si>
    <t>9780755384808</t>
  </si>
  <si>
    <t>9781848949072</t>
  </si>
  <si>
    <t>9780755378500</t>
  </si>
  <si>
    <t>Susan Elizabeth Phillips</t>
  </si>
  <si>
    <t>9781444799286</t>
  </si>
  <si>
    <t>Fredrik Backman</t>
  </si>
  <si>
    <t>9780316073851</t>
  </si>
  <si>
    <t>Paul Torday</t>
  </si>
  <si>
    <t>9781444759006</t>
  </si>
  <si>
    <t>Pierce Brown</t>
  </si>
  <si>
    <t>Sarah Addison Allen</t>
  </si>
  <si>
    <t>9781409155676</t>
  </si>
  <si>
    <t>Joshua Ferris</t>
  </si>
  <si>
    <t>9781409107620</t>
  </si>
  <si>
    <t>David Dalglish</t>
  </si>
  <si>
    <t>9781444799309</t>
  </si>
  <si>
    <t>Tina Fey</t>
  </si>
  <si>
    <t>9780575097209</t>
  </si>
  <si>
    <t>9780755389940</t>
  </si>
  <si>
    <t>9781444723786</t>
  </si>
  <si>
    <t>9780759508224</t>
  </si>
  <si>
    <t>9781444799293</t>
  </si>
  <si>
    <t>9780751554113</t>
  </si>
  <si>
    <t>9781444799279</t>
  </si>
  <si>
    <t>Elizabeth Haynes</t>
  </si>
  <si>
    <t>Robert Silverberg</t>
  </si>
  <si>
    <t>9780575116863</t>
  </si>
  <si>
    <t>9781472215482</t>
  </si>
  <si>
    <t>9780748129232</t>
  </si>
  <si>
    <t>9780755396382</t>
  </si>
  <si>
    <t>9780349404134</t>
  </si>
  <si>
    <t>Julie Garwood</t>
  </si>
  <si>
    <t>Charles Finch</t>
  </si>
  <si>
    <t>9780748110643</t>
  </si>
  <si>
    <t>Kate Fox</t>
  </si>
  <si>
    <t>Chris Brookmyre</t>
  </si>
  <si>
    <t>9781405530682</t>
  </si>
  <si>
    <t>9780446576314</t>
  </si>
  <si>
    <t>Tony Hsieh</t>
  </si>
  <si>
    <t>Split Second</t>
  </si>
  <si>
    <t>The Woman Upstairs</t>
  </si>
  <si>
    <t>The Book of Life</t>
  </si>
  <si>
    <t>Abattoir Blues</t>
  </si>
  <si>
    <t>If You Were Me</t>
  </si>
  <si>
    <t>Alone (Detective D.D. Warren 1)</t>
  </si>
  <si>
    <t>Onyx (Lux - Book Two)</t>
  </si>
  <si>
    <t>The Rhesus Chart</t>
  </si>
  <si>
    <t>A Man Called Ove</t>
  </si>
  <si>
    <t>Red Rising</t>
  </si>
  <si>
    <t>One Night: Promised</t>
  </si>
  <si>
    <t>Millie's Fling</t>
  </si>
  <si>
    <t>Black And Blue</t>
  </si>
  <si>
    <t>Dead Souls</t>
  </si>
  <si>
    <t>The Perils of Morning Coffee</t>
  </si>
  <si>
    <t>Fear Nothing (Detective D.D. Warren 7)</t>
  </si>
  <si>
    <t>A Dance of Mirrors</t>
  </si>
  <si>
    <t>Origin (Lux - Book Four)</t>
  </si>
  <si>
    <t>The Scarecrow</t>
  </si>
  <si>
    <t>The Escape</t>
  </si>
  <si>
    <t>Bitterblue</t>
  </si>
  <si>
    <t>Catch Me (Detective D.D. Warren 6)</t>
  </si>
  <si>
    <t>Watch Your Back</t>
  </si>
  <si>
    <t>The Other Hand</t>
  </si>
  <si>
    <t>Cobra</t>
  </si>
  <si>
    <t>Gossip Girl: #1</t>
  </si>
  <si>
    <t>Hide (Detective D.D. Warren 2)</t>
  </si>
  <si>
    <t>Opal (Lux - Book Three)</t>
  </si>
  <si>
    <t>Taken in Death</t>
  </si>
  <si>
    <t>Storm Front</t>
  </si>
  <si>
    <t>First Family</t>
  </si>
  <si>
    <t>Obsidian (Lux - Book One)</t>
  </si>
  <si>
    <t>Proxima</t>
  </si>
  <si>
    <t>Playing To Win: Play-By-Play Book 4</t>
  </si>
  <si>
    <t>Fingersmith</t>
  </si>
  <si>
    <t>The Killing Hour (FBI Profiler 4)</t>
  </si>
  <si>
    <t>The Neighbour (Detective D.D. Warren 3)</t>
  </si>
  <si>
    <t>Fast Track</t>
  </si>
  <si>
    <t>A Dance of Cloaks</t>
  </si>
  <si>
    <t>The Sentry</t>
  </si>
  <si>
    <t>White Lies</t>
  </si>
  <si>
    <t>Watching the English: The International Bestseller Revised and Updated</t>
  </si>
  <si>
    <t>Life or Death</t>
  </si>
  <si>
    <t>Delivering Happiness</t>
  </si>
  <si>
    <t>Karen Maitland</t>
  </si>
  <si>
    <t>The Vanishing Witch</t>
  </si>
  <si>
    <t>The Lost Island</t>
  </si>
  <si>
    <t>9781444799316</t>
  </si>
  <si>
    <t>Opposition (Lux - Book Five)</t>
  </si>
  <si>
    <t>9781472221131</t>
  </si>
  <si>
    <t>Taking It All: Surrender Trilogy Book 3</t>
  </si>
  <si>
    <t>Half-Blood (The First Covenant Novel)</t>
  </si>
  <si>
    <t>How The Light Gets In</t>
  </si>
  <si>
    <t>Jacqueline Carey</t>
  </si>
  <si>
    <t>Catherine King</t>
  </si>
  <si>
    <t>Kody Keplinger</t>
  </si>
  <si>
    <t>9781444799903</t>
  </si>
  <si>
    <t>Larger Than Life</t>
  </si>
  <si>
    <t>Anthony Horowitz</t>
  </si>
  <si>
    <t>World After (Penryn and the End of Days Book Two)</t>
  </si>
  <si>
    <t>Rival</t>
  </si>
  <si>
    <t>9780748116997</t>
  </si>
  <si>
    <t>The Broken Eye</t>
  </si>
  <si>
    <t>9781444755596</t>
  </si>
  <si>
    <t>The Secret Place</t>
  </si>
  <si>
    <t>Mean Streak</t>
  </si>
  <si>
    <t>9780349004594</t>
  </si>
  <si>
    <t>The Paying Guests</t>
  </si>
  <si>
    <t>It</t>
  </si>
  <si>
    <t>9781444728972</t>
  </si>
  <si>
    <t>Theodore Boone: The Activist</t>
  </si>
  <si>
    <t>Joe Cross</t>
  </si>
  <si>
    <t>9780748115402</t>
  </si>
  <si>
    <t>Dean Koontz</t>
  </si>
  <si>
    <t>9780755396429</t>
  </si>
  <si>
    <t>The Third Victim (FBI Profiler 2)</t>
  </si>
  <si>
    <t>Pretty Little Liars</t>
  </si>
  <si>
    <t>9781409113959</t>
  </si>
  <si>
    <t>The Sixth Extinction</t>
  </si>
  <si>
    <t>Tilly Bagshawe</t>
  </si>
  <si>
    <t>9780755396405</t>
  </si>
  <si>
    <t>Live to Tell (Detective D.D. Warren 4)</t>
  </si>
  <si>
    <t>Faithful Place</t>
  </si>
  <si>
    <t>9781444791433</t>
  </si>
  <si>
    <t>9781472207715</t>
  </si>
  <si>
    <t>Sarah Hilary</t>
  </si>
  <si>
    <t>Someone Else's Skin (DI Marnie Rome 1)</t>
  </si>
  <si>
    <t>Taking A Shot: Play-By-Play Book 3</t>
  </si>
  <si>
    <t>9781444764758</t>
  </si>
  <si>
    <t>Tell Me</t>
  </si>
  <si>
    <t>9781472216694</t>
  </si>
  <si>
    <t>Dancing (An Anita Blake, Vampire Hunter, eNovella)</t>
  </si>
  <si>
    <t>BOL</t>
  </si>
  <si>
    <t>FC</t>
  </si>
  <si>
    <t>OFFALY</t>
  </si>
  <si>
    <t>4611 KX</t>
  </si>
  <si>
    <t>D13</t>
  </si>
  <si>
    <t>Hodder Education</t>
  </si>
  <si>
    <t>Robinson</t>
  </si>
  <si>
    <t>Corsair</t>
  </si>
  <si>
    <t>Constable</t>
  </si>
  <si>
    <t>Timothy Keller</t>
  </si>
  <si>
    <t>Rebecca Shaw</t>
  </si>
  <si>
    <t>The House at Spinnaker Cove</t>
  </si>
  <si>
    <t>9781409116769</t>
  </si>
  <si>
    <t>The Lincoln Lawyer</t>
  </si>
  <si>
    <t>9780356505084</t>
  </si>
  <si>
    <t>Shifting Shadows</t>
  </si>
  <si>
    <t>9781848945043</t>
  </si>
  <si>
    <t>The Bone Clocks</t>
  </si>
  <si>
    <t>The Likeness</t>
  </si>
  <si>
    <t>9781405524391</t>
  </si>
  <si>
    <t>Gabriel's Angel</t>
  </si>
  <si>
    <t>9781848549593</t>
  </si>
  <si>
    <t>Randall Munroe</t>
  </si>
  <si>
    <t>What If?</t>
  </si>
  <si>
    <t>Every Dead Thing</t>
  </si>
  <si>
    <t>Annie Kagan</t>
  </si>
  <si>
    <t>The Afterlife of Billy Fingers</t>
  </si>
  <si>
    <t>Jennifer Donnelly</t>
  </si>
  <si>
    <t>Joyce Meyer</t>
  </si>
  <si>
    <t>9780748115358</t>
  </si>
  <si>
    <t>The Great Hunt</t>
  </si>
  <si>
    <t>Guilt</t>
  </si>
  <si>
    <t>Driving Home for Christmas</t>
  </si>
  <si>
    <t>9780349140735</t>
  </si>
  <si>
    <t>The Beautiful Mystery</t>
  </si>
  <si>
    <t>Kristin Cast,P. C. Cast</t>
  </si>
  <si>
    <t>Brandon Sanderson,Robert Jordan</t>
  </si>
  <si>
    <t>Wherever You Go, There You Are</t>
  </si>
  <si>
    <t>9781472215161</t>
  </si>
  <si>
    <t>Ignited: Most Wanted Book 3</t>
  </si>
  <si>
    <t>9780349403694</t>
  </si>
  <si>
    <t>Festive in Death</t>
  </si>
  <si>
    <t>Kate Griffin</t>
  </si>
  <si>
    <t>9781405523134</t>
  </si>
  <si>
    <t>The Skeleton Road</t>
  </si>
  <si>
    <t>9781409153788</t>
  </si>
  <si>
    <t>The Taxidermist's Daughter</t>
  </si>
  <si>
    <t>9780755357222</t>
  </si>
  <si>
    <t>The Blood Crows</t>
  </si>
  <si>
    <t>9781409124535</t>
  </si>
  <si>
    <t>Found</t>
  </si>
  <si>
    <t>Saving Faith</t>
  </si>
  <si>
    <t>Eowyn Ivey</t>
  </si>
  <si>
    <t>9781473606210</t>
  </si>
  <si>
    <t>The Wedding Weekend</t>
  </si>
  <si>
    <t>9781405520607</t>
  </si>
  <si>
    <t>The Handsome Man’s De Luxe Café</t>
  </si>
  <si>
    <t>Dear John</t>
  </si>
  <si>
    <t>9781848942721</t>
  </si>
  <si>
    <t>For The Sake Of Elena</t>
  </si>
  <si>
    <t>The Affair: Week One</t>
  </si>
  <si>
    <t>9781444792485</t>
  </si>
  <si>
    <t>Eric Schmidt,Jonathan Eric,Rosenberg, Jonathan Rosenberg</t>
  </si>
  <si>
    <t>How Google Works</t>
  </si>
  <si>
    <t>9781444765632</t>
  </si>
  <si>
    <t>Gray Mountain</t>
  </si>
  <si>
    <t>The Chalet: A Submissive e-novella 3.5</t>
  </si>
  <si>
    <t>The Magicians' Guild</t>
  </si>
  <si>
    <t>9780755351831</t>
  </si>
  <si>
    <t>Two's Company</t>
  </si>
  <si>
    <t>9781473211070</t>
  </si>
  <si>
    <t>Mistborn Trilogy Boxed Set</t>
  </si>
  <si>
    <t>Sarah MacLean</t>
  </si>
  <si>
    <t>9781405525046</t>
  </si>
  <si>
    <t>With This Kiss: Part One</t>
  </si>
  <si>
    <t>9781444766912</t>
  </si>
  <si>
    <t>9781409115106</t>
  </si>
  <si>
    <t>No Safe House</t>
  </si>
  <si>
    <t>9781444720990</t>
  </si>
  <si>
    <t>9781444905526</t>
  </si>
  <si>
    <t>Greg Bear</t>
  </si>
  <si>
    <t>Paula Brackston</t>
  </si>
  <si>
    <t>The Winter Witch</t>
  </si>
  <si>
    <t>9781444709193</t>
  </si>
  <si>
    <t>Us</t>
  </si>
  <si>
    <t>Total Units</t>
  </si>
  <si>
    <t>LT</t>
  </si>
  <si>
    <t>Yellow Kite</t>
  </si>
  <si>
    <t>C &amp; R Crime</t>
  </si>
  <si>
    <t>9780349408170</t>
  </si>
  <si>
    <t>Echoes of Scotland Street</t>
  </si>
  <si>
    <t>9781849011754</t>
  </si>
  <si>
    <t>Ruin and Rising</t>
  </si>
  <si>
    <t>9781405525855</t>
  </si>
  <si>
    <t>Ancillary Sword</t>
  </si>
  <si>
    <t>9781409153627</t>
  </si>
  <si>
    <t>Cathy Kelly</t>
  </si>
  <si>
    <t>It Started With Paris</t>
  </si>
  <si>
    <t>9781405516693</t>
  </si>
  <si>
    <t>Marilynne Robinson</t>
  </si>
  <si>
    <t>Lila</t>
  </si>
  <si>
    <t>Motorcycle Man</t>
  </si>
  <si>
    <t>9780748131372</t>
  </si>
  <si>
    <t>Heir Of Novron</t>
  </si>
  <si>
    <t>At First Sight</t>
  </si>
  <si>
    <t>The Sixth Man</t>
  </si>
  <si>
    <t>9780759512573</t>
  </si>
  <si>
    <t>Hour Game</t>
  </si>
  <si>
    <t>9780748124923</t>
  </si>
  <si>
    <t>9781444722741</t>
  </si>
  <si>
    <t>Dreams of Gods and Monsters</t>
  </si>
  <si>
    <t>Day 21: The 100 Book Two</t>
  </si>
  <si>
    <t>9781405525954</t>
  </si>
  <si>
    <t>Anthony Ryan</t>
  </si>
  <si>
    <t>Tower Lord</t>
  </si>
  <si>
    <t>Chris Chibnall, Erin Kelly</t>
  </si>
  <si>
    <t>Christina Lamb, Malala Yousafzai</t>
  </si>
  <si>
    <t>Chosen</t>
  </si>
  <si>
    <t>9780755393954</t>
  </si>
  <si>
    <t>Brothers in Blood</t>
  </si>
  <si>
    <t>9780755351985</t>
  </si>
  <si>
    <t>The One You Really Want</t>
  </si>
  <si>
    <t>Ruth Field</t>
  </si>
  <si>
    <t>9781472200983</t>
  </si>
  <si>
    <t>The Good Life</t>
  </si>
  <si>
    <t>9780755387311</t>
  </si>
  <si>
    <t>9781472103468</t>
  </si>
  <si>
    <t>Mammoth Books presents Merlin's Gun</t>
  </si>
  <si>
    <t>Marcus Luttrell,Patrick Robinson</t>
  </si>
  <si>
    <t>Attachments</t>
  </si>
  <si>
    <t>9781455599264</t>
  </si>
  <si>
    <t>Own the Wind</t>
  </si>
  <si>
    <t>9780759527621</t>
  </si>
  <si>
    <t>City of Bones</t>
  </si>
  <si>
    <t>Blood Song</t>
  </si>
  <si>
    <t>9781472222060</t>
  </si>
  <si>
    <t>The Heart of Winter</t>
  </si>
  <si>
    <t>Ira Levin</t>
  </si>
  <si>
    <t>Towers Of Midnight</t>
  </si>
  <si>
    <t>The Affair: Week Two</t>
  </si>
  <si>
    <t>9780748122967</t>
  </si>
  <si>
    <t>Leviathan Wakes</t>
  </si>
  <si>
    <t>Darling Beast</t>
  </si>
  <si>
    <t>True Believer</t>
  </si>
  <si>
    <t>The Collectors</t>
  </si>
  <si>
    <t>Holly Black</t>
  </si>
  <si>
    <t>9780748126514</t>
  </si>
  <si>
    <t>Mindfulness</t>
  </si>
  <si>
    <t>9780748118960</t>
  </si>
  <si>
    <t>Redeemed</t>
  </si>
  <si>
    <t>Count to Ten</t>
  </si>
  <si>
    <t>Envy</t>
  </si>
  <si>
    <t>M.C. Beaton</t>
  </si>
  <si>
    <t>Steven Saylor</t>
  </si>
  <si>
    <t>Andrew Miller</t>
  </si>
  <si>
    <t>Jean M. Auel</t>
  </si>
  <si>
    <t>Lincoln Child</t>
  </si>
  <si>
    <t>Miles Cameron</t>
  </si>
  <si>
    <t>Cold Days</t>
  </si>
  <si>
    <t>9780748113507</t>
  </si>
  <si>
    <t>Gilead</t>
  </si>
  <si>
    <t>9780748129621</t>
  </si>
  <si>
    <t>The Brutal Telling</t>
  </si>
  <si>
    <t>Hester Browne</t>
  </si>
  <si>
    <t>A Crown Of Swords</t>
  </si>
  <si>
    <t>Legacy</t>
  </si>
  <si>
    <t>9780349403441</t>
  </si>
  <si>
    <t>Darynda Jones</t>
  </si>
  <si>
    <t>Seventh Grave and No Body</t>
  </si>
  <si>
    <t>Fire Inside</t>
  </si>
  <si>
    <t>Lord Of Chaos</t>
  </si>
  <si>
    <t>9780748127146</t>
  </si>
  <si>
    <t>Paolo Bacigalupi</t>
  </si>
  <si>
    <t>The Windup Girl</t>
  </si>
  <si>
    <t>9781444777635</t>
  </si>
  <si>
    <t>Kirsty Wark</t>
  </si>
  <si>
    <t>The Legacy of Elizabeth Pringle</t>
  </si>
  <si>
    <t>Carola Dunn</t>
  </si>
  <si>
    <t>9781444783049</t>
  </si>
  <si>
    <t>Boris Johnson</t>
  </si>
  <si>
    <t>The Churchill Factor</t>
  </si>
  <si>
    <t>9781444707243</t>
  </si>
  <si>
    <t>The Song of the Quarkbeast</t>
  </si>
  <si>
    <t>9781848942769</t>
  </si>
  <si>
    <t>A Place of Hiding</t>
  </si>
  <si>
    <t>Patrick Holford</t>
  </si>
  <si>
    <t>9781444790276</t>
  </si>
  <si>
    <t>Graham Norton</t>
  </si>
  <si>
    <t>The Life and Loves of a He Devil</t>
  </si>
  <si>
    <t>9781473209343</t>
  </si>
  <si>
    <t>The Slow Regard of Silent Things</t>
  </si>
  <si>
    <t>9781405522861</t>
  </si>
  <si>
    <t>The Crown Tower</t>
  </si>
  <si>
    <t>9781405517850</t>
  </si>
  <si>
    <t>Blood Magick</t>
  </si>
  <si>
    <t>9781408706480</t>
  </si>
  <si>
    <t>Elizabeth Peters</t>
  </si>
  <si>
    <t>9780755352159</t>
  </si>
  <si>
    <t>Bad Behaviour</t>
  </si>
  <si>
    <t>James Rollins,Rebecca Cantrell</t>
  </si>
  <si>
    <t>Sepulchre</t>
  </si>
  <si>
    <t>9781780225104</t>
  </si>
  <si>
    <t>The Complete Call the Midwife Stories</t>
  </si>
  <si>
    <t>Rory Clements</t>
  </si>
  <si>
    <t>The Queen's Man</t>
  </si>
  <si>
    <t>Sue Johnson</t>
  </si>
  <si>
    <t>Hold Me Tight</t>
  </si>
  <si>
    <t>Russell Shorto</t>
  </si>
  <si>
    <t>The Island at the Center of the World</t>
  </si>
  <si>
    <t>Linda Howard</t>
  </si>
  <si>
    <t>Traitor</t>
  </si>
  <si>
    <t>9781444798340</t>
  </si>
  <si>
    <t>The Reboot with Joe Juice Diet Recipe Book: Over 100 recipes inspired by the film 'Fat, Sick &amp; Nearly Dead'</t>
  </si>
  <si>
    <t>9780297869887</t>
  </si>
  <si>
    <t>Henry Marsh</t>
  </si>
  <si>
    <t>Do No Harm</t>
  </si>
  <si>
    <t>Andrea Shavick</t>
  </si>
  <si>
    <t>9781455512775</t>
  </si>
  <si>
    <t>Marla Heller</t>
  </si>
  <si>
    <t>The Dash Diet Weight Loss Solution</t>
  </si>
  <si>
    <t>9781780333939</t>
  </si>
  <si>
    <t>Carol Dweck</t>
  </si>
  <si>
    <t>Mindset</t>
  </si>
  <si>
    <t>The Blood Sugar Solution 10-Day Detox Diet</t>
  </si>
  <si>
    <t>Dirty Secrets (A Karen Rose Novella)</t>
  </si>
  <si>
    <t>Night School: Fracture</t>
  </si>
  <si>
    <t>9781409108351</t>
  </si>
  <si>
    <t>Labyrinth</t>
  </si>
  <si>
    <t>9780349134291</t>
  </si>
  <si>
    <t>Celeste Ng</t>
  </si>
  <si>
    <t>Everything I Never Told You</t>
  </si>
  <si>
    <t>Anne Barton</t>
  </si>
  <si>
    <t>9781444789195</t>
  </si>
  <si>
    <t>Revival</t>
  </si>
  <si>
    <t>Chrissie Manby</t>
  </si>
  <si>
    <t>Ellen Fein,Sherrie Schneider</t>
  </si>
  <si>
    <t>The New Rules</t>
  </si>
  <si>
    <t>9781472218087</t>
  </si>
  <si>
    <t>Demi Lovato</t>
  </si>
  <si>
    <t>Staying Strong</t>
  </si>
  <si>
    <t>D16</t>
  </si>
  <si>
    <t>PU</t>
  </si>
  <si>
    <t>CR</t>
  </si>
  <si>
    <t>DEFAULT</t>
  </si>
  <si>
    <t>3404 DE</t>
  </si>
  <si>
    <t>6845DN</t>
  </si>
  <si>
    <t>PN</t>
  </si>
  <si>
    <t>Hamlyn</t>
  </si>
  <si>
    <t>Mulholland Books</t>
  </si>
  <si>
    <t>Quercus Publishing</t>
  </si>
  <si>
    <t>Quercus</t>
  </si>
  <si>
    <t>Jo Fletcher Books</t>
  </si>
  <si>
    <t>Perfect Shadow</t>
  </si>
  <si>
    <t>The Edge of the Water</t>
  </si>
  <si>
    <t>9780749958107</t>
  </si>
  <si>
    <t>Whiskey Beach</t>
  </si>
  <si>
    <t>9781405530712</t>
  </si>
  <si>
    <t>The Slice of No.1 Celebration Storybook</t>
  </si>
  <si>
    <t>9780748130030</t>
  </si>
  <si>
    <t>Say You're Sorry</t>
  </si>
  <si>
    <t>9781444777598</t>
  </si>
  <si>
    <t>The World According to Bob</t>
  </si>
  <si>
    <t>Top Secret Twenty-One</t>
  </si>
  <si>
    <t>9780446576253</t>
  </si>
  <si>
    <t>Deliver Us from Evil</t>
  </si>
  <si>
    <t>Simon Sebag Montefiore</t>
  </si>
  <si>
    <t>The Empty House</t>
  </si>
  <si>
    <t>9781472218698</t>
  </si>
  <si>
    <t>Romancing the Billionaire: Billionaire Boys Club 5</t>
  </si>
  <si>
    <t>9781849017435</t>
  </si>
  <si>
    <t>The Boys From Brazil</t>
  </si>
  <si>
    <t>9781405519953</t>
  </si>
  <si>
    <t>The Crimson Campaign</t>
  </si>
  <si>
    <t>9781409116752</t>
  </si>
  <si>
    <t>Gail Carriger</t>
  </si>
  <si>
    <t>9781472226259</t>
  </si>
  <si>
    <t>Have Me: A Stark Ever After e-novella</t>
  </si>
  <si>
    <t>Alan Bradley</t>
  </si>
  <si>
    <t>Sheri S. Tepper</t>
  </si>
  <si>
    <t>Altered Carbon</t>
  </si>
  <si>
    <t>Jayne Castle</t>
  </si>
  <si>
    <t>9781409134084</t>
  </si>
  <si>
    <t>The Reversal</t>
  </si>
  <si>
    <t>9781444778182</t>
  </si>
  <si>
    <t>Leaving Time</t>
  </si>
  <si>
    <t>9781409155690</t>
  </si>
  <si>
    <t>One Night: Denied</t>
  </si>
  <si>
    <t>Elin Hilderbrand</t>
  </si>
  <si>
    <t>9780755389995</t>
  </si>
  <si>
    <t>Closer Than You Think</t>
  </si>
  <si>
    <t>The Sweetness at the Bottom of the Pie</t>
  </si>
  <si>
    <t>Spin</t>
  </si>
  <si>
    <t>9781409145646</t>
  </si>
  <si>
    <t>The Burning Room</t>
  </si>
  <si>
    <t>Ender's Game</t>
  </si>
  <si>
    <t>9780748129553</t>
  </si>
  <si>
    <t>Jenny Nordberg</t>
  </si>
  <si>
    <t>The Underground Girls Of Kabul</t>
  </si>
  <si>
    <t>9780446545150</t>
  </si>
  <si>
    <t>Divine Justice</t>
  </si>
  <si>
    <t>9781405527132</t>
  </si>
  <si>
    <t>Operation Sunshine</t>
  </si>
  <si>
    <t>The Late Scholar</t>
  </si>
  <si>
    <t>Irvin D. Yalom</t>
  </si>
  <si>
    <t>Full House</t>
  </si>
  <si>
    <t>Alex Kava</t>
  </si>
  <si>
    <t>The Butcher of Anderson Station</t>
  </si>
  <si>
    <t>Dan Harris</t>
  </si>
  <si>
    <t>10% Happier</t>
  </si>
  <si>
    <t>Kami Garcia,Margaret Stohl</t>
  </si>
  <si>
    <t>Hard Landing</t>
  </si>
  <si>
    <t>Matthew Reilly</t>
  </si>
  <si>
    <t>The Great Zoo Of China</t>
  </si>
  <si>
    <t>The Last Day of Christmas</t>
  </si>
  <si>
    <t>Marina Anderson</t>
  </si>
  <si>
    <t>The Balkan Escape ebook</t>
  </si>
  <si>
    <t>Amanda Palmer</t>
  </si>
  <si>
    <t>The Art of Asking</t>
  </si>
  <si>
    <t>9781444783230</t>
  </si>
  <si>
    <t>Julia Stagg</t>
  </si>
  <si>
    <t>A Christmas Wedding</t>
  </si>
  <si>
    <t>Speaking from Among the Bones</t>
  </si>
  <si>
    <t>9780575132535</t>
  </si>
  <si>
    <t>Foxglove Summer</t>
  </si>
  <si>
    <t>Nicole Daedone</t>
  </si>
  <si>
    <t>Slow Sex</t>
  </si>
  <si>
    <t>Christopher Hitchens</t>
  </si>
  <si>
    <t>9781444711899</t>
  </si>
  <si>
    <t>The Wolf's Gold: Empire V</t>
  </si>
  <si>
    <t>Kerry Greenwood</t>
  </si>
  <si>
    <t>Too Good To Be True</t>
  </si>
  <si>
    <t>2nd Chance</t>
  </si>
  <si>
    <t>Tom Holt</t>
  </si>
  <si>
    <t>Peter May</t>
  </si>
  <si>
    <t>The Lewis Man</t>
  </si>
  <si>
    <t>9781848667013</t>
  </si>
  <si>
    <t>The Lewis Trilogy</t>
  </si>
  <si>
    <t>9781405523882</t>
  </si>
  <si>
    <t>Dance of Dreams</t>
  </si>
  <si>
    <t>CC Gibbs</t>
  </si>
  <si>
    <t>Elly Griffiths</t>
  </si>
  <si>
    <t>Tony Park</t>
  </si>
  <si>
    <t>9780755387076</t>
  </si>
  <si>
    <t>3rd Degree</t>
  </si>
  <si>
    <t>A Walk To Remember</t>
  </si>
  <si>
    <t>Face Off</t>
  </si>
  <si>
    <t>9781444729733</t>
  </si>
  <si>
    <t>The Litigators</t>
  </si>
  <si>
    <t>Bullseye</t>
  </si>
  <si>
    <t>Colin Cotterill</t>
  </si>
  <si>
    <t>The Truth about the Harry Quebert Affair</t>
  </si>
  <si>
    <t>David Hair</t>
  </si>
  <si>
    <t>Unholy War</t>
  </si>
  <si>
    <t>A. S. A. Harrison</t>
  </si>
  <si>
    <t>9781455521272</t>
  </si>
  <si>
    <t>Stephen Coonts</t>
  </si>
  <si>
    <t>9781405524261</t>
  </si>
  <si>
    <t>Boundary Lines</t>
  </si>
  <si>
    <t>Steven Kotler</t>
  </si>
  <si>
    <t>The Rise of Superman</t>
  </si>
  <si>
    <t>Keri Arthur</t>
  </si>
  <si>
    <t>9781782062226</t>
  </si>
  <si>
    <t>Entry Island</t>
  </si>
  <si>
    <t>Martin Walker</t>
  </si>
  <si>
    <t>Veronica Rossi</t>
  </si>
  <si>
    <t>9781473209367</t>
  </si>
  <si>
    <t>Mitosis</t>
  </si>
  <si>
    <t>Philip Kerr</t>
  </si>
  <si>
    <t>Prayer</t>
  </si>
  <si>
    <t>John Le Carré</t>
  </si>
  <si>
    <t>The Training: Submissive 3</t>
  </si>
  <si>
    <t>Karen Robards</t>
  </si>
  <si>
    <t>George Pelecanos</t>
  </si>
  <si>
    <t>9781444709926</t>
  </si>
  <si>
    <t>Osama</t>
  </si>
  <si>
    <t>Dr Maya Angelou</t>
  </si>
  <si>
    <t>Jennifer E Smith</t>
  </si>
  <si>
    <t>9781848664166</t>
  </si>
  <si>
    <t>Louise O'Neill</t>
  </si>
  <si>
    <t>Only Ever Yours</t>
  </si>
  <si>
    <t>Chinese Whispers</t>
  </si>
  <si>
    <t>9781405525275</t>
  </si>
  <si>
    <t>The Left Hand Of Darkness</t>
  </si>
  <si>
    <t>9780857382184</t>
  </si>
  <si>
    <t>The Chessmen</t>
  </si>
  <si>
    <t>9781780876269</t>
  </si>
  <si>
    <t>A Man Without Breath</t>
  </si>
  <si>
    <t>Janet Evanovich,Lee Goldberg</t>
  </si>
  <si>
    <t>9780748116607</t>
  </si>
  <si>
    <t>Ghost Story</t>
  </si>
  <si>
    <t>9781780870731</t>
  </si>
  <si>
    <t>The Resistance Man</t>
  </si>
  <si>
    <t>Theodore Boone: The Accused</t>
  </si>
  <si>
    <t>9781409106906</t>
  </si>
  <si>
    <t>It's The Little Things</t>
  </si>
  <si>
    <t>Poul Anderson</t>
  </si>
  <si>
    <t>Debbie Powell,Rainbow Rowell</t>
  </si>
  <si>
    <t>Release Me</t>
  </si>
  <si>
    <t>9781782068853</t>
  </si>
  <si>
    <t>Extraordinary People</t>
  </si>
  <si>
    <t>Daniel Suarez</t>
  </si>
  <si>
    <t>Dark Tower I: The Gunslinger</t>
  </si>
  <si>
    <t>The Name of the Wind</t>
  </si>
  <si>
    <t>9781472201782</t>
  </si>
  <si>
    <t>The Chase</t>
  </si>
  <si>
    <t>Anthem for Doomed Youth</t>
  </si>
  <si>
    <t>Pierre Lemaitre</t>
  </si>
  <si>
    <t>Refund Reason</t>
  </si>
  <si>
    <t>DUBLIN 24</t>
  </si>
  <si>
    <t>6851 MN</t>
  </si>
  <si>
    <t>2614 EG</t>
  </si>
  <si>
    <t>MÜNCHEN</t>
  </si>
  <si>
    <t>TIPPERARY</t>
  </si>
  <si>
    <t>2810AC</t>
  </si>
  <si>
    <t>CO. MEATH</t>
  </si>
  <si>
    <t>MacLehose Press</t>
  </si>
  <si>
    <t>Hachette Books</t>
  </si>
  <si>
    <t>9781409107705</t>
  </si>
  <si>
    <t>Hide And Seek</t>
  </si>
  <si>
    <t>9780748115976</t>
  </si>
  <si>
    <t>The Magician's Apprentice</t>
  </si>
  <si>
    <t>9781472219640</t>
  </si>
  <si>
    <t>Natasha Boyd</t>
  </si>
  <si>
    <t>Eversea (Eversea #1)</t>
  </si>
  <si>
    <t>Forever, Jack (Eversea #2)</t>
  </si>
  <si>
    <t>9781409114444</t>
  </si>
  <si>
    <t>The Fifth Witness</t>
  </si>
  <si>
    <t>The Brass Verdict</t>
  </si>
  <si>
    <t>Andy Puddicombe</t>
  </si>
  <si>
    <t>Get Some Headspace</t>
  </si>
  <si>
    <t>9780748115457</t>
  </si>
  <si>
    <t>The Gathering Storm</t>
  </si>
  <si>
    <t>Laurell K. Hamilton</t>
  </si>
  <si>
    <t>Beauty (An Anita Blake, Vampire Hunter, Sexy Outtake eSpecial)</t>
  </si>
  <si>
    <t>9781472226976</t>
  </si>
  <si>
    <t>Jason (An Anita Blake, Vampire Hunter, novella)</t>
  </si>
  <si>
    <t>Mr Alan Hunter</t>
  </si>
  <si>
    <t>The Next Accident (FBI Profiler 3)</t>
  </si>
  <si>
    <t>Matthew Quick</t>
  </si>
  <si>
    <t>Forgive Me, Leonard Peacock</t>
  </si>
  <si>
    <t>Sabine Durrant</t>
  </si>
  <si>
    <t>9781848941151</t>
  </si>
  <si>
    <t>The Dark Tower VII: The Dark Tower</t>
  </si>
  <si>
    <t>The Bone Bed</t>
  </si>
  <si>
    <t>Bolte Taylor Jill</t>
  </si>
  <si>
    <t>My Stroke of Insight</t>
  </si>
  <si>
    <t>9781444727326</t>
  </si>
  <si>
    <t>9780857382160</t>
  </si>
  <si>
    <t>The Blackhouse</t>
  </si>
  <si>
    <t>Jo Frost</t>
  </si>
  <si>
    <t>The 6th Target</t>
  </si>
  <si>
    <t>9780575086265</t>
  </si>
  <si>
    <t>Dmitri Glukhovsky</t>
  </si>
  <si>
    <t>METRO 2033</t>
  </si>
  <si>
    <t>9780446558327</t>
  </si>
  <si>
    <t>True Blue</t>
  </si>
  <si>
    <t>Crossroads Of Twilight</t>
  </si>
  <si>
    <t>9780748128181</t>
  </si>
  <si>
    <t>9780751555073</t>
  </si>
  <si>
    <t>Chevy Stevens</t>
  </si>
  <si>
    <t>That Night</t>
  </si>
  <si>
    <t>Brandon Sanderson, Robert Jordan</t>
  </si>
  <si>
    <t>Broken</t>
  </si>
  <si>
    <t>Alan Dean Foster</t>
  </si>
  <si>
    <t>John E. Sarno</t>
  </si>
  <si>
    <t>The Mindbody Prescription</t>
  </si>
  <si>
    <t>Hiromu Arakawa</t>
  </si>
  <si>
    <t>Monica Murphy</t>
  </si>
  <si>
    <t>9781405528191</t>
  </si>
  <si>
    <t>If This Is A Man/The Truce</t>
  </si>
  <si>
    <t>9780759527409</t>
  </si>
  <si>
    <t>Chasing the Dime</t>
  </si>
  <si>
    <t>9780751557961</t>
  </si>
  <si>
    <t>Influx</t>
  </si>
  <si>
    <t>Arthur C. Clarke,Gentry Lee</t>
  </si>
  <si>
    <t>Erle Stanley Gardner</t>
  </si>
  <si>
    <t>9780748115433</t>
  </si>
  <si>
    <t>Night School</t>
  </si>
  <si>
    <t>9780755377558</t>
  </si>
  <si>
    <t>Atonement of Blood</t>
  </si>
  <si>
    <t>9781455578306</t>
  </si>
  <si>
    <t>9781405529655</t>
  </si>
  <si>
    <t>Neale Donald Walsch</t>
  </si>
  <si>
    <t>Richard Montanari</t>
  </si>
  <si>
    <t>9780748132478</t>
  </si>
  <si>
    <t>Missing In Death</t>
  </si>
  <si>
    <t>9780297858621</t>
  </si>
  <si>
    <t>Keith Richards</t>
  </si>
  <si>
    <t>Life</t>
  </si>
  <si>
    <t>Lara Adrian</t>
  </si>
  <si>
    <t>Winter's Heart</t>
  </si>
  <si>
    <t>9780748115440</t>
  </si>
  <si>
    <t>Knife Of Dreams</t>
  </si>
  <si>
    <t>9781401388775</t>
  </si>
  <si>
    <t>What Got You Here Won't Get You There</t>
  </si>
  <si>
    <t>Nightshade</t>
  </si>
  <si>
    <t>Barbara Nadel</t>
  </si>
  <si>
    <t>The Reboot with Joe Juice Diet – Lose weight, get healthy and feel amazing</t>
  </si>
  <si>
    <t>Michael Jecks</t>
  </si>
  <si>
    <t>Healing Back Pain</t>
  </si>
  <si>
    <t>Conversations With God</t>
  </si>
  <si>
    <t>9781472205964</t>
  </si>
  <si>
    <t>Colette Mcbeth</t>
  </si>
  <si>
    <t>Precious Thing</t>
  </si>
  <si>
    <t>9781409107484</t>
  </si>
  <si>
    <t>Love and Devotion</t>
  </si>
  <si>
    <t>9781409107477</t>
  </si>
  <si>
    <t>The Holiday</t>
  </si>
  <si>
    <t>David Almond</t>
  </si>
  <si>
    <t>Craig Johnson</t>
  </si>
  <si>
    <t>9781848940819</t>
  </si>
  <si>
    <t>'Salem's Lot</t>
  </si>
  <si>
    <t>9781472209979</t>
  </si>
  <si>
    <t>Thornyhold</t>
  </si>
  <si>
    <t>9781472119742</t>
  </si>
  <si>
    <t>Roxane Gay</t>
  </si>
  <si>
    <t>Bad Feminist</t>
  </si>
  <si>
    <t>9781455578320</t>
  </si>
  <si>
    <t>9780575105843</t>
  </si>
  <si>
    <t>The Alloy of Law</t>
  </si>
  <si>
    <t>Harriet Evans</t>
  </si>
  <si>
    <t>9780748121830</t>
  </si>
  <si>
    <t>Loyalty In Death</t>
  </si>
  <si>
    <t>9780748131754</t>
  </si>
  <si>
    <t>Run Fat Bitch Run</t>
  </si>
  <si>
    <t>9781409128076</t>
  </si>
  <si>
    <t>Tracker</t>
  </si>
  <si>
    <t>9780748116676</t>
  </si>
  <si>
    <t>The Novice</t>
  </si>
  <si>
    <t>The Way Of Shadows</t>
  </si>
  <si>
    <t>9781782067825</t>
  </si>
  <si>
    <t>Jamie Bulloch, Timur Vermes</t>
  </si>
  <si>
    <t>Look Who's Back</t>
  </si>
  <si>
    <t>9780759520172</t>
  </si>
  <si>
    <t>The Dominant: Submissive 2</t>
  </si>
  <si>
    <t>James Hadley Chase</t>
  </si>
  <si>
    <t>Dr Danny Penman, Prof Mark Williams</t>
  </si>
  <si>
    <t>The Ides of April</t>
  </si>
  <si>
    <t>Prague Fatale</t>
  </si>
  <si>
    <t>Bertie's Guide to Life and Mothers</t>
  </si>
  <si>
    <t>Jo Frost's Confident Baby Care</t>
  </si>
  <si>
    <t>In the Midst of Life</t>
  </si>
  <si>
    <t>Because You Tempt Me (Because You Are Mine Part One)</t>
  </si>
  <si>
    <t>The Storied Life of A.J. Fikry</t>
  </si>
  <si>
    <t>Lady Antonia Fraser</t>
  </si>
  <si>
    <t>The Attenbury Emeralds</t>
  </si>
  <si>
    <t>Daniel Keyes</t>
  </si>
  <si>
    <t>Flowers For Algernon</t>
  </si>
  <si>
    <t>A Mourning Wedding</t>
  </si>
  <si>
    <t>Because I Could Not Resist (Because You Are Mine Part Two)</t>
  </si>
  <si>
    <t>Vikram Seth</t>
  </si>
  <si>
    <t>A Suitable Boy</t>
  </si>
  <si>
    <t>Kingdom</t>
  </si>
  <si>
    <t>Anna Jacobs</t>
  </si>
  <si>
    <t>Axis</t>
  </si>
  <si>
    <t>Stephen Donaldson</t>
  </si>
  <si>
    <t>Terminal City</t>
  </si>
  <si>
    <t>Vicky Dreiling</t>
  </si>
  <si>
    <t>Peter Temple</t>
  </si>
  <si>
    <t>Alexandra Potter</t>
  </si>
  <si>
    <t>Calico Joe</t>
  </si>
  <si>
    <t>Legend</t>
  </si>
  <si>
    <t>Primo Levi</t>
  </si>
  <si>
    <t>DUBLIN 20</t>
  </si>
  <si>
    <t>LAOIS1</t>
  </si>
  <si>
    <t>DONEGAL</t>
  </si>
  <si>
    <t>2202GH</t>
  </si>
  <si>
    <t>AL</t>
  </si>
  <si>
    <t>MN</t>
  </si>
  <si>
    <t>D5</t>
  </si>
  <si>
    <t>9202VH</t>
  </si>
  <si>
    <t>7511 MB</t>
  </si>
  <si>
    <t>NAAS</t>
  </si>
  <si>
    <t>1181VL</t>
  </si>
  <si>
    <t>Jayne Ann Krentz</t>
  </si>
  <si>
    <t>9781405517508</t>
  </si>
  <si>
    <t>9781405526012</t>
  </si>
  <si>
    <t>9780755387052</t>
  </si>
  <si>
    <t>9781848941090</t>
  </si>
  <si>
    <t>9781444779066</t>
  </si>
  <si>
    <t>The Inspector Lynley Collection</t>
  </si>
  <si>
    <t>The Critic</t>
  </si>
  <si>
    <t>9781848942776</t>
  </si>
  <si>
    <t>A Traitor to Memory</t>
  </si>
  <si>
    <t>9780748109357</t>
  </si>
  <si>
    <t>Cruel And Unusual</t>
  </si>
  <si>
    <t>9781405511988</t>
  </si>
  <si>
    <t>9781782068860</t>
  </si>
  <si>
    <t>9781472224446</t>
  </si>
  <si>
    <t>Cecilia Tan</t>
  </si>
  <si>
    <t>9780748116065</t>
  </si>
  <si>
    <t>Michael Moorcock</t>
  </si>
  <si>
    <t>9781849018456</t>
  </si>
  <si>
    <t>Ally Carter</t>
  </si>
  <si>
    <t>9780349405827</t>
  </si>
  <si>
    <t>9780349405841</t>
  </si>
  <si>
    <t>Falling Away</t>
  </si>
  <si>
    <t>Golden Son</t>
  </si>
  <si>
    <t>9780575088160</t>
  </si>
  <si>
    <t>9781444718263</t>
  </si>
  <si>
    <t>9781444759044</t>
  </si>
  <si>
    <t>9780575097933</t>
  </si>
  <si>
    <t>9780748132164</t>
  </si>
  <si>
    <t>9780759524606</t>
  </si>
  <si>
    <t>9781455599233</t>
  </si>
  <si>
    <t>9781409107071</t>
  </si>
  <si>
    <t>Joanne Fluke</t>
  </si>
  <si>
    <t>9780356504445</t>
  </si>
  <si>
    <t>9780575104181</t>
  </si>
  <si>
    <t>9781409107644</t>
  </si>
  <si>
    <t>9781444775822</t>
  </si>
  <si>
    <t>The October List</t>
  </si>
  <si>
    <t>9781409114284</t>
  </si>
  <si>
    <t>The Dead in Their Vaulted Arches</t>
  </si>
  <si>
    <t>9780575104525</t>
  </si>
  <si>
    <t>Firefight</t>
  </si>
  <si>
    <t>The Cake Shop in the Garden</t>
  </si>
  <si>
    <t>9781405523752</t>
  </si>
  <si>
    <t>Let's Meet on Platform 8</t>
  </si>
  <si>
    <t>Chris Chibnall,Erin Kelly</t>
  </si>
  <si>
    <t>9780748134205</t>
  </si>
  <si>
    <t>9780751552959</t>
  </si>
  <si>
    <t>Andrea Cremer</t>
  </si>
  <si>
    <t>Louise Bagshawe</t>
  </si>
  <si>
    <t>9781848548732</t>
  </si>
  <si>
    <t>The Man in the Snow: A Christmas Crime (a John Shakespeare story)</t>
  </si>
  <si>
    <t>Kill For Me</t>
  </si>
  <si>
    <t>9780755396443</t>
  </si>
  <si>
    <t>9781405526463</t>
  </si>
  <si>
    <t>9780748118878</t>
  </si>
  <si>
    <t>9781444766714</t>
  </si>
  <si>
    <t>Secrets After Dark</t>
  </si>
  <si>
    <t>9780316329132</t>
  </si>
  <si>
    <t>To Rise Again at a Decent Hour</t>
  </si>
  <si>
    <t>The Devil You Know</t>
  </si>
  <si>
    <t>9781444775884</t>
  </si>
  <si>
    <t>Promises After Dark (After Dark Book 3)</t>
  </si>
  <si>
    <t>Knight's Game</t>
  </si>
  <si>
    <t>9781472215420</t>
  </si>
  <si>
    <t>The Perfect Play: Play-By-Play Book 1</t>
  </si>
  <si>
    <t>9781472215468</t>
  </si>
  <si>
    <t>Step on a Crack</t>
  </si>
  <si>
    <t>9781472119834</t>
  </si>
  <si>
    <t>An Untamed State</t>
  </si>
  <si>
    <t>9781409116301</t>
  </si>
  <si>
    <t>9780755372201</t>
  </si>
  <si>
    <t>9781409116653</t>
  </si>
  <si>
    <t>The Survivors Club</t>
  </si>
  <si>
    <t>9781472200594</t>
  </si>
  <si>
    <t>David Dickinson</t>
  </si>
  <si>
    <t>9781472209276</t>
  </si>
  <si>
    <t>9781472200600</t>
  </si>
  <si>
    <t>Because You Haunt Me (Because You Are Mine Part Three)</t>
  </si>
  <si>
    <t>9781472200655</t>
  </si>
  <si>
    <t>Because I Am Yours (Because You Are Mine Part Eight)</t>
  </si>
  <si>
    <t>9780748116669</t>
  </si>
  <si>
    <t>9780755396344</t>
  </si>
  <si>
    <t>Because You Must Learn (Because You Are Mine Part Four)</t>
  </si>
  <si>
    <t>Unfettered</t>
  </si>
  <si>
    <t>9780748111084</t>
  </si>
  <si>
    <t>The Land of Painted Caves</t>
  </si>
  <si>
    <t>9781848945036</t>
  </si>
  <si>
    <t>9780575099913</t>
  </si>
  <si>
    <t>The Last Wish</t>
  </si>
  <si>
    <t>9781472200617</t>
  </si>
  <si>
    <t>9781409121862</t>
  </si>
  <si>
    <t>9781780879567</t>
  </si>
  <si>
    <t>The Firemaker</t>
  </si>
  <si>
    <t>Still Life</t>
  </si>
  <si>
    <t>9781444722994</t>
  </si>
  <si>
    <t>9780755387069</t>
  </si>
  <si>
    <t>David Perlmutter</t>
  </si>
  <si>
    <t>Tim Harford</t>
  </si>
  <si>
    <t>9780748126873</t>
  </si>
  <si>
    <t>9780748112562</t>
  </si>
  <si>
    <t>Beyond the Shadows</t>
  </si>
  <si>
    <t>9781444778540</t>
  </si>
  <si>
    <t>9781409106760</t>
  </si>
  <si>
    <t>9781405530033</t>
  </si>
  <si>
    <t>9781848949058</t>
  </si>
  <si>
    <t>9780748112579</t>
  </si>
  <si>
    <t>Shadow's Edge</t>
  </si>
  <si>
    <t>9781455525782</t>
  </si>
  <si>
    <t>9781472208842</t>
  </si>
  <si>
    <t>Three Amazing Things About You</t>
  </si>
  <si>
    <t>9780759526471</t>
  </si>
  <si>
    <t>Last Man Standing</t>
  </si>
  <si>
    <t>9781472224439</t>
  </si>
  <si>
    <t>9781409111993</t>
  </si>
  <si>
    <t>Gregory Benford</t>
  </si>
  <si>
    <t>9781444778526</t>
  </si>
  <si>
    <t>Angelfall (Penryn and the End of Days Book One)</t>
  </si>
  <si>
    <t>9780755372171</t>
  </si>
  <si>
    <t>9780446573009</t>
  </si>
  <si>
    <t>9781444788334</t>
  </si>
  <si>
    <t>9780751556124</t>
  </si>
  <si>
    <t>The Woman Who Fell in Love for a Week</t>
  </si>
  <si>
    <t>9781405527484</t>
  </si>
  <si>
    <t>9781472215505</t>
  </si>
  <si>
    <t>9780446931359</t>
  </si>
  <si>
    <t>9781409159308</t>
  </si>
  <si>
    <t>The Dandelion Years</t>
  </si>
  <si>
    <t>9780575117501</t>
  </si>
  <si>
    <t>9781455521289</t>
  </si>
  <si>
    <t>9781848944008</t>
  </si>
  <si>
    <t>The Understudy</t>
  </si>
  <si>
    <t>9781472221278</t>
  </si>
  <si>
    <t>A Place for Us</t>
  </si>
  <si>
    <t>9781409142782</t>
  </si>
  <si>
    <t>9781409130864</t>
  </si>
  <si>
    <t>9781444744675</t>
  </si>
  <si>
    <t>9780748115396</t>
  </si>
  <si>
    <t>9780748129843</t>
  </si>
  <si>
    <t>Visions</t>
  </si>
  <si>
    <t>9780748117215</t>
  </si>
  <si>
    <t>9780748115389</t>
  </si>
  <si>
    <t>9781405512749</t>
  </si>
  <si>
    <t>9781848941373</t>
  </si>
  <si>
    <t>9781472200587</t>
  </si>
  <si>
    <t>9780349140070</t>
  </si>
  <si>
    <t>9781409155713</t>
  </si>
  <si>
    <t>One Night: Unveiled</t>
  </si>
  <si>
    <t>9781444780451</t>
  </si>
  <si>
    <t>The Big Bad Wolf</t>
  </si>
  <si>
    <t>9780748124619</t>
  </si>
  <si>
    <t>9780755396467</t>
  </si>
  <si>
    <t>9781780227900</t>
  </si>
  <si>
    <t>9780575088498</t>
  </si>
  <si>
    <t>9781405524148</t>
  </si>
  <si>
    <t>9780755388318</t>
  </si>
  <si>
    <t>The Wedding</t>
  </si>
  <si>
    <t>The Importance Of Being Seven</t>
  </si>
  <si>
    <t>9780748109999</t>
  </si>
  <si>
    <t>The Hunter</t>
  </si>
  <si>
    <t>9780749958688</t>
  </si>
  <si>
    <t>Saskia Sarginson</t>
  </si>
  <si>
    <t>The Twins</t>
  </si>
  <si>
    <t>9781472226495</t>
  </si>
  <si>
    <t>9780755387267</t>
  </si>
  <si>
    <t>9781848948297</t>
  </si>
  <si>
    <t>9780748126323</t>
  </si>
  <si>
    <t>9780349141084</t>
  </si>
  <si>
    <t>9781409112136</t>
  </si>
  <si>
    <t>Justin Cronin</t>
  </si>
  <si>
    <t>The Twelve</t>
  </si>
  <si>
    <t>9781409112570</t>
  </si>
  <si>
    <t>9781848944664</t>
  </si>
  <si>
    <t>9780748110063</t>
  </si>
  <si>
    <t>The Player of Games</t>
  </si>
  <si>
    <t>9780748118939</t>
  </si>
  <si>
    <t>9780755385171</t>
  </si>
  <si>
    <t>9781848548466</t>
  </si>
  <si>
    <t>Charmed</t>
  </si>
  <si>
    <t>9780755399574</t>
  </si>
  <si>
    <t>Love in the Afternoon and Other Delights</t>
  </si>
  <si>
    <t>First Frost</t>
  </si>
  <si>
    <t>Captivated</t>
  </si>
  <si>
    <t>9781848942738</t>
  </si>
  <si>
    <t>9781844568383</t>
  </si>
  <si>
    <t>9780759569041</t>
  </si>
  <si>
    <t>9780748130818</t>
  </si>
  <si>
    <t>Baptism of Fire</t>
  </si>
  <si>
    <t>9781455557288</t>
  </si>
  <si>
    <t>9780356504421</t>
  </si>
  <si>
    <t>9781844568352</t>
  </si>
  <si>
    <t>9780575129085</t>
  </si>
  <si>
    <t>The Revelation Space eBook Collection</t>
  </si>
  <si>
    <t>9780575134317</t>
  </si>
  <si>
    <t>9781409121732</t>
  </si>
  <si>
    <t>Just One Look</t>
  </si>
  <si>
    <t>9781405522779</t>
  </si>
  <si>
    <t>9781405524308</t>
  </si>
  <si>
    <t>Cordina's Crown Jewel</t>
  </si>
  <si>
    <t>Gordon R Dickson</t>
  </si>
  <si>
    <t>James Patterson, James Patterson With Michael Ledwidge</t>
  </si>
  <si>
    <t>Gods of Risk</t>
  </si>
  <si>
    <t>Breaking Creed</t>
  </si>
  <si>
    <t>Possession</t>
  </si>
  <si>
    <t>Since I Saw You (Because You Are Mine Series #4)</t>
  </si>
  <si>
    <t>The Quantum Thief</t>
  </si>
  <si>
    <t>Natasha Corrett</t>
  </si>
  <si>
    <t>Honestly Healthy Cleanse</t>
  </si>
  <si>
    <t>Mark Hyman</t>
  </si>
  <si>
    <t>You Can't Hide</t>
  </si>
  <si>
    <t>David Mark</t>
  </si>
  <si>
    <t>Excavation</t>
  </si>
  <si>
    <t>Kendare Blake</t>
  </si>
  <si>
    <t>Anna Dressed in Blood</t>
  </si>
  <si>
    <t>S. C. Stephens</t>
  </si>
  <si>
    <t>Thoughtful</t>
  </si>
  <si>
    <t>Because We Belong (Because You Are Mine Series #3)</t>
  </si>
  <si>
    <t>When I'm With You Complete Novel (Because You Are Mine Series #2)</t>
  </si>
  <si>
    <t>Lilian Jackson Braun</t>
  </si>
  <si>
    <t/>
  </si>
  <si>
    <t>75002</t>
  </si>
  <si>
    <t>53100</t>
  </si>
  <si>
    <t>06600</t>
  </si>
  <si>
    <t>0000</t>
  </si>
  <si>
    <t>91220</t>
  </si>
  <si>
    <t>CA</t>
  </si>
  <si>
    <t>0</t>
  </si>
  <si>
    <t>92500</t>
  </si>
  <si>
    <t>75014</t>
  </si>
  <si>
    <t>92190</t>
  </si>
  <si>
    <t>8132</t>
  </si>
  <si>
    <t>18</t>
  </si>
  <si>
    <t>78600</t>
  </si>
  <si>
    <t>92100</t>
  </si>
  <si>
    <t>33170</t>
  </si>
  <si>
    <t>01</t>
  </si>
  <si>
    <t>00000</t>
  </si>
  <si>
    <t>83000</t>
  </si>
  <si>
    <t>1</t>
  </si>
  <si>
    <t>1030</t>
  </si>
  <si>
    <t>11</t>
  </si>
  <si>
    <t>5</t>
  </si>
  <si>
    <t>9000</t>
  </si>
  <si>
    <t>15</t>
  </si>
  <si>
    <t>31100</t>
  </si>
  <si>
    <t>75018</t>
  </si>
  <si>
    <t>92270</t>
  </si>
  <si>
    <t>1190</t>
  </si>
  <si>
    <t>00</t>
  </si>
  <si>
    <t>1000</t>
  </si>
  <si>
    <t>20540</t>
  </si>
  <si>
    <t>6372 VT</t>
  </si>
  <si>
    <t>70565</t>
  </si>
  <si>
    <t>1020</t>
  </si>
  <si>
    <t>1170</t>
  </si>
  <si>
    <t>75006</t>
  </si>
  <si>
    <t>92300</t>
  </si>
  <si>
    <t>13</t>
  </si>
  <si>
    <t>75012</t>
  </si>
  <si>
    <t>13100</t>
  </si>
  <si>
    <t>75019</t>
  </si>
  <si>
    <t>WICKLOW</t>
  </si>
  <si>
    <t>20251</t>
  </si>
  <si>
    <t>92260</t>
  </si>
  <si>
    <t>64000</t>
  </si>
  <si>
    <t>000</t>
  </si>
  <si>
    <t>01500</t>
  </si>
  <si>
    <t>9</t>
  </si>
  <si>
    <t>31000</t>
  </si>
  <si>
    <t>24</t>
  </si>
  <si>
    <t>12345</t>
  </si>
  <si>
    <t>64347</t>
  </si>
  <si>
    <t>2600</t>
  </si>
  <si>
    <t>57000</t>
  </si>
  <si>
    <t>1160</t>
  </si>
  <si>
    <t>94400</t>
  </si>
  <si>
    <t>45888</t>
  </si>
  <si>
    <t>8</t>
  </si>
  <si>
    <t>60318</t>
  </si>
  <si>
    <t>60316</t>
  </si>
  <si>
    <t>D11</t>
  </si>
  <si>
    <t>49525</t>
  </si>
  <si>
    <t>92130</t>
  </si>
  <si>
    <t>94170</t>
  </si>
  <si>
    <t>061</t>
  </si>
  <si>
    <t>6665 BA</t>
  </si>
  <si>
    <t>10961</t>
  </si>
  <si>
    <t>92120</t>
  </si>
  <si>
    <t>4220</t>
  </si>
  <si>
    <t>8715</t>
  </si>
  <si>
    <t>7</t>
  </si>
  <si>
    <t>69006</t>
  </si>
  <si>
    <t>1050</t>
  </si>
  <si>
    <t>77400</t>
  </si>
  <si>
    <t>29630</t>
  </si>
  <si>
    <t>1150</t>
  </si>
  <si>
    <t>65193</t>
  </si>
  <si>
    <t>1080</t>
  </si>
  <si>
    <t>1180</t>
  </si>
  <si>
    <t>2070</t>
  </si>
  <si>
    <t>92320</t>
  </si>
  <si>
    <t>22078</t>
  </si>
  <si>
    <t>74100</t>
  </si>
  <si>
    <t>2018</t>
  </si>
  <si>
    <t>1040</t>
  </si>
  <si>
    <t>1200</t>
  </si>
  <si>
    <t>2610</t>
  </si>
  <si>
    <t>06000</t>
  </si>
  <si>
    <t>78000</t>
  </si>
  <si>
    <t>20144</t>
  </si>
  <si>
    <t>20090</t>
  </si>
  <si>
    <t>3300</t>
  </si>
  <si>
    <t>00100</t>
  </si>
  <si>
    <t>74130</t>
  </si>
  <si>
    <t>72070</t>
  </si>
  <si>
    <t>75010</t>
  </si>
  <si>
    <t>91120</t>
  </si>
  <si>
    <t>74500</t>
  </si>
  <si>
    <t>75005 PARIS</t>
  </si>
  <si>
    <t>60560</t>
  </si>
  <si>
    <t>75016</t>
  </si>
  <si>
    <t>21000</t>
  </si>
  <si>
    <t>5045 XS</t>
  </si>
  <si>
    <t>49100</t>
  </si>
  <si>
    <t>92200</t>
  </si>
  <si>
    <t>20125</t>
  </si>
  <si>
    <t>1234</t>
  </si>
  <si>
    <t>6524 BA</t>
  </si>
  <si>
    <t>00840</t>
  </si>
  <si>
    <t>92250</t>
  </si>
  <si>
    <t>13960</t>
  </si>
  <si>
    <t>021</t>
  </si>
  <si>
    <t>10247</t>
  </si>
  <si>
    <t>14</t>
  </si>
  <si>
    <t>92000</t>
  </si>
  <si>
    <t>69008</t>
  </si>
  <si>
    <t>78110</t>
  </si>
  <si>
    <t>51100</t>
  </si>
  <si>
    <t>69007</t>
  </si>
  <si>
    <t>75017</t>
  </si>
  <si>
    <t>75013</t>
  </si>
  <si>
    <t>1220</t>
  </si>
  <si>
    <t>4140</t>
  </si>
  <si>
    <t>83620</t>
  </si>
  <si>
    <t>3080</t>
  </si>
  <si>
    <t>16</t>
  </si>
  <si>
    <t>4</t>
  </si>
  <si>
    <t>000000</t>
  </si>
  <si>
    <t>123</t>
  </si>
  <si>
    <t>12</t>
  </si>
  <si>
    <t>28209</t>
  </si>
  <si>
    <t>3448 WP</t>
  </si>
  <si>
    <t>21047</t>
  </si>
  <si>
    <t>61440</t>
  </si>
  <si>
    <t>4105DV</t>
  </si>
  <si>
    <t>75009</t>
  </si>
  <si>
    <t>35123</t>
  </si>
  <si>
    <t>81541</t>
  </si>
  <si>
    <t>4007 WJ</t>
  </si>
  <si>
    <t>2890</t>
  </si>
  <si>
    <t>81675</t>
  </si>
  <si>
    <t>29200</t>
  </si>
  <si>
    <t>3128</t>
  </si>
  <si>
    <t>81825</t>
  </si>
  <si>
    <t>001</t>
  </si>
  <si>
    <t>92160</t>
  </si>
  <si>
    <t>64285</t>
  </si>
  <si>
    <t>93100</t>
  </si>
  <si>
    <t>3001</t>
  </si>
  <si>
    <t>75116</t>
  </si>
  <si>
    <t>00000000</t>
  </si>
  <si>
    <t>75011</t>
  </si>
  <si>
    <t>69004</t>
  </si>
  <si>
    <t>1060RX</t>
  </si>
  <si>
    <t>77700</t>
  </si>
  <si>
    <t>56310</t>
  </si>
  <si>
    <t>55100</t>
  </si>
  <si>
    <t>2650</t>
  </si>
  <si>
    <t>XX</t>
  </si>
  <si>
    <t>44147</t>
  </si>
  <si>
    <t>78150</t>
  </si>
  <si>
    <t>86000</t>
  </si>
  <si>
    <t>1111</t>
  </si>
  <si>
    <t>33000</t>
  </si>
  <si>
    <t>38100</t>
  </si>
  <si>
    <t>3</t>
  </si>
  <si>
    <t>48159</t>
  </si>
  <si>
    <t>40033</t>
  </si>
  <si>
    <t>24060</t>
  </si>
  <si>
    <t>3741 ZE</t>
  </si>
  <si>
    <t>65719</t>
  </si>
  <si>
    <t>92600</t>
  </si>
  <si>
    <t>00139</t>
  </si>
  <si>
    <t>20097</t>
  </si>
  <si>
    <t>LI</t>
  </si>
  <si>
    <t>4741TR</t>
  </si>
  <si>
    <t>D3</t>
  </si>
  <si>
    <t>47533</t>
  </si>
  <si>
    <t>69009</t>
  </si>
  <si>
    <t>3000</t>
  </si>
  <si>
    <t>38000</t>
  </si>
  <si>
    <t>54000</t>
  </si>
  <si>
    <t>8045</t>
  </si>
  <si>
    <t>92110</t>
  </si>
  <si>
    <t>78220</t>
  </si>
  <si>
    <t>3130</t>
  </si>
  <si>
    <t>30174</t>
  </si>
  <si>
    <t>9251 PG</t>
  </si>
  <si>
    <t>3010</t>
  </si>
  <si>
    <t>67661</t>
  </si>
  <si>
    <t>60435</t>
  </si>
  <si>
    <t>31300</t>
  </si>
  <si>
    <t>93000</t>
  </si>
  <si>
    <t>61231</t>
  </si>
  <si>
    <t>06410</t>
  </si>
  <si>
    <t>22600</t>
  </si>
  <si>
    <t>00353</t>
  </si>
  <si>
    <t>21077</t>
  </si>
  <si>
    <t>10119</t>
  </si>
  <si>
    <t>76000</t>
  </si>
  <si>
    <t>75020</t>
  </si>
  <si>
    <t>03820</t>
  </si>
  <si>
    <t>44230</t>
  </si>
  <si>
    <t>86150</t>
  </si>
  <si>
    <t>68400</t>
  </si>
  <si>
    <t>LAOIS</t>
  </si>
  <si>
    <t>54710</t>
  </si>
  <si>
    <t>06530</t>
  </si>
  <si>
    <t>92800</t>
  </si>
  <si>
    <t>DUBLIN 13</t>
  </si>
  <si>
    <t>35100</t>
  </si>
  <si>
    <t>37129</t>
  </si>
  <si>
    <t>2202    PM</t>
  </si>
  <si>
    <t>6</t>
  </si>
  <si>
    <t>17</t>
  </si>
  <si>
    <t>CO WICKLOW</t>
  </si>
  <si>
    <t>94300</t>
  </si>
  <si>
    <t>1082KT</t>
  </si>
  <si>
    <t>1015 SE</t>
  </si>
  <si>
    <t>94160</t>
  </si>
  <si>
    <t>40882</t>
  </si>
  <si>
    <t>81667</t>
  </si>
  <si>
    <t>4105 EK</t>
  </si>
  <si>
    <t>7413EJ</t>
  </si>
  <si>
    <t>68535</t>
  </si>
  <si>
    <t>3550</t>
  </si>
  <si>
    <t>2000</t>
  </si>
  <si>
    <t>9050</t>
  </si>
  <si>
    <t>78400</t>
  </si>
  <si>
    <t>92210</t>
  </si>
  <si>
    <t>20148</t>
  </si>
  <si>
    <t>24105</t>
  </si>
  <si>
    <t>95130</t>
  </si>
  <si>
    <t>4271BM</t>
  </si>
  <si>
    <t>20147</t>
  </si>
  <si>
    <t>2550</t>
  </si>
  <si>
    <t>80000</t>
  </si>
  <si>
    <t>59000</t>
  </si>
  <si>
    <t>34070</t>
  </si>
  <si>
    <t>59300</t>
  </si>
  <si>
    <t>92150</t>
  </si>
  <si>
    <t>75004</t>
  </si>
  <si>
    <t>Hachette Children's Group</t>
  </si>
  <si>
    <t>Orion Children's Books</t>
  </si>
  <si>
    <t>9780446194341</t>
  </si>
  <si>
    <t>9781444779493</t>
  </si>
  <si>
    <t>9780297857440</t>
  </si>
  <si>
    <t>Marina</t>
  </si>
  <si>
    <t>9780748120567</t>
  </si>
  <si>
    <t>9780755361175</t>
  </si>
  <si>
    <t>Geraint Anderson</t>
  </si>
  <si>
    <t>Cityboy: Beer and Loathing in the Square Mile</t>
  </si>
  <si>
    <t>9780575090989</t>
  </si>
  <si>
    <t>9780755384150</t>
  </si>
  <si>
    <t>9780748118861</t>
  </si>
  <si>
    <t>The Limpopo Academy Of Private Detection</t>
  </si>
  <si>
    <t>9781444763195</t>
  </si>
  <si>
    <t>The Thursday Next Collection 1-3</t>
  </si>
  <si>
    <t>9780349403649</t>
  </si>
  <si>
    <t>Obsession in Death</t>
  </si>
  <si>
    <t>9781472208064</t>
  </si>
  <si>
    <t>9781473609631</t>
  </si>
  <si>
    <t>The Music of Love</t>
  </si>
  <si>
    <t>Suzanne Brockmann</t>
  </si>
  <si>
    <t>9781780339511</t>
  </si>
  <si>
    <t>Miss Phryne Fisher Investigates</t>
  </si>
  <si>
    <t>9781409121817</t>
  </si>
  <si>
    <t>Void Moon</t>
  </si>
  <si>
    <t>Gaelen Foley</t>
  </si>
  <si>
    <t>9781472220240</t>
  </si>
  <si>
    <t>Crash &amp; Burn</t>
  </si>
  <si>
    <t>9780748128624</t>
  </si>
  <si>
    <t>Andrew Gross, James Patterson</t>
  </si>
  <si>
    <t>9781782065548</t>
  </si>
  <si>
    <t>9781472217707</t>
  </si>
  <si>
    <t>Trigger Warning: Short Fictions and Disturbances</t>
  </si>
  <si>
    <t>9781405519960</t>
  </si>
  <si>
    <t>The Autumn Republic</t>
  </si>
  <si>
    <t>9781472206428</t>
  </si>
  <si>
    <t>Motive</t>
  </si>
  <si>
    <t>Katherine Webb</t>
  </si>
  <si>
    <t>9781405515801</t>
  </si>
  <si>
    <t>Again the Magic</t>
  </si>
  <si>
    <t>9780575097742</t>
  </si>
  <si>
    <t>Final Empire</t>
  </si>
  <si>
    <t>9781848945524</t>
  </si>
  <si>
    <t>Almost Dead</t>
  </si>
  <si>
    <t>9781405525961</t>
  </si>
  <si>
    <t>9780349408774</t>
  </si>
  <si>
    <t>Hero</t>
  </si>
  <si>
    <t>Octavia E. Butler</t>
  </si>
  <si>
    <t>Do Androids Dream Of Electric Sheep?</t>
  </si>
  <si>
    <t>9781405524278</t>
  </si>
  <si>
    <t>9780575088429</t>
  </si>
  <si>
    <t>Terminal World</t>
  </si>
  <si>
    <t>9780748109258</t>
  </si>
  <si>
    <t>9781472222947</t>
  </si>
  <si>
    <t>He's So Fine: Lucky Harbor 11</t>
  </si>
  <si>
    <t>9781444713039</t>
  </si>
  <si>
    <t>One of our Thursdays is Missing</t>
  </si>
  <si>
    <t>Jostein Gaarder</t>
  </si>
  <si>
    <t>9781405524346</t>
  </si>
  <si>
    <t>Dual Image</t>
  </si>
  <si>
    <t>Andrew Gross,James Patterson,James Patterson With Andrew Gross</t>
  </si>
  <si>
    <t>9781401394677</t>
  </si>
  <si>
    <t>9781405519717</t>
  </si>
  <si>
    <t>9781409133810</t>
  </si>
  <si>
    <t>Nicky Pellegrino</t>
  </si>
  <si>
    <t>The Food of Love Cookery School</t>
  </si>
  <si>
    <t>Melissa de la Cruz</t>
  </si>
  <si>
    <t>9781472215581</t>
  </si>
  <si>
    <t>Quarterback Draw: Play-By-Play Book 9</t>
  </si>
  <si>
    <t>9781848663251</t>
  </si>
  <si>
    <t>9781444733747</t>
  </si>
  <si>
    <t>Julie Anne Peters</t>
  </si>
  <si>
    <t>9781848942752</t>
  </si>
  <si>
    <t>Playing For The Ashes</t>
  </si>
  <si>
    <t>9780316005043</t>
  </si>
  <si>
    <t>Blink</t>
  </si>
  <si>
    <t>Roisin Meaney</t>
  </si>
  <si>
    <t>9781444715064</t>
  </si>
  <si>
    <t>9780748113965</t>
  </si>
  <si>
    <t>The Suspect</t>
  </si>
  <si>
    <t>9780755396542</t>
  </si>
  <si>
    <t>A Highland Christmas</t>
  </si>
  <si>
    <t>Vanessa Greene</t>
  </si>
  <si>
    <t>9781472208149</t>
  </si>
  <si>
    <t>Stella Newman</t>
  </si>
  <si>
    <t>9781405523547</t>
  </si>
  <si>
    <t>Song of the West</t>
  </si>
  <si>
    <t>Seth Godin</t>
  </si>
  <si>
    <t>9780755395309</t>
  </si>
  <si>
    <t>The Golem of Hollywood</t>
  </si>
  <si>
    <t>9780575087873</t>
  </si>
  <si>
    <t>9781409150701</t>
  </si>
  <si>
    <t>Julie Plec</t>
  </si>
  <si>
    <t>9781444760880</t>
  </si>
  <si>
    <t>9781409109259</t>
  </si>
  <si>
    <t>9781472217677</t>
  </si>
  <si>
    <t>Take Me: A Stark e-novella</t>
  </si>
  <si>
    <t>9781405513685</t>
  </si>
  <si>
    <t>Waistcoats and Weaponry</t>
  </si>
  <si>
    <t>9781472204172</t>
  </si>
  <si>
    <t>9781409149309</t>
  </si>
  <si>
    <t>9780349408101</t>
  </si>
  <si>
    <t>9781405519946</t>
  </si>
  <si>
    <t>9780748125630</t>
  </si>
  <si>
    <t>Seeds Of Earth</t>
  </si>
  <si>
    <t>9780316040341</t>
  </si>
  <si>
    <t>Outliers</t>
  </si>
  <si>
    <t>9780356504216</t>
  </si>
  <si>
    <t>9781472229595</t>
  </si>
  <si>
    <t>The Billionaire And The Virgin: Billionaires And Bridesmaids 1</t>
  </si>
  <si>
    <t>9780857388889</t>
  </si>
  <si>
    <t>Dying Fall</t>
  </si>
  <si>
    <t>9781472226266</t>
  </si>
  <si>
    <t>Play My Game: A Stark Ever After e-novella</t>
  </si>
  <si>
    <t>9781405530057</t>
  </si>
  <si>
    <t>9780755352081</t>
  </si>
  <si>
    <t>Teri Terry</t>
  </si>
  <si>
    <t>9780755351961</t>
  </si>
  <si>
    <t>The Game</t>
  </si>
  <si>
    <t>9780748120550</t>
  </si>
  <si>
    <t>A Trick Of The Light</t>
  </si>
  <si>
    <t>9781848942929</t>
  </si>
  <si>
    <t>9781409149347</t>
  </si>
  <si>
    <t>Robert Ludlum's The Geneva Strategy</t>
  </si>
  <si>
    <t>9781849164429</t>
  </si>
  <si>
    <t>Daemon</t>
  </si>
  <si>
    <t>9781444720044</t>
  </si>
  <si>
    <t>9780748117338</t>
  </si>
  <si>
    <t>Surface Detail</t>
  </si>
  <si>
    <t>9781409121749</t>
  </si>
  <si>
    <t>The Final Detail</t>
  </si>
  <si>
    <t>9780297865070</t>
  </si>
  <si>
    <t>Her</t>
  </si>
  <si>
    <t>Jessica Lemmon</t>
  </si>
  <si>
    <t>Julia Spencer-Fleming</t>
  </si>
  <si>
    <t>9780759528277</t>
  </si>
  <si>
    <t>9781444762464</t>
  </si>
  <si>
    <t>Remember Me This Way</t>
  </si>
  <si>
    <t>9780748127917</t>
  </si>
  <si>
    <t>Just a Girl, Standing in Front of a Boy</t>
  </si>
  <si>
    <t>9780755387298</t>
  </si>
  <si>
    <t>9781472219671</t>
  </si>
  <si>
    <t>9781848549234</t>
  </si>
  <si>
    <t>The One Thing</t>
  </si>
  <si>
    <t>9780575086005</t>
  </si>
  <si>
    <t>The Lies of Locke Lamora</t>
  </si>
  <si>
    <t>9780575085688</t>
  </si>
  <si>
    <t>9781444781472</t>
  </si>
  <si>
    <t>9780446557979</t>
  </si>
  <si>
    <t>9781473610804</t>
  </si>
  <si>
    <t>Homecoming: The 100 Book Three</t>
  </si>
  <si>
    <t>9780748123643</t>
  </si>
  <si>
    <t>A Cottage by the Sea</t>
  </si>
  <si>
    <t>Eric Van Lustbader,Robert Ludlum</t>
  </si>
  <si>
    <t>9780748114023</t>
  </si>
  <si>
    <t>The Wreckage</t>
  </si>
  <si>
    <t>9780575095854</t>
  </si>
  <si>
    <t>9781409107712</t>
  </si>
  <si>
    <t>Knots And Crosses</t>
  </si>
  <si>
    <t>9780349408279</t>
  </si>
  <si>
    <t>K. Bromberg</t>
  </si>
  <si>
    <t>Slow Burn</t>
  </si>
  <si>
    <t>9781473611580</t>
  </si>
  <si>
    <t>Lucy Dillon</t>
  </si>
  <si>
    <t>9780755377770</t>
  </si>
  <si>
    <t>The Thread</t>
  </si>
  <si>
    <t>9780759513631</t>
  </si>
  <si>
    <t>Giorgio Faletti</t>
  </si>
  <si>
    <t>9780759507913</t>
  </si>
  <si>
    <t>Jennifer Egan</t>
  </si>
  <si>
    <t>Hamilton High: The DUFF</t>
  </si>
  <si>
    <t>9781780871431</t>
  </si>
  <si>
    <t>9781472214003</t>
  </si>
  <si>
    <t>9780755372218</t>
  </si>
  <si>
    <t>Die For Me</t>
  </si>
  <si>
    <t>9781444787139</t>
  </si>
  <si>
    <t>9780349140216</t>
  </si>
  <si>
    <t>9781472103697</t>
  </si>
  <si>
    <t>9781848943971</t>
  </si>
  <si>
    <t>David Benioff</t>
  </si>
  <si>
    <t>City of Thieves</t>
  </si>
  <si>
    <t>9780755396481</t>
  </si>
  <si>
    <t>Gone (FBI Profiler 5)</t>
  </si>
  <si>
    <t>9780356504308</t>
  </si>
  <si>
    <t>9780748116867</t>
  </si>
  <si>
    <t>Feed</t>
  </si>
  <si>
    <t>Starter For Ten</t>
  </si>
  <si>
    <t>David Gibbins</t>
  </si>
  <si>
    <t>9780349406480</t>
  </si>
  <si>
    <t>9781405522991</t>
  </si>
  <si>
    <t>Thankless in Death</t>
  </si>
  <si>
    <t>9780755372225</t>
  </si>
  <si>
    <t>9780349139876</t>
  </si>
  <si>
    <t>9780857382177</t>
  </si>
  <si>
    <t>9781848940871</t>
  </si>
  <si>
    <t>9781405524285</t>
  </si>
  <si>
    <t>Jo Walton</t>
  </si>
  <si>
    <t>9780748115273</t>
  </si>
  <si>
    <t>9781472220059</t>
  </si>
  <si>
    <t>The Dish</t>
  </si>
  <si>
    <t>9780748119769</t>
  </si>
  <si>
    <t>9781444737134</t>
  </si>
  <si>
    <t>9781409105183</t>
  </si>
  <si>
    <t>Heart and Soul</t>
  </si>
  <si>
    <t>A. L. Jackson</t>
  </si>
  <si>
    <t>The Heroes</t>
  </si>
  <si>
    <t>Jen Williams</t>
  </si>
  <si>
    <t>9780575108387</t>
  </si>
  <si>
    <t>Blood Games</t>
  </si>
  <si>
    <t>I'm Watching You</t>
  </si>
  <si>
    <t>9780349404806</t>
  </si>
  <si>
    <t>Everyday Blessings</t>
  </si>
  <si>
    <t>9781409153023</t>
  </si>
  <si>
    <t>9781848949355</t>
  </si>
  <si>
    <t>9781473606920</t>
  </si>
  <si>
    <t>The Kalahari Typing School For Men</t>
  </si>
  <si>
    <t>9781444722239</t>
  </si>
  <si>
    <t>9780748129638</t>
  </si>
  <si>
    <t>Dead Cold</t>
  </si>
  <si>
    <t>9781405528047</t>
  </si>
  <si>
    <t>The Secret of Ella and Micha</t>
  </si>
  <si>
    <t>9781780872049</t>
  </si>
  <si>
    <t>9780751549614</t>
  </si>
  <si>
    <t>Behind Closed Doors</t>
  </si>
  <si>
    <t>9781444732368</t>
  </si>
  <si>
    <t>9780748129614</t>
  </si>
  <si>
    <t>Tasha Alexander</t>
  </si>
  <si>
    <t>9780575104426</t>
  </si>
  <si>
    <t>9781444785197</t>
  </si>
  <si>
    <t>9780755397884</t>
  </si>
  <si>
    <t>Michele Giuttari</t>
  </si>
  <si>
    <t>9781409148258</t>
  </si>
  <si>
    <t>9781408319451</t>
  </si>
  <si>
    <t>9780755386543</t>
  </si>
  <si>
    <t>The Einstein Pursuit (Payne &amp; Jones 8)</t>
  </si>
  <si>
    <t>Carly Phillips</t>
  </si>
  <si>
    <t>9780751555615</t>
  </si>
  <si>
    <t>Broadchurch: Thirteen Hours (Story 8)</t>
  </si>
  <si>
    <t>9781472208118</t>
  </si>
  <si>
    <t>9780575117518</t>
  </si>
  <si>
    <t>9780748110650</t>
  </si>
  <si>
    <t>The Full Cupboard Of Life</t>
  </si>
  <si>
    <t>9780349406381</t>
  </si>
  <si>
    <t>Gilly MacMillan</t>
  </si>
  <si>
    <t>Burnt Paper Sky</t>
  </si>
  <si>
    <t>9780751553925</t>
  </si>
  <si>
    <t>Summer at Little Beach Street Bakery</t>
  </si>
  <si>
    <t>9780446584258</t>
  </si>
  <si>
    <t>Hell's Corner</t>
  </si>
  <si>
    <t>9781844569113</t>
  </si>
  <si>
    <t>9780575111448</t>
  </si>
  <si>
    <t>9780575123380</t>
  </si>
  <si>
    <t>Blood Music</t>
  </si>
  <si>
    <t>9781848548510</t>
  </si>
  <si>
    <t>Holy Spy</t>
  </si>
  <si>
    <t>9780755386390</t>
  </si>
  <si>
    <t>The Lost</t>
  </si>
  <si>
    <t>9781455546473</t>
  </si>
  <si>
    <t>9781409121855</t>
  </si>
  <si>
    <t>9781444752304</t>
  </si>
  <si>
    <t>9780751560442</t>
  </si>
  <si>
    <t>Sebastien de Castell</t>
  </si>
  <si>
    <t>9781472222923</t>
  </si>
  <si>
    <t>It's in His Kiss: Lucky Harbor 10</t>
  </si>
  <si>
    <t>Nothing But the Truth</t>
  </si>
  <si>
    <t>9780748115426</t>
  </si>
  <si>
    <t>9780575088900</t>
  </si>
  <si>
    <t>9780748132485</t>
  </si>
  <si>
    <t>Possession In Death</t>
  </si>
  <si>
    <t>9780748112883</t>
  </si>
  <si>
    <t>Princeps' Fury</t>
  </si>
  <si>
    <t>9781401395643</t>
  </si>
  <si>
    <t>Leo Babauta</t>
  </si>
  <si>
    <t>The Power of Less</t>
  </si>
  <si>
    <t>9780297859598</t>
  </si>
  <si>
    <t>9780748128211</t>
  </si>
  <si>
    <t>The Gift of Therapy</t>
  </si>
  <si>
    <t>Save Me</t>
  </si>
  <si>
    <t>9781405529204</t>
  </si>
  <si>
    <t>9780349407241</t>
  </si>
  <si>
    <t>Slow Seduction</t>
  </si>
  <si>
    <t>9781444780512</t>
  </si>
  <si>
    <t>Robert Jackson Bennett</t>
  </si>
  <si>
    <t>Wendy Holden</t>
  </si>
  <si>
    <t>Aline Templeton, Short A  like Alice, Line pronounced lean</t>
  </si>
  <si>
    <t>John Wilcox</t>
  </si>
  <si>
    <t>9780755383573</t>
  </si>
  <si>
    <t>9780759521896</t>
  </si>
  <si>
    <t>9781472218674</t>
  </si>
  <si>
    <t>9781444728927</t>
  </si>
  <si>
    <t>9781444766622</t>
  </si>
  <si>
    <t>9780751554939</t>
  </si>
  <si>
    <t>Ian McDonald</t>
  </si>
  <si>
    <t>9781444776768</t>
  </si>
  <si>
    <t>The Reason I Jump</t>
  </si>
  <si>
    <t>Aline Templeton</t>
  </si>
  <si>
    <t>9781472222961</t>
  </si>
  <si>
    <t>One in a Million: Lucky Harbor 12</t>
  </si>
  <si>
    <t>9781472222909</t>
  </si>
  <si>
    <t>Once in a Lifetime: Lucky Harbor 9</t>
  </si>
  <si>
    <t>9781848667976</t>
  </si>
  <si>
    <t>City of Stairs</t>
  </si>
  <si>
    <t>9780748131303</t>
  </si>
  <si>
    <t>Night School: Legacy</t>
  </si>
  <si>
    <t>9781405529211</t>
  </si>
  <si>
    <t>9781472211019</t>
  </si>
  <si>
    <t>9781409116028</t>
  </si>
  <si>
    <t>9780748131297</t>
  </si>
  <si>
    <t>9781409108344</t>
  </si>
  <si>
    <t>Malinda Lo</t>
  </si>
  <si>
    <t>9780759524927</t>
  </si>
  <si>
    <t>Total Control</t>
  </si>
  <si>
    <t>9781409114253</t>
  </si>
  <si>
    <t>9781473205017</t>
  </si>
  <si>
    <t>The Immortal Who Loved Me</t>
  </si>
  <si>
    <t>The Unbearable Lightness Of Scones</t>
  </si>
  <si>
    <t>9781409123521</t>
  </si>
  <si>
    <t>Lorna Byrne</t>
  </si>
  <si>
    <t>9781444796094</t>
  </si>
  <si>
    <t>9781609418984</t>
  </si>
  <si>
    <t>9780755351848</t>
  </si>
  <si>
    <t>Open House</t>
  </si>
  <si>
    <t>9781782060260</t>
  </si>
  <si>
    <t>9781444795400</t>
  </si>
  <si>
    <t>The Lincoln Myth</t>
  </si>
  <si>
    <t>9781409112198</t>
  </si>
  <si>
    <t>9780446573078</t>
  </si>
  <si>
    <t>9781444751543</t>
  </si>
  <si>
    <t>9781782062943</t>
  </si>
  <si>
    <t>9780748129256</t>
  </si>
  <si>
    <t>Tribes</t>
  </si>
  <si>
    <t>9781405515511</t>
  </si>
  <si>
    <t>Thief of Shadows</t>
  </si>
  <si>
    <t>9781405515528</t>
  </si>
  <si>
    <t>Lord of Darkness</t>
  </si>
  <si>
    <t>Scott Sigler</t>
  </si>
  <si>
    <t>9780751555806</t>
  </si>
  <si>
    <t>9781444722246</t>
  </si>
  <si>
    <t>The Headspace Diet</t>
  </si>
  <si>
    <t>9781848941731</t>
  </si>
  <si>
    <t>Jude Deveraux</t>
  </si>
  <si>
    <t>9780575113350</t>
  </si>
  <si>
    <t>The Fell Sword</t>
  </si>
  <si>
    <t>K. J. Parker</t>
  </si>
  <si>
    <t>9781409150732</t>
  </si>
  <si>
    <t>Victoria Aveyard</t>
  </si>
  <si>
    <t>Red Queen</t>
  </si>
  <si>
    <t>MaryJanice Davidson</t>
  </si>
  <si>
    <t>Dr. Gillian Butler</t>
  </si>
  <si>
    <t>9781405512848</t>
  </si>
  <si>
    <t>The Hydrogen Sonata</t>
  </si>
  <si>
    <t>9781405511605</t>
  </si>
  <si>
    <t>9781409115045</t>
  </si>
  <si>
    <t>9780349408958</t>
  </si>
  <si>
    <t>9780748120574</t>
  </si>
  <si>
    <t>Kevin J. Anderson</t>
  </si>
  <si>
    <t>9781472208194</t>
  </si>
  <si>
    <t>9780755351862</t>
  </si>
  <si>
    <t>Kiss</t>
  </si>
  <si>
    <t>9781780621852</t>
  </si>
  <si>
    <t>9781472210999</t>
  </si>
  <si>
    <t>9781472215024</t>
  </si>
  <si>
    <t>9781472221445</t>
  </si>
  <si>
    <t>Blackberry Pie Murder</t>
  </si>
  <si>
    <t>9780759520844</t>
  </si>
  <si>
    <t>9780755374571</t>
  </si>
  <si>
    <t>9781409116578</t>
  </si>
  <si>
    <t>Robert Ludlum's The Bourne Dominion</t>
  </si>
  <si>
    <t>9780748129836</t>
  </si>
  <si>
    <t>Omens</t>
  </si>
  <si>
    <t>9781472211439</t>
  </si>
  <si>
    <t>For All Time: Nantucket Brides Book 2</t>
  </si>
  <si>
    <t>Kevin Hearne,Lev Grossman,Mark Lawrence,Michael J Sullivan,Naomi Novik,Patrick Rothfuss,Peter V. Brett,R.A. Salvatore,Robert Jordan,Shawn Speakman,Terry Brooks</t>
  </si>
  <si>
    <t>9781444755831</t>
  </si>
  <si>
    <t>9781780334905</t>
  </si>
  <si>
    <t>Gregg Olsen</t>
  </si>
  <si>
    <t>Victim Six</t>
  </si>
  <si>
    <t>9780575091504</t>
  </si>
  <si>
    <t>9780316233033</t>
  </si>
  <si>
    <t>Colours in the Steel</t>
  </si>
  <si>
    <t>9780297871446</t>
  </si>
  <si>
    <t>Michel Bussi</t>
  </si>
  <si>
    <t>After the Crash</t>
  </si>
  <si>
    <t>9781405523738</t>
  </si>
  <si>
    <t>You Drive Me Crazy</t>
  </si>
  <si>
    <t>9781455599288</t>
  </si>
  <si>
    <t>9781444799064</t>
  </si>
  <si>
    <t>9781405515603</t>
  </si>
  <si>
    <t>Prudence</t>
  </si>
  <si>
    <t>9781409106876</t>
  </si>
  <si>
    <t>9780755373970</t>
  </si>
  <si>
    <t>No One Left To Tell</t>
  </si>
  <si>
    <t>50019</t>
  </si>
  <si>
    <t>4707DL</t>
  </si>
  <si>
    <t>92410</t>
  </si>
  <si>
    <t>10243</t>
  </si>
  <si>
    <t>71034</t>
  </si>
  <si>
    <t>56160</t>
  </si>
  <si>
    <t>2023LB</t>
  </si>
  <si>
    <t>5473CG</t>
  </si>
  <si>
    <t>3253 XB</t>
  </si>
  <si>
    <t>2611HH</t>
  </si>
  <si>
    <t>43124</t>
  </si>
  <si>
    <t>9100</t>
  </si>
  <si>
    <t>33200</t>
  </si>
  <si>
    <t>75003</t>
  </si>
  <si>
    <t>FM</t>
  </si>
  <si>
    <t>20655</t>
  </si>
  <si>
    <t>9170</t>
  </si>
  <si>
    <t>55122</t>
  </si>
  <si>
    <t>35235</t>
  </si>
  <si>
    <t>8303LP</t>
  </si>
  <si>
    <t>14467</t>
  </si>
  <si>
    <t>1628PR</t>
  </si>
  <si>
    <t>03319</t>
  </si>
  <si>
    <t>XXX XXX</t>
  </si>
  <si>
    <t>38644</t>
  </si>
  <si>
    <t>8121</t>
  </si>
  <si>
    <t>78960</t>
  </si>
  <si>
    <t>40211</t>
  </si>
  <si>
    <t>03690</t>
  </si>
  <si>
    <t>2564TM</t>
  </si>
  <si>
    <t>93360</t>
  </si>
  <si>
    <t>1258</t>
  </si>
  <si>
    <t>1500</t>
  </si>
  <si>
    <t>2100</t>
  </si>
  <si>
    <t>2725 NR</t>
  </si>
  <si>
    <t>56400</t>
  </si>
  <si>
    <t>10135</t>
  </si>
  <si>
    <t>7623CX</t>
  </si>
  <si>
    <t>17489</t>
  </si>
  <si>
    <t xml:space="preserve"> 13</t>
  </si>
  <si>
    <t>65187</t>
  </si>
  <si>
    <t>5020</t>
  </si>
  <si>
    <t>DUBLIN 4</t>
  </si>
  <si>
    <t>38119</t>
  </si>
  <si>
    <t>1382 AN</t>
  </si>
  <si>
    <t>92290</t>
  </si>
  <si>
    <t>92380</t>
  </si>
  <si>
    <t>CO. CLARE</t>
  </si>
  <si>
    <t>2311 GN</t>
  </si>
  <si>
    <t>76600</t>
  </si>
  <si>
    <t>DUBLIN 3</t>
  </si>
  <si>
    <t>1054HV</t>
  </si>
  <si>
    <t>20099</t>
  </si>
  <si>
    <t>94130</t>
  </si>
  <si>
    <t>RN</t>
  </si>
  <si>
    <t>1074 HM</t>
  </si>
  <si>
    <t>00040</t>
  </si>
  <si>
    <t>1016DZ</t>
  </si>
  <si>
    <t>45000</t>
  </si>
  <si>
    <t>33350</t>
  </si>
  <si>
    <t>46300</t>
  </si>
  <si>
    <t>999999999</t>
  </si>
  <si>
    <t>3331 GB</t>
  </si>
  <si>
    <t>21100</t>
  </si>
  <si>
    <t>22587</t>
  </si>
  <si>
    <t>CARLOW</t>
  </si>
  <si>
    <t>1185RX</t>
  </si>
  <si>
    <t>93049</t>
  </si>
  <si>
    <t>2012JD</t>
  </si>
  <si>
    <t>2665 SK</t>
  </si>
  <si>
    <t>20129</t>
  </si>
  <si>
    <t>26200</t>
  </si>
  <si>
    <t>32260</t>
  </si>
  <si>
    <t>KÖLN</t>
  </si>
  <si>
    <t>2574 RZ</t>
  </si>
  <si>
    <t>47921</t>
  </si>
  <si>
    <t>82377</t>
  </si>
  <si>
    <t>27389</t>
  </si>
  <si>
    <t>76275</t>
  </si>
  <si>
    <t>70191</t>
  </si>
  <si>
    <t>3090</t>
  </si>
  <si>
    <t>31470</t>
  </si>
  <si>
    <t>90300</t>
  </si>
  <si>
    <t>VT</t>
  </si>
  <si>
    <t>2274AG</t>
  </si>
  <si>
    <t>1110</t>
  </si>
  <si>
    <t>2592SP</t>
  </si>
  <si>
    <t>03502</t>
  </si>
  <si>
    <t>1057JV</t>
  </si>
  <si>
    <t>35010</t>
  </si>
  <si>
    <t>DUBLIN 9</t>
  </si>
  <si>
    <t>1860</t>
  </si>
  <si>
    <t>2267 BR</t>
  </si>
  <si>
    <t>01100</t>
  </si>
  <si>
    <t>1078DL</t>
  </si>
  <si>
    <t>2900</t>
  </si>
  <si>
    <t>2725 PR</t>
  </si>
  <si>
    <t>1403 TV</t>
  </si>
  <si>
    <t>84051</t>
  </si>
  <si>
    <t>3863 TB</t>
  </si>
  <si>
    <t>1035 ND</t>
  </si>
  <si>
    <t>28195</t>
  </si>
  <si>
    <t>Mysterious Press</t>
  </si>
  <si>
    <t>How To Books</t>
  </si>
  <si>
    <t>Two Roads</t>
  </si>
  <si>
    <t>Karen Miller</t>
  </si>
  <si>
    <t>9780297857136</t>
  </si>
  <si>
    <t>Carlos Ruiz Zafón</t>
  </si>
  <si>
    <t>The Shadow Of The Wind</t>
  </si>
  <si>
    <t>9780751550184</t>
  </si>
  <si>
    <t>Stranded</t>
  </si>
  <si>
    <t>R. Scott Bakker</t>
  </si>
  <si>
    <t>The Fall</t>
  </si>
  <si>
    <t>9781849163507</t>
  </si>
  <si>
    <t>9781444726343</t>
  </si>
  <si>
    <t>The Spanish Letter</t>
  </si>
  <si>
    <t>Elspeth Cooper</t>
  </si>
  <si>
    <t>9781472215567</t>
  </si>
  <si>
    <t>Straddling The Line: Play-By-Play Book 8</t>
  </si>
  <si>
    <t>Tanith Lee</t>
  </si>
  <si>
    <t>Kevin Hearne, Lev Grossman, Mark Lawrence, Michael J Sullivan, Naomi Novik, Patrick Rothfuss, Peter V. Brett, R.A. Salvatore, Robert Jordan, Shawn Speakman, Terry Brooks</t>
  </si>
  <si>
    <t>Asne Seierstad</t>
  </si>
  <si>
    <t>9781409115397</t>
  </si>
  <si>
    <t>William Landay</t>
  </si>
  <si>
    <t>Defending Jacob</t>
  </si>
  <si>
    <t>9781782066903</t>
  </si>
  <si>
    <t>No Limits</t>
  </si>
  <si>
    <t>9781405524315</t>
  </si>
  <si>
    <t>Courting Catherine</t>
  </si>
  <si>
    <t>9781405524551</t>
  </si>
  <si>
    <t>This Magic Moment</t>
  </si>
  <si>
    <t>9780759527898</t>
  </si>
  <si>
    <t>9781848941106</t>
  </si>
  <si>
    <t>The Dark Tower II: The Drawing Of The Three</t>
  </si>
  <si>
    <t>9781848941199</t>
  </si>
  <si>
    <t>Winter Solstice</t>
  </si>
  <si>
    <t>9781472224453</t>
  </si>
  <si>
    <t>The Affair: Week Three</t>
  </si>
  <si>
    <t>9780748125869</t>
  </si>
  <si>
    <t>Celebrity In Death</t>
  </si>
  <si>
    <t>9780748125852</t>
  </si>
  <si>
    <t>New York To Dallas</t>
  </si>
  <si>
    <t>9781444921199</t>
  </si>
  <si>
    <t>9781405513555</t>
  </si>
  <si>
    <t>Dead Heat</t>
  </si>
  <si>
    <t>9781472217981</t>
  </si>
  <si>
    <t>And I Love You: Green Mountain Book 4</t>
  </si>
  <si>
    <t>9781405515818</t>
  </si>
  <si>
    <t>A Wallflower Christmas</t>
  </si>
  <si>
    <t>Åsa Larsson</t>
  </si>
  <si>
    <t>9781405530743</t>
  </si>
  <si>
    <t>Long Walk To Freedom</t>
  </si>
  <si>
    <t>9780857382016</t>
  </si>
  <si>
    <t>The House at Sea's End</t>
  </si>
  <si>
    <t>9781444742862</t>
  </si>
  <si>
    <t>The Job</t>
  </si>
  <si>
    <t>9780748119370</t>
  </si>
  <si>
    <t>Spell Bound</t>
  </si>
  <si>
    <t>9781409145639</t>
  </si>
  <si>
    <t>City of Screams</t>
  </si>
  <si>
    <t>9781849017480</t>
  </si>
  <si>
    <t>A Kiss Before Dying</t>
  </si>
  <si>
    <t>9780755372195</t>
  </si>
  <si>
    <t>Scream For Me</t>
  </si>
  <si>
    <t>9780748109692</t>
  </si>
  <si>
    <t>Unnatural Exposure</t>
  </si>
  <si>
    <t>9781409107637</t>
  </si>
  <si>
    <t>The Hanging Garden</t>
  </si>
  <si>
    <t>9780297859666</t>
  </si>
  <si>
    <t>Call The Midwife</t>
  </si>
  <si>
    <t>9780748115419</t>
  </si>
  <si>
    <t>The Path Of Daggers</t>
  </si>
  <si>
    <t>Margaret Mallory</t>
  </si>
  <si>
    <t>9781405518055</t>
  </si>
  <si>
    <t>Jamaica Inn</t>
  </si>
  <si>
    <t>9780892963010</t>
  </si>
  <si>
    <t>The Ice Princess</t>
  </si>
  <si>
    <t>N. K. Jemisin</t>
  </si>
  <si>
    <t>Nyrae Dawn</t>
  </si>
  <si>
    <t>9781409121848</t>
  </si>
  <si>
    <t>9781472219466</t>
  </si>
  <si>
    <t>The Angel Court Affair</t>
  </si>
  <si>
    <t>9781409111917</t>
  </si>
  <si>
    <t>Robert Ludlum's The Janus Reprisal</t>
  </si>
  <si>
    <t>9780575091511</t>
  </si>
  <si>
    <t>Before They Are Hanged</t>
  </si>
  <si>
    <t>9781455599141</t>
  </si>
  <si>
    <t>Jagged</t>
  </si>
  <si>
    <t>9780748110087</t>
  </si>
  <si>
    <t>Use of Weapons</t>
  </si>
  <si>
    <t>9781409122616</t>
  </si>
  <si>
    <t>A Red Herring Without Mustard</t>
  </si>
  <si>
    <t>9781473208506</t>
  </si>
  <si>
    <t>Dark Debt</t>
  </si>
  <si>
    <t>9781848668126</t>
  </si>
  <si>
    <t>Knight's Shadow</t>
  </si>
  <si>
    <t>9781444799538</t>
  </si>
  <si>
    <t>Two Fridays in April</t>
  </si>
  <si>
    <t>Lolita Lopez</t>
  </si>
  <si>
    <t>9780755387359</t>
  </si>
  <si>
    <t>Violets are Blue</t>
  </si>
  <si>
    <t>9780755350834</t>
  </si>
  <si>
    <t>When the Eagle Hunts</t>
  </si>
  <si>
    <t>9781444715149</t>
  </si>
  <si>
    <t>Robyn Young</t>
  </si>
  <si>
    <t>Damien Lewis</t>
  </si>
  <si>
    <t>9781409121725</t>
  </si>
  <si>
    <t>9780748129089</t>
  </si>
  <si>
    <t>Dark Lover</t>
  </si>
  <si>
    <t>9780748118670</t>
  </si>
  <si>
    <t>The Feel Good Factor</t>
  </si>
  <si>
    <t>Pamela Clare</t>
  </si>
  <si>
    <t>9781472104908</t>
  </si>
  <si>
    <t>James Kerr</t>
  </si>
  <si>
    <t>9781409119753</t>
  </si>
  <si>
    <t>Back Spin</t>
  </si>
  <si>
    <t>9780755398942</t>
  </si>
  <si>
    <t>Guido Crepax</t>
  </si>
  <si>
    <t>Valentina and the Magic Lantern</t>
  </si>
  <si>
    <t>9780755387250</t>
  </si>
  <si>
    <t>Roses are Red</t>
  </si>
  <si>
    <t>9780748113996</t>
  </si>
  <si>
    <t>Shatter</t>
  </si>
  <si>
    <t>9780748114009</t>
  </si>
  <si>
    <t>Bombproof</t>
  </si>
  <si>
    <t>9780759517011</t>
  </si>
  <si>
    <t>Nothing To Fear</t>
  </si>
  <si>
    <t>9780755373215</t>
  </si>
  <si>
    <t>Have You Seen Her?</t>
  </si>
  <si>
    <t>9780755373253</t>
  </si>
  <si>
    <t>I Can See You</t>
  </si>
  <si>
    <t>9781455531561</t>
  </si>
  <si>
    <t>Merry Christmas, Baby</t>
  </si>
  <si>
    <t>9781472101952</t>
  </si>
  <si>
    <t>Mark Russinovich</t>
  </si>
  <si>
    <t>Trojan Horse</t>
  </si>
  <si>
    <t>9781848940802</t>
  </si>
  <si>
    <t>Carrie</t>
  </si>
  <si>
    <t>9781473610125</t>
  </si>
  <si>
    <t>Ann-Marie MacDonald</t>
  </si>
  <si>
    <t>Adult Onset</t>
  </si>
  <si>
    <t>9781848948808</t>
  </si>
  <si>
    <t>Michael Lewis</t>
  </si>
  <si>
    <t>Liar's Poker</t>
  </si>
  <si>
    <t>9780748125876</t>
  </si>
  <si>
    <t>Delusion in Death</t>
  </si>
  <si>
    <t>June Hampson</t>
  </si>
  <si>
    <t>9781844568918</t>
  </si>
  <si>
    <t>The Twelfth Card</t>
  </si>
  <si>
    <t>Anna Smith</t>
  </si>
  <si>
    <t>9781780621722</t>
  </si>
  <si>
    <t>The Darkest Part of the Forest</t>
  </si>
  <si>
    <t>9781473211087</t>
  </si>
  <si>
    <t>Three Fantasies - Tales from the Cosmere</t>
  </si>
  <si>
    <t>Alan Furst</t>
  </si>
  <si>
    <t>Ian Tregillis</t>
  </si>
  <si>
    <t>9781848940529</t>
  </si>
  <si>
    <t>Dalai Lama,Howard C. Cutler,Howard Cutler,The Dalai Lama</t>
  </si>
  <si>
    <t>The Art of Happiness</t>
  </si>
  <si>
    <t>Donato Carrisi</t>
  </si>
  <si>
    <t>Peter Hopkirk</t>
  </si>
  <si>
    <t>9781472208798</t>
  </si>
  <si>
    <t>Charade: The Games Trilogy 1</t>
  </si>
  <si>
    <t>9780748134090</t>
  </si>
  <si>
    <t>Ice Forged</t>
  </si>
  <si>
    <t>9780349006048</t>
  </si>
  <si>
    <t>Rebecca Harrington</t>
  </si>
  <si>
    <t>I'll Have What She's Having</t>
  </si>
  <si>
    <t>9780755350766</t>
  </si>
  <si>
    <t>Two Women</t>
  </si>
  <si>
    <t>Adam Blade</t>
  </si>
  <si>
    <t>9781444757774</t>
  </si>
  <si>
    <t>Gretchen Rubin</t>
  </si>
  <si>
    <t>Happier at Home</t>
  </si>
  <si>
    <t>9781405523509</t>
  </si>
  <si>
    <t>The Search For Love</t>
  </si>
  <si>
    <t>9781405514590</t>
  </si>
  <si>
    <t>Better Off Dead</t>
  </si>
  <si>
    <t>Jo Thomas</t>
  </si>
  <si>
    <t>9781444780277</t>
  </si>
  <si>
    <t>The Morning After</t>
  </si>
  <si>
    <t>9781444708349</t>
  </si>
  <si>
    <t>Kind of Cruel</t>
  </si>
  <si>
    <t>9780316204095</t>
  </si>
  <si>
    <t>Black Cherry Blues</t>
  </si>
  <si>
    <t>9781409107606</t>
  </si>
  <si>
    <t>The Falls</t>
  </si>
  <si>
    <t>9780748125845</t>
  </si>
  <si>
    <t>The Perfect Hope</t>
  </si>
  <si>
    <t>Helen Lowe</t>
  </si>
  <si>
    <t>9781409106104</t>
  </si>
  <si>
    <t>Steve Mosby</t>
  </si>
  <si>
    <t>The 50/50 Killer</t>
  </si>
  <si>
    <t>9780575121645</t>
  </si>
  <si>
    <t>Rama II</t>
  </si>
  <si>
    <t>Jonathan L. Howard</t>
  </si>
  <si>
    <t>9781409143024</t>
  </si>
  <si>
    <t>9781409144496</t>
  </si>
  <si>
    <t>A Trail of Fire</t>
  </si>
  <si>
    <t>Ted Dekker</t>
  </si>
  <si>
    <t>Carol Drinkwater</t>
  </si>
  <si>
    <t>9780748112371</t>
  </si>
  <si>
    <t>The Horse Whisperer</t>
  </si>
  <si>
    <t>9781472221421</t>
  </si>
  <si>
    <t>Double Fudge Brownie Murder</t>
  </si>
  <si>
    <t>9780748120499</t>
  </si>
  <si>
    <t>Rush of Blood</t>
  </si>
  <si>
    <t>Quintin Jardine</t>
  </si>
  <si>
    <t>9780748134106</t>
  </si>
  <si>
    <t>Reign of Ash</t>
  </si>
  <si>
    <t>Joe Abercrombie, BA</t>
  </si>
  <si>
    <t>9781444711097</t>
  </si>
  <si>
    <t>Madam, Will You Talk?</t>
  </si>
  <si>
    <t>9780748123667</t>
  </si>
  <si>
    <t>Still Missing</t>
  </si>
  <si>
    <t>9780748114016</t>
  </si>
  <si>
    <t>Bleed For Me</t>
  </si>
  <si>
    <t>9781405527583</t>
  </si>
  <si>
    <t>The Bones Beneath</t>
  </si>
  <si>
    <t>9781472211187</t>
  </si>
  <si>
    <t>The Iron Ghost</t>
  </si>
  <si>
    <t>9781782060789</t>
  </si>
  <si>
    <t>Alex</t>
  </si>
  <si>
    <t>9781405529273</t>
  </si>
  <si>
    <t>Cathy Marie Buchanan</t>
  </si>
  <si>
    <t>The Painted Girls</t>
  </si>
  <si>
    <t>Walter Mosley</t>
  </si>
  <si>
    <t>9781405513654</t>
  </si>
  <si>
    <t>Etiquette and Espionage</t>
  </si>
  <si>
    <t>9781405513678</t>
  </si>
  <si>
    <t>Curtsies and Conspiracies</t>
  </si>
  <si>
    <t>9780575113411</t>
  </si>
  <si>
    <t>Drink Deep</t>
  </si>
  <si>
    <t>Lisa Scottoline</t>
  </si>
  <si>
    <t>9780748117017</t>
  </si>
  <si>
    <t>Trick of the Dark</t>
  </si>
  <si>
    <t>Peter Lovesey</t>
  </si>
  <si>
    <t>9780748132300</t>
  </si>
  <si>
    <t>The Innocent Mage</t>
  </si>
  <si>
    <t>James Patterson,James Patterson And Howard Roughan</t>
  </si>
  <si>
    <t>9780748111459</t>
  </si>
  <si>
    <t>Born In Shame</t>
  </si>
  <si>
    <t>9780575096172</t>
  </si>
  <si>
    <t>Songs of the Earth</t>
  </si>
  <si>
    <t>Gill Paul</t>
  </si>
  <si>
    <t>9780748111824</t>
  </si>
  <si>
    <t>Turn Coat</t>
  </si>
  <si>
    <t>Anne de Courcy</t>
  </si>
  <si>
    <t>9780446548786</t>
  </si>
  <si>
    <t>Robert B. Miller,Stephen E. Heiman,Tad Tuleja</t>
  </si>
  <si>
    <t>The New Strategic Selling</t>
  </si>
  <si>
    <t>9780748134236</t>
  </si>
  <si>
    <t>Children Of The Mind</t>
  </si>
  <si>
    <t>Waterfire Saga: 01: Deep Blue</t>
  </si>
  <si>
    <t>9781444769029</t>
  </si>
  <si>
    <t>Better Than Before</t>
  </si>
  <si>
    <t>9780755350858</t>
  </si>
  <si>
    <t>The Eagle and the Wolves</t>
  </si>
  <si>
    <t>The Letter</t>
  </si>
  <si>
    <t>Peter Mayle</t>
  </si>
  <si>
    <t>9780755381623</t>
  </si>
  <si>
    <t>The Sisterhood</t>
  </si>
  <si>
    <t>9780755382668</t>
  </si>
  <si>
    <t>Our Little Secret</t>
  </si>
  <si>
    <t>9781782066217</t>
  </si>
  <si>
    <t>Camille</t>
  </si>
  <si>
    <t>9781848945760</t>
  </si>
  <si>
    <t>The Day is Dark</t>
  </si>
  <si>
    <t>Cornelia Funke</t>
  </si>
  <si>
    <t>9781444779653</t>
  </si>
  <si>
    <t>The Blazing World</t>
  </si>
  <si>
    <t>9780755394999</t>
  </si>
  <si>
    <t>Jami Alden</t>
  </si>
  <si>
    <t>Beg For Mercy: Dead Wrong Book 1</t>
  </si>
  <si>
    <t>Paula Quinn</t>
  </si>
  <si>
    <t>9781409144656</t>
  </si>
  <si>
    <t>The Stranger</t>
  </si>
  <si>
    <t>9780748110001</t>
  </si>
  <si>
    <t>Excession</t>
  </si>
  <si>
    <t>Rae Carson</t>
  </si>
  <si>
    <t>9781472200426</t>
  </si>
  <si>
    <t>Sweet Restraint</t>
  </si>
  <si>
    <t>9781409131236</t>
  </si>
  <si>
    <t>Tell No One</t>
  </si>
  <si>
    <t>9781472200389</t>
  </si>
  <si>
    <t>Wicked Burn</t>
  </si>
  <si>
    <t>Suicide Run: Three Harry Bosch Stories</t>
  </si>
  <si>
    <t>9780751552997</t>
  </si>
  <si>
    <t>Joël Dicker</t>
  </si>
  <si>
    <t>9781784290870</t>
  </si>
  <si>
    <t>Kristin Harmel</t>
  </si>
  <si>
    <t>The Life Intended</t>
  </si>
  <si>
    <t>9780349407432</t>
  </si>
  <si>
    <t>Creatures of a Day</t>
  </si>
  <si>
    <t>9781472206954</t>
  </si>
  <si>
    <t>Fated: Serendipity e-novella</t>
  </si>
  <si>
    <t>Mark Reiter,Marshall Goldsmith</t>
  </si>
  <si>
    <t>9780748128969</t>
  </si>
  <si>
    <t>The Minority Council</t>
  </si>
  <si>
    <t>9780575130708</t>
  </si>
  <si>
    <t>NOS4R2</t>
  </si>
  <si>
    <t>Angle of Investigation: Three Harry Bosch Short Stories</t>
  </si>
  <si>
    <t>9781472227409</t>
  </si>
  <si>
    <t>Owning Violet: The Fowler Sisters 1</t>
  </si>
  <si>
    <t>9781473617001</t>
  </si>
  <si>
    <t>The Spook Who Spoke Again</t>
  </si>
  <si>
    <t>9781405512220</t>
  </si>
  <si>
    <t>Bossypants (Enhanced Edition)</t>
  </si>
  <si>
    <t>9780575097766</t>
  </si>
  <si>
    <t>The Hero of Ages</t>
  </si>
  <si>
    <t>9781780339771</t>
  </si>
  <si>
    <t>Gordianus The Finder Omnibus (Books 1-4)</t>
  </si>
  <si>
    <t>Tom Holland</t>
  </si>
  <si>
    <t>Barbara Pym</t>
  </si>
  <si>
    <t>9781444716153</t>
  </si>
  <si>
    <t>XO</t>
  </si>
  <si>
    <t>9780751554175</t>
  </si>
  <si>
    <t>Clare Mackintosh</t>
  </si>
  <si>
    <t>I Let You Go</t>
  </si>
  <si>
    <t>9781472200488</t>
  </si>
  <si>
    <t>Explosive</t>
  </si>
  <si>
    <t>9781405521291</t>
  </si>
  <si>
    <t>Kate Furnivall</t>
  </si>
  <si>
    <t>The Italian Wife</t>
  </si>
  <si>
    <t>Carol O'Connell</t>
  </si>
  <si>
    <t>Arthur C. Clarke,Stephen Baxter</t>
  </si>
  <si>
    <t>9781405528573</t>
  </si>
  <si>
    <t>Adam Brookes</t>
  </si>
  <si>
    <t>Night Heron</t>
  </si>
  <si>
    <t>Nick Stone</t>
  </si>
  <si>
    <t>Great Sky River</t>
  </si>
  <si>
    <t>Joya Ryan</t>
  </si>
  <si>
    <t>9780575093638</t>
  </si>
  <si>
    <t>Naamah's Curse</t>
  </si>
  <si>
    <t>Passion Unleashed</t>
  </si>
  <si>
    <t>9781444762006</t>
  </si>
  <si>
    <t>Brent Schlender,Rick Tetzeli</t>
  </si>
  <si>
    <t>Becoming Steve Jobs</t>
  </si>
  <si>
    <t>Julia Keller</t>
  </si>
  <si>
    <t>Brent Schlender, Rick Tetzeli</t>
  </si>
  <si>
    <t>The Fifth Heart</t>
  </si>
  <si>
    <t>Shannon Hale</t>
  </si>
  <si>
    <t>Linda Grant</t>
  </si>
  <si>
    <t>9781409107460</t>
  </si>
  <si>
    <t>Hidden Talents</t>
  </si>
  <si>
    <t>Dorothy L Sayers, Jill Paton Walsh</t>
  </si>
  <si>
    <t>9781405516365</t>
  </si>
  <si>
    <t>Up Close And Dangerous</t>
  </si>
  <si>
    <t>Leslie Charteris</t>
  </si>
  <si>
    <t>Gayle Lynds,Robert Ludlum</t>
  </si>
  <si>
    <t>9780748121847</t>
  </si>
  <si>
    <t>Witness In Death</t>
  </si>
  <si>
    <t>9781848941137</t>
  </si>
  <si>
    <t>The Dark Tower V: Wolves of the Calla</t>
  </si>
  <si>
    <t>9781444913880</t>
  </si>
  <si>
    <t>CHERUB: Black Friday</t>
  </si>
  <si>
    <t>9780349405797</t>
  </si>
  <si>
    <t>Bully</t>
  </si>
  <si>
    <t>9780755351909</t>
  </si>
  <si>
    <t>Mixed Doubles</t>
  </si>
  <si>
    <t>Kaleidoscope</t>
  </si>
  <si>
    <t>9781784293642</t>
  </si>
  <si>
    <t>The Ghost Fields</t>
  </si>
  <si>
    <t>Anne Bishop</t>
  </si>
  <si>
    <t>9780748122660</t>
  </si>
  <si>
    <t>9781455510832</t>
  </si>
  <si>
    <t>Norman Mailer</t>
  </si>
  <si>
    <t>The Executioner's Song</t>
  </si>
  <si>
    <t>9781444754018</t>
  </si>
  <si>
    <t>The Secrets We Share</t>
  </si>
  <si>
    <t>9781405518666</t>
  </si>
  <si>
    <t>Deception Cove</t>
  </si>
  <si>
    <t>9780748114344</t>
  </si>
  <si>
    <t>Mayday!</t>
  </si>
  <si>
    <t>9780748129591</t>
  </si>
  <si>
    <t>Storming The Castle</t>
  </si>
  <si>
    <t>9780748111329</t>
  </si>
  <si>
    <t>Born In Ice</t>
  </si>
  <si>
    <t>Jon Kabat-Zinn,Myla Kabat-Zinn</t>
  </si>
  <si>
    <t>9781409107750</t>
  </si>
  <si>
    <t>Bleeding Hearts</t>
  </si>
  <si>
    <t>9781844568314</t>
  </si>
  <si>
    <t>The Romanov Prophecy</t>
  </si>
  <si>
    <t>9780755353385</t>
  </si>
  <si>
    <t>Rumour Has It</t>
  </si>
  <si>
    <t>Anna Campbell</t>
  </si>
  <si>
    <t>Gary Keller,Jay Papasan</t>
  </si>
  <si>
    <t>9781444719598</t>
  </si>
  <si>
    <t>What I Loved</t>
  </si>
  <si>
    <t>9780575098299</t>
  </si>
  <si>
    <t>Flow My Tears, The Policeman Said</t>
  </si>
  <si>
    <t>9780316042055</t>
  </si>
  <si>
    <t>Gossip Girl #2: You Know You Love Me</t>
  </si>
  <si>
    <t>9781409160861</t>
  </si>
  <si>
    <t>The Curious Case of the Copper Corpse</t>
  </si>
  <si>
    <t>9781409106180</t>
  </si>
  <si>
    <t>The Last Oracle</t>
  </si>
  <si>
    <t>9780755351497</t>
  </si>
  <si>
    <t>The Dilemma</t>
  </si>
  <si>
    <t>9781405524933</t>
  </si>
  <si>
    <t>The Shadows</t>
  </si>
  <si>
    <t>9781455519484</t>
  </si>
  <si>
    <t>The Scandalous Secret of Abigail MacGregor</t>
  </si>
  <si>
    <t>9781405523165</t>
  </si>
  <si>
    <t>Four Nights With the Duke</t>
  </si>
  <si>
    <t>WrongBookPurchased</t>
  </si>
  <si>
    <t>2321 PL</t>
  </si>
  <si>
    <t>20012</t>
  </si>
  <si>
    <t>3581KN</t>
  </si>
  <si>
    <t>31020</t>
  </si>
  <si>
    <t>2614 BL</t>
  </si>
  <si>
    <t>22002</t>
  </si>
  <si>
    <t>5467 NV</t>
  </si>
  <si>
    <t>CO. WEXFORD</t>
  </si>
  <si>
    <t>2</t>
  </si>
  <si>
    <t>93053</t>
  </si>
  <si>
    <t>68100</t>
  </si>
  <si>
    <t>DUBLIN 5</t>
  </si>
  <si>
    <t>2544CN</t>
  </si>
  <si>
    <t>2660</t>
  </si>
  <si>
    <t>61122</t>
  </si>
  <si>
    <t>59700</t>
  </si>
  <si>
    <t>3039ZE</t>
  </si>
  <si>
    <t>KIKDARE</t>
  </si>
  <si>
    <t>40878</t>
  </si>
  <si>
    <t>2275TL</t>
  </si>
  <si>
    <t>30320</t>
  </si>
  <si>
    <t>2180</t>
  </si>
  <si>
    <t>4033ES</t>
  </si>
  <si>
    <t>83310</t>
  </si>
  <si>
    <t>2564AH</t>
  </si>
  <si>
    <t>0013</t>
  </si>
  <si>
    <t>93055</t>
  </si>
  <si>
    <t>20122</t>
  </si>
  <si>
    <t>37131</t>
  </si>
  <si>
    <t>45130</t>
  </si>
  <si>
    <t>72270</t>
  </si>
  <si>
    <t>74388</t>
  </si>
  <si>
    <t>2497BJ</t>
  </si>
  <si>
    <t>1982</t>
  </si>
  <si>
    <t>3904SH</t>
  </si>
  <si>
    <t>92340</t>
  </si>
  <si>
    <t>2274 JN</t>
  </si>
  <si>
    <t>2135 TS</t>
  </si>
  <si>
    <t>35032</t>
  </si>
  <si>
    <t>92220</t>
  </si>
  <si>
    <t>7558ZL</t>
  </si>
  <si>
    <t>46100</t>
  </si>
  <si>
    <t>6129 KM</t>
  </si>
  <si>
    <t>3039 DT</t>
  </si>
  <si>
    <t>45300</t>
  </si>
  <si>
    <t>27370</t>
  </si>
  <si>
    <t>2023 GG</t>
  </si>
  <si>
    <t>97437</t>
  </si>
  <si>
    <t>2332 GM</t>
  </si>
  <si>
    <t>1420</t>
  </si>
  <si>
    <t>31400</t>
  </si>
  <si>
    <t>50226</t>
  </si>
  <si>
    <t>10967</t>
  </si>
  <si>
    <t>BLACKROCK</t>
  </si>
  <si>
    <t>9880</t>
  </si>
  <si>
    <t>08107</t>
  </si>
  <si>
    <t>26121</t>
  </si>
  <si>
    <t>0001</t>
  </si>
  <si>
    <t>2170</t>
  </si>
  <si>
    <t>00530</t>
  </si>
  <si>
    <t>4004LJ</t>
  </si>
  <si>
    <t>3811GW</t>
  </si>
  <si>
    <t>07500</t>
  </si>
  <si>
    <t>D7</t>
  </si>
  <si>
    <t>NA0000</t>
  </si>
  <si>
    <t>3522 CA</t>
  </si>
  <si>
    <t>17480</t>
  </si>
  <si>
    <t>8219PW</t>
  </si>
  <si>
    <t>69100</t>
  </si>
  <si>
    <t>48145</t>
  </si>
  <si>
    <t>AN</t>
  </si>
  <si>
    <t>1640</t>
  </si>
  <si>
    <t>1560</t>
  </si>
  <si>
    <t>3721BR</t>
  </si>
  <si>
    <t>17002</t>
  </si>
  <si>
    <t>92140</t>
  </si>
  <si>
    <t>6717NM</t>
  </si>
  <si>
    <t>1745</t>
  </si>
  <si>
    <t>81373</t>
  </si>
  <si>
    <t>3035 BX</t>
  </si>
  <si>
    <t>20159</t>
  </si>
  <si>
    <t>3400</t>
  </si>
  <si>
    <t>3039XM</t>
  </si>
  <si>
    <t>5953 EB</t>
  </si>
  <si>
    <t>29120</t>
  </si>
  <si>
    <t>55218</t>
  </si>
  <si>
    <t>1058KM</t>
  </si>
  <si>
    <t>N\A</t>
  </si>
  <si>
    <t>2580401</t>
  </si>
  <si>
    <t>2021ZG</t>
  </si>
  <si>
    <t>4875CG</t>
  </si>
  <si>
    <t>36100</t>
  </si>
  <si>
    <t>04260</t>
  </si>
  <si>
    <t>CO.KILDARE</t>
  </si>
  <si>
    <t>KKR 1560</t>
  </si>
  <si>
    <t>5481GB</t>
  </si>
  <si>
    <t>64342</t>
  </si>
  <si>
    <t>3722ZH</t>
  </si>
  <si>
    <t>72764</t>
  </si>
  <si>
    <t>1090</t>
  </si>
  <si>
    <t>5161 BE</t>
  </si>
  <si>
    <t>21025</t>
  </si>
  <si>
    <t>2311HM</t>
  </si>
  <si>
    <t>33540</t>
  </si>
  <si>
    <t>7800053</t>
  </si>
  <si>
    <t>NO</t>
  </si>
  <si>
    <t>5346 TV</t>
  </si>
  <si>
    <t>78590</t>
  </si>
  <si>
    <t>36057</t>
  </si>
  <si>
    <t>20145</t>
  </si>
  <si>
    <t>43043</t>
  </si>
  <si>
    <t>3532XD</t>
  </si>
  <si>
    <t>45138</t>
  </si>
  <si>
    <t>D14</t>
  </si>
  <si>
    <t>3050</t>
  </si>
  <si>
    <t>43850</t>
  </si>
  <si>
    <t>7521 BS</t>
  </si>
  <si>
    <t>1054 EN</t>
  </si>
  <si>
    <t>49699</t>
  </si>
  <si>
    <t>PARIS</t>
  </si>
  <si>
    <t>9068</t>
  </si>
  <si>
    <t>1075BB</t>
  </si>
  <si>
    <t>93170</t>
  </si>
  <si>
    <t>2274KV</t>
  </si>
  <si>
    <t>3071MA</t>
  </si>
  <si>
    <t>4531AA</t>
  </si>
  <si>
    <t>1058TB</t>
  </si>
  <si>
    <t>BI</t>
  </si>
  <si>
    <t>13900</t>
  </si>
  <si>
    <t>20149</t>
  </si>
  <si>
    <t>2121GX</t>
  </si>
  <si>
    <t>D6W</t>
  </si>
  <si>
    <t>90455</t>
  </si>
  <si>
    <t>79104</t>
  </si>
  <si>
    <t>11120</t>
  </si>
  <si>
    <t>1410</t>
  </si>
  <si>
    <t>6524</t>
  </si>
  <si>
    <t>7664 VE</t>
  </si>
  <si>
    <t>3024XB</t>
  </si>
  <si>
    <t>2924VH</t>
  </si>
  <si>
    <t>1901 KZ</t>
  </si>
  <si>
    <t>3210</t>
  </si>
  <si>
    <t>83730</t>
  </si>
  <si>
    <t>1151BT</t>
  </si>
  <si>
    <t>2596HZ</t>
  </si>
  <si>
    <t>AO</t>
  </si>
  <si>
    <t>11100</t>
  </si>
  <si>
    <t>1412AS</t>
  </si>
  <si>
    <t>1215CA</t>
  </si>
  <si>
    <t>93176</t>
  </si>
  <si>
    <t>9726EG</t>
  </si>
  <si>
    <t>04109</t>
  </si>
  <si>
    <t>1091 RH</t>
  </si>
  <si>
    <t>2340</t>
  </si>
  <si>
    <t>11310</t>
  </si>
  <si>
    <t>80130</t>
  </si>
  <si>
    <t>91330</t>
  </si>
  <si>
    <t>9731LP</t>
  </si>
  <si>
    <t>3327</t>
  </si>
  <si>
    <t>4871 VC</t>
  </si>
  <si>
    <t>8400</t>
  </si>
  <si>
    <t>38106</t>
  </si>
  <si>
    <t>2024 VD</t>
  </si>
  <si>
    <t>3721CN</t>
  </si>
  <si>
    <t>31520</t>
  </si>
  <si>
    <t>68305</t>
  </si>
  <si>
    <t>2513ED</t>
  </si>
  <si>
    <t>82110</t>
  </si>
  <si>
    <t>9725GE</t>
  </si>
  <si>
    <t>6244 JE</t>
  </si>
  <si>
    <t>1399JJ</t>
  </si>
  <si>
    <t>37530</t>
  </si>
  <si>
    <t>111</t>
  </si>
  <si>
    <t>MS</t>
  </si>
  <si>
    <t>91052</t>
  </si>
  <si>
    <t>44300</t>
  </si>
  <si>
    <t>13300</t>
  </si>
  <si>
    <t>Twelve</t>
  </si>
  <si>
    <t>Quercus Children's Books</t>
  </si>
  <si>
    <t>Poppy</t>
  </si>
  <si>
    <t>George R.R. Martin</t>
  </si>
  <si>
    <t>9780575087354</t>
  </si>
  <si>
    <t>Brasyl</t>
  </si>
  <si>
    <t>Jamie Freveletti,Robert Ludlum</t>
  </si>
  <si>
    <t>9780316219303</t>
  </si>
  <si>
    <t>Sherman Alexie</t>
  </si>
  <si>
    <t>The Absolutely True Diary of a Part-Time Indian</t>
  </si>
  <si>
    <t>9780748109487</t>
  </si>
  <si>
    <t>Point of Origin</t>
  </si>
  <si>
    <t>J.G. Farrell</t>
  </si>
  <si>
    <t>9781848949065</t>
  </si>
  <si>
    <t>Children of the Revolution</t>
  </si>
  <si>
    <t>9780751555592</t>
  </si>
  <si>
    <t>Broadchurch (Series 1)</t>
  </si>
  <si>
    <t>9780755387304</t>
  </si>
  <si>
    <t>The Beach House</t>
  </si>
  <si>
    <t>Miranda Hart</t>
  </si>
  <si>
    <t>Is It Just Me?</t>
  </si>
  <si>
    <t>9780755389506</t>
  </si>
  <si>
    <t>One Cretan Evening and Other Stories</t>
  </si>
  <si>
    <t>9780857388766</t>
  </si>
  <si>
    <t>John Marsden</t>
  </si>
  <si>
    <t>The Third Day, The Frost</t>
  </si>
  <si>
    <t>9780755372164</t>
  </si>
  <si>
    <t>9781444723045</t>
  </si>
  <si>
    <t>Panic</t>
  </si>
  <si>
    <t>No Mercy</t>
  </si>
  <si>
    <t>9781472227522</t>
  </si>
  <si>
    <t>The Cater Street Hangman (Thomas Pitt 1)</t>
  </si>
  <si>
    <t>Robin York</t>
  </si>
  <si>
    <t>9780748115372</t>
  </si>
  <si>
    <t>The Shadow Rising</t>
  </si>
  <si>
    <t>9781405523158</t>
  </si>
  <si>
    <t>Three Weeks With Lady X</t>
  </si>
  <si>
    <t>9780748114917</t>
  </si>
  <si>
    <t>Frostbitten</t>
  </si>
  <si>
    <t>9780748112630</t>
  </si>
  <si>
    <t>The Five People You Meet In Heaven</t>
  </si>
  <si>
    <t>9781409112099</t>
  </si>
  <si>
    <t>Citadel</t>
  </si>
  <si>
    <t>9780751549584</t>
  </si>
  <si>
    <t>Under a Silent Moon</t>
  </si>
  <si>
    <t>9781409140948</t>
  </si>
  <si>
    <t>Harry Bingham</t>
  </si>
  <si>
    <t>The Strange Death of Fiona Griffiths</t>
  </si>
  <si>
    <t>9780755351947</t>
  </si>
  <si>
    <t>Nadia Knows Best</t>
  </si>
  <si>
    <t>9780857820211</t>
  </si>
  <si>
    <t>Matthew Dunn</t>
  </si>
  <si>
    <t>The Spycatcher</t>
  </si>
  <si>
    <t>9781444754476</t>
  </si>
  <si>
    <t>Robin Rinaldi</t>
  </si>
  <si>
    <t>The Wild Oats Project</t>
  </si>
  <si>
    <t>9781405526203</t>
  </si>
  <si>
    <t>Fire from Heaven</t>
  </si>
  <si>
    <t>9780755358991</t>
  </si>
  <si>
    <t>Louise Mensch</t>
  </si>
  <si>
    <t>Beauty</t>
  </si>
  <si>
    <t>9781444786804</t>
  </si>
  <si>
    <t>Vanishing Girls</t>
  </si>
  <si>
    <t>9780748130450</t>
  </si>
  <si>
    <t>The Rescue</t>
  </si>
  <si>
    <t>Tim O'Rourke</t>
  </si>
  <si>
    <t>Kate Brady</t>
  </si>
  <si>
    <t>9780446543446</t>
  </si>
  <si>
    <t>To Seduce A Sinner</t>
  </si>
  <si>
    <t>9781409111894</t>
  </si>
  <si>
    <t>Robert Ludlum's The Ares Decision</t>
  </si>
  <si>
    <t>9781455572229</t>
  </si>
  <si>
    <t>Kristyn Kusek Lewis</t>
  </si>
  <si>
    <t>James Ellroy</t>
  </si>
  <si>
    <t>9780575122796</t>
  </si>
  <si>
    <t>The Dune eBook Collection</t>
  </si>
  <si>
    <t>9781409139874</t>
  </si>
  <si>
    <t>Kate Williams</t>
  </si>
  <si>
    <t>The Storms of War</t>
  </si>
  <si>
    <t>9781472117779</t>
  </si>
  <si>
    <t>G.M. Malliet</t>
  </si>
  <si>
    <t>Death of a Cosy Writer</t>
  </si>
  <si>
    <t>9780748133918</t>
  </si>
  <si>
    <t>The Winter Crown</t>
  </si>
  <si>
    <t>9781472226501</t>
  </si>
  <si>
    <t>The Enticement: Submissive 4</t>
  </si>
  <si>
    <t>9781780873152</t>
  </si>
  <si>
    <t>Darkness Be My Friend</t>
  </si>
  <si>
    <t>9781405513005</t>
  </si>
  <si>
    <t>Molly Hopkins</t>
  </si>
  <si>
    <t>It Happened at Boot Camp: Exclusive Novella</t>
  </si>
  <si>
    <t>9781848947672</t>
  </si>
  <si>
    <t>My Soul to Take</t>
  </si>
  <si>
    <t>9781848948389</t>
  </si>
  <si>
    <t>Devil's Peak</t>
  </si>
  <si>
    <t>9781472221766</t>
  </si>
  <si>
    <t>Keep Quiet</t>
  </si>
  <si>
    <t>9781409106999</t>
  </si>
  <si>
    <t>Marriage And Other Games</t>
  </si>
  <si>
    <t>Marcia Muller</t>
  </si>
  <si>
    <t>9781409107583</t>
  </si>
  <si>
    <t>A Question of Blood</t>
  </si>
  <si>
    <t>9781409124191</t>
  </si>
  <si>
    <t>The Devil and the River</t>
  </si>
  <si>
    <t>Michael Palmer</t>
  </si>
  <si>
    <t>9781472226273</t>
  </si>
  <si>
    <t>Say My Name: Stark International 1</t>
  </si>
  <si>
    <t>9781849018449</t>
  </si>
  <si>
    <t>9781848947436</t>
  </si>
  <si>
    <t>Heart of the Hunter</t>
  </si>
  <si>
    <t>9781444925135</t>
  </si>
  <si>
    <t>Patricia Shaw</t>
  </si>
  <si>
    <t>9780297855897</t>
  </si>
  <si>
    <t>The Angel's Game</t>
  </si>
  <si>
    <t>9780297868125</t>
  </si>
  <si>
    <t>The Prisoner of Heaven</t>
  </si>
  <si>
    <t>9780857388742</t>
  </si>
  <si>
    <t>The Dead of the Night</t>
  </si>
  <si>
    <t>9781444799262</t>
  </si>
  <si>
    <t>Shadows (A Lux prequel novella)</t>
  </si>
  <si>
    <t>9781409107521</t>
  </si>
  <si>
    <t>Time For A Change</t>
  </si>
  <si>
    <t>9781473205086</t>
  </si>
  <si>
    <t>The Gentleman Bastard Books One and Two</t>
  </si>
  <si>
    <t>9781444794205</t>
  </si>
  <si>
    <t>Deadly Election</t>
  </si>
  <si>
    <t>9781780622200</t>
  </si>
  <si>
    <t>Skink No Surrender</t>
  </si>
  <si>
    <t>9781848941045</t>
  </si>
  <si>
    <t>The Bachman Books</t>
  </si>
  <si>
    <t>9780297857433</t>
  </si>
  <si>
    <t>The Midnight Palace</t>
  </si>
  <si>
    <t>Caroline Lawrence</t>
  </si>
  <si>
    <t>9781780225500</t>
  </si>
  <si>
    <t>Prof Paul Ekman</t>
  </si>
  <si>
    <t>Emotions Revealed</t>
  </si>
  <si>
    <t>9781444792379</t>
  </si>
  <si>
    <t>Laszlo Bock</t>
  </si>
  <si>
    <t>Work Rules!</t>
  </si>
  <si>
    <t>9781848941298</t>
  </si>
  <si>
    <t>Richard Carlson, PhD</t>
  </si>
  <si>
    <t>Don't Sweat the Small Stuff</t>
  </si>
  <si>
    <t>9781784299958</t>
  </si>
  <si>
    <t>Runaway</t>
  </si>
  <si>
    <t>9781444731989</t>
  </si>
  <si>
    <t>Thunder of the Gods: Empire VIII</t>
  </si>
  <si>
    <t>9780748113354</t>
  </si>
  <si>
    <t>Oryx And Crake</t>
  </si>
  <si>
    <t>Rosanna Ley</t>
  </si>
  <si>
    <t>9781472221926</t>
  </si>
  <si>
    <t>The Atlantis Collection: Atlantis, Crusader Gold, The Last Gospel</t>
  </si>
  <si>
    <t>9780349404226</t>
  </si>
  <si>
    <t>Harder</t>
  </si>
  <si>
    <t>9781444738698</t>
  </si>
  <si>
    <t>Sleeping Late on Judgement Day</t>
  </si>
  <si>
    <t>9781444751505</t>
  </si>
  <si>
    <t>A Song of Shadows</t>
  </si>
  <si>
    <t>9781405517829</t>
  </si>
  <si>
    <t>Dark Witch</t>
  </si>
  <si>
    <t>9780349401515</t>
  </si>
  <si>
    <t>Dream A Little Dream</t>
  </si>
  <si>
    <t>9781784291464</t>
  </si>
  <si>
    <t>Tracy Rees</t>
  </si>
  <si>
    <t>Amy Snow</t>
  </si>
  <si>
    <t>9781409107576</t>
  </si>
  <si>
    <t>Fleshmarket Close</t>
  </si>
  <si>
    <t>9780748128686</t>
  </si>
  <si>
    <t>A Bend In The Road</t>
  </si>
  <si>
    <t>9780575092877</t>
  </si>
  <si>
    <t>Midnight Crossroad</t>
  </si>
  <si>
    <t>9781409119777</t>
  </si>
  <si>
    <t>Fade Away</t>
  </si>
  <si>
    <t>9780733625428</t>
  </si>
  <si>
    <t>Ajahn Brahm</t>
  </si>
  <si>
    <t>Opening the Door of Your Heart</t>
  </si>
  <si>
    <t>9780748132454</t>
  </si>
  <si>
    <t>Eternity In Death</t>
  </si>
  <si>
    <t>9781405525411</t>
  </si>
  <si>
    <t>J.Courtney Sullivan</t>
  </si>
  <si>
    <t>The Engagements</t>
  </si>
  <si>
    <t>9781444727043</t>
  </si>
  <si>
    <t>The Secret of Happy Ever After</t>
  </si>
  <si>
    <t>9781848940345</t>
  </si>
  <si>
    <t>The Black Angel</t>
  </si>
  <si>
    <t>9780751555363</t>
  </si>
  <si>
    <t>Saving Quinton</t>
  </si>
  <si>
    <t>9780748110223</t>
  </si>
  <si>
    <t>Sanctuary</t>
  </si>
  <si>
    <t>Timur Vermes</t>
  </si>
  <si>
    <t>9780748124176</t>
  </si>
  <si>
    <t>Live by Night</t>
  </si>
  <si>
    <t>Courtney Cole</t>
  </si>
  <si>
    <t>If You Stay</t>
  </si>
  <si>
    <t>9780748115105</t>
  </si>
  <si>
    <t>Alistair Urquhart</t>
  </si>
  <si>
    <t>The Forgotten Highlander</t>
  </si>
  <si>
    <t>9781472215543</t>
  </si>
  <si>
    <t>Melting The Ice: Play-By-Play Book 7</t>
  </si>
  <si>
    <t>9781782065838</t>
  </si>
  <si>
    <t>The Lady From Zagreb</t>
  </si>
  <si>
    <t>9780748129386</t>
  </si>
  <si>
    <t>Ship Breaker</t>
  </si>
  <si>
    <t>Mike Carey</t>
  </si>
  <si>
    <t>9781405524865</t>
  </si>
  <si>
    <t>Without a Trace</t>
  </si>
  <si>
    <t>9781405514149</t>
  </si>
  <si>
    <t>Lie By Moonlight</t>
  </si>
  <si>
    <t>9780748118854</t>
  </si>
  <si>
    <t>The Saturday Big Tent Wedding Party</t>
  </si>
  <si>
    <t>9780748115907</t>
  </si>
  <si>
    <t>The Hundred Thousand Kingdoms</t>
  </si>
  <si>
    <t>9781409107200</t>
  </si>
  <si>
    <t>Cemetery Dance</t>
  </si>
  <si>
    <t>The Weed That Strings the Hangman's Bag</t>
  </si>
  <si>
    <t>Julie Cohen</t>
  </si>
  <si>
    <t>9780748108695</t>
  </si>
  <si>
    <t>The Charm School</t>
  </si>
  <si>
    <t>9780748120475</t>
  </si>
  <si>
    <t>The Country Escape</t>
  </si>
  <si>
    <t>9780748121687</t>
  </si>
  <si>
    <t>Rising Tides</t>
  </si>
  <si>
    <t>9780575097988</t>
  </si>
  <si>
    <t>The Three Stigmata of Palmer Eldritch</t>
  </si>
  <si>
    <t>9780755384358</t>
  </si>
  <si>
    <t>Josephine Cox</t>
  </si>
  <si>
    <t>A Time for Us</t>
  </si>
  <si>
    <t>9781444752168</t>
  </si>
  <si>
    <t>A Million Guilty Pleasures</t>
  </si>
  <si>
    <t>9780751555387</t>
  </si>
  <si>
    <t>Nova and Quinton: No Regrets</t>
  </si>
  <si>
    <t>9781405515665</t>
  </si>
  <si>
    <t>The Sword Of Shannara</t>
  </si>
  <si>
    <t>9780316334303</t>
  </si>
  <si>
    <t>Kate Mulgrew</t>
  </si>
  <si>
    <t>Born with Teeth</t>
  </si>
  <si>
    <t>9781444779271</t>
  </si>
  <si>
    <t>The Winds of War</t>
  </si>
  <si>
    <t>Bronwyn Parry</t>
  </si>
  <si>
    <t>9781444780253</t>
  </si>
  <si>
    <t>The Night Before</t>
  </si>
  <si>
    <t>Raymond Khoury</t>
  </si>
  <si>
    <t>9780575119574</t>
  </si>
  <si>
    <t>Richard Matheson</t>
  </si>
  <si>
    <t>I Am Legend</t>
  </si>
  <si>
    <t>9781473608559</t>
  </si>
  <si>
    <t>Lynda Bellingham</t>
  </si>
  <si>
    <t>There's Something I've Been Dying to Tell You</t>
  </si>
  <si>
    <t>9781848942806</t>
  </si>
  <si>
    <t>What Came Before He Shot Her</t>
  </si>
  <si>
    <t>9780748110216</t>
  </si>
  <si>
    <t>Montana Sky</t>
  </si>
  <si>
    <t>9780575119505</t>
  </si>
  <si>
    <t>Archangel's Storm</t>
  </si>
  <si>
    <t>House Rules</t>
  </si>
  <si>
    <t>9780297865049</t>
  </si>
  <si>
    <t>Alys, Always</t>
  </si>
  <si>
    <t>9781472210364</t>
  </si>
  <si>
    <t>Joe Hill, Stephen King</t>
  </si>
  <si>
    <t>Simon Scarrow,T. J. Andrews</t>
  </si>
  <si>
    <t>9781409142430</t>
  </si>
  <si>
    <t>The Ill-Made Knight</t>
  </si>
  <si>
    <t>9780748129652</t>
  </si>
  <si>
    <t>The Murder Stone</t>
  </si>
  <si>
    <t>9780755351923</t>
  </si>
  <si>
    <t>Miranda's Big Mistake</t>
  </si>
  <si>
    <t>9781401304706</t>
  </si>
  <si>
    <t>The Time Keeper</t>
  </si>
  <si>
    <t>9781848942172</t>
  </si>
  <si>
    <t>The Burning Soul</t>
  </si>
  <si>
    <t>9780748109500</t>
  </si>
  <si>
    <t>Postmortem</t>
  </si>
  <si>
    <t>Christopher Moore</t>
  </si>
  <si>
    <t>9781405528030</t>
  </si>
  <si>
    <t>The Forever of Ella and Micha</t>
  </si>
  <si>
    <t>Samuel R. Delany</t>
  </si>
  <si>
    <t>9781455527212</t>
  </si>
  <si>
    <t>Scott Turow</t>
  </si>
  <si>
    <t>Identical</t>
  </si>
  <si>
    <t>9781401394684</t>
  </si>
  <si>
    <t>There's No Place Like Here</t>
  </si>
  <si>
    <t>Frank Wynne, Pierre Lemaitre</t>
  </si>
  <si>
    <t>9781408706657</t>
  </si>
  <si>
    <t>The Novel Habits of Happiness</t>
  </si>
  <si>
    <t>9780857387349</t>
  </si>
  <si>
    <t>Tomorrow When the War Began</t>
  </si>
  <si>
    <t>9781473606227</t>
  </si>
  <si>
    <t>9781409107545</t>
  </si>
  <si>
    <t>Gardens Of Delight</t>
  </si>
  <si>
    <t>9780297866879</t>
  </si>
  <si>
    <t>Breakfast at the Hotel Déjà vu</t>
  </si>
  <si>
    <t>9781444762143</t>
  </si>
  <si>
    <t>The Countess Of Carnarvon</t>
  </si>
  <si>
    <t>Lady Catherine and the Real Downton Abbey</t>
  </si>
  <si>
    <t>9781455591695</t>
  </si>
  <si>
    <t>Meredith Wild</t>
  </si>
  <si>
    <t>Hardwired</t>
  </si>
  <si>
    <t>9781455554126</t>
  </si>
  <si>
    <t>Lois P. Frankel</t>
  </si>
  <si>
    <t>Nice Girls Don't Get the Corner Office</t>
  </si>
  <si>
    <t>9781444799330</t>
  </si>
  <si>
    <t>Unchained (Nephilim Rising)</t>
  </si>
  <si>
    <t>9780748123520</t>
  </si>
  <si>
    <t>Ai Mi</t>
  </si>
  <si>
    <t>Under The Hawthorn Tree</t>
  </si>
  <si>
    <t>9780748115488</t>
  </si>
  <si>
    <t>The Ice Cream Girls</t>
  </si>
  <si>
    <t>9780755350872</t>
  </si>
  <si>
    <t>The Eagle's Prophecy</t>
  </si>
  <si>
    <t>The Talbot Odyssey</t>
  </si>
  <si>
    <t>9781782065463</t>
  </si>
  <si>
    <t>The Runner</t>
  </si>
  <si>
    <t>9781405517379</t>
  </si>
  <si>
    <t>9780575117532</t>
  </si>
  <si>
    <t>Vortex</t>
  </si>
  <si>
    <t>9781472214379</t>
  </si>
  <si>
    <t>One Week Girlfriend: One Week Girlfriend Book 1</t>
  </si>
  <si>
    <t>9781444716290</t>
  </si>
  <si>
    <t>Sara Gruen</t>
  </si>
  <si>
    <t>Water for Elephants</t>
  </si>
  <si>
    <t>Flawless</t>
  </si>
  <si>
    <t>Esther Verhoef</t>
  </si>
  <si>
    <t>9781444752298</t>
  </si>
  <si>
    <t>The Wanderer in Unknown Realms</t>
  </si>
  <si>
    <t>9780748122493</t>
  </si>
  <si>
    <t>Bury Your Dead</t>
  </si>
  <si>
    <t>Untamed</t>
  </si>
  <si>
    <t>Cody Mcfadyen</t>
  </si>
  <si>
    <t>9780755382637</t>
  </si>
  <si>
    <t>Dancing Till Midnight</t>
  </si>
  <si>
    <t>9781472224514</t>
  </si>
  <si>
    <t>On The Job: enovella</t>
  </si>
  <si>
    <t>9781780224800</t>
  </si>
  <si>
    <t>Cynthia Ozick</t>
  </si>
  <si>
    <t>The Shawl</t>
  </si>
  <si>
    <t>9780755352005</t>
  </si>
  <si>
    <t>Thinking of You</t>
  </si>
  <si>
    <t>9781473606081</t>
  </si>
  <si>
    <t>Now That I've Found You</t>
  </si>
  <si>
    <t>9781444795431</t>
  </si>
  <si>
    <t>The Patriot Threat</t>
  </si>
  <si>
    <t>9781409151586</t>
  </si>
  <si>
    <t>The Beat Goes On: The Complete Rebus Stories</t>
  </si>
  <si>
    <t>9781455581139</t>
  </si>
  <si>
    <t>Sarah Helm</t>
  </si>
  <si>
    <t>9781848036079</t>
  </si>
  <si>
    <t>How To Pass Psychometric Tests</t>
  </si>
  <si>
    <t>9780349401690</t>
  </si>
  <si>
    <t>Garden of Lies</t>
  </si>
  <si>
    <t>Britta Bolt</t>
  </si>
  <si>
    <t>James Frey</t>
  </si>
  <si>
    <t>9780748110674</t>
  </si>
  <si>
    <t>Blue Shoes And Happiness</t>
  </si>
  <si>
    <t>9780349407197</t>
  </si>
  <si>
    <t>Yours Completely</t>
  </si>
  <si>
    <t>9780748116188</t>
  </si>
  <si>
    <t>Chesapeake Blue</t>
  </si>
  <si>
    <t>9781473211117</t>
  </si>
  <si>
    <t>Walter M. Miller Jr</t>
  </si>
  <si>
    <t>A Canticle For Leibowitz</t>
  </si>
  <si>
    <t>9780748134229</t>
  </si>
  <si>
    <t>Xenocide</t>
  </si>
  <si>
    <t>9781472206237</t>
  </si>
  <si>
    <t>Nick Cutter</t>
  </si>
  <si>
    <t>The Troop</t>
  </si>
  <si>
    <t>9780349403779</t>
  </si>
  <si>
    <t>The Liar</t>
  </si>
  <si>
    <t>9781409143420</t>
  </si>
  <si>
    <t>The Skeleton Key</t>
  </si>
  <si>
    <t>9781472104991</t>
  </si>
  <si>
    <t>A Mother's Shame</t>
  </si>
  <si>
    <t>9781780876856</t>
  </si>
  <si>
    <t>Jennifer Lynn Barnes</t>
  </si>
  <si>
    <t>The Naturals: Killer Instinct</t>
  </si>
  <si>
    <t>9781444742534</t>
  </si>
  <si>
    <t>Michael Koryta</t>
  </si>
  <si>
    <t>The Prophet</t>
  </si>
  <si>
    <t>9781409122197</t>
  </si>
  <si>
    <t>The Scorpio Illusion</t>
  </si>
  <si>
    <t>9781848943742</t>
  </si>
  <si>
    <t>Have His Carcase</t>
  </si>
  <si>
    <t>9781409106142</t>
  </si>
  <si>
    <t>The Copper Beech</t>
  </si>
  <si>
    <t>9781444727081</t>
  </si>
  <si>
    <t>A Hundred Pieces of Me</t>
  </si>
  <si>
    <t>9780356504940</t>
  </si>
  <si>
    <t>War of Shadows</t>
  </si>
  <si>
    <t>Greg Egan</t>
  </si>
  <si>
    <t>9780349408880</t>
  </si>
  <si>
    <t>Aflame</t>
  </si>
  <si>
    <t>9781405511278</t>
  </si>
  <si>
    <t>A Rogue by Any Other Name</t>
  </si>
  <si>
    <t>9780751562231</t>
  </si>
  <si>
    <t>J.K. Rowling, Joel Holland</t>
  </si>
  <si>
    <t>Very Good Lives</t>
  </si>
  <si>
    <t>9780748134212</t>
  </si>
  <si>
    <t>Speaker For The Dead</t>
  </si>
  <si>
    <t>Jamie Purviance</t>
  </si>
  <si>
    <t>9781455586387</t>
  </si>
  <si>
    <t>Memory Man</t>
  </si>
  <si>
    <t>9781472201584</t>
  </si>
  <si>
    <t>Takedown Twenty</t>
  </si>
  <si>
    <t>Cry Wolf</t>
  </si>
  <si>
    <t>9780316193061</t>
  </si>
  <si>
    <t>Beautiful Chaos</t>
  </si>
  <si>
    <t>9780755350827</t>
  </si>
  <si>
    <t>Under the Eagle</t>
  </si>
  <si>
    <t>9781444734478</t>
  </si>
  <si>
    <t>The Silence of the Sea</t>
  </si>
  <si>
    <t>9781409123422</t>
  </si>
  <si>
    <t>Charlotte Link, Stefan Tobler</t>
  </si>
  <si>
    <t>The Watcher</t>
  </si>
  <si>
    <t>Where There's Smoke</t>
  </si>
  <si>
    <t>9780748121151</t>
  </si>
  <si>
    <t>Scandalous Desires</t>
  </si>
  <si>
    <t>9780316305655</t>
  </si>
  <si>
    <t>Jennifer E. Smith</t>
  </si>
  <si>
    <t>Happy Again</t>
  </si>
  <si>
    <t>9780748132195</t>
  </si>
  <si>
    <t>Kathleen MacMahon</t>
  </si>
  <si>
    <t>This Is How It Ends</t>
  </si>
  <si>
    <t>9781473610590</t>
  </si>
  <si>
    <t>Luke Waters</t>
  </si>
  <si>
    <t>NYPD Green</t>
  </si>
  <si>
    <t>9780751557527</t>
  </si>
  <si>
    <t>Carrie Hope Fletcher</t>
  </si>
  <si>
    <t>All I Know Now</t>
  </si>
  <si>
    <t>The Doll's House</t>
  </si>
  <si>
    <t>9780755364206</t>
  </si>
  <si>
    <t>David Suchet</t>
  </si>
  <si>
    <t>Poirot and Me</t>
  </si>
  <si>
    <t>9781780339221</t>
  </si>
  <si>
    <t>9780748114818</t>
  </si>
  <si>
    <t>9780575086715</t>
  </si>
  <si>
    <t>The Dark Defiles</t>
  </si>
  <si>
    <t>9781405528221</t>
  </si>
  <si>
    <t>Son of No One</t>
  </si>
  <si>
    <t>9781472208330</t>
  </si>
  <si>
    <t>The Devil's Seal</t>
  </si>
  <si>
    <t>9781782061304</t>
  </si>
  <si>
    <t>The Other Side of Dawn</t>
  </si>
  <si>
    <t>9780748123506</t>
  </si>
  <si>
    <t>Nile Rodgers</t>
  </si>
  <si>
    <t>Le Freak</t>
  </si>
  <si>
    <t>Emma Jane Holloway</t>
  </si>
  <si>
    <t>Jude Morgan</t>
  </si>
  <si>
    <t>William Least Heat-Moon</t>
  </si>
  <si>
    <t>9781405528832</t>
  </si>
  <si>
    <t>Wastelands</t>
  </si>
  <si>
    <t>9781849166492</t>
  </si>
  <si>
    <t>The Crossing Places</t>
  </si>
  <si>
    <t>9780316175784</t>
  </si>
  <si>
    <t>Jesse Petersen</t>
  </si>
  <si>
    <t>Eat Slay Love</t>
  </si>
  <si>
    <t>9780446537223</t>
  </si>
  <si>
    <t>To Taste Temptation</t>
  </si>
  <si>
    <t>9781444786842</t>
  </si>
  <si>
    <t>Catching the Wolf of Wall Street</t>
  </si>
  <si>
    <t>Candace Bushnell</t>
  </si>
  <si>
    <t>9780349141459</t>
  </si>
  <si>
    <t>At the Reunion Buffet</t>
  </si>
  <si>
    <t>9781444798876</t>
  </si>
  <si>
    <t>Lisa McInerney</t>
  </si>
  <si>
    <t>The Glorious Heresies</t>
  </si>
  <si>
    <t>9780349404417</t>
  </si>
  <si>
    <t>Potent Pleasures</t>
  </si>
  <si>
    <t>9780755384990</t>
  </si>
  <si>
    <t>Explosive Eighteen</t>
  </si>
  <si>
    <t>Don't Look Back</t>
  </si>
  <si>
    <t>9780446551977</t>
  </si>
  <si>
    <t>9780755372188</t>
  </si>
  <si>
    <t>Nothing to Fear</t>
  </si>
  <si>
    <t>9781455599066</t>
  </si>
  <si>
    <t>The Gamble</t>
  </si>
  <si>
    <t>9781409131687</t>
  </si>
  <si>
    <t>A.P. McCoy</t>
  </si>
  <si>
    <t>My Autobiography</t>
  </si>
  <si>
    <t>Rachel Van Dyken</t>
  </si>
  <si>
    <t>9780759513457</t>
  </si>
  <si>
    <t>9781780339757</t>
  </si>
  <si>
    <t>George Gently Omnibus (Books 1-4)</t>
  </si>
  <si>
    <t>9780575090521</t>
  </si>
  <si>
    <t>Poseidon's Wake</t>
  </si>
  <si>
    <t>9781472210821</t>
  </si>
  <si>
    <t>Stephanie Julian</t>
  </si>
  <si>
    <t>By Private Invitation: Salon Games Book 1</t>
  </si>
  <si>
    <t>9780755372485</t>
  </si>
  <si>
    <t>The Dove Of Death</t>
  </si>
  <si>
    <t>9781405518062</t>
  </si>
  <si>
    <t>Frenchman's Creek</t>
  </si>
  <si>
    <t>9781848666986</t>
  </si>
  <si>
    <t>Istanbul, Rome and Jerusalem</t>
  </si>
  <si>
    <t>9781848944732</t>
  </si>
  <si>
    <t>When the Duke Returns</t>
  </si>
  <si>
    <t>Naoki Higashida</t>
  </si>
  <si>
    <t>9780755352104</t>
  </si>
  <si>
    <t>Destinations</t>
  </si>
  <si>
    <t>9780748121694</t>
  </si>
  <si>
    <t>Inner Harbour</t>
  </si>
  <si>
    <t>Chris Colfer</t>
  </si>
  <si>
    <t>9781444737356</t>
  </si>
  <si>
    <t>R. F. Delderfield</t>
  </si>
  <si>
    <t>Post of Honour</t>
  </si>
  <si>
    <t>Michael Palin</t>
  </si>
  <si>
    <t>David Foskett, John Campbell, Neil Rippington, Patricia Paskins</t>
  </si>
  <si>
    <t>Practical Cookery, 12th Edition</t>
  </si>
  <si>
    <t>9780446197175</t>
  </si>
  <si>
    <t>9781409121770</t>
  </si>
  <si>
    <t>Chasing The Dime</t>
  </si>
  <si>
    <t>9781409131519</t>
  </si>
  <si>
    <t>The Night Falling</t>
  </si>
  <si>
    <t>9780755350841</t>
  </si>
  <si>
    <t>The Eagle's Conquest</t>
  </si>
  <si>
    <t>9780748111435</t>
  </si>
  <si>
    <t>A Madness of Angels</t>
  </si>
  <si>
    <t>9780316253048</t>
  </si>
  <si>
    <t>Chris Hadfield</t>
  </si>
  <si>
    <t>An Astronaut's Guide to Life on Earth</t>
  </si>
  <si>
    <t>9780575086814</t>
  </si>
  <si>
    <t>Horns</t>
  </si>
  <si>
    <t>Lauren St John</t>
  </si>
  <si>
    <t>9780748128525</t>
  </si>
  <si>
    <t>Sea of Shadows</t>
  </si>
  <si>
    <t>9781405530620</t>
  </si>
  <si>
    <t>The Cheapside Corpse</t>
  </si>
  <si>
    <t>9781405527859</t>
  </si>
  <si>
    <t>Summer Evenings at the Seafront Hotel</t>
  </si>
  <si>
    <t>9780748128228</t>
  </si>
  <si>
    <t>Staring at the Sun</t>
  </si>
  <si>
    <t>9780748116102</t>
  </si>
  <si>
    <t>Death Masks</t>
  </si>
  <si>
    <t>9780297609025</t>
  </si>
  <si>
    <t>Mona Eltahawy</t>
  </si>
  <si>
    <t>Headscarves and Hymens</t>
  </si>
  <si>
    <t>9780759520608</t>
  </si>
  <si>
    <t>Death of a Macho Man</t>
  </si>
  <si>
    <t>9780751556018</t>
  </si>
  <si>
    <t>The Darkest Day</t>
  </si>
  <si>
    <t>9781409149446</t>
  </si>
  <si>
    <t>As Chimney Sweepers Come To Dust</t>
  </si>
  <si>
    <t>9781444775440</t>
  </si>
  <si>
    <t>Antonia Hodgson</t>
  </si>
  <si>
    <t>The Devil in the Marshalsea</t>
  </si>
  <si>
    <t>9780755389728</t>
  </si>
  <si>
    <t>The Cat Who Knew a Cardinal</t>
  </si>
  <si>
    <t>9780575099555</t>
  </si>
  <si>
    <t>Bite Me If You Can</t>
  </si>
  <si>
    <t>9780748122844</t>
  </si>
  <si>
    <t>Choked</t>
  </si>
  <si>
    <t>9780446585033</t>
  </si>
  <si>
    <t>Ellen DeGeneres</t>
  </si>
  <si>
    <t>Seriously...I'm Kidding</t>
  </si>
  <si>
    <t>9780748114351</t>
  </si>
  <si>
    <t>Pacific Vortex!</t>
  </si>
  <si>
    <t>9781780870694</t>
  </si>
  <si>
    <t>The Devil's Cave</t>
  </si>
  <si>
    <t>9780751552966</t>
  </si>
  <si>
    <t>9780857389572</t>
  </si>
  <si>
    <t>The Crowded Grave</t>
  </si>
  <si>
    <t>9781473613478</t>
  </si>
  <si>
    <t>Reboot with Joe: Fully Charged - 7 Keys to Losing Weight, Staying Healthy and Thriving</t>
  </si>
  <si>
    <t>9781472151193</t>
  </si>
  <si>
    <t>Kate Bolick</t>
  </si>
  <si>
    <t>Spinster</t>
  </si>
  <si>
    <t>9781444778960</t>
  </si>
  <si>
    <t>A Textbook Case</t>
  </si>
  <si>
    <t>9781405522151</t>
  </si>
  <si>
    <t>A Death in the Small Hours</t>
  </si>
  <si>
    <t>9781409146902</t>
  </si>
  <si>
    <t>Wild Oats</t>
  </si>
  <si>
    <t>9781409124009</t>
  </si>
  <si>
    <t>The Neon Rain</t>
  </si>
  <si>
    <t>9781472111159</t>
  </si>
  <si>
    <t>Brian McGilloway</t>
  </si>
  <si>
    <t>Hurt</t>
  </si>
  <si>
    <t>9780575099296</t>
  </si>
  <si>
    <t>Blackout</t>
  </si>
  <si>
    <t>9781405525237</t>
  </si>
  <si>
    <t>Fortune's Pawn</t>
  </si>
  <si>
    <t>9781472116758</t>
  </si>
  <si>
    <t>Urn Burial</t>
  </si>
  <si>
    <t>9781473212657</t>
  </si>
  <si>
    <t>The Great Leveller</t>
  </si>
  <si>
    <t>9781405525268</t>
  </si>
  <si>
    <t>As You Wish</t>
  </si>
  <si>
    <t>9780349405278</t>
  </si>
  <si>
    <t>Vampire Flappers</t>
  </si>
  <si>
    <t>Beverly Connor</t>
  </si>
  <si>
    <t>9781444731743</t>
  </si>
  <si>
    <t>The Wind through the Keyhole</t>
  </si>
  <si>
    <t>9780748125647</t>
  </si>
  <si>
    <t>The Orphaned Worlds</t>
  </si>
  <si>
    <t>9780297858034</t>
  </si>
  <si>
    <t>The Siege Of Krishnapur</t>
  </si>
  <si>
    <t>Alex Gray</t>
  </si>
  <si>
    <t>9781472214454</t>
  </si>
  <si>
    <t>Second Chance Boyfriend: One Week Girlfriend Book 2</t>
  </si>
  <si>
    <t>9781471913228</t>
  </si>
  <si>
    <t>Spirit of Steamboat</t>
  </si>
  <si>
    <t>Karina Halle</t>
  </si>
  <si>
    <t>Alice Peterson</t>
  </si>
  <si>
    <t>9780297869825</t>
  </si>
  <si>
    <t>Adam Grant</t>
  </si>
  <si>
    <t>Give and Take</t>
  </si>
  <si>
    <t>Overcoming Social Anxiety and Shyness, 1st Edition</t>
  </si>
  <si>
    <t>9781455599219</t>
  </si>
  <si>
    <t>Law Man</t>
  </si>
  <si>
    <t>9781848946811</t>
  </si>
  <si>
    <t>Bad Boy</t>
  </si>
  <si>
    <t>9781848943070</t>
  </si>
  <si>
    <t>The Templar Legacy</t>
  </si>
  <si>
    <t>9780748118502</t>
  </si>
  <si>
    <t>Beyond Seduction</t>
  </si>
  <si>
    <t>9781455549344</t>
  </si>
  <si>
    <t>To All the Rakes I've Loved Before</t>
  </si>
  <si>
    <t>9781409117278</t>
  </si>
  <si>
    <t>Darkly Dreaming Dexter</t>
  </si>
  <si>
    <t>9781444791044</t>
  </si>
  <si>
    <t>The Moon is a Harsh Mistress</t>
  </si>
  <si>
    <t>9781472215529</t>
  </si>
  <si>
    <t>One Sweet Ride: Play-By-Play Book 6</t>
  </si>
  <si>
    <t>Edmond Hamilton</t>
  </si>
  <si>
    <t>9780755358434</t>
  </si>
  <si>
    <t>Kiss Heaven Goodbye</t>
  </si>
  <si>
    <t>9780575097889</t>
  </si>
  <si>
    <t>House of Suns</t>
  </si>
  <si>
    <t>9780316303149</t>
  </si>
  <si>
    <t>The Mortal Heart</t>
  </si>
  <si>
    <t>9780575101838</t>
  </si>
  <si>
    <t>Babel-17</t>
  </si>
  <si>
    <t>9781408705568</t>
  </si>
  <si>
    <t>Nikolaus Wachsmann</t>
  </si>
  <si>
    <t>KL</t>
  </si>
  <si>
    <t>9781848941182</t>
  </si>
  <si>
    <t>The Shell Seekers</t>
  </si>
  <si>
    <t>9781455591800</t>
  </si>
  <si>
    <t>Hard Limit</t>
  </si>
  <si>
    <t>9781472211781</t>
  </si>
  <si>
    <t>A Dangerous Mourning</t>
  </si>
  <si>
    <t>Ian Hamilton</t>
  </si>
  <si>
    <t>9780748119776</t>
  </si>
  <si>
    <t>The Choice</t>
  </si>
  <si>
    <t>9780751550085</t>
  </si>
  <si>
    <t>Wild Justice</t>
  </si>
  <si>
    <t>9780755385874</t>
  </si>
  <si>
    <t>The Heart of the Night</t>
  </si>
  <si>
    <t>9780575120310</t>
  </si>
  <si>
    <t>Remake</t>
  </si>
  <si>
    <t>9780575109940</t>
  </si>
  <si>
    <t>This is Me, Jack Vance</t>
  </si>
  <si>
    <t>Andrew Pyper</t>
  </si>
  <si>
    <t>9781409122135</t>
  </si>
  <si>
    <t>The Parsifal Mosaic</t>
  </si>
  <si>
    <t>9781444753615</t>
  </si>
  <si>
    <t>Hunter Killer</t>
  </si>
  <si>
    <t>9781472106285</t>
  </si>
  <si>
    <t>Wicked Autumn</t>
  </si>
  <si>
    <t>9781455554225</t>
  </si>
  <si>
    <t>Elect</t>
  </si>
  <si>
    <t>9781444719116</t>
  </si>
  <si>
    <t>The Green Gauntlet</t>
  </si>
  <si>
    <t>9780349140360</t>
  </si>
  <si>
    <t>Nina George</t>
  </si>
  <si>
    <t>The Little Paris Bookshop</t>
  </si>
  <si>
    <t>Deirdre Purcell</t>
  </si>
  <si>
    <t>9780748123377</t>
  </si>
  <si>
    <t>Smooth Talking Stranger</t>
  </si>
  <si>
    <t>9781473620483</t>
  </si>
  <si>
    <t>Cynthia Bond</t>
  </si>
  <si>
    <t>Ruby</t>
  </si>
  <si>
    <t>9780748128815</t>
  </si>
  <si>
    <t>A Kiss At Midnight</t>
  </si>
  <si>
    <t>9781783069170</t>
  </si>
  <si>
    <t>Kathryn Hughes</t>
  </si>
  <si>
    <t>9781444757071</t>
  </si>
  <si>
    <t>Irving Finkel</t>
  </si>
  <si>
    <t>The Ark Before Noah: Decoding the Story of the Flood</t>
  </si>
  <si>
    <t>9781405523172</t>
  </si>
  <si>
    <t>Duchess in Love</t>
  </si>
  <si>
    <t>Coming Home</t>
  </si>
  <si>
    <t>9781780879437</t>
  </si>
  <si>
    <t>Saucer: The Conquest</t>
  </si>
  <si>
    <t>9780349124193</t>
  </si>
  <si>
    <t>Ever After High: The Tale of Two Sisters</t>
  </si>
  <si>
    <t>9780748110766</t>
  </si>
  <si>
    <t>The Right Attitude To Rain</t>
  </si>
  <si>
    <t>9781409105862</t>
  </si>
  <si>
    <t>9780316192163</t>
  </si>
  <si>
    <t>Chad Harbach</t>
  </si>
  <si>
    <t>The Art of Fielding</t>
  </si>
  <si>
    <t>9781405511520</t>
  </si>
  <si>
    <t>The Dead Heart</t>
  </si>
  <si>
    <t>9780755351473</t>
  </si>
  <si>
    <t>Another Woman</t>
  </si>
  <si>
    <t>9780748129119</t>
  </si>
  <si>
    <t>Lover Revealed</t>
  </si>
  <si>
    <t>9780748129102</t>
  </si>
  <si>
    <t>Lover Awakened</t>
  </si>
  <si>
    <t>9780446584470</t>
  </si>
  <si>
    <t>Pensamientos de Poder</t>
  </si>
  <si>
    <t>9780446535533</t>
  </si>
  <si>
    <t>D. Michael Abrashoff</t>
  </si>
  <si>
    <t>It's Your Ship</t>
  </si>
  <si>
    <t>9781848547629</t>
  </si>
  <si>
    <t>Michael Arnold</t>
  </si>
  <si>
    <t>Warlord's Gold</t>
  </si>
  <si>
    <t>9781472215406</t>
  </si>
  <si>
    <t>Hope Burns: Hope Book 3</t>
  </si>
  <si>
    <t>9780748116645</t>
  </si>
  <si>
    <t>Markus Heitz</t>
  </si>
  <si>
    <t>The Dwarves</t>
  </si>
  <si>
    <t>9780755393268</t>
  </si>
  <si>
    <t>The Keeper</t>
  </si>
  <si>
    <t>9780755385034</t>
  </si>
  <si>
    <t>Notorious Nineteen</t>
  </si>
  <si>
    <t>9780748123056</t>
  </si>
  <si>
    <t>Let's Explore Diabetes With Owls</t>
  </si>
  <si>
    <t>9781848545236</t>
  </si>
  <si>
    <t>A Time of Gifts</t>
  </si>
  <si>
    <t>9781455532728</t>
  </si>
  <si>
    <t>Caridad Piñeiro,Kate Perry,Kendra Leigh Castle,Michelle Rowen,Nancy Northcott,Stella Cameron,Stephanie Rowe</t>
  </si>
  <si>
    <t>Alpha Immortals Box Set</t>
  </si>
  <si>
    <t>9781405513999</t>
  </si>
  <si>
    <t>Winning the Wallflower (Novella)</t>
  </si>
  <si>
    <t>9781405523141</t>
  </si>
  <si>
    <t>Once Upon a Tower</t>
  </si>
  <si>
    <t>9781409130994</t>
  </si>
  <si>
    <t>The Scottish Prisoner</t>
  </si>
  <si>
    <t>Martina Reilly</t>
  </si>
  <si>
    <t>9781444794403</t>
  </si>
  <si>
    <t>Things I Want You to Know</t>
  </si>
  <si>
    <t>Penthouse International</t>
  </si>
  <si>
    <t>Laura Lippman</t>
  </si>
  <si>
    <t>9781848949119</t>
  </si>
  <si>
    <t>Battlefield of the Mind</t>
  </si>
  <si>
    <t>9780748128839</t>
  </si>
  <si>
    <t>The Duke is Mine</t>
  </si>
  <si>
    <t>9781455546251</t>
  </si>
  <si>
    <t>Best Kept Secrets</t>
  </si>
  <si>
    <t>9780755353392</t>
  </si>
  <si>
    <t>Take A Chance On Me</t>
  </si>
  <si>
    <t>9781409107422</t>
  </si>
  <si>
    <t>Act of Faith</t>
  </si>
  <si>
    <t>Gardner Dozois</t>
  </si>
  <si>
    <t>9781849169059</t>
  </si>
  <si>
    <t>Lili St Crow</t>
  </si>
  <si>
    <t>Strange Angels</t>
  </si>
  <si>
    <t>9781848942790</t>
  </si>
  <si>
    <t>In Pursuit of the Proper Sinner</t>
  </si>
  <si>
    <t>9781455510726</t>
  </si>
  <si>
    <t>Death of a Prankster</t>
  </si>
  <si>
    <t>9781444781489</t>
  </si>
  <si>
    <t>9781444767704</t>
  </si>
  <si>
    <t>Theodore Boone: The Fugitive</t>
  </si>
  <si>
    <t>9780755370993</t>
  </si>
  <si>
    <t>Daisy Goodwin</t>
  </si>
  <si>
    <t>The Fortune Hunter</t>
  </si>
  <si>
    <t>9780755361687</t>
  </si>
  <si>
    <t>Humfrey Hunter</t>
  </si>
  <si>
    <t>The Men Files</t>
  </si>
  <si>
    <t>9781405523936</t>
  </si>
  <si>
    <t>Tonight and Always</t>
  </si>
  <si>
    <t>9781849018777</t>
  </si>
  <si>
    <t>Darker After Midnight</t>
  </si>
  <si>
    <t>9780755374342</t>
  </si>
  <si>
    <t>Pyramid</t>
  </si>
  <si>
    <t>9780748111107</t>
  </si>
  <si>
    <t>The Double Comfort Safari Club</t>
  </si>
  <si>
    <t>9780748112890</t>
  </si>
  <si>
    <t>First Lord's Fury</t>
  </si>
  <si>
    <t>9780600627975</t>
  </si>
  <si>
    <t>Eat Yourself Calm</t>
  </si>
  <si>
    <t>Imogen Robertson</t>
  </si>
  <si>
    <t>9781444710342</t>
  </si>
  <si>
    <t>The Dukan Diet</t>
  </si>
  <si>
    <t>9780755350704</t>
  </si>
  <si>
    <t>Dangerous Lady</t>
  </si>
  <si>
    <t>Lilith Saintcrow</t>
  </si>
  <si>
    <t>9781405527149</t>
  </si>
  <si>
    <t>West End Girls</t>
  </si>
  <si>
    <t>9781444791686</t>
  </si>
  <si>
    <t>Pandemic</t>
  </si>
  <si>
    <t>9781409154822</t>
  </si>
  <si>
    <t>Blood Brothers</t>
  </si>
  <si>
    <t>9780349403465</t>
  </si>
  <si>
    <t>Sixth Grave on the Edge</t>
  </si>
  <si>
    <t>9781409117292</t>
  </si>
  <si>
    <t>Dexter In The Dark</t>
  </si>
  <si>
    <t>9781472214829</t>
  </si>
  <si>
    <t>Kindred</t>
  </si>
  <si>
    <t>9781405523530</t>
  </si>
  <si>
    <t>From This Day</t>
  </si>
  <si>
    <t>9780446502979</t>
  </si>
  <si>
    <t>Scarlett</t>
  </si>
  <si>
    <t>Daniel Woodrell</t>
  </si>
  <si>
    <t>9780755365227</t>
  </si>
  <si>
    <t>Jack Welch</t>
  </si>
  <si>
    <t>Jack</t>
  </si>
  <si>
    <t>9781405527590</t>
  </si>
  <si>
    <t>Time of Death</t>
  </si>
  <si>
    <t>9781409157458</t>
  </si>
  <si>
    <t>Madeleine Shaw</t>
  </si>
  <si>
    <t>Get The Glow</t>
  </si>
  <si>
    <t>9780751561654</t>
  </si>
  <si>
    <t>A.N. Roquelaure</t>
  </si>
  <si>
    <t>Beauty's Kingdom</t>
  </si>
  <si>
    <t>9781444720495</t>
  </si>
  <si>
    <t>The Moonspinners</t>
  </si>
  <si>
    <t>9780575088412</t>
  </si>
  <si>
    <t>Ark</t>
  </si>
  <si>
    <t>9780316204552</t>
  </si>
  <si>
    <t>Tracy Kidder</t>
  </si>
  <si>
    <t>The Soul of A New Machine</t>
  </si>
  <si>
    <t>Jonathan Wilson</t>
  </si>
  <si>
    <t>Inside Out</t>
  </si>
  <si>
    <t>9781405523608</t>
  </si>
  <si>
    <t>A Whiff of Scandal</t>
  </si>
  <si>
    <t>9780349005522</t>
  </si>
  <si>
    <t>Jennifer Senior</t>
  </si>
  <si>
    <t>All Joy and No Fun</t>
  </si>
  <si>
    <t>9780316228763</t>
  </si>
  <si>
    <t>Roland Lazenby</t>
  </si>
  <si>
    <t>Michael Jordan</t>
  </si>
  <si>
    <t>9780297857426</t>
  </si>
  <si>
    <t>The Watcher in the Shadows</t>
  </si>
  <si>
    <t>9781405525886</t>
  </si>
  <si>
    <t>Angus Donald</t>
  </si>
  <si>
    <t>The Iron Castle</t>
  </si>
  <si>
    <t>9781405524841</t>
  </si>
  <si>
    <t>The Welcoming</t>
  </si>
  <si>
    <t>9780748129331</t>
  </si>
  <si>
    <t>The Night Watch</t>
  </si>
  <si>
    <t>9780751553437</t>
  </si>
  <si>
    <t>Cross Roads</t>
  </si>
  <si>
    <t>9780575122345</t>
  </si>
  <si>
    <t>The Dorsai! eBook Collection</t>
  </si>
  <si>
    <t>9780755388417</t>
  </si>
  <si>
    <t>Charlotte Hughes,Janet Evanovich</t>
  </si>
  <si>
    <t>Full House (Full Series, Book 1)</t>
  </si>
  <si>
    <t>Pamela Sargent</t>
  </si>
  <si>
    <t>9780748126934</t>
  </si>
  <si>
    <t>Mary McCarthy</t>
  </si>
  <si>
    <t>The Group</t>
  </si>
  <si>
    <t>9780316380089</t>
  </si>
  <si>
    <t>Brain Maker</t>
  </si>
  <si>
    <t>Philip Yancey</t>
  </si>
  <si>
    <t>9781444792249</t>
  </si>
  <si>
    <t>Sarah Vaughan</t>
  </si>
  <si>
    <t>The Art of Baking Blind</t>
  </si>
  <si>
    <t>9781455505456</t>
  </si>
  <si>
    <t>Run from Fear</t>
  </si>
  <si>
    <t>9780748122455</t>
  </si>
  <si>
    <t>Libba Bray</t>
  </si>
  <si>
    <t>The Diviners</t>
  </si>
  <si>
    <t>9781444796032</t>
  </si>
  <si>
    <t>One Small Act of Kindness</t>
  </si>
  <si>
    <t>9781473619395</t>
  </si>
  <si>
    <t>Dr Shefali Tsabary</t>
  </si>
  <si>
    <t>The Conscious Parent</t>
  </si>
  <si>
    <t>Whitcoulls</t>
  </si>
  <si>
    <t>SA</t>
  </si>
  <si>
    <t>SVR1072</t>
  </si>
  <si>
    <t>AG</t>
  </si>
  <si>
    <t>69118</t>
  </si>
  <si>
    <t>CO. CORK</t>
  </si>
  <si>
    <t>17255</t>
  </si>
  <si>
    <t>1011MR</t>
  </si>
  <si>
    <t>80797</t>
  </si>
  <si>
    <t>6626KW</t>
  </si>
  <si>
    <t>00195</t>
  </si>
  <si>
    <t>33010</t>
  </si>
  <si>
    <t>6931AR</t>
  </si>
  <si>
    <t>2202NS</t>
  </si>
  <si>
    <t>4005 CB</t>
  </si>
  <si>
    <t>1019 TD</t>
  </si>
  <si>
    <t>3823TJ</t>
  </si>
  <si>
    <t>8510</t>
  </si>
  <si>
    <t>3071PR</t>
  </si>
  <si>
    <t>76100</t>
  </si>
  <si>
    <t>59100</t>
  </si>
  <si>
    <t>49090</t>
  </si>
  <si>
    <t>FE</t>
  </si>
  <si>
    <t>44121</t>
  </si>
  <si>
    <t>3994LN</t>
  </si>
  <si>
    <t>8469AD</t>
  </si>
  <si>
    <t>29160</t>
  </si>
  <si>
    <t>52076</t>
  </si>
  <si>
    <t>4585028</t>
  </si>
  <si>
    <t>48124</t>
  </si>
  <si>
    <t>7415BK</t>
  </si>
  <si>
    <t>80803</t>
  </si>
  <si>
    <t>11290</t>
  </si>
  <si>
    <t>WEXFORD</t>
  </si>
  <si>
    <t>051</t>
  </si>
  <si>
    <t>53842</t>
  </si>
  <si>
    <t>1210</t>
  </si>
  <si>
    <t>1380</t>
  </si>
  <si>
    <t>69300</t>
  </si>
  <si>
    <t>3062 NP</t>
  </si>
  <si>
    <t>94600</t>
  </si>
  <si>
    <t>5042LP</t>
  </si>
  <si>
    <t>22339</t>
  </si>
  <si>
    <t>LAGNY SUR MARNE</t>
  </si>
  <si>
    <t>81739</t>
  </si>
  <si>
    <t>2586 HE</t>
  </si>
  <si>
    <t>20135</t>
  </si>
  <si>
    <t>02540</t>
  </si>
  <si>
    <t>13088</t>
  </si>
  <si>
    <t>8551SC</t>
  </si>
  <si>
    <t>1404GW</t>
  </si>
  <si>
    <t>22100</t>
  </si>
  <si>
    <t>7772LX</t>
  </si>
  <si>
    <t>7534NA</t>
  </si>
  <si>
    <t>2563</t>
  </si>
  <si>
    <t>71364</t>
  </si>
  <si>
    <t>2925</t>
  </si>
  <si>
    <t>9718PA</t>
  </si>
  <si>
    <t>31010</t>
  </si>
  <si>
    <t>34000</t>
  </si>
  <si>
    <t>1055VW</t>
  </si>
  <si>
    <t>07743</t>
  </si>
  <si>
    <t>1071XD</t>
  </si>
  <si>
    <t>68000</t>
  </si>
  <si>
    <t>8530</t>
  </si>
  <si>
    <t>4819CL</t>
  </si>
  <si>
    <t>3812AH</t>
  </si>
  <si>
    <t>20146</t>
  </si>
  <si>
    <t>97150</t>
  </si>
  <si>
    <t>2665 XJ</t>
  </si>
  <si>
    <t xml:space="preserve"> N/A</t>
  </si>
  <si>
    <t>2352 CN</t>
  </si>
  <si>
    <t>2101AJ</t>
  </si>
  <si>
    <t>9080</t>
  </si>
  <si>
    <t>67283</t>
  </si>
  <si>
    <t>69005</t>
  </si>
  <si>
    <t>94210</t>
  </si>
  <si>
    <t>2201HK</t>
  </si>
  <si>
    <t>20080</t>
  </si>
  <si>
    <t>33083</t>
  </si>
  <si>
    <t>1068CV</t>
  </si>
  <si>
    <t>2871 LG</t>
  </si>
  <si>
    <t>20257</t>
  </si>
  <si>
    <t>78460</t>
  </si>
  <si>
    <t>13005</t>
  </si>
  <si>
    <t>70376</t>
  </si>
  <si>
    <t>93500</t>
  </si>
  <si>
    <t>80636</t>
  </si>
  <si>
    <t>ZZZZ</t>
  </si>
  <si>
    <t>3021EL</t>
  </si>
  <si>
    <t>94220</t>
  </si>
  <si>
    <t>1851CT</t>
  </si>
  <si>
    <t>2341 KE</t>
  </si>
  <si>
    <t>5428 LH</t>
  </si>
  <si>
    <t>4000</t>
  </si>
  <si>
    <t>6041NW</t>
  </si>
  <si>
    <t>85435</t>
  </si>
  <si>
    <t>52249</t>
  </si>
  <si>
    <t>78770</t>
  </si>
  <si>
    <t>31260</t>
  </si>
  <si>
    <t>1796BE</t>
  </si>
  <si>
    <t>9736KX</t>
  </si>
  <si>
    <t>3039VG</t>
  </si>
  <si>
    <t>97122</t>
  </si>
  <si>
    <t>78750</t>
  </si>
  <si>
    <t>7437PS</t>
  </si>
  <si>
    <t>04150</t>
  </si>
  <si>
    <t>1339GE</t>
  </si>
  <si>
    <t>2481 AS</t>
  </si>
  <si>
    <t>40589</t>
  </si>
  <si>
    <t>45219</t>
  </si>
  <si>
    <t>94440</t>
  </si>
  <si>
    <t>3492WK</t>
  </si>
  <si>
    <t>8252EV</t>
  </si>
  <si>
    <t>DUBLIN15</t>
  </si>
  <si>
    <t>1018VK</t>
  </si>
  <si>
    <t>8041</t>
  </si>
  <si>
    <t>141 23</t>
  </si>
  <si>
    <t>3854 XP</t>
  </si>
  <si>
    <t>1334CP</t>
  </si>
  <si>
    <t>81827</t>
  </si>
  <si>
    <t>92400</t>
  </si>
  <si>
    <t>2551KA</t>
  </si>
  <si>
    <t>LC</t>
  </si>
  <si>
    <t>23807</t>
  </si>
  <si>
    <t>40100</t>
  </si>
  <si>
    <t>28355</t>
  </si>
  <si>
    <t>72810</t>
  </si>
  <si>
    <t>8016LA</t>
  </si>
  <si>
    <t>20139</t>
  </si>
  <si>
    <t>22397</t>
  </si>
  <si>
    <t>343121</t>
  </si>
  <si>
    <t>86153</t>
  </si>
  <si>
    <t>2343 PA</t>
  </si>
  <si>
    <t>27100</t>
  </si>
  <si>
    <t>85643</t>
  </si>
  <si>
    <t>31303</t>
  </si>
  <si>
    <t>CO.WICKLOW</t>
  </si>
  <si>
    <t>92230</t>
  </si>
  <si>
    <t>10128</t>
  </si>
  <si>
    <t>6617AR</t>
  </si>
  <si>
    <t>94270</t>
  </si>
  <si>
    <t>5131 NB</t>
  </si>
  <si>
    <t>8023CC</t>
  </si>
  <si>
    <t>67400</t>
  </si>
  <si>
    <t>74140</t>
  </si>
  <si>
    <t>13008</t>
  </si>
  <si>
    <t>1055AD</t>
  </si>
  <si>
    <t>7213 ES</t>
  </si>
  <si>
    <t>1017XX</t>
  </si>
  <si>
    <t>97332</t>
  </si>
  <si>
    <t>69110</t>
  </si>
  <si>
    <t>1412 JV</t>
  </si>
  <si>
    <t>10827</t>
  </si>
  <si>
    <t>2104</t>
  </si>
  <si>
    <t>00400</t>
  </si>
  <si>
    <t>50460</t>
  </si>
  <si>
    <t>06700</t>
  </si>
  <si>
    <t>40037</t>
  </si>
  <si>
    <t>93220</t>
  </si>
  <si>
    <t>3723 PB</t>
  </si>
  <si>
    <t>1645VH</t>
  </si>
  <si>
    <t>06110</t>
  </si>
  <si>
    <t>6821DK</t>
  </si>
  <si>
    <t>10965</t>
  </si>
  <si>
    <t>2101 BN</t>
  </si>
  <si>
    <t>20093</t>
  </si>
  <si>
    <t>1031CC</t>
  </si>
  <si>
    <t>13600</t>
  </si>
  <si>
    <t>00161</t>
  </si>
  <si>
    <t>22297</t>
  </si>
  <si>
    <t>1087KB</t>
  </si>
  <si>
    <t>04100</t>
  </si>
  <si>
    <t>7415CH</t>
  </si>
  <si>
    <t>69680</t>
  </si>
  <si>
    <t>3060</t>
  </si>
  <si>
    <t>14100</t>
  </si>
  <si>
    <t>44340</t>
  </si>
  <si>
    <t>11018</t>
  </si>
  <si>
    <t>9172RB</t>
  </si>
  <si>
    <t>89264</t>
  </si>
  <si>
    <t>4374 SJ</t>
  </si>
  <si>
    <t>02200</t>
  </si>
  <si>
    <t>76744</t>
  </si>
  <si>
    <t>00330</t>
  </si>
  <si>
    <t>13409</t>
  </si>
  <si>
    <t>21502</t>
  </si>
  <si>
    <t>1061XZ</t>
  </si>
  <si>
    <t>5049NP</t>
  </si>
  <si>
    <t>27010</t>
  </si>
  <si>
    <t>70100</t>
  </si>
  <si>
    <t>3612BD</t>
  </si>
  <si>
    <t>1107VS</t>
  </si>
  <si>
    <t>6010</t>
  </si>
  <si>
    <t>4698CV</t>
  </si>
  <si>
    <t>47506</t>
  </si>
  <si>
    <t>086</t>
  </si>
  <si>
    <t>M1</t>
  </si>
  <si>
    <t>1186LT</t>
  </si>
  <si>
    <t>3083TW</t>
  </si>
  <si>
    <t>7850</t>
  </si>
  <si>
    <t>02650</t>
  </si>
  <si>
    <t>40135</t>
  </si>
  <si>
    <t>29631</t>
  </si>
  <si>
    <t>84000</t>
  </si>
  <si>
    <t>93051</t>
  </si>
  <si>
    <t>42657</t>
  </si>
  <si>
    <t>03193</t>
  </si>
  <si>
    <t>59423</t>
  </si>
  <si>
    <t>00153</t>
  </si>
  <si>
    <t>1217 LP</t>
  </si>
  <si>
    <t>44240</t>
  </si>
  <si>
    <t>2481 BG</t>
  </si>
  <si>
    <t>70569</t>
  </si>
  <si>
    <t>91300</t>
  </si>
  <si>
    <t>20158</t>
  </si>
  <si>
    <t>6671</t>
  </si>
  <si>
    <t>20025</t>
  </si>
  <si>
    <t>38068</t>
  </si>
  <si>
    <t>50123</t>
  </si>
  <si>
    <t>2517HM</t>
  </si>
  <si>
    <t>1103 JT</t>
  </si>
  <si>
    <t>3870</t>
  </si>
  <si>
    <t>20141</t>
  </si>
  <si>
    <t>1221EA</t>
  </si>
  <si>
    <t>47521</t>
  </si>
  <si>
    <t>41334</t>
  </si>
  <si>
    <t>BZ</t>
  </si>
  <si>
    <t>2821 VB</t>
  </si>
  <si>
    <t>1015CP</t>
  </si>
  <si>
    <t>7558 GA</t>
  </si>
  <si>
    <t>85001</t>
  </si>
  <si>
    <t>5631LR</t>
  </si>
  <si>
    <t>WX1</t>
  </si>
  <si>
    <t>93059</t>
  </si>
  <si>
    <t>61032</t>
  </si>
  <si>
    <t>9055NE</t>
  </si>
  <si>
    <t>8999KS</t>
  </si>
  <si>
    <t>BRUXELLES</t>
  </si>
  <si>
    <t>78550</t>
  </si>
  <si>
    <t>53225</t>
  </si>
  <si>
    <t>3531 HW</t>
  </si>
  <si>
    <t>45356</t>
  </si>
  <si>
    <t>10557</t>
  </si>
  <si>
    <t>BKR1870</t>
  </si>
  <si>
    <t>BALLINA</t>
  </si>
  <si>
    <t xml:space="preserve">2377DL </t>
  </si>
  <si>
    <t>91567</t>
  </si>
  <si>
    <t>18038</t>
  </si>
  <si>
    <t>2343CE</t>
  </si>
  <si>
    <t>1338 KE</t>
  </si>
  <si>
    <t>60389</t>
  </si>
  <si>
    <t>8800</t>
  </si>
  <si>
    <t>6077AN</t>
  </si>
  <si>
    <t>5045LD</t>
  </si>
  <si>
    <t>86159</t>
  </si>
  <si>
    <t>76860</t>
  </si>
  <si>
    <t>20154</t>
  </si>
  <si>
    <t>3021RA</t>
  </si>
  <si>
    <t>1094AL</t>
  </si>
  <si>
    <t>74336</t>
  </si>
  <si>
    <t>3038CX</t>
  </si>
  <si>
    <t>3223 HN</t>
  </si>
  <si>
    <t>28760</t>
  </si>
  <si>
    <t>92310</t>
  </si>
  <si>
    <t>06100</t>
  </si>
  <si>
    <t>1072 CC</t>
  </si>
  <si>
    <t>94410</t>
  </si>
  <si>
    <t>56075</t>
  </si>
  <si>
    <t>4381WT</t>
  </si>
  <si>
    <t>27040</t>
  </si>
  <si>
    <t>26129</t>
  </si>
  <si>
    <t>5506CH</t>
  </si>
  <si>
    <t>3972CL</t>
  </si>
  <si>
    <t>85110</t>
  </si>
  <si>
    <t xml:space="preserve">0000 </t>
  </si>
  <si>
    <t>1214 HN</t>
  </si>
  <si>
    <t>70771</t>
  </si>
  <si>
    <t>63322</t>
  </si>
  <si>
    <t>25337</t>
  </si>
  <si>
    <t>3161RW</t>
  </si>
  <si>
    <t>OY01</t>
  </si>
  <si>
    <t>2015HL</t>
  </si>
  <si>
    <t>02360</t>
  </si>
  <si>
    <t>44123</t>
  </si>
  <si>
    <t>78955</t>
  </si>
  <si>
    <t>53173</t>
  </si>
  <si>
    <t>64200</t>
  </si>
  <si>
    <t>78180</t>
  </si>
  <si>
    <t>452 JT</t>
  </si>
  <si>
    <t>75005</t>
  </si>
  <si>
    <t>25036</t>
  </si>
  <si>
    <t>74270</t>
  </si>
  <si>
    <t>2134 CC</t>
  </si>
  <si>
    <t>MUNSTER</t>
  </si>
  <si>
    <t>9725</t>
  </si>
  <si>
    <t>5037DN</t>
  </si>
  <si>
    <t>16673</t>
  </si>
  <si>
    <t>53129</t>
  </si>
  <si>
    <t>00126</t>
  </si>
  <si>
    <t>3176 VE</t>
  </si>
  <si>
    <t>72622</t>
  </si>
  <si>
    <t>1021EE</t>
  </si>
  <si>
    <t>70176</t>
  </si>
  <si>
    <t>85521</t>
  </si>
  <si>
    <t>3281SM</t>
  </si>
  <si>
    <t>85716</t>
  </si>
  <si>
    <t>71732</t>
  </si>
  <si>
    <t>72108</t>
  </si>
  <si>
    <t>2314TL</t>
  </si>
  <si>
    <t>1900AA</t>
  </si>
  <si>
    <t>2700</t>
  </si>
  <si>
    <t>63739</t>
  </si>
  <si>
    <t>08173</t>
  </si>
  <si>
    <t>5921JS</t>
  </si>
  <si>
    <t>1991TK</t>
  </si>
  <si>
    <t>XX10</t>
  </si>
  <si>
    <t>8014ZH</t>
  </si>
  <si>
    <t>2313HX</t>
  </si>
  <si>
    <t>24230</t>
  </si>
  <si>
    <t>08004</t>
  </si>
  <si>
    <t>2201 EK</t>
  </si>
  <si>
    <t>MARIENHEIDE</t>
  </si>
  <si>
    <t>2243AK</t>
  </si>
  <si>
    <t>3621 AR</t>
  </si>
  <si>
    <t>65399</t>
  </si>
  <si>
    <t>84100</t>
  </si>
  <si>
    <t>2314 EC</t>
  </si>
  <si>
    <t>V7T 1L2</t>
  </si>
  <si>
    <t>50969</t>
  </si>
  <si>
    <t>1850</t>
  </si>
  <si>
    <t>1071 TD</t>
  </si>
  <si>
    <t>93073</t>
  </si>
  <si>
    <t>1082HV</t>
  </si>
  <si>
    <t>28050</t>
  </si>
  <si>
    <t>03340</t>
  </si>
  <si>
    <t>3291HM</t>
  </si>
  <si>
    <t>4706 DP</t>
  </si>
  <si>
    <t>4703JT</t>
  </si>
  <si>
    <t>41748</t>
  </si>
  <si>
    <t>10000</t>
  </si>
  <si>
    <t>70193</t>
  </si>
  <si>
    <t>33607</t>
  </si>
  <si>
    <t>CO. LOUTH</t>
  </si>
  <si>
    <t>5171 BR</t>
  </si>
  <si>
    <t>2171BJ</t>
  </si>
  <si>
    <t>6900</t>
  </si>
  <si>
    <t>3543EC</t>
  </si>
  <si>
    <t>71409</t>
  </si>
  <si>
    <t>28307</t>
  </si>
  <si>
    <t>5384XZ</t>
  </si>
  <si>
    <t>34160</t>
  </si>
  <si>
    <t>35043</t>
  </si>
  <si>
    <t>2586 VS</t>
  </si>
  <si>
    <t>1755</t>
  </si>
  <si>
    <t>13380</t>
  </si>
  <si>
    <t>13320</t>
  </si>
  <si>
    <t>5012 GB</t>
  </si>
  <si>
    <t>77750</t>
  </si>
  <si>
    <t>2907NA</t>
  </si>
  <si>
    <t>LEITRIM</t>
  </si>
  <si>
    <t>1102VB</t>
  </si>
  <si>
    <t>8913 AC</t>
  </si>
  <si>
    <t>2855582</t>
  </si>
  <si>
    <t>63600</t>
  </si>
  <si>
    <t>9810</t>
  </si>
  <si>
    <t>33043</t>
  </si>
  <si>
    <t>14050</t>
  </si>
  <si>
    <t>PFORZHEIM</t>
  </si>
  <si>
    <t>6881GV</t>
  </si>
  <si>
    <t>3906NX</t>
  </si>
  <si>
    <t>48012</t>
  </si>
  <si>
    <t>78450</t>
  </si>
  <si>
    <t>4835GP</t>
  </si>
  <si>
    <t>5283 WJ</t>
  </si>
  <si>
    <t>00710</t>
  </si>
  <si>
    <t>18435</t>
  </si>
  <si>
    <t>5000</t>
  </si>
  <si>
    <t>1445 MP</t>
  </si>
  <si>
    <t>2321VP</t>
  </si>
  <si>
    <t>73800</t>
  </si>
  <si>
    <t>1054CC</t>
  </si>
  <si>
    <t>20137</t>
  </si>
  <si>
    <t>08301</t>
  </si>
  <si>
    <t>50023</t>
  </si>
  <si>
    <t>OOOOO</t>
  </si>
  <si>
    <t>045</t>
  </si>
  <si>
    <t>35000</t>
  </si>
  <si>
    <t>7481KX</t>
  </si>
  <si>
    <t>28033</t>
  </si>
  <si>
    <t>28020</t>
  </si>
  <si>
    <t>1058 DH</t>
  </si>
  <si>
    <t>6418AH</t>
  </si>
  <si>
    <t>20134</t>
  </si>
  <si>
    <t>63477</t>
  </si>
  <si>
    <t>3601NA</t>
  </si>
  <si>
    <t>38118</t>
  </si>
  <si>
    <t>74072</t>
  </si>
  <si>
    <t>2785373</t>
  </si>
  <si>
    <t>96135</t>
  </si>
  <si>
    <t>999 NONE</t>
  </si>
  <si>
    <t>12437</t>
  </si>
  <si>
    <t>90143</t>
  </si>
  <si>
    <t>1073 CS</t>
  </si>
  <si>
    <t>1432NN</t>
  </si>
  <si>
    <t>1098BR</t>
  </si>
  <si>
    <t>2241AG</t>
  </si>
  <si>
    <t>20020</t>
  </si>
  <si>
    <t>52399</t>
  </si>
  <si>
    <t>4020</t>
  </si>
  <si>
    <t>1671AB</t>
  </si>
  <si>
    <t>31275</t>
  </si>
  <si>
    <t>03720</t>
  </si>
  <si>
    <t>92700</t>
  </si>
  <si>
    <t>46800</t>
  </si>
  <si>
    <t>O</t>
  </si>
  <si>
    <t>84135</t>
  </si>
  <si>
    <t>37140</t>
  </si>
  <si>
    <t>13007</t>
  </si>
  <si>
    <t>70122</t>
  </si>
  <si>
    <t>69121</t>
  </si>
  <si>
    <t>1098 HB</t>
  </si>
  <si>
    <t>5622 AH</t>
  </si>
  <si>
    <t>30173</t>
  </si>
  <si>
    <t>8917 AL</t>
  </si>
  <si>
    <t>1861EV</t>
  </si>
  <si>
    <t>28755</t>
  </si>
  <si>
    <t>1181 HS</t>
  </si>
  <si>
    <t>45529</t>
  </si>
  <si>
    <t>2715BS</t>
  </si>
  <si>
    <t>20094</t>
  </si>
  <si>
    <t>70178</t>
  </si>
  <si>
    <t>1083</t>
  </si>
  <si>
    <t>4835LC</t>
  </si>
  <si>
    <t>74564</t>
  </si>
  <si>
    <t>01280</t>
  </si>
  <si>
    <t>7530</t>
  </si>
  <si>
    <t>63674</t>
  </si>
  <si>
    <t>48599</t>
  </si>
  <si>
    <t>AAAA</t>
  </si>
  <si>
    <t>2314BH</t>
  </si>
  <si>
    <t>49074</t>
  </si>
  <si>
    <t>7461DA</t>
  </si>
  <si>
    <t>04017</t>
  </si>
  <si>
    <t>6531KT</t>
  </si>
  <si>
    <t>2023 CH</t>
  </si>
  <si>
    <t>3581JK</t>
  </si>
  <si>
    <t>48301</t>
  </si>
  <si>
    <t>OO</t>
  </si>
  <si>
    <t>56530</t>
  </si>
  <si>
    <t>48465</t>
  </si>
  <si>
    <t>90518</t>
  </si>
  <si>
    <t>53111</t>
  </si>
  <si>
    <t>2542</t>
  </si>
  <si>
    <t>AP</t>
  </si>
  <si>
    <t>63100</t>
  </si>
  <si>
    <t>3580</t>
  </si>
  <si>
    <t>2201</t>
  </si>
  <si>
    <t>93300</t>
  </si>
  <si>
    <t>30121</t>
  </si>
  <si>
    <t>1018DD</t>
  </si>
  <si>
    <t>KK</t>
  </si>
  <si>
    <t>HAMBURG</t>
  </si>
  <si>
    <t>6534TL</t>
  </si>
  <si>
    <t>2564EA</t>
  </si>
  <si>
    <t>22301</t>
  </si>
  <si>
    <t>71686</t>
  </si>
  <si>
    <t>21037</t>
  </si>
  <si>
    <t>1082RX</t>
  </si>
  <si>
    <t>####</t>
  </si>
  <si>
    <t>3402 GK</t>
  </si>
  <si>
    <t>68165</t>
  </si>
  <si>
    <t>31310</t>
  </si>
  <si>
    <t>8375082</t>
  </si>
  <si>
    <t>47122</t>
  </si>
  <si>
    <t>2800</t>
  </si>
  <si>
    <t>31490</t>
  </si>
  <si>
    <t>67346</t>
  </si>
  <si>
    <t>7399 RK</t>
  </si>
  <si>
    <t>06</t>
  </si>
  <si>
    <t>99423</t>
  </si>
  <si>
    <t>78500</t>
  </si>
  <si>
    <t>35510</t>
  </si>
  <si>
    <t>84120</t>
  </si>
  <si>
    <t>24750</t>
  </si>
  <si>
    <t>56100</t>
  </si>
  <si>
    <t>31770</t>
  </si>
  <si>
    <t>94120</t>
  </si>
  <si>
    <t>72000</t>
  </si>
  <si>
    <t>06560</t>
  </si>
  <si>
    <t>86480</t>
  </si>
  <si>
    <t>95360</t>
  </si>
  <si>
    <t>Godsfield Press</t>
  </si>
  <si>
    <t>5 Spot</t>
  </si>
  <si>
    <t>Blackfriars</t>
  </si>
  <si>
    <t>Yen On</t>
  </si>
  <si>
    <t>Aspect</t>
  </si>
  <si>
    <t>9781848942042</t>
  </si>
  <si>
    <t>Lin Anderson</t>
  </si>
  <si>
    <t>Picture Her Dead</t>
  </si>
  <si>
    <t>9781405524520</t>
  </si>
  <si>
    <t>Loving Jack</t>
  </si>
  <si>
    <t>9781444737493</t>
  </si>
  <si>
    <t>The Crystal Cave</t>
  </si>
  <si>
    <t>9781405512039</t>
  </si>
  <si>
    <t>The First Chronicles Of Druss The Legend</t>
  </si>
  <si>
    <t>9780316214490</t>
  </si>
  <si>
    <t>Jennifer Rush</t>
  </si>
  <si>
    <t>Altered</t>
  </si>
  <si>
    <t>9780316333986</t>
  </si>
  <si>
    <t>The Inheritance Trilogy</t>
  </si>
  <si>
    <t>9780748129270</t>
  </si>
  <si>
    <t>The Dip</t>
  </si>
  <si>
    <t>9781444753301</t>
  </si>
  <si>
    <t>L. E. Modesitt Jr.</t>
  </si>
  <si>
    <t>9780748124015</t>
  </si>
  <si>
    <t>Moon Called</t>
  </si>
  <si>
    <t>9781848946798</t>
  </si>
  <si>
    <t>The Burning Wire</t>
  </si>
  <si>
    <t>9780575097384</t>
  </si>
  <si>
    <t>The Way of Kings</t>
  </si>
  <si>
    <t>9781409116394</t>
  </si>
  <si>
    <t>James Rollins, Rebecca Cantrell</t>
  </si>
  <si>
    <t>Innocent Blood</t>
  </si>
  <si>
    <t>Cinda Williams Chima</t>
  </si>
  <si>
    <t>9780751558791</t>
  </si>
  <si>
    <t>The Probability of Violet and Luke</t>
  </si>
  <si>
    <t>9780748109517</t>
  </si>
  <si>
    <t>Predator</t>
  </si>
  <si>
    <t>9781780337210</t>
  </si>
  <si>
    <t>The Mammoth Book of Best New SF 18</t>
  </si>
  <si>
    <t>9781409112013</t>
  </si>
  <si>
    <t>Denise Mina</t>
  </si>
  <si>
    <t>The End of the Wasp Season</t>
  </si>
  <si>
    <t>9781444778953</t>
  </si>
  <si>
    <t>Triple Threat</t>
  </si>
  <si>
    <t>9781472230690</t>
  </si>
  <si>
    <t>Glimmer</t>
  </si>
  <si>
    <t>9781409107163</t>
  </si>
  <si>
    <t>Still Midnight</t>
  </si>
  <si>
    <t>9780349405629</t>
  </si>
  <si>
    <t>Cat's Lair</t>
  </si>
  <si>
    <t>9781409140917</t>
  </si>
  <si>
    <t>Love Story, With Murders</t>
  </si>
  <si>
    <t>9780316292016</t>
  </si>
  <si>
    <t>Eric Bogosian</t>
  </si>
  <si>
    <t>Operation Nemesis</t>
  </si>
  <si>
    <t>9780349401539</t>
  </si>
  <si>
    <t>This Heart Of Mine</t>
  </si>
  <si>
    <t>9780446563963</t>
  </si>
  <si>
    <t>Ecstasy Unveiled</t>
  </si>
  <si>
    <t>9780446574785</t>
  </si>
  <si>
    <t>Sin Undone</t>
  </si>
  <si>
    <t>9781841814131</t>
  </si>
  <si>
    <t>Judy Hall</t>
  </si>
  <si>
    <t>The Crystal Bible, Volume 1</t>
  </si>
  <si>
    <t>Connie Willis, Cynthia Felice</t>
  </si>
  <si>
    <t>9780748117291</t>
  </si>
  <si>
    <t>Con Law</t>
  </si>
  <si>
    <t>9780297864172</t>
  </si>
  <si>
    <t>Boris Akunin</t>
  </si>
  <si>
    <t>Turkish Gambit</t>
  </si>
  <si>
    <t>9781409121961</t>
  </si>
  <si>
    <t>9781444757415</t>
  </si>
  <si>
    <t>Solitude Creek</t>
  </si>
  <si>
    <t>9780748121748</t>
  </si>
  <si>
    <t>Black Rose</t>
  </si>
  <si>
    <t>9781848947160</t>
  </si>
  <si>
    <t>Harvesting the Heart</t>
  </si>
  <si>
    <t>9781444797794</t>
  </si>
  <si>
    <t>Her Last Whisper</t>
  </si>
  <si>
    <t>9780755380756</t>
  </si>
  <si>
    <t>Kingdom of Darkness (Wilde/Chase 10)</t>
  </si>
  <si>
    <t>9781409130833</t>
  </si>
  <si>
    <t>The Real Katie Lavender</t>
  </si>
  <si>
    <t>9781471913051</t>
  </si>
  <si>
    <t>The Cold Dish</t>
  </si>
  <si>
    <t>9780748111732</t>
  </si>
  <si>
    <t>Academ's Fury</t>
  </si>
  <si>
    <t>9780748116072</t>
  </si>
  <si>
    <t>Fool Moon</t>
  </si>
  <si>
    <t>9780349403588</t>
  </si>
  <si>
    <t>Thea Harrison</t>
  </si>
  <si>
    <t>Midnight's Kiss</t>
  </si>
  <si>
    <t>9781780225449</t>
  </si>
  <si>
    <t>Matt Rendell</t>
  </si>
  <si>
    <t>The Death of Marco Pantani</t>
  </si>
  <si>
    <t>9781848946187</t>
  </si>
  <si>
    <t>Picture Perfect</t>
  </si>
  <si>
    <t>9781444798722</t>
  </si>
  <si>
    <t>Ivan Yates</t>
  </si>
  <si>
    <t>Full On</t>
  </si>
  <si>
    <t>9780755386833</t>
  </si>
  <si>
    <t>Instructions for a Heatwave</t>
  </si>
  <si>
    <t>9780356503424</t>
  </si>
  <si>
    <t>D. J. Molles</t>
  </si>
  <si>
    <t>The Remaining: Allegiance</t>
  </si>
  <si>
    <t>9781455585410</t>
  </si>
  <si>
    <t>Wicked Dark Dragon</t>
  </si>
  <si>
    <t>9780755379972</t>
  </si>
  <si>
    <t>Smoke and Mirrors</t>
  </si>
  <si>
    <t>9780755371365</t>
  </si>
  <si>
    <t>Whatever It Takes</t>
  </si>
  <si>
    <t>9781409107231</t>
  </si>
  <si>
    <t>The First Rule</t>
  </si>
  <si>
    <t>9780748115068</t>
  </si>
  <si>
    <t>Accused</t>
  </si>
  <si>
    <t>9780751554816</t>
  </si>
  <si>
    <t>Nic Pizzolatto</t>
  </si>
  <si>
    <t>Galveston</t>
  </si>
  <si>
    <t>9780748117284</t>
  </si>
  <si>
    <t>The Governor's Wife</t>
  </si>
  <si>
    <t>9781409116677</t>
  </si>
  <si>
    <t>No Second Chance</t>
  </si>
  <si>
    <t>Passion</t>
  </si>
  <si>
    <t>9780755370986</t>
  </si>
  <si>
    <t>My Last Duchess</t>
  </si>
  <si>
    <t>9780755385324</t>
  </si>
  <si>
    <t>Wild and Free</t>
  </si>
  <si>
    <t>9780748110780</t>
  </si>
  <si>
    <t>The Comfort Of Saturdays</t>
  </si>
  <si>
    <t>9780297864165</t>
  </si>
  <si>
    <t>The Winter Queen</t>
  </si>
  <si>
    <t>Kami Garcia, Margaret Stohl</t>
  </si>
  <si>
    <t>Elizabeth Goudge</t>
  </si>
  <si>
    <t>9780748109562</t>
  </si>
  <si>
    <t>The Abduction</t>
  </si>
  <si>
    <t>9781409107613</t>
  </si>
  <si>
    <t>Set In Darkness</t>
  </si>
  <si>
    <t>9780297867319</t>
  </si>
  <si>
    <t>Maria Semple</t>
  </si>
  <si>
    <t>Where'd You Go, Bernadette</t>
  </si>
  <si>
    <t>9780349401706</t>
  </si>
  <si>
    <t>Otherwise Engaged</t>
  </si>
  <si>
    <t>9781472228574</t>
  </si>
  <si>
    <t>Merry Christmas, Baby &amp; Under the Mistletoe: A Lucky Harbor Omnibus</t>
  </si>
  <si>
    <t>9780349403311</t>
  </si>
  <si>
    <t>Come to Me Quietly</t>
  </si>
  <si>
    <t>Jennifer Johnston</t>
  </si>
  <si>
    <t>9780748124985</t>
  </si>
  <si>
    <t>Savage Nature</t>
  </si>
  <si>
    <t>9781405517003</t>
  </si>
  <si>
    <t>Full Catastrophe Living, Revised Edition</t>
  </si>
  <si>
    <t>David Perlmutter, Kristin Loberg</t>
  </si>
  <si>
    <t>9781455528752</t>
  </si>
  <si>
    <t>The Big Nowhere</t>
  </si>
  <si>
    <t>9781472230867</t>
  </si>
  <si>
    <t>9780751556988</t>
  </si>
  <si>
    <t>Christobel Kent</t>
  </si>
  <si>
    <t>The Crooked House</t>
  </si>
  <si>
    <t>9781455509102</t>
  </si>
  <si>
    <t>Cal Newport</t>
  </si>
  <si>
    <t>So Good They Can't Ignore You</t>
  </si>
  <si>
    <t>9781444799002</t>
  </si>
  <si>
    <t>The One &amp; Only</t>
  </si>
  <si>
    <t>9781848948372</t>
  </si>
  <si>
    <t>Dead Before Dying</t>
  </si>
  <si>
    <t>9781844569342</t>
  </si>
  <si>
    <t>Naughtiest Girl 1: Naughtiest Girl In The School</t>
  </si>
  <si>
    <t>9781848941120</t>
  </si>
  <si>
    <t>The Dark Tower IV: Wizard and Glass</t>
  </si>
  <si>
    <t>Jamie Freveletti, Robert Ludlum</t>
  </si>
  <si>
    <t>9781409107668</t>
  </si>
  <si>
    <t>Mortal Causes</t>
  </si>
  <si>
    <t>9781444910544</t>
  </si>
  <si>
    <t>CHERUB: Brigands M.C.</t>
  </si>
  <si>
    <t>9781849018357</t>
  </si>
  <si>
    <t>Sheer Folly</t>
  </si>
  <si>
    <t>9781848940291</t>
  </si>
  <si>
    <t>The Empty Chair</t>
  </si>
  <si>
    <t>9781409111115</t>
  </si>
  <si>
    <t>Inverting the Pyramid</t>
  </si>
  <si>
    <t>9781780337050</t>
  </si>
  <si>
    <t>Colin Wilson</t>
  </si>
  <si>
    <t>The Mammoth Encyclopedia of the Unsolved</t>
  </si>
  <si>
    <t>9781405511544</t>
  </si>
  <si>
    <t>Chasing Mammon</t>
  </si>
  <si>
    <t>9780446583923</t>
  </si>
  <si>
    <t>Cynthia Eden</t>
  </si>
  <si>
    <t>Deadly Fear</t>
  </si>
  <si>
    <t>9780857389770</t>
  </si>
  <si>
    <t>Original Skin</t>
  </si>
  <si>
    <t>9780748115198</t>
  </si>
  <si>
    <t>Five Ways to Kill a Man</t>
  </si>
  <si>
    <t>9780446575065</t>
  </si>
  <si>
    <t>Meg Jay</t>
  </si>
  <si>
    <t>The Defining Decade</t>
  </si>
  <si>
    <t>9781444173437</t>
  </si>
  <si>
    <t>Joan Russell</t>
  </si>
  <si>
    <t>Complete Swahili: Teach Yourself Audio eBook (Enhanced Edition)</t>
  </si>
  <si>
    <t>9781472216007</t>
  </si>
  <si>
    <t>Nancy Thayer</t>
  </si>
  <si>
    <t>Nantucket Sisters</t>
  </si>
  <si>
    <t>9781848945968</t>
  </si>
  <si>
    <t>The Travelling Tea Shop</t>
  </si>
  <si>
    <t>Jerry Spinelli</t>
  </si>
  <si>
    <t>9781848941342</t>
  </si>
  <si>
    <t>The Bodies Left Behind</t>
  </si>
  <si>
    <t>9780748124626</t>
  </si>
  <si>
    <t>9781409124474</t>
  </si>
  <si>
    <t>Shelter</t>
  </si>
  <si>
    <t>9781780337555</t>
  </si>
  <si>
    <t>Seeing a Large Cat</t>
  </si>
  <si>
    <t>9780748132492</t>
  </si>
  <si>
    <t>Dragon Bound</t>
  </si>
  <si>
    <t>9781405525244</t>
  </si>
  <si>
    <t>Honour's Knight</t>
  </si>
  <si>
    <t>9780297858997</t>
  </si>
  <si>
    <t>Anne Sebba</t>
  </si>
  <si>
    <t>That Woman</t>
  </si>
  <si>
    <t>9781444737462</t>
  </si>
  <si>
    <t>This Body of Death</t>
  </si>
  <si>
    <t>Jane Feather</t>
  </si>
  <si>
    <t>9780575085749</t>
  </si>
  <si>
    <t>Broken Angels</t>
  </si>
  <si>
    <t>9781473607194</t>
  </si>
  <si>
    <t>Logan Murray</t>
  </si>
  <si>
    <t>Get Started in Stand-Up Comedy</t>
  </si>
  <si>
    <t>9781405521918</t>
  </si>
  <si>
    <t>One of Us</t>
  </si>
  <si>
    <t>9780316251891</t>
  </si>
  <si>
    <t>Erased</t>
  </si>
  <si>
    <t>9781444910469</t>
  </si>
  <si>
    <t>CHERUB: Maximum Security</t>
  </si>
  <si>
    <t>9780759521728</t>
  </si>
  <si>
    <t>Robert James Waller</t>
  </si>
  <si>
    <t>The Bridges of Madison County</t>
  </si>
  <si>
    <t>9781849018432</t>
  </si>
  <si>
    <t>The Case of the Murdered Muckraker</t>
  </si>
  <si>
    <t>9781844568758</t>
  </si>
  <si>
    <t>The Broken Window</t>
  </si>
  <si>
    <t>9780575106468</t>
  </si>
  <si>
    <t>Roma Eterna</t>
  </si>
  <si>
    <t>9781444923155</t>
  </si>
  <si>
    <t>9780748109326</t>
  </si>
  <si>
    <t>Cause of Death</t>
  </si>
  <si>
    <t>9781405523967</t>
  </si>
  <si>
    <t>The Third Circle</t>
  </si>
  <si>
    <t>9780748111886</t>
  </si>
  <si>
    <t>Cursor's Fury</t>
  </si>
  <si>
    <t>9781444710021</t>
  </si>
  <si>
    <t>Sleepwalker</t>
  </si>
  <si>
    <t>9781455574285</t>
  </si>
  <si>
    <t>Kate McKinley</t>
  </si>
  <si>
    <t>A Countess by Chance</t>
  </si>
  <si>
    <t>9780316335768</t>
  </si>
  <si>
    <t>War Dogs</t>
  </si>
  <si>
    <t>9781405527491</t>
  </si>
  <si>
    <t>The Christmas Party</t>
  </si>
  <si>
    <t>Lori Wilde</t>
  </si>
  <si>
    <t>9781844568611</t>
  </si>
  <si>
    <t>The Long Shot</t>
  </si>
  <si>
    <t>James Patterson,James Patterson And Peter De Jonge,Peter De Jonge</t>
  </si>
  <si>
    <t>9780755389292</t>
  </si>
  <si>
    <t>The Cat Who Could Read Backwards</t>
  </si>
  <si>
    <t>Kyle Mills, Robert Ludlum</t>
  </si>
  <si>
    <t>9780575106536</t>
  </si>
  <si>
    <t>Lord Valentine's Castle</t>
  </si>
  <si>
    <t>9781473208452</t>
  </si>
  <si>
    <t>A Wizard of Earthsea</t>
  </si>
  <si>
    <t>9780575092914</t>
  </si>
  <si>
    <t>Day Shift</t>
  </si>
  <si>
    <t>9781409124252</t>
  </si>
  <si>
    <t>Mockingbird Songs</t>
  </si>
  <si>
    <t>9780748109951</t>
  </si>
  <si>
    <t>The Wasp Factory</t>
  </si>
  <si>
    <t>9781444778564</t>
  </si>
  <si>
    <t>End of Days (Penryn and the End of Days Book Three)</t>
  </si>
  <si>
    <t>9781473208469</t>
  </si>
  <si>
    <t>The Tombs of Atuan</t>
  </si>
  <si>
    <t>9781472227607</t>
  </si>
  <si>
    <t>Silence in Hanover Close (Thomas Pitt 9)</t>
  </si>
  <si>
    <t>9780755385775</t>
  </si>
  <si>
    <t>The Empty Cradle</t>
  </si>
  <si>
    <t>9781844569168</t>
  </si>
  <si>
    <t>Single &amp; Single</t>
  </si>
  <si>
    <t>9780575115989</t>
  </si>
  <si>
    <t>Legion</t>
  </si>
  <si>
    <t>9781405524674</t>
  </si>
  <si>
    <t>9780755397198</t>
  </si>
  <si>
    <t>Death On Blackheath</t>
  </si>
  <si>
    <t>9781405523127</t>
  </si>
  <si>
    <t>Cross and Burn</t>
  </si>
  <si>
    <t>9780748118243</t>
  </si>
  <si>
    <t>Fired Up</t>
  </si>
  <si>
    <t>9780575109889</t>
  </si>
  <si>
    <t>The Potters of Firsk and Other Stories</t>
  </si>
  <si>
    <t>9780748127122</t>
  </si>
  <si>
    <t>Witches Of The East</t>
  </si>
  <si>
    <t>9780748111978</t>
  </si>
  <si>
    <t>Captain's Fury</t>
  </si>
  <si>
    <t>9781455550845</t>
  </si>
  <si>
    <t>If You Leave</t>
  </si>
  <si>
    <t>Dale Brown</t>
  </si>
  <si>
    <t>9781455552214</t>
  </si>
  <si>
    <t>Bold Tricks</t>
  </si>
  <si>
    <t>9780755357079</t>
  </si>
  <si>
    <t>Hour Of Darkness</t>
  </si>
  <si>
    <t>9781472219497</t>
  </si>
  <si>
    <t>Corridors of the Night</t>
  </si>
  <si>
    <t>9781455504466</t>
  </si>
  <si>
    <t>Alexander Loyd</t>
  </si>
  <si>
    <t>The Healing Code</t>
  </si>
  <si>
    <t>9780755350698</t>
  </si>
  <si>
    <t>Maura's Game</t>
  </si>
  <si>
    <t>9780446585507</t>
  </si>
  <si>
    <t>Death of a Greedy Woman</t>
  </si>
  <si>
    <t>9781444910452</t>
  </si>
  <si>
    <t>CHERUB: Class A</t>
  </si>
  <si>
    <t>9781472200631</t>
  </si>
  <si>
    <t>Because You Torment Me (Because You Are Mine Part Six)</t>
  </si>
  <si>
    <t>9781405515160</t>
  </si>
  <si>
    <t>Nick Leeson</t>
  </si>
  <si>
    <t>Rogue Trader</t>
  </si>
  <si>
    <t>9780748128402</t>
  </si>
  <si>
    <t>Ever After</t>
  </si>
  <si>
    <t>9781472119360</t>
  </si>
  <si>
    <t>Starfire</t>
  </si>
  <si>
    <t>9781444709933</t>
  </si>
  <si>
    <t>Masters of War</t>
  </si>
  <si>
    <t>9780575109933</t>
  </si>
  <si>
    <t>The Moon Moth and Other Stories</t>
  </si>
  <si>
    <t>9781405514095</t>
  </si>
  <si>
    <t>Second Sight</t>
  </si>
  <si>
    <t>9780748123629</t>
  </si>
  <si>
    <t>Summer Daydreams</t>
  </si>
  <si>
    <t>Henry Porter</t>
  </si>
  <si>
    <t>9781472200624</t>
  </si>
  <si>
    <t>Because I Said So (Because You Are Mine Part Five)</t>
  </si>
  <si>
    <t>9780755394524</t>
  </si>
  <si>
    <t>Happy Families</t>
  </si>
  <si>
    <t>9780755351879</t>
  </si>
  <si>
    <t>Solo</t>
  </si>
  <si>
    <t>Sven Hassel</t>
  </si>
  <si>
    <t>9781409111962</t>
  </si>
  <si>
    <t>An Echo in the Bone</t>
  </si>
  <si>
    <t>9781405530026</t>
  </si>
  <si>
    <t>A Dance of Chaos</t>
  </si>
  <si>
    <t>9780748118885</t>
  </si>
  <si>
    <t>The Charming Quirks Of Others</t>
  </si>
  <si>
    <t>9780349402758</t>
  </si>
  <si>
    <t>Born of Defiance</t>
  </si>
  <si>
    <t>9781444724011</t>
  </si>
  <si>
    <t>Beautiful Day</t>
  </si>
  <si>
    <t>9781444757163</t>
  </si>
  <si>
    <t>You Don't Want to Know</t>
  </si>
  <si>
    <t>9781444708356</t>
  </si>
  <si>
    <t>False Friends (The 9th Spider Shepherd Thriller)</t>
  </si>
  <si>
    <t>9781844568901</t>
  </si>
  <si>
    <t>The Cold Moon</t>
  </si>
  <si>
    <t>9780755385430</t>
  </si>
  <si>
    <t>Indiscretion</t>
  </si>
  <si>
    <t>9780748134120</t>
  </si>
  <si>
    <t>Tim Clayton</t>
  </si>
  <si>
    <t>Waterloo</t>
  </si>
  <si>
    <t>9781405515405</t>
  </si>
  <si>
    <t>Neil White</t>
  </si>
  <si>
    <t>Next to Die</t>
  </si>
  <si>
    <t>9780755387373</t>
  </si>
  <si>
    <t>You've Been Warned</t>
  </si>
  <si>
    <t>9780575121669</t>
  </si>
  <si>
    <t>Arthur C. Clarke, Gentry Lee</t>
  </si>
  <si>
    <t>The Garden of Rama</t>
  </si>
  <si>
    <t>9780297865414</t>
  </si>
  <si>
    <t>Richard Dawkins</t>
  </si>
  <si>
    <t>The Ancestor's Tale</t>
  </si>
  <si>
    <t>9781401399221</t>
  </si>
  <si>
    <t>PS, I Love You</t>
  </si>
  <si>
    <t>9780349005256</t>
  </si>
  <si>
    <t>Tracey Thorn</t>
  </si>
  <si>
    <t>Naked at the Albert Hall</t>
  </si>
  <si>
    <t>9780755387144</t>
  </si>
  <si>
    <t>Four Blind Mice</t>
  </si>
  <si>
    <t>9781401303846</t>
  </si>
  <si>
    <t>The Wild Rose</t>
  </si>
  <si>
    <t>9780755379316</t>
  </si>
  <si>
    <t>Sarah Winman</t>
  </si>
  <si>
    <t>When God Was a Rabbit</t>
  </si>
  <si>
    <t>9781780620480</t>
  </si>
  <si>
    <t>The Warrior Heir</t>
  </si>
  <si>
    <t>9780748109272</t>
  </si>
  <si>
    <t>Body of Evidence</t>
  </si>
  <si>
    <t>9781409135036</t>
  </si>
  <si>
    <t>The Wheel of Darkness</t>
  </si>
  <si>
    <t>Danny Baker</t>
  </si>
  <si>
    <t>9781472217929</t>
  </si>
  <si>
    <t>Your Love Is All I Need: Green Mountain Book 1</t>
  </si>
  <si>
    <t>9781782061281</t>
  </si>
  <si>
    <t>The Night is for Hunting</t>
  </si>
  <si>
    <t>9781405528443</t>
  </si>
  <si>
    <t>Revenant</t>
  </si>
  <si>
    <t>9780748111916</t>
  </si>
  <si>
    <t>Black Hills</t>
  </si>
  <si>
    <t>9780297857402</t>
  </si>
  <si>
    <t>The Prince Of Mist</t>
  </si>
  <si>
    <t>9781408319475</t>
  </si>
  <si>
    <t>Slated</t>
  </si>
  <si>
    <t>9780575087262</t>
  </si>
  <si>
    <t>Flood</t>
  </si>
  <si>
    <t>9781844569199</t>
  </si>
  <si>
    <t>The Eyre Affair</t>
  </si>
  <si>
    <t>9781472213600</t>
  </si>
  <si>
    <t>Simon Scarrow, T. J. Andrews</t>
  </si>
  <si>
    <t>Invader: Imperial Agent (4 in the Invader Novella Series)</t>
  </si>
  <si>
    <t>9780297609216</t>
  </si>
  <si>
    <t>Professor Tim Spector</t>
  </si>
  <si>
    <t>The Diet Myth</t>
  </si>
  <si>
    <t>9781405512596</t>
  </si>
  <si>
    <t>Johan Harstad</t>
  </si>
  <si>
    <t>172 Hours on the Moon</t>
  </si>
  <si>
    <t>9781444730869</t>
  </si>
  <si>
    <t>The Countess of Carnarvon</t>
  </si>
  <si>
    <t>Lady Almina and the Real Downton Abbey</t>
  </si>
  <si>
    <t>9781444797695</t>
  </si>
  <si>
    <t>Lindsay Hawdon</t>
  </si>
  <si>
    <t>Jakob's Colours</t>
  </si>
  <si>
    <t>9780748121854</t>
  </si>
  <si>
    <t>Judgement In Death</t>
  </si>
  <si>
    <t>9781444713442</t>
  </si>
  <si>
    <t>Devious</t>
  </si>
  <si>
    <t>9781444794137</t>
  </si>
  <si>
    <t>The Right Moves (The Game, #3)</t>
  </si>
  <si>
    <t>9781409107378</t>
  </si>
  <si>
    <t>Nine Dragons</t>
  </si>
  <si>
    <t>9780748119967</t>
  </si>
  <si>
    <t>Love In The Afternoon</t>
  </si>
  <si>
    <t>9780575087705</t>
  </si>
  <si>
    <t>Diamond Dogs, Turquoise Days</t>
  </si>
  <si>
    <t>9781782061267</t>
  </si>
  <si>
    <t>Burning for Revenge</t>
  </si>
  <si>
    <t>9780575100725</t>
  </si>
  <si>
    <t>9781472215079</t>
  </si>
  <si>
    <t>The Raven's Head</t>
  </si>
  <si>
    <t>9781455557127</t>
  </si>
  <si>
    <t>Heather Cocks, Jessica Morgan</t>
  </si>
  <si>
    <t>The Royal We</t>
  </si>
  <si>
    <t>9781408706718</t>
  </si>
  <si>
    <t>World Gone By</t>
  </si>
  <si>
    <t>E. V. Thompson</t>
  </si>
  <si>
    <t>Caridad Piñeiro, Kate Perry, Kendra Leigh Castle, Michelle Rowen, Nancy Northcott, Stella Cameron, Stephanie Rowe</t>
  </si>
  <si>
    <t>9781444787320</t>
  </si>
  <si>
    <t>Lives Lost</t>
  </si>
  <si>
    <t>9781472217967</t>
  </si>
  <si>
    <t>I Saw You Standing There: Green Mountain Book 3</t>
  </si>
  <si>
    <t>9781472217943</t>
  </si>
  <si>
    <t>Let Me Hold Your Hand: Green Mountain Book 2</t>
  </si>
  <si>
    <t>9780755394050</t>
  </si>
  <si>
    <t>Mr Richard Ford</t>
  </si>
  <si>
    <t>Herald of the Storm</t>
  </si>
  <si>
    <t>9780755396184</t>
  </si>
  <si>
    <t>The Perfect Husband (FBI Profiler 1)</t>
  </si>
  <si>
    <t>9780755351565</t>
  </si>
  <si>
    <t>An Absolute Scandal</t>
  </si>
  <si>
    <t>9780575104457</t>
  </si>
  <si>
    <t>Heretics Of Dune</t>
  </si>
  <si>
    <t>9781405525251</t>
  </si>
  <si>
    <t>Heaven's Queen</t>
  </si>
  <si>
    <t>Tim Powers</t>
  </si>
  <si>
    <t>9781472116734</t>
  </si>
  <si>
    <t>Raisins and Almonds</t>
  </si>
  <si>
    <t>9781455591718</t>
  </si>
  <si>
    <t>Hardpressed</t>
  </si>
  <si>
    <t>David Ellis</t>
  </si>
  <si>
    <t>Elaine St. James</t>
  </si>
  <si>
    <t>9780316335591</t>
  </si>
  <si>
    <t>Simplify Your Life</t>
  </si>
  <si>
    <t>9781405528436</t>
  </si>
  <si>
    <t>Reaver</t>
  </si>
  <si>
    <t>9780748126842</t>
  </si>
  <si>
    <t>Engaging The Enemy</t>
  </si>
  <si>
    <t>9780751557404</t>
  </si>
  <si>
    <t>Born Survivors</t>
  </si>
  <si>
    <t>Cesar Millan</t>
  </si>
  <si>
    <t>9781409140733</t>
  </si>
  <si>
    <t>The Red Road</t>
  </si>
  <si>
    <t>9780575088313</t>
  </si>
  <si>
    <t>Blue Remembered Earth</t>
  </si>
  <si>
    <t>Cornelia Read</t>
  </si>
  <si>
    <t>9781455591794</t>
  </si>
  <si>
    <t>Hardline</t>
  </si>
  <si>
    <t>Harry Harrison</t>
  </si>
  <si>
    <t>9780575088047</t>
  </si>
  <si>
    <t>Tau Zero</t>
  </si>
  <si>
    <t>9781444786255</t>
  </si>
  <si>
    <t>Night of Cake and Puppets</t>
  </si>
  <si>
    <t>9781848548961</t>
  </si>
  <si>
    <t>John Julius Norwich</t>
  </si>
  <si>
    <t>Sicily</t>
  </si>
  <si>
    <t>9780748117710</t>
  </si>
  <si>
    <t>The Edge of Desire</t>
  </si>
  <si>
    <t>9780446552196</t>
  </si>
  <si>
    <t>Robert Feldman</t>
  </si>
  <si>
    <t>The Liar in Your Life</t>
  </si>
  <si>
    <t>9780349004686</t>
  </si>
  <si>
    <t>Carol</t>
  </si>
  <si>
    <t>9780575099104</t>
  </si>
  <si>
    <t>Ilona Andrews</t>
  </si>
  <si>
    <t>Magic Burns</t>
  </si>
  <si>
    <t>9781848948631</t>
  </si>
  <si>
    <t>Alex Ferguson</t>
  </si>
  <si>
    <t>ALEX FERGUSON My Autobiography</t>
  </si>
  <si>
    <t>9780297860709</t>
  </si>
  <si>
    <t>The Second World War</t>
  </si>
  <si>
    <t>9780755387380</t>
  </si>
  <si>
    <t>Sam's Letters to Jennifer</t>
  </si>
  <si>
    <t>9780297857082</t>
  </si>
  <si>
    <t>Salmon Fishing In The Yemen</t>
  </si>
  <si>
    <t>9781472116680</t>
  </si>
  <si>
    <t>Diana Rowland</t>
  </si>
  <si>
    <t>Even White Trash Zombies Get The Blues</t>
  </si>
  <si>
    <t>9781782066767</t>
  </si>
  <si>
    <t>Traitor's Blade</t>
  </si>
  <si>
    <t>L. Sprague de Camp</t>
  </si>
  <si>
    <t>9780755385409</t>
  </si>
  <si>
    <t>The Chalk Girl</t>
  </si>
  <si>
    <t>9780755377527</t>
  </si>
  <si>
    <t>The Seventh Trumpet</t>
  </si>
  <si>
    <t>9781848668546</t>
  </si>
  <si>
    <t>Churchill's Secret Warriors</t>
  </si>
  <si>
    <t>9780748129126</t>
  </si>
  <si>
    <t>Lover Unbound</t>
  </si>
  <si>
    <t>9781472114082</t>
  </si>
  <si>
    <t>Brigid Kemmerer</t>
  </si>
  <si>
    <t>Spark</t>
  </si>
  <si>
    <t>9781444766653</t>
  </si>
  <si>
    <t>The Storyteller</t>
  </si>
  <si>
    <t>9780755393589</t>
  </si>
  <si>
    <t>Love You More (Detective D.D. Warren 5)</t>
  </si>
  <si>
    <t>Anne Rivers Siddons</t>
  </si>
  <si>
    <t>9781409155409</t>
  </si>
  <si>
    <t>Vanessa Lafaye</t>
  </si>
  <si>
    <t>Summertime</t>
  </si>
  <si>
    <t>9780316219402</t>
  </si>
  <si>
    <t>Simon Rich</t>
  </si>
  <si>
    <t>The Last Girlfriend on Earth</t>
  </si>
  <si>
    <t>9780575110724</t>
  </si>
  <si>
    <t>The Accidental Vampire</t>
  </si>
  <si>
    <t>9781455599158</t>
  </si>
  <si>
    <t>9781848940307</t>
  </si>
  <si>
    <t>The Stone Monkey</t>
  </si>
  <si>
    <t>Amitav Ghosh</t>
  </si>
  <si>
    <t>9781784291181</t>
  </si>
  <si>
    <t>A Cold Killing</t>
  </si>
  <si>
    <t>9781848545175</t>
  </si>
  <si>
    <t>River of Smoke</t>
  </si>
  <si>
    <t>9781444914108</t>
  </si>
  <si>
    <t>CHERUB: Lone Wolf</t>
  </si>
  <si>
    <t>9780575093706</t>
  </si>
  <si>
    <t>Vernor Vinge</t>
  </si>
  <si>
    <t>Zones of Thought</t>
  </si>
  <si>
    <t>Joseph Connolly</t>
  </si>
  <si>
    <t>9781472204387</t>
  </si>
  <si>
    <t>The Dead Ground (Paula Maguire 2)</t>
  </si>
  <si>
    <t>9781780877204</t>
  </si>
  <si>
    <t>England's Lane</t>
  </si>
  <si>
    <t>9780755351992</t>
  </si>
  <si>
    <t>Making Your Mind Up</t>
  </si>
  <si>
    <t>9781409121886</t>
  </si>
  <si>
    <t>Robert Ludlum's The Altman Code</t>
  </si>
  <si>
    <t>9781409105251</t>
  </si>
  <si>
    <t>Do Not Disturb</t>
  </si>
  <si>
    <t>9781473211551</t>
  </si>
  <si>
    <t>Sword of Destiny</t>
  </si>
  <si>
    <t>9781473616356</t>
  </si>
  <si>
    <t>Murder Team</t>
  </si>
  <si>
    <t>9781473606043</t>
  </si>
  <si>
    <t>Steve Toltz</t>
  </si>
  <si>
    <t>Quicksand</t>
  </si>
  <si>
    <t>9780575099210</t>
  </si>
  <si>
    <t>The Crown of Embers</t>
  </si>
  <si>
    <t>9781409122159</t>
  </si>
  <si>
    <t>The Rhinemann Exchange</t>
  </si>
  <si>
    <t>9780575097476</t>
  </si>
  <si>
    <t>Warbreaker</t>
  </si>
  <si>
    <t>9781405520164</t>
  </si>
  <si>
    <t>9780748132201</t>
  </si>
  <si>
    <t>The Long, Hot Summer</t>
  </si>
  <si>
    <t>9781848544314</t>
  </si>
  <si>
    <t>9781409122074</t>
  </si>
  <si>
    <t>The Matarese Circle</t>
  </si>
  <si>
    <t>9780349403472</t>
  </si>
  <si>
    <t>Eighth Grave After Dark</t>
  </si>
  <si>
    <t>9780755386505</t>
  </si>
  <si>
    <t>The Hunters (The Hunters 1)</t>
  </si>
  <si>
    <t>9781408705285</t>
  </si>
  <si>
    <t>B. J. Novak</t>
  </si>
  <si>
    <t>One More Thing</t>
  </si>
  <si>
    <t>Theodore Boone: The Collection (Books 1-3)</t>
  </si>
  <si>
    <t>Hope Ramsay</t>
  </si>
  <si>
    <t>9781472230256</t>
  </si>
  <si>
    <t>The Wellington and Napoleon Quartet: Young Bloods, The Generals, Fire and Sword, Fields of Death</t>
  </si>
  <si>
    <t>9780748133321</t>
  </si>
  <si>
    <t>M. L. N. Hanover</t>
  </si>
  <si>
    <t>Unclean Spirits</t>
  </si>
  <si>
    <t>Paula Weston</t>
  </si>
  <si>
    <t>9781405524810</t>
  </si>
  <si>
    <t>Tempting Fate</t>
  </si>
  <si>
    <t>Bateman</t>
  </si>
  <si>
    <t>Francesca Simon,Tony Ross</t>
  </si>
  <si>
    <t>9780446583176</t>
  </si>
  <si>
    <t>One Summer</t>
  </si>
  <si>
    <t>Robert Wilson</t>
  </si>
  <si>
    <t>9781405524230</t>
  </si>
  <si>
    <t>All The Possibilities</t>
  </si>
  <si>
    <t>Alex Rutherford</t>
  </si>
  <si>
    <t>9781409149767</t>
  </si>
  <si>
    <t>Shakespeare's Counselor</t>
  </si>
  <si>
    <t>9781444010015</t>
  </si>
  <si>
    <t>Horrid Henry's Krazy Ketchup</t>
  </si>
  <si>
    <t>9780748117093</t>
  </si>
  <si>
    <t>Port Mortuary</t>
  </si>
  <si>
    <t>Days of Blood and Starlight</t>
  </si>
  <si>
    <t>9781844037223</t>
  </si>
  <si>
    <t>Nancy Kline</t>
  </si>
  <si>
    <t>Time to Think</t>
  </si>
  <si>
    <t>9781408327036</t>
  </si>
  <si>
    <t>67: Solak Scourge of the Sea</t>
  </si>
  <si>
    <t>9780755375523</t>
  </si>
  <si>
    <t>The Family  </t>
  </si>
  <si>
    <t>9780748111541</t>
  </si>
  <si>
    <t>Furies of Calderon</t>
  </si>
  <si>
    <t>9781444794434</t>
  </si>
  <si>
    <t>That Day in June</t>
  </si>
  <si>
    <t>Andrzej Sapkowski, David French</t>
  </si>
  <si>
    <t>9781444711103</t>
  </si>
  <si>
    <t>Wildfire at Midnight</t>
  </si>
  <si>
    <t>9781472106292</t>
  </si>
  <si>
    <t>A Fatal Winter</t>
  </si>
  <si>
    <t>9780748121335</t>
  </si>
  <si>
    <t>9780748125937</t>
  </si>
  <si>
    <t>When You Are Engulfed in Flames</t>
  </si>
  <si>
    <t>9781455503711</t>
  </si>
  <si>
    <t>Lucky in Love</t>
  </si>
  <si>
    <t>9781405516600</t>
  </si>
  <si>
    <t>Oracle's Moon</t>
  </si>
  <si>
    <t>9781409151975</t>
  </si>
  <si>
    <t>Cold Cold Heart</t>
  </si>
  <si>
    <t>9781848947665</t>
  </si>
  <si>
    <t>Last Rituals</t>
  </si>
  <si>
    <t>9780755379958</t>
  </si>
  <si>
    <t>Neverwhere</t>
  </si>
  <si>
    <t>9781405527422</t>
  </si>
  <si>
    <t>No Good Duke Goes Unpunished</t>
  </si>
  <si>
    <t>9781405514088</t>
  </si>
  <si>
    <t>I Thee Wed</t>
  </si>
  <si>
    <t>9781444745986</t>
  </si>
  <si>
    <t>9781408327012</t>
  </si>
  <si>
    <t>Beast Quest: Battle of the Beasts 1: Ferno vs Epos</t>
  </si>
  <si>
    <t>9781784290610</t>
  </si>
  <si>
    <t>The Saffron Trail</t>
  </si>
  <si>
    <t>9781409152132</t>
  </si>
  <si>
    <t>Landline</t>
  </si>
  <si>
    <t>9780575127975</t>
  </si>
  <si>
    <t>Raft</t>
  </si>
  <si>
    <t>9781409107446</t>
  </si>
  <si>
    <t>A Breath of Fresh Air</t>
  </si>
  <si>
    <t>9781444798555</t>
  </si>
  <si>
    <t>Rory O'Neill</t>
  </si>
  <si>
    <t>Woman in the Making</t>
  </si>
  <si>
    <t>9780748117345</t>
  </si>
  <si>
    <t>River Marked</t>
  </si>
  <si>
    <t>9780748122424</t>
  </si>
  <si>
    <t>The Lives of Stella Bain</t>
  </si>
  <si>
    <t>9781401395513</t>
  </si>
  <si>
    <t>Randy Pausch</t>
  </si>
  <si>
    <t>The Last Lecture</t>
  </si>
  <si>
    <t>9780748124794</t>
  </si>
  <si>
    <t>Mystic River</t>
  </si>
  <si>
    <t>9780748125081</t>
  </si>
  <si>
    <t>Say No To Arthritis</t>
  </si>
  <si>
    <t>9781848941144</t>
  </si>
  <si>
    <t>The Dark Tower VI: Song of Susannah</t>
  </si>
  <si>
    <t>9781409124016</t>
  </si>
  <si>
    <t>Heaven's Prisoners</t>
  </si>
  <si>
    <t>9780748128945</t>
  </si>
  <si>
    <t>Through The Ever Night</t>
  </si>
  <si>
    <t>9780748115938</t>
  </si>
  <si>
    <t>Silver Borne</t>
  </si>
  <si>
    <t>Chris Wooding</t>
  </si>
  <si>
    <t>Jennifer Rardin</t>
  </si>
  <si>
    <t>9780755350896</t>
  </si>
  <si>
    <t>Centurion</t>
  </si>
  <si>
    <t>9781848947139</t>
  </si>
  <si>
    <t>Before I Fall</t>
  </si>
  <si>
    <t>9781444757309</t>
  </si>
  <si>
    <t>Mr Edward Kelsey Moore</t>
  </si>
  <si>
    <t>The Supremes at Earl's All-You-Can-Eat</t>
  </si>
  <si>
    <t>9780575095694</t>
  </si>
  <si>
    <t>Visions of Heat</t>
  </si>
  <si>
    <t>Daughter of Smoke and Bone</t>
  </si>
  <si>
    <t>9780755357208</t>
  </si>
  <si>
    <t>The Legion</t>
  </si>
  <si>
    <t>9781409121824</t>
  </si>
  <si>
    <t>City Of Bones</t>
  </si>
  <si>
    <t>9780748124800</t>
  </si>
  <si>
    <t>Shutter Island</t>
  </si>
  <si>
    <t>9781471913099</t>
  </si>
  <si>
    <t>Kindness Goes Unpunished</t>
  </si>
  <si>
    <t>9781444910483</t>
  </si>
  <si>
    <t>CHERUB: Divine Madness</t>
  </si>
  <si>
    <t>9780297857792</t>
  </si>
  <si>
    <t>Farewell To The East End</t>
  </si>
  <si>
    <t>9780575095717</t>
  </si>
  <si>
    <t>Caressed by Ice</t>
  </si>
  <si>
    <t>9780751555981</t>
  </si>
  <si>
    <t>Plotting and Writing Suspense Fiction</t>
  </si>
  <si>
    <t>9780600625452</t>
  </si>
  <si>
    <t>Gwen Bailey</t>
  </si>
  <si>
    <t>The Perfect Puppy</t>
  </si>
  <si>
    <t>9781409139058</t>
  </si>
  <si>
    <t>Diane Setterfield</t>
  </si>
  <si>
    <t>The Thirteenth Tale</t>
  </si>
  <si>
    <t>9781844569632</t>
  </si>
  <si>
    <t>Famous Five 5: Five Go Off In A Caravan</t>
  </si>
  <si>
    <t>9781849011563</t>
  </si>
  <si>
    <t>Dr Melanie Fennell</t>
  </si>
  <si>
    <t>Overcoming Low Self-Esteem, 1st Edition</t>
  </si>
  <si>
    <t>Kate Ellis</t>
  </si>
  <si>
    <t>9780446541541</t>
  </si>
  <si>
    <t>Kushiel's Scion</t>
  </si>
  <si>
    <t>9780575120341</t>
  </si>
  <si>
    <t>Fire Watch</t>
  </si>
  <si>
    <t>9781405516440</t>
  </si>
  <si>
    <t>Scott Westerfeld</t>
  </si>
  <si>
    <t>The Risen Empire</t>
  </si>
  <si>
    <t>Dr Danny Penman, Vidyamala Burch</t>
  </si>
  <si>
    <t>Mindfulness for Health</t>
  </si>
  <si>
    <t>9780755350759</t>
  </si>
  <si>
    <t>Goodnight Lady</t>
  </si>
  <si>
    <t>9781405524735</t>
  </si>
  <si>
    <t>Playing the Odds</t>
  </si>
  <si>
    <t>Seth Grahame-Smith</t>
  </si>
  <si>
    <t>9780755378586</t>
  </si>
  <si>
    <t>Dance with Death</t>
  </si>
  <si>
    <t>9780759520127</t>
  </si>
  <si>
    <t>Wish You Well</t>
  </si>
  <si>
    <t>Clodagh Murphy</t>
  </si>
  <si>
    <t>9780575111462</t>
  </si>
  <si>
    <t>Forever Free</t>
  </si>
  <si>
    <t>9781405523592</t>
  </si>
  <si>
    <t>The Chocolate Lovers' Diet</t>
  </si>
  <si>
    <t>9780748128570</t>
  </si>
  <si>
    <t>The Deadly Touch Of The Tigress</t>
  </si>
  <si>
    <t>9780575111455</t>
  </si>
  <si>
    <t>Forever Peace</t>
  </si>
  <si>
    <t>9780748119417</t>
  </si>
  <si>
    <t>Fair Game</t>
  </si>
  <si>
    <t>9781444924237</t>
  </si>
  <si>
    <t>Taran Matharu</t>
  </si>
  <si>
    <t>Summoner: Book 1: The Novice</t>
  </si>
  <si>
    <t>9780748115785</t>
  </si>
  <si>
    <t>Hunting Ground</t>
  </si>
  <si>
    <t>9781444738186</t>
  </si>
  <si>
    <t>Kristin Neff</t>
  </si>
  <si>
    <t>Self Compassion</t>
  </si>
  <si>
    <t>9781405525039</t>
  </si>
  <si>
    <t>Seduced by a Pirate</t>
  </si>
  <si>
    <t>9781780872001</t>
  </si>
  <si>
    <t>Scarlet Tides</t>
  </si>
  <si>
    <t>9781780621579</t>
  </si>
  <si>
    <t>Shadows</t>
  </si>
  <si>
    <t>9780349406510</t>
  </si>
  <si>
    <t>Dearest Rogue</t>
  </si>
  <si>
    <t>9781444717693</t>
  </si>
  <si>
    <t>The Swarm: A Novel of the Deep</t>
  </si>
  <si>
    <t>9781444759556</t>
  </si>
  <si>
    <t>Rolf Dobelli</t>
  </si>
  <si>
    <t>The Art of Thinking Clearly: Better Thinking, Better Decisions</t>
  </si>
  <si>
    <t>9780755392896</t>
  </si>
  <si>
    <t>A Killing in the Hills (Bell Elkins 1)</t>
  </si>
  <si>
    <t>9781409124597</t>
  </si>
  <si>
    <t>The Last Templar</t>
  </si>
  <si>
    <t>9781848945869</t>
  </si>
  <si>
    <t>The Art of Happiness - 10th Anniversary Edition</t>
  </si>
  <si>
    <t>9780575099098</t>
  </si>
  <si>
    <t>Magic Bites</t>
  </si>
  <si>
    <t>9781474601269</t>
  </si>
  <si>
    <t>Anna North</t>
  </si>
  <si>
    <t>The Life and Death of Sophie Stark</t>
  </si>
  <si>
    <t>9780755388462</t>
  </si>
  <si>
    <t>Ten Big Ones</t>
  </si>
  <si>
    <t>9781401305734</t>
  </si>
  <si>
    <t>Arriving at Your Own Door</t>
  </si>
  <si>
    <t>9781409152972</t>
  </si>
  <si>
    <t>Saul Black</t>
  </si>
  <si>
    <t>The Killing Lessons</t>
  </si>
  <si>
    <t>9780316385169</t>
  </si>
  <si>
    <t>Yuu Kamiya</t>
  </si>
  <si>
    <t>No Game No Life, Vol. 1</t>
  </si>
  <si>
    <t>9781409148685</t>
  </si>
  <si>
    <t>Tom Swan and the Siege of Belgrade: Part One</t>
  </si>
  <si>
    <t>9780316042048</t>
  </si>
  <si>
    <t>Gossip Girl #3: All I Want is Everything</t>
  </si>
  <si>
    <t>9780755388431</t>
  </si>
  <si>
    <t>To The Nines</t>
  </si>
  <si>
    <t>9781444711134</t>
  </si>
  <si>
    <t>My Brother Michael</t>
  </si>
  <si>
    <t>9780316204071</t>
  </si>
  <si>
    <t>James S.A. Corey</t>
  </si>
  <si>
    <t>9781848941410</t>
  </si>
  <si>
    <t>John Grogan</t>
  </si>
  <si>
    <t>Marley &amp; Me</t>
  </si>
  <si>
    <t>9781472221889</t>
  </si>
  <si>
    <t>Betrayed (Rosato &amp; DiNunzio 2)</t>
  </si>
  <si>
    <t>9781405524742</t>
  </si>
  <si>
    <t>Rebellion &amp; In From the Cold</t>
  </si>
  <si>
    <t>9781444765496</t>
  </si>
  <si>
    <t>Fire After Dark</t>
  </si>
  <si>
    <t>Natural Selection</t>
  </si>
  <si>
    <t>9780575099111</t>
  </si>
  <si>
    <t>Magic Strikes</t>
  </si>
  <si>
    <t>9781472228017</t>
  </si>
  <si>
    <t>The Knights Templar Collection</t>
  </si>
  <si>
    <t>9781849166300</t>
  </si>
  <si>
    <t>Bruno, Chief of Police</t>
  </si>
  <si>
    <t>9780575094123</t>
  </si>
  <si>
    <t>Gavin Smith</t>
  </si>
  <si>
    <t>Veteran</t>
  </si>
  <si>
    <t>9781405521284</t>
  </si>
  <si>
    <t>The Far Side of the Sun</t>
  </si>
  <si>
    <t>9781784290313</t>
  </si>
  <si>
    <t>Jim Shepard</t>
  </si>
  <si>
    <t>The Book of Aron</t>
  </si>
  <si>
    <t>Posie Graeme-Evans</t>
  </si>
  <si>
    <t>Tony Gonzales</t>
  </si>
  <si>
    <t>9781472202529</t>
  </si>
  <si>
    <t>The Hugh Corbett Omnibus (Ebook)</t>
  </si>
  <si>
    <t>9781780873596</t>
  </si>
  <si>
    <t>The Black Path</t>
  </si>
  <si>
    <t>9780759514386</t>
  </si>
  <si>
    <t>9780748129362</t>
  </si>
  <si>
    <t>When I Was A Child I Read Books</t>
  </si>
  <si>
    <t>9780349403496</t>
  </si>
  <si>
    <t>For I Have Sinned</t>
  </si>
  <si>
    <t>9781405524070</t>
  </si>
  <si>
    <t>The Ships Of Earth</t>
  </si>
  <si>
    <t>9781409127697</t>
  </si>
  <si>
    <t>Suspect</t>
  </si>
  <si>
    <t>9781455557912</t>
  </si>
  <si>
    <t>A Scoundrel by Moonlight</t>
  </si>
  <si>
    <t>9781405511285</t>
  </si>
  <si>
    <t>One Good Earl Deserves a Lover</t>
  </si>
  <si>
    <t>9781405515382</t>
  </si>
  <si>
    <t>9781472200648</t>
  </si>
  <si>
    <t>Because I Need To (Because You Are Mine Part Seven)</t>
  </si>
  <si>
    <t>9780748108800</t>
  </si>
  <si>
    <t>Stolen</t>
  </si>
  <si>
    <t>9781409121954</t>
  </si>
  <si>
    <t>The Bourne Identity</t>
  </si>
  <si>
    <t>9781409135050</t>
  </si>
  <si>
    <t>The Book of the Dead</t>
  </si>
  <si>
    <t>9780349401492</t>
  </si>
  <si>
    <t>First Lady</t>
  </si>
  <si>
    <t>9781444910476</t>
  </si>
  <si>
    <t>CHERUB: The Killing</t>
  </si>
  <si>
    <t>Hunted</t>
  </si>
  <si>
    <t>9780748117499</t>
  </si>
  <si>
    <t>Burning Lamp</t>
  </si>
  <si>
    <t>9780575096646</t>
  </si>
  <si>
    <t>Charlaine Harris, Johanna Parker</t>
  </si>
  <si>
    <t>Dead Ever After</t>
  </si>
  <si>
    <t>9781444797725</t>
  </si>
  <si>
    <t>Tara Flynn</t>
  </si>
  <si>
    <t>You're Grand</t>
  </si>
  <si>
    <t>9780748119158</t>
  </si>
  <si>
    <t>The White Pearl</t>
  </si>
  <si>
    <t>9781848940277</t>
  </si>
  <si>
    <t>Speaking In Tongues</t>
  </si>
  <si>
    <t>9780575121768</t>
  </si>
  <si>
    <t>The Fountains Of Paradise</t>
  </si>
  <si>
    <t>9780748109265</t>
  </si>
  <si>
    <t>Blow Fly</t>
  </si>
  <si>
    <t>9781444925128</t>
  </si>
  <si>
    <t>The Originals: 01: The Rise</t>
  </si>
  <si>
    <t>New International Version</t>
  </si>
  <si>
    <t>02: The Loss</t>
  </si>
  <si>
    <t>9781780335841</t>
  </si>
  <si>
    <t>Agatha Raisin Omnibus: The Quiche of Death, The Potted Gardener, The Vicious Vet and The Walkers of Dembley</t>
  </si>
  <si>
    <t>9781472221544</t>
  </si>
  <si>
    <t>Chocolate Chip Cookie Murder</t>
  </si>
  <si>
    <t>9780748110681</t>
  </si>
  <si>
    <t>The Good Husband Of Zebra Drive</t>
  </si>
  <si>
    <t>9780755389674</t>
  </si>
  <si>
    <t>The Cat Who Knew Shakespeare</t>
  </si>
  <si>
    <t>9781405517638</t>
  </si>
  <si>
    <t>The Uncommon Appeal of Clouds</t>
  </si>
  <si>
    <t>9781409122470</t>
  </si>
  <si>
    <t>Play Dead</t>
  </si>
  <si>
    <t>9781472212986</t>
  </si>
  <si>
    <t>Killing Critics</t>
  </si>
  <si>
    <t>9781848545182</t>
  </si>
  <si>
    <t>Flood of Fire</t>
  </si>
  <si>
    <t>9780748128396</t>
  </si>
  <si>
    <t>In Dreams</t>
  </si>
  <si>
    <t>9781405524926</t>
  </si>
  <si>
    <t>The King</t>
  </si>
  <si>
    <t>9781782065708</t>
  </si>
  <si>
    <t>The Honeymoon Hotel</t>
  </si>
  <si>
    <t>9781849017404</t>
  </si>
  <si>
    <t>A Visit From the Goon Squad</t>
  </si>
  <si>
    <t>9781444711110</t>
  </si>
  <si>
    <t>Thunder on the Right</t>
  </si>
  <si>
    <t>9781780226729</t>
  </si>
  <si>
    <t>Peter Watson</t>
  </si>
  <si>
    <t>Ideas</t>
  </si>
  <si>
    <t>9781782065555</t>
  </si>
  <si>
    <t>Snakehead</t>
  </si>
  <si>
    <t>9781444799897</t>
  </si>
  <si>
    <t>9780575113442</t>
  </si>
  <si>
    <t>Biting Cold</t>
  </si>
  <si>
    <t>9781780879574</t>
  </si>
  <si>
    <t>The Fourth Sacrifice</t>
  </si>
  <si>
    <t>9781780879581</t>
  </si>
  <si>
    <t>The Killing Room</t>
  </si>
  <si>
    <t>9780575109926</t>
  </si>
  <si>
    <t>The Dragon Masters and Other Stories</t>
  </si>
  <si>
    <t>9780755396504</t>
  </si>
  <si>
    <t>Say Goodbye (FBI Profiler 6)</t>
  </si>
  <si>
    <t>9780748129775</t>
  </si>
  <si>
    <t>Bossypants</t>
  </si>
  <si>
    <t>9780748125838</t>
  </si>
  <si>
    <t>The Last Boyfriend</t>
  </si>
  <si>
    <t>9780316340182</t>
  </si>
  <si>
    <t>Fujino Omori, Suzuhito Yasuda</t>
  </si>
  <si>
    <t>Is It Wrong to Try to Pick Up Girls in a Dungeon?, Vol. 2</t>
  </si>
  <si>
    <t>9780755389735</t>
  </si>
  <si>
    <t>The Cat Who Moved a Mountain</t>
  </si>
  <si>
    <t>9780755379927</t>
  </si>
  <si>
    <t>American Gods</t>
  </si>
  <si>
    <t>9780349401751</t>
  </si>
  <si>
    <t>The Hot Zone</t>
  </si>
  <si>
    <t>9780575095670</t>
  </si>
  <si>
    <t>Slave to Sensation</t>
  </si>
  <si>
    <t>9780748109685</t>
  </si>
  <si>
    <t>Trace</t>
  </si>
  <si>
    <t>9780316182683</t>
  </si>
  <si>
    <t>Monks of New Skete</t>
  </si>
  <si>
    <t>The Art of Raising a Puppy (Revised Edition)</t>
  </si>
  <si>
    <t>9781444719925</t>
  </si>
  <si>
    <t>William Ury</t>
  </si>
  <si>
    <t>The Power of A Positive No</t>
  </si>
  <si>
    <t>9780748128877</t>
  </si>
  <si>
    <t>Crystal Gardens</t>
  </si>
  <si>
    <t>9780748117208</t>
  </si>
  <si>
    <t>A Quiet End</t>
  </si>
  <si>
    <t>9780575085909</t>
  </si>
  <si>
    <t>Red Seas Under Red Skies</t>
  </si>
  <si>
    <t>9781405523004</t>
  </si>
  <si>
    <t>Concealed in Death</t>
  </si>
  <si>
    <t>9780575090194</t>
  </si>
  <si>
    <t>Hjalti Danielsson</t>
  </si>
  <si>
    <t>Eve: The Burning Life</t>
  </si>
  <si>
    <t>9780316253383</t>
  </si>
  <si>
    <t>Elliott James</t>
  </si>
  <si>
    <t>Charming</t>
  </si>
  <si>
    <t>Alexandra Ripley, Stephens Mitchell</t>
  </si>
  <si>
    <t>9780316340137</t>
  </si>
  <si>
    <t>Is It Wrong to Try to Pick Up Girls in a Dungeon?, Vol. 1</t>
  </si>
  <si>
    <t>Alexandra Raife</t>
  </si>
  <si>
    <t>9780748111237</t>
  </si>
  <si>
    <t>Promises In Death</t>
  </si>
  <si>
    <t>9780751556674</t>
  </si>
  <si>
    <t>Danielle Steel</t>
  </si>
  <si>
    <t>Going Home</t>
  </si>
  <si>
    <t>9780575115477</t>
  </si>
  <si>
    <t>Stainless Steel Visions</t>
  </si>
  <si>
    <t>9781444725629</t>
  </si>
  <si>
    <t>9781848548411</t>
  </si>
  <si>
    <t>Christina Noble</t>
  </si>
  <si>
    <t>Bridge Across My Sorrows</t>
  </si>
  <si>
    <t>Joe Hill,Stephen King</t>
  </si>
  <si>
    <t>9781848664036</t>
  </si>
  <si>
    <t>Children of War</t>
  </si>
  <si>
    <t>9780748125821</t>
  </si>
  <si>
    <t>The Next Always</t>
  </si>
  <si>
    <t>9781472150776</t>
  </si>
  <si>
    <t>The Just City</t>
  </si>
  <si>
    <t>9781848941502</t>
  </si>
  <si>
    <t>Mercy</t>
  </si>
  <si>
    <t>9780748133895</t>
  </si>
  <si>
    <t>The Secrets of Sir Richard Kenworthy</t>
  </si>
  <si>
    <t>9781409110859</t>
  </si>
  <si>
    <t>Tyrant: King of the Bosporus</t>
  </si>
  <si>
    <t>9781409149682</t>
  </si>
  <si>
    <t>Real Murders</t>
  </si>
  <si>
    <t>9781405517621</t>
  </si>
  <si>
    <t>Hans Rosenfeldt,Michael Hjorth</t>
  </si>
  <si>
    <t>Sebastian Bergman</t>
  </si>
  <si>
    <t>9781473208964</t>
  </si>
  <si>
    <t>George R.R. Martin,Lisa Tuttle</t>
  </si>
  <si>
    <t>Windhaven</t>
  </si>
  <si>
    <t>9780748117352</t>
  </si>
  <si>
    <t>Frost Burned</t>
  </si>
  <si>
    <t>9781848943957</t>
  </si>
  <si>
    <t>The Lovers</t>
  </si>
  <si>
    <t>Holly Webb</t>
  </si>
  <si>
    <t>9781409122265</t>
  </si>
  <si>
    <t>Tyrant: Destroyer of Cities</t>
  </si>
  <si>
    <t>9781409113171</t>
  </si>
  <si>
    <t>Tyrant: Funeral Games</t>
  </si>
  <si>
    <t>9780575124035</t>
  </si>
  <si>
    <t>John Norman</t>
  </si>
  <si>
    <t>Tarnsman of Gor</t>
  </si>
  <si>
    <t>9781444762419</t>
  </si>
  <si>
    <t>Under Your Skin</t>
  </si>
  <si>
    <t>9781409107835</t>
  </si>
  <si>
    <t>A Dream Come True</t>
  </si>
  <si>
    <t>9781405524698</t>
  </si>
  <si>
    <t>Opposites Attract</t>
  </si>
  <si>
    <t>Natasha Solomons</t>
  </si>
  <si>
    <t>9781409116363</t>
  </si>
  <si>
    <t>The Blood Gospel</t>
  </si>
  <si>
    <t>9780600623168</t>
  </si>
  <si>
    <t>200 Halogen Oven Recipes</t>
  </si>
  <si>
    <t>Christie Watson</t>
  </si>
  <si>
    <t>9781848943711</t>
  </si>
  <si>
    <t>Five Red Herrings</t>
  </si>
  <si>
    <t>9781472104724</t>
  </si>
  <si>
    <t>Mammoth Books presents When We Went to See the End of the World</t>
  </si>
  <si>
    <t>9781472218131</t>
  </si>
  <si>
    <t>Farriers' Lane</t>
  </si>
  <si>
    <t>9781444752182</t>
  </si>
  <si>
    <t>9781848948341</t>
  </si>
  <si>
    <t>Lying Dead</t>
  </si>
  <si>
    <t>9781848946668</t>
  </si>
  <si>
    <t>The Art of Happiness in a Troubled World</t>
  </si>
  <si>
    <t>9781444792904</t>
  </si>
  <si>
    <t>The Love Game (The Game - Book One)</t>
  </si>
  <si>
    <t>9780748133833</t>
  </si>
  <si>
    <t>The Summer Queen</t>
  </si>
  <si>
    <t>9781444717419</t>
  </si>
  <si>
    <t>David Pawson</t>
  </si>
  <si>
    <t>When Jesus Returns</t>
  </si>
  <si>
    <t>9780349407203</t>
  </si>
  <si>
    <t>Yours Forever</t>
  </si>
  <si>
    <t>9781444001044</t>
  </si>
  <si>
    <t>Horrid Henry Wakes the Dead</t>
  </si>
  <si>
    <t>9781848034877</t>
  </si>
  <si>
    <t>Practice Psychometric Tests</t>
  </si>
  <si>
    <t>9781444742749</t>
  </si>
  <si>
    <t>A Proper Family Holiday</t>
  </si>
  <si>
    <t>9780755392698</t>
  </si>
  <si>
    <t>Can't Take My Eyes Off You</t>
  </si>
  <si>
    <t>9781472212108</t>
  </si>
  <si>
    <t>Helen Walsh</t>
  </si>
  <si>
    <t>The Lemon Grove</t>
  </si>
  <si>
    <t>9780748124022</t>
  </si>
  <si>
    <t>Blood Bound</t>
  </si>
  <si>
    <t>9781409153511</t>
  </si>
  <si>
    <t>Alessandra Torre</t>
  </si>
  <si>
    <t>The Girl in 6E</t>
  </si>
  <si>
    <t>9780748121861</t>
  </si>
  <si>
    <t>Betrayal In Death</t>
  </si>
  <si>
    <t>9781405524681</t>
  </si>
  <si>
    <t>One Man's Art</t>
  </si>
  <si>
    <t>9781848546240</t>
  </si>
  <si>
    <t>Eric Schmidt, Jared Cohen</t>
  </si>
  <si>
    <t>The New Digital Age</t>
  </si>
  <si>
    <t>Helen Kennerley</t>
  </si>
  <si>
    <t>9781405524858</t>
  </si>
  <si>
    <t>The Winning Hand</t>
  </si>
  <si>
    <t>9781472231222</t>
  </si>
  <si>
    <t>Ari Gold</t>
  </si>
  <si>
    <t>The Gold Standard</t>
  </si>
  <si>
    <t>9780748126743</t>
  </si>
  <si>
    <t>The Merchant's House</t>
  </si>
  <si>
    <t>9780748124862</t>
  </si>
  <si>
    <t>Dead And Buried</t>
  </si>
  <si>
    <t>9780748121762</t>
  </si>
  <si>
    <t>Glory In Death</t>
  </si>
  <si>
    <t>9780748131174</t>
  </si>
  <si>
    <t>Immortal</t>
  </si>
  <si>
    <t>9780575099968</t>
  </si>
  <si>
    <t>9780748133352</t>
  </si>
  <si>
    <t>Killing Rites</t>
  </si>
  <si>
    <t>9781409145820</t>
  </si>
  <si>
    <t>Ella Griffin</t>
  </si>
  <si>
    <t>The Flower Arrangement</t>
  </si>
  <si>
    <t>9781409130932</t>
  </si>
  <si>
    <t>The Long Weekend</t>
  </si>
  <si>
    <t>Gayle Lynds, Robert Ludlum</t>
  </si>
  <si>
    <t>9780748123155</t>
  </si>
  <si>
    <t>Mastered by Love</t>
  </si>
  <si>
    <t>9781848940857</t>
  </si>
  <si>
    <t>Pet Sematary</t>
  </si>
  <si>
    <t>9780748114580</t>
  </si>
  <si>
    <t>The Loving Spirit</t>
  </si>
  <si>
    <t>9781848036093</t>
  </si>
  <si>
    <t>Psychometric Tests For Graduates</t>
  </si>
  <si>
    <t>9780751556735</t>
  </si>
  <si>
    <t>A Perfect Stranger</t>
  </si>
  <si>
    <t>9780748121878</t>
  </si>
  <si>
    <t>Reunion In Death</t>
  </si>
  <si>
    <t>9780748127153</t>
  </si>
  <si>
    <t>The Water Knife</t>
  </si>
  <si>
    <t>John W. Campbell</t>
  </si>
  <si>
    <t>9780748120871</t>
  </si>
  <si>
    <t>James Clemens</t>
  </si>
  <si>
    <t>Wit'ch Fire</t>
  </si>
  <si>
    <t>9781473606456</t>
  </si>
  <si>
    <t>The Winter Gathering</t>
  </si>
  <si>
    <t>9780575100022</t>
  </si>
  <si>
    <t>Mine to Possess</t>
  </si>
  <si>
    <t>9780748129096</t>
  </si>
  <si>
    <t>Lover Eternal</t>
  </si>
  <si>
    <t>9781848941564</t>
  </si>
  <si>
    <t>Nineteen Minutes</t>
  </si>
  <si>
    <t>Philip Roughton, Yrsa Sigurdardottir</t>
  </si>
  <si>
    <t>9781405525138</t>
  </si>
  <si>
    <t>The Corpse Bridge</t>
  </si>
  <si>
    <t>9781473207042</t>
  </si>
  <si>
    <t>Rebels of Gor</t>
  </si>
  <si>
    <t>9781473206809</t>
  </si>
  <si>
    <t>Conspirators of Gor</t>
  </si>
  <si>
    <t>9780748111756</t>
  </si>
  <si>
    <t>Bone Crossed</t>
  </si>
  <si>
    <t>9781405514118</t>
  </si>
  <si>
    <t>The Perfect Poison</t>
  </si>
  <si>
    <t>9781409148296</t>
  </si>
  <si>
    <t>Under a Cornish Sky</t>
  </si>
  <si>
    <t>9780755377152</t>
  </si>
  <si>
    <t>A Season for Murder</t>
  </si>
  <si>
    <t>9781782062929</t>
  </si>
  <si>
    <t>Knight's Mistress</t>
  </si>
  <si>
    <t>9781844568536</t>
  </si>
  <si>
    <t>Hot Blood (The 4th Spider Shepherd Thriller)</t>
  </si>
  <si>
    <t>9780748110018</t>
  </si>
  <si>
    <t>Feersum Endjinn</t>
  </si>
  <si>
    <t>9781472221452</t>
  </si>
  <si>
    <t>Red Velvet Cupcake Murder</t>
  </si>
  <si>
    <t>9780748110759</t>
  </si>
  <si>
    <t>Friends, Lovers, Chocolate</t>
  </si>
  <si>
    <t>9780755385454</t>
  </si>
  <si>
    <t>An Accomplished Woman</t>
  </si>
  <si>
    <t>9780297864202</t>
  </si>
  <si>
    <t>The Death of Achilles</t>
  </si>
  <si>
    <t>9780748109975</t>
  </si>
  <si>
    <t>Whit</t>
  </si>
  <si>
    <t>9780751555325</t>
  </si>
  <si>
    <t>The Ever After of Ella and Micha</t>
  </si>
  <si>
    <t>9781444779295</t>
  </si>
  <si>
    <t>War and Remembrance</t>
  </si>
  <si>
    <t>The Return</t>
  </si>
  <si>
    <t>9781844569502</t>
  </si>
  <si>
    <t>Naughtiest Girl: 02: Naughtiest Girl Again</t>
  </si>
  <si>
    <t>9781848544277</t>
  </si>
  <si>
    <t>Prince</t>
  </si>
  <si>
    <t>9781405518680</t>
  </si>
  <si>
    <t>Parasite</t>
  </si>
  <si>
    <t>9780748115587</t>
  </si>
  <si>
    <t>Body Surfing</t>
  </si>
  <si>
    <t>9781844568451</t>
  </si>
  <si>
    <t>All the Colours of Darkness</t>
  </si>
  <si>
    <t>9780748113040</t>
  </si>
  <si>
    <t>The Greatest Knight</t>
  </si>
  <si>
    <t>9780748110971</t>
  </si>
  <si>
    <t>Seduction In Death</t>
  </si>
  <si>
    <t>9780575086081</t>
  </si>
  <si>
    <t>Woken Furies</t>
  </si>
  <si>
    <t>9780575098770</t>
  </si>
  <si>
    <t>The Collected Stories Of Arthur C. Clarke</t>
  </si>
  <si>
    <t>9781455550821</t>
  </si>
  <si>
    <t>Polly Williams</t>
  </si>
  <si>
    <t>9781848944961</t>
  </si>
  <si>
    <t>Mr Rosenblum's List: or Friendly Guidance for the Aspiring Englishman</t>
  </si>
  <si>
    <t>9780755350803</t>
  </si>
  <si>
    <t>The Eagle In The Sand</t>
  </si>
  <si>
    <t>Richard Bachman, Stephen King</t>
  </si>
  <si>
    <t>9780748128884</t>
  </si>
  <si>
    <t>The Mystery Woman</t>
  </si>
  <si>
    <t>9781473618466</t>
  </si>
  <si>
    <t>Marco Borges</t>
  </si>
  <si>
    <t>The 22-Day Revolution</t>
  </si>
  <si>
    <t>9780755387243</t>
  </si>
  <si>
    <t>Pop Goes the Weasel</t>
  </si>
  <si>
    <t>9781405512978</t>
  </si>
  <si>
    <t>9780446568968</t>
  </si>
  <si>
    <t>Hitch-22</t>
  </si>
  <si>
    <t>9781444724271</t>
  </si>
  <si>
    <t>Pure</t>
  </si>
  <si>
    <t>9780748124008</t>
  </si>
  <si>
    <t>Iron Kissed</t>
  </si>
  <si>
    <t>9781844568581</t>
  </si>
  <si>
    <t>The Eyewitness</t>
  </si>
  <si>
    <t>9780349140476</t>
  </si>
  <si>
    <t>Anthea Bell, Ferdinand von Schirach</t>
  </si>
  <si>
    <t>The Girl Who Wasn't There</t>
  </si>
  <si>
    <t>9781455550852</t>
  </si>
  <si>
    <t>Before We Fall</t>
  </si>
  <si>
    <t>Sherry Thomas</t>
  </si>
  <si>
    <t>9781473202382</t>
  </si>
  <si>
    <t>Joanne M Harris</t>
  </si>
  <si>
    <t>The Gospel of Loki</t>
  </si>
  <si>
    <t>9781405518925</t>
  </si>
  <si>
    <t>The Glass-Blowers</t>
  </si>
  <si>
    <t>9781444710557</t>
  </si>
  <si>
    <t>The Summer Without Men</t>
  </si>
  <si>
    <t>9780755382149</t>
  </si>
  <si>
    <t>The Subtle Serpent</t>
  </si>
  <si>
    <t>9780755381708</t>
  </si>
  <si>
    <t>The Guns of El Kebir</t>
  </si>
  <si>
    <t>9780748112548</t>
  </si>
  <si>
    <t>The Host</t>
  </si>
  <si>
    <t>9781409158042</t>
  </si>
  <si>
    <t>Dr Guy Meadows</t>
  </si>
  <si>
    <t>The Sleep Book</t>
  </si>
  <si>
    <t>9780316253413</t>
  </si>
  <si>
    <t>Daring</t>
  </si>
  <si>
    <t>9781409117285</t>
  </si>
  <si>
    <t>Dearly Devoted Dexter</t>
  </si>
  <si>
    <t>9781405515368</t>
  </si>
  <si>
    <t>Kushiel's Justice</t>
  </si>
  <si>
    <t>Peter Forbes, Peter May</t>
  </si>
  <si>
    <t>9780575110823</t>
  </si>
  <si>
    <t>The Renegade Hunter</t>
  </si>
  <si>
    <t>Promises to Keep</t>
  </si>
  <si>
    <t>9781849164276</t>
  </si>
  <si>
    <t>A Quiet Flame</t>
  </si>
  <si>
    <t>9781444715088</t>
  </si>
  <si>
    <t>Stormy Petrel</t>
  </si>
  <si>
    <t>9781849164610</t>
  </si>
  <si>
    <t>The One From The Other</t>
  </si>
  <si>
    <t>9781409158301</t>
  </si>
  <si>
    <t>Diane Croghan, Kathleen Legg, Marie Slattery, Marina Gambold, Nancy Costello, Steven O'Riordan, Sue Leonard</t>
  </si>
  <si>
    <t>Whispering Hope</t>
  </si>
  <si>
    <t>9781780878331</t>
  </si>
  <si>
    <t>The Woman Who Wouldn't Die</t>
  </si>
  <si>
    <t>9781405524711</t>
  </si>
  <si>
    <t>The Perfect Neighbour</t>
  </si>
  <si>
    <t>9780446537186</t>
  </si>
  <si>
    <t>Carol Higgins Clark</t>
  </si>
  <si>
    <t>Twanged</t>
  </si>
  <si>
    <t>9780446537131</t>
  </si>
  <si>
    <t>Iced</t>
  </si>
  <si>
    <t>Padraig O'Morain</t>
  </si>
  <si>
    <t>9780446537179</t>
  </si>
  <si>
    <t>Snagged</t>
  </si>
  <si>
    <t>9781848940994</t>
  </si>
  <si>
    <t>The Shining</t>
  </si>
  <si>
    <t>9781848941489</t>
  </si>
  <si>
    <t>Plain Truth</t>
  </si>
  <si>
    <t>9781405527828</t>
  </si>
  <si>
    <t>The Seafront Tea Rooms</t>
  </si>
  <si>
    <t>9781848667624</t>
  </si>
  <si>
    <t>The Zig Zag Girl</t>
  </si>
  <si>
    <t>9780748127733</t>
  </si>
  <si>
    <t>Wicked</t>
  </si>
  <si>
    <t>9780297864882</t>
  </si>
  <si>
    <t>Annemarie Selinko</t>
  </si>
  <si>
    <t>Desiree</t>
  </si>
  <si>
    <t>9780748110711</t>
  </si>
  <si>
    <t>Love Over Scotland</t>
  </si>
  <si>
    <t>9781784720087</t>
  </si>
  <si>
    <t>Hugh Johnson</t>
  </si>
  <si>
    <t>Hugh Johnson's Pocket Wine Book 2015</t>
  </si>
  <si>
    <t>9781848942813</t>
  </si>
  <si>
    <t>With No One as Witness</t>
  </si>
  <si>
    <t>Heather Cocks,Jessica Morgan</t>
  </si>
  <si>
    <t>9780316197045</t>
  </si>
  <si>
    <t>Dream Dark: A Beautiful Creatures Story</t>
  </si>
  <si>
    <t>9780748109210</t>
  </si>
  <si>
    <t>Mary Lovell</t>
  </si>
  <si>
    <t>The Mitford Girls</t>
  </si>
  <si>
    <t>9781444715835</t>
  </si>
  <si>
    <t>The Confident Woman</t>
  </si>
  <si>
    <t>9780755377930</t>
  </si>
  <si>
    <t>Finger Lickin' Fifteen</t>
  </si>
  <si>
    <t>Roger Pearce</t>
  </si>
  <si>
    <t>9781444913866</t>
  </si>
  <si>
    <t>CHERUB: People's Republic</t>
  </si>
  <si>
    <t>9781780226637</t>
  </si>
  <si>
    <t>The Complete Olive Series Collection</t>
  </si>
  <si>
    <t>9780316069595</t>
  </si>
  <si>
    <t>Silent Movies</t>
  </si>
  <si>
    <t>9780755388509</t>
  </si>
  <si>
    <t>Fearless Fourteen</t>
  </si>
  <si>
    <t>9780575086753</t>
  </si>
  <si>
    <t>Fire</t>
  </si>
  <si>
    <t>Rosie Fiore</t>
  </si>
  <si>
    <t>9781409107552</t>
  </si>
  <si>
    <t>Promises, Promises</t>
  </si>
  <si>
    <t>9780748118847</t>
  </si>
  <si>
    <t>The Fate Of The Dwarves</t>
  </si>
  <si>
    <t>9780575131101</t>
  </si>
  <si>
    <t>Doomsday Book</t>
  </si>
  <si>
    <t>Sara Blaedel</t>
  </si>
  <si>
    <t>9780755382842</t>
  </si>
  <si>
    <t>Our Lady of Darkness</t>
  </si>
  <si>
    <t>9780755377497</t>
  </si>
  <si>
    <t>Behold A Pale Horse</t>
  </si>
  <si>
    <t>9780349401508</t>
  </si>
  <si>
    <t>Kiss An Angel</t>
  </si>
  <si>
    <t>9781844569090</t>
  </si>
  <si>
    <t>Smiley's People</t>
  </si>
  <si>
    <t>9780857385932</t>
  </si>
  <si>
    <t>Zambezi</t>
  </si>
  <si>
    <t>9780446556613</t>
  </si>
  <si>
    <t>Making Marriage Work</t>
  </si>
  <si>
    <t>David Norris,Vladislava Ribnikar</t>
  </si>
  <si>
    <t>Fujino Omori,Suzuhito Yasuda</t>
  </si>
  <si>
    <t>9781444920956</t>
  </si>
  <si>
    <t>Skellig</t>
  </si>
  <si>
    <t>9781849018760</t>
  </si>
  <si>
    <t>Deeper Than Midnight</t>
  </si>
  <si>
    <t>John D. MacDonald</t>
  </si>
  <si>
    <t>9780755381616</t>
  </si>
  <si>
    <t>Out of my Depth</t>
  </si>
  <si>
    <t>9781444791921</t>
  </si>
  <si>
    <t>Grain Brain</t>
  </si>
  <si>
    <t>9781780228655</t>
  </si>
  <si>
    <t>Kinta Beevor</t>
  </si>
  <si>
    <t>A Tuscan Childhood</t>
  </si>
  <si>
    <t>9781472207753</t>
  </si>
  <si>
    <t>No Other Darkness (DI Marnie Rome 2)</t>
  </si>
  <si>
    <t>9781782062660</t>
  </si>
  <si>
    <t>Kathryn Bonella</t>
  </si>
  <si>
    <t>Snowing in Bali</t>
  </si>
  <si>
    <t>9781405515948</t>
  </si>
  <si>
    <t>Dead Secret</t>
  </si>
  <si>
    <t>Karen Marie Moning</t>
  </si>
  <si>
    <t>Jonathan Black</t>
  </si>
  <si>
    <t>9781409109129</t>
  </si>
  <si>
    <t>Francis Iles</t>
  </si>
  <si>
    <t>Malice Aforethought</t>
  </si>
  <si>
    <t>9781471911552</t>
  </si>
  <si>
    <t>Please Write for Details</t>
  </si>
  <si>
    <t>9780297859147</t>
  </si>
  <si>
    <t>Vera Brittain</t>
  </si>
  <si>
    <t>Testament Of Youth</t>
  </si>
  <si>
    <t>9780748118564</t>
  </si>
  <si>
    <t>Tom Renouf</t>
  </si>
  <si>
    <t>Black Watch</t>
  </si>
  <si>
    <t>9781444713770</t>
  </si>
  <si>
    <t>Another View</t>
  </si>
  <si>
    <t>9781444720518</t>
  </si>
  <si>
    <t>This Rough Magic</t>
  </si>
  <si>
    <t>9781444715040</t>
  </si>
  <si>
    <t>Touch Not the Cat</t>
  </si>
  <si>
    <t>9781444720532</t>
  </si>
  <si>
    <t>Airs Above the Ground</t>
  </si>
  <si>
    <t>9781444720556</t>
  </si>
  <si>
    <t>The Gabriel Hounds</t>
  </si>
  <si>
    <t>9781444720471</t>
  </si>
  <si>
    <t>The Ivy Tree</t>
  </si>
  <si>
    <t>9781444711127</t>
  </si>
  <si>
    <t>Nine Coaches Waiting</t>
  </si>
  <si>
    <t>9780748109715</t>
  </si>
  <si>
    <t>Wild Fire</t>
  </si>
  <si>
    <t>9781444754681</t>
  </si>
  <si>
    <t>Itamar Srulovich,Sarit Packer</t>
  </si>
  <si>
    <t>Honey &amp; Co</t>
  </si>
  <si>
    <t>9780575111165</t>
  </si>
  <si>
    <t>Heart of Obsidian</t>
  </si>
  <si>
    <t>9781455505760</t>
  </si>
  <si>
    <t>Hide from Evil</t>
  </si>
  <si>
    <t>9781473619166</t>
  </si>
  <si>
    <t>Grain Brain Cookbook</t>
  </si>
  <si>
    <t>9781472209863</t>
  </si>
  <si>
    <t>Masquerade: The Games Trilogy 3</t>
  </si>
  <si>
    <t>9780600631316</t>
  </si>
  <si>
    <t>Weber's Burgers, Sausages &amp; More</t>
  </si>
  <si>
    <t>David Baldacci,x Various</t>
  </si>
  <si>
    <t>9780349404431</t>
  </si>
  <si>
    <t>Enchanting Pleasures</t>
  </si>
  <si>
    <t>9781409147718</t>
  </si>
  <si>
    <t>Last Scene Alive</t>
  </si>
  <si>
    <t>9780755360352</t>
  </si>
  <si>
    <t>Andrew Zolli,Ann Marie Healy</t>
  </si>
  <si>
    <t>Resilience</t>
  </si>
  <si>
    <t>9780748128655</t>
  </si>
  <si>
    <t>Amy Plum</t>
  </si>
  <si>
    <t>9780748128662</t>
  </si>
  <si>
    <t>Until I Die</t>
  </si>
  <si>
    <t>9780748116096</t>
  </si>
  <si>
    <t>Summer Knight</t>
  </si>
  <si>
    <t>9781444703191</t>
  </si>
  <si>
    <t>The Meaning of Marriage</t>
  </si>
  <si>
    <t>9780297868835</t>
  </si>
  <si>
    <t>Rory MacLean</t>
  </si>
  <si>
    <t>Berlin</t>
  </si>
  <si>
    <t>9780575110786</t>
  </si>
  <si>
    <t>The Rogue Hunter</t>
  </si>
  <si>
    <t>9781444921939</t>
  </si>
  <si>
    <t>Ann Brashares</t>
  </si>
  <si>
    <t>The Here and Now</t>
  </si>
  <si>
    <t>Nancy Goldstone</t>
  </si>
  <si>
    <t>9781782063797</t>
  </si>
  <si>
    <t>Illicit Embrace</t>
  </si>
  <si>
    <t>9781409137023</t>
  </si>
  <si>
    <t>Sanctum</t>
  </si>
  <si>
    <t>9780748123254</t>
  </si>
  <si>
    <t>The Gathering Of The Lost</t>
  </si>
  <si>
    <t>Kelli Maine</t>
  </si>
  <si>
    <t>9780748120789</t>
  </si>
  <si>
    <t>2001: A Space Odyssey</t>
  </si>
  <si>
    <t>9781455585687</t>
  </si>
  <si>
    <t>Michael Morell</t>
  </si>
  <si>
    <t>The Great War of Our Time</t>
  </si>
  <si>
    <t>9781405529099</t>
  </si>
  <si>
    <t>Charley Boorman,Ewan McGregor</t>
  </si>
  <si>
    <t>Long Way Round</t>
  </si>
  <si>
    <t>9780748132546</t>
  </si>
  <si>
    <t>The Vintage Teacup Club</t>
  </si>
  <si>
    <t>9781405527842</t>
  </si>
  <si>
    <t>Tuesdays at the Teacup Club</t>
  </si>
  <si>
    <t>Vanishing Point</t>
  </si>
  <si>
    <t>9781444715637</t>
  </si>
  <si>
    <t>Latter End</t>
  </si>
  <si>
    <t>9781444715552</t>
  </si>
  <si>
    <t>Anna, Where Are You?</t>
  </si>
  <si>
    <t>9781444718485</t>
  </si>
  <si>
    <t>Through the Wall</t>
  </si>
  <si>
    <t>9780748130726</t>
  </si>
  <si>
    <t>The Ugly Duchess</t>
  </si>
  <si>
    <t>9781444737318</t>
  </si>
  <si>
    <t>Long Summer Day</t>
  </si>
  <si>
    <t>9781444737363</t>
  </si>
  <si>
    <t>Diana</t>
  </si>
  <si>
    <t>9780759518018</t>
  </si>
  <si>
    <t>Robert I. Sutton</t>
  </si>
  <si>
    <t>The No Asshole Rule</t>
  </si>
  <si>
    <t>Cory Doctorow,Gene Wolfe,George R. R. Martin,Jack McDevitt,John Joseph Adams,Jonathan Lethem,Neal Barrett, Jr.,Orson Scott Card,Paolo Bacigalupi,Richard Kadrey,Stephen King,Tobias S. Buckell</t>
  </si>
  <si>
    <t>9780748108626</t>
  </si>
  <si>
    <t>9780748115280</t>
  </si>
  <si>
    <t>9781408706497</t>
  </si>
  <si>
    <t>Dan Barber</t>
  </si>
  <si>
    <t>The Third Plate</t>
  </si>
  <si>
    <t>9781849017497</t>
  </si>
  <si>
    <t>Rosemary's Baby</t>
  </si>
  <si>
    <t>9781405514651</t>
  </si>
  <si>
    <t>The Loveliest Chocolate Shop in Paris</t>
  </si>
  <si>
    <t>9780575096882</t>
  </si>
  <si>
    <t>Rama: The Omnibus</t>
  </si>
  <si>
    <t>9781848943735</t>
  </si>
  <si>
    <t>Hangman's Holiday</t>
  </si>
  <si>
    <t>9781405523561</t>
  </si>
  <si>
    <t>Her Mother's Keeper</t>
  </si>
  <si>
    <t>9780748125678</t>
  </si>
  <si>
    <t>Scandal In Spring</t>
  </si>
  <si>
    <t>9781782065890</t>
  </si>
  <si>
    <t>Righteous Fury</t>
  </si>
  <si>
    <t>9781444731002</t>
  </si>
  <si>
    <t>Consuelo Vanderbilt Balsan</t>
  </si>
  <si>
    <t>The Glitter and the Gold</t>
  </si>
  <si>
    <t>9780575110380</t>
  </si>
  <si>
    <t>True Blood Omnibus</t>
  </si>
  <si>
    <t>9780575089358</t>
  </si>
  <si>
    <t>Dead in the Family</t>
  </si>
  <si>
    <t>9780575088108</t>
  </si>
  <si>
    <t>Dead and Gone</t>
  </si>
  <si>
    <t>9780316370332</t>
  </si>
  <si>
    <t>Dangerous Deception</t>
  </si>
  <si>
    <t>9781472228390</t>
  </si>
  <si>
    <t>Fleur de Force</t>
  </si>
  <si>
    <t>The Glam Guide</t>
  </si>
  <si>
    <t>9781780339559</t>
  </si>
  <si>
    <t>Murder on the Ballarat Train: Miss Phryne Fisher Investigates</t>
  </si>
  <si>
    <t>9781472115850</t>
  </si>
  <si>
    <t>The Green Mill Murder</t>
  </si>
  <si>
    <t>9781409150848</t>
  </si>
  <si>
    <t>One Summer in Venice</t>
  </si>
  <si>
    <t>Naked</t>
  </si>
  <si>
    <t>Jon Trace</t>
  </si>
  <si>
    <t>9781455574278</t>
  </si>
  <si>
    <t>A Duchess in the Dark</t>
  </si>
  <si>
    <t>9780751555684</t>
  </si>
  <si>
    <t>Broadchurch: The End Is Where It Begins (Story 1)</t>
  </si>
  <si>
    <t>9781473698970</t>
  </si>
  <si>
    <t>Finders Keepers</t>
  </si>
  <si>
    <t>9781409144892</t>
  </si>
  <si>
    <t>Michael Hastings</t>
  </si>
  <si>
    <t>The Operators</t>
  </si>
  <si>
    <t>9781409117841</t>
  </si>
  <si>
    <t>Hold Tight</t>
  </si>
  <si>
    <t>9781780335780</t>
  </si>
  <si>
    <t>A Taste of Midnight</t>
  </si>
  <si>
    <t>9780748132362</t>
  </si>
  <si>
    <t>Seal Team Six</t>
  </si>
  <si>
    <t>9781455531493</t>
  </si>
  <si>
    <t>Bringing Home the Bad Boy</t>
  </si>
  <si>
    <t>9781455573776</t>
  </si>
  <si>
    <t>Tempting the Billionaire</t>
  </si>
  <si>
    <t>9780316334471</t>
  </si>
  <si>
    <t>Robin Cook</t>
  </si>
  <si>
    <t>Coma</t>
  </si>
  <si>
    <t>9781405514682</t>
  </si>
  <si>
    <t>Christmas at the Cupcake Cafe</t>
  </si>
  <si>
    <t>9780316374095</t>
  </si>
  <si>
    <t>Fullmetal Alchemist, Vol. 7</t>
  </si>
  <si>
    <t>9781409140887</t>
  </si>
  <si>
    <t>Talking to the Dead</t>
  </si>
  <si>
    <t>9780748113293</t>
  </si>
  <si>
    <t>Cat's Eye</t>
  </si>
  <si>
    <t>9780748128709</t>
  </si>
  <si>
    <t>The Key to Creation</t>
  </si>
  <si>
    <t>9781409106364</t>
  </si>
  <si>
    <t>Whitethorn Woods</t>
  </si>
  <si>
    <t>9781474600439</t>
  </si>
  <si>
    <t>And Sometimes I Wonder About You</t>
  </si>
  <si>
    <t>9781444713329</t>
  </si>
  <si>
    <t>Lancashire Legacy</t>
  </si>
  <si>
    <t>Shirlee Busbee</t>
  </si>
  <si>
    <t>9780759523920</t>
  </si>
  <si>
    <t>Lovers Forever</t>
  </si>
  <si>
    <t>9780759520363</t>
  </si>
  <si>
    <t>At Long Last</t>
  </si>
  <si>
    <t>9781405524094</t>
  </si>
  <si>
    <t>Red Prophet</t>
  </si>
  <si>
    <t>9780575100145</t>
  </si>
  <si>
    <t>Kiss of Snow</t>
  </si>
  <si>
    <t>9780575100060</t>
  </si>
  <si>
    <t>Branded by Fire</t>
  </si>
  <si>
    <t>9781409138891</t>
  </si>
  <si>
    <t>Harlan Coben - The Myron Bolitar Collection (ebook)</t>
  </si>
  <si>
    <t>Mike Ashley</t>
  </si>
  <si>
    <t>9781472202819</t>
  </si>
  <si>
    <t>Intensity</t>
  </si>
  <si>
    <t>9781405523639</t>
  </si>
  <si>
    <t>A Minor Indiscretion</t>
  </si>
  <si>
    <t>9780759523203</t>
  </si>
  <si>
    <t>John Rolfe</t>
  </si>
  <si>
    <t>Monkey Business</t>
  </si>
  <si>
    <t>9781848666399</t>
  </si>
  <si>
    <t>Peter Nichols</t>
  </si>
  <si>
    <t>The Rocks</t>
  </si>
  <si>
    <t>9780748114481</t>
  </si>
  <si>
    <t>Lamb</t>
  </si>
  <si>
    <t>9781472119070</t>
  </si>
  <si>
    <t>Fergus O’Connell</t>
  </si>
  <si>
    <t>How a Little Planning Beats a Lot of Firefighting</t>
  </si>
  <si>
    <t>9780446567503</t>
  </si>
  <si>
    <t>Frank Schätzing</t>
  </si>
  <si>
    <t>9781405523677</t>
  </si>
  <si>
    <t>It's a Kind of Magic</t>
  </si>
  <si>
    <t>9781780222608</t>
  </si>
  <si>
    <t>Leonie Frieda</t>
  </si>
  <si>
    <t>Catherine de Medici</t>
  </si>
  <si>
    <t>9781405524117</t>
  </si>
  <si>
    <t>Lost Boys</t>
  </si>
  <si>
    <t>9781780621890</t>
  </si>
  <si>
    <t>Shimmer</t>
  </si>
  <si>
    <t>9781444175837</t>
  </si>
  <si>
    <t>Rupert Snell</t>
  </si>
  <si>
    <t>Get Started in Beginner's Hindi: Teach Yourself (New Edition)</t>
  </si>
  <si>
    <t>9781848664388</t>
  </si>
  <si>
    <t>Karim Miské</t>
  </si>
  <si>
    <t>Arab Jazz</t>
  </si>
  <si>
    <t>Rand Paul</t>
  </si>
  <si>
    <t>9780755389094</t>
  </si>
  <si>
    <t>Dead Ice</t>
  </si>
  <si>
    <t>Julian Stockwin</t>
  </si>
  <si>
    <t>9781444710373</t>
  </si>
  <si>
    <t>The Dukan Diet Recipe Book</t>
  </si>
  <si>
    <t>9781409116424</t>
  </si>
  <si>
    <t>Blood Infernal</t>
  </si>
  <si>
    <t>9781845339678</t>
  </si>
  <si>
    <t>Sabrina Ghayour</t>
  </si>
  <si>
    <t>Persiana</t>
  </si>
  <si>
    <t>9780446553506</t>
  </si>
  <si>
    <t>KISS</t>
  </si>
  <si>
    <t>9781444720587</t>
  </si>
  <si>
    <t>9780748121953</t>
  </si>
  <si>
    <t>Meet Me At The Cupcake Café</t>
  </si>
  <si>
    <t>9781405525671</t>
  </si>
  <si>
    <t>Christmas at Rosie Hopkins’ Sweetshop</t>
  </si>
  <si>
    <t>9780575110809</t>
  </si>
  <si>
    <t>The Immortal Hunter</t>
  </si>
  <si>
    <t>9781473611603</t>
  </si>
  <si>
    <t>Kevin Roose</t>
  </si>
  <si>
    <t>Young Money</t>
  </si>
  <si>
    <t>9781405518499</t>
  </si>
  <si>
    <t>Eben Alexander</t>
  </si>
  <si>
    <t>Proof of Heaven</t>
  </si>
  <si>
    <t>9780755372157</t>
  </si>
  <si>
    <t>The Covenant of Genesis (Wilde/Chase 4)</t>
  </si>
  <si>
    <t>9781405528344</t>
  </si>
  <si>
    <t>The Other Side</t>
  </si>
  <si>
    <t>9781473202993</t>
  </si>
  <si>
    <t>The Malady and Other Stories</t>
  </si>
  <si>
    <t>9781444713886</t>
  </si>
  <si>
    <t>User Mistake   Wrong Book Purchased</t>
  </si>
  <si>
    <t>PageError</t>
  </si>
  <si>
    <t>Sales Summary from June 1 to June 30, 2015</t>
  </si>
  <si>
    <t>91470</t>
  </si>
  <si>
    <t>3551 SE</t>
  </si>
  <si>
    <t>4835 AC</t>
  </si>
  <si>
    <t>PE</t>
  </si>
  <si>
    <t>65010</t>
  </si>
  <si>
    <t>45638</t>
  </si>
  <si>
    <t>3553AM</t>
  </si>
  <si>
    <t>12169</t>
  </si>
  <si>
    <t>2013GE</t>
  </si>
  <si>
    <t>01800</t>
  </si>
  <si>
    <t>63067</t>
  </si>
  <si>
    <t>7522DB</t>
  </si>
  <si>
    <t>3522HW</t>
  </si>
  <si>
    <t>50670</t>
  </si>
  <si>
    <t>1826HH</t>
  </si>
  <si>
    <t>5703HX</t>
  </si>
  <si>
    <t>1067XX</t>
  </si>
  <si>
    <t>2582XA</t>
  </si>
  <si>
    <t>2101RH</t>
  </si>
  <si>
    <t>41352</t>
  </si>
  <si>
    <t>38950</t>
  </si>
  <si>
    <t>71065</t>
  </si>
  <si>
    <t>9881</t>
  </si>
  <si>
    <t>43044</t>
  </si>
  <si>
    <t>37688</t>
  </si>
  <si>
    <t>16129</t>
  </si>
  <si>
    <t>08000</t>
  </si>
  <si>
    <t>3817BM</t>
  </si>
  <si>
    <t>2101PP</t>
  </si>
  <si>
    <t>3065 NJ</t>
  </si>
  <si>
    <t>4617 LE</t>
  </si>
  <si>
    <t>1065TD</t>
  </si>
  <si>
    <t>1339PG</t>
  </si>
  <si>
    <t>8181 LT</t>
  </si>
  <si>
    <t>10999</t>
  </si>
  <si>
    <t>5631NC</t>
  </si>
  <si>
    <t>3351 SC</t>
  </si>
  <si>
    <t>47831</t>
  </si>
  <si>
    <t>1973AH</t>
  </si>
  <si>
    <t>6006 BC</t>
  </si>
  <si>
    <t>3544 KR</t>
  </si>
  <si>
    <t>4834JN</t>
  </si>
  <si>
    <t>90411</t>
  </si>
  <si>
    <t>21049</t>
  </si>
  <si>
    <t>87616</t>
  </si>
  <si>
    <t>71272</t>
  </si>
  <si>
    <t>27020</t>
  </si>
  <si>
    <t>1081 GM</t>
  </si>
  <si>
    <t>58849</t>
  </si>
  <si>
    <t>29460</t>
  </si>
  <si>
    <t>2930</t>
  </si>
  <si>
    <t>2541 SN</t>
  </si>
  <si>
    <t>46244</t>
  </si>
  <si>
    <t>7642EK</t>
  </si>
  <si>
    <t>97209</t>
  </si>
  <si>
    <t>74523</t>
  </si>
  <si>
    <t>3584 EE</t>
  </si>
  <si>
    <t>7941GJ</t>
  </si>
  <si>
    <t>66115</t>
  </si>
  <si>
    <t>42300</t>
  </si>
  <si>
    <t>23848</t>
  </si>
  <si>
    <t>90547</t>
  </si>
  <si>
    <t>85221</t>
  </si>
  <si>
    <t>0000 00</t>
  </si>
  <si>
    <t>9712VJ</t>
  </si>
  <si>
    <t>3972XK</t>
  </si>
  <si>
    <t>CO TIPPERARY</t>
  </si>
  <si>
    <t>1083 EL</t>
  </si>
  <si>
    <t>48369</t>
  </si>
  <si>
    <t>5961 VV</t>
  </si>
  <si>
    <t>1213LE</t>
  </si>
  <si>
    <t>93138</t>
  </si>
  <si>
    <t>1991 MP</t>
  </si>
  <si>
    <t>3766 CA</t>
  </si>
  <si>
    <t>9900431</t>
  </si>
  <si>
    <t>BL</t>
  </si>
  <si>
    <t>32043</t>
  </si>
  <si>
    <t>46005</t>
  </si>
  <si>
    <t>63526</t>
  </si>
  <si>
    <t>04105</t>
  </si>
  <si>
    <t>3621TG</t>
  </si>
  <si>
    <t>WEDEL</t>
  </si>
  <si>
    <t>OOO</t>
  </si>
  <si>
    <t>1064 AD</t>
  </si>
  <si>
    <t>2761VZ</t>
  </si>
  <si>
    <t>4871JD</t>
  </si>
  <si>
    <t>WIEN</t>
  </si>
  <si>
    <t>50737</t>
  </si>
  <si>
    <t>3318TK</t>
  </si>
  <si>
    <t>SGW 3212</t>
  </si>
  <si>
    <t>00011</t>
  </si>
  <si>
    <t>6016 EH</t>
  </si>
  <si>
    <t>2855599</t>
  </si>
  <si>
    <t>1901EJ</t>
  </si>
  <si>
    <t>DUBLIN5</t>
  </si>
  <si>
    <t>63439</t>
  </si>
  <si>
    <t>35037</t>
  </si>
  <si>
    <t>1098CJ</t>
  </si>
  <si>
    <t>1323BX</t>
  </si>
  <si>
    <t>60260</t>
  </si>
  <si>
    <t>30519</t>
  </si>
  <si>
    <t>19055</t>
  </si>
  <si>
    <t>97855</t>
  </si>
  <si>
    <t>7433AN</t>
  </si>
  <si>
    <t>3151 SL</t>
  </si>
  <si>
    <t>00162</t>
  </si>
  <si>
    <t>1422 CS</t>
  </si>
  <si>
    <t>65100</t>
  </si>
  <si>
    <t>4191DX</t>
  </si>
  <si>
    <t>3071 KS</t>
  </si>
  <si>
    <t>2015GZ</t>
  </si>
  <si>
    <t>1064 DG</t>
  </si>
  <si>
    <t>5051 LP</t>
  </si>
  <si>
    <t>3602 XE</t>
  </si>
  <si>
    <t>2622CV</t>
  </si>
  <si>
    <t>92170</t>
  </si>
  <si>
    <t>4030</t>
  </si>
  <si>
    <t>1018BN</t>
  </si>
  <si>
    <t>1013HK</t>
  </si>
  <si>
    <t>1901HZ</t>
  </si>
  <si>
    <t>5706HL</t>
  </si>
  <si>
    <t>40062</t>
  </si>
  <si>
    <t>3544TD</t>
  </si>
  <si>
    <t>3555VL</t>
  </si>
  <si>
    <t>CO. KILDARE</t>
  </si>
  <si>
    <t>3524CD</t>
  </si>
  <si>
    <t>1815ED</t>
  </si>
  <si>
    <t>82319</t>
  </si>
  <si>
    <t>31033</t>
  </si>
  <si>
    <t>9753</t>
  </si>
  <si>
    <t>59320</t>
  </si>
  <si>
    <t>26120</t>
  </si>
  <si>
    <t>77600</t>
  </si>
  <si>
    <t xml:space="preserve">3561 HP </t>
  </si>
  <si>
    <t>3581 RR</t>
  </si>
  <si>
    <t>WOLFSBURG</t>
  </si>
  <si>
    <t>90100</t>
  </si>
  <si>
    <t>3014BE</t>
  </si>
  <si>
    <t>95220</t>
  </si>
  <si>
    <t>1382MH</t>
  </si>
  <si>
    <t>3032 PH</t>
  </si>
  <si>
    <t>2585DG</t>
  </si>
  <si>
    <t>3765WK</t>
  </si>
  <si>
    <t>2024 XL</t>
  </si>
  <si>
    <t>83440</t>
  </si>
  <si>
    <t>DUBLIN 7</t>
  </si>
  <si>
    <t>2740127</t>
  </si>
  <si>
    <t>90763</t>
  </si>
  <si>
    <t>03170</t>
  </si>
  <si>
    <t>20851</t>
  </si>
  <si>
    <t>81379</t>
  </si>
  <si>
    <t>22083</t>
  </si>
  <si>
    <t>3243 AP</t>
  </si>
  <si>
    <t>9340</t>
  </si>
  <si>
    <t>9244 CL</t>
  </si>
  <si>
    <t>53470</t>
  </si>
  <si>
    <t>3817 BZ</t>
  </si>
  <si>
    <t>7203BV</t>
  </si>
  <si>
    <t>CO KILKENNY</t>
  </si>
  <si>
    <t>7559NH</t>
  </si>
  <si>
    <t>02160</t>
  </si>
  <si>
    <t>3543 CH</t>
  </si>
  <si>
    <t>1015 PS</t>
  </si>
  <si>
    <t>2460</t>
  </si>
  <si>
    <t>1017 JJ</t>
  </si>
  <si>
    <t>7391 GK</t>
  </si>
  <si>
    <t>1911BE</t>
  </si>
  <si>
    <t>51467</t>
  </si>
  <si>
    <t>SO</t>
  </si>
  <si>
    <t>23037</t>
  </si>
  <si>
    <t>5237 TH</t>
  </si>
  <si>
    <t>00132</t>
  </si>
  <si>
    <t>22869</t>
  </si>
  <si>
    <t xml:space="preserve"> 24</t>
  </si>
  <si>
    <t>50125</t>
  </si>
  <si>
    <t>4847 NA</t>
  </si>
  <si>
    <t>1930</t>
  </si>
  <si>
    <t>5345 MR</t>
  </si>
  <si>
    <t>21509</t>
  </si>
  <si>
    <t>60488</t>
  </si>
  <si>
    <t>5801CP</t>
  </si>
  <si>
    <t>3112GP</t>
  </si>
  <si>
    <t>LINDEN</t>
  </si>
  <si>
    <t>21360</t>
  </si>
  <si>
    <t>6042 KL</t>
  </si>
  <si>
    <t>02600</t>
  </si>
  <si>
    <t>60610</t>
  </si>
  <si>
    <t>38440</t>
  </si>
  <si>
    <t>2514GL</t>
  </si>
  <si>
    <t>WW</t>
  </si>
  <si>
    <t>17675</t>
  </si>
  <si>
    <t>44000</t>
  </si>
  <si>
    <t>10245</t>
  </si>
  <si>
    <t>82024</t>
  </si>
  <si>
    <t>59071</t>
  </si>
  <si>
    <t>33001</t>
  </si>
  <si>
    <t>31515</t>
  </si>
  <si>
    <t>2581 VZ</t>
  </si>
  <si>
    <t>40026</t>
  </si>
  <si>
    <t>40227</t>
  </si>
  <si>
    <t>1182 GR</t>
  </si>
  <si>
    <t>18010</t>
  </si>
  <si>
    <t>72072</t>
  </si>
  <si>
    <t>355193</t>
  </si>
  <si>
    <t>6369CJ</t>
  </si>
  <si>
    <t>THURLES</t>
  </si>
  <si>
    <t>20017</t>
  </si>
  <si>
    <t>MH000</t>
  </si>
  <si>
    <t>4053</t>
  </si>
  <si>
    <t>59439</t>
  </si>
  <si>
    <t>9712 BK</t>
  </si>
  <si>
    <t>1106 WL</t>
  </si>
  <si>
    <t>2272 XT</t>
  </si>
  <si>
    <t>GO</t>
  </si>
  <si>
    <t>34077</t>
  </si>
  <si>
    <t>41125</t>
  </si>
  <si>
    <t>16231</t>
  </si>
  <si>
    <t>MEINE</t>
  </si>
  <si>
    <t>92330</t>
  </si>
  <si>
    <t>80796</t>
  </si>
  <si>
    <t>37434</t>
  </si>
  <si>
    <t>2970</t>
  </si>
  <si>
    <t>15110</t>
  </si>
  <si>
    <t>09047</t>
  </si>
  <si>
    <t>13349</t>
  </si>
  <si>
    <t>23564</t>
  </si>
  <si>
    <t>20060</t>
  </si>
  <si>
    <t>77 500</t>
  </si>
  <si>
    <t>2645184 ALCABID</t>
  </si>
  <si>
    <t>12529</t>
  </si>
  <si>
    <t>33613</t>
  </si>
  <si>
    <t>2611 PG</t>
  </si>
  <si>
    <t>2565SK</t>
  </si>
  <si>
    <t>8010</t>
  </si>
  <si>
    <t>22111</t>
  </si>
  <si>
    <t>7921HE</t>
  </si>
  <si>
    <t>ZTN 1755</t>
  </si>
  <si>
    <t>38330</t>
  </si>
  <si>
    <t>76131</t>
  </si>
  <si>
    <t>76960</t>
  </si>
  <si>
    <t>56070</t>
  </si>
  <si>
    <t>B1190</t>
  </si>
  <si>
    <t>3991 XM</t>
  </si>
  <si>
    <t>1705 TR</t>
  </si>
  <si>
    <t>2490</t>
  </si>
  <si>
    <t>13090</t>
  </si>
  <si>
    <t>2274 KV</t>
  </si>
  <si>
    <t>50063</t>
  </si>
  <si>
    <t>8490</t>
  </si>
  <si>
    <t>TR</t>
  </si>
  <si>
    <t>05100</t>
  </si>
  <si>
    <t>40625</t>
  </si>
  <si>
    <t>2361LZ</t>
  </si>
  <si>
    <t>1921CH</t>
  </si>
  <si>
    <t>087</t>
  </si>
  <si>
    <t>2991JL</t>
  </si>
  <si>
    <t>1072BL</t>
  </si>
  <si>
    <t>63069</t>
  </si>
  <si>
    <t>3961MC</t>
  </si>
  <si>
    <t>84375</t>
  </si>
  <si>
    <t>12103</t>
  </si>
  <si>
    <t>1094CD</t>
  </si>
  <si>
    <t>1051XZ</t>
  </si>
  <si>
    <t>1181RX</t>
  </si>
  <si>
    <t>1106WJ</t>
  </si>
  <si>
    <t>3069HK</t>
  </si>
  <si>
    <t>5030</t>
  </si>
  <si>
    <t>88677</t>
  </si>
  <si>
    <t>1083ME</t>
  </si>
  <si>
    <t>38400</t>
  </si>
  <si>
    <t>5370</t>
  </si>
  <si>
    <t>78050</t>
  </si>
  <si>
    <t>RENNES</t>
  </si>
  <si>
    <t xml:space="preserve">16 </t>
  </si>
  <si>
    <t>1103RJ</t>
  </si>
  <si>
    <t>57027</t>
  </si>
  <si>
    <t>41012</t>
  </si>
  <si>
    <t>2271 BL</t>
  </si>
  <si>
    <t>2586GZ</t>
  </si>
  <si>
    <t>60438</t>
  </si>
  <si>
    <t>38446</t>
  </si>
  <si>
    <t>4436 NB</t>
  </si>
  <si>
    <t>1025 AG</t>
  </si>
  <si>
    <t>5223 ZX</t>
  </si>
  <si>
    <t>9008</t>
  </si>
  <si>
    <t>2134 LL</t>
  </si>
  <si>
    <t>2253RT</t>
  </si>
  <si>
    <t>1016HP</t>
  </si>
  <si>
    <t>1102TM</t>
  </si>
  <si>
    <t>1363LP</t>
  </si>
  <si>
    <t>7322TP</t>
  </si>
  <si>
    <t>3551TD</t>
  </si>
  <si>
    <t>3543BH</t>
  </si>
  <si>
    <t>CO CARLOW</t>
  </si>
  <si>
    <t>4241EC</t>
  </si>
  <si>
    <t>04011</t>
  </si>
  <si>
    <t>2552WE</t>
  </si>
  <si>
    <t>5301 ZA</t>
  </si>
  <si>
    <t>2991AC</t>
  </si>
  <si>
    <t>9721AT</t>
  </si>
  <si>
    <t>2353 SZ</t>
  </si>
  <si>
    <t>6523NZ</t>
  </si>
  <si>
    <t>2548RZ</t>
  </si>
  <si>
    <t>6816PK</t>
  </si>
  <si>
    <t>2627BT</t>
  </si>
  <si>
    <t>6813HS</t>
  </si>
  <si>
    <t>2594 AR</t>
  </si>
  <si>
    <t>89346</t>
  </si>
  <si>
    <t>1991CL</t>
  </si>
  <si>
    <t>20132</t>
  </si>
  <si>
    <t>8911KW</t>
  </si>
  <si>
    <t>2101 HM</t>
  </si>
  <si>
    <t>1061DJ</t>
  </si>
  <si>
    <t>1431CA</t>
  </si>
  <si>
    <t>3701 CM</t>
  </si>
  <si>
    <t>2517BP</t>
  </si>
  <si>
    <t>1382TW</t>
  </si>
  <si>
    <t>2552WK</t>
  </si>
  <si>
    <t>1781 AE</t>
  </si>
  <si>
    <t>2408LS</t>
  </si>
  <si>
    <t>23871</t>
  </si>
  <si>
    <t>20151</t>
  </si>
  <si>
    <t>D65428</t>
  </si>
  <si>
    <t>3074XT</t>
  </si>
  <si>
    <t>18006</t>
  </si>
  <si>
    <t>48930</t>
  </si>
  <si>
    <t>04648</t>
  </si>
  <si>
    <t>3038JL</t>
  </si>
  <si>
    <t>7051AE</t>
  </si>
  <si>
    <t>3571HP</t>
  </si>
  <si>
    <t>7335 JS</t>
  </si>
  <si>
    <t>3523 PA</t>
  </si>
  <si>
    <t>5103 TH</t>
  </si>
  <si>
    <t>6521EA</t>
  </si>
  <si>
    <t>66482</t>
  </si>
  <si>
    <t>1403 RE</t>
  </si>
  <si>
    <t>1348</t>
  </si>
  <si>
    <t>53177</t>
  </si>
  <si>
    <t>1113GT</t>
  </si>
  <si>
    <t>5611 BJ</t>
  </si>
  <si>
    <t>6441XN</t>
  </si>
  <si>
    <t>20161</t>
  </si>
  <si>
    <t>2405 CB</t>
  </si>
  <si>
    <t>5707 GV</t>
  </si>
  <si>
    <t>DUBIN</t>
  </si>
  <si>
    <t>2135GM</t>
  </si>
  <si>
    <t>66564</t>
  </si>
  <si>
    <t>1261XS</t>
  </si>
  <si>
    <t>29900</t>
  </si>
  <si>
    <t>9751 NJ</t>
  </si>
  <si>
    <t>1092TM</t>
  </si>
  <si>
    <t>1091SC</t>
  </si>
  <si>
    <t>2343 CE</t>
  </si>
  <si>
    <t>56410</t>
  </si>
  <si>
    <t>87437</t>
  </si>
  <si>
    <t>20539</t>
  </si>
  <si>
    <t>31200</t>
  </si>
  <si>
    <t>27051</t>
  </si>
  <si>
    <t>35030</t>
  </si>
  <si>
    <t>1342</t>
  </si>
  <si>
    <t>68169</t>
  </si>
  <si>
    <t>E1W 1UB</t>
  </si>
  <si>
    <t>1421KD</t>
  </si>
  <si>
    <t>33038</t>
  </si>
  <si>
    <t>9350090</t>
  </si>
  <si>
    <t>80638</t>
  </si>
  <si>
    <t xml:space="preserve">32479 </t>
  </si>
  <si>
    <t>93270</t>
  </si>
  <si>
    <t>31270</t>
  </si>
  <si>
    <t>BR</t>
  </si>
  <si>
    <t>72100</t>
  </si>
  <si>
    <t>2551 GA</t>
  </si>
  <si>
    <t>6655KB</t>
  </si>
  <si>
    <t>2765</t>
  </si>
  <si>
    <t>3015 BD</t>
  </si>
  <si>
    <t>2515TL</t>
  </si>
  <si>
    <t>COUNTY WICKLOW</t>
  </si>
  <si>
    <t>5704MD</t>
  </si>
  <si>
    <t>5076PM</t>
  </si>
  <si>
    <t>4824BT</t>
  </si>
  <si>
    <t>6001</t>
  </si>
  <si>
    <t>3039 LK</t>
  </si>
  <si>
    <t>74321</t>
  </si>
  <si>
    <t>7451LT</t>
  </si>
  <si>
    <t>5032BE</t>
  </si>
  <si>
    <t>2551AK</t>
  </si>
  <si>
    <t>3703 GE</t>
  </si>
  <si>
    <t>29602</t>
  </si>
  <si>
    <t>1091CS</t>
  </si>
  <si>
    <t>2315KA</t>
  </si>
  <si>
    <t>....</t>
  </si>
  <si>
    <t>06330</t>
  </si>
  <si>
    <t>47042</t>
  </si>
  <si>
    <t>60486</t>
  </si>
  <si>
    <t>5446XN</t>
  </si>
  <si>
    <t>5709 CR</t>
  </si>
  <si>
    <t>9726GB</t>
  </si>
  <si>
    <t>2217</t>
  </si>
  <si>
    <t>3085</t>
  </si>
  <si>
    <t>12247</t>
  </si>
  <si>
    <t>1222LV</t>
  </si>
  <si>
    <t>2061AE</t>
  </si>
  <si>
    <t>4822AB</t>
  </si>
  <si>
    <t>D 17</t>
  </si>
  <si>
    <t>1076 DP</t>
  </si>
  <si>
    <t>1018KN</t>
  </si>
  <si>
    <t>2251NS</t>
  </si>
  <si>
    <t>74189</t>
  </si>
  <si>
    <t>42030</t>
  </si>
  <si>
    <t>00147</t>
  </si>
  <si>
    <t>80077</t>
  </si>
  <si>
    <t>80637</t>
  </si>
  <si>
    <t>2134DG</t>
  </si>
  <si>
    <t>8382</t>
  </si>
  <si>
    <t>1740</t>
  </si>
  <si>
    <t>12053</t>
  </si>
  <si>
    <t>78860</t>
  </si>
  <si>
    <t>44020</t>
  </si>
  <si>
    <t>2613MA</t>
  </si>
  <si>
    <t>00179</t>
  </si>
  <si>
    <t>9801 KX</t>
  </si>
  <si>
    <t>00144</t>
  </si>
  <si>
    <t>37000</t>
  </si>
  <si>
    <t>74722</t>
  </si>
  <si>
    <t>4800</t>
  </si>
  <si>
    <t>5964NM</t>
  </si>
  <si>
    <t>1531PA</t>
  </si>
  <si>
    <t>70599</t>
  </si>
  <si>
    <t>1062 JP</t>
  </si>
  <si>
    <t>2562SB</t>
  </si>
  <si>
    <t>2275 CL</t>
  </si>
  <si>
    <t>02130</t>
  </si>
  <si>
    <t>9713EE</t>
  </si>
  <si>
    <t>22029</t>
  </si>
  <si>
    <t>44122</t>
  </si>
  <si>
    <t>3703 CP</t>
  </si>
  <si>
    <t>70439</t>
  </si>
  <si>
    <t>2272XE</t>
  </si>
  <si>
    <t>80939</t>
  </si>
  <si>
    <t>2134DK</t>
  </si>
  <si>
    <t>2134XK</t>
  </si>
  <si>
    <t>8121 GW</t>
  </si>
  <si>
    <t>3985RZ</t>
  </si>
  <si>
    <t>8561 JA</t>
  </si>
  <si>
    <t>3068 HG</t>
  </si>
  <si>
    <t>2562 XL</t>
  </si>
  <si>
    <t>3962AR</t>
  </si>
  <si>
    <t>9041</t>
  </si>
  <si>
    <t>83106</t>
  </si>
  <si>
    <t>28043</t>
  </si>
  <si>
    <t>03003</t>
  </si>
  <si>
    <t>1097XA</t>
  </si>
  <si>
    <t>3020</t>
  </si>
  <si>
    <t>10405</t>
  </si>
  <si>
    <t>28220</t>
  </si>
  <si>
    <t>57070</t>
  </si>
  <si>
    <t>20259</t>
  </si>
  <si>
    <t>75001</t>
  </si>
  <si>
    <t>28002</t>
  </si>
  <si>
    <t>65931</t>
  </si>
  <si>
    <t>1217 JL</t>
  </si>
  <si>
    <t>POTSDAM</t>
  </si>
  <si>
    <t>3027 SH</t>
  </si>
  <si>
    <t>5662</t>
  </si>
  <si>
    <t>1063JV</t>
  </si>
  <si>
    <t>25050</t>
  </si>
  <si>
    <t>31190</t>
  </si>
  <si>
    <t>90145</t>
  </si>
  <si>
    <t>05000</t>
  </si>
  <si>
    <t>20831</t>
  </si>
  <si>
    <t>44750</t>
  </si>
  <si>
    <t>77160</t>
  </si>
  <si>
    <t>1161 JW</t>
  </si>
  <si>
    <t>2317AD</t>
  </si>
  <si>
    <t>COUNTY CLARE</t>
  </si>
  <si>
    <t>2508 EC</t>
  </si>
  <si>
    <t>25046</t>
  </si>
  <si>
    <t>02920</t>
  </si>
  <si>
    <t>97653</t>
  </si>
  <si>
    <t>53125</t>
  </si>
  <si>
    <t>80933</t>
  </si>
  <si>
    <t>4501BH</t>
  </si>
  <si>
    <t>2597AD</t>
  </si>
  <si>
    <t>38240</t>
  </si>
  <si>
    <t>86154</t>
  </si>
  <si>
    <t>49152</t>
  </si>
  <si>
    <t>42799</t>
  </si>
  <si>
    <t>1018 EN</t>
  </si>
  <si>
    <t>38067</t>
  </si>
  <si>
    <t>40133</t>
  </si>
  <si>
    <t>72650</t>
  </si>
  <si>
    <t>1424 CH</t>
  </si>
  <si>
    <t>9723 DL</t>
  </si>
  <si>
    <t>11111</t>
  </si>
  <si>
    <t>28215</t>
  </si>
  <si>
    <t>2620521</t>
  </si>
  <si>
    <t>57025</t>
  </si>
  <si>
    <t>43300</t>
  </si>
  <si>
    <t>D 89257</t>
  </si>
  <si>
    <t>80469</t>
  </si>
  <si>
    <t>3132 EE</t>
  </si>
  <si>
    <t>4847KP</t>
  </si>
  <si>
    <t>00124</t>
  </si>
  <si>
    <t>76135</t>
  </si>
  <si>
    <t>69256</t>
  </si>
  <si>
    <t>1086ZG</t>
  </si>
  <si>
    <t>54033</t>
  </si>
  <si>
    <t>00034</t>
  </si>
  <si>
    <t>1507 VB</t>
  </si>
  <si>
    <t>1091 CZ</t>
  </si>
  <si>
    <t>26019</t>
  </si>
  <si>
    <t>20136</t>
  </si>
  <si>
    <t>70825</t>
  </si>
  <si>
    <t>5629KV</t>
  </si>
  <si>
    <t>041</t>
  </si>
  <si>
    <t>23020</t>
  </si>
  <si>
    <t>30451</t>
  </si>
  <si>
    <t>8605</t>
  </si>
  <si>
    <t>1770</t>
  </si>
  <si>
    <t>20535</t>
  </si>
  <si>
    <t>01220</t>
  </si>
  <si>
    <t>6663LK</t>
  </si>
  <si>
    <t>3526SH</t>
  </si>
  <si>
    <t>PC</t>
  </si>
  <si>
    <t>29121</t>
  </si>
  <si>
    <t>88500</t>
  </si>
  <si>
    <t>33013</t>
  </si>
  <si>
    <t>54110</t>
  </si>
  <si>
    <t>LE</t>
  </si>
  <si>
    <t>73010</t>
  </si>
  <si>
    <t>2870</t>
  </si>
  <si>
    <t>1211AN</t>
  </si>
  <si>
    <t>3445ET</t>
  </si>
  <si>
    <t>DUBLIN 3.</t>
  </si>
  <si>
    <t>1705AL</t>
  </si>
  <si>
    <t>3512KN</t>
  </si>
  <si>
    <t>28500</t>
  </si>
  <si>
    <t>00101</t>
  </si>
  <si>
    <t>38003</t>
  </si>
  <si>
    <t>1782ND</t>
  </si>
  <si>
    <t>91096</t>
  </si>
  <si>
    <t>91190</t>
  </si>
  <si>
    <t>77124</t>
  </si>
  <si>
    <t>20010</t>
  </si>
  <si>
    <t>3813RH</t>
  </si>
  <si>
    <t>70121</t>
  </si>
  <si>
    <t>3411MV</t>
  </si>
  <si>
    <t>60600</t>
  </si>
  <si>
    <t>56390</t>
  </si>
  <si>
    <t>94500</t>
  </si>
  <si>
    <t>63065</t>
  </si>
  <si>
    <t>4461GJ</t>
  </si>
  <si>
    <t>35500</t>
  </si>
  <si>
    <t>9255</t>
  </si>
  <si>
    <t>60528</t>
  </si>
  <si>
    <t>95430</t>
  </si>
  <si>
    <t>39057</t>
  </si>
  <si>
    <t>1051ME</t>
  </si>
  <si>
    <t>18020</t>
  </si>
  <si>
    <t>2805</t>
  </si>
  <si>
    <t>06528</t>
  </si>
  <si>
    <t>31840</t>
  </si>
  <si>
    <t>9064</t>
  </si>
  <si>
    <t>DUBLIN  11</t>
  </si>
  <si>
    <t>00950</t>
  </si>
  <si>
    <t>20077</t>
  </si>
  <si>
    <t>2313HV</t>
  </si>
  <si>
    <t>4902 AW</t>
  </si>
  <si>
    <t>91440</t>
  </si>
  <si>
    <t>9640</t>
  </si>
  <si>
    <t>18100</t>
  </si>
  <si>
    <t>53844</t>
  </si>
  <si>
    <t>95520</t>
  </si>
  <si>
    <t>9514 CP</t>
  </si>
  <si>
    <t>19100</t>
  </si>
  <si>
    <t>68161</t>
  </si>
  <si>
    <t>3068 BC</t>
  </si>
  <si>
    <t>D 18</t>
  </si>
  <si>
    <t>6721DB</t>
  </si>
  <si>
    <t>3221VJ</t>
  </si>
  <si>
    <t>3583VP</t>
  </si>
  <si>
    <t>1062LA</t>
  </si>
  <si>
    <t>44627</t>
  </si>
  <si>
    <t>4849AP</t>
  </si>
  <si>
    <t>20354</t>
  </si>
  <si>
    <t>2595RC</t>
  </si>
  <si>
    <t>5051SR</t>
  </si>
  <si>
    <t>2311</t>
  </si>
  <si>
    <t>1990</t>
  </si>
  <si>
    <t>45479</t>
  </si>
  <si>
    <t>3137CE</t>
  </si>
  <si>
    <t>2911 EP</t>
  </si>
  <si>
    <t>4143 EA</t>
  </si>
  <si>
    <t>82101</t>
  </si>
  <si>
    <t>17674</t>
  </si>
  <si>
    <t>9861 GD</t>
  </si>
  <si>
    <t>5241KJ</t>
  </si>
  <si>
    <t>51379</t>
  </si>
  <si>
    <t>1097AV</t>
  </si>
  <si>
    <t>74940</t>
  </si>
  <si>
    <t>1019WV</t>
  </si>
  <si>
    <t>2724 RL</t>
  </si>
  <si>
    <t>9300</t>
  </si>
  <si>
    <t>79359</t>
  </si>
  <si>
    <t>8660</t>
  </si>
  <si>
    <t>3054BC</t>
  </si>
  <si>
    <t>1056PK</t>
  </si>
  <si>
    <t>3765AD</t>
  </si>
  <si>
    <t>00670</t>
  </si>
  <si>
    <t>1098CK</t>
  </si>
  <si>
    <t>7411ZD</t>
  </si>
  <si>
    <t>22303</t>
  </si>
  <si>
    <t>80639</t>
  </si>
  <si>
    <t>1541 WS</t>
  </si>
  <si>
    <t>47923</t>
  </si>
  <si>
    <t>2023KD</t>
  </si>
  <si>
    <t>01728</t>
  </si>
  <si>
    <t>02320</t>
  </si>
  <si>
    <t>2350</t>
  </si>
  <si>
    <t>1018MS</t>
  </si>
  <si>
    <t>1016 NX</t>
  </si>
  <si>
    <t>2511GC</t>
  </si>
  <si>
    <t>6000152</t>
  </si>
  <si>
    <t>44145</t>
  </si>
  <si>
    <t>3832 JH</t>
  </si>
  <si>
    <t>3061 DC</t>
  </si>
  <si>
    <t>2391 DC</t>
  </si>
  <si>
    <t>8647</t>
  </si>
  <si>
    <t>SGW 1827</t>
  </si>
  <si>
    <t>1103 LG</t>
  </si>
  <si>
    <t>15345</t>
  </si>
  <si>
    <t>6137 HA</t>
  </si>
  <si>
    <t>2650348</t>
  </si>
  <si>
    <t xml:space="preserve">1071RZ </t>
  </si>
  <si>
    <t>5213ET</t>
  </si>
  <si>
    <t>2400</t>
  </si>
  <si>
    <t>1015KJ</t>
  </si>
  <si>
    <t>9727 JP</t>
  </si>
  <si>
    <t>14480</t>
  </si>
  <si>
    <t>SWQ 3211</t>
  </si>
  <si>
    <t>7122</t>
  </si>
  <si>
    <t>2651 XT</t>
  </si>
  <si>
    <t>83104</t>
  </si>
  <si>
    <t>3531EH</t>
  </si>
  <si>
    <t>35440</t>
  </si>
  <si>
    <t>FRANCE</t>
  </si>
  <si>
    <t>4003BC</t>
  </si>
  <si>
    <t>91490</t>
  </si>
  <si>
    <t>5325</t>
  </si>
  <si>
    <t>COUNTY</t>
  </si>
  <si>
    <t>1018AK</t>
  </si>
  <si>
    <t>6544WL</t>
  </si>
  <si>
    <t>30853</t>
  </si>
  <si>
    <t>1093JM</t>
  </si>
  <si>
    <t xml:space="preserve">3317 AK </t>
  </si>
  <si>
    <t>9700023</t>
  </si>
  <si>
    <t>28939</t>
  </si>
  <si>
    <t>9247SE</t>
  </si>
  <si>
    <t>1055RB</t>
  </si>
  <si>
    <t>4707SC</t>
  </si>
  <si>
    <t>38102</t>
  </si>
  <si>
    <t>04638</t>
  </si>
  <si>
    <t>2288</t>
  </si>
  <si>
    <t>89231</t>
  </si>
  <si>
    <t>73024</t>
  </si>
  <si>
    <t>4133 EE</t>
  </si>
  <si>
    <t>69653</t>
  </si>
  <si>
    <t>06300</t>
  </si>
  <si>
    <t>1078JR</t>
  </si>
  <si>
    <t>9742 PM</t>
  </si>
  <si>
    <t>48163</t>
  </si>
  <si>
    <t>5122 BC</t>
  </si>
  <si>
    <t>70010</t>
  </si>
  <si>
    <t>4311 NL</t>
  </si>
  <si>
    <t>1313KA</t>
  </si>
  <si>
    <t>60300</t>
  </si>
  <si>
    <t>166 74</t>
  </si>
  <si>
    <t>74889</t>
  </si>
  <si>
    <t>8602AC</t>
  </si>
  <si>
    <t>06679</t>
  </si>
  <si>
    <t>40350</t>
  </si>
  <si>
    <t>AQ</t>
  </si>
  <si>
    <t>67051</t>
  </si>
  <si>
    <t>31655</t>
  </si>
  <si>
    <t>69720</t>
  </si>
  <si>
    <t>3051 BC</t>
  </si>
  <si>
    <t>8224GC</t>
  </si>
  <si>
    <t>2511DB</t>
  </si>
  <si>
    <t>2840385</t>
  </si>
  <si>
    <t>1094 HL</t>
  </si>
  <si>
    <t>2140</t>
  </si>
  <si>
    <t>3741 XE</t>
  </si>
  <si>
    <t>66954</t>
  </si>
  <si>
    <t>6511BA</t>
  </si>
  <si>
    <t>6020</t>
  </si>
  <si>
    <t>22089</t>
  </si>
  <si>
    <t>09122</t>
  </si>
  <si>
    <t>7419CA</t>
  </si>
  <si>
    <t>29680</t>
  </si>
  <si>
    <t>39312</t>
  </si>
  <si>
    <t>2710218</t>
  </si>
  <si>
    <t>4607</t>
  </si>
  <si>
    <t>29122</t>
  </si>
  <si>
    <t>70900</t>
  </si>
  <si>
    <t>40013</t>
  </si>
  <si>
    <t>1064WJ</t>
  </si>
  <si>
    <t>8072 WZ</t>
  </si>
  <si>
    <t>B2600</t>
  </si>
  <si>
    <t>10678</t>
  </si>
  <si>
    <t>71083</t>
  </si>
  <si>
    <t>00192</t>
  </si>
  <si>
    <t>8917GA</t>
  </si>
  <si>
    <t>X</t>
  </si>
  <si>
    <t>3766 AD</t>
  </si>
  <si>
    <t>1382 GM</t>
  </si>
  <si>
    <t>30813</t>
  </si>
  <si>
    <t>2628KP</t>
  </si>
  <si>
    <t>67115</t>
  </si>
  <si>
    <t>14564</t>
  </si>
  <si>
    <t>2172 XK</t>
  </si>
  <si>
    <t>8251HD</t>
  </si>
  <si>
    <t>2904 HG</t>
  </si>
  <si>
    <t>76227</t>
  </si>
  <si>
    <t>7608 AG</t>
  </si>
  <si>
    <t>3261GC</t>
  </si>
  <si>
    <t>1541SR</t>
  </si>
  <si>
    <t>40134</t>
  </si>
  <si>
    <t>29600</t>
  </si>
  <si>
    <t>13347</t>
  </si>
  <si>
    <t>1611LS</t>
  </si>
  <si>
    <t>1023 BV</t>
  </si>
  <si>
    <t>1061 BK</t>
  </si>
  <si>
    <t>NO POSTCOD</t>
  </si>
  <si>
    <t>10129</t>
  </si>
  <si>
    <t>2162XX</t>
  </si>
  <si>
    <t>11200</t>
  </si>
  <si>
    <t>2717 TN</t>
  </si>
  <si>
    <t>3031CG</t>
  </si>
  <si>
    <t>24043</t>
  </si>
  <si>
    <t>13920</t>
  </si>
  <si>
    <t>CO.MEATH</t>
  </si>
  <si>
    <t>6865XW</t>
  </si>
  <si>
    <t>8017AN</t>
  </si>
  <si>
    <t>2522</t>
  </si>
  <si>
    <t>25335</t>
  </si>
  <si>
    <t>2903CJ</t>
  </si>
  <si>
    <t>85748</t>
  </si>
  <si>
    <t>1383DP</t>
  </si>
  <si>
    <t>7331RW</t>
  </si>
  <si>
    <t>28049</t>
  </si>
  <si>
    <t>19140</t>
  </si>
  <si>
    <t>3110</t>
  </si>
  <si>
    <t>55278</t>
  </si>
  <si>
    <t>2650325</t>
  </si>
  <si>
    <t>22307</t>
  </si>
  <si>
    <t>KILKENNY</t>
  </si>
  <si>
    <t>20153</t>
  </si>
  <si>
    <t>00125</t>
  </si>
  <si>
    <t>1054 XT</t>
  </si>
  <si>
    <t>2584KC</t>
  </si>
  <si>
    <t>3511</t>
  </si>
  <si>
    <t>1087 BB</t>
  </si>
  <si>
    <t>1098 TR</t>
  </si>
  <si>
    <t>9727HB</t>
  </si>
  <si>
    <t>9800</t>
  </si>
  <si>
    <t>ATD 2781</t>
  </si>
  <si>
    <t>17440</t>
  </si>
  <si>
    <t>85354</t>
  </si>
  <si>
    <t>00168</t>
  </si>
  <si>
    <t>39100</t>
  </si>
  <si>
    <t>4641HW</t>
  </si>
  <si>
    <t>0000000000</t>
  </si>
  <si>
    <t>2871KN</t>
  </si>
  <si>
    <t>21046</t>
  </si>
  <si>
    <t>20121</t>
  </si>
  <si>
    <t>7672BL</t>
  </si>
  <si>
    <t>21100 VA</t>
  </si>
  <si>
    <t>1816 MA</t>
  </si>
  <si>
    <t>78480</t>
  </si>
  <si>
    <t>3702BB</t>
  </si>
  <si>
    <t>72700</t>
  </si>
  <si>
    <t>31500</t>
  </si>
  <si>
    <t>6101DR</t>
  </si>
  <si>
    <t>5100</t>
  </si>
  <si>
    <t>91310</t>
  </si>
  <si>
    <t>2102 CP</t>
  </si>
  <si>
    <t>2705001</t>
  </si>
  <si>
    <t>54614</t>
  </si>
  <si>
    <t>21680</t>
  </si>
  <si>
    <t>13086</t>
  </si>
  <si>
    <t>2564 BE</t>
  </si>
  <si>
    <t>71069</t>
  </si>
  <si>
    <t>TA</t>
  </si>
  <si>
    <t>5171SE</t>
  </si>
  <si>
    <t>VISA</t>
  </si>
  <si>
    <t>36120</t>
  </si>
  <si>
    <t>21010</t>
  </si>
  <si>
    <t>1713 WZ</t>
  </si>
  <si>
    <t>22770</t>
  </si>
  <si>
    <t>76770</t>
  </si>
  <si>
    <t>67200</t>
  </si>
  <si>
    <t>16675</t>
  </si>
  <si>
    <t>022</t>
  </si>
  <si>
    <t>7921 TJ</t>
  </si>
  <si>
    <t>78700</t>
  </si>
  <si>
    <t>3981GB</t>
  </si>
  <si>
    <t>91080</t>
  </si>
  <si>
    <t>1402XE</t>
  </si>
  <si>
    <t>10139</t>
  </si>
  <si>
    <t>2253CV</t>
  </si>
  <si>
    <t>2317JZ</t>
  </si>
  <si>
    <t>38072</t>
  </si>
  <si>
    <t>00044</t>
  </si>
  <si>
    <t>80339</t>
  </si>
  <si>
    <t>1013 KW</t>
  </si>
  <si>
    <t>37073</t>
  </si>
  <si>
    <t>7575 AD</t>
  </si>
  <si>
    <t>2624NP</t>
  </si>
  <si>
    <t>3512 JC</t>
  </si>
  <si>
    <t>8051 DN</t>
  </si>
  <si>
    <t>7206EP</t>
  </si>
  <si>
    <t>4303BC</t>
  </si>
  <si>
    <t>1183KM</t>
  </si>
  <si>
    <t>65812</t>
  </si>
  <si>
    <t>33400</t>
  </si>
  <si>
    <t>6862HR</t>
  </si>
  <si>
    <t>5623CX</t>
  </si>
  <si>
    <t>55049</t>
  </si>
  <si>
    <t>08420</t>
  </si>
  <si>
    <t>2318NJ</t>
  </si>
  <si>
    <t>50750</t>
  </si>
  <si>
    <t>91380</t>
  </si>
  <si>
    <t>2724 EZ</t>
  </si>
  <si>
    <t>61276</t>
  </si>
  <si>
    <t>009</t>
  </si>
  <si>
    <t>2050</t>
  </si>
  <si>
    <t>5131NW</t>
  </si>
  <si>
    <t>3311CT</t>
  </si>
  <si>
    <t>2318 AZ</t>
  </si>
  <si>
    <t>1187CN</t>
  </si>
  <si>
    <t>1141 HL</t>
  </si>
  <si>
    <t>9472PC</t>
  </si>
  <si>
    <t>4714GE</t>
  </si>
  <si>
    <t>2300064</t>
  </si>
  <si>
    <t>EW546</t>
  </si>
  <si>
    <t>79189</t>
  </si>
  <si>
    <t>85570</t>
  </si>
  <si>
    <t>3448XD</t>
  </si>
  <si>
    <t>38683</t>
  </si>
  <si>
    <t>03726</t>
  </si>
  <si>
    <t>38527</t>
  </si>
  <si>
    <t>3602 AJ</t>
  </si>
  <si>
    <t>84048</t>
  </si>
  <si>
    <t>6512 GE</t>
  </si>
  <si>
    <t xml:space="preserve">6651 CT </t>
  </si>
  <si>
    <t>1181RJ</t>
  </si>
  <si>
    <t>71546</t>
  </si>
  <si>
    <t>1391AV</t>
  </si>
  <si>
    <t>2988 CJ</t>
  </si>
  <si>
    <t>2160</t>
  </si>
  <si>
    <t>22143</t>
  </si>
  <si>
    <t>3990</t>
  </si>
  <si>
    <t>1321KR</t>
  </si>
  <si>
    <t>2561EK</t>
  </si>
  <si>
    <t>5301 NL</t>
  </si>
  <si>
    <t>1215 CL</t>
  </si>
  <si>
    <t>07810</t>
  </si>
  <si>
    <t>TIPP</t>
  </si>
  <si>
    <t>64287</t>
  </si>
  <si>
    <t>50142</t>
  </si>
  <si>
    <t>3743CD</t>
  </si>
  <si>
    <t xml:space="preserve">CO DUBLIN </t>
  </si>
  <si>
    <t>8450</t>
  </si>
  <si>
    <t>31450</t>
  </si>
  <si>
    <t>2102 ER</t>
  </si>
  <si>
    <t>61352</t>
  </si>
  <si>
    <t>1112KH</t>
  </si>
  <si>
    <t>2684 VZ</t>
  </si>
  <si>
    <t xml:space="preserve">5704MJ </t>
  </si>
  <si>
    <t>84543</t>
  </si>
  <si>
    <t>1394EW</t>
  </si>
  <si>
    <t>1272JW</t>
  </si>
  <si>
    <t>52355</t>
  </si>
  <si>
    <t>5629 GL</t>
  </si>
  <si>
    <t>1050061</t>
  </si>
  <si>
    <t>1081 HM</t>
  </si>
  <si>
    <t>37077</t>
  </si>
  <si>
    <t>6721AG</t>
  </si>
  <si>
    <t>7944CL</t>
  </si>
  <si>
    <t>7557 VK</t>
  </si>
  <si>
    <t>1016LC</t>
  </si>
  <si>
    <t>14482</t>
  </si>
  <si>
    <t>8043</t>
  </si>
  <si>
    <t>9033WP</t>
  </si>
  <si>
    <t>69126</t>
  </si>
  <si>
    <t>9150</t>
  </si>
  <si>
    <t>6641 HB</t>
  </si>
  <si>
    <t>7021</t>
  </si>
  <si>
    <t>8072 PV</t>
  </si>
  <si>
    <t>10121</t>
  </si>
  <si>
    <t>34127</t>
  </si>
  <si>
    <t>1025LN</t>
  </si>
  <si>
    <t>TK78003</t>
  </si>
  <si>
    <t>5330</t>
  </si>
  <si>
    <t>73042</t>
  </si>
  <si>
    <t>6132AT</t>
  </si>
  <si>
    <t>80333</t>
  </si>
  <si>
    <t>20100</t>
  </si>
  <si>
    <t>1411HP</t>
  </si>
  <si>
    <t>3771 RL</t>
  </si>
  <si>
    <t>3072 AE</t>
  </si>
  <si>
    <t>3533AG</t>
  </si>
  <si>
    <t>DL</t>
  </si>
  <si>
    <t>4040</t>
  </si>
  <si>
    <t>29399</t>
  </si>
  <si>
    <t>75172</t>
  </si>
  <si>
    <t>RG</t>
  </si>
  <si>
    <t>97015</t>
  </si>
  <si>
    <t>30016</t>
  </si>
  <si>
    <t>34122</t>
  </si>
  <si>
    <t>20021</t>
  </si>
  <si>
    <t>2131WT</t>
  </si>
  <si>
    <t>MSD2300</t>
  </si>
  <si>
    <t>10117</t>
  </si>
  <si>
    <t>2566 ZK</t>
  </si>
  <si>
    <t>4311</t>
  </si>
  <si>
    <t>48901</t>
  </si>
  <si>
    <t>1071 ED</t>
  </si>
  <si>
    <t>02100</t>
  </si>
  <si>
    <t>2025 BG</t>
  </si>
  <si>
    <t>44787</t>
  </si>
  <si>
    <t>1055JE</t>
  </si>
  <si>
    <t>21107</t>
  </si>
  <si>
    <t>3531 GP</t>
  </si>
  <si>
    <t>1500370</t>
  </si>
  <si>
    <t>2775160</t>
  </si>
  <si>
    <t>53049</t>
  </si>
  <si>
    <t>95463</t>
  </si>
  <si>
    <t>BEAUTIRAN</t>
  </si>
  <si>
    <t>09599</t>
  </si>
  <si>
    <t>6421</t>
  </si>
  <si>
    <t>2014RJ</t>
  </si>
  <si>
    <t>85102</t>
  </si>
  <si>
    <t>22049</t>
  </si>
  <si>
    <t>01510</t>
  </si>
  <si>
    <t>94469</t>
  </si>
  <si>
    <t>20124</t>
  </si>
  <si>
    <t>4838G</t>
  </si>
  <si>
    <t>DÜSSELDORF</t>
  </si>
  <si>
    <t>3722GD</t>
  </si>
  <si>
    <t>2552 GV</t>
  </si>
  <si>
    <t>1817 EM</t>
  </si>
  <si>
    <t>94000</t>
  </si>
  <si>
    <t>18570</t>
  </si>
  <si>
    <t>57234</t>
  </si>
  <si>
    <t>CZ</t>
  </si>
  <si>
    <t>88040</t>
  </si>
  <si>
    <t>L1815</t>
  </si>
  <si>
    <t>1501</t>
  </si>
  <si>
    <t>3073EA</t>
  </si>
  <si>
    <t>50321</t>
  </si>
  <si>
    <t>6129 PH</t>
  </si>
  <si>
    <t>1076KR</t>
  </si>
  <si>
    <t>6671BK</t>
  </si>
  <si>
    <t>2111GH</t>
  </si>
  <si>
    <t>7335 JB</t>
  </si>
  <si>
    <t>6541 NV</t>
  </si>
  <si>
    <t>7531LC</t>
  </si>
  <si>
    <t>90610</t>
  </si>
  <si>
    <t>2514HP</t>
  </si>
  <si>
    <t>7552GR</t>
  </si>
  <si>
    <t>00550</t>
  </si>
  <si>
    <t>48151</t>
  </si>
  <si>
    <t>16574</t>
  </si>
  <si>
    <t>BERLIN</t>
  </si>
  <si>
    <t>7602XJ</t>
  </si>
  <si>
    <t>94901</t>
  </si>
  <si>
    <t>2564 CS</t>
  </si>
  <si>
    <t>1057AM</t>
  </si>
  <si>
    <t>DUBLIN  6</t>
  </si>
  <si>
    <t>1074 VM</t>
  </si>
  <si>
    <t>3241 BN</t>
  </si>
  <si>
    <t>92042</t>
  </si>
  <si>
    <t>88299</t>
  </si>
  <si>
    <t>2595SH</t>
  </si>
  <si>
    <t>RBT2418</t>
  </si>
  <si>
    <t>6521 LD</t>
  </si>
  <si>
    <t>41033</t>
  </si>
  <si>
    <t>8322BT</t>
  </si>
  <si>
    <t>12105</t>
  </si>
  <si>
    <t>1251 LC</t>
  </si>
  <si>
    <t>1422HK</t>
  </si>
  <si>
    <t>6814 JV</t>
  </si>
  <si>
    <t>00560</t>
  </si>
  <si>
    <t>2612 RS</t>
  </si>
  <si>
    <t>3120</t>
  </si>
  <si>
    <t>2421BA</t>
  </si>
  <si>
    <t>50136</t>
  </si>
  <si>
    <t>00185</t>
  </si>
  <si>
    <t>48200</t>
  </si>
  <si>
    <t>1495014</t>
  </si>
  <si>
    <t>16039</t>
  </si>
  <si>
    <t>9717 BE</t>
  </si>
  <si>
    <t>86842</t>
  </si>
  <si>
    <t>3521EM</t>
  </si>
  <si>
    <t>7830324</t>
  </si>
  <si>
    <t>9781TL</t>
  </si>
  <si>
    <t>20900</t>
  </si>
  <si>
    <t>20050</t>
  </si>
  <si>
    <t>60131</t>
  </si>
  <si>
    <t>29000</t>
  </si>
  <si>
    <t>14500</t>
  </si>
  <si>
    <t>34660</t>
  </si>
  <si>
    <t>1600371</t>
  </si>
  <si>
    <t>95210</t>
  </si>
  <si>
    <t>2135CT</t>
  </si>
  <si>
    <t>3813 CA</t>
  </si>
  <si>
    <t>79576</t>
  </si>
  <si>
    <t>1054HZ</t>
  </si>
  <si>
    <t>08520</t>
  </si>
  <si>
    <t>WEX</t>
  </si>
  <si>
    <t>2517CC</t>
  </si>
  <si>
    <t>4824 JN</t>
  </si>
  <si>
    <t>14199</t>
  </si>
  <si>
    <t>35012</t>
  </si>
  <si>
    <t>6241EJ</t>
  </si>
  <si>
    <t>1318 CV</t>
  </si>
  <si>
    <t>2014 RJ</t>
  </si>
  <si>
    <t>15400</t>
  </si>
  <si>
    <t>COUNTY DUBLIN</t>
  </si>
  <si>
    <t>IRELAND 000</t>
  </si>
  <si>
    <t xml:space="preserve"> 21020</t>
  </si>
  <si>
    <t>95880</t>
  </si>
  <si>
    <t>2034 MD</t>
  </si>
  <si>
    <t>5091 SN</t>
  </si>
  <si>
    <t>28021</t>
  </si>
  <si>
    <t>68300</t>
  </si>
  <si>
    <t>6836 GT</t>
  </si>
  <si>
    <t>2902LB</t>
  </si>
  <si>
    <t>6869 VK</t>
  </si>
  <si>
    <t>400GZ</t>
  </si>
  <si>
    <t>1540</t>
  </si>
  <si>
    <t>76297</t>
  </si>
  <si>
    <t>FGR1641</t>
  </si>
  <si>
    <t>SLM 1807</t>
  </si>
  <si>
    <t>29650</t>
  </si>
  <si>
    <t>2011PE</t>
  </si>
  <si>
    <t>3171 PL</t>
  </si>
  <si>
    <t>15342</t>
  </si>
  <si>
    <t>34133</t>
  </si>
  <si>
    <t>3755MZ</t>
  </si>
  <si>
    <t>67550</t>
  </si>
  <si>
    <t>48147</t>
  </si>
  <si>
    <t>2806 PM</t>
  </si>
  <si>
    <t>3512TJ</t>
  </si>
  <si>
    <t>3768XN</t>
  </si>
  <si>
    <t>D 13</t>
  </si>
  <si>
    <t>4661 ZC</t>
  </si>
  <si>
    <t>2353GL</t>
  </si>
  <si>
    <t>22417</t>
  </si>
  <si>
    <t>3956BW</t>
  </si>
  <si>
    <t>1619 DC</t>
  </si>
  <si>
    <t>3822ET</t>
  </si>
  <si>
    <t>5021 SL</t>
  </si>
  <si>
    <t>8244GA</t>
  </si>
  <si>
    <t>D 6</t>
  </si>
  <si>
    <t>3607 JP</t>
  </si>
  <si>
    <t>67663</t>
  </si>
  <si>
    <t>3552 CL</t>
  </si>
  <si>
    <t>8303AN</t>
  </si>
  <si>
    <t>2565GG</t>
  </si>
  <si>
    <t>3051GL</t>
  </si>
  <si>
    <t>9030</t>
  </si>
  <si>
    <t>XXXXXX</t>
  </si>
  <si>
    <t>1018 EC</t>
  </si>
  <si>
    <t>21614</t>
  </si>
  <si>
    <t xml:space="preserve">2408GT </t>
  </si>
  <si>
    <t>15749</t>
  </si>
  <si>
    <t>95870</t>
  </si>
  <si>
    <t>2611 JP</t>
  </si>
  <si>
    <t>3114GE</t>
  </si>
  <si>
    <t>20811</t>
  </si>
  <si>
    <t>2587CW</t>
  </si>
  <si>
    <t>85757</t>
  </si>
  <si>
    <t>45476</t>
  </si>
  <si>
    <t>1401 AP</t>
  </si>
  <si>
    <t>38122</t>
  </si>
  <si>
    <t>2033 DK</t>
  </si>
  <si>
    <t>06296</t>
  </si>
  <si>
    <t>1076 LJ</t>
  </si>
  <si>
    <t>CO, CORK</t>
  </si>
  <si>
    <t>28690</t>
  </si>
  <si>
    <t>20126</t>
  </si>
  <si>
    <t>74570</t>
  </si>
  <si>
    <t>41002</t>
  </si>
  <si>
    <t>78630</t>
  </si>
  <si>
    <t>93200</t>
  </si>
  <si>
    <t>1490</t>
  </si>
  <si>
    <t>2741XN</t>
  </si>
  <si>
    <t>24067</t>
  </si>
  <si>
    <t>2014 HS</t>
  </si>
  <si>
    <t>2582JK</t>
  </si>
  <si>
    <t>1165</t>
  </si>
  <si>
    <t>5212RL</t>
  </si>
  <si>
    <t>91630</t>
  </si>
  <si>
    <t>2461VH</t>
  </si>
  <si>
    <t>94380</t>
  </si>
  <si>
    <t>RI</t>
  </si>
  <si>
    <t>02012</t>
  </si>
  <si>
    <t>51140</t>
  </si>
  <si>
    <t>78310</t>
  </si>
  <si>
    <t>1161VH</t>
  </si>
  <si>
    <t>55127</t>
  </si>
  <si>
    <t>4511JK</t>
  </si>
  <si>
    <t>2651HX</t>
  </si>
  <si>
    <t>2012CH</t>
  </si>
  <si>
    <t>3641VM</t>
  </si>
  <si>
    <t>8011NA</t>
  </si>
  <si>
    <t xml:space="preserve"> 9656PE</t>
  </si>
  <si>
    <t>2806 CS</t>
  </si>
  <si>
    <t>35126</t>
  </si>
  <si>
    <t>1097VB</t>
  </si>
  <si>
    <t>2271 VR</t>
  </si>
  <si>
    <t>32760</t>
  </si>
  <si>
    <t>3522CK</t>
  </si>
  <si>
    <t>48231</t>
  </si>
  <si>
    <t>33619</t>
  </si>
  <si>
    <t>04660</t>
  </si>
  <si>
    <t>46047</t>
  </si>
  <si>
    <t>1032JT</t>
  </si>
  <si>
    <t>1181 BR</t>
  </si>
  <si>
    <t>2628ZJ</t>
  </si>
  <si>
    <t>73035</t>
  </si>
  <si>
    <t>3441 AV</t>
  </si>
  <si>
    <t>5221PB</t>
  </si>
  <si>
    <t>29410</t>
  </si>
  <si>
    <t>2642BV</t>
  </si>
  <si>
    <t>3515GR</t>
  </si>
  <si>
    <t>3723DN</t>
  </si>
  <si>
    <t>CT</t>
  </si>
  <si>
    <t>95124</t>
  </si>
  <si>
    <t>36078</t>
  </si>
  <si>
    <t>20087</t>
  </si>
  <si>
    <t>6522ME</t>
  </si>
  <si>
    <t>9728SB</t>
  </si>
  <si>
    <t>08174</t>
  </si>
  <si>
    <t>41940</t>
  </si>
  <si>
    <t>68309</t>
  </si>
  <si>
    <t>94371</t>
  </si>
  <si>
    <t>SPB 9062</t>
  </si>
  <si>
    <t>14109</t>
  </si>
  <si>
    <t>12459</t>
  </si>
  <si>
    <t>77250</t>
  </si>
  <si>
    <t>17220</t>
  </si>
  <si>
    <t>7411LS</t>
  </si>
  <si>
    <t>1018LP</t>
  </si>
  <si>
    <t>1075 VH</t>
  </si>
  <si>
    <t>00141</t>
  </si>
  <si>
    <t>1092CS</t>
  </si>
  <si>
    <t>2242AX</t>
  </si>
  <si>
    <t>1183GV</t>
  </si>
  <si>
    <t>4333GH</t>
  </si>
  <si>
    <t>DUB5</t>
  </si>
  <si>
    <t>1750_132</t>
  </si>
  <si>
    <t>7872PK</t>
  </si>
  <si>
    <t>3037 XC</t>
  </si>
  <si>
    <t>3841EE</t>
  </si>
  <si>
    <t>5473 GX</t>
  </si>
  <si>
    <t>2925CP</t>
  </si>
  <si>
    <t>1508CG</t>
  </si>
  <si>
    <t>3582CD</t>
  </si>
  <si>
    <t>9675NV</t>
  </si>
  <si>
    <t>O00 353</t>
  </si>
  <si>
    <t>2565803</t>
  </si>
  <si>
    <t>00152</t>
  </si>
  <si>
    <t>2803 RC</t>
  </si>
  <si>
    <t>1761 LN</t>
  </si>
  <si>
    <t>1702</t>
  </si>
  <si>
    <t>00052</t>
  </si>
  <si>
    <t>3521 EG</t>
  </si>
  <si>
    <t>2613 CA</t>
  </si>
  <si>
    <t>1017TV</t>
  </si>
  <si>
    <t>29633</t>
  </si>
  <si>
    <t>08427</t>
  </si>
  <si>
    <t>71570</t>
  </si>
  <si>
    <t>01559</t>
  </si>
  <si>
    <t>20</t>
  </si>
  <si>
    <t>2220</t>
  </si>
  <si>
    <t>1054KZ</t>
  </si>
  <si>
    <t>5375 AS</t>
  </si>
  <si>
    <t>44339</t>
  </si>
  <si>
    <t>PLA 1145</t>
  </si>
  <si>
    <t>91315</t>
  </si>
  <si>
    <t>2597RJ</t>
  </si>
  <si>
    <t>9765 BA</t>
  </si>
  <si>
    <t>30037</t>
  </si>
  <si>
    <t>1079JT</t>
  </si>
  <si>
    <t>8401904</t>
  </si>
  <si>
    <t>N/A0000</t>
  </si>
  <si>
    <t>06200</t>
  </si>
  <si>
    <t>1017 EM</t>
  </si>
  <si>
    <t>29620</t>
  </si>
  <si>
    <t>77654</t>
  </si>
  <si>
    <t>5503 PH</t>
  </si>
  <si>
    <t>9722 AT</t>
  </si>
  <si>
    <t>2573 VE</t>
  </si>
  <si>
    <t>4561KM</t>
  </si>
  <si>
    <t>10707</t>
  </si>
  <si>
    <t>3440</t>
  </si>
  <si>
    <t>2203JP</t>
  </si>
  <si>
    <t>1405 GZ</t>
  </si>
  <si>
    <t>10997</t>
  </si>
  <si>
    <t>3825CE</t>
  </si>
  <si>
    <t>79219</t>
  </si>
  <si>
    <t>3069EL</t>
  </si>
  <si>
    <t>1074XD</t>
  </si>
  <si>
    <t>78073</t>
  </si>
  <si>
    <t>4228</t>
  </si>
  <si>
    <t>1215AH</t>
  </si>
  <si>
    <t>7391TR</t>
  </si>
  <si>
    <t>5261 AC</t>
  </si>
  <si>
    <t>50300</t>
  </si>
  <si>
    <t>34072</t>
  </si>
  <si>
    <t>67098</t>
  </si>
  <si>
    <t>57480</t>
  </si>
  <si>
    <t>2311 AM</t>
  </si>
  <si>
    <t>70597</t>
  </si>
  <si>
    <t>10060</t>
  </si>
  <si>
    <t>3524 AC</t>
  </si>
  <si>
    <t>08130</t>
  </si>
  <si>
    <t>6826AT</t>
  </si>
  <si>
    <t>3769 KM</t>
  </si>
  <si>
    <t>2628SV</t>
  </si>
  <si>
    <t>2136AJ</t>
  </si>
  <si>
    <t>2582GM</t>
  </si>
  <si>
    <t>2718AW</t>
  </si>
  <si>
    <t>4715343</t>
  </si>
  <si>
    <t>71336</t>
  </si>
  <si>
    <t>08005</t>
  </si>
  <si>
    <t>35128</t>
  </si>
  <si>
    <t>2406 KH</t>
  </si>
  <si>
    <t>00047</t>
  </si>
  <si>
    <t>2312 AA</t>
  </si>
  <si>
    <t>MIDLETON, CORK</t>
  </si>
  <si>
    <t>00015</t>
  </si>
  <si>
    <t>6716JB</t>
  </si>
  <si>
    <t>21021</t>
  </si>
  <si>
    <t>80078</t>
  </si>
  <si>
    <t>2597LA</t>
  </si>
  <si>
    <t>3362WK</t>
  </si>
  <si>
    <t>26029</t>
  </si>
  <si>
    <t>10098</t>
  </si>
  <si>
    <t>9801KL</t>
  </si>
  <si>
    <t>29780</t>
  </si>
  <si>
    <t>CO.CAVAN</t>
  </si>
  <si>
    <t>79160</t>
  </si>
  <si>
    <t>94100</t>
  </si>
  <si>
    <t>95580</t>
  </si>
  <si>
    <t xml:space="preserve">91130 </t>
  </si>
  <si>
    <t>10153</t>
  </si>
  <si>
    <t>56240</t>
  </si>
  <si>
    <t>AA00AA</t>
  </si>
  <si>
    <t>75173</t>
  </si>
  <si>
    <t>38250</t>
  </si>
  <si>
    <t>1080 AB</t>
  </si>
  <si>
    <t>2595SX</t>
  </si>
  <si>
    <t>SCHLESWIG</t>
  </si>
  <si>
    <t>50011</t>
  </si>
  <si>
    <t>222</t>
  </si>
  <si>
    <t>1447AX</t>
  </si>
  <si>
    <t>48143</t>
  </si>
  <si>
    <t>79395</t>
  </si>
  <si>
    <t>42123</t>
  </si>
  <si>
    <t>3521EN</t>
  </si>
  <si>
    <t>24540</t>
  </si>
  <si>
    <t>25421</t>
  </si>
  <si>
    <t>75045</t>
  </si>
  <si>
    <t>5345BA</t>
  </si>
  <si>
    <t>1457</t>
  </si>
  <si>
    <t>9205AM</t>
  </si>
  <si>
    <t>C4</t>
  </si>
  <si>
    <t>6041RC</t>
  </si>
  <si>
    <t>2111WH</t>
  </si>
  <si>
    <t>33030</t>
  </si>
  <si>
    <t>14059</t>
  </si>
  <si>
    <t>08023</t>
  </si>
  <si>
    <t>6881BB</t>
  </si>
  <si>
    <t>4904LD</t>
  </si>
  <si>
    <t>1057SR</t>
  </si>
  <si>
    <t>3332AG</t>
  </si>
  <si>
    <t>39012</t>
  </si>
  <si>
    <t>2317EJ</t>
  </si>
  <si>
    <t>4708ND</t>
  </si>
  <si>
    <t>53220</t>
  </si>
  <si>
    <t>88457</t>
  </si>
  <si>
    <t>3315TX</t>
  </si>
  <si>
    <t>CK001</t>
  </si>
  <si>
    <t>3992RN</t>
  </si>
  <si>
    <t>3544PD</t>
  </si>
  <si>
    <t>23023</t>
  </si>
  <si>
    <t>1223 KR</t>
  </si>
  <si>
    <t>3700</t>
  </si>
  <si>
    <t>94240</t>
  </si>
  <si>
    <t>3032HA</t>
  </si>
  <si>
    <t>3062RG</t>
  </si>
  <si>
    <t>HAMMINKELN</t>
  </si>
  <si>
    <t>72336</t>
  </si>
  <si>
    <t>28190</t>
  </si>
  <si>
    <t>1065 AR</t>
  </si>
  <si>
    <t>2251 AX</t>
  </si>
  <si>
    <t>4105HC</t>
  </si>
  <si>
    <t>3524VH</t>
  </si>
  <si>
    <t>5467BP</t>
  </si>
  <si>
    <t>2596VP</t>
  </si>
  <si>
    <t>61462</t>
  </si>
  <si>
    <t>2036 RP</t>
  </si>
  <si>
    <t>3816 DX</t>
  </si>
  <si>
    <t>7553 RB</t>
  </si>
  <si>
    <t>1071LD</t>
  </si>
  <si>
    <t>3816 CN</t>
  </si>
  <si>
    <t>9736 JB</t>
  </si>
  <si>
    <t>1725</t>
  </si>
  <si>
    <t>1011MB</t>
  </si>
  <si>
    <t>76750</t>
  </si>
  <si>
    <t>1107VH</t>
  </si>
  <si>
    <t>1900181</t>
  </si>
  <si>
    <t>1541 BD</t>
  </si>
  <si>
    <t>01069</t>
  </si>
  <si>
    <t>38268</t>
  </si>
  <si>
    <t>6708BN</t>
  </si>
  <si>
    <t>7207 NC</t>
  </si>
  <si>
    <t>55296</t>
  </si>
  <si>
    <t>37300</t>
  </si>
  <si>
    <t>13190</t>
  </si>
  <si>
    <t>1102 AC</t>
  </si>
  <si>
    <t>9921RG</t>
  </si>
  <si>
    <t>5224 EV</t>
  </si>
  <si>
    <t>37030</t>
  </si>
  <si>
    <t>1343 AB</t>
  </si>
  <si>
    <t>2313AW</t>
  </si>
  <si>
    <t>9073GD</t>
  </si>
  <si>
    <t>78100</t>
  </si>
  <si>
    <t>70374</t>
  </si>
  <si>
    <t>29649</t>
  </si>
  <si>
    <t>6511WN</t>
  </si>
  <si>
    <t>44263</t>
  </si>
  <si>
    <t>105WXJ</t>
  </si>
  <si>
    <t>20355</t>
  </si>
  <si>
    <t>2563 XJ</t>
  </si>
  <si>
    <t>1971 JK</t>
  </si>
  <si>
    <t>6880</t>
  </si>
  <si>
    <t>42000</t>
  </si>
  <si>
    <t>3991HJ</t>
  </si>
  <si>
    <t>2731BJ</t>
  </si>
  <si>
    <t>3583VH</t>
  </si>
  <si>
    <t>1271RP</t>
  </si>
  <si>
    <t>1070</t>
  </si>
  <si>
    <t>04317</t>
  </si>
  <si>
    <t>2243 EZ</t>
  </si>
  <si>
    <t>77270</t>
  </si>
  <si>
    <t>2064 SB</t>
  </si>
  <si>
    <t>1086 ZH</t>
  </si>
  <si>
    <t>CO.GALWAY</t>
  </si>
  <si>
    <t>40670</t>
  </si>
  <si>
    <t>8243 GC</t>
  </si>
  <si>
    <t>93140</t>
  </si>
  <si>
    <t>94550</t>
  </si>
  <si>
    <t>03230</t>
  </si>
  <si>
    <t>5412</t>
  </si>
  <si>
    <t>5612 LC</t>
  </si>
  <si>
    <t>25124</t>
  </si>
  <si>
    <t>78190</t>
  </si>
  <si>
    <t>4813 GR</t>
  </si>
  <si>
    <t>21029</t>
  </si>
  <si>
    <t>2845032</t>
  </si>
  <si>
    <t>49451</t>
  </si>
  <si>
    <t>76610</t>
  </si>
  <si>
    <t>5595 BE</t>
  </si>
  <si>
    <t>86653</t>
  </si>
  <si>
    <t>4811DT</t>
  </si>
  <si>
    <t>08251</t>
  </si>
  <si>
    <t>20156</t>
  </si>
  <si>
    <t>1079 PE</t>
  </si>
  <si>
    <t>1191 TH</t>
  </si>
  <si>
    <t>DUNLEER</t>
  </si>
  <si>
    <t>8373EK</t>
  </si>
  <si>
    <t>2631PG</t>
  </si>
  <si>
    <t>6721TK</t>
  </si>
  <si>
    <t>2061LH</t>
  </si>
  <si>
    <t>06340</t>
  </si>
  <si>
    <t>4906ER</t>
  </si>
  <si>
    <t>2726VH</t>
  </si>
  <si>
    <t>3583 BK</t>
  </si>
  <si>
    <t>9765HH</t>
  </si>
  <si>
    <t>2243HV</t>
  </si>
  <si>
    <t>3721BP</t>
  </si>
  <si>
    <t>3645 JP</t>
  </si>
  <si>
    <t>61267</t>
  </si>
  <si>
    <t>6581SM</t>
  </si>
  <si>
    <t>20864</t>
  </si>
  <si>
    <t>71665</t>
  </si>
  <si>
    <t>33160</t>
  </si>
  <si>
    <t>08211</t>
  </si>
  <si>
    <t>1214 LV</t>
  </si>
  <si>
    <t>3768MB</t>
  </si>
  <si>
    <t>03189</t>
  </si>
  <si>
    <t>60700</t>
  </si>
  <si>
    <t>28032</t>
  </si>
  <si>
    <t>002</t>
  </si>
  <si>
    <t>1963KS</t>
  </si>
  <si>
    <t>27700</t>
  </si>
  <si>
    <t>6921 LA</t>
  </si>
  <si>
    <t>91350</t>
  </si>
  <si>
    <t>95800</t>
  </si>
  <si>
    <t>DUBLIN3</t>
  </si>
  <si>
    <t>3544 MN</t>
  </si>
  <si>
    <t>33530</t>
  </si>
  <si>
    <t>MC</t>
  </si>
  <si>
    <t>62012</t>
  </si>
  <si>
    <t>1068ME</t>
  </si>
  <si>
    <t>2613SV</t>
  </si>
  <si>
    <t>88255</t>
  </si>
  <si>
    <t>60044</t>
  </si>
  <si>
    <t>4100 070</t>
  </si>
  <si>
    <t>1023EL</t>
  </si>
  <si>
    <t>1324EB</t>
  </si>
  <si>
    <t>84503</t>
  </si>
  <si>
    <t>54100</t>
  </si>
  <si>
    <t>51065</t>
  </si>
  <si>
    <t>6295ND</t>
  </si>
  <si>
    <t>2552 LA</t>
  </si>
  <si>
    <t>70123</t>
  </si>
  <si>
    <t>53014</t>
  </si>
  <si>
    <t>58100</t>
  </si>
  <si>
    <t>5467 KL</t>
  </si>
  <si>
    <t>RO</t>
  </si>
  <si>
    <t>45038</t>
  </si>
  <si>
    <t>RC</t>
  </si>
  <si>
    <t>89124</t>
  </si>
  <si>
    <t>91800</t>
  </si>
  <si>
    <t>1065 BC</t>
  </si>
  <si>
    <t>1083DA</t>
  </si>
  <si>
    <t>8913EB</t>
  </si>
  <si>
    <t>7471ZD</t>
  </si>
  <si>
    <t>CO CLARE</t>
  </si>
  <si>
    <t>2253JG</t>
  </si>
  <si>
    <t>15121</t>
  </si>
  <si>
    <t>79000</t>
  </si>
  <si>
    <t>66800</t>
  </si>
  <si>
    <t>6705AK</t>
  </si>
  <si>
    <t>12555</t>
  </si>
  <si>
    <t>48550</t>
  </si>
  <si>
    <t>33500</t>
  </si>
  <si>
    <t>60500</t>
  </si>
  <si>
    <t>8022 SV</t>
  </si>
  <si>
    <t>DUBLIN9</t>
  </si>
  <si>
    <t>39108</t>
  </si>
  <si>
    <t>4793EH</t>
  </si>
  <si>
    <t>007</t>
  </si>
  <si>
    <t>,</t>
  </si>
  <si>
    <t>56140</t>
  </si>
  <si>
    <t>3816 PC</t>
  </si>
  <si>
    <t>3021JB</t>
  </si>
  <si>
    <t>1057BH</t>
  </si>
  <si>
    <t>1402 VA</t>
  </si>
  <si>
    <t>2272AA</t>
  </si>
  <si>
    <t>5616ET</t>
  </si>
  <si>
    <t>1058LR</t>
  </si>
  <si>
    <t>10040</t>
  </si>
  <si>
    <t>00158</t>
  </si>
  <si>
    <t>1191 SR</t>
  </si>
  <si>
    <t>00510</t>
  </si>
  <si>
    <t>7361ZN</t>
  </si>
  <si>
    <t>4401KD</t>
  </si>
  <si>
    <t>3818EA</t>
  </si>
  <si>
    <t>2273 XW</t>
  </si>
  <si>
    <t>35435</t>
  </si>
  <si>
    <t>6841 BE</t>
  </si>
  <si>
    <t>1816JC</t>
  </si>
  <si>
    <t>3451TC</t>
  </si>
  <si>
    <t>3762 VM</t>
  </si>
  <si>
    <t>22038</t>
  </si>
  <si>
    <t>40990</t>
  </si>
  <si>
    <t>3454VP</t>
  </si>
  <si>
    <t>NIL</t>
  </si>
  <si>
    <t>1382 KM</t>
  </si>
  <si>
    <t>12205</t>
  </si>
  <si>
    <t>17561</t>
  </si>
  <si>
    <t>2481BH</t>
  </si>
  <si>
    <t>14513</t>
  </si>
  <si>
    <t>2151 EK</t>
  </si>
  <si>
    <t>3082CA</t>
  </si>
  <si>
    <t>88085</t>
  </si>
  <si>
    <t>4623XW</t>
  </si>
  <si>
    <t>42699</t>
  </si>
  <si>
    <t>62110</t>
  </si>
  <si>
    <t>26122</t>
  </si>
  <si>
    <t xml:space="preserve">48950 </t>
  </si>
  <si>
    <t>4124 AE</t>
  </si>
  <si>
    <t>4500</t>
  </si>
  <si>
    <t>8226RL</t>
  </si>
  <si>
    <t>65630</t>
  </si>
  <si>
    <t>3572EV</t>
  </si>
  <si>
    <t>21052</t>
  </si>
  <si>
    <t>8930</t>
  </si>
  <si>
    <t>37550</t>
  </si>
  <si>
    <t>6601VJ</t>
  </si>
  <si>
    <t>8019 XA</t>
  </si>
  <si>
    <t>5261GA</t>
  </si>
  <si>
    <t>5237PE</t>
  </si>
  <si>
    <t>77680</t>
  </si>
  <si>
    <t>1241 CN</t>
  </si>
  <si>
    <t>2982 RP</t>
  </si>
  <si>
    <t>N/AAAAAA</t>
  </si>
  <si>
    <t>10785</t>
  </si>
  <si>
    <t>2691 KE</t>
  </si>
  <si>
    <t>1423SP</t>
  </si>
  <si>
    <t>38202</t>
  </si>
  <si>
    <t>6718DH</t>
  </si>
  <si>
    <t>05830</t>
  </si>
  <si>
    <t>37500</t>
  </si>
  <si>
    <t>WUPPERTAL</t>
  </si>
  <si>
    <t>2500</t>
  </si>
  <si>
    <t>56025</t>
  </si>
  <si>
    <t>00CW</t>
  </si>
  <si>
    <t>3014NJ</t>
  </si>
  <si>
    <t>3512BT</t>
  </si>
  <si>
    <t>45145</t>
  </si>
  <si>
    <t>2324 LD</t>
  </si>
  <si>
    <t>67204</t>
  </si>
  <si>
    <t>40597</t>
  </si>
  <si>
    <t>9310</t>
  </si>
  <si>
    <t>22179</t>
  </si>
  <si>
    <t>3000206</t>
  </si>
  <si>
    <t>97128</t>
  </si>
  <si>
    <t>8384</t>
  </si>
  <si>
    <t>1056EP</t>
  </si>
  <si>
    <t>65474</t>
  </si>
  <si>
    <t>37230</t>
  </si>
  <si>
    <t>2632 BG</t>
  </si>
  <si>
    <t>1326 SJ</t>
  </si>
  <si>
    <t>14562</t>
  </si>
  <si>
    <t>AV</t>
  </si>
  <si>
    <t>83029</t>
  </si>
  <si>
    <t>20844</t>
  </si>
  <si>
    <t>91560</t>
  </si>
  <si>
    <t>33210</t>
  </si>
  <si>
    <t>13880</t>
  </si>
  <si>
    <t>32052</t>
  </si>
  <si>
    <t>9603 BG</t>
  </si>
  <si>
    <t>5061LG</t>
  </si>
  <si>
    <t>3632 AR</t>
  </si>
  <si>
    <t>2552BH</t>
  </si>
  <si>
    <t>B 8670</t>
  </si>
  <si>
    <t>3641TB</t>
  </si>
  <si>
    <t>40233</t>
  </si>
  <si>
    <t>35125</t>
  </si>
  <si>
    <t>1066 HG</t>
  </si>
  <si>
    <t>1531 PA</t>
  </si>
  <si>
    <t>01520</t>
  </si>
  <si>
    <t>2291ZL</t>
  </si>
  <si>
    <t>1181KS</t>
  </si>
  <si>
    <t>65824</t>
  </si>
  <si>
    <t>CH</t>
  </si>
  <si>
    <t>66054</t>
  </si>
  <si>
    <t>6822KZ</t>
  </si>
  <si>
    <t>01015</t>
  </si>
  <si>
    <t>3012GR</t>
  </si>
  <si>
    <t>3021JM</t>
  </si>
  <si>
    <t>1391VA</t>
  </si>
  <si>
    <t>15537</t>
  </si>
  <si>
    <t>1824HG</t>
  </si>
  <si>
    <t>3962 BL</t>
  </si>
  <si>
    <t>12305</t>
  </si>
  <si>
    <t>4181PM</t>
  </si>
  <si>
    <t>50968</t>
  </si>
  <si>
    <t>53022</t>
  </si>
  <si>
    <t>23898</t>
  </si>
  <si>
    <t>5963 AE</t>
  </si>
  <si>
    <t>32001</t>
  </si>
  <si>
    <t>2628SR</t>
  </si>
  <si>
    <t>2026AC</t>
  </si>
  <si>
    <t>5528 AN</t>
  </si>
  <si>
    <t>32100</t>
  </si>
  <si>
    <t>28036</t>
  </si>
  <si>
    <t>29692</t>
  </si>
  <si>
    <t>000 000</t>
  </si>
  <si>
    <t>70567</t>
  </si>
  <si>
    <t>2820</t>
  </si>
  <si>
    <t>15848</t>
  </si>
  <si>
    <t>3734 EM</t>
  </si>
  <si>
    <t>1056BX</t>
  </si>
  <si>
    <t>5262BW</t>
  </si>
  <si>
    <t>1183AD</t>
  </si>
  <si>
    <t>1091CD</t>
  </si>
  <si>
    <t>41014</t>
  </si>
  <si>
    <t>1017 KN</t>
  </si>
  <si>
    <t>7828BT</t>
  </si>
  <si>
    <t>20876</t>
  </si>
  <si>
    <t>7223KH</t>
  </si>
  <si>
    <t>14150</t>
  </si>
  <si>
    <t>5470</t>
  </si>
  <si>
    <t>9320</t>
  </si>
  <si>
    <t>2623HH</t>
  </si>
  <si>
    <t>1363ZL</t>
  </si>
  <si>
    <t>3911AL</t>
  </si>
  <si>
    <t>3571BN</t>
  </si>
  <si>
    <t>25451</t>
  </si>
  <si>
    <t>34131</t>
  </si>
  <si>
    <t>73210</t>
  </si>
  <si>
    <t>2587 VP</t>
  </si>
  <si>
    <t>1087GE</t>
  </si>
  <si>
    <t>46017</t>
  </si>
  <si>
    <t>78330</t>
  </si>
  <si>
    <t>5641 LJ</t>
  </si>
  <si>
    <t>91430</t>
  </si>
  <si>
    <t>REP OF IRE</t>
  </si>
  <si>
    <t>00135</t>
  </si>
  <si>
    <t>00165</t>
  </si>
  <si>
    <t>91510</t>
  </si>
  <si>
    <t>1431 WP</t>
  </si>
  <si>
    <t>2518ER</t>
  </si>
  <si>
    <t>1076CZ</t>
  </si>
  <si>
    <t>1063XR</t>
  </si>
  <si>
    <t>5231PM</t>
  </si>
  <si>
    <t>1214 LE</t>
  </si>
  <si>
    <t>2011DL</t>
  </si>
  <si>
    <t>3500</t>
  </si>
  <si>
    <t>3882 AN</t>
  </si>
  <si>
    <t>46539</t>
  </si>
  <si>
    <t>20095</t>
  </si>
  <si>
    <t>00960</t>
  </si>
  <si>
    <t>7552 GN</t>
  </si>
  <si>
    <t>9722GT</t>
  </si>
  <si>
    <t>5342XC</t>
  </si>
  <si>
    <t>BKR 2694</t>
  </si>
  <si>
    <t>2402 HD</t>
  </si>
  <si>
    <t>60599</t>
  </si>
  <si>
    <t>D09</t>
  </si>
  <si>
    <t>BRAY</t>
  </si>
  <si>
    <t>21016</t>
  </si>
  <si>
    <t>69160</t>
  </si>
  <si>
    <t>3401TK</t>
  </si>
  <si>
    <t>51109</t>
  </si>
  <si>
    <t>23868</t>
  </si>
  <si>
    <t>95100</t>
  </si>
  <si>
    <t>24440</t>
  </si>
  <si>
    <t>1093SH</t>
  </si>
  <si>
    <t>4909 BB</t>
  </si>
  <si>
    <t>3552 XE</t>
  </si>
  <si>
    <t>7325</t>
  </si>
  <si>
    <t>3544 MG</t>
  </si>
  <si>
    <t>1991KL</t>
  </si>
  <si>
    <t>12309</t>
  </si>
  <si>
    <t>66424</t>
  </si>
  <si>
    <t>1013BH</t>
  </si>
  <si>
    <t>2134 GA</t>
  </si>
  <si>
    <t>60323</t>
  </si>
  <si>
    <t>2415 AA</t>
  </si>
  <si>
    <t>20133</t>
  </si>
  <si>
    <t>5672VM</t>
  </si>
  <si>
    <t>77933</t>
  </si>
  <si>
    <t>1273 JR</t>
  </si>
  <si>
    <t>1187DA</t>
  </si>
  <si>
    <t>3033AK</t>
  </si>
  <si>
    <t>2512AM</t>
  </si>
  <si>
    <t>1336CX</t>
  </si>
  <si>
    <t>08391</t>
  </si>
  <si>
    <t>1016AA</t>
  </si>
  <si>
    <t>80400</t>
  </si>
  <si>
    <t>1900339</t>
  </si>
  <si>
    <t>23558</t>
  </si>
  <si>
    <t>3904JZ</t>
  </si>
  <si>
    <t>72805</t>
  </si>
  <si>
    <t>3712AB</t>
  </si>
  <si>
    <t>1053 AG</t>
  </si>
  <si>
    <t>1069PD</t>
  </si>
  <si>
    <t>1013EC</t>
  </si>
  <si>
    <t>2411SX</t>
  </si>
  <si>
    <t>7542 MX</t>
  </si>
  <si>
    <t>67727</t>
  </si>
  <si>
    <t>2729 LR</t>
  </si>
  <si>
    <t>3650</t>
  </si>
  <si>
    <t>44130</t>
  </si>
  <si>
    <t>2496TB</t>
  </si>
  <si>
    <t>2245CB</t>
  </si>
  <si>
    <t>3371EN</t>
  </si>
  <si>
    <t>42499</t>
  </si>
  <si>
    <t>8042</t>
  </si>
  <si>
    <t>04107</t>
  </si>
  <si>
    <t>96253</t>
  </si>
  <si>
    <t>2582HL</t>
  </si>
  <si>
    <t>5051ZE</t>
  </si>
  <si>
    <t>1092VC</t>
  </si>
  <si>
    <t>1098EJ</t>
  </si>
  <si>
    <t>28045</t>
  </si>
  <si>
    <t>2102KS</t>
  </si>
  <si>
    <t>4871 BS</t>
  </si>
  <si>
    <t>5121WH</t>
  </si>
  <si>
    <t>8033DV</t>
  </si>
  <si>
    <t>1285089</t>
  </si>
  <si>
    <t>2023 RP</t>
  </si>
  <si>
    <t>1016 VL</t>
  </si>
  <si>
    <t>6390</t>
  </si>
  <si>
    <t>1072NL</t>
  </si>
  <si>
    <t>046</t>
  </si>
  <si>
    <t>3564 XD</t>
  </si>
  <si>
    <t>7577AK</t>
  </si>
  <si>
    <t>37014</t>
  </si>
  <si>
    <t>26000</t>
  </si>
  <si>
    <t>36075</t>
  </si>
  <si>
    <t>4735</t>
  </si>
  <si>
    <t>1015 KH</t>
  </si>
  <si>
    <t>12051</t>
  </si>
  <si>
    <t>00136</t>
  </si>
  <si>
    <t>2061 DB</t>
  </si>
  <si>
    <t>JUVISY</t>
  </si>
  <si>
    <t>4802</t>
  </si>
  <si>
    <t>08016</t>
  </si>
  <si>
    <t>08012</t>
  </si>
  <si>
    <t>11741</t>
  </si>
  <si>
    <t>1025CM</t>
  </si>
  <si>
    <t>08025</t>
  </si>
  <si>
    <t>00410</t>
  </si>
  <si>
    <t>6703 BS</t>
  </si>
  <si>
    <t>3037CH</t>
  </si>
  <si>
    <t>1015 KB</t>
  </si>
  <si>
    <t>57413</t>
  </si>
  <si>
    <t>9750</t>
  </si>
  <si>
    <t>2624MS</t>
  </si>
  <si>
    <t>85590</t>
  </si>
  <si>
    <t>79240</t>
  </si>
  <si>
    <t>DAUBORN</t>
  </si>
  <si>
    <t>5403KZ</t>
  </si>
  <si>
    <t>76137</t>
  </si>
  <si>
    <t>2651DK</t>
  </si>
  <si>
    <t>2594 BM</t>
  </si>
  <si>
    <t>40237</t>
  </si>
  <si>
    <t>03176</t>
  </si>
  <si>
    <t>40627</t>
  </si>
  <si>
    <t>TN 38062</t>
  </si>
  <si>
    <t>40042</t>
  </si>
  <si>
    <t>1018 EA</t>
  </si>
  <si>
    <t>3021WK</t>
  </si>
  <si>
    <t>1391TG</t>
  </si>
  <si>
    <t>CAVAN</t>
  </si>
  <si>
    <t>65611</t>
  </si>
  <si>
    <t>LIM000</t>
  </si>
  <si>
    <t>17400</t>
  </si>
  <si>
    <t>78380</t>
  </si>
  <si>
    <t>61191</t>
  </si>
  <si>
    <t>8242GC</t>
  </si>
  <si>
    <t>2282XX</t>
  </si>
  <si>
    <t>74052</t>
  </si>
  <si>
    <t>3555BB</t>
  </si>
  <si>
    <t>7607 RE</t>
  </si>
  <si>
    <t>1182EE</t>
  </si>
  <si>
    <t>33335</t>
  </si>
  <si>
    <t>00151</t>
  </si>
  <si>
    <t>38130</t>
  </si>
  <si>
    <t>2925 BB</t>
  </si>
  <si>
    <t>6500</t>
  </si>
  <si>
    <t>8302VP</t>
  </si>
  <si>
    <t>5581 SJ</t>
  </si>
  <si>
    <t>79539</t>
  </si>
  <si>
    <t>3991JR</t>
  </si>
  <si>
    <t>86400</t>
  </si>
  <si>
    <t>28250</t>
  </si>
  <si>
    <t>91170</t>
  </si>
  <si>
    <t>17410</t>
  </si>
  <si>
    <t>1411 TM</t>
  </si>
  <si>
    <t>03400</t>
  </si>
  <si>
    <t>2252EK</t>
  </si>
  <si>
    <t>27777</t>
  </si>
  <si>
    <t>70329</t>
  </si>
  <si>
    <t>8790</t>
  </si>
  <si>
    <t>1213 CS</t>
  </si>
  <si>
    <t>9723 ZE</t>
  </si>
  <si>
    <t>1422NR</t>
  </si>
  <si>
    <t>7417 CA</t>
  </si>
  <si>
    <t>LEO15TL</t>
  </si>
  <si>
    <t>30027</t>
  </si>
  <si>
    <t>00440</t>
  </si>
  <si>
    <t>4490594</t>
  </si>
  <si>
    <t>35460</t>
  </si>
  <si>
    <t>3515AT</t>
  </si>
  <si>
    <t>3124VB</t>
  </si>
  <si>
    <t>2011CD</t>
  </si>
  <si>
    <t>4153AZ</t>
  </si>
  <si>
    <t>1181RA</t>
  </si>
  <si>
    <t>98671</t>
  </si>
  <si>
    <t>XX11 1XX</t>
  </si>
  <si>
    <t>1076AR</t>
  </si>
  <si>
    <t>25068</t>
  </si>
  <si>
    <t>9360423</t>
  </si>
  <si>
    <t>CASTLEBAR</t>
  </si>
  <si>
    <t>1062 KS</t>
  </si>
  <si>
    <t>3317GP</t>
  </si>
  <si>
    <t>71149</t>
  </si>
  <si>
    <t>6550</t>
  </si>
  <si>
    <t>0035</t>
  </si>
  <si>
    <t>6525CT</t>
  </si>
  <si>
    <t>1822MA</t>
  </si>
  <si>
    <t>2281 VM</t>
  </si>
  <si>
    <t>09</t>
  </si>
  <si>
    <t>54016</t>
  </si>
  <si>
    <t>10300</t>
  </si>
  <si>
    <t>4813 PT</t>
  </si>
  <si>
    <t>30169</t>
  </si>
  <si>
    <t>06774</t>
  </si>
  <si>
    <t>2515 MA</t>
  </si>
  <si>
    <t>47199</t>
  </si>
  <si>
    <t>14520</t>
  </si>
  <si>
    <t>69280</t>
  </si>
  <si>
    <t>59370</t>
  </si>
  <si>
    <t>57780</t>
  </si>
  <si>
    <t>78360</t>
  </si>
  <si>
    <t>62400</t>
  </si>
  <si>
    <t>13009</t>
  </si>
  <si>
    <t>30200</t>
  </si>
  <si>
    <t>34725</t>
  </si>
  <si>
    <t>26750</t>
  </si>
  <si>
    <t>78170</t>
  </si>
  <si>
    <t>44470</t>
  </si>
  <si>
    <t>17380</t>
  </si>
  <si>
    <t>34820</t>
  </si>
  <si>
    <t>95110</t>
  </si>
  <si>
    <t>67450</t>
  </si>
  <si>
    <t>87000</t>
  </si>
  <si>
    <t>41000</t>
  </si>
  <si>
    <t>16170</t>
  </si>
  <si>
    <t>93260</t>
  </si>
  <si>
    <t>30300</t>
  </si>
  <si>
    <t>78112</t>
  </si>
  <si>
    <t>69210</t>
  </si>
  <si>
    <t>77230</t>
  </si>
  <si>
    <t>04300</t>
  </si>
  <si>
    <t>80480</t>
  </si>
  <si>
    <t>73190</t>
  </si>
  <si>
    <t>37390</t>
  </si>
  <si>
    <t>38800</t>
  </si>
  <si>
    <t>86100</t>
  </si>
  <si>
    <t>38160</t>
  </si>
  <si>
    <t>32350</t>
  </si>
  <si>
    <t>42660</t>
  </si>
  <si>
    <t>83300</t>
  </si>
  <si>
    <t>10220</t>
  </si>
  <si>
    <t>74300</t>
  </si>
  <si>
    <t>22410</t>
  </si>
  <si>
    <t>59122</t>
  </si>
  <si>
    <t>01630</t>
  </si>
  <si>
    <t>95120</t>
  </si>
  <si>
    <t>69130</t>
  </si>
  <si>
    <t>77510</t>
  </si>
  <si>
    <t>17000</t>
  </si>
  <si>
    <t>14000</t>
  </si>
  <si>
    <t>56190</t>
  </si>
  <si>
    <t>81600</t>
  </si>
  <si>
    <t>62173</t>
  </si>
  <si>
    <t>33450</t>
  </si>
  <si>
    <t>76890</t>
  </si>
  <si>
    <t>78420</t>
  </si>
  <si>
    <t>57970</t>
  </si>
  <si>
    <t>10800</t>
  </si>
  <si>
    <t>30120</t>
  </si>
  <si>
    <t>95540</t>
  </si>
  <si>
    <t>51000</t>
  </si>
  <si>
    <t>83600</t>
  </si>
  <si>
    <t>75007</t>
  </si>
  <si>
    <t>Saltyard Books</t>
  </si>
  <si>
    <t>Canvas</t>
  </si>
  <si>
    <t>Reagan Arthur Books</t>
  </si>
  <si>
    <t>Heron Books</t>
  </si>
  <si>
    <t>Mitchell Beazley</t>
  </si>
  <si>
    <t>9780349401768</t>
  </si>
  <si>
    <t>Karen Kingston</t>
  </si>
  <si>
    <t>Clear Your Clutter With Feng Shui</t>
  </si>
  <si>
    <t>9781405524445</t>
  </si>
  <si>
    <t>Irish Rebel</t>
  </si>
  <si>
    <t>9780748120130</t>
  </si>
  <si>
    <t>The Darkness That Comes Before</t>
  </si>
  <si>
    <t>9781473205796</t>
  </si>
  <si>
    <t>The Word for World is Forest</t>
  </si>
  <si>
    <t>9781780332802</t>
  </si>
  <si>
    <t>Stephen Jones</t>
  </si>
  <si>
    <t>The Mammoth Book of Vampires</t>
  </si>
  <si>
    <t>9780748110117</t>
  </si>
  <si>
    <t>In the Dark</t>
  </si>
  <si>
    <t>9781780222004</t>
  </si>
  <si>
    <t>Kingdom Of Shadows</t>
  </si>
  <si>
    <t>9781780221502</t>
  </si>
  <si>
    <t>Dark Star</t>
  </si>
  <si>
    <t>9780297864653</t>
  </si>
  <si>
    <t>The World at Night</t>
  </si>
  <si>
    <t>9781455502868</t>
  </si>
  <si>
    <t>The Tea Party Goes to Washington</t>
  </si>
  <si>
    <t>9780356504247</t>
  </si>
  <si>
    <t>Nemesis Games</t>
  </si>
  <si>
    <t>9781455545070</t>
  </si>
  <si>
    <t>Haven of Obedience</t>
  </si>
  <si>
    <t>9781472218704</t>
  </si>
  <si>
    <t>One Night With A Billionaire: Billionaire Boys Club 6</t>
  </si>
  <si>
    <t>9780446511148</t>
  </si>
  <si>
    <t>Elizabeth Hoyt writing as Julia Harper</t>
  </si>
  <si>
    <t>Hot</t>
  </si>
  <si>
    <t>9780755391899</t>
  </si>
  <si>
    <t>Eoin Colfer</t>
  </si>
  <si>
    <t>Screwed</t>
  </si>
  <si>
    <t>9781444003581</t>
  </si>
  <si>
    <t>08 The Gladiators from Capua</t>
  </si>
  <si>
    <t>9780446543552</t>
  </si>
  <si>
    <t>Julia Harper</t>
  </si>
  <si>
    <t>For the Love of Pete</t>
  </si>
  <si>
    <t>9780575112001</t>
  </si>
  <si>
    <t>Shards of Hope</t>
  </si>
  <si>
    <t>9780316029254</t>
  </si>
  <si>
    <t>Gossip Girl #6: You're the One That I Want</t>
  </si>
  <si>
    <t>9780755362714</t>
  </si>
  <si>
    <t>Neil Irwin</t>
  </si>
  <si>
    <t>The Alchemists: Inside the secret world of central bankers</t>
  </si>
  <si>
    <t>9781844568833</t>
  </si>
  <si>
    <t>Ghostwritten</t>
  </si>
  <si>
    <t>9780575105454</t>
  </si>
  <si>
    <t>Permutation City</t>
  </si>
  <si>
    <t>9781844569229</t>
  </si>
  <si>
    <t>Something Rotten</t>
  </si>
  <si>
    <t>9780748124824</t>
  </si>
  <si>
    <t>The Given Day</t>
  </si>
  <si>
    <t>9781444721713</t>
  </si>
  <si>
    <t>Alan Titchmarsh</t>
  </si>
  <si>
    <t>Bring Me Home</t>
  </si>
  <si>
    <t>9781473205499</t>
  </si>
  <si>
    <t>Patricia A. McKillip</t>
  </si>
  <si>
    <t>Patricia McKillip SF Gateway Omnibus Volume One</t>
  </si>
  <si>
    <t>9781848946088</t>
  </si>
  <si>
    <t>The Charm Bracelet</t>
  </si>
  <si>
    <t>9780446576468</t>
  </si>
  <si>
    <t>Simply Irresistible</t>
  </si>
  <si>
    <t>9780446574211</t>
  </si>
  <si>
    <t>How to Marry a Duke</t>
  </si>
  <si>
    <t>9781405512381</t>
  </si>
  <si>
    <t>The Darkest Kiss</t>
  </si>
  <si>
    <t>9781405523905</t>
  </si>
  <si>
    <t>Storm Warning</t>
  </si>
  <si>
    <t>9780349408798</t>
  </si>
  <si>
    <t>Moonlight on Nightingale Way</t>
  </si>
  <si>
    <t>9780748114948</t>
  </si>
  <si>
    <t>Kindred In Death</t>
  </si>
  <si>
    <t>9780759518162</t>
  </si>
  <si>
    <t>Robert Dugoni</t>
  </si>
  <si>
    <t>Damage Control</t>
  </si>
  <si>
    <t>9781841814254</t>
  </si>
  <si>
    <t>Carolyn Boyes</t>
  </si>
  <si>
    <t>The Spiritual Guide to Attracting Love</t>
  </si>
  <si>
    <t>9780857055033</t>
  </si>
  <si>
    <t>The Black Jewels Trilogy</t>
  </si>
  <si>
    <t>9781472231369</t>
  </si>
  <si>
    <t>Katie Reus</t>
  </si>
  <si>
    <t>Chasing Danger: A Deadly Ops Novella</t>
  </si>
  <si>
    <t>9781472212306</t>
  </si>
  <si>
    <t>Shattered Duty: Deadly Ops Book 3</t>
  </si>
  <si>
    <t>9781455505647</t>
  </si>
  <si>
    <t>Adina Senft</t>
  </si>
  <si>
    <t>The Wounded Heart</t>
  </si>
  <si>
    <t>9781444189469</t>
  </si>
  <si>
    <t>9781444780291</t>
  </si>
  <si>
    <t>Unspoken</t>
  </si>
  <si>
    <t>9780755373444</t>
  </si>
  <si>
    <t>Empire of Gold (Wilde/Chase 7)</t>
  </si>
  <si>
    <t>9780755388448</t>
  </si>
  <si>
    <t>Charlotte Hughes, Janet Evanovich</t>
  </si>
  <si>
    <t>Full Speed (Full Series, Book 3)</t>
  </si>
  <si>
    <t>9781455529650</t>
  </si>
  <si>
    <t>Blue Flame</t>
  </si>
  <si>
    <t>9781455529667</t>
  </si>
  <si>
    <t>Seeing Red</t>
  </si>
  <si>
    <t>9781455529643</t>
  </si>
  <si>
    <t>White Heat</t>
  </si>
  <si>
    <t>9780446510707</t>
  </si>
  <si>
    <t>Julie Anne Long</t>
  </si>
  <si>
    <t>The Runaway Duke</t>
  </si>
  <si>
    <t>9781409111016</t>
  </si>
  <si>
    <t>9780748128419</t>
  </si>
  <si>
    <t>Spellbound</t>
  </si>
  <si>
    <t>9780446571852</t>
  </si>
  <si>
    <t>Abraham Lincoln: Vampire Hunter</t>
  </si>
  <si>
    <t>9781780874425</t>
  </si>
  <si>
    <t>Tupelo Hassman</t>
  </si>
  <si>
    <t>Girlchild</t>
  </si>
  <si>
    <t>9780575094796</t>
  </si>
  <si>
    <t>John Meaney</t>
  </si>
  <si>
    <t>Transmission</t>
  </si>
  <si>
    <t>9780575088733</t>
  </si>
  <si>
    <t>Absorption</t>
  </si>
  <si>
    <t>9780755388455</t>
  </si>
  <si>
    <t>Full Blast (Full Series, Book 4)</t>
  </si>
  <si>
    <t>9780748128389</t>
  </si>
  <si>
    <t>Winter Rose</t>
  </si>
  <si>
    <t>9781609419080</t>
  </si>
  <si>
    <t>How to Seduce a Scoundrel</t>
  </si>
  <si>
    <t>9780748110131</t>
  </si>
  <si>
    <t>High Noon</t>
  </si>
  <si>
    <t>9780575119642</t>
  </si>
  <si>
    <t>Red Orc's Rage</t>
  </si>
  <si>
    <t>9781405530064</t>
  </si>
  <si>
    <t>A Dance of Shadows</t>
  </si>
  <si>
    <t>9781409112655</t>
  </si>
  <si>
    <t>No Time For Goodbye</t>
  </si>
  <si>
    <t>9781409133841</t>
  </si>
  <si>
    <t>The House of Silk</t>
  </si>
  <si>
    <t>9780748111695</t>
  </si>
  <si>
    <t>Vision in White</t>
  </si>
  <si>
    <t>9781409154600</t>
  </si>
  <si>
    <t>The 5:2 Diet Book</t>
  </si>
  <si>
    <t>9780755376582</t>
  </si>
  <si>
    <t>Johannes Cabal the Necromancer</t>
  </si>
  <si>
    <t>9780297857938</t>
  </si>
  <si>
    <t>The Gunpowder Plot</t>
  </si>
  <si>
    <t>9781444915259</t>
  </si>
  <si>
    <t>Mary Mcquillan, Mij Kelly</t>
  </si>
  <si>
    <t>A Bed of Your Own</t>
  </si>
  <si>
    <t>9781844569649</t>
  </si>
  <si>
    <t>Famous Five 6: Five On Kirrin Island Again</t>
  </si>
  <si>
    <t>9780349405322</t>
  </si>
  <si>
    <t>Only a Promise</t>
  </si>
  <si>
    <t>9780575094826</t>
  </si>
  <si>
    <t>Resonance</t>
  </si>
  <si>
    <t>9780446536141</t>
  </si>
  <si>
    <t>The Whole Truth</t>
  </si>
  <si>
    <t>9780755359035</t>
  </si>
  <si>
    <t>Career Game</t>
  </si>
  <si>
    <t>9780575116481</t>
  </si>
  <si>
    <t>Legion and The Emperor's Soul</t>
  </si>
  <si>
    <t>9781849011716</t>
  </si>
  <si>
    <t>Agatha Raisin and the Haunted House</t>
  </si>
  <si>
    <t>9780755380251</t>
  </si>
  <si>
    <t>Hearts of Stone</t>
  </si>
  <si>
    <t>9780748122790</t>
  </si>
  <si>
    <t>Elizabeth Kostova</t>
  </si>
  <si>
    <t>The Historian</t>
  </si>
  <si>
    <t>9781780337807</t>
  </si>
  <si>
    <t>T.F. Muir</t>
  </si>
  <si>
    <t>Life For A Life</t>
  </si>
  <si>
    <t>9781849168526</t>
  </si>
  <si>
    <t>STELLA RIMINGTO,Stella Rimington</t>
  </si>
  <si>
    <t>Present Danger</t>
  </si>
  <si>
    <t>9781405524872</t>
  </si>
  <si>
    <t>Will McIntosh</t>
  </si>
  <si>
    <t>The Perimeter</t>
  </si>
  <si>
    <t>9781444718218</t>
  </si>
  <si>
    <t>John Berendt</t>
  </si>
  <si>
    <t>The City of Falling Angels</t>
  </si>
  <si>
    <t>9781780334806</t>
  </si>
  <si>
    <t>James Hunt</t>
  </si>
  <si>
    <t>Gay Erotica, Volume 1</t>
  </si>
  <si>
    <t>9780575104105</t>
  </si>
  <si>
    <t>James Blish, Robert A.W. Lowndes</t>
  </si>
  <si>
    <t>The Duplicated Man</t>
  </si>
  <si>
    <t>9781405530071</t>
  </si>
  <si>
    <t>A Dance of Ghosts</t>
  </si>
  <si>
    <t>9781405521697</t>
  </si>
  <si>
    <t>Defenders</t>
  </si>
  <si>
    <t>9780748132324</t>
  </si>
  <si>
    <t>Empress</t>
  </si>
  <si>
    <t>9780751553444</t>
  </si>
  <si>
    <t>Dancing Towards the Blade and Other Stories</t>
  </si>
  <si>
    <t>9781444778021</t>
  </si>
  <si>
    <t>The Lincoln Rhyme Collection 1-4</t>
  </si>
  <si>
    <t>9780349408309</t>
  </si>
  <si>
    <t>Sweet Ache</t>
  </si>
  <si>
    <t>9780575113190</t>
  </si>
  <si>
    <t>Methuselah's Children</t>
  </si>
  <si>
    <t>9780446537407</t>
  </si>
  <si>
    <t>Off Season</t>
  </si>
  <si>
    <t>9780349405544</t>
  </si>
  <si>
    <t>A Study in Darkness</t>
  </si>
  <si>
    <t>9780349405551</t>
  </si>
  <si>
    <t>A Study in Ashes</t>
  </si>
  <si>
    <t>9780575132016</t>
  </si>
  <si>
    <t>Impossible Places</t>
  </si>
  <si>
    <t>9780748111770</t>
  </si>
  <si>
    <t>One Fifth Avenue</t>
  </si>
  <si>
    <t>9781782064503</t>
  </si>
  <si>
    <t>Eva Rice</t>
  </si>
  <si>
    <t>Love Notes for Freddie</t>
  </si>
  <si>
    <t>9780755371402</t>
  </si>
  <si>
    <t>The State We're In</t>
  </si>
  <si>
    <t>9781405514156</t>
  </si>
  <si>
    <t>Light In Shadow</t>
  </si>
  <si>
    <t>9781848948549</t>
  </si>
  <si>
    <t>Wounds of Honour: Empire I</t>
  </si>
  <si>
    <t>9781444916522</t>
  </si>
  <si>
    <t>The Vampire Diaries: 12: Vampire Diaries The Salvation: Unspoken</t>
  </si>
  <si>
    <t>Map of Bones</t>
  </si>
  <si>
    <t>9780748113118</t>
  </si>
  <si>
    <t>The Scarpetta Factor</t>
  </si>
  <si>
    <t>9780356503523</t>
  </si>
  <si>
    <t>The Remaining: Faith</t>
  </si>
  <si>
    <t>9780356503721</t>
  </si>
  <si>
    <t>Kristen Painter</t>
  </si>
  <si>
    <t>Garden of Dreams and Desires</t>
  </si>
  <si>
    <t>9781849019583</t>
  </si>
  <si>
    <t>Agatha Raisin: As The Pig Turns</t>
  </si>
  <si>
    <t>9781844569656</t>
  </si>
  <si>
    <t>Famous Five 7: Five Go Off To Camp</t>
  </si>
  <si>
    <t>9781405516372</t>
  </si>
  <si>
    <t>To Die For</t>
  </si>
  <si>
    <t>9781409115953</t>
  </si>
  <si>
    <t>A Cool Head</t>
  </si>
  <si>
    <t>9781444731941</t>
  </si>
  <si>
    <t>The Emperor's Knives: Empire VII</t>
  </si>
  <si>
    <t>9780748119257</t>
  </si>
  <si>
    <t>Paula McLain</t>
  </si>
  <si>
    <t>The Paris Wife</t>
  </si>
  <si>
    <t>9781780876726</t>
  </si>
  <si>
    <t>Empress of the Sun</t>
  </si>
  <si>
    <t>9781444714876</t>
  </si>
  <si>
    <t>Nick Brown</t>
  </si>
  <si>
    <t>The Siege</t>
  </si>
  <si>
    <t>9781409138723</t>
  </si>
  <si>
    <t>No Good Deeds</t>
  </si>
  <si>
    <t>9780755395248</t>
  </si>
  <si>
    <t>Better Together</t>
  </si>
  <si>
    <t>9781455547043</t>
  </si>
  <si>
    <t>Dead Sexy Dragon</t>
  </si>
  <si>
    <t>9781848948570</t>
  </si>
  <si>
    <t>Arrows of Fury: Empire II</t>
  </si>
  <si>
    <t>9780356503431</t>
  </si>
  <si>
    <t>The Remaining: Trust</t>
  </si>
  <si>
    <t>9781848943568</t>
  </si>
  <si>
    <t>Absolute Fear</t>
  </si>
  <si>
    <t>9781405514064</t>
  </si>
  <si>
    <t>Wicked Widow</t>
  </si>
  <si>
    <t>9781444730210</t>
  </si>
  <si>
    <t>Alyson Richman</t>
  </si>
  <si>
    <t>The Lost Wife</t>
  </si>
  <si>
    <t>9780316296113</t>
  </si>
  <si>
    <t>Lily Blake</t>
  </si>
  <si>
    <t>Reign: Darkness Rises</t>
  </si>
  <si>
    <t>9780316334570</t>
  </si>
  <si>
    <t>Reign: The Prophecy</t>
  </si>
  <si>
    <t>Dr Pierre Dukan, Pierre Dukan</t>
  </si>
  <si>
    <t>Janet Evanovich, Lee Goldberg</t>
  </si>
  <si>
    <t>9781472107749</t>
  </si>
  <si>
    <t>Elizabeth Horodowich</t>
  </si>
  <si>
    <t>A Brief History of Venice</t>
  </si>
  <si>
    <t>9781844568369</t>
  </si>
  <si>
    <t>The Unquiet</t>
  </si>
  <si>
    <t>9780751553451</t>
  </si>
  <si>
    <t>Gunpowder Plots</t>
  </si>
  <si>
    <t>9781471914447</t>
  </si>
  <si>
    <t>Robert Bloch</t>
  </si>
  <si>
    <t>Psycho</t>
  </si>
  <si>
    <t>9780748126729</t>
  </si>
  <si>
    <t>Kate Ellis Kate Ellis</t>
  </si>
  <si>
    <t>An Unhallowed Grave</t>
  </si>
  <si>
    <t>9781844568376</t>
  </si>
  <si>
    <t>The Reapers</t>
  </si>
  <si>
    <t>9780755382156</t>
  </si>
  <si>
    <t>Suffer Little Children</t>
  </si>
  <si>
    <t>9780356503516</t>
  </si>
  <si>
    <t>The Remaining: Fractured</t>
  </si>
  <si>
    <t>9781472204493</t>
  </si>
  <si>
    <t>The Testimony of the Hanged Man</t>
  </si>
  <si>
    <t>9780755350667</t>
  </si>
  <si>
    <t>Faces</t>
  </si>
  <si>
    <t>9780755374311</t>
  </si>
  <si>
    <t>The Mask of Troy</t>
  </si>
  <si>
    <t>Mary Renault</t>
  </si>
  <si>
    <t>9780575100084</t>
  </si>
  <si>
    <t>Blaze of Memory</t>
  </si>
  <si>
    <t>9781472200112</t>
  </si>
  <si>
    <t>I Shall Not Want: Clare Fergusson/Russ Van Alstyne 6</t>
  </si>
  <si>
    <t>9781472200099</t>
  </si>
  <si>
    <t>To Darkness and to Death: Clare Fergusson/Russ Van Alstyne 4</t>
  </si>
  <si>
    <t>9780755387083</t>
  </si>
  <si>
    <t>James Patterson, James Patterson With Maxine Paetro</t>
  </si>
  <si>
    <t>4th of July</t>
  </si>
  <si>
    <t>9780297871378</t>
  </si>
  <si>
    <t>Jeffrey A. Lieberman, Ogi Ogas</t>
  </si>
  <si>
    <t>Shrinks</t>
  </si>
  <si>
    <t>9780748132645</t>
  </si>
  <si>
    <t>The Abominable</t>
  </si>
  <si>
    <t>9781405529228</t>
  </si>
  <si>
    <t>Night School: Endgame</t>
  </si>
  <si>
    <t>9781455599172</t>
  </si>
  <si>
    <t>Mystery Man</t>
  </si>
  <si>
    <t>9781780225548</t>
  </si>
  <si>
    <t>Gordon Corrigan</t>
  </si>
  <si>
    <t>Mud, Blood and Poppycock</t>
  </si>
  <si>
    <t>9780356505398</t>
  </si>
  <si>
    <t>Jenny T. Colgan</t>
  </si>
  <si>
    <t>Resistance Is Futile</t>
  </si>
  <si>
    <t>9781472200105</t>
  </si>
  <si>
    <t>All Mortal Flesh: Clare Fergusson/Russ Van Alstyne 5</t>
  </si>
  <si>
    <t>9781472200082</t>
  </si>
  <si>
    <t>Out of the Deep I Cry: Clare Fergusson/Russ Van Alstyne 3</t>
  </si>
  <si>
    <t>9780755388424</t>
  </si>
  <si>
    <t>Full Tilt (Full Series, Book 2)</t>
  </si>
  <si>
    <t>9781405511858</t>
  </si>
  <si>
    <t>Eleven Scandals to Start to Win a Duke's Heart</t>
  </si>
  <si>
    <t>9781444766059</t>
  </si>
  <si>
    <t>The Saint and Mr Teal</t>
  </si>
  <si>
    <t>9780748109845</t>
  </si>
  <si>
    <t>Toby Young</t>
  </si>
  <si>
    <t>How to Lose Friends &amp; Alienate People</t>
  </si>
  <si>
    <t>9781844569366</t>
  </si>
  <si>
    <t>2: Secret Seven Adventure</t>
  </si>
  <si>
    <t>9780755378920</t>
  </si>
  <si>
    <t>A Passion for Killing</t>
  </si>
  <si>
    <t>9781848949034</t>
  </si>
  <si>
    <t>Nocturnes</t>
  </si>
  <si>
    <t>9780755377954</t>
  </si>
  <si>
    <t>Wicked Appetite (Wicked Series, Book 1)</t>
  </si>
  <si>
    <t>9781782060826</t>
  </si>
  <si>
    <t>Zero Six Bravo</t>
  </si>
  <si>
    <t>9780748113897</t>
  </si>
  <si>
    <t>K J. Parker</t>
  </si>
  <si>
    <t>The Folding Knife</t>
  </si>
  <si>
    <t>9780755395620</t>
  </si>
  <si>
    <t>The Eye of God (Ebook)</t>
  </si>
  <si>
    <t>9781848948051</t>
  </si>
  <si>
    <t>Chris Manby</t>
  </si>
  <si>
    <t>Lizzie Jordan's Secret Life</t>
  </si>
  <si>
    <t>9781444172621</t>
  </si>
  <si>
    <t>Rosi McNab</t>
  </si>
  <si>
    <t>Get Started in Beginner's German: Teach Yourself</t>
  </si>
  <si>
    <t>9781455533091</t>
  </si>
  <si>
    <t>Rebecca Donovan</t>
  </si>
  <si>
    <t>What If</t>
  </si>
  <si>
    <t>9780446550956</t>
  </si>
  <si>
    <t>J. Randy Taraborrelli</t>
  </si>
  <si>
    <t>The Secret Life of Marilyn Monroe</t>
  </si>
  <si>
    <t>9781784290887</t>
  </si>
  <si>
    <t>William Shaw</t>
  </si>
  <si>
    <t>A Book of Scars</t>
  </si>
  <si>
    <t>9780446511513</t>
  </si>
  <si>
    <t>Christopher Anderson</t>
  </si>
  <si>
    <t>Boink</t>
  </si>
  <si>
    <t>9780297609070</t>
  </si>
  <si>
    <t>Amy Zhang, Julie Zhang, The Dumpling Sisters</t>
  </si>
  <si>
    <t>The Dumpling Sisters Cookbook</t>
  </si>
  <si>
    <t>9780755358953</t>
  </si>
  <si>
    <t>The Best of Times</t>
  </si>
  <si>
    <t>9780748129669</t>
  </si>
  <si>
    <t>The Black Rose Of Florence</t>
  </si>
  <si>
    <t>9781472200075</t>
  </si>
  <si>
    <t>A Fountain Filled With Blood: Clare Fergusson/Russ Van Alstyne 2</t>
  </si>
  <si>
    <t>9781780221724</t>
  </si>
  <si>
    <t>Peter Hacker</t>
  </si>
  <si>
    <t>The Great Philosophers: Wittgenstein</t>
  </si>
  <si>
    <t>9781472229137</t>
  </si>
  <si>
    <t>Katie Ashley</t>
  </si>
  <si>
    <t>Vicious Cycle: Vicious Cycle 1</t>
  </si>
  <si>
    <t>9781444741926</t>
  </si>
  <si>
    <t>The Sorrows of an American</t>
  </si>
  <si>
    <t>9781444750478</t>
  </si>
  <si>
    <t>Claire Lorrimer</t>
  </si>
  <si>
    <t>Last Year's Nightingale</t>
  </si>
  <si>
    <t>Eric Van Lustbader, Robert Ludlum</t>
  </si>
  <si>
    <t>Robert Ludlum's The Bourne Legacy</t>
  </si>
  <si>
    <t>9781472213570</t>
  </si>
  <si>
    <t>Invader: Death Beach (1 in the Invader Novella Series)</t>
  </si>
  <si>
    <t>9781473616158</t>
  </si>
  <si>
    <t>Alvin Hall</t>
  </si>
  <si>
    <t>Mortgage Magic with Alvin Hall</t>
  </si>
  <si>
    <t>9780575100107</t>
  </si>
  <si>
    <t>Bonds of Justice</t>
  </si>
  <si>
    <t>9781405519489</t>
  </si>
  <si>
    <t>Tricked</t>
  </si>
  <si>
    <t>9780748133482</t>
  </si>
  <si>
    <t>Bloodrose</t>
  </si>
  <si>
    <t>9780575115729</t>
  </si>
  <si>
    <t>The Technicolor Time Machine</t>
  </si>
  <si>
    <t>9780755354511</t>
  </si>
  <si>
    <t>Deception</t>
  </si>
  <si>
    <t>9780316208215</t>
  </si>
  <si>
    <t>Matthieu Ricard</t>
  </si>
  <si>
    <t>Altruism</t>
  </si>
  <si>
    <t>9781848548022</t>
  </si>
  <si>
    <t>Marina Fiorato</t>
  </si>
  <si>
    <t>Beatrice and Benedick</t>
  </si>
  <si>
    <t>9781848946095</t>
  </si>
  <si>
    <t>The Guest List</t>
  </si>
  <si>
    <t>9781408328385</t>
  </si>
  <si>
    <t>Allen Zadoff</t>
  </si>
  <si>
    <t>The Traitor</t>
  </si>
  <si>
    <t>9780755389643</t>
  </si>
  <si>
    <t>The Five Winds</t>
  </si>
  <si>
    <t>9780755387151</t>
  </si>
  <si>
    <t>Honeymoon</t>
  </si>
  <si>
    <t>9781405519496</t>
  </si>
  <si>
    <t>Trapped</t>
  </si>
  <si>
    <t>9781472219756</t>
  </si>
  <si>
    <t>The Mad Monk Of Gidleigh</t>
  </si>
  <si>
    <t>9781405517768</t>
  </si>
  <si>
    <t>9781444719789</t>
  </si>
  <si>
    <t>Jessie</t>
  </si>
  <si>
    <t>9781444009774</t>
  </si>
  <si>
    <t>A Helping of Horrid Henry 3-in-1</t>
  </si>
  <si>
    <t>9781409116660</t>
  </si>
  <si>
    <t>Promise Me</t>
  </si>
  <si>
    <t>9781405524599</t>
  </si>
  <si>
    <t>The Paris Wife Deluxe Edition</t>
  </si>
  <si>
    <t>9780755387106</t>
  </si>
  <si>
    <t>Cat and Mouse</t>
  </si>
  <si>
    <t>9781472204691</t>
  </si>
  <si>
    <t>Stephen Lloyd Jones</t>
  </si>
  <si>
    <t>The String Diaries</t>
  </si>
  <si>
    <t>9781405515375</t>
  </si>
  <si>
    <t>Kushiel's Mercy</t>
  </si>
  <si>
    <t>9780575100121</t>
  </si>
  <si>
    <t>Play of Passion</t>
  </si>
  <si>
    <t>9781472106360</t>
  </si>
  <si>
    <t>Vanessa Duries</t>
  </si>
  <si>
    <t>The Ties That Bind (Modern Erotic Classics)</t>
  </si>
  <si>
    <t>9780755376599</t>
  </si>
  <si>
    <t>Siege Of Khartoum</t>
  </si>
  <si>
    <t>9781444726312</t>
  </si>
  <si>
    <t>The Man of Her Dreams</t>
  </si>
  <si>
    <t>9781472211903</t>
  </si>
  <si>
    <t>Myke Cole</t>
  </si>
  <si>
    <t>Gemini Cell</t>
  </si>
  <si>
    <t>9781405529259</t>
  </si>
  <si>
    <t>The Redemption of Callie and Kayden</t>
  </si>
  <si>
    <t>9780857387851</t>
  </si>
  <si>
    <t>Laurie Graham</t>
  </si>
  <si>
    <t>The Liar's Daughter</t>
  </si>
  <si>
    <t>9780349402215</t>
  </si>
  <si>
    <t>The Twilight Before Christmas</t>
  </si>
  <si>
    <t>9780857387530</t>
  </si>
  <si>
    <t>Slash and Burn</t>
  </si>
  <si>
    <t>9781473211100</t>
  </si>
  <si>
    <t>The Shrinking Man</t>
  </si>
  <si>
    <t>9780349410432</t>
  </si>
  <si>
    <t>Playing Dirty</t>
  </si>
  <si>
    <t>9780575094734</t>
  </si>
  <si>
    <t>War in Heaven</t>
  </si>
  <si>
    <t>9780759514713</t>
  </si>
  <si>
    <t>9781455558070</t>
  </si>
  <si>
    <t>Rescuing the Bad Boy</t>
  </si>
  <si>
    <t>9781455584277</t>
  </si>
  <si>
    <t>The Millionaire Affair</t>
  </si>
  <si>
    <t>9781472227423</t>
  </si>
  <si>
    <t>Stealing Rose: The Fowler Sisters 2</t>
  </si>
  <si>
    <t>9780755361045</t>
  </si>
  <si>
    <t>Charlotte Madison</t>
  </si>
  <si>
    <t>Dressed To Kill</t>
  </si>
  <si>
    <t>9781444732665</t>
  </si>
  <si>
    <t>Living, Thinking, Looking</t>
  </si>
  <si>
    <t>9781409124160</t>
  </si>
  <si>
    <t>A Dark and Broken Heart</t>
  </si>
  <si>
    <t>9781444761962</t>
  </si>
  <si>
    <t>Nick Bilton</t>
  </si>
  <si>
    <t>Hatching Twitter</t>
  </si>
  <si>
    <t>9780755372638</t>
  </si>
  <si>
    <t>Shroud For The Archbishop</t>
  </si>
  <si>
    <t>9780575127166</t>
  </si>
  <si>
    <t>Melissa Scott</t>
  </si>
  <si>
    <t>Burning Bright</t>
  </si>
  <si>
    <t>9780857380319</t>
  </si>
  <si>
    <t>Hazel Osmond</t>
  </si>
  <si>
    <t>Who's Afraid of Mr Wolfe?</t>
  </si>
  <si>
    <t>9780748130665</t>
  </si>
  <si>
    <t>Night Shift</t>
  </si>
  <si>
    <t>9781405524360</t>
  </si>
  <si>
    <t>Entranced</t>
  </si>
  <si>
    <t>9780755371457</t>
  </si>
  <si>
    <t>M. K. Hume</t>
  </si>
  <si>
    <t>Prophecy: Clash of Kings</t>
  </si>
  <si>
    <t>9780316215855</t>
  </si>
  <si>
    <t>Jake Tapper</t>
  </si>
  <si>
    <t>The Outpost</t>
  </si>
  <si>
    <t>9780349401898</t>
  </si>
  <si>
    <t>Magic in the Wind</t>
  </si>
  <si>
    <t>9780748124763</t>
  </si>
  <si>
    <t>Sacred</t>
  </si>
  <si>
    <t>Hans Rosenfeldt, Michael Hjorth</t>
  </si>
  <si>
    <t>9781405513111</t>
  </si>
  <si>
    <t>Art Markman</t>
  </si>
  <si>
    <t>Smart Thinking</t>
  </si>
  <si>
    <t>9781409119760</t>
  </si>
  <si>
    <t>Drop Shot</t>
  </si>
  <si>
    <t>9781444788082</t>
  </si>
  <si>
    <t>Bret Anthony Johnston</t>
  </si>
  <si>
    <t>Remember Me Like This</t>
  </si>
  <si>
    <t>9781455581603</t>
  </si>
  <si>
    <t>Julie Reiner, Kaitlyn Goalen</t>
  </si>
  <si>
    <t>The Craft Cocktail Party</t>
  </si>
  <si>
    <t>9780748116003</t>
  </si>
  <si>
    <t>The Ambassador's Mission</t>
  </si>
  <si>
    <t>9781409124290</t>
  </si>
  <si>
    <t>City Of Lies</t>
  </si>
  <si>
    <t>9780755393411</t>
  </si>
  <si>
    <t>9781405525060</t>
  </si>
  <si>
    <t>Winter Warmers</t>
  </si>
  <si>
    <t>9780446554770</t>
  </si>
  <si>
    <t>Yvonne Navarro</t>
  </si>
  <si>
    <t>Ultraviolet</t>
  </si>
  <si>
    <t>9780748128198</t>
  </si>
  <si>
    <t>Rescue</t>
  </si>
  <si>
    <t>Frank Schatzing, Frank Schätzing, Sally-Ann Spencer</t>
  </si>
  <si>
    <t>9781848941526</t>
  </si>
  <si>
    <t>Salem Falls</t>
  </si>
  <si>
    <t>9781472209610</t>
  </si>
  <si>
    <t>Jennifer Ridyard,John Connolly</t>
  </si>
  <si>
    <t>Conquest</t>
  </si>
  <si>
    <t>9781844568406</t>
  </si>
  <si>
    <t>Bad Men</t>
  </si>
  <si>
    <t>9781444798524</t>
  </si>
  <si>
    <t>Tempting the Player (Gamble Brothers Book Two)</t>
  </si>
  <si>
    <t>9781444762655</t>
  </si>
  <si>
    <t>Featuring the Saint</t>
  </si>
  <si>
    <t>9780349405131</t>
  </si>
  <si>
    <t>Barbara Delinsky</t>
  </si>
  <si>
    <t>The Real Thing</t>
  </si>
  <si>
    <t>9781405520782</t>
  </si>
  <si>
    <t>9780349405094</t>
  </si>
  <si>
    <t>The Dream</t>
  </si>
  <si>
    <t>9781444735796</t>
  </si>
  <si>
    <t>The Outlaw Album</t>
  </si>
  <si>
    <t>9781405522786</t>
  </si>
  <si>
    <t>Struck by Lightning</t>
  </si>
  <si>
    <t>9781405511872</t>
  </si>
  <si>
    <t>Ten Ways to be Adored When Landing a Lord</t>
  </si>
  <si>
    <t>9781782062967</t>
  </si>
  <si>
    <t>Knight Takes Queen</t>
  </si>
  <si>
    <t>9781455508242</t>
  </si>
  <si>
    <t>Roxanne St. Claire</t>
  </si>
  <si>
    <t>Barefoot by the Sea</t>
  </si>
  <si>
    <t>9780316032599</t>
  </si>
  <si>
    <t>Lisi Harrison</t>
  </si>
  <si>
    <t>Clique Summer Collection #3: Alicia</t>
  </si>
  <si>
    <t>9781409144359</t>
  </si>
  <si>
    <t>The Sister</t>
  </si>
  <si>
    <t>9781444775860</t>
  </si>
  <si>
    <t>Fredrik Backman, Henning Koch</t>
  </si>
  <si>
    <t>My Grandmother Sends Her Regards and Apologises</t>
  </si>
  <si>
    <t>9781848945845</t>
  </si>
  <si>
    <t>Shades of Grey</t>
  </si>
  <si>
    <t>9780748121892</t>
  </si>
  <si>
    <t>Portrait In Death</t>
  </si>
  <si>
    <t>9780755351930</t>
  </si>
  <si>
    <t>Falling For You</t>
  </si>
  <si>
    <t>9781409139584</t>
  </si>
  <si>
    <t>Marco Pierre White</t>
  </si>
  <si>
    <t>The Devil in the Kitchen</t>
  </si>
  <si>
    <t>9781455583751</t>
  </si>
  <si>
    <t>Sandra Block</t>
  </si>
  <si>
    <t>Little Black Lies</t>
  </si>
  <si>
    <t>9781472230379</t>
  </si>
  <si>
    <t>Anne Baker,Jennie Felton,Lynda Page,Pamela Evans</t>
  </si>
  <si>
    <t>A Mother's Joy: A Short Story Collection In Celebration Of Motherhood</t>
  </si>
  <si>
    <t>9781408314845</t>
  </si>
  <si>
    <t>Rose and the Silver Ghost</t>
  </si>
  <si>
    <t>9781409107675</t>
  </si>
  <si>
    <t>The Black Book</t>
  </si>
  <si>
    <t>9781409127369</t>
  </si>
  <si>
    <t>Tom Swan and the Head of St George Part Two: Venice</t>
  </si>
  <si>
    <t>9781405515580</t>
  </si>
  <si>
    <t>Dr Caroline Apovian, Frances Sharpe</t>
  </si>
  <si>
    <t>The Overnight Diet</t>
  </si>
  <si>
    <t>9780755383306</t>
  </si>
  <si>
    <t>Hemlock at Vespers</t>
  </si>
  <si>
    <t>9781444003789</t>
  </si>
  <si>
    <t>The One Dollar Horse</t>
  </si>
  <si>
    <t>9780297863342</t>
  </si>
  <si>
    <t>Bernard Lewis</t>
  </si>
  <si>
    <t>The Middle East: 2000 Years Of History From The Birth Of Christia</t>
  </si>
  <si>
    <t>9780349404813</t>
  </si>
  <si>
    <t>Patrick Holford BSc, DipION, FBANT, NTCRP</t>
  </si>
  <si>
    <t>A Quick Guide to the Low-GL Diet</t>
  </si>
  <si>
    <t>9781849167765</t>
  </si>
  <si>
    <t>The Janus Stone</t>
  </si>
  <si>
    <t>9781455573271</t>
  </si>
  <si>
    <t>Cara Elliott</t>
  </si>
  <si>
    <t>Passionately Yours</t>
  </si>
  <si>
    <t>9780575111578</t>
  </si>
  <si>
    <t>The Long Habit of Living</t>
  </si>
  <si>
    <t>9780575111615</t>
  </si>
  <si>
    <t>Camouflage</t>
  </si>
  <si>
    <t>9781409113898</t>
  </si>
  <si>
    <t>Bloodline</t>
  </si>
  <si>
    <t>9781782069881</t>
  </si>
  <si>
    <t>Lucy Atkins</t>
  </si>
  <si>
    <t>The Other Child</t>
  </si>
  <si>
    <t>9781405524513</t>
  </si>
  <si>
    <t>Local Hero</t>
  </si>
  <si>
    <t>9781409153481</t>
  </si>
  <si>
    <t>Jane Dolby</t>
  </si>
  <si>
    <t>Song of the Sea</t>
  </si>
  <si>
    <t>9781473208056</t>
  </si>
  <si>
    <t>Bruce Sterling, William Gibson</t>
  </si>
  <si>
    <t>The Difference Engine</t>
  </si>
  <si>
    <t>9781780337708</t>
  </si>
  <si>
    <t>The Serpent on the Crown</t>
  </si>
  <si>
    <t>9781473200869</t>
  </si>
  <si>
    <t>John Whitbourn</t>
  </si>
  <si>
    <t>Downs-Lord Dawn</t>
  </si>
  <si>
    <t>9780748120345</t>
  </si>
  <si>
    <t>The Falcon Throne</t>
  </si>
  <si>
    <t>Ian Poulter, Isabelle Grey</t>
  </si>
  <si>
    <t>9781444723687</t>
  </si>
  <si>
    <t>Trackers</t>
  </si>
  <si>
    <t>9781405518345</t>
  </si>
  <si>
    <t>Jaggy Splinters</t>
  </si>
  <si>
    <t>9781780334202</t>
  </si>
  <si>
    <t>David Roberts</t>
  </si>
  <si>
    <t>Bones of the Buried</t>
  </si>
  <si>
    <t>9781455573257</t>
  </si>
  <si>
    <t>Sinfully Yours</t>
  </si>
  <si>
    <t>9781409127376</t>
  </si>
  <si>
    <t>Tom Swan and the Head of St George Part Three: Constantinople</t>
  </si>
  <si>
    <t>9781408324707</t>
  </si>
  <si>
    <t>Special 2: Spiros the Ghost Phoenix</t>
  </si>
  <si>
    <t>9780751553697</t>
  </si>
  <si>
    <t>Sunshine, with a Chance of Snow</t>
  </si>
  <si>
    <t>9780755380084</t>
  </si>
  <si>
    <t>Over the Edge: Troubleshooters 3</t>
  </si>
  <si>
    <t>9780857389312</t>
  </si>
  <si>
    <t>Anders Roslund,Roberto Costantini</t>
  </si>
  <si>
    <t>The Deliverance of Evil</t>
  </si>
  <si>
    <t>9781444765823</t>
  </si>
  <si>
    <t>9781472226822</t>
  </si>
  <si>
    <t>Janet Evanovich And Lee Goldberg</t>
  </si>
  <si>
    <t>The Shell Game</t>
  </si>
  <si>
    <t>9781782060949</t>
  </si>
  <si>
    <t>Hilary Boyd</t>
  </si>
  <si>
    <t>When You Walked Back into My Life</t>
  </si>
  <si>
    <t>9781609418724</t>
  </si>
  <si>
    <t>The Sweetest Thing</t>
  </si>
  <si>
    <t>9780748117307</t>
  </si>
  <si>
    <t>Indulgence In Death</t>
  </si>
  <si>
    <t>9780446194594</t>
  </si>
  <si>
    <t>The Leopard Prince</t>
  </si>
  <si>
    <t>9781780334554</t>
  </si>
  <si>
    <t>The Ape Who Guards the Balance</t>
  </si>
  <si>
    <t>Itamar Srulovich, Sarit Packer</t>
  </si>
  <si>
    <t>9780755383528</t>
  </si>
  <si>
    <t>It Happened One Summer</t>
  </si>
  <si>
    <t>9780755372294</t>
  </si>
  <si>
    <t>The Tomb of Hercules (Wilde/Chase 2)</t>
  </si>
  <si>
    <t>9781455552825</t>
  </si>
  <si>
    <t>Amanda Scott</t>
  </si>
  <si>
    <t>The Secret Clan: The Complete Series</t>
  </si>
  <si>
    <t>9781444000634</t>
  </si>
  <si>
    <t>Jake Ransom and the Skull King's Shadow</t>
  </si>
  <si>
    <t>9780755379521</t>
  </si>
  <si>
    <t>Plum Spooky</t>
  </si>
  <si>
    <t>9781455510856</t>
  </si>
  <si>
    <t>The Hidden Life</t>
  </si>
  <si>
    <t>9781401304317</t>
  </si>
  <si>
    <t>Serpent's Kiss</t>
  </si>
  <si>
    <t>9781409144373</t>
  </si>
  <si>
    <t>The Killer</t>
  </si>
  <si>
    <t>9781405522113</t>
  </si>
  <si>
    <t>The High Druid's Blade</t>
  </si>
  <si>
    <t>9781409145608</t>
  </si>
  <si>
    <t>Tom Swan and the Head of St. George Part Four: Rome</t>
  </si>
  <si>
    <t>9780748110049</t>
  </si>
  <si>
    <t>Matter</t>
  </si>
  <si>
    <t>9781848940284</t>
  </si>
  <si>
    <t>The Blue Nowhere</t>
  </si>
  <si>
    <t>9781401305017</t>
  </si>
  <si>
    <t>Winds of Salem</t>
  </si>
  <si>
    <t>9780356503448</t>
  </si>
  <si>
    <t>The Remaining</t>
  </si>
  <si>
    <t>9780748110698</t>
  </si>
  <si>
    <t>44 Scotland Street</t>
  </si>
  <si>
    <t>9780575108943</t>
  </si>
  <si>
    <t>Orbit Unlimited</t>
  </si>
  <si>
    <t>9780575108653</t>
  </si>
  <si>
    <t>Star Ways</t>
  </si>
  <si>
    <t>9781409137016</t>
  </si>
  <si>
    <t>The Field of Blood</t>
  </si>
  <si>
    <t>9781780335582</t>
  </si>
  <si>
    <t>Alan Lightman</t>
  </si>
  <si>
    <t>Einstein's Dreams</t>
  </si>
  <si>
    <t>9781405513487</t>
  </si>
  <si>
    <t>Night Broken</t>
  </si>
  <si>
    <t>9780748119196</t>
  </si>
  <si>
    <t>The Neon Court</t>
  </si>
  <si>
    <t>9781444777987</t>
  </si>
  <si>
    <t>The Spider Shepherd Collection 5-7</t>
  </si>
  <si>
    <t>9781472111418</t>
  </si>
  <si>
    <t>Richard Zimler</t>
  </si>
  <si>
    <t>The Last Kabbalist of Lisbon</t>
  </si>
  <si>
    <t>9781444738599</t>
  </si>
  <si>
    <t>The Dirty Streets of Heaven</t>
  </si>
  <si>
    <t>9781849017428</t>
  </si>
  <si>
    <t>Yan Lianke</t>
  </si>
  <si>
    <t>Dream of Ding Village</t>
  </si>
  <si>
    <t>9780755375882</t>
  </si>
  <si>
    <t>Rita Bradshaw</t>
  </si>
  <si>
    <t>Candles in the Storm</t>
  </si>
  <si>
    <t>9780297608905</t>
  </si>
  <si>
    <t>Roddy Doyle,Roy Keane</t>
  </si>
  <si>
    <t>The Second Half</t>
  </si>
  <si>
    <t>9781409144366</t>
  </si>
  <si>
    <t>The Cop</t>
  </si>
  <si>
    <t>9781444729276</t>
  </si>
  <si>
    <t>I Remember You</t>
  </si>
  <si>
    <t>9780575096257</t>
  </si>
  <si>
    <t>Karl Edward Wagner</t>
  </si>
  <si>
    <t>Night Winds</t>
  </si>
  <si>
    <t>9780748113279</t>
  </si>
  <si>
    <t>The Concubine's Secret</t>
  </si>
  <si>
    <t>9781444762594</t>
  </si>
  <si>
    <t>Enter the Saint</t>
  </si>
  <si>
    <t>9781780228044</t>
  </si>
  <si>
    <t>Edna O'Brien</t>
  </si>
  <si>
    <t>The House Of Splendid Isolation</t>
  </si>
  <si>
    <t>9781455546367</t>
  </si>
  <si>
    <t>Slow Heat in Heaven</t>
  </si>
  <si>
    <t>9780349405155</t>
  </si>
  <si>
    <t>Crossed Hearts</t>
  </si>
  <si>
    <t>9781409142850</t>
  </si>
  <si>
    <t>Live Wire</t>
  </si>
  <si>
    <t>9780575121713</t>
  </si>
  <si>
    <t>The Sands of Mars</t>
  </si>
  <si>
    <t>9781405528535</t>
  </si>
  <si>
    <t>Angus Watson</t>
  </si>
  <si>
    <t>Clash of Iron</t>
  </si>
  <si>
    <t>9781780228754</t>
  </si>
  <si>
    <t>Eric Idle</t>
  </si>
  <si>
    <t>The Greedy Bastard Diary</t>
  </si>
  <si>
    <t>9780748115945</t>
  </si>
  <si>
    <t>Fantasy In Death</t>
  </si>
  <si>
    <t>9780755375608</t>
  </si>
  <si>
    <t>The Life</t>
  </si>
  <si>
    <t>9780575112940</t>
  </si>
  <si>
    <t>Double Star</t>
  </si>
  <si>
    <t>9781780872469</t>
  </si>
  <si>
    <t>9780575107915</t>
  </si>
  <si>
    <t>Biting Bad</t>
  </si>
  <si>
    <t>9780751558838</t>
  </si>
  <si>
    <t>The Resolution of Callie and Kayden</t>
  </si>
  <si>
    <t>9781844568642</t>
  </si>
  <si>
    <t>The Birthday Girl</t>
  </si>
  <si>
    <t>9781780337647</t>
  </si>
  <si>
    <t>The Laughter of Dead Kings</t>
  </si>
  <si>
    <t>9780297855798</t>
  </si>
  <si>
    <t>Lord Julian Fellowes</t>
  </si>
  <si>
    <t>Past Imperfect</t>
  </si>
  <si>
    <t>9780575095922</t>
  </si>
  <si>
    <t>Death Angel's Shadow</t>
  </si>
  <si>
    <t>9780575096080</t>
  </si>
  <si>
    <t>Bloodstone</t>
  </si>
  <si>
    <t>9780349409665</t>
  </si>
  <si>
    <t>Katee Robert</t>
  </si>
  <si>
    <t>The Marriage Contract</t>
  </si>
  <si>
    <t>9780755384372</t>
  </si>
  <si>
    <t>Angels Cry Sometimes</t>
  </si>
  <si>
    <t>9781405522120</t>
  </si>
  <si>
    <t>The Darkling Child</t>
  </si>
  <si>
    <t>9781472212962</t>
  </si>
  <si>
    <t>Flight of the Stone Angel</t>
  </si>
  <si>
    <t>9780748114801</t>
  </si>
  <si>
    <t>The Midnight Mayor</t>
  </si>
  <si>
    <t>9781455505722</t>
  </si>
  <si>
    <t>Head Over Heels</t>
  </si>
  <si>
    <t>9780575100176</t>
  </si>
  <si>
    <t>Tangle of Need</t>
  </si>
  <si>
    <t>9780755387199</t>
  </si>
  <si>
    <t>Mary, Mary</t>
  </si>
  <si>
    <t>9781455577101</t>
  </si>
  <si>
    <t>Debra Kayn</t>
  </si>
  <si>
    <t>Archer</t>
  </si>
  <si>
    <t>9780575123342</t>
  </si>
  <si>
    <t>Eternity</t>
  </si>
  <si>
    <t>9781409143475</t>
  </si>
  <si>
    <t>Down the Darkest Road</t>
  </si>
  <si>
    <t>If the Dead Rise Not</t>
  </si>
  <si>
    <t>9781848940260</t>
  </si>
  <si>
    <t>The Lesson of her Death</t>
  </si>
  <si>
    <t>9780755352425</t>
  </si>
  <si>
    <t>Gallery Girl</t>
  </si>
  <si>
    <t>9780748110025</t>
  </si>
  <si>
    <t>Inversions</t>
  </si>
  <si>
    <t>9781472211170</t>
  </si>
  <si>
    <t>The Copper Promise (complete novel)</t>
  </si>
  <si>
    <t>9780575095267</t>
  </si>
  <si>
    <t>Resplendent</t>
  </si>
  <si>
    <t>9780755370849</t>
  </si>
  <si>
    <t>Cerulean Sins</t>
  </si>
  <si>
    <t>9780755383658</t>
  </si>
  <si>
    <t>Jessica Ruston</t>
  </si>
  <si>
    <t>The Lies You Told Me</t>
  </si>
  <si>
    <t>9781473200524</t>
  </si>
  <si>
    <t>After Dead</t>
  </si>
  <si>
    <t>9781455517930</t>
  </si>
  <si>
    <t>The Tempted Soul</t>
  </si>
  <si>
    <t>9781848940123</t>
  </si>
  <si>
    <t>William P. Young</t>
  </si>
  <si>
    <t>The Shack</t>
  </si>
  <si>
    <t>9781405524407</t>
  </si>
  <si>
    <t>The Heart's Victory</t>
  </si>
  <si>
    <t>9781405524759</t>
  </si>
  <si>
    <t>The Right Path</t>
  </si>
  <si>
    <t>9780575108714</t>
  </si>
  <si>
    <t>Starship</t>
  </si>
  <si>
    <t>9781409107026</t>
  </si>
  <si>
    <t>The Italian Wedding</t>
  </si>
  <si>
    <t>9780748116584</t>
  </si>
  <si>
    <t>Proven Guilty</t>
  </si>
  <si>
    <t>9780748130986</t>
  </si>
  <si>
    <t>9780349405117</t>
  </si>
  <si>
    <t>The Dream Comes True</t>
  </si>
  <si>
    <t>9780755352074</t>
  </si>
  <si>
    <t>Caroline's Sister</t>
  </si>
  <si>
    <t>9781844568604</t>
  </si>
  <si>
    <t>The Stretch</t>
  </si>
  <si>
    <t>9780446553476</t>
  </si>
  <si>
    <t>The Dalai Lama</t>
  </si>
  <si>
    <t>My Land and My People</t>
  </si>
  <si>
    <t>9781405529266</t>
  </si>
  <si>
    <t>The Destiny of Violet and Luke</t>
  </si>
  <si>
    <t>9781472201898</t>
  </si>
  <si>
    <t>The Last Dance and Other Stories</t>
  </si>
  <si>
    <t>9781409149699</t>
  </si>
  <si>
    <t>The Julius House</t>
  </si>
  <si>
    <t>9781444782561</t>
  </si>
  <si>
    <t>Ted Allbeury</t>
  </si>
  <si>
    <t>The Line-Crosser</t>
  </si>
  <si>
    <t>9781409132332</t>
  </si>
  <si>
    <t>Kitty and Her Sisters</t>
  </si>
  <si>
    <t>9781444777970</t>
  </si>
  <si>
    <t>The Spider Shepherd Collection 2-4</t>
  </si>
  <si>
    <t>9781409142751</t>
  </si>
  <si>
    <t>The Cornish House</t>
  </si>
  <si>
    <t>9780748112241</t>
  </si>
  <si>
    <t>Corduroy Mansions</t>
  </si>
  <si>
    <t>Kevin Brownlow, Martin Scorsese, Peter Kobel</t>
  </si>
  <si>
    <t>9781409133780</t>
  </si>
  <si>
    <t>When in Rome</t>
  </si>
  <si>
    <t>9780349407074</t>
  </si>
  <si>
    <t>MJ Summers</t>
  </si>
  <si>
    <t>Break in Two</t>
  </si>
  <si>
    <t>9781848669444</t>
  </si>
  <si>
    <t>Simon R. Green</t>
  </si>
  <si>
    <t>Just Another Judgement Day</t>
  </si>
  <si>
    <t>9780575117228</t>
  </si>
  <si>
    <t>Norman Spinrad</t>
  </si>
  <si>
    <t>The Iron Dream</t>
  </si>
  <si>
    <t>9780857384959</t>
  </si>
  <si>
    <t>Monday to Friday Man</t>
  </si>
  <si>
    <t>9781444734430</t>
  </si>
  <si>
    <t>Someone to Watch Over Me</t>
  </si>
  <si>
    <t>9781780875057</t>
  </si>
  <si>
    <t>The Villa</t>
  </si>
  <si>
    <t>9780575100046</t>
  </si>
  <si>
    <t>Hostage to Pleasure</t>
  </si>
  <si>
    <t>9780755371532</t>
  </si>
  <si>
    <t>Prophecy: Web of Deceit</t>
  </si>
  <si>
    <t>9781444737202</t>
  </si>
  <si>
    <t>E M Forster</t>
  </si>
  <si>
    <t>Maurice</t>
  </si>
  <si>
    <t>9781408706565</t>
  </si>
  <si>
    <t>Sara Novic</t>
  </si>
  <si>
    <t>Girl at War</t>
  </si>
  <si>
    <t>9780751553123</t>
  </si>
  <si>
    <t>Susan Howatch</t>
  </si>
  <si>
    <t>The Rich Are Different</t>
  </si>
  <si>
    <t>9781473619463</t>
  </si>
  <si>
    <t>Mindfulness for Worriers</t>
  </si>
  <si>
    <t>9780575124059</t>
  </si>
  <si>
    <t>Priest-Kings of Gor</t>
  </si>
  <si>
    <t>9781409127215</t>
  </si>
  <si>
    <t>Tom Swan and the Head of St George Part One: Castillon</t>
  </si>
  <si>
    <t>9780751553130</t>
  </si>
  <si>
    <t>Sins Of The Fathers</t>
  </si>
  <si>
    <t>9780857384591</t>
  </si>
  <si>
    <t>D GLATTAUER,DANIEL GLATTAUE,Daniel Glattauer</t>
  </si>
  <si>
    <t>Love Virtually</t>
  </si>
  <si>
    <t>9780755381869</t>
  </si>
  <si>
    <t>Matt Lynn</t>
  </si>
  <si>
    <t>Death Force</t>
  </si>
  <si>
    <t>9780857380227</t>
  </si>
  <si>
    <t>The Vintage Caper</t>
  </si>
  <si>
    <t>9780755384914</t>
  </si>
  <si>
    <t>Smokin' Seventeen</t>
  </si>
  <si>
    <t>9781405529952</t>
  </si>
  <si>
    <t>Mad Hatter's Holiday</t>
  </si>
  <si>
    <t>9781405529983</t>
  </si>
  <si>
    <t>Swing, Swing Together</t>
  </si>
  <si>
    <t>9781444758627</t>
  </si>
  <si>
    <t>Vagabond</t>
  </si>
  <si>
    <t>9780759525948</t>
  </si>
  <si>
    <t>Nelson DeMille,Thomas Block</t>
  </si>
  <si>
    <t>Mayday</t>
  </si>
  <si>
    <t>9780751553147</t>
  </si>
  <si>
    <t>Cashelmara</t>
  </si>
  <si>
    <t>9781409145622</t>
  </si>
  <si>
    <t>Tom Swan and the Head of St. George Part Six: Chios</t>
  </si>
  <si>
    <t>9780748109708</t>
  </si>
  <si>
    <t>Up Country</t>
  </si>
  <si>
    <t>9781848943308</t>
  </si>
  <si>
    <t>Blood Safari</t>
  </si>
  <si>
    <t>9781405522984</t>
  </si>
  <si>
    <t>Calculated in Death</t>
  </si>
  <si>
    <t>9780748116119</t>
  </si>
  <si>
    <t>Blood Rites</t>
  </si>
  <si>
    <t>9780759513020</t>
  </si>
  <si>
    <t>Richard B. Pelzer</t>
  </si>
  <si>
    <t>A Brother's Journey</t>
  </si>
  <si>
    <t>9780755375967</t>
  </si>
  <si>
    <t>Born to Trouble</t>
  </si>
  <si>
    <t>9781409145615</t>
  </si>
  <si>
    <t>Tom Swan and the Head of St. George Part Five: Rhodes</t>
  </si>
  <si>
    <t>9780751558678</t>
  </si>
  <si>
    <t>Voices In Summer</t>
  </si>
  <si>
    <t>9781472108388</t>
  </si>
  <si>
    <t>And Only to Deceive</t>
  </si>
  <si>
    <t>9780751554618</t>
  </si>
  <si>
    <t>Alex Kava, Erica Spindler</t>
  </si>
  <si>
    <t>Slices of Night</t>
  </si>
  <si>
    <t>9780759517509</t>
  </si>
  <si>
    <t>Death of a Maid</t>
  </si>
  <si>
    <t>9781849163200</t>
  </si>
  <si>
    <t>Craig Russell</t>
  </si>
  <si>
    <t>Lennox</t>
  </si>
  <si>
    <t>9781408335758</t>
  </si>
  <si>
    <t>Virginia Boecker</t>
  </si>
  <si>
    <t>Witch Hunter</t>
  </si>
  <si>
    <t>9780755375899</t>
  </si>
  <si>
    <t>The Most Precious Thing</t>
  </si>
  <si>
    <t>9781409149705</t>
  </si>
  <si>
    <t>Three Bedrooms, One Corpse</t>
  </si>
  <si>
    <t>9780751554625</t>
  </si>
  <si>
    <t>Storm Season</t>
  </si>
  <si>
    <t>9780575124042</t>
  </si>
  <si>
    <t>Outlaw of Gor</t>
  </si>
  <si>
    <t>Amanda Quick,Jayne Ann Krentz</t>
  </si>
  <si>
    <t>9781408315415</t>
  </si>
  <si>
    <t>04: Only The Good Spy Young</t>
  </si>
  <si>
    <t>9780755375844</t>
  </si>
  <si>
    <t>Reach For Tomorrow</t>
  </si>
  <si>
    <t>9780748131549</t>
  </si>
  <si>
    <t>A Glass of Blessings</t>
  </si>
  <si>
    <t>9780748128167</t>
  </si>
  <si>
    <t>Jeff Abbott</t>
  </si>
  <si>
    <t>9781848944145</t>
  </si>
  <si>
    <t>Saving Grace</t>
  </si>
  <si>
    <t>9781444785869</t>
  </si>
  <si>
    <t>Mary McEvoy</t>
  </si>
  <si>
    <t>Ordinary Beauty</t>
  </si>
  <si>
    <t>9781444003376</t>
  </si>
  <si>
    <t>Annabel Pitcher</t>
  </si>
  <si>
    <t>My Sister Lives on the Mantelpiece</t>
  </si>
  <si>
    <t>9780575099258</t>
  </si>
  <si>
    <t>The Bitter Kingdom</t>
  </si>
  <si>
    <t>9780748125814</t>
  </si>
  <si>
    <t>The Witness</t>
  </si>
  <si>
    <t>9781849018203</t>
  </si>
  <si>
    <t>S.C. Gwynne</t>
  </si>
  <si>
    <t>Empire of the Summer Moon</t>
  </si>
  <si>
    <t>9781444775402</t>
  </si>
  <si>
    <t>Sarah Lotz</t>
  </si>
  <si>
    <t>Day Four</t>
  </si>
  <si>
    <t>9781474600187</t>
  </si>
  <si>
    <t>Laura Barnett</t>
  </si>
  <si>
    <t>The Versions of Us</t>
  </si>
  <si>
    <t>9780755387168</t>
  </si>
  <si>
    <t>Judge and Jury</t>
  </si>
  <si>
    <t>9780446554626</t>
  </si>
  <si>
    <t>Joseph Cardillo</t>
  </si>
  <si>
    <t>Be Like Water</t>
  </si>
  <si>
    <t>9781455546084</t>
  </si>
  <si>
    <t>Lauren Layne</t>
  </si>
  <si>
    <t>Only with You</t>
  </si>
  <si>
    <t>9780446549837</t>
  </si>
  <si>
    <t>Letters to Penthouse XV</t>
  </si>
  <si>
    <t>9780748133758</t>
  </si>
  <si>
    <t>Amanda Carlson</t>
  </si>
  <si>
    <t>Full Blooded</t>
  </si>
  <si>
    <t>9781849164467</t>
  </si>
  <si>
    <t>Disco for the Departed</t>
  </si>
  <si>
    <t>9781472202710</t>
  </si>
  <si>
    <t>Cold Fire</t>
  </si>
  <si>
    <t>9780575108707</t>
  </si>
  <si>
    <t>Cold Victory</t>
  </si>
  <si>
    <t>9780575108677</t>
  </si>
  <si>
    <t>Virgin Planet</t>
  </si>
  <si>
    <t>9780748115983</t>
  </si>
  <si>
    <t>Dark Country</t>
  </si>
  <si>
    <t>9780748115747</t>
  </si>
  <si>
    <t>As Darkness Falls</t>
  </si>
  <si>
    <t>9781780223742</t>
  </si>
  <si>
    <t>Split Images</t>
  </si>
  <si>
    <t>9780759524651</t>
  </si>
  <si>
    <t>Lynda S. Robinson</t>
  </si>
  <si>
    <t>Drinker of Blood</t>
  </si>
  <si>
    <t>9781472202512</t>
  </si>
  <si>
    <t>The Amerotke Omnibus (Ebook)</t>
  </si>
  <si>
    <t>9781455599097</t>
  </si>
  <si>
    <t>Lady Luck</t>
  </si>
  <si>
    <t>9781455546107</t>
  </si>
  <si>
    <t>Made for You</t>
  </si>
  <si>
    <t>9781409121763</t>
  </si>
  <si>
    <t>Darkest Fear</t>
  </si>
  <si>
    <t>9781444736908</t>
  </si>
  <si>
    <t>Joe R. Lansdale</t>
  </si>
  <si>
    <t>The Thicket</t>
  </si>
  <si>
    <t>9781849011747</t>
  </si>
  <si>
    <t>Agatha Raisin and the Day the Floods Came</t>
  </si>
  <si>
    <t>9781472230485</t>
  </si>
  <si>
    <t>The Spiteful Shadow (A Sister Fidelma Short Story)</t>
  </si>
  <si>
    <t>9780575123991</t>
  </si>
  <si>
    <t>Fritz Leiber</t>
  </si>
  <si>
    <t>Smoke Ghost and Other Apparitions</t>
  </si>
  <si>
    <t>9781473205208</t>
  </si>
  <si>
    <t>George R.R. Martin, John J. Miller</t>
  </si>
  <si>
    <t>Wild Cards: Dead Man's Hand</t>
  </si>
  <si>
    <t>9780446930000</t>
  </si>
  <si>
    <t>Death of a Dentist</t>
  </si>
  <si>
    <t>9781780335223</t>
  </si>
  <si>
    <t>The Killer in My Eyes</t>
  </si>
  <si>
    <t>9781455508266</t>
  </si>
  <si>
    <t>Barefoot in the Sun</t>
  </si>
  <si>
    <t>9781409122050</t>
  </si>
  <si>
    <t>The Janson Directive</t>
  </si>
  <si>
    <t>9780575109391</t>
  </si>
  <si>
    <t>Shield</t>
  </si>
  <si>
    <t>9780733633300</t>
  </si>
  <si>
    <t>Storm Clouds</t>
  </si>
  <si>
    <t>9780755384570</t>
  </si>
  <si>
    <t>9780755399703</t>
  </si>
  <si>
    <t>Lyn Andrews</t>
  </si>
  <si>
    <t>Liverpool Angels</t>
  </si>
  <si>
    <t>9780748110155</t>
  </si>
  <si>
    <t>Holding The Dream</t>
  </si>
  <si>
    <t>9781473615915</t>
  </si>
  <si>
    <t>Obsession</t>
  </si>
  <si>
    <t>9781409138662</t>
  </si>
  <si>
    <t>The Sins Of The Fathers</t>
  </si>
  <si>
    <t>9780857388209</t>
  </si>
  <si>
    <t>Corban Addison</t>
  </si>
  <si>
    <t>A Walk Across the Sun</t>
  </si>
  <si>
    <t>9780349407173</t>
  </si>
  <si>
    <t>Yours Tonight</t>
  </si>
  <si>
    <t>9781455527489</t>
  </si>
  <si>
    <t>Greg Smith</t>
  </si>
  <si>
    <t>Why I Left Goldman Sachs</t>
  </si>
  <si>
    <t>9781472211040</t>
  </si>
  <si>
    <t>Only for You: One Night of Passion</t>
  </si>
  <si>
    <t>9780759524842</t>
  </si>
  <si>
    <t>Slayer of Gods</t>
  </si>
  <si>
    <t>9780748111169</t>
  </si>
  <si>
    <t>The Gate House</t>
  </si>
  <si>
    <t>9780748112302</t>
  </si>
  <si>
    <t>A Life in Secrets</t>
  </si>
  <si>
    <t>9780446511407</t>
  </si>
  <si>
    <t>Death of a Gentle Lady</t>
  </si>
  <si>
    <t>9780755350780</t>
  </si>
  <si>
    <t>The Know</t>
  </si>
  <si>
    <t>9780748126569</t>
  </si>
  <si>
    <t>The Shining Skull</t>
  </si>
  <si>
    <t>9780751553963</t>
  </si>
  <si>
    <t>The Christmas Surprise</t>
  </si>
  <si>
    <t>9781409141433</t>
  </si>
  <si>
    <t>Never Saw it Coming</t>
  </si>
  <si>
    <t>9780446507271</t>
  </si>
  <si>
    <t>Death of a Poison Pen</t>
  </si>
  <si>
    <t>9780575109827</t>
  </si>
  <si>
    <t>Cugel: The Skybreak Spatterlight</t>
  </si>
  <si>
    <t>9780755376834</t>
  </si>
  <si>
    <t>Betrayal at Lisson Grove</t>
  </si>
  <si>
    <t>9780316214537</t>
  </si>
  <si>
    <t>A.S. King</t>
  </si>
  <si>
    <t>Ask the Passengers</t>
  </si>
  <si>
    <t>9781780225784</t>
  </si>
  <si>
    <t>Miranda France</t>
  </si>
  <si>
    <t>Bad Times In Buenos Aires</t>
  </si>
  <si>
    <t>9780748133314</t>
  </si>
  <si>
    <t>Hammered</t>
  </si>
  <si>
    <t>9781444712506</t>
  </si>
  <si>
    <t>Fatal Burn</t>
  </si>
  <si>
    <t>9780755378975</t>
  </si>
  <si>
    <t>Kimberly Derting</t>
  </si>
  <si>
    <t>The Body Finder</t>
  </si>
  <si>
    <t>9781472233318</t>
  </si>
  <si>
    <t>Jonathan Kellerman's Father's Day Collection</t>
  </si>
  <si>
    <t>9780748121144</t>
  </si>
  <si>
    <t>Notorious Pleasures</t>
  </si>
  <si>
    <t>9780857380234</t>
  </si>
  <si>
    <t>The Marseille Caper</t>
  </si>
  <si>
    <t>9781444910018</t>
  </si>
  <si>
    <t>Stefan's Diaries: 4: The Ripper</t>
  </si>
  <si>
    <t>9780755349685</t>
  </si>
  <si>
    <t>King Arthur: The Bloody Cup</t>
  </si>
  <si>
    <t>9781444727739</t>
  </si>
  <si>
    <t>Alex Loyd, Ben Johnson</t>
  </si>
  <si>
    <t>9781472200563</t>
  </si>
  <si>
    <t>Exposed To You: One Night of Passion Book 4</t>
  </si>
  <si>
    <t>9781408316580</t>
  </si>
  <si>
    <t>05: Out of Sight, Out of Time</t>
  </si>
  <si>
    <t>9781444917970</t>
  </si>
  <si>
    <t>Inheritance</t>
  </si>
  <si>
    <t>9780755351763</t>
  </si>
  <si>
    <t>The Murder Book</t>
  </si>
  <si>
    <t>9780755385713</t>
  </si>
  <si>
    <t>Andrea Levy</t>
  </si>
  <si>
    <t>Fruit of the Lemon</t>
  </si>
  <si>
    <t>9781408326473</t>
  </si>
  <si>
    <t>Gallagher Girls: 06: United We Spy</t>
  </si>
  <si>
    <t>9781472108395</t>
  </si>
  <si>
    <t>A Poisoned Season</t>
  </si>
  <si>
    <t>9780748109678</t>
  </si>
  <si>
    <t>9780316278379</t>
  </si>
  <si>
    <t>9780748113729</t>
  </si>
  <si>
    <t>When It's A Jar</t>
  </si>
  <si>
    <t>9780755352456</t>
  </si>
  <si>
    <t>9781784290306</t>
  </si>
  <si>
    <t>Devastating Hate</t>
  </si>
  <si>
    <t>9781472200013</t>
  </si>
  <si>
    <t>Through The Evil Days: Clare Fergusson/Russ Van Alstyne 8</t>
  </si>
  <si>
    <t>9781409124047</t>
  </si>
  <si>
    <t>A Stained White Radiance</t>
  </si>
  <si>
    <t>9781405514163</t>
  </si>
  <si>
    <t>Truth Or Dare</t>
  </si>
  <si>
    <t>9781455507191</t>
  </si>
  <si>
    <t>Jami Attenberg</t>
  </si>
  <si>
    <t>The Middlesteins</t>
  </si>
  <si>
    <t>9781848941830</t>
  </si>
  <si>
    <t>Bloody River Blues</t>
  </si>
  <si>
    <t>9780755372393</t>
  </si>
  <si>
    <t>A Mortal Curiosity</t>
  </si>
  <si>
    <t>9780755372409</t>
  </si>
  <si>
    <t>A Rare Interest in Corpses</t>
  </si>
  <si>
    <t>9780733629723</t>
  </si>
  <si>
    <t>James Knight, Milton Jones</t>
  </si>
  <si>
    <t>The Man from Coolibah</t>
  </si>
  <si>
    <t>9780755384457</t>
  </si>
  <si>
    <t>Let It Shine</t>
  </si>
  <si>
    <t>9781409131342</t>
  </si>
  <si>
    <t>Fighting Dirty</t>
  </si>
  <si>
    <t>9781472224644</t>
  </si>
  <si>
    <t>Sophie Jackson</t>
  </si>
  <si>
    <t>A Pound of Flesh: A Pound of Flesh Book 1</t>
  </si>
  <si>
    <t>James Patterson,James Patterson With Maxine Paetro</t>
  </si>
  <si>
    <t>9781472108968</t>
  </si>
  <si>
    <t>Emily Brightwell</t>
  </si>
  <si>
    <t>The Inspector and Mrs Jeffries</t>
  </si>
  <si>
    <t>9780297856344</t>
  </si>
  <si>
    <t>Lady Jane Wellesley</t>
  </si>
  <si>
    <t>Wellington</t>
  </si>
  <si>
    <t>9780575096219</t>
  </si>
  <si>
    <t>Trinity Rising</t>
  </si>
  <si>
    <t>9780297866718</t>
  </si>
  <si>
    <t>Camilla Ceder</t>
  </si>
  <si>
    <t>Babylon</t>
  </si>
  <si>
    <t>9781471917707</t>
  </si>
  <si>
    <t>Dashiell Hammett</t>
  </si>
  <si>
    <t>Red Harvest</t>
  </si>
  <si>
    <t>9780748111299</t>
  </si>
  <si>
    <t>Glasgow Kiss</t>
  </si>
  <si>
    <t>9780349407531</t>
  </si>
  <si>
    <t>Lia Riley</t>
  </si>
  <si>
    <t>Sideswiped</t>
  </si>
  <si>
    <t>9781455588602</t>
  </si>
  <si>
    <t>9781405516839</t>
  </si>
  <si>
    <t>A Poisonous Plot</t>
  </si>
  <si>
    <t>9780755377824</t>
  </si>
  <si>
    <t>The Sunrise</t>
  </si>
  <si>
    <t>9781405515092</t>
  </si>
  <si>
    <t>The Shroud Maker</t>
  </si>
  <si>
    <t>9780575134409</t>
  </si>
  <si>
    <t>The Raven's Shadow</t>
  </si>
  <si>
    <t>9781444714326</t>
  </si>
  <si>
    <t>Chyna Chyna</t>
  </si>
  <si>
    <t>FAM</t>
  </si>
  <si>
    <t>9780575114968</t>
  </si>
  <si>
    <t>Christopher Priest</t>
  </si>
  <si>
    <t>The Prestige</t>
  </si>
  <si>
    <t>9781444723915</t>
  </si>
  <si>
    <t>Silver Girl</t>
  </si>
  <si>
    <t>9781405522205</t>
  </si>
  <si>
    <t>A Stranger in Mayfair</t>
  </si>
  <si>
    <t>9780349410050</t>
  </si>
  <si>
    <t>Momma And The Meaning Of Life</t>
  </si>
  <si>
    <t>9780759520349</t>
  </si>
  <si>
    <t>9780748116683</t>
  </si>
  <si>
    <t>The High Lord</t>
  </si>
  <si>
    <t>9781444795028</t>
  </si>
  <si>
    <t>Ella Woodward</t>
  </si>
  <si>
    <t>Deliciously Ella</t>
  </si>
  <si>
    <t>The The Training: Submissive 3</t>
  </si>
  <si>
    <t>9781408313763</t>
  </si>
  <si>
    <t>Sarah Mlynowski</t>
  </si>
  <si>
    <t>Ten Things We Shouldn't Have Done</t>
  </si>
  <si>
    <t>9781408321058</t>
  </si>
  <si>
    <t>Daisy Meadows, Georgie Ripper</t>
  </si>
  <si>
    <t>Rainbow Magic: The Magical Animal Fairies: 71: Ashley the Dragon Fairy</t>
  </si>
  <si>
    <t>9781409139065</t>
  </si>
  <si>
    <t>Martha O'Connor</t>
  </si>
  <si>
    <t>The Bitch Goddess Notebook</t>
  </si>
  <si>
    <t>9780349140667</t>
  </si>
  <si>
    <t>Bohumil Hrabal</t>
  </si>
  <si>
    <t>Closely Observed Trains</t>
  </si>
  <si>
    <t>9781444779189</t>
  </si>
  <si>
    <t>The Emperor's Silver</t>
  </si>
  <si>
    <t>9781405523523</t>
  </si>
  <si>
    <t>Blithe Images</t>
  </si>
  <si>
    <t>9781408319277</t>
  </si>
  <si>
    <t>Sporty Fairies:59:Zoe the Skating Fairy</t>
  </si>
  <si>
    <t>9781849166584</t>
  </si>
  <si>
    <t>Death and the Devil</t>
  </si>
  <si>
    <t>9780748132614</t>
  </si>
  <si>
    <t>Judy Finnigan</t>
  </si>
  <si>
    <t>I Do Not Sleep</t>
  </si>
  <si>
    <t>9780755374533</t>
  </si>
  <si>
    <t>Victims</t>
  </si>
  <si>
    <t>9780297864073</t>
  </si>
  <si>
    <t>Sophie's World</t>
  </si>
  <si>
    <t>9781473206717</t>
  </si>
  <si>
    <t>A Scanner Darkly</t>
  </si>
  <si>
    <t>9781455512812</t>
  </si>
  <si>
    <t>The DASH Diet Action Plan</t>
  </si>
  <si>
    <t>9780748129867</t>
  </si>
  <si>
    <t>Elizabeth Speller</t>
  </si>
  <si>
    <t>At Break of Day</t>
  </si>
  <si>
    <t>9781472102751</t>
  </si>
  <si>
    <t>Starvation Heights</t>
  </si>
  <si>
    <t>9780297866336</t>
  </si>
  <si>
    <t>Tim Spector</t>
  </si>
  <si>
    <t>Identically Different</t>
  </si>
  <si>
    <t>Debbie Powell, Rainbow Rowell</t>
  </si>
  <si>
    <t>9781444717846</t>
  </si>
  <si>
    <t>Harry Turtledove</t>
  </si>
  <si>
    <t>The Great War: the American Front</t>
  </si>
  <si>
    <t>9780349403120</t>
  </si>
  <si>
    <t>The Death Season</t>
  </si>
  <si>
    <t>9781780226965</t>
  </si>
  <si>
    <t>C. S. Forester</t>
  </si>
  <si>
    <t>The African Queen</t>
  </si>
  <si>
    <t>9780748129546</t>
  </si>
  <si>
    <t>The Dream-Hunter</t>
  </si>
  <si>
    <t>9780748129997</t>
  </si>
  <si>
    <t>The Killing Moon</t>
  </si>
  <si>
    <t>9780349140810</t>
  </si>
  <si>
    <t>Strange Fits Of Passion</t>
  </si>
  <si>
    <t>9780748116577</t>
  </si>
  <si>
    <t>Dead Beat</t>
  </si>
  <si>
    <t>9780748115969</t>
  </si>
  <si>
    <t>Oath Of Fealty</t>
  </si>
  <si>
    <t>9781849018951</t>
  </si>
  <si>
    <t>Denis O'Connor</t>
  </si>
  <si>
    <t>Paw Tracks at Owl Cottage</t>
  </si>
  <si>
    <t>9781409133087</t>
  </si>
  <si>
    <t>Nancy Bilyeau</t>
  </si>
  <si>
    <t>The Crown</t>
  </si>
  <si>
    <t>9781409133117</t>
  </si>
  <si>
    <t>The Chalice</t>
  </si>
  <si>
    <t>9781455528318</t>
  </si>
  <si>
    <t>C.C. Gibbs</t>
  </si>
  <si>
    <t>All He Wants</t>
  </si>
  <si>
    <t>9780755350391</t>
  </si>
  <si>
    <t>The Treason of the Ghosts</t>
  </si>
  <si>
    <t>9781472101426</t>
  </si>
  <si>
    <t>Duke's Diamonds</t>
  </si>
  <si>
    <t>9781472101297</t>
  </si>
  <si>
    <t>Penelope</t>
  </si>
  <si>
    <t>9781405519441</t>
  </si>
  <si>
    <t>Ken MacLeod</t>
  </si>
  <si>
    <t>Newton's Wake</t>
  </si>
  <si>
    <t>9781472101839</t>
  </si>
  <si>
    <t>Sweet Masquerade</t>
  </si>
  <si>
    <t>9780575117013</t>
  </si>
  <si>
    <t>Angels' Flight</t>
  </si>
  <si>
    <t>9781472101440</t>
  </si>
  <si>
    <t>The Paper Princess</t>
  </si>
  <si>
    <t>9780446537452</t>
  </si>
  <si>
    <t>9780349404837</t>
  </si>
  <si>
    <t>A Quick Guide to Balancing Your Hormones</t>
  </si>
  <si>
    <t>9780316122863</t>
  </si>
  <si>
    <t>Kate Atkinson</t>
  </si>
  <si>
    <t>Started Early, Took My Dog</t>
  </si>
  <si>
    <t>9781409112297</t>
  </si>
  <si>
    <t>The Winter Ghosts</t>
  </si>
  <si>
    <t>9780748125593</t>
  </si>
  <si>
    <t>Lover Reborn</t>
  </si>
  <si>
    <t>9780316032759</t>
  </si>
  <si>
    <t>Clique Summer Collection #4:Kristen</t>
  </si>
  <si>
    <t>9780748120444</t>
  </si>
  <si>
    <t>It Happened One Autumn</t>
  </si>
  <si>
    <t>9781848946019</t>
  </si>
  <si>
    <t>The Castaways</t>
  </si>
  <si>
    <t>9780755378081</t>
  </si>
  <si>
    <t>Tarnished</t>
  </si>
  <si>
    <t>9780755384563</t>
  </si>
  <si>
    <t>Take this Woman</t>
  </si>
  <si>
    <t>9780755392087</t>
  </si>
  <si>
    <t>Heather Killough-Walden</t>
  </si>
  <si>
    <t>Always Angel: A Lost Angels Novella 0.5</t>
  </si>
  <si>
    <t>9781472211804</t>
  </si>
  <si>
    <t>Half Moon Street</t>
  </si>
  <si>
    <t>9780755386185</t>
  </si>
  <si>
    <t>Dorchester Terrace</t>
  </si>
  <si>
    <t>9780748126712</t>
  </si>
  <si>
    <t>A Painted Doom</t>
  </si>
  <si>
    <t>9781472101785</t>
  </si>
  <si>
    <t>A Governess of Distinction</t>
  </si>
  <si>
    <t>9781599953410</t>
  </si>
  <si>
    <t>Kevin Alan Milne</t>
  </si>
  <si>
    <t>Sweet Misfortune</t>
  </si>
  <si>
    <t>9780748126644</t>
  </si>
  <si>
    <t>The Flesh Tailor</t>
  </si>
  <si>
    <t>9781784291280</t>
  </si>
  <si>
    <t>Carl-Johan Vallgren</t>
  </si>
  <si>
    <t>The Boy in the Shadows</t>
  </si>
  <si>
    <t>9781473614147</t>
  </si>
  <si>
    <t>Roisin Fitzpatrick</t>
  </si>
  <si>
    <t>Taking Heaven Lightly</t>
  </si>
  <si>
    <t>9780575108103</t>
  </si>
  <si>
    <t>Wild Things</t>
  </si>
  <si>
    <t>9781844569519</t>
  </si>
  <si>
    <t>Naughtiest Girl: 3: Naughtiest Girl Is A Monitor</t>
  </si>
  <si>
    <t>Dalai Lama, Howard C. Cutler, The Dalai Lama</t>
  </si>
  <si>
    <t>9781444797978</t>
  </si>
  <si>
    <t>The Power of Being Thankful</t>
  </si>
  <si>
    <t>9780755371921</t>
  </si>
  <si>
    <t>Mrs Lyn Andrews</t>
  </si>
  <si>
    <t>Sunlight on the Mersey</t>
  </si>
  <si>
    <t>9781405524254</t>
  </si>
  <si>
    <t>Summer Love</t>
  </si>
  <si>
    <t>9781472101341</t>
  </si>
  <si>
    <t>Lady Margery's Intrigue</t>
  </si>
  <si>
    <t>9781444713541</t>
  </si>
  <si>
    <t>Hot Blooded</t>
  </si>
  <si>
    <t>9781844569564</t>
  </si>
  <si>
    <t>Anne Digby, Enid Blyton</t>
  </si>
  <si>
    <t>Naughtiest Girl 8: Well Done The Naughtiest Girl</t>
  </si>
  <si>
    <t>9781444925173</t>
  </si>
  <si>
    <t>Naughtiest Girl Collection - books 4-7</t>
  </si>
  <si>
    <t>9781844569571</t>
  </si>
  <si>
    <t>Anne Digby</t>
  </si>
  <si>
    <t>Naughtiest Girl: 9: Naughtiest Girl Wants To Win</t>
  </si>
  <si>
    <t>9781405515191</t>
  </si>
  <si>
    <t>Ender In Exile</t>
  </si>
  <si>
    <t>9780349405056</t>
  </si>
  <si>
    <t>Blueprints</t>
  </si>
  <si>
    <t>9780748114993</t>
  </si>
  <si>
    <t>The Whisperer</t>
  </si>
  <si>
    <t>Howard E. Wasdin, Stephen Templin</t>
  </si>
  <si>
    <t>9781844569588</t>
  </si>
  <si>
    <t>Naughtiest Girl: 10: Naughtiest Girl Marches On</t>
  </si>
  <si>
    <t>9781455532780</t>
  </si>
  <si>
    <t>Lauren Smith</t>
  </si>
  <si>
    <t>The Gilded Cage</t>
  </si>
  <si>
    <t>9781844569663</t>
  </si>
  <si>
    <t>Famous Five 8: Five Get Into Trouble</t>
  </si>
  <si>
    <t>9781409133018</t>
  </si>
  <si>
    <t>Denial</t>
  </si>
  <si>
    <t>9781782068112</t>
  </si>
  <si>
    <t>Irène</t>
  </si>
  <si>
    <t>9781455522392</t>
  </si>
  <si>
    <t>Jack Handey</t>
  </si>
  <si>
    <t>The Stench of Honolulu</t>
  </si>
  <si>
    <t>9781848942677</t>
  </si>
  <si>
    <t>Careless in Red</t>
  </si>
  <si>
    <t>9780748118038</t>
  </si>
  <si>
    <t>Moon Sworn</t>
  </si>
  <si>
    <t>9781444799743</t>
  </si>
  <si>
    <t>Thomas Grant</t>
  </si>
  <si>
    <t>Jeremy Hutchinson's Case Histories</t>
  </si>
  <si>
    <t>9780575100831</t>
  </si>
  <si>
    <t>The Telling</t>
  </si>
  <si>
    <t>9781444764888</t>
  </si>
  <si>
    <t>The Heart of the Family</t>
  </si>
  <si>
    <t>9781848034839</t>
  </si>
  <si>
    <t>Hugh Gilmartin, John Richardson</t>
  </si>
  <si>
    <t>The Coffee Boys' Step-by-Step Guide to Setting Up and Managing Your Own Coffee Bar</t>
  </si>
  <si>
    <t>9781782068891</t>
  </si>
  <si>
    <t>Blowback</t>
  </si>
  <si>
    <t>9781472226778</t>
  </si>
  <si>
    <t>Last Days in Hunting Camp</t>
  </si>
  <si>
    <t>9781472211361</t>
  </si>
  <si>
    <t>True Love: Nantucket Brides Book 1</t>
  </si>
  <si>
    <t>9781444712155</t>
  </si>
  <si>
    <t>The Love Detective</t>
  </si>
  <si>
    <t>9781405515276</t>
  </si>
  <si>
    <t>Exiles</t>
  </si>
  <si>
    <t>9780755387281</t>
  </si>
  <si>
    <t>James Patterson,James Patterson And Maxine Paetro</t>
  </si>
  <si>
    <t>The 5th Horseman</t>
  </si>
  <si>
    <t>9781408326671</t>
  </si>
  <si>
    <t>31: Komodo the Lizard King</t>
  </si>
  <si>
    <t>9780316032889</t>
  </si>
  <si>
    <t>Clique Summer Collection #5: Claire</t>
  </si>
  <si>
    <t>9781472207869</t>
  </si>
  <si>
    <t>Anne Blankman</t>
  </si>
  <si>
    <t>Conspiracy of Blood and Smoke</t>
  </si>
  <si>
    <t>9780755389841</t>
  </si>
  <si>
    <t>The Cat Who Brought Down The House</t>
  </si>
  <si>
    <t>9781471906411</t>
  </si>
  <si>
    <t>Margaret Murphy</t>
  </si>
  <si>
    <t>Past Reason</t>
  </si>
  <si>
    <t>9781472207838</t>
  </si>
  <si>
    <t>Prisoner of Night and Fog</t>
  </si>
  <si>
    <t>9780857386014</t>
  </si>
  <si>
    <t>Brian Reade</t>
  </si>
  <si>
    <t>An Epic Swindle</t>
  </si>
  <si>
    <t>9781444910025</t>
  </si>
  <si>
    <t>Stefan's Diaries: 5: The Asylum</t>
  </si>
  <si>
    <t>9781405515535</t>
  </si>
  <si>
    <t>Duke of Midnight</t>
  </si>
  <si>
    <t>9780755389827</t>
  </si>
  <si>
    <t>The Cat Who Smelled a Rat</t>
  </si>
  <si>
    <t>9780748109968</t>
  </si>
  <si>
    <t>Walking on Glass</t>
  </si>
  <si>
    <t>9780755389858</t>
  </si>
  <si>
    <t>The Cat Who Talked Turkey</t>
  </si>
  <si>
    <t>9780748122837</t>
  </si>
  <si>
    <t>Cage Of Bones</t>
  </si>
  <si>
    <t>9781472108999</t>
  </si>
  <si>
    <t>Mrs Jeffries On The Ball</t>
  </si>
  <si>
    <t>9781780223810</t>
  </si>
  <si>
    <t>Edgar Allan Poe</t>
  </si>
  <si>
    <t>Tales Of Mystery And Imagination</t>
  </si>
  <si>
    <t>9781780225555</t>
  </si>
  <si>
    <t>Blood, Sweat and Arrogance</t>
  </si>
  <si>
    <t>9780446553841</t>
  </si>
  <si>
    <t>Shannon K. Butcher</t>
  </si>
  <si>
    <t>No Regrets</t>
  </si>
  <si>
    <t>Kyle Mills,Robert Ludlum</t>
  </si>
  <si>
    <t>9781409112020</t>
  </si>
  <si>
    <t>Jail Bait</t>
  </si>
  <si>
    <t>9781409113485</t>
  </si>
  <si>
    <t>Dexter is Delicious</t>
  </si>
  <si>
    <t>9780748124770</t>
  </si>
  <si>
    <t>Gone, Baby, Gone</t>
  </si>
  <si>
    <t>9781409124078</t>
  </si>
  <si>
    <t>Burning Angel</t>
  </si>
  <si>
    <t>9780748110933</t>
  </si>
  <si>
    <t>Daring To Dream</t>
  </si>
  <si>
    <t>9780748110162</t>
  </si>
  <si>
    <t>Finding The Dream</t>
  </si>
  <si>
    <t>9781409140634</t>
  </si>
  <si>
    <t>The Seven Streets of Liverpool</t>
  </si>
  <si>
    <t>9780755382613</t>
  </si>
  <si>
    <t>The Bad Apple</t>
  </si>
  <si>
    <t>9780759527287</t>
  </si>
  <si>
    <t>Nights in Rodanthe</t>
  </si>
  <si>
    <t>9781472207142</t>
  </si>
  <si>
    <t>Alex Berenson</t>
  </si>
  <si>
    <t>The Night Ranger (Ebook)</t>
  </si>
  <si>
    <t>9781409119784</t>
  </si>
  <si>
    <t>Deal Breaker</t>
  </si>
  <si>
    <t>9781473202979</t>
  </si>
  <si>
    <t>The Complete SF Collection</t>
  </si>
  <si>
    <t>9780349405803</t>
  </si>
  <si>
    <t>Until You</t>
  </si>
  <si>
    <t>9781780339535</t>
  </si>
  <si>
    <t>Flying Too High: Miss Phryne Fisher Investigates</t>
  </si>
  <si>
    <t>9781780228891</t>
  </si>
  <si>
    <t>Michel Houellebecq</t>
  </si>
  <si>
    <t>The Possibility of an Island</t>
  </si>
  <si>
    <t>9780575118485</t>
  </si>
  <si>
    <t>Beyond Infinity</t>
  </si>
  <si>
    <t>9781405515061</t>
  </si>
  <si>
    <t>Existence</t>
  </si>
  <si>
    <t>9780297859468</t>
  </si>
  <si>
    <t>The Castle in the Pyrenees</t>
  </si>
  <si>
    <t>9780748132515</t>
  </si>
  <si>
    <t>9781848669437</t>
  </si>
  <si>
    <t>The Good, the Bad, and the Uncanny</t>
  </si>
  <si>
    <t>9780755351916</t>
  </si>
  <si>
    <t>9780755372669</t>
  </si>
  <si>
    <t>The Monk who Vanished</t>
  </si>
  <si>
    <t>9780755350773</t>
  </si>
  <si>
    <t>The Graft</t>
  </si>
  <si>
    <t>9781472226310</t>
  </si>
  <si>
    <t>On My Knees: Stark International 2</t>
  </si>
  <si>
    <t>9780748113491</t>
  </si>
  <si>
    <t>Home</t>
  </si>
  <si>
    <t>9781849167819</t>
  </si>
  <si>
    <t>Brian Moynahan</t>
  </si>
  <si>
    <t>Jungle Soldier</t>
  </si>
  <si>
    <t>9780748111091</t>
  </si>
  <si>
    <t>Tea Time For The Traditionally Built</t>
  </si>
  <si>
    <t>9781409156840</t>
  </si>
  <si>
    <t>Bear Grylls</t>
  </si>
  <si>
    <t>Ghost Flight</t>
  </si>
  <si>
    <t>9780349134253</t>
  </si>
  <si>
    <t>Nicola Griffith</t>
  </si>
  <si>
    <t>Hild</t>
  </si>
  <si>
    <t>9781849165792</t>
  </si>
  <si>
    <t>Anarchy and Old Dogs</t>
  </si>
  <si>
    <t>9780755351527</t>
  </si>
  <si>
    <t>No Angel</t>
  </si>
  <si>
    <t>9781444758030</t>
  </si>
  <si>
    <t>Marcia Clark</t>
  </si>
  <si>
    <t>If I'm Dead: A Rachel Knight short story</t>
  </si>
  <si>
    <t>9781409122005</t>
  </si>
  <si>
    <t>Philip Shelby, Robert Ludlum</t>
  </si>
  <si>
    <t>The Cassandra Compact</t>
  </si>
  <si>
    <t>9780755352135</t>
  </si>
  <si>
    <t>Connections</t>
  </si>
  <si>
    <t>9780857054005</t>
  </si>
  <si>
    <t>Derek Robinson</t>
  </si>
  <si>
    <t>Why 1914?</t>
  </si>
  <si>
    <t>9780748110148</t>
  </si>
  <si>
    <t>The Miracle At Speedy Motors</t>
  </si>
  <si>
    <t>9781472120496</t>
  </si>
  <si>
    <t>Lynsey Addario</t>
  </si>
  <si>
    <t>It's What I Do</t>
  </si>
  <si>
    <t>9781472211231</t>
  </si>
  <si>
    <t>Cassandre Jean, Ransom Riggs</t>
  </si>
  <si>
    <t>Miss Peregrine's Home For Peculiar Children: The Graphic Novel</t>
  </si>
  <si>
    <t>9781444794342</t>
  </si>
  <si>
    <t>Joey Essex</t>
  </si>
  <si>
    <t>Being Reem</t>
  </si>
  <si>
    <t>9781444770131</t>
  </si>
  <si>
    <t>Christine Marion Fraser</t>
  </si>
  <si>
    <t>Kinvara</t>
  </si>
  <si>
    <t>9781444923018</t>
  </si>
  <si>
    <t>Famous Five: 7: Five Go Off To Camp</t>
  </si>
  <si>
    <t>9781780337487</t>
  </si>
  <si>
    <t>Dangerous Sea</t>
  </si>
  <si>
    <t>9781455506385</t>
  </si>
  <si>
    <t>Rochelle Alers</t>
  </si>
  <si>
    <t>Sanctuary Cove</t>
  </si>
  <si>
    <t>9780751556452</t>
  </si>
  <si>
    <t>Lila and Ethan: Forever and Always</t>
  </si>
  <si>
    <t>9780759524262</t>
  </si>
  <si>
    <t>Barbara Barron-Tieger, Paul D. Tieger</t>
  </si>
  <si>
    <t>Nurture by Nature</t>
  </si>
  <si>
    <t>9780748130962</t>
  </si>
  <si>
    <t>Neptune's Brood</t>
  </si>
  <si>
    <t>9780748116553</t>
  </si>
  <si>
    <t>9781405525893</t>
  </si>
  <si>
    <t>The King's Assassin</t>
  </si>
  <si>
    <t>9780575109599</t>
  </si>
  <si>
    <t>The Magnificent Showboats</t>
  </si>
  <si>
    <t>9780349407555</t>
  </si>
  <si>
    <t>9780575109513</t>
  </si>
  <si>
    <t>Vandals of the Void</t>
  </si>
  <si>
    <t>9781444776928</t>
  </si>
  <si>
    <t>Chris Ryan Extreme: Hard Target</t>
  </si>
  <si>
    <t>9780748116560</t>
  </si>
  <si>
    <t>White Night</t>
  </si>
  <si>
    <t>9781849011808</t>
  </si>
  <si>
    <t>Agatha Raisin and the Perfect Paragon</t>
  </si>
  <si>
    <t>9780748110735</t>
  </si>
  <si>
    <t>The World According To Bertie</t>
  </si>
  <si>
    <t>9781408324561</t>
  </si>
  <si>
    <t>Summer The Holiday Fairy</t>
  </si>
  <si>
    <t>9780748110704</t>
  </si>
  <si>
    <t>Espresso Tales</t>
  </si>
  <si>
    <t>9780575103269</t>
  </si>
  <si>
    <t>Catherine Crook de Camp, L. Sprague de Camp</t>
  </si>
  <si>
    <t>The Bones of Zora</t>
  </si>
  <si>
    <t>9780575112674</t>
  </si>
  <si>
    <t>The Chantry Guild</t>
  </si>
  <si>
    <t>9780575112605</t>
  </si>
  <si>
    <t>The Final Encyclopedia</t>
  </si>
  <si>
    <t>9780575103276</t>
  </si>
  <si>
    <t>The Tower of Zanid</t>
  </si>
  <si>
    <t>9780575103252</t>
  </si>
  <si>
    <t>The Virgin of Zesh</t>
  </si>
  <si>
    <t>9780575103207</t>
  </si>
  <si>
    <t>The Queen of Zamba</t>
  </si>
  <si>
    <t>9781409110903</t>
  </si>
  <si>
    <t>Robert Ludlum's The Bourne Objective</t>
  </si>
  <si>
    <t>9780575112711</t>
  </si>
  <si>
    <t>Young Bleys</t>
  </si>
  <si>
    <t>9781444917758</t>
  </si>
  <si>
    <t>Ian Whybrow, Tony Ross</t>
  </si>
  <si>
    <t>Books For Boys: 2: A Footballer Called Flip</t>
  </si>
  <si>
    <t>9780575103245</t>
  </si>
  <si>
    <t>The Prisoner of Zhamanak</t>
  </si>
  <si>
    <t>9781455508518</t>
  </si>
  <si>
    <t>Kendra Leigh Castle</t>
  </si>
  <si>
    <t>Dark Awakening</t>
  </si>
  <si>
    <t>9780575103214</t>
  </si>
  <si>
    <t>The Hand of Zei</t>
  </si>
  <si>
    <t>9781444910506</t>
  </si>
  <si>
    <t>CHERUB: The Fall</t>
  </si>
  <si>
    <t>9781472213587</t>
  </si>
  <si>
    <t>Invader: Blood Enemy (2 in the Invader Novella Series)</t>
  </si>
  <si>
    <t>9780575103221</t>
  </si>
  <si>
    <t>The Hostage of Zir</t>
  </si>
  <si>
    <t>9780575112759</t>
  </si>
  <si>
    <t>Other</t>
  </si>
  <si>
    <t>9780575103283</t>
  </si>
  <si>
    <t>The Swords of Zinjaban</t>
  </si>
  <si>
    <t>9781848035973</t>
  </si>
  <si>
    <t>David Weston, Louise Weston</t>
  </si>
  <si>
    <t>Start and Run A Bed &amp; Breakfast</t>
  </si>
  <si>
    <t>9781472114778</t>
  </si>
  <si>
    <t>Agatha Raisin and the Blood of an Englishman</t>
  </si>
  <si>
    <t>9781409149910</t>
  </si>
  <si>
    <t>Maeve's Times</t>
  </si>
  <si>
    <t>9780755350728</t>
  </si>
  <si>
    <t>The Runaway</t>
  </si>
  <si>
    <t>9781405523899</t>
  </si>
  <si>
    <t>Less of a Stranger</t>
  </si>
  <si>
    <t>9780446568548</t>
  </si>
  <si>
    <t>Kitty Kelley</t>
  </si>
  <si>
    <t>The Royals</t>
  </si>
  <si>
    <t>9780446537001</t>
  </si>
  <si>
    <t>Donald T. Phillips, Grant Hill, Mike Krzyzewski</t>
  </si>
  <si>
    <t>Leading with the Heart</t>
  </si>
  <si>
    <t>9781472105004</t>
  </si>
  <si>
    <t>Agatha Raisin: Something Borrowed, Someone Dead</t>
  </si>
  <si>
    <t>9781848943476</t>
  </si>
  <si>
    <t>Kiss Chase</t>
  </si>
  <si>
    <t>9780349407920</t>
  </si>
  <si>
    <t>Private Scandals</t>
  </si>
  <si>
    <t>9780748110193</t>
  </si>
  <si>
    <t>Northern Lights</t>
  </si>
  <si>
    <t>9780316323680</t>
  </si>
  <si>
    <t>Reborn</t>
  </si>
  <si>
    <t>9780575108264</t>
  </si>
  <si>
    <t>Four Ways to Forgiveness</t>
  </si>
  <si>
    <t>9780759527713</t>
  </si>
  <si>
    <t>The Cabinet of Curiosities</t>
  </si>
  <si>
    <t>9780755378982</t>
  </si>
  <si>
    <t>Desires of the Dead</t>
  </si>
  <si>
    <t>9781780337654</t>
  </si>
  <si>
    <t>The More Deceived</t>
  </si>
  <si>
    <t>9781780334219</t>
  </si>
  <si>
    <t>Hollow Crown</t>
  </si>
  <si>
    <t>9781848943452</t>
  </si>
  <si>
    <t>Well Groomed</t>
  </si>
  <si>
    <t>9781848943445</t>
  </si>
  <si>
    <t>French Relations</t>
  </si>
  <si>
    <t>9781444901979</t>
  </si>
  <si>
    <t>Cressida Cowell</t>
  </si>
  <si>
    <t>1: How To Train Your Dragon</t>
  </si>
  <si>
    <t>9781848546356</t>
  </si>
  <si>
    <t>Crete</t>
  </si>
  <si>
    <t>9781444793765</t>
  </si>
  <si>
    <t>Dinaw Mengestu</t>
  </si>
  <si>
    <t>All Our Names</t>
  </si>
  <si>
    <t>9781405517560</t>
  </si>
  <si>
    <t>Lair of the Lion</t>
  </si>
  <si>
    <t>9781848946965</t>
  </si>
  <si>
    <t>Michael Parkinson</t>
  </si>
  <si>
    <t>Parky's People</t>
  </si>
  <si>
    <t>9781455503735</t>
  </si>
  <si>
    <t>At Last</t>
  </si>
  <si>
    <t>9780755389759</t>
  </si>
  <si>
    <t>The Cat Who Went Into the Closet</t>
  </si>
  <si>
    <t>9780748111428</t>
  </si>
  <si>
    <t>Made to be Broken</t>
  </si>
  <si>
    <t>9780575123861</t>
  </si>
  <si>
    <t>Swords and Deviltry</t>
  </si>
  <si>
    <t>9781848663817</t>
  </si>
  <si>
    <t>Rotten With Honour</t>
  </si>
  <si>
    <t>9780575113466</t>
  </si>
  <si>
    <t>9780575088856</t>
  </si>
  <si>
    <t>Stephen Deas</t>
  </si>
  <si>
    <t>The King of the Crags</t>
  </si>
  <si>
    <t>9780759525825</t>
  </si>
  <si>
    <t>A Bend in the Road</t>
  </si>
  <si>
    <t>9781405511513</t>
  </si>
  <si>
    <t>Beyond The Pyramids</t>
  </si>
  <si>
    <t>9780575098237</t>
  </si>
  <si>
    <t>The Order of the Scales</t>
  </si>
  <si>
    <t>9781409115946</t>
  </si>
  <si>
    <t>The Cave - Quick Read</t>
  </si>
  <si>
    <t>9780755371716</t>
  </si>
  <si>
    <t>Shadow Force</t>
  </si>
  <si>
    <t>9780755376049</t>
  </si>
  <si>
    <t>Fire Force</t>
  </si>
  <si>
    <t>9781848944718</t>
  </si>
  <si>
    <t>Matt Hilton</t>
  </si>
  <si>
    <t>Judgement and Wrath</t>
  </si>
  <si>
    <t>9781409143826</t>
  </si>
  <si>
    <t>Rasputin's Shadow</t>
  </si>
  <si>
    <t>9780748131273</t>
  </si>
  <si>
    <t>Boyd Morrison</t>
  </si>
  <si>
    <t>The Loch Ness Legacy</t>
  </si>
  <si>
    <t>9781849014281</t>
  </si>
  <si>
    <t>Ian Watson, Ian Whates</t>
  </si>
  <si>
    <t>The Mammoth Book of Alternate Histories</t>
  </si>
  <si>
    <t>9780316042062</t>
  </si>
  <si>
    <t>Gossip Girl #11: Don't You Forget About Me</t>
  </si>
  <si>
    <t>9780316041997</t>
  </si>
  <si>
    <t>Gossip Girl #8: Nothing Can Keep Us Together</t>
  </si>
  <si>
    <t>9780297856047</t>
  </si>
  <si>
    <t>Snowdon</t>
  </si>
  <si>
    <t>9780316041980</t>
  </si>
  <si>
    <t>Gossip Girl #9: Only In Your Dreams</t>
  </si>
  <si>
    <t>9780316042079</t>
  </si>
  <si>
    <t>Gossip Girl #10: Would I Lie To You</t>
  </si>
  <si>
    <t>9781848949393</t>
  </si>
  <si>
    <t>Gervase Phinn</t>
  </si>
  <si>
    <t>The School Inspector Calls!</t>
  </si>
  <si>
    <t>9781848949409</t>
  </si>
  <si>
    <t>The Little Village School</t>
  </si>
  <si>
    <t>9781848949416</t>
  </si>
  <si>
    <t>Trouble at the Little Village School</t>
  </si>
  <si>
    <t>9780755371754</t>
  </si>
  <si>
    <t>Ice Force</t>
  </si>
  <si>
    <t>9780755351558</t>
  </si>
  <si>
    <t>Sheer Abandon</t>
  </si>
  <si>
    <t>9781848943643</t>
  </si>
  <si>
    <t>Dead Men's Dust</t>
  </si>
  <si>
    <t>9781409148661</t>
  </si>
  <si>
    <t>Miss Read</t>
  </si>
  <si>
    <t>The Christmas Mouse</t>
  </si>
  <si>
    <t>9781405510752</t>
  </si>
  <si>
    <t>Ready For Anything</t>
  </si>
  <si>
    <t>9781444732696</t>
  </si>
  <si>
    <t>Joe Hunter: Six of the Best - Ebook</t>
  </si>
  <si>
    <t>9780748119165</t>
  </si>
  <si>
    <t>Shadows on the Nile</t>
  </si>
  <si>
    <t>9781844568598</t>
  </si>
  <si>
    <t>Tango One</t>
  </si>
  <si>
    <t>9781848949331</t>
  </si>
  <si>
    <t>Blood and Ashes</t>
  </si>
  <si>
    <t>9781849168618</t>
  </si>
  <si>
    <t>Phil Rickman</t>
  </si>
  <si>
    <t>The Remains of an Altar</t>
  </si>
  <si>
    <t>9781409107118</t>
  </si>
  <si>
    <t>Robert Ludlum's The Bourne Deception</t>
  </si>
  <si>
    <t>9781455505920</t>
  </si>
  <si>
    <t>The Sinner</t>
  </si>
  <si>
    <t>9781472222893</t>
  </si>
  <si>
    <t>Liars and Thieves (A Company of Liars short story)</t>
  </si>
  <si>
    <t>9781848943056</t>
  </si>
  <si>
    <t>The Amber Room</t>
  </si>
  <si>
    <t>9781408319253</t>
  </si>
  <si>
    <t>Rainbow Magic: Sporty Fairies:57:Helena the Horseriding Fairy</t>
  </si>
  <si>
    <t>9780748116591</t>
  </si>
  <si>
    <t>Changes</t>
  </si>
  <si>
    <t>9781409106135</t>
  </si>
  <si>
    <t>Eric Van Lustbader</t>
  </si>
  <si>
    <t>Robert Ludlum's The Bourne Sanction</t>
  </si>
  <si>
    <t>9780748124756</t>
  </si>
  <si>
    <t>Darkness, Take My Hand</t>
  </si>
  <si>
    <t>9781409148678</t>
  </si>
  <si>
    <t>Village Christmas</t>
  </si>
  <si>
    <t>9781444905373</t>
  </si>
  <si>
    <t>Asa Bailey</t>
  </si>
  <si>
    <t>The Vampire of Highgate</t>
  </si>
  <si>
    <t>9781848663091</t>
  </si>
  <si>
    <t>Joanna Bolouri</t>
  </si>
  <si>
    <t>The List: My Year of Sexual Adventures</t>
  </si>
  <si>
    <t>9781409137160</t>
  </si>
  <si>
    <t>Brown Owl's Guide To Life</t>
  </si>
  <si>
    <t>9780297869504</t>
  </si>
  <si>
    <t>Ramita Navai</t>
  </si>
  <si>
    <t>City of Lies</t>
  </si>
  <si>
    <t>9780755382675</t>
  </si>
  <si>
    <t>Joseph Finder</t>
  </si>
  <si>
    <t>Vanished</t>
  </si>
  <si>
    <t>9781444922684</t>
  </si>
  <si>
    <t>David Melling</t>
  </si>
  <si>
    <t>Hello, Hugless Douglas! World Book Day 2014</t>
  </si>
  <si>
    <t>9781472226174</t>
  </si>
  <si>
    <t>Tom Fox</t>
  </si>
  <si>
    <t>Dominus</t>
  </si>
  <si>
    <t>9780297860372</t>
  </si>
  <si>
    <t>Adrian Goldsworthy</t>
  </si>
  <si>
    <t>True Soldier Gentlemen</t>
  </si>
  <si>
    <t>Beyond The Shadows</t>
  </si>
  <si>
    <t>9781408331781</t>
  </si>
  <si>
    <t>Daisy Meadows</t>
  </si>
  <si>
    <t>Magic Animal Friends: 2: Molly Twinkletail Runs Away</t>
  </si>
  <si>
    <t>Bill Harlow, Michael Morell</t>
  </si>
  <si>
    <t>9780748117550</t>
  </si>
  <si>
    <t>My Wicked Marquess</t>
  </si>
  <si>
    <t>9780575094345</t>
  </si>
  <si>
    <t>Anna Kendall</t>
  </si>
  <si>
    <t>Dark Mist Rising</t>
  </si>
  <si>
    <t>9781473202504</t>
  </si>
  <si>
    <t>Lord Foul's Bane</t>
  </si>
  <si>
    <t>9781472117991</t>
  </si>
  <si>
    <t>Cath Staincliffe</t>
  </si>
  <si>
    <t>Half the World Away</t>
  </si>
  <si>
    <t>9781848945722</t>
  </si>
  <si>
    <t>Midnight</t>
  </si>
  <si>
    <t>9781409124221</t>
  </si>
  <si>
    <t>Carnival of Shadows</t>
  </si>
  <si>
    <t>9781444921595</t>
  </si>
  <si>
    <t>Happy Birthday, Hugless Douglas!</t>
  </si>
  <si>
    <t>9780297860259</t>
  </si>
  <si>
    <t>Julian Fellowes</t>
  </si>
  <si>
    <t>Snobs</t>
  </si>
  <si>
    <t>9781780876955</t>
  </si>
  <si>
    <t>The Garden of Burning Sand</t>
  </si>
  <si>
    <t>9780759528284</t>
  </si>
  <si>
    <t>Robert Dallek</t>
  </si>
  <si>
    <t>An Unfinished Life</t>
  </si>
  <si>
    <t>9781405523950</t>
  </si>
  <si>
    <t>A Matter of Choice</t>
  </si>
  <si>
    <t>9781780620749</t>
  </si>
  <si>
    <t>A Bright and Terrible Sword</t>
  </si>
  <si>
    <t>9781409121947</t>
  </si>
  <si>
    <t>Robert Ludlum's: The Bourne Betrayal</t>
  </si>
  <si>
    <t>9780575087989</t>
  </si>
  <si>
    <t>Ilium</t>
  </si>
  <si>
    <t>9781472108425</t>
  </si>
  <si>
    <t>Dangerous to Know</t>
  </si>
  <si>
    <t>9780755377251</t>
  </si>
  <si>
    <t>Running Scared</t>
  </si>
  <si>
    <t>9780748116027</t>
  </si>
  <si>
    <t>The Verdict</t>
  </si>
  <si>
    <t>9780755382057</t>
  </si>
  <si>
    <t>Risking It All</t>
  </si>
  <si>
    <t>9781849016773</t>
  </si>
  <si>
    <t>9781849166867</t>
  </si>
  <si>
    <t>Sean B. Carroll</t>
  </si>
  <si>
    <t>Endless Forms Most Beautiful</t>
  </si>
  <si>
    <t>9781408314395</t>
  </si>
  <si>
    <t>03: Don't Judge A Girl By Her Cover</t>
  </si>
  <si>
    <t>9781455512171</t>
  </si>
  <si>
    <t>Adam Lashinsky</t>
  </si>
  <si>
    <t>Inside Apple</t>
  </si>
  <si>
    <t>9780356505671</t>
  </si>
  <si>
    <t>Scion Of Cyador</t>
  </si>
  <si>
    <t>9780446557429</t>
  </si>
  <si>
    <t>Desire Unchained</t>
  </si>
  <si>
    <t>9781472108418</t>
  </si>
  <si>
    <t>Tears of Pearl</t>
  </si>
  <si>
    <t>9781780331089</t>
  </si>
  <si>
    <t>Death of a Policeman</t>
  </si>
  <si>
    <t>9781780331058</t>
  </si>
  <si>
    <t>Death of Yesterday</t>
  </si>
  <si>
    <t>9781780337746</t>
  </si>
  <si>
    <t>Trojan Gold</t>
  </si>
  <si>
    <t>9781455506439</t>
  </si>
  <si>
    <t>Dee Davis</t>
  </si>
  <si>
    <t>Deadly Dance</t>
  </si>
  <si>
    <t>9780575123359</t>
  </si>
  <si>
    <t>Anvil of Stars</t>
  </si>
  <si>
    <t>9781848940949</t>
  </si>
  <si>
    <t>Bag of Bones</t>
  </si>
  <si>
    <t>9780297871873</t>
  </si>
  <si>
    <t>Whose Business is to Die</t>
  </si>
  <si>
    <t>9781444910414</t>
  </si>
  <si>
    <t>Henderson's Boys: The Escape</t>
  </si>
  <si>
    <t>9781405523868</t>
  </si>
  <si>
    <t>Sullivan's Woman</t>
  </si>
  <si>
    <t>9780755351770</t>
  </si>
  <si>
    <t>A Cold Heart</t>
  </si>
  <si>
    <t>9781405512008</t>
  </si>
  <si>
    <t>Waylander</t>
  </si>
  <si>
    <t>9781444914719</t>
  </si>
  <si>
    <t>Emmy Laybourne</t>
  </si>
  <si>
    <t>Monument 14</t>
  </si>
  <si>
    <t>9781405525015</t>
  </si>
  <si>
    <t>Slavenka Drakulic</t>
  </si>
  <si>
    <t>As If I Am Not There</t>
  </si>
  <si>
    <t>9781473611160</t>
  </si>
  <si>
    <t>The Rumour</t>
  </si>
  <si>
    <t>9781444723359</t>
  </si>
  <si>
    <t>Mary Robinson</t>
  </si>
  <si>
    <t>Everybody Matters</t>
  </si>
  <si>
    <t>9780446559089</t>
  </si>
  <si>
    <t>Joe Girard,Robert Casemore</t>
  </si>
  <si>
    <t>How to Sell Yourself</t>
  </si>
  <si>
    <t>9781405524032</t>
  </si>
  <si>
    <t>Heartfire</t>
  </si>
  <si>
    <t>9780748128693</t>
  </si>
  <si>
    <t>Nights In Rodanthe</t>
  </si>
  <si>
    <t>9781848942080</t>
  </si>
  <si>
    <t>Dreda Say Mitchell</t>
  </si>
  <si>
    <t>Gangster Girl</t>
  </si>
  <si>
    <t>9781405514071</t>
  </si>
  <si>
    <t>Slightly Shady</t>
  </si>
  <si>
    <t>9781408324554</t>
  </si>
  <si>
    <t>Tamara the Tooth Fairy</t>
  </si>
  <si>
    <t>9781409149736</t>
  </si>
  <si>
    <t>A Fool and His Honey</t>
  </si>
  <si>
    <t>9780748115563</t>
  </si>
  <si>
    <t>Jeannette Walls</t>
  </si>
  <si>
    <t>The Glass Castle</t>
  </si>
  <si>
    <t>9780316088558</t>
  </si>
  <si>
    <t>Movers &amp; Fakers</t>
  </si>
  <si>
    <t>9780356506326</t>
  </si>
  <si>
    <t>Trailer Park Fae</t>
  </si>
  <si>
    <t>9780316203234</t>
  </si>
  <si>
    <t>Megan Abbott</t>
  </si>
  <si>
    <t>Dare Me</t>
  </si>
  <si>
    <t>9781848544772</t>
  </si>
  <si>
    <t>The Great Game</t>
  </si>
  <si>
    <t>9780349401522</t>
  </si>
  <si>
    <t>Heaven, Texas</t>
  </si>
  <si>
    <t>9780857389282</t>
  </si>
  <si>
    <t>David Thomas</t>
  </si>
  <si>
    <t>Ostland</t>
  </si>
  <si>
    <t>9781848945937</t>
  </si>
  <si>
    <t>Living La Vida Loca</t>
  </si>
  <si>
    <t>David Mitchell, Keiko Yoshida, Naoki Higashida</t>
  </si>
  <si>
    <t>The Reason I Jump: one boy's voice from the silence of autism</t>
  </si>
  <si>
    <t>The DUFF</t>
  </si>
  <si>
    <t>9780349409832</t>
  </si>
  <si>
    <t>Lauren Dane</t>
  </si>
  <si>
    <t>Opening Up</t>
  </si>
  <si>
    <t>9780751556544</t>
  </si>
  <si>
    <t>The Ring</t>
  </si>
  <si>
    <t>9781472221285</t>
  </si>
  <si>
    <t>A Place for Us Part 1</t>
  </si>
  <si>
    <t>9781472216236</t>
  </si>
  <si>
    <t>Hope Smoulders: A Hope Novella 0.5</t>
  </si>
  <si>
    <t>9781455530779</t>
  </si>
  <si>
    <t>Emmy Curtis</t>
  </si>
  <si>
    <t>Pushing the Limit</t>
  </si>
  <si>
    <t>9780748121908</t>
  </si>
  <si>
    <t>Imitation In Death</t>
  </si>
  <si>
    <t>9781455530731</t>
  </si>
  <si>
    <t>Dangerous Territory: An Alpha Ops novella</t>
  </si>
  <si>
    <t>9780748119493</t>
  </si>
  <si>
    <t>Juliet Ashton</t>
  </si>
  <si>
    <t>The Valentine's Card</t>
  </si>
  <si>
    <t>9780759524910</t>
  </si>
  <si>
    <t>The Winner</t>
  </si>
  <si>
    <t>9781455530762</t>
  </si>
  <si>
    <t>Over the Line</t>
  </si>
  <si>
    <t>9781405523653</t>
  </si>
  <si>
    <t>More to Life Than This</t>
  </si>
  <si>
    <t>9781455599851</t>
  </si>
  <si>
    <t>Elizabeth Alexander</t>
  </si>
  <si>
    <t>The Light of the World</t>
  </si>
  <si>
    <t>9781471917684</t>
  </si>
  <si>
    <t>The Maltese Falcon</t>
  </si>
  <si>
    <t>9780748109609</t>
  </si>
  <si>
    <t>The Colour of Law</t>
  </si>
  <si>
    <t>9781849019897</t>
  </si>
  <si>
    <t>Rubicon</t>
  </si>
  <si>
    <t>9781780875026</t>
  </si>
  <si>
    <t>The Flavours of Love</t>
  </si>
  <si>
    <t>9781472224118</t>
  </si>
  <si>
    <t>Written on Glass</t>
  </si>
  <si>
    <t>9781780222288</t>
  </si>
  <si>
    <t>This One Is Mine</t>
  </si>
  <si>
    <t>9781780338385</t>
  </si>
  <si>
    <t>Dr. Daniel Siegel, Dr. Tina Payne Bryson</t>
  </si>
  <si>
    <t>The Whole-Brain Child</t>
  </si>
  <si>
    <t>9781780337494</t>
  </si>
  <si>
    <t>Last Seen in Massilia</t>
  </si>
  <si>
    <t>9781409137399</t>
  </si>
  <si>
    <t>Amy's Diary</t>
  </si>
  <si>
    <t>9780748116256</t>
  </si>
  <si>
    <t>The Reckoning</t>
  </si>
  <si>
    <t>9780755386437</t>
  </si>
  <si>
    <t>Ashes to Ashes</t>
  </si>
  <si>
    <t>9781780228013</t>
  </si>
  <si>
    <t>The Country Girls</t>
  </si>
  <si>
    <t>9781848940888</t>
  </si>
  <si>
    <t>Skeleton Crew</t>
  </si>
  <si>
    <t>9780748133789</t>
  </si>
  <si>
    <t>The Secret Daughter</t>
  </si>
  <si>
    <t>9780446537711</t>
  </si>
  <si>
    <t>Pleasure Unbound</t>
  </si>
  <si>
    <t>9781848667525</t>
  </si>
  <si>
    <t>Carol Brown Janeway, Daniel Kehlmann</t>
  </si>
  <si>
    <t>F</t>
  </si>
  <si>
    <t>9780575088993</t>
  </si>
  <si>
    <t>The Causal Angel</t>
  </si>
  <si>
    <t>9780755389780</t>
  </si>
  <si>
    <t>The Cat Who Tailed a Thief</t>
  </si>
  <si>
    <t>9780316073622</t>
  </si>
  <si>
    <t>9780575128958</t>
  </si>
  <si>
    <t>A Deepness in the Sky</t>
  </si>
  <si>
    <t>9781405519939</t>
  </si>
  <si>
    <t>Stolen Passion</t>
  </si>
  <si>
    <t>9781780873749</t>
  </si>
  <si>
    <t>Playing Grace</t>
  </si>
  <si>
    <t>9780575129023</t>
  </si>
  <si>
    <t>Who Goes There</t>
  </si>
  <si>
    <t>9780755388950</t>
  </si>
  <si>
    <t>Body Count</t>
  </si>
  <si>
    <t>9780755378555</t>
  </si>
  <si>
    <t>Harem</t>
  </si>
  <si>
    <t>9780751553994</t>
  </si>
  <si>
    <t>The Professor's Daughter</t>
  </si>
  <si>
    <t>9781780873572</t>
  </si>
  <si>
    <t>A Room Full of Bones</t>
  </si>
  <si>
    <t>9780446575102</t>
  </si>
  <si>
    <t>Drusilla Campbell</t>
  </si>
  <si>
    <t>The Good Sister</t>
  </si>
  <si>
    <t>9781848945333</t>
  </si>
  <si>
    <t>Please Forgive Me</t>
  </si>
  <si>
    <t>9780575100824</t>
  </si>
  <si>
    <t>Paul McAuley</t>
  </si>
  <si>
    <t>Evening's Empires</t>
  </si>
  <si>
    <t>9780755371495</t>
  </si>
  <si>
    <t>Prophecy: Death of an Empire</t>
  </si>
  <si>
    <t>9781472116352</t>
  </si>
  <si>
    <t>Seanan McGuire</t>
  </si>
  <si>
    <t>Rosemary and Rue (Toby Daye Book 1)</t>
  </si>
  <si>
    <t>9781409107569</t>
  </si>
  <si>
    <t>The Naming of the Dead</t>
  </si>
  <si>
    <t>9780316175272</t>
  </si>
  <si>
    <t>Clyde Edgerton</t>
  </si>
  <si>
    <t>The Night Train</t>
  </si>
  <si>
    <t>9780575093249</t>
  </si>
  <si>
    <t>The Tabit Genesis</t>
  </si>
  <si>
    <t>9781849165563</t>
  </si>
  <si>
    <t>Dasa Drndic, Ellen Elias-Bursac</t>
  </si>
  <si>
    <t>Trieste</t>
  </si>
  <si>
    <t>9781409156345</t>
  </si>
  <si>
    <t>Tom Swan and the Siege of Belgrade: Part Six</t>
  </si>
  <si>
    <t>9780755351459</t>
  </si>
  <si>
    <t>Wicked Pleasures</t>
  </si>
  <si>
    <t>9781849012478</t>
  </si>
  <si>
    <t>Sean Longden</t>
  </si>
  <si>
    <t>T-Force</t>
  </si>
  <si>
    <t>9781472202178</t>
  </si>
  <si>
    <t>Nevada Barr</t>
  </si>
  <si>
    <t>Hunting Season</t>
  </si>
  <si>
    <t>9780751555738</t>
  </si>
  <si>
    <t>9781409157007</t>
  </si>
  <si>
    <t>Dusk</t>
  </si>
  <si>
    <t>9780755372652</t>
  </si>
  <si>
    <t>Valley Of The Shadow</t>
  </si>
  <si>
    <t>9781409123392</t>
  </si>
  <si>
    <t>Charlotte Link</t>
  </si>
  <si>
    <t>9781409148180</t>
  </si>
  <si>
    <t>Stealing People</t>
  </si>
  <si>
    <t>9781408334980</t>
  </si>
  <si>
    <t>Beast Quest Special 15: Jakara the Ghost Warrior</t>
  </si>
  <si>
    <t>9781472214492</t>
  </si>
  <si>
    <t>Four Years Later: One Week Girlfriend Book 4</t>
  </si>
  <si>
    <t>9780748131242</t>
  </si>
  <si>
    <t>Amin Maalouf</t>
  </si>
  <si>
    <t>Samarkand</t>
  </si>
  <si>
    <t>9781409105268</t>
  </si>
  <si>
    <t>9781444798531</t>
  </si>
  <si>
    <t>Tempting the Bodyguard (Gamble Brothers Book Three)</t>
  </si>
  <si>
    <t>9780748120727</t>
  </si>
  <si>
    <t>K. E. Mills</t>
  </si>
  <si>
    <t>Wizard Undercover</t>
  </si>
  <si>
    <t>9781444795332</t>
  </si>
  <si>
    <t>The Kydd Collection 4</t>
  </si>
  <si>
    <t>9781444796599</t>
  </si>
  <si>
    <t>Abducting a General</t>
  </si>
  <si>
    <t>9781844568871</t>
  </si>
  <si>
    <t>First Among Sequels</t>
  </si>
  <si>
    <t>Roddy Doyle, Roy Keane</t>
  </si>
  <si>
    <t>9780748108527</t>
  </si>
  <si>
    <t>The Bookseller of Kabul</t>
  </si>
  <si>
    <t>9781848940710</t>
  </si>
  <si>
    <t>Gerald's Game</t>
  </si>
  <si>
    <t>9780748111343</t>
  </si>
  <si>
    <t>Betrayed</t>
  </si>
  <si>
    <t>9780349401485</t>
  </si>
  <si>
    <t>Nobody's Baby But Mine</t>
  </si>
  <si>
    <t>9780748133819</t>
  </si>
  <si>
    <t>9780748116690</t>
  </si>
  <si>
    <t>The Rogue</t>
  </si>
  <si>
    <t>9781471913112</t>
  </si>
  <si>
    <t>Another Man's Moccasins</t>
  </si>
  <si>
    <t>9781472211330</t>
  </si>
  <si>
    <t>Pros and Cons</t>
  </si>
  <si>
    <t>06: United We Spy</t>
  </si>
  <si>
    <t>9781444764956</t>
  </si>
  <si>
    <t>Andrew Taylor</t>
  </si>
  <si>
    <t>The Suffocating Night</t>
  </si>
  <si>
    <t>9781848546554</t>
  </si>
  <si>
    <t>Louise Welsh</t>
  </si>
  <si>
    <t>Death is a Welcome Guest</t>
  </si>
  <si>
    <t>9781408314128</t>
  </si>
  <si>
    <t>Gallagher Girls: 01: I'd Tell You I Love You, But Then I'd Have To Kill You</t>
  </si>
  <si>
    <t>9780755358557</t>
  </si>
  <si>
    <t>Deep Blue Sea</t>
  </si>
  <si>
    <t>9781444914054</t>
  </si>
  <si>
    <t>Henderson's Boys: Grey Wolves</t>
  </si>
  <si>
    <t>9781409107057</t>
  </si>
  <si>
    <t>This Is Where I Leave You</t>
  </si>
  <si>
    <t>9781444910438</t>
  </si>
  <si>
    <t>Henderson's Boys: Secret Army</t>
  </si>
  <si>
    <t>9780575112933</t>
  </si>
  <si>
    <t>Wild Invitation</t>
  </si>
  <si>
    <t>9780575112285</t>
  </si>
  <si>
    <t>Archangel's Legion</t>
  </si>
  <si>
    <t>9780857386441</t>
  </si>
  <si>
    <t>Maylis de Kerangal</t>
  </si>
  <si>
    <t>Alone in the Classroom</t>
  </si>
  <si>
    <t>9781444768459</t>
  </si>
  <si>
    <t>Erich Segal</t>
  </si>
  <si>
    <t>Doctors</t>
  </si>
  <si>
    <t>9781444719567</t>
  </si>
  <si>
    <t>The Blindfold</t>
  </si>
  <si>
    <t>9781444910421</t>
  </si>
  <si>
    <t>Henderson's Boys: Eagle Day</t>
  </si>
  <si>
    <t>9781405521796</t>
  </si>
  <si>
    <t>Victoria Glendinning</t>
  </si>
  <si>
    <t>A Suppressed Cry</t>
  </si>
  <si>
    <t>Gallagher Girls: 05: Out of Sight, Out of Time</t>
  </si>
  <si>
    <t>9780755390946</t>
  </si>
  <si>
    <t>A Year of Marvellous Ways</t>
  </si>
  <si>
    <t>Gallagher Girls: 04: Only The Good Spy Young</t>
  </si>
  <si>
    <t>9781472226228</t>
  </si>
  <si>
    <t>Genesis (A Tom Fox Enovella)</t>
  </si>
  <si>
    <t>9780755389889</t>
  </si>
  <si>
    <t>The Cat Who Had 60 Whiskers</t>
  </si>
  <si>
    <t>9780575098596</t>
  </si>
  <si>
    <t>Coalescent</t>
  </si>
  <si>
    <t>9780575106628</t>
  </si>
  <si>
    <t>M. John Harrison</t>
  </si>
  <si>
    <t>Light</t>
  </si>
  <si>
    <t>9780755389865</t>
  </si>
  <si>
    <t>The Cat Who Went Bananas</t>
  </si>
  <si>
    <t>9780748132430</t>
  </si>
  <si>
    <t>Interlude In Death</t>
  </si>
  <si>
    <t>9780748122851</t>
  </si>
  <si>
    <t>9781848669505</t>
  </si>
  <si>
    <t>Agents of Light and Darkness</t>
  </si>
  <si>
    <t>9781409149729</t>
  </si>
  <si>
    <t>Dead Over Heels</t>
  </si>
  <si>
    <t>9780748131044</t>
  </si>
  <si>
    <t>Millennium</t>
  </si>
  <si>
    <t>9780748122912</t>
  </si>
  <si>
    <t>Darkness Unbound</t>
  </si>
  <si>
    <t>9780755389681</t>
  </si>
  <si>
    <t>The Cat Who Sniffed Glue</t>
  </si>
  <si>
    <t>9780748111350</t>
  </si>
  <si>
    <t>9781849164542</t>
  </si>
  <si>
    <t>The Hidden Man</t>
  </si>
  <si>
    <t>9781408327005</t>
  </si>
  <si>
    <t>Beast Quest: 60: Doomskull the King of Fear</t>
  </si>
  <si>
    <t>9781844568888</t>
  </si>
  <si>
    <t>The Bone Collector</t>
  </si>
  <si>
    <t>9780759524385</t>
  </si>
  <si>
    <t>How to Be Your Dog's Best Friend</t>
  </si>
  <si>
    <t>9781444709919</t>
  </si>
  <si>
    <t>Stairways to Heaven</t>
  </si>
  <si>
    <t>9780446549394</t>
  </si>
  <si>
    <t>Karen Kingsbury</t>
  </si>
  <si>
    <t>Maggie's Miracle</t>
  </si>
  <si>
    <t>9781472225405</t>
  </si>
  <si>
    <t>Stefanie Sloane</t>
  </si>
  <si>
    <t>The Devil In Disguise: Regency Rogues Book 1</t>
  </si>
  <si>
    <t>9780755383221</t>
  </si>
  <si>
    <t>The Whitechapel Conspiracy</t>
  </si>
  <si>
    <t>9780446930512</t>
  </si>
  <si>
    <t>In the Spirit of Happiness</t>
  </si>
  <si>
    <t>9780755397907</t>
  </si>
  <si>
    <t>Christy Reece</t>
  </si>
  <si>
    <t>Rescue Me: Last Chance Rescue Book 1</t>
  </si>
  <si>
    <t>9780755349654</t>
  </si>
  <si>
    <t>Anatomy of Murder</t>
  </si>
  <si>
    <t>9781844569083</t>
  </si>
  <si>
    <t>The Honourable Schoolboy</t>
  </si>
  <si>
    <t>9780748108633</t>
  </si>
  <si>
    <t>Dead Men's Boots</t>
  </si>
  <si>
    <t>9780575110878</t>
  </si>
  <si>
    <t>Hungry For You</t>
  </si>
  <si>
    <t>9781455577774</t>
  </si>
  <si>
    <t>Entwined</t>
  </si>
  <si>
    <t>9780575090446</t>
  </si>
  <si>
    <t>Xeelee: An Omnibus</t>
  </si>
  <si>
    <t>9780575086623</t>
  </si>
  <si>
    <t>Glen Cook</t>
  </si>
  <si>
    <t>Chronicles of the Black Company</t>
  </si>
  <si>
    <t>9780316071321</t>
  </si>
  <si>
    <t>Alphas #1</t>
  </si>
  <si>
    <t>9781473211766</t>
  </si>
  <si>
    <t>Elizabeth Bear</t>
  </si>
  <si>
    <t>9780748131266</t>
  </si>
  <si>
    <t>The Roswell Conspiracy</t>
  </si>
  <si>
    <t>9781444777444</t>
  </si>
  <si>
    <t>Louise Walters</t>
  </si>
  <si>
    <t>Mrs Sinclair's Suitcase</t>
  </si>
  <si>
    <t>Waking The Witch</t>
  </si>
  <si>
    <t>9781848949720</t>
  </si>
  <si>
    <t>Believing the Lie</t>
  </si>
  <si>
    <t>9781848036062</t>
  </si>
  <si>
    <t>Management Level Psychometric and Assessment Tests</t>
  </si>
  <si>
    <t>9781472209740</t>
  </si>
  <si>
    <t>Jennifer Ridyard, John Connolly</t>
  </si>
  <si>
    <t>Empire</t>
  </si>
  <si>
    <t>9781471913198</t>
  </si>
  <si>
    <t>As the Crow Flies</t>
  </si>
  <si>
    <t>9780575116221</t>
  </si>
  <si>
    <t>The Gate to Women's Country</t>
  </si>
  <si>
    <t>9781848949171</t>
  </si>
  <si>
    <t>Edge</t>
  </si>
  <si>
    <t>9781444760088</t>
  </si>
  <si>
    <t>Red Fox</t>
  </si>
  <si>
    <t>9780748127979</t>
  </si>
  <si>
    <t>Martha Beck</t>
  </si>
  <si>
    <t>Finding Your Way In A Wild New World</t>
  </si>
  <si>
    <t>9781444717716</t>
  </si>
  <si>
    <t>Giles Milton</t>
  </si>
  <si>
    <t>Nathaniel's Nutmeg</t>
  </si>
  <si>
    <t>9781444781069</t>
  </si>
  <si>
    <t>A Lesson in the Storm</t>
  </si>
  <si>
    <t>9781409106982</t>
  </si>
  <si>
    <t>The Dying Light</t>
  </si>
  <si>
    <t>9781444781076</t>
  </si>
  <si>
    <t>A Lesson of Intensity</t>
  </si>
  <si>
    <t>9780755383276</t>
  </si>
  <si>
    <t>Empire of the Moghul: Ruler of the World</t>
  </si>
  <si>
    <t>9780575116191</t>
  </si>
  <si>
    <t>The Revenants</t>
  </si>
  <si>
    <t>Andrew Sachs, Philip Kerr</t>
  </si>
  <si>
    <t>9781409114109</t>
  </si>
  <si>
    <t>Marathon</t>
  </si>
  <si>
    <t>9780575087897</t>
  </si>
  <si>
    <t>The Margarets</t>
  </si>
  <si>
    <t>9781405528412</t>
  </si>
  <si>
    <t>Harville Hendrix Ph.D.,Helen LaKelly Hunt Ph.D.</t>
  </si>
  <si>
    <t>Making Marriage Simple</t>
  </si>
  <si>
    <t>9780575099173</t>
  </si>
  <si>
    <t>Fire and Thorns</t>
  </si>
  <si>
    <t>9781444778236</t>
  </si>
  <si>
    <t>Ray Mears</t>
  </si>
  <si>
    <t>My Outdoor Life</t>
  </si>
  <si>
    <t>9780316249096</t>
  </si>
  <si>
    <t>Secrets &amp; Lies</t>
  </si>
  <si>
    <t>9780755351725</t>
  </si>
  <si>
    <t>Survival of the Fittest</t>
  </si>
  <si>
    <t>9781472206312</t>
  </si>
  <si>
    <t>The Geography Of You And Me</t>
  </si>
  <si>
    <t>9781455599196</t>
  </si>
  <si>
    <t>Wild Man</t>
  </si>
  <si>
    <t>9781848940840</t>
  </si>
  <si>
    <t>Different Seasons</t>
  </si>
  <si>
    <t>9780316233347</t>
  </si>
  <si>
    <t>Faust Among Equals</t>
  </si>
  <si>
    <t>9780748126095</t>
  </si>
  <si>
    <t>Immortal Rider</t>
  </si>
  <si>
    <t>9780755387212</t>
  </si>
  <si>
    <t>Maximum Ride: School's Out Forever</t>
  </si>
  <si>
    <t>9780748117055</t>
  </si>
  <si>
    <t>The White-Luck Warrior</t>
  </si>
  <si>
    <t>9780349002149</t>
  </si>
  <si>
    <t>Melissa Grey</t>
  </si>
  <si>
    <t>The Girl at Midnight</t>
  </si>
  <si>
    <t>9781455510078</t>
  </si>
  <si>
    <t>The One Good Thing</t>
  </si>
  <si>
    <t>9781405516419</t>
  </si>
  <si>
    <t>Cry No More</t>
  </si>
  <si>
    <t>9780755359714</t>
  </si>
  <si>
    <t>Small Island</t>
  </si>
  <si>
    <t>9780316247184</t>
  </si>
  <si>
    <t>Michael Azerrad</t>
  </si>
  <si>
    <t>Our Band Could Be Your Life</t>
  </si>
  <si>
    <t>9781444716337</t>
  </si>
  <si>
    <t>My Name Is Memory</t>
  </si>
  <si>
    <t>9780575116368</t>
  </si>
  <si>
    <t>The Visitor</t>
  </si>
  <si>
    <t>9781444780307</t>
  </si>
  <si>
    <t>Philip Short</t>
  </si>
  <si>
    <t>Pol Pot</t>
  </si>
  <si>
    <t>9780575114159</t>
  </si>
  <si>
    <t>Gene Wolfe</t>
  </si>
  <si>
    <t>The Shadow of the Torturer</t>
  </si>
  <si>
    <t>9781444170313</t>
  </si>
  <si>
    <t>Christine Wilding</t>
  </si>
  <si>
    <t>Cognitive Behavioural Therapy: Teach Yourself</t>
  </si>
  <si>
    <t>9781444794120</t>
  </si>
  <si>
    <t>Playing for Keeps (The Game, #2)</t>
  </si>
  <si>
    <t>9781455549016</t>
  </si>
  <si>
    <t>J.A Redmerski</t>
  </si>
  <si>
    <t>The Edge of Always</t>
  </si>
  <si>
    <t>9780297865735</t>
  </si>
  <si>
    <t>Legion of the Damned</t>
  </si>
  <si>
    <t>9780748128808</t>
  </si>
  <si>
    <t>The Girl Who Fell From The Sky</t>
  </si>
  <si>
    <t>9780755351541</t>
  </si>
  <si>
    <t>Into Temptation</t>
  </si>
  <si>
    <t>9780748132102</t>
  </si>
  <si>
    <t>Darkness Unmasked</t>
  </si>
  <si>
    <t>9781780223735</t>
  </si>
  <si>
    <t>Cuba Libre</t>
  </si>
  <si>
    <t>9781780223629</t>
  </si>
  <si>
    <t>The Big Bounce</t>
  </si>
  <si>
    <t>9781444755213</t>
  </si>
  <si>
    <t>Alicia Ybarbo, Karen Moline, Laurie Kilmartin, Mary Ann Zoellner</t>
  </si>
  <si>
    <t>Sh*tty Mum</t>
  </si>
  <si>
    <t>9781409112167</t>
  </si>
  <si>
    <t>Never Look Away</t>
  </si>
  <si>
    <t>9781782064183</t>
  </si>
  <si>
    <t>A Song from Dead Lips</t>
  </si>
  <si>
    <t>9781409149422</t>
  </si>
  <si>
    <t>Douglas Corleone, Robert Ludlum</t>
  </si>
  <si>
    <t>Robert Ludlum's The Janson Equation</t>
  </si>
  <si>
    <t>9781780333625</t>
  </si>
  <si>
    <t>Nigel Cawthorne</t>
  </si>
  <si>
    <t>The Mammoth Book of Killers at Large</t>
  </si>
  <si>
    <t>Sir Arthur C. Clarke CBE</t>
  </si>
  <si>
    <t>9781444922974</t>
  </si>
  <si>
    <t>Famous Five: 3: Five Run Away Together</t>
  </si>
  <si>
    <t>9781444756708</t>
  </si>
  <si>
    <t>Gordon Ramsay</t>
  </si>
  <si>
    <t>Gordon Ramsay's Ultimate Cookery Course</t>
  </si>
  <si>
    <t>9780748122004</t>
  </si>
  <si>
    <t>It Happened In Venice</t>
  </si>
  <si>
    <t>9781472105714</t>
  </si>
  <si>
    <t>Prof Peter Cooper</t>
  </si>
  <si>
    <t>Overcoming Bulimia Nervosa and Binge-Eating</t>
  </si>
  <si>
    <t>9780748126309</t>
  </si>
  <si>
    <t>Shadows and Strongholds</t>
  </si>
  <si>
    <t>9780748129348</t>
  </si>
  <si>
    <t>Daniel Goldie,Gordon Murray</t>
  </si>
  <si>
    <t>The Investment Answer</t>
  </si>
  <si>
    <t>9780575089075</t>
  </si>
  <si>
    <t>The Islanders</t>
  </si>
  <si>
    <t>9781405514460</t>
  </si>
  <si>
    <t>Startide Rising</t>
  </si>
  <si>
    <t>9780349407159</t>
  </si>
  <si>
    <t>Martin Millar</t>
  </si>
  <si>
    <t>The Goddess of Buttercups and Daisies</t>
  </si>
  <si>
    <t>9781472201829</t>
  </si>
  <si>
    <t>9780316129152</t>
  </si>
  <si>
    <t>Sarah Ockler</t>
  </si>
  <si>
    <t>Fixing Delilah</t>
  </si>
  <si>
    <t>9780316126151</t>
  </si>
  <si>
    <t>Top of the Feud Chain</t>
  </si>
  <si>
    <t>9780316121682</t>
  </si>
  <si>
    <t>Belle of the Brawl</t>
  </si>
  <si>
    <t>9780750270175</t>
  </si>
  <si>
    <t>John Malam</t>
  </si>
  <si>
    <t>Queen Elizabeth II: Her Story Diamond Jubilee</t>
  </si>
  <si>
    <t>9781848947511</t>
  </si>
  <si>
    <t>Cold in the Earth</t>
  </si>
  <si>
    <t>9780575124080</t>
  </si>
  <si>
    <t>Raiders of Gor</t>
  </si>
  <si>
    <t>9781848942516</t>
  </si>
  <si>
    <t>Hurting Distance</t>
  </si>
  <si>
    <t>9780755353408</t>
  </si>
  <si>
    <t>The Perfect Man</t>
  </si>
  <si>
    <t>9780446543682</t>
  </si>
  <si>
    <t>Rip Esselstyn</t>
  </si>
  <si>
    <t>The Engine 2 Diet</t>
  </si>
  <si>
    <t>9781473619548</t>
  </si>
  <si>
    <t>Dallas Hartwig,Melissa Hartwig</t>
  </si>
  <si>
    <t>The Whole 30</t>
  </si>
  <si>
    <t>9780755388400</t>
  </si>
  <si>
    <t>Hard Eight</t>
  </si>
  <si>
    <t>9781405521598</t>
  </si>
  <si>
    <t>Sam Christer</t>
  </si>
  <si>
    <t>The Camelot Code</t>
  </si>
  <si>
    <t>9780759511668</t>
  </si>
  <si>
    <t>Little Scarlet</t>
  </si>
  <si>
    <t>9781848942936</t>
  </si>
  <si>
    <t>Lamb to the Slaughter</t>
  </si>
  <si>
    <t>9781848948440</t>
  </si>
  <si>
    <t>The Prodigal God</t>
  </si>
  <si>
    <t>9781409150282</t>
  </si>
  <si>
    <t>Dan Kavanagh</t>
  </si>
  <si>
    <t>Going to the Dogs</t>
  </si>
  <si>
    <t>9780748119387</t>
  </si>
  <si>
    <t>The Midas Code</t>
  </si>
  <si>
    <t>9780755351657</t>
  </si>
  <si>
    <t>Time Bomb</t>
  </si>
  <si>
    <t>9781455533237</t>
  </si>
  <si>
    <t>Ride Steady</t>
  </si>
  <si>
    <t>9781599952185</t>
  </si>
  <si>
    <t>The Nine Lessons</t>
  </si>
  <si>
    <t>9781599951829</t>
  </si>
  <si>
    <t>The Paper Bag Christmas</t>
  </si>
  <si>
    <t>9781599954011</t>
  </si>
  <si>
    <t>The Final Note</t>
  </si>
  <si>
    <t>9781455510108</t>
  </si>
  <si>
    <t>The Winner's Game</t>
  </si>
  <si>
    <t>9781848942851</t>
  </si>
  <si>
    <t>Under the Dome</t>
  </si>
  <si>
    <t>9781849164481</t>
  </si>
  <si>
    <t>In the Evil Day</t>
  </si>
  <si>
    <t>9781472221605</t>
  </si>
  <si>
    <t>Strawberry Shortcake Murder</t>
  </si>
  <si>
    <t>9781409109495</t>
  </si>
  <si>
    <t>Moriarty</t>
  </si>
  <si>
    <t>9781444760705</t>
  </si>
  <si>
    <t>Eva Schloss</t>
  </si>
  <si>
    <t>After Auschwitz</t>
  </si>
  <si>
    <t>9781472224071</t>
  </si>
  <si>
    <t>Some Old Lover's Ghost</t>
  </si>
  <si>
    <t>Cory Doctorow, Gene Wolfe, George R. R. Martin, Jack McDevitt, John Joseph Adams, Jonathan Lethem, Neal Barrett, Jr., Orson Scott Card, Paolo Bacigalupi, Richard Kadrey, Stephen King, Tobias S. Buckell</t>
  </si>
  <si>
    <t>9781409106821</t>
  </si>
  <si>
    <t>Deeper Than the Dead</t>
  </si>
  <si>
    <t>9781848942998</t>
  </si>
  <si>
    <t>9781444903270</t>
  </si>
  <si>
    <t>Vampire Diaries: Stefan's Diaries 3: The Craving</t>
  </si>
  <si>
    <t>9780297868149</t>
  </si>
  <si>
    <t>Tom Neil</t>
  </si>
  <si>
    <t>The Silver Spitfire</t>
  </si>
  <si>
    <t>9781849018661</t>
  </si>
  <si>
    <t>Pat McIntosh</t>
  </si>
  <si>
    <t>The Stolen Voice</t>
  </si>
  <si>
    <t>9781780331119</t>
  </si>
  <si>
    <t>Death of a Liar</t>
  </si>
  <si>
    <t>9781472108005</t>
  </si>
  <si>
    <t>Alan Levy</t>
  </si>
  <si>
    <t>Nazi Hunter</t>
  </si>
  <si>
    <t>9781409114048</t>
  </si>
  <si>
    <t>The Templar Salvation</t>
  </si>
  <si>
    <t>9780748129065</t>
  </si>
  <si>
    <t>9780748132652</t>
  </si>
  <si>
    <t>9780356504766</t>
  </si>
  <si>
    <t>Nicole Peeler</t>
  </si>
  <si>
    <t>Jinn and Juice</t>
  </si>
  <si>
    <t>9781409105428</t>
  </si>
  <si>
    <t>Bradley Wiggins</t>
  </si>
  <si>
    <t>In Pursuit of Glory</t>
  </si>
  <si>
    <t>9780748121793</t>
  </si>
  <si>
    <t>Ceremony In Death</t>
  </si>
  <si>
    <t>9781472222985</t>
  </si>
  <si>
    <t>Second Chance Summer</t>
  </si>
  <si>
    <t>9781405519298</t>
  </si>
  <si>
    <t>Silk And Steel</t>
  </si>
  <si>
    <t>9781444776812</t>
  </si>
  <si>
    <t>Bernie Nolan</t>
  </si>
  <si>
    <t>Now and Forever</t>
  </si>
  <si>
    <t>9781780878423</t>
  </si>
  <si>
    <t>The Sweetness of Forgetting</t>
  </si>
  <si>
    <t>9781780333632</t>
  </si>
  <si>
    <t>Peter Berresford Ellis</t>
  </si>
  <si>
    <t>The Mammoth Book of Celtic Myths and Legends</t>
  </si>
  <si>
    <t>9781409116585</t>
  </si>
  <si>
    <t>Robert Ludlum's The Bourne Imperative</t>
  </si>
  <si>
    <t>9781444777161</t>
  </si>
  <si>
    <t>Ali Knight</t>
  </si>
  <si>
    <t>The Silent Ones</t>
  </si>
  <si>
    <t>9780748114962</t>
  </si>
  <si>
    <t>A Mother's Sacrifice</t>
  </si>
  <si>
    <t>9780755351510</t>
  </si>
  <si>
    <t>Almost A Crime</t>
  </si>
  <si>
    <t>9781472204943</t>
  </si>
  <si>
    <t>Serendipity: Serendipity Book 1</t>
  </si>
  <si>
    <t>9780755384952</t>
  </si>
  <si>
    <t>Wicked Business (Wicked Series, Book 2)</t>
  </si>
  <si>
    <t>9780748118304</t>
  </si>
  <si>
    <t>Linchpin</t>
  </si>
  <si>
    <t>9781405514040</t>
  </si>
  <si>
    <t>Affair</t>
  </si>
  <si>
    <t>9781473616097</t>
  </si>
  <si>
    <t>Sarah Hepola</t>
  </si>
  <si>
    <t>9780575120303</t>
  </si>
  <si>
    <t>Uncharted Territory</t>
  </si>
  <si>
    <t>9781848940826</t>
  </si>
  <si>
    <t>9781848943124</t>
  </si>
  <si>
    <t>Shogun</t>
  </si>
  <si>
    <t>9780575120280</t>
  </si>
  <si>
    <t>Water Witch</t>
  </si>
  <si>
    <t>9780755351534</t>
  </si>
  <si>
    <t>Something Dangerous</t>
  </si>
  <si>
    <t>9780751554991</t>
  </si>
  <si>
    <t>Ellee Seymour</t>
  </si>
  <si>
    <t>The Shop Girls: Eve's Story</t>
  </si>
  <si>
    <t>9781848668263</t>
  </si>
  <si>
    <t>Piers Torday</t>
  </si>
  <si>
    <t>The Wild Beyond</t>
  </si>
  <si>
    <t>9780751556483</t>
  </si>
  <si>
    <t>Tristan: Finding Hope</t>
  </si>
  <si>
    <t>9781844569687</t>
  </si>
  <si>
    <t>Famous Five: 10: Five On A Hike Together</t>
  </si>
  <si>
    <t>9780748126101</t>
  </si>
  <si>
    <t>Lethal Rider</t>
  </si>
  <si>
    <t>9781472228857</t>
  </si>
  <si>
    <t>Dirty Deeds: Dirty Angels 2</t>
  </si>
  <si>
    <t>9780748128150</t>
  </si>
  <si>
    <t>Ellie Boswell</t>
  </si>
  <si>
    <t>03 Secrets and Sorcery</t>
  </si>
  <si>
    <t>9781408341674</t>
  </si>
  <si>
    <t>Lauren Child</t>
  </si>
  <si>
    <t>Clarice Bean, That's Me</t>
  </si>
  <si>
    <t>9780748128143</t>
  </si>
  <si>
    <t>02 Undercover Magic</t>
  </si>
  <si>
    <t>9781405523844</t>
  </si>
  <si>
    <t>05 Spellbound</t>
  </si>
  <si>
    <t>9781780337722</t>
  </si>
  <si>
    <t>Thunder in the Sky</t>
  </si>
  <si>
    <t>9780748114221</t>
  </si>
  <si>
    <t>Dream Chaser</t>
  </si>
  <si>
    <t>9780349140902</t>
  </si>
  <si>
    <t>The Last Time They Met</t>
  </si>
  <si>
    <t>9781408315446</t>
  </si>
  <si>
    <t>Stargirl: Stargirl</t>
  </si>
  <si>
    <t>9780755385553</t>
  </si>
  <si>
    <t>Julianna Baggott</t>
  </si>
  <si>
    <t>Fuse</t>
  </si>
  <si>
    <t>9781444781090</t>
  </si>
  <si>
    <t>A Lesson in Passion</t>
  </si>
  <si>
    <t>9781409139751</t>
  </si>
  <si>
    <t>Maeve Binchy - Five Great Novels</t>
  </si>
  <si>
    <t>9780349402192</t>
  </si>
  <si>
    <t>Magic Before Christmas</t>
  </si>
  <si>
    <t>9781444781083</t>
  </si>
  <si>
    <t>A Lesson in Desire</t>
  </si>
  <si>
    <t>9781405523837</t>
  </si>
  <si>
    <t>04 Box of Tricks</t>
  </si>
  <si>
    <t>9780297858645</t>
  </si>
  <si>
    <t>Jerusalem</t>
  </si>
  <si>
    <t>9781444788990</t>
  </si>
  <si>
    <t>A Lesson In Love: Season of Desire Part 5</t>
  </si>
  <si>
    <t>Anne Baker, Jennie Felton, Lynda Page, Pamela Evans</t>
  </si>
  <si>
    <t>9780748133413</t>
  </si>
  <si>
    <t>One Silent Night</t>
  </si>
  <si>
    <t>9781472108432</t>
  </si>
  <si>
    <t>A Crimson Warning</t>
  </si>
  <si>
    <t>9781405524537</t>
  </si>
  <si>
    <t>The MacGregor Brides</t>
  </si>
  <si>
    <t>9781444767834</t>
  </si>
  <si>
    <t>Dead Fall - A Joe Hunter Short Story</t>
  </si>
  <si>
    <t>9780748126491</t>
  </si>
  <si>
    <t>Red-Headed Stepchild</t>
  </si>
  <si>
    <t>9781408705377</t>
  </si>
  <si>
    <t>Alexander Norman, Colour-Sergeant Kailash Limbu</t>
  </si>
  <si>
    <t>Gurkha</t>
  </si>
  <si>
    <t>9781444740738</t>
  </si>
  <si>
    <t>Fiona Gibson</t>
  </si>
  <si>
    <t>Lucky Girl</t>
  </si>
  <si>
    <t>9781472200525</t>
  </si>
  <si>
    <t>Bound To You: One Night of Passion Book 2 e-novella</t>
  </si>
  <si>
    <t>9781444926125</t>
  </si>
  <si>
    <t>The Valley of Adventure</t>
  </si>
  <si>
    <t>9780755385744</t>
  </si>
  <si>
    <t>The Misfit</t>
  </si>
  <si>
    <t>9780755353415</t>
  </si>
  <si>
    <t>Stand By Me</t>
  </si>
  <si>
    <t>9781455521098</t>
  </si>
  <si>
    <t>Always on My Mind</t>
  </si>
  <si>
    <t>9781444791549</t>
  </si>
  <si>
    <t>Jasmine Warga</t>
  </si>
  <si>
    <t>My Heart and Other Black Holes</t>
  </si>
  <si>
    <t>9780755349647</t>
  </si>
  <si>
    <t>Instruments of Darkness</t>
  </si>
  <si>
    <t>9781409112518</t>
  </si>
  <si>
    <t>Caught</t>
  </si>
  <si>
    <t>9780748115723</t>
  </si>
  <si>
    <t>To Sir Phillip, With Love</t>
  </si>
  <si>
    <t>9780575128644</t>
  </si>
  <si>
    <t>The Mirror of Her Dreams</t>
  </si>
  <si>
    <t>9780751556193</t>
  </si>
  <si>
    <t>Kate Winter</t>
  </si>
  <si>
    <t>The Happy Ever Afterlife of Rosie Potter (RIP)</t>
  </si>
  <si>
    <t>9780575108684</t>
  </si>
  <si>
    <t>The Psychotechnic League</t>
  </si>
  <si>
    <t>9780575109063</t>
  </si>
  <si>
    <t>Brain Wave</t>
  </si>
  <si>
    <t>9781455573233</t>
  </si>
  <si>
    <t>Scandalously Yours</t>
  </si>
  <si>
    <t>9781472113221</t>
  </si>
  <si>
    <t>Midnight Blue-Light Special</t>
  </si>
  <si>
    <t>9780748130481</t>
  </si>
  <si>
    <t>The Serrano Legacy</t>
  </si>
  <si>
    <t>9781444766868</t>
  </si>
  <si>
    <t>Red Stripes - A Joe Hunter Short Story</t>
  </si>
  <si>
    <t>9781444751734</t>
  </si>
  <si>
    <t>Gino D'Acampo</t>
  </si>
  <si>
    <t>Gino's Italian Escape (Book 1)</t>
  </si>
  <si>
    <t>9781444910445</t>
  </si>
  <si>
    <t>CHERUB: The Recruit</t>
  </si>
  <si>
    <t>9781405518703</t>
  </si>
  <si>
    <t>Countdown</t>
  </si>
  <si>
    <t>9781444712728</t>
  </si>
  <si>
    <t>No Going Back</t>
  </si>
  <si>
    <t>9781444728750</t>
  </si>
  <si>
    <t>Rules of Honour</t>
  </si>
  <si>
    <t>9781444728804</t>
  </si>
  <si>
    <t>The Lawless Kind</t>
  </si>
  <si>
    <t>9781405528450</t>
  </si>
  <si>
    <t>Apocalypse</t>
  </si>
  <si>
    <t>9781472225443</t>
  </si>
  <si>
    <t>Janet Evanovich,Phoef Sutton</t>
  </si>
  <si>
    <t>Wicked Charms</t>
  </si>
  <si>
    <t>9781405520171</t>
  </si>
  <si>
    <t>Truth or Dare</t>
  </si>
  <si>
    <t>9781409143680</t>
  </si>
  <si>
    <t>What It Was</t>
  </si>
  <si>
    <t>9780349002019</t>
  </si>
  <si>
    <t>Catherine Webb</t>
  </si>
  <si>
    <t>Waywalkers</t>
  </si>
  <si>
    <t>9781455522866</t>
  </si>
  <si>
    <t>What a Wicked Earl Wants</t>
  </si>
  <si>
    <t>Marcus Luttrell, Patrick Robinson</t>
  </si>
  <si>
    <t>9781408324462</t>
  </si>
  <si>
    <t>Daisy Meadows,Georgie Ripper</t>
  </si>
  <si>
    <t>Rainbow Magic: Paige The Pantomime Fairy</t>
  </si>
  <si>
    <t>9781472202796</t>
  </si>
  <si>
    <t>Hideaway</t>
  </si>
  <si>
    <t>9781444712674</t>
  </si>
  <si>
    <t>Dead Men's Harvest</t>
  </si>
  <si>
    <t>9780751558661</t>
  </si>
  <si>
    <t>The Carousel</t>
  </si>
  <si>
    <t>9780748120505</t>
  </si>
  <si>
    <t>The Dying Hours</t>
  </si>
  <si>
    <t>9780748111602</t>
  </si>
  <si>
    <t>Thicker Than Water</t>
  </si>
  <si>
    <t>9781472104595</t>
  </si>
  <si>
    <t>Sweet Salt Air</t>
  </si>
  <si>
    <t>9781472105721</t>
  </si>
  <si>
    <t>Overcoming Childhood Trauma</t>
  </si>
  <si>
    <t>9781409122128</t>
  </si>
  <si>
    <t>Robert Ludlum's The Paris Option</t>
  </si>
  <si>
    <t>9781782066569</t>
  </si>
  <si>
    <t>Sergio De La Pava</t>
  </si>
  <si>
    <t>A Naked Singularity</t>
  </si>
  <si>
    <t>9781444726190</t>
  </si>
  <si>
    <t>Keeping Mum</t>
  </si>
  <si>
    <t>9781848941014</t>
  </si>
  <si>
    <t>Cell</t>
  </si>
  <si>
    <t>9781848946101</t>
  </si>
  <si>
    <t>What's New, Pussycat?</t>
  </si>
  <si>
    <t>9780575096554</t>
  </si>
  <si>
    <t>Dead Reckoning</t>
  </si>
  <si>
    <t>9781845336394</t>
  </si>
  <si>
    <t>Alex Comfort, Susan Quilliam</t>
  </si>
  <si>
    <t>The Joy of  Sex</t>
  </si>
  <si>
    <t>9781455599882</t>
  </si>
  <si>
    <t>Saint Mazie</t>
  </si>
  <si>
    <t>9780751555776</t>
  </si>
  <si>
    <t>The Kabul Beauty School</t>
  </si>
  <si>
    <t>9781472105479</t>
  </si>
  <si>
    <t>Marcus Hearn</t>
  </si>
  <si>
    <t>Saucy Postcards: The Bamforth Collection</t>
  </si>
  <si>
    <t>9780575087712</t>
  </si>
  <si>
    <t>Galactic North</t>
  </si>
  <si>
    <t>9781409113980</t>
  </si>
  <si>
    <t>Minding Frankie</t>
  </si>
  <si>
    <t>9780446575997</t>
  </si>
  <si>
    <t>Valley of Ashes</t>
  </si>
  <si>
    <t>9781444714357</t>
  </si>
  <si>
    <t>Twopenny Rainbows</t>
  </si>
  <si>
    <t>9781472100368</t>
  </si>
  <si>
    <t>Agatha Raisin and the Christmas Crumble</t>
  </si>
  <si>
    <t>9780748123636</t>
  </si>
  <si>
    <t>With Love at Christmas</t>
  </si>
  <si>
    <t>9781444713794</t>
  </si>
  <si>
    <t>The Day of the Storm</t>
  </si>
  <si>
    <t>9781849169172</t>
  </si>
  <si>
    <t>Black Diamond</t>
  </si>
  <si>
    <t>9781848940789</t>
  </si>
  <si>
    <t>Duma Key</t>
  </si>
  <si>
    <t>9781472212498</t>
  </si>
  <si>
    <t>Blackout (Quick Reads 2014)</t>
  </si>
  <si>
    <t>9781409106319</t>
  </si>
  <si>
    <t>Trust Nobody</t>
  </si>
  <si>
    <t>9781782065753</t>
  </si>
  <si>
    <t>9780356503462</t>
  </si>
  <si>
    <t>The Remaining: Aftermath</t>
  </si>
  <si>
    <t>9780316215121</t>
  </si>
  <si>
    <t>Fearless</t>
  </si>
  <si>
    <t>9781405525350</t>
  </si>
  <si>
    <t>Deb Shapiro</t>
  </si>
  <si>
    <t>Your Body Speaks Your Mind</t>
  </si>
  <si>
    <t>9781444726282</t>
  </si>
  <si>
    <t>Some Girls Do</t>
  </si>
  <si>
    <t>9781473206205</t>
  </si>
  <si>
    <t>Killing Violets</t>
  </si>
  <si>
    <t>9780755351688</t>
  </si>
  <si>
    <t>Bad Love</t>
  </si>
  <si>
    <t>9781844569465</t>
  </si>
  <si>
    <t>Secret Seven: 12: Good Old Secret Seven</t>
  </si>
  <si>
    <t>9781472200068</t>
  </si>
  <si>
    <t>In the Bleak Midwinter: Clare Fergusson/Russ Van Alstyne 1</t>
  </si>
  <si>
    <t>9780748119707</t>
  </si>
  <si>
    <t>Destiny Kills</t>
  </si>
  <si>
    <t>9780755351664</t>
  </si>
  <si>
    <t>Private Eyes</t>
  </si>
  <si>
    <t>9781784292201</t>
  </si>
  <si>
    <t>The Tears of Dark Water</t>
  </si>
  <si>
    <t>9780316127059</t>
  </si>
  <si>
    <t>Erich Origen,Gan Golan</t>
  </si>
  <si>
    <t>The Adventures of Unemployed Man</t>
  </si>
  <si>
    <t>9781444903263</t>
  </si>
  <si>
    <t>Vampire Diaries: Stefan's Diaries 2: Bloodlust</t>
  </si>
  <si>
    <t>9780748133291</t>
  </si>
  <si>
    <t>Hounded</t>
  </si>
  <si>
    <t>9781780334240</t>
  </si>
  <si>
    <t>Sweet Poison</t>
  </si>
  <si>
    <t>9781444709346</t>
  </si>
  <si>
    <t>A Proper Family Christmas</t>
  </si>
  <si>
    <t>9780575094925</t>
  </si>
  <si>
    <t>Definitely Dead</t>
  </si>
  <si>
    <t>9780356503486</t>
  </si>
  <si>
    <t>The Remaining: Refugees</t>
  </si>
  <si>
    <t>9780755398201</t>
  </si>
  <si>
    <t>Arena: Revenge (Part Four of the Roman Arena Series)</t>
  </si>
  <si>
    <t>9780755372744</t>
  </si>
  <si>
    <t>The Council Of The Cursed</t>
  </si>
  <si>
    <t>9781409105633</t>
  </si>
  <si>
    <t>Broken Bodies</t>
  </si>
  <si>
    <t>9781848949324</t>
  </si>
  <si>
    <t>Cut and Run</t>
  </si>
  <si>
    <t>9780755372768</t>
  </si>
  <si>
    <t>The Chalice of Blood</t>
  </si>
  <si>
    <t>9780575123984</t>
  </si>
  <si>
    <t>The Black Gondolier</t>
  </si>
  <si>
    <t>9780575122154</t>
  </si>
  <si>
    <t>Kenneth Bulmer</t>
  </si>
  <si>
    <t>Star Trove</t>
  </si>
  <si>
    <t>9780575128163</t>
  </si>
  <si>
    <t>Flux</t>
  </si>
  <si>
    <t>9781405526135</t>
  </si>
  <si>
    <t>The Charioteer</t>
  </si>
  <si>
    <t>9780748109654</t>
  </si>
  <si>
    <t>The Perk</t>
  </si>
  <si>
    <t>9780748111671</t>
  </si>
  <si>
    <t>Shamini Flint</t>
  </si>
  <si>
    <t>Inspector Singh Investigates: A Most Peculiar Malaysian Murder</t>
  </si>
  <si>
    <t>9780575120839</t>
  </si>
  <si>
    <t>The Birthgrave</t>
  </si>
  <si>
    <t>9780575129412</t>
  </si>
  <si>
    <t>Michael G. Coney</t>
  </si>
  <si>
    <t>The Ultimate Jungle</t>
  </si>
  <si>
    <t>9780759510333</t>
  </si>
  <si>
    <t>Micah Sparks,Nicholas Sparks</t>
  </si>
  <si>
    <t>Three Weeks with My Brother</t>
  </si>
  <si>
    <t>9781472116314</t>
  </si>
  <si>
    <t>Chimes at Midnight (Toby Daye Book 7)</t>
  </si>
  <si>
    <t>9780575129566</t>
  </si>
  <si>
    <t>The Armageddon Rag</t>
  </si>
  <si>
    <t>9781409109617</t>
  </si>
  <si>
    <t>The 9th Girl</t>
  </si>
  <si>
    <t>9780755349661</t>
  </si>
  <si>
    <t>King Arthur: Dragon's Child</t>
  </si>
  <si>
    <t>9781405519595</t>
  </si>
  <si>
    <t>Stunning</t>
  </si>
  <si>
    <t>9780446551991</t>
  </si>
  <si>
    <t>All of Me</t>
  </si>
  <si>
    <t>9781409112068</t>
  </si>
  <si>
    <t>The Birthday Party</t>
  </si>
  <si>
    <t>9780446571302</t>
  </si>
  <si>
    <t>The White Wolf's Son</t>
  </si>
  <si>
    <t>9780748112982</t>
  </si>
  <si>
    <t>We Had It So Good</t>
  </si>
  <si>
    <t>9780748129799</t>
  </si>
  <si>
    <t>The Inside Man</t>
  </si>
  <si>
    <t>9781455518906</t>
  </si>
  <si>
    <t>Jennifer Haymore</t>
  </si>
  <si>
    <t>Once Upon a Wicked Night</t>
  </si>
  <si>
    <t>9781409107514</t>
  </si>
  <si>
    <t>A Sense Of Belonging</t>
  </si>
  <si>
    <t>9781444732863</t>
  </si>
  <si>
    <t>The Maid's Version</t>
  </si>
  <si>
    <t>9781848666306</t>
  </si>
  <si>
    <t>Style</t>
  </si>
  <si>
    <t>9781444743227</t>
  </si>
  <si>
    <t>Zoe Miller</t>
  </si>
  <si>
    <t>A Husband's Confession</t>
  </si>
  <si>
    <t>9780575095762</t>
  </si>
  <si>
    <t>Archangel's Kiss</t>
  </si>
  <si>
    <t>9781408320983</t>
  </si>
  <si>
    <t>Rainbow Magic: The Music Fairies: 64: Poppy the Piano Fairy</t>
  </si>
  <si>
    <t>9781444753264</t>
  </si>
  <si>
    <t>Anthony Bozza,Mick Fleetwood</t>
  </si>
  <si>
    <t>Play On</t>
  </si>
  <si>
    <t>9781472232694</t>
  </si>
  <si>
    <t>Kate Baxter</t>
  </si>
  <si>
    <t>The Last True Vampire: Last True Vampire 1</t>
  </si>
  <si>
    <t>9780575109650</t>
  </si>
  <si>
    <t>The Star King</t>
  </si>
  <si>
    <t>9780575091023</t>
  </si>
  <si>
    <t>Robert J. Sawyer</t>
  </si>
  <si>
    <t>FlashForward</t>
  </si>
  <si>
    <t>9780748133284</t>
  </si>
  <si>
    <t>What Happens in London</t>
  </si>
  <si>
    <t>9780446552028</t>
  </si>
  <si>
    <t>Robyn DeHart</t>
  </si>
  <si>
    <t>Seduce Me</t>
  </si>
  <si>
    <t>9780755380671</t>
  </si>
  <si>
    <t>The Valhalla Prophecy (Wilde/Chase 9)</t>
  </si>
  <si>
    <t>9780755373437</t>
  </si>
  <si>
    <t>The Sacred Vault (Wilde/Chase 6)</t>
  </si>
  <si>
    <t>9781409124061</t>
  </si>
  <si>
    <t>Dixie City Jam</t>
  </si>
  <si>
    <t>9780446506489</t>
  </si>
  <si>
    <t>Death of a Village</t>
  </si>
  <si>
    <t>9780751556247</t>
  </si>
  <si>
    <t>Witches of East End</t>
  </si>
  <si>
    <t>9780748126088</t>
  </si>
  <si>
    <t>Eternal Rider</t>
  </si>
  <si>
    <t>9781444713091</t>
  </si>
  <si>
    <t>The Valley of Horses</t>
  </si>
  <si>
    <t>9780748121724</t>
  </si>
  <si>
    <t>Key Of Valour</t>
  </si>
  <si>
    <t>9781444003611</t>
  </si>
  <si>
    <t>11 The Sirens of Surrentum</t>
  </si>
  <si>
    <t>9780575109919</t>
  </si>
  <si>
    <t>The Houses of Iszm and Other Stories</t>
  </si>
  <si>
    <t>9780748132508</t>
  </si>
  <si>
    <t>Storm's Heart</t>
  </si>
  <si>
    <t>9781408337813</t>
  </si>
  <si>
    <t>Magic Animal Friends: 7: Ruby Fuzzybrush's Star Dance</t>
  </si>
  <si>
    <t>9781848949317</t>
  </si>
  <si>
    <t>9780748114405</t>
  </si>
  <si>
    <t>A Dirty Job</t>
  </si>
  <si>
    <t>9781472212948</t>
  </si>
  <si>
    <t>Shell Game</t>
  </si>
  <si>
    <t>9780446930673</t>
  </si>
  <si>
    <t>9780446574099</t>
  </si>
  <si>
    <t>Death of a Chimney Sweep</t>
  </si>
  <si>
    <t>9781455520886</t>
  </si>
  <si>
    <t>Death of a Hussy</t>
  </si>
  <si>
    <t>9781405512299</t>
  </si>
  <si>
    <t>Midnight in Death/Interlude in Death</t>
  </si>
  <si>
    <t>9781444910513</t>
  </si>
  <si>
    <t>CHERUB: Mad Dogs</t>
  </si>
  <si>
    <t>9781472105165</t>
  </si>
  <si>
    <t>David Yallop</t>
  </si>
  <si>
    <t>The Power and The Glory</t>
  </si>
  <si>
    <t>9780755372287</t>
  </si>
  <si>
    <t>The Secret of Excalibur (Wilde/Chase 3)</t>
  </si>
  <si>
    <t>9780755372270</t>
  </si>
  <si>
    <t>The Hunt For Atlantis (Wilde/Chase 1)</t>
  </si>
  <si>
    <t>9781472116369</t>
  </si>
  <si>
    <t>The Winter Long (Toby Daye Book 8)</t>
  </si>
  <si>
    <t>9781849167161</t>
  </si>
  <si>
    <t>Freedom TM</t>
  </si>
  <si>
    <t>9781409115939</t>
  </si>
  <si>
    <t>The Sanctuary</t>
  </si>
  <si>
    <t>9780748124107</t>
  </si>
  <si>
    <t>Iron Sunrise</t>
  </si>
  <si>
    <t>9781409105749</t>
  </si>
  <si>
    <t>George East</t>
  </si>
  <si>
    <t>French Kisses</t>
  </si>
  <si>
    <t>9781409105824</t>
  </si>
  <si>
    <t>Home &amp; Dry in Normandy</t>
  </si>
  <si>
    <t>9780349406442</t>
  </si>
  <si>
    <t>David Feinstein, Donna Eden</t>
  </si>
  <si>
    <t>The Energies of Love</t>
  </si>
  <si>
    <t>9781405523929</t>
  </si>
  <si>
    <t>For Now, Forever</t>
  </si>
  <si>
    <t>9781844568628</t>
  </si>
  <si>
    <t>The Chinaman</t>
  </si>
  <si>
    <t>9781405511995</t>
  </si>
  <si>
    <t>The King Beyond The Gate</t>
  </si>
  <si>
    <t>9780748133383</t>
  </si>
  <si>
    <t>Eloisa James,Julia Quinn</t>
  </si>
  <si>
    <t>The Lady Most Willing</t>
  </si>
  <si>
    <t>9780748125586</t>
  </si>
  <si>
    <t>Lover Unleashed</t>
  </si>
  <si>
    <t>9781409115229</t>
  </si>
  <si>
    <t>Mother Of Pearl</t>
  </si>
  <si>
    <t>9781849019026</t>
  </si>
  <si>
    <t>Death of a Wine Merchant</t>
  </si>
  <si>
    <t>9781405520140</t>
  </si>
  <si>
    <t>Rising Darkness</t>
  </si>
  <si>
    <t>9780575129962</t>
  </si>
  <si>
    <t>Raymond F. Jones</t>
  </si>
  <si>
    <t>The Cybernetic Brains</t>
  </si>
  <si>
    <t>9780575108660</t>
  </si>
  <si>
    <t>The Snows of Ganymede</t>
  </si>
  <si>
    <t>9780755353118</t>
  </si>
  <si>
    <t>Rachel Gibson</t>
  </si>
  <si>
    <t>Lola Carlyle Reveals All</t>
  </si>
  <si>
    <t>9780748112937</t>
  </si>
  <si>
    <t>Sarah Dunant</t>
  </si>
  <si>
    <t>The Birth of Venus</t>
  </si>
  <si>
    <t>9780316233484</t>
  </si>
  <si>
    <t>You Don't Have to Be Evil to Work Here, But it Helps</t>
  </si>
  <si>
    <t>9781472223500</t>
  </si>
  <si>
    <t>The Reavley Series World War One Quintet: No Graves as Yet, Shoulder the Sky, Angels in the Gloom, At Some Disputed Barricade and We Shall not Sleep</t>
  </si>
  <si>
    <t>9781455546336</t>
  </si>
  <si>
    <t>Love Beyond Reason</t>
  </si>
  <si>
    <t>9780748112760</t>
  </si>
  <si>
    <t>Jesse Kellerman</t>
  </si>
  <si>
    <t>The Executor</t>
  </si>
  <si>
    <t>9781472223692</t>
  </si>
  <si>
    <t>The Olive Branch</t>
  </si>
  <si>
    <t>9780748116249</t>
  </si>
  <si>
    <t>Philippe Legrain</t>
  </si>
  <si>
    <t>Aftershock</t>
  </si>
  <si>
    <t>9780748115716</t>
  </si>
  <si>
    <t>Romancing Mr Bridgerton</t>
  </si>
  <si>
    <t>60: Doomskull the King of Fear</t>
  </si>
  <si>
    <t>9780759520066</t>
  </si>
  <si>
    <t>Jackie, Ethel, Joan</t>
  </si>
  <si>
    <t>9781780339764</t>
  </si>
  <si>
    <t>Hamish Macbeth Omnibus (Books 1-4)</t>
  </si>
  <si>
    <t>9781472221599</t>
  </si>
  <si>
    <t>Blueberry Muffin Murder</t>
  </si>
  <si>
    <t>9780748111022</t>
  </si>
  <si>
    <t>Farahad Zama</t>
  </si>
  <si>
    <t>The Marriage Bureau For Rich People</t>
  </si>
  <si>
    <t>9780748118137</t>
  </si>
  <si>
    <t>The Many Conditions Of Love</t>
  </si>
  <si>
    <t>9780748109982</t>
  </si>
  <si>
    <t>Against A Dark Background</t>
  </si>
  <si>
    <t>9780575104440</t>
  </si>
  <si>
    <t>God Emperor Of Dune</t>
  </si>
  <si>
    <t>9781444906424</t>
  </si>
  <si>
    <t>8: The Case of the Stinky Smell</t>
  </si>
  <si>
    <t>9780748114733</t>
  </si>
  <si>
    <t>Robert Goolrick</t>
  </si>
  <si>
    <t>A Reliable Wife</t>
  </si>
  <si>
    <t>9780755380015</t>
  </si>
  <si>
    <t>Plugged</t>
  </si>
  <si>
    <t>9780316375399</t>
  </si>
  <si>
    <t>Indigo Slam</t>
  </si>
  <si>
    <t>9780759514331</t>
  </si>
  <si>
    <t>Cinnamon Kiss</t>
  </si>
  <si>
    <t>9781472201263</t>
  </si>
  <si>
    <t>The Dead Pass</t>
  </si>
  <si>
    <t>9781848943780</t>
  </si>
  <si>
    <t>The Nine Tailors</t>
  </si>
  <si>
    <t>9781409113546</t>
  </si>
  <si>
    <t>Fever Dream</t>
  </si>
  <si>
    <t>9781455546435</t>
  </si>
  <si>
    <t>The Switch</t>
  </si>
  <si>
    <t>9780748116058</t>
  </si>
  <si>
    <t>Bound To Shadows</t>
  </si>
  <si>
    <t>9781444780116</t>
  </si>
  <si>
    <t>Tristan Gooley</t>
  </si>
  <si>
    <t>The Walker's Guide to Outdoor Clues and Signs</t>
  </si>
  <si>
    <t>9781409149675</t>
  </si>
  <si>
    <t>A Bone to Pick</t>
  </si>
  <si>
    <t>9780575117761</t>
  </si>
  <si>
    <t>Dinner at Deviant's Palace</t>
  </si>
  <si>
    <t>9781780330778</t>
  </si>
  <si>
    <t>Agatha Raisin: Hiss and Hers</t>
  </si>
  <si>
    <t>David Leaf, Ken Sharp</t>
  </si>
  <si>
    <t>9781472214478</t>
  </si>
  <si>
    <t>Three Broken Promises: One Week Girlfriend Book 3</t>
  </si>
  <si>
    <t>9780755358519</t>
  </si>
  <si>
    <t>Perfect Strangers</t>
  </si>
  <si>
    <t>9781455520947</t>
  </si>
  <si>
    <t>Death of a Travelling Man</t>
  </si>
  <si>
    <t>9781455520916</t>
  </si>
  <si>
    <t>Death of a Snob</t>
  </si>
  <si>
    <t>9781472221575</t>
  </si>
  <si>
    <t>Fudge Cupcake Murder</t>
  </si>
  <si>
    <t>9781472221582</t>
  </si>
  <si>
    <t>Lemon Meringue Pie Murder</t>
  </si>
  <si>
    <t>9781780339788</t>
  </si>
  <si>
    <t>Amelia Peabody Omnibus (Books 1-4)</t>
  </si>
  <si>
    <t>9780748133307</t>
  </si>
  <si>
    <t>Hexed</t>
  </si>
  <si>
    <t>9781444923070</t>
  </si>
  <si>
    <t>14: Five Have Plenty Of Fun</t>
  </si>
  <si>
    <t>9781455546466</t>
  </si>
  <si>
    <t>9780349403182</t>
  </si>
  <si>
    <t>Thupten Jinpa</t>
  </si>
  <si>
    <t>A Fearless Heart</t>
  </si>
  <si>
    <t>9780748126811</t>
  </si>
  <si>
    <t>Victory Conditions</t>
  </si>
  <si>
    <t>9780748118830</t>
  </si>
  <si>
    <t>The Revenge Of The Dwarves</t>
  </si>
  <si>
    <t>9781472211798</t>
  </si>
  <si>
    <t>Defend and Betray</t>
  </si>
  <si>
    <t>9780748123384</t>
  </si>
  <si>
    <t>Mine Till Midnight</t>
  </si>
  <si>
    <t>9781472113214</t>
  </si>
  <si>
    <t>Half-Off Ragnarok</t>
  </si>
  <si>
    <t>9781405511537</t>
  </si>
  <si>
    <t>In God's Country</t>
  </si>
  <si>
    <t>9780748111787</t>
  </si>
  <si>
    <t>Small Favour</t>
  </si>
  <si>
    <t>9781455506347</t>
  </si>
  <si>
    <t>Midnight Reckoning</t>
  </si>
  <si>
    <t>9781408331774</t>
  </si>
  <si>
    <t>1: Lucy Longwhiskers Gets Lost</t>
  </si>
  <si>
    <t>9780755388202</t>
  </si>
  <si>
    <t>Holly Denham</t>
  </si>
  <si>
    <t>Holly's Inbox</t>
  </si>
  <si>
    <t>9781780875491</t>
  </si>
  <si>
    <t>Jefferson Bass</t>
  </si>
  <si>
    <t>The Bones of Avignon</t>
  </si>
  <si>
    <t>Andrew Gross,James Patterson</t>
  </si>
  <si>
    <t>9781444760347</t>
  </si>
  <si>
    <t>The Waiting Time</t>
  </si>
  <si>
    <t>9781444003628</t>
  </si>
  <si>
    <t>12 The Charioteer of Delphi</t>
  </si>
  <si>
    <t>9781405517997</t>
  </si>
  <si>
    <t>Ali McNamara</t>
  </si>
  <si>
    <t>Step Back in Time</t>
  </si>
  <si>
    <t>9781444781236</t>
  </si>
  <si>
    <t>Season of Longing</t>
  </si>
  <si>
    <t>9780755394852</t>
  </si>
  <si>
    <t>Isla Dewar</t>
  </si>
  <si>
    <t>Giving Up On Ordinary</t>
  </si>
  <si>
    <t>9780748121885</t>
  </si>
  <si>
    <t>Purity In Death</t>
  </si>
  <si>
    <t>9780316032100</t>
  </si>
  <si>
    <t>The Clique Summer Collection #1: Massie</t>
  </si>
  <si>
    <t>9781409121985</t>
  </si>
  <si>
    <t>The Bourne Ultimatum</t>
  </si>
  <si>
    <t>9781409140467</t>
  </si>
  <si>
    <t>Dark Paradise</t>
  </si>
  <si>
    <t>9780748128679</t>
  </si>
  <si>
    <t>If I Should Die</t>
  </si>
  <si>
    <t>9780755389766</t>
  </si>
  <si>
    <t>The Cat Who Came to Breakfast</t>
  </si>
  <si>
    <t>9780316032445</t>
  </si>
  <si>
    <t>Clique Summer Collection #2: Dylan</t>
  </si>
  <si>
    <t>9780748131327</t>
  </si>
  <si>
    <t>Walter Isaacson</t>
  </si>
  <si>
    <t>Steve Jobs</t>
  </si>
  <si>
    <t>9781444009781</t>
  </si>
  <si>
    <t>A Handful of Horrid Henry 3-in-1</t>
  </si>
  <si>
    <t>9781405515979</t>
  </si>
  <si>
    <t>Flesh Wounds</t>
  </si>
  <si>
    <t>9780748128723</t>
  </si>
  <si>
    <t>Blood &amp; Beauty</t>
  </si>
  <si>
    <t>9780575130012</t>
  </si>
  <si>
    <t>The Non-Statistical Man</t>
  </si>
  <si>
    <t>9781405512404</t>
  </si>
  <si>
    <t>Deadly Desire</t>
  </si>
  <si>
    <t>9781782067931</t>
  </si>
  <si>
    <t>A Most Desirable Marriage</t>
  </si>
  <si>
    <t>9780755383139</t>
  </si>
  <si>
    <t>Bedford Square</t>
  </si>
  <si>
    <t>9781409109730</t>
  </si>
  <si>
    <t>Sentinel</t>
  </si>
  <si>
    <t>9780759525184</t>
  </si>
  <si>
    <t>Riptide</t>
  </si>
  <si>
    <t>9781473202535</t>
  </si>
  <si>
    <t>The Power That Preserves</t>
  </si>
  <si>
    <t>9781849011693</t>
  </si>
  <si>
    <t>Agatha Raisin and the Love from Hell</t>
  </si>
  <si>
    <t>9781455503704</t>
  </si>
  <si>
    <t>Forever and a Day</t>
  </si>
  <si>
    <t>9781409132370</t>
  </si>
  <si>
    <t>James M. Cain</t>
  </si>
  <si>
    <t>The Postman Always Rings Twice</t>
  </si>
  <si>
    <t>Colour-Sergeant Kailash Limbu</t>
  </si>
  <si>
    <t>9781848034785</t>
  </si>
  <si>
    <t>Cheryl Rickman, Dame Anita Roddick</t>
  </si>
  <si>
    <t>The Small Business Start-up Workbook</t>
  </si>
  <si>
    <t>9781455521111</t>
  </si>
  <si>
    <t>It Had to Be You</t>
  </si>
  <si>
    <t>9780575087309</t>
  </si>
  <si>
    <t>The Green Mile</t>
  </si>
  <si>
    <t>9780755393381</t>
  </si>
  <si>
    <t>Dead Irish</t>
  </si>
  <si>
    <t>9780748109586</t>
  </si>
  <si>
    <t>The Body Farm</t>
  </si>
  <si>
    <t>9780748120604</t>
  </si>
  <si>
    <t>P.C. Cast</t>
  </si>
  <si>
    <t>Goddess of Legend</t>
  </si>
  <si>
    <t>9781471913136</t>
  </si>
  <si>
    <t>The Dark Horse</t>
  </si>
  <si>
    <t>9780748112975</t>
  </si>
  <si>
    <t>Sacred Hearts</t>
  </si>
  <si>
    <t>9780751554632</t>
  </si>
  <si>
    <t>Sharon Osbourne</t>
  </si>
  <si>
    <t>Sharon Osbourne Extreme: My Autobiography</t>
  </si>
  <si>
    <t>9781472223159</t>
  </si>
  <si>
    <t>Breaking Point: I-Team 5</t>
  </si>
  <si>
    <t>9781848942165</t>
  </si>
  <si>
    <t>The Whisperers</t>
  </si>
  <si>
    <t>9781849163491</t>
  </si>
  <si>
    <t>John Ajvide Lindqvist</t>
  </si>
  <si>
    <t>Let the Right One In</t>
  </si>
  <si>
    <t>9781444718607</t>
  </si>
  <si>
    <t>Meg Hutchinson</t>
  </si>
  <si>
    <t>No Place for A Woman</t>
  </si>
  <si>
    <t>9781471829031</t>
  </si>
  <si>
    <t>Andrew Davis, C. J. Clegg</t>
  </si>
  <si>
    <t>Biology for the IB Diploma Second Edition</t>
  </si>
  <si>
    <t>9781780877907</t>
  </si>
  <si>
    <t>The Wrong Man</t>
  </si>
  <si>
    <t>9780755397808</t>
  </si>
  <si>
    <t>The Relic Murders</t>
  </si>
  <si>
    <t>9781848941175</t>
  </si>
  <si>
    <t>9780759527751</t>
  </si>
  <si>
    <t>The Christmas Train</t>
  </si>
  <si>
    <t>9781401342869</t>
  </si>
  <si>
    <t>Cathy Woodman</t>
  </si>
  <si>
    <t>City Girl, Country Vet</t>
  </si>
  <si>
    <t>9781848948785</t>
  </si>
  <si>
    <t>Starship Troopers</t>
  </si>
  <si>
    <t>9781848948433</t>
  </si>
  <si>
    <t>The Reason for God</t>
  </si>
  <si>
    <t>9781455583133</t>
  </si>
  <si>
    <t>Chelsea Fine</t>
  </si>
  <si>
    <t>Best Kind of Broken</t>
  </si>
  <si>
    <t>9781444914733</t>
  </si>
  <si>
    <t>Sky on Fire</t>
  </si>
  <si>
    <t>9781472108296</t>
  </si>
  <si>
    <t>Deep Storm</t>
  </si>
  <si>
    <t>The The Queen's Man</t>
  </si>
  <si>
    <t>9780751552973</t>
  </si>
  <si>
    <t>9781444740745</t>
  </si>
  <si>
    <t>Babyface</t>
  </si>
  <si>
    <t>9781849011815</t>
  </si>
  <si>
    <t>Agatha Raisin and a Spoonful of Poison</t>
  </si>
  <si>
    <t>9781472226006</t>
  </si>
  <si>
    <t>The Railway Station Man</t>
  </si>
  <si>
    <t>9781472108449</t>
  </si>
  <si>
    <t>Death in the Floating City</t>
  </si>
  <si>
    <t>9781444741223</t>
  </si>
  <si>
    <t>9781409107453</t>
  </si>
  <si>
    <t>Exit Music</t>
  </si>
  <si>
    <t>9781848940727</t>
  </si>
  <si>
    <t>Insomnia</t>
  </si>
  <si>
    <t>9780755358069</t>
  </si>
  <si>
    <t>Kate Quinn</t>
  </si>
  <si>
    <t>Mistress of Rome</t>
  </si>
  <si>
    <t>9780748129058</t>
  </si>
  <si>
    <t>The Secret Mistress</t>
  </si>
  <si>
    <t>9781409114727</t>
  </si>
  <si>
    <t>Brenda Reid</t>
  </si>
  <si>
    <t>The House of Dust and Dreams</t>
  </si>
  <si>
    <t>9780748121168</t>
  </si>
  <si>
    <t>Kiss and Tell</t>
  </si>
  <si>
    <t>9781848945029</t>
  </si>
  <si>
    <t>Ned Beauman</t>
  </si>
  <si>
    <t>The Teleportation Accident</t>
  </si>
  <si>
    <t>9781848948587</t>
  </si>
  <si>
    <t>Fortress of Spears: Empire III</t>
  </si>
  <si>
    <t>9781848669413</t>
  </si>
  <si>
    <t>The Bride Wore Black Leather</t>
  </si>
  <si>
    <t>9781405526029</t>
  </si>
  <si>
    <t>Killing Monica</t>
  </si>
  <si>
    <t>9780316042031</t>
  </si>
  <si>
    <t>Gossip Girl #4: Because I'm Worth it</t>
  </si>
  <si>
    <t>9781471903212</t>
  </si>
  <si>
    <t>Stanley Ellin</t>
  </si>
  <si>
    <t>The Speciality of the House</t>
  </si>
  <si>
    <t>9780755385188</t>
  </si>
  <si>
    <t>The Mermaid Chair</t>
  </si>
  <si>
    <t>9781444713107</t>
  </si>
  <si>
    <t>The Mammoth Hunters</t>
  </si>
  <si>
    <t>9780356504056</t>
  </si>
  <si>
    <t>Pure Blooded</t>
  </si>
  <si>
    <t>9781455532582</t>
  </si>
  <si>
    <t>Power and Possession</t>
  </si>
  <si>
    <t>9781473203426</t>
  </si>
  <si>
    <t>Al Robertson</t>
  </si>
  <si>
    <t>Crashing Heaven</t>
  </si>
  <si>
    <t>9780316028400</t>
  </si>
  <si>
    <t>Roy Peter Clark</t>
  </si>
  <si>
    <t>Writing Tools</t>
  </si>
  <si>
    <t>9781405518901</t>
  </si>
  <si>
    <t>Daphne Du Maurier, Lisa Appignanesi</t>
  </si>
  <si>
    <t>The Scapegoat</t>
  </si>
  <si>
    <t>9780755380022</t>
  </si>
  <si>
    <t>Stardust</t>
  </si>
  <si>
    <t>9781473202542</t>
  </si>
  <si>
    <t>The Wounded Land</t>
  </si>
  <si>
    <t>9781844568826</t>
  </si>
  <si>
    <t>Black Swan Green</t>
  </si>
  <si>
    <t>9781455529636</t>
  </si>
  <si>
    <t>Her Sexiest Mistake</t>
  </si>
  <si>
    <t>9780575087699</t>
  </si>
  <si>
    <t>Chasm City</t>
  </si>
  <si>
    <t>9781780221694</t>
  </si>
  <si>
    <t>Roger Scruton</t>
  </si>
  <si>
    <t>The Great Philosophers: Spinoza</t>
  </si>
  <si>
    <t>9780316123242</t>
  </si>
  <si>
    <t>9781848943810</t>
  </si>
  <si>
    <t>Strong Poison</t>
  </si>
  <si>
    <t>9781455511099</t>
  </si>
  <si>
    <t>Moonglow</t>
  </si>
  <si>
    <t>Fleur De Force</t>
  </si>
  <si>
    <t>9781848669420</t>
  </si>
  <si>
    <t>A Hard Day's Knight</t>
  </si>
  <si>
    <t>9780349405490</t>
  </si>
  <si>
    <t>Patrick Holford BSc, DipION, FBANT, NTCRP, Susannah Lawson</t>
  </si>
  <si>
    <t>The Stress Cure</t>
  </si>
  <si>
    <t>9781780873046</t>
  </si>
  <si>
    <t>Frank Wynne, Hervé Le Corre</t>
  </si>
  <si>
    <t>Talking to Ghosts</t>
  </si>
  <si>
    <t>9781405523219</t>
  </si>
  <si>
    <t>9781849168144</t>
  </si>
  <si>
    <t>The Merry Misogynist</t>
  </si>
  <si>
    <t>9781472215635</t>
  </si>
  <si>
    <t>Summer of the Dead (Bell Elkins 3)</t>
  </si>
  <si>
    <t>9781444713756</t>
  </si>
  <si>
    <t>The End of Summer</t>
  </si>
  <si>
    <t>9780575099937</t>
  </si>
  <si>
    <t>The Fall of Hyperion</t>
  </si>
  <si>
    <t>9781848940895</t>
  </si>
  <si>
    <t>Misery</t>
  </si>
  <si>
    <t>9781408319499</t>
  </si>
  <si>
    <t>Fractured</t>
  </si>
  <si>
    <t>9781780334196</t>
  </si>
  <si>
    <t>A Grave Man</t>
  </si>
  <si>
    <t>9781408319512</t>
  </si>
  <si>
    <t>9781472233783</t>
  </si>
  <si>
    <t>Johanna Lindsey</t>
  </si>
  <si>
    <t>Wildfire In His Arms</t>
  </si>
  <si>
    <t>9781409123187</t>
  </si>
  <si>
    <t>Brian Clough: Nobody Ever Says Thank You</t>
  </si>
  <si>
    <t>9781405520058</t>
  </si>
  <si>
    <t>The Edible Woman</t>
  </si>
  <si>
    <t>9780349403205</t>
  </si>
  <si>
    <t>9780748128488</t>
  </si>
  <si>
    <t>Vidyamala Burch</t>
  </si>
  <si>
    <t>Living Well with Pain and Illness</t>
  </si>
  <si>
    <t>Janet Evanovich, Phoef Sutton</t>
  </si>
  <si>
    <t>9781444721874</t>
  </si>
  <si>
    <t>Agent of the State</t>
  </si>
  <si>
    <t>9781409152866</t>
  </si>
  <si>
    <t>Helena Hunting</t>
  </si>
  <si>
    <t>Cupcakes and Ink</t>
  </si>
  <si>
    <t>9781780334226</t>
  </si>
  <si>
    <t>No More Dying</t>
  </si>
  <si>
    <t>9780575110854</t>
  </si>
  <si>
    <t>Born to Bite</t>
  </si>
  <si>
    <t>9781472205926</t>
  </si>
  <si>
    <t>Empire of the Moghul: Traitors in the Shadows</t>
  </si>
  <si>
    <t>9781848948778</t>
  </si>
  <si>
    <t>Tim Gautreaux</t>
  </si>
  <si>
    <t>The Missing</t>
  </si>
  <si>
    <t>9780446550901</t>
  </si>
  <si>
    <t>Donald E. Westlake</t>
  </si>
  <si>
    <t>Get Real</t>
  </si>
  <si>
    <t>9781405513548</t>
  </si>
  <si>
    <t>Time Untime</t>
  </si>
  <si>
    <t>9780748114276</t>
  </si>
  <si>
    <t>9780748114290</t>
  </si>
  <si>
    <t>Tempted</t>
  </si>
  <si>
    <t>9781848547261</t>
  </si>
  <si>
    <t>Trespassers on the Roof of the World</t>
  </si>
  <si>
    <t>9780316198325</t>
  </si>
  <si>
    <t>Shambling With The Stars</t>
  </si>
  <si>
    <t>9781848941540</t>
  </si>
  <si>
    <t>Second Glance</t>
  </si>
  <si>
    <t>9780748114283</t>
  </si>
  <si>
    <t>9781405524056</t>
  </si>
  <si>
    <t>The Memory Of Earth</t>
  </si>
  <si>
    <t>9780748132096</t>
  </si>
  <si>
    <t>Darkness Hunts</t>
  </si>
  <si>
    <t>9781849016803</t>
  </si>
  <si>
    <t>Slavomir Rawicz</t>
  </si>
  <si>
    <t>The Long Walk</t>
  </si>
  <si>
    <t>9781444718669</t>
  </si>
  <si>
    <t>Unholy Love</t>
  </si>
  <si>
    <t>9780349401560</t>
  </si>
  <si>
    <t>River Road</t>
  </si>
  <si>
    <t>9781405526234</t>
  </si>
  <si>
    <t>The Anxiety of Kalix the Werewolf</t>
  </si>
  <si>
    <t>9781472111241</t>
  </si>
  <si>
    <t>Shane Dunphy</t>
  </si>
  <si>
    <t>The Girl From Yesterday</t>
  </si>
  <si>
    <t>9781455510009</t>
  </si>
  <si>
    <t>Firelight</t>
  </si>
  <si>
    <t>9781409139270</t>
  </si>
  <si>
    <t>Marion Crawford</t>
  </si>
  <si>
    <t>The Little Princesses</t>
  </si>
  <si>
    <t>One Good Earl Deserves A Lover</t>
  </si>
  <si>
    <t>9781455546787</t>
  </si>
  <si>
    <t>Shelly King</t>
  </si>
  <si>
    <t>The Moment of Everything</t>
  </si>
  <si>
    <t>9781472115904</t>
  </si>
  <si>
    <t>Walter Kirn</t>
  </si>
  <si>
    <t>Blood Will Out</t>
  </si>
  <si>
    <t>9780759565364</t>
  </si>
  <si>
    <t>James Siegel</t>
  </si>
  <si>
    <t>Deceit</t>
  </si>
  <si>
    <t>9780446585484</t>
  </si>
  <si>
    <t>Confessions of an Improper Bride</t>
  </si>
  <si>
    <t>9781455504800</t>
  </si>
  <si>
    <t>Secrets of An Accidental Duchess</t>
  </si>
  <si>
    <t>9781405513647</t>
  </si>
  <si>
    <t>Roy &amp; Lesley Adkins</t>
  </si>
  <si>
    <t>Eavesdropping on Jane Austen’s England</t>
  </si>
  <si>
    <t>9781409123804</t>
  </si>
  <si>
    <t>Michelle Paver</t>
  </si>
  <si>
    <t>Dark Matter</t>
  </si>
  <si>
    <t>9781455511136</t>
  </si>
  <si>
    <t>Pleasures of a Tempted Lady</t>
  </si>
  <si>
    <t>9780316191784</t>
  </si>
  <si>
    <t>A. Lee Martinez</t>
  </si>
  <si>
    <t>Emperor Mollusk versus The Sinister Brain</t>
  </si>
  <si>
    <t>9781409107415</t>
  </si>
  <si>
    <t>Tell It To The Skies</t>
  </si>
  <si>
    <t>9781472221308</t>
  </si>
  <si>
    <t>A Place for Us Part 2</t>
  </si>
  <si>
    <t>9780748124053</t>
  </si>
  <si>
    <t>Treachery In Death</t>
  </si>
  <si>
    <t>9780575121720</t>
  </si>
  <si>
    <t>Islands in the Sky</t>
  </si>
  <si>
    <t>9781405524483</t>
  </si>
  <si>
    <t>Irish Rose</t>
  </si>
  <si>
    <t>9781472212320</t>
  </si>
  <si>
    <t>Targeted: Deadly Ops Book 1</t>
  </si>
  <si>
    <t>9780748124565</t>
  </si>
  <si>
    <t>A Murder on London Bridge</t>
  </si>
  <si>
    <t>9780748124558</t>
  </si>
  <si>
    <t>The Westminster Poisoner</t>
  </si>
  <si>
    <t>9781455506293</t>
  </si>
  <si>
    <t>Too Wicked to Wed</t>
  </si>
  <si>
    <t>9781444725162</t>
  </si>
  <si>
    <t>Kelly Corrigan</t>
  </si>
  <si>
    <t>Glitter and Glue</t>
  </si>
  <si>
    <t>9781409133476</t>
  </si>
  <si>
    <t>9781780870489</t>
  </si>
  <si>
    <t>Cat Clarke</t>
  </si>
  <si>
    <t>A Kiss in the Dark</t>
  </si>
  <si>
    <t>9781780226682</t>
  </si>
  <si>
    <t>Nigel Nicolson MBE</t>
  </si>
  <si>
    <t>Portrait Of A Marriage</t>
  </si>
  <si>
    <t>9781444743555</t>
  </si>
  <si>
    <t>Something in Common</t>
  </si>
  <si>
    <t>9780446550673</t>
  </si>
  <si>
    <t>Lauren Lipton</t>
  </si>
  <si>
    <t>Mating Rituals of the North American WASP</t>
  </si>
  <si>
    <t>The The Patriot Threat</t>
  </si>
  <si>
    <t>9781472219107</t>
  </si>
  <si>
    <t>Ghosts of the Citadel (The Copper Promise: Part I)</t>
  </si>
  <si>
    <t>9781444707298</t>
  </si>
  <si>
    <t>The Eye of Zoltar</t>
  </si>
  <si>
    <t>9780575133471</t>
  </si>
  <si>
    <t>Return to the Stars</t>
  </si>
  <si>
    <t>9780446574075</t>
  </si>
  <si>
    <t>Deadly Heat</t>
  </si>
  <si>
    <t>9780748120536</t>
  </si>
  <si>
    <t>Grail Knight</t>
  </si>
  <si>
    <t>9781405514446</t>
  </si>
  <si>
    <t>Sun Diver</t>
  </si>
  <si>
    <t>9781444775358</t>
  </si>
  <si>
    <t>The Three</t>
  </si>
  <si>
    <t>9781409122043</t>
  </si>
  <si>
    <t>The Icarus Agenda</t>
  </si>
  <si>
    <t>9781849011624</t>
  </si>
  <si>
    <t>Agatha Raisin and Kissing Christmas Goodbye</t>
  </si>
  <si>
    <t>9780446540322</t>
  </si>
  <si>
    <t>Beauty and the Spy</t>
  </si>
  <si>
    <t>9780748120062</t>
  </si>
  <si>
    <t>Side Jobs: Stories From The Dresden Files</t>
  </si>
  <si>
    <t>9780748121670</t>
  </si>
  <si>
    <t>Sea Swept</t>
  </si>
  <si>
    <t>9780748127139</t>
  </si>
  <si>
    <t>9781473206267</t>
  </si>
  <si>
    <t>The Castle of Dark</t>
  </si>
  <si>
    <t>9781409124504</t>
  </si>
  <si>
    <t>Seconds Away</t>
  </si>
  <si>
    <t>9780755351794</t>
  </si>
  <si>
    <t>Billy Straight</t>
  </si>
  <si>
    <t>9781444746020</t>
  </si>
  <si>
    <t>NIV Pink Bible Ebook</t>
  </si>
  <si>
    <t>9781455546305</t>
  </si>
  <si>
    <t>Fat Tuesday</t>
  </si>
  <si>
    <t>9781472213181</t>
  </si>
  <si>
    <t>Rushed to the Altar: Blackwater Brides Book 1</t>
  </si>
  <si>
    <t>9780575101098</t>
  </si>
  <si>
    <t>Hellstrom's Hive</t>
  </si>
  <si>
    <t>9781849018722</t>
  </si>
  <si>
    <t>Shades of Midnight</t>
  </si>
  <si>
    <t>9781444906417</t>
  </si>
  <si>
    <t>Case Files 7 &amp; 8: The Case of the Hot-Air Ba-Boom! &amp; The Case of the Stinky Smell</t>
  </si>
  <si>
    <t>9780748114511</t>
  </si>
  <si>
    <t>Deep Six</t>
  </si>
  <si>
    <t>9781849018753</t>
  </si>
  <si>
    <t>Taken by Midnight</t>
  </si>
  <si>
    <t>9781844569670</t>
  </si>
  <si>
    <t>Famous Five: 9: Five Fall Into Adventure</t>
  </si>
  <si>
    <t>9781444785661</t>
  </si>
  <si>
    <t>The Approval Fix</t>
  </si>
  <si>
    <t>9780575117471</t>
  </si>
  <si>
    <t>Bios</t>
  </si>
  <si>
    <t>9781780330303</t>
  </si>
  <si>
    <t>Death at the Jesus Hospital</t>
  </si>
  <si>
    <t>9780446548823</t>
  </si>
  <si>
    <t>Beauty for Ashes</t>
  </si>
  <si>
    <t>9781848944855</t>
  </si>
  <si>
    <t>Finding Mr Flood</t>
  </si>
  <si>
    <t>9780316409674</t>
  </si>
  <si>
    <t>The Rival Queens</t>
  </si>
  <si>
    <t>9781444711851</t>
  </si>
  <si>
    <t>The Leopard Sword: Empire IV</t>
  </si>
  <si>
    <t>9781848541177</t>
  </si>
  <si>
    <t>Bright Shiny Morning</t>
  </si>
  <si>
    <t>9781444757996</t>
  </si>
  <si>
    <t>Darren Clarke</t>
  </si>
  <si>
    <t>An Open Book - My Autobiography</t>
  </si>
  <si>
    <t>9781472116413</t>
  </si>
  <si>
    <t>The Midnight Witch</t>
  </si>
  <si>
    <t>9781409132790</t>
  </si>
  <si>
    <t>Cimarron Rose</t>
  </si>
  <si>
    <t>9781472213242</t>
  </si>
  <si>
    <t>Trapped By Scandal</t>
  </si>
  <si>
    <t>9780748131846</t>
  </si>
  <si>
    <t>Biting The Bullet</t>
  </si>
  <si>
    <t>9780748132089</t>
  </si>
  <si>
    <t>Darkness Devours</t>
  </si>
  <si>
    <t>9781455586035</t>
  </si>
  <si>
    <t>Dennis McDougal</t>
  </si>
  <si>
    <t>In the Best of Families</t>
  </si>
  <si>
    <t>9780349402345</t>
  </si>
  <si>
    <t>Undead and Unsure</t>
  </si>
  <si>
    <t>9781848945739</t>
  </si>
  <si>
    <t>Nightmare</t>
  </si>
  <si>
    <t>9780575133167</t>
  </si>
  <si>
    <t>The Star Kings</t>
  </si>
  <si>
    <t>9780748110032</t>
  </si>
  <si>
    <t>Look To Windward</t>
  </si>
  <si>
    <t>9781848940314</t>
  </si>
  <si>
    <t>The Vanished Man</t>
  </si>
  <si>
    <t>9780316209205</t>
  </si>
  <si>
    <t>Jill Kismet</t>
  </si>
  <si>
    <t>9781405519144</t>
  </si>
  <si>
    <t>The Restless Sea</t>
  </si>
  <si>
    <t>9780316182423</t>
  </si>
  <si>
    <t>Dante Valentine</t>
  </si>
  <si>
    <t>9781401305123</t>
  </si>
  <si>
    <t>Diary of the White Witch</t>
  </si>
  <si>
    <t>9780748130849</t>
  </si>
  <si>
    <t>The Iron Wyrm Affair</t>
  </si>
  <si>
    <t>9780748126637</t>
  </si>
  <si>
    <t>A Perfect Death</t>
  </si>
  <si>
    <t>9780748126651</t>
  </si>
  <si>
    <t>The Blood Pit</t>
  </si>
  <si>
    <t>9780575109803</t>
  </si>
  <si>
    <t>Maske: Thaery</t>
  </si>
  <si>
    <t>9780297856214</t>
  </si>
  <si>
    <t>Philipp Blom</t>
  </si>
  <si>
    <t>The Vertigo Years</t>
  </si>
  <si>
    <t>9781444740691</t>
  </si>
  <si>
    <t>9780755379262</t>
  </si>
  <si>
    <t>Love and a Promise</t>
  </si>
  <si>
    <t>9781444780499</t>
  </si>
  <si>
    <t>The Last Confession of Thomas Hawkins</t>
  </si>
  <si>
    <t>9781473202559</t>
  </si>
  <si>
    <t>The One Tree</t>
  </si>
  <si>
    <t>9780748126620</t>
  </si>
  <si>
    <t>Seeking the Dead</t>
  </si>
  <si>
    <t>9780748117567</t>
  </si>
  <si>
    <t>My Dangerous Duke</t>
  </si>
  <si>
    <t>9781473202566</t>
  </si>
  <si>
    <t>White Gold Wielder</t>
  </si>
  <si>
    <t>9780575099050</t>
  </si>
  <si>
    <t>John Marco</t>
  </si>
  <si>
    <t>The Jackal Of Nar</t>
  </si>
  <si>
    <t>9780748119141</t>
  </si>
  <si>
    <t>The Gathering</t>
  </si>
  <si>
    <t>9781848940796</t>
  </si>
  <si>
    <t>Lisey's Story</t>
  </si>
  <si>
    <t>9781405520850</t>
  </si>
  <si>
    <t>Gitty Daneshvari</t>
  </si>
  <si>
    <t>Monster High: 01 Ghoulfriends Forever</t>
  </si>
  <si>
    <t>9780755389711</t>
  </si>
  <si>
    <t>The Cat Who Lived High</t>
  </si>
  <si>
    <t>9780755389704</t>
  </si>
  <si>
    <t>The Cat Who Talked to Ghosts</t>
  </si>
  <si>
    <t>9780755389698</t>
  </si>
  <si>
    <t>The Cat Who Went Underground</t>
  </si>
  <si>
    <t>9781444760026</t>
  </si>
  <si>
    <t>Harry's Game</t>
  </si>
  <si>
    <t>9781848669482</t>
  </si>
  <si>
    <t>Paths Not Taken</t>
  </si>
  <si>
    <t>9781848669475</t>
  </si>
  <si>
    <t>Sharper than a Serpent's Tooth</t>
  </si>
  <si>
    <t>9781409107040</t>
  </si>
  <si>
    <t>Long Lost</t>
  </si>
  <si>
    <t>Diane Croghan,Kathleen Legg,Marie Slattery,Marina Gambold,Nancy Costello,Steven O'Riordan,Sue Leonard</t>
  </si>
  <si>
    <t>9780349140865</t>
  </si>
  <si>
    <t>Eden Close</t>
  </si>
  <si>
    <t>9780316297479</t>
  </si>
  <si>
    <t>Yana Toboso</t>
  </si>
  <si>
    <t>Black Butler, Vol. 17</t>
  </si>
  <si>
    <t>9780755388394</t>
  </si>
  <si>
    <t>Seven Up</t>
  </si>
  <si>
    <t>9781472105097</t>
  </si>
  <si>
    <t>Jonathan Aycliffe</t>
  </si>
  <si>
    <t>Naomi's Room</t>
  </si>
  <si>
    <t>9780297863335</t>
  </si>
  <si>
    <t>The Assassins</t>
  </si>
  <si>
    <t>9781849165686</t>
  </si>
  <si>
    <t>Joanne Baker</t>
  </si>
  <si>
    <t>50 Physics Ideas You Really Need to Know</t>
  </si>
  <si>
    <t>9781444914078</t>
  </si>
  <si>
    <t>Henderson's Boys: One Shot Kill</t>
  </si>
  <si>
    <t>9780755391936</t>
  </si>
  <si>
    <t>Joan Jonker</t>
  </si>
  <si>
    <t>When One Door Closes</t>
  </si>
  <si>
    <t>9781780333595</t>
  </si>
  <si>
    <t>The Mammoth Book of Perfect Crimes &amp; Impossible Mysteries</t>
  </si>
  <si>
    <t>9781455546442</t>
  </si>
  <si>
    <t>9781848942509</t>
  </si>
  <si>
    <t>Little Face</t>
  </si>
  <si>
    <t>9780748117444</t>
  </si>
  <si>
    <t>Sheena Iyengar</t>
  </si>
  <si>
    <t>The Art Of Choosing</t>
  </si>
  <si>
    <t>9781409105619</t>
  </si>
  <si>
    <t>Black Order</t>
  </si>
  <si>
    <t>9780748124633</t>
  </si>
  <si>
    <t>Perfect</t>
  </si>
  <si>
    <t>9781848548190</t>
  </si>
  <si>
    <t>Neil Jordan</t>
  </si>
  <si>
    <t>Night in Tunisia</t>
  </si>
  <si>
    <t>9780748124657</t>
  </si>
  <si>
    <t>Unbelievable</t>
  </si>
  <si>
    <t>9781844569694</t>
  </si>
  <si>
    <t>Famous Five: 11: Five Have A Wonderful Time</t>
  </si>
  <si>
    <t>9780748120529</t>
  </si>
  <si>
    <t>Warlord</t>
  </si>
  <si>
    <t>9780575104402</t>
  </si>
  <si>
    <t>Children Of Dune</t>
  </si>
  <si>
    <t>9781780879352</t>
  </si>
  <si>
    <t>The Minotaur</t>
  </si>
  <si>
    <t>9781472100948</t>
  </si>
  <si>
    <t>John Burdett</t>
  </si>
  <si>
    <t>Godfather Of Kathmandu</t>
  </si>
  <si>
    <t>9780316132718</t>
  </si>
  <si>
    <t>Joe Nick Patoski</t>
  </si>
  <si>
    <t>The Dallas Cowboys</t>
  </si>
  <si>
    <t>9781473622234</t>
  </si>
  <si>
    <t>Richard Nugent</t>
  </si>
  <si>
    <t>The 50 Secrets of Self-Confidence</t>
  </si>
  <si>
    <t>9781409138853</t>
  </si>
  <si>
    <t>Through The Storm</t>
  </si>
  <si>
    <t>9781782064121</t>
  </si>
  <si>
    <t>Richard North Patterson</t>
  </si>
  <si>
    <t>Eden in Winter</t>
  </si>
  <si>
    <t>9781455507511</t>
  </si>
  <si>
    <t>John C. Maxwell</t>
  </si>
  <si>
    <t>The 5 Levels of Leadership</t>
  </si>
  <si>
    <t>9781444914061</t>
  </si>
  <si>
    <t>Henderson's Boys: The Prisoner</t>
  </si>
  <si>
    <t>9781405512510</t>
  </si>
  <si>
    <t>Leopard's Prey</t>
  </si>
  <si>
    <t>9780446554565</t>
  </si>
  <si>
    <t>Clyde Burleson</t>
  </si>
  <si>
    <t>Kursk Down</t>
  </si>
  <si>
    <t>9780748129249</t>
  </si>
  <si>
    <t>Huntress</t>
  </si>
  <si>
    <t>9780316187473</t>
  </si>
  <si>
    <t>The Golem Hunt</t>
  </si>
  <si>
    <t>9781409107149</t>
  </si>
  <si>
    <t>The Doomsday Key</t>
  </si>
  <si>
    <t>9780316129138</t>
  </si>
  <si>
    <t>Grant Wilson,Jason Hawes</t>
  </si>
  <si>
    <t>Ghost Hunt</t>
  </si>
  <si>
    <t>9780748120680</t>
  </si>
  <si>
    <t>9781444764451</t>
  </si>
  <si>
    <t>A Fête to Remember</t>
  </si>
  <si>
    <t>9781782066507</t>
  </si>
  <si>
    <t>Niall Kishtainy</t>
  </si>
  <si>
    <t>Economics in Minutes</t>
  </si>
  <si>
    <t>9781784720285</t>
  </si>
  <si>
    <t>James Wong,The Royal Horticultural Society</t>
  </si>
  <si>
    <t>RHS Grow for Flavour</t>
  </si>
  <si>
    <t>9781849164368</t>
  </si>
  <si>
    <t>The Broken Shore</t>
  </si>
  <si>
    <t>Jesse Kellerman,Jonathan Kellerman</t>
  </si>
  <si>
    <t>9781780874869</t>
  </si>
  <si>
    <t>The Sacred History</t>
  </si>
  <si>
    <t>9780297866169</t>
  </si>
  <si>
    <t>Hugh Thomson</t>
  </si>
  <si>
    <t>The White Rock</t>
  </si>
  <si>
    <t>9780297865339</t>
  </si>
  <si>
    <t>Hiram Bingham</t>
  </si>
  <si>
    <t>Lost City of the Incas</t>
  </si>
  <si>
    <t>9781409136422</t>
  </si>
  <si>
    <t>Amazonia</t>
  </si>
  <si>
    <t>9781444712520</t>
  </si>
  <si>
    <t>An Affair Before Christmas</t>
  </si>
  <si>
    <t>9781405523202</t>
  </si>
  <si>
    <t>Your Wicked Ways</t>
  </si>
  <si>
    <t>9780755352227</t>
  </si>
  <si>
    <t>Tall Poppies</t>
  </si>
  <si>
    <t>9781472100801</t>
  </si>
  <si>
    <t>Mr Barrie Roberts</t>
  </si>
  <si>
    <t>Mammoth Books presents The Mystery of the Addleton Curse</t>
  </si>
  <si>
    <t>9780349403854</t>
  </si>
  <si>
    <t>One Night Of Sin</t>
  </si>
  <si>
    <t>9781444714906</t>
  </si>
  <si>
    <t>The Imperial Banner</t>
  </si>
  <si>
    <t>9781472100870</t>
  </si>
  <si>
    <t>Tooth and Claw</t>
  </si>
  <si>
    <t>9781444011418</t>
  </si>
  <si>
    <t>Kevin Crossley-Holland</t>
  </si>
  <si>
    <t>The Seeing Stone</t>
  </si>
  <si>
    <t>9780575123496</t>
  </si>
  <si>
    <t>Psychlone</t>
  </si>
  <si>
    <t>9781780224541</t>
  </si>
  <si>
    <t>D M Thomas</t>
  </si>
  <si>
    <t>The White Hotel</t>
  </si>
  <si>
    <t>9781780874630</t>
  </si>
  <si>
    <t>Chuck Pfarrer</t>
  </si>
  <si>
    <t>SEAL Target Geronimo</t>
  </si>
  <si>
    <t>9780349140650</t>
  </si>
  <si>
    <t>The Little Town Where Time Stood Still</t>
  </si>
  <si>
    <t>9781472215918</t>
  </si>
  <si>
    <t>The Last Dragon's Voyage</t>
  </si>
  <si>
    <t>9781472215765</t>
  </si>
  <si>
    <t>The Ice King: Twilight of the Celts Book III</t>
  </si>
  <si>
    <t>9781472215895</t>
  </si>
  <si>
    <t>Stormbringer's Voyage (e-novella)</t>
  </si>
  <si>
    <t>9780755379644</t>
  </si>
  <si>
    <t>The Storm Lord: Twilight of the Celts Book II</t>
  </si>
  <si>
    <t>9781473606517</t>
  </si>
  <si>
    <t>Hannah Rochell</t>
  </si>
  <si>
    <t>En Brogue: Love Fashion. Love Shoes. Hate Heels</t>
  </si>
  <si>
    <t>9780575098169</t>
  </si>
  <si>
    <t>Jeaniene Frost</t>
  </si>
  <si>
    <t>Halfway to the Grave</t>
  </si>
  <si>
    <t>9780755397792</t>
  </si>
  <si>
    <t>The Gallows Murders</t>
  </si>
  <si>
    <t>9780755397778</t>
  </si>
  <si>
    <t>The Grail Murders</t>
  </si>
  <si>
    <t>9781444789027</t>
  </si>
  <si>
    <t>Vanishing Grace</t>
  </si>
  <si>
    <t>9781444923353</t>
  </si>
  <si>
    <t>Waterfire Saga: 02: Rogue Wave</t>
  </si>
  <si>
    <t>9780748120932</t>
  </si>
  <si>
    <t>Hinterland</t>
  </si>
  <si>
    <t>9780755357970</t>
  </si>
  <si>
    <t>Titania Hardie</t>
  </si>
  <si>
    <t>The House of the Wind</t>
  </si>
  <si>
    <t>9780349401461</t>
  </si>
  <si>
    <t>Kat Richardson</t>
  </si>
  <si>
    <t>Greywalker</t>
  </si>
  <si>
    <t>9780316053259</t>
  </si>
  <si>
    <t>Rupert Isaacson</t>
  </si>
  <si>
    <t>The Horse Boy</t>
  </si>
  <si>
    <t>9780748131167</t>
  </si>
  <si>
    <t>9780316285483</t>
  </si>
  <si>
    <t>Fullmetal Alchemist, Vol. 1</t>
  </si>
  <si>
    <t>9780755356881</t>
  </si>
  <si>
    <t>The Summer of Living Dangerously</t>
  </si>
  <si>
    <t>9781444780796</t>
  </si>
  <si>
    <t>Gordon Ramsay's Ultimate Home Cooking</t>
  </si>
  <si>
    <t>9781472151438</t>
  </si>
  <si>
    <t>The Bangkok Asset</t>
  </si>
  <si>
    <t>9781405515986</t>
  </si>
  <si>
    <t>Sealed with a Kiss: Exclusive Short Story</t>
  </si>
  <si>
    <t>9781409138914</t>
  </si>
  <si>
    <t>The Maeve Binchy Collection</t>
  </si>
  <si>
    <t>9781455529230</t>
  </si>
  <si>
    <t>Kaayla T. Daniel,Sally Fallon Morell</t>
  </si>
  <si>
    <t>Nourishing Broth</t>
  </si>
  <si>
    <t>9780748117529</t>
  </si>
  <si>
    <t>Lisa Nichols</t>
  </si>
  <si>
    <t>No Matter What!</t>
  </si>
  <si>
    <t>9780600624882</t>
  </si>
  <si>
    <t>Dr Xiao-Ping Zhai</t>
  </si>
  <si>
    <t>How To Get Pregnant</t>
  </si>
  <si>
    <t>9780748115037</t>
  </si>
  <si>
    <t>The Venice Conspiracy</t>
  </si>
  <si>
    <t>9781473613195</t>
  </si>
  <si>
    <t>Pete Paphides</t>
  </si>
  <si>
    <t>A Nick Drake Companion</t>
  </si>
  <si>
    <t>9780575090279</t>
  </si>
  <si>
    <t>The Complete Lyonesse</t>
  </si>
  <si>
    <t>9780446549264</t>
  </si>
  <si>
    <t>9781409111269</t>
  </si>
  <si>
    <t>Sue Palmer</t>
  </si>
  <si>
    <t>21st Century Boys</t>
  </si>
  <si>
    <t>9780316214711</t>
  </si>
  <si>
    <t>April Lindner</t>
  </si>
  <si>
    <t>Catherine</t>
  </si>
  <si>
    <t>9781472200679</t>
  </si>
  <si>
    <t>Because You Are Mine Complete Novel</t>
  </si>
  <si>
    <t>9780316305785</t>
  </si>
  <si>
    <t>Takahiro,Tetsuya Tashiro</t>
  </si>
  <si>
    <t>Akame ga KILL!, Vol. 1</t>
  </si>
  <si>
    <t>9780575097940</t>
  </si>
  <si>
    <t>A Maze of Death</t>
  </si>
  <si>
    <t>9780575109902</t>
  </si>
  <si>
    <t>Golden Girl and Other Stories</t>
  </si>
  <si>
    <t>9781444792874</t>
  </si>
  <si>
    <t>Sylvia Loehken</t>
  </si>
  <si>
    <t>Quiet Impact</t>
  </si>
  <si>
    <t>9781405511568</t>
  </si>
  <si>
    <t>The Big Picture</t>
  </si>
  <si>
    <t>9780575101012</t>
  </si>
  <si>
    <t>9781845336240</t>
  </si>
  <si>
    <t>Julian Jeffs</t>
  </si>
  <si>
    <t>The Wines of Spain</t>
  </si>
  <si>
    <t>9780446551113</t>
  </si>
  <si>
    <t>Stephen Cherniske</t>
  </si>
  <si>
    <t>Caffeine Blues</t>
  </si>
  <si>
    <t>9781849169165</t>
  </si>
  <si>
    <t>Max Allan Collins,Mickey Spillane</t>
  </si>
  <si>
    <t>The Big Bang</t>
  </si>
  <si>
    <t>9781848948716</t>
  </si>
  <si>
    <t>Brad Meltzer</t>
  </si>
  <si>
    <t>Dead Even</t>
  </si>
  <si>
    <t>9780575129801</t>
  </si>
  <si>
    <t>John Crowley</t>
  </si>
  <si>
    <t>Little, Big</t>
  </si>
  <si>
    <t>9781780228938</t>
  </si>
  <si>
    <t>Dylan Thomas</t>
  </si>
  <si>
    <t>Under Milk Wood</t>
  </si>
  <si>
    <t>9781455504428</t>
  </si>
  <si>
    <t>Shaquille O'Neal</t>
  </si>
  <si>
    <t>Shaq Uncut</t>
  </si>
  <si>
    <t>9780751561623</t>
  </si>
  <si>
    <t>Anne Rice</t>
  </si>
  <si>
    <t>Interview With The Vampire</t>
  </si>
  <si>
    <t>9780297858041</t>
  </si>
  <si>
    <t>Katharine McMahon</t>
  </si>
  <si>
    <t>The Rose Of Sebastopol</t>
  </si>
  <si>
    <t>9781472224125</t>
  </si>
  <si>
    <t>Middlemere</t>
  </si>
  <si>
    <t>9781409108986</t>
  </si>
  <si>
    <t>Creole Belle</t>
  </si>
  <si>
    <t>9781444915860</t>
  </si>
  <si>
    <t>L.J. Smith</t>
  </si>
  <si>
    <t>Vampire Diaries 11: The Salvation: Unseen</t>
  </si>
  <si>
    <t>9781405526272</t>
  </si>
  <si>
    <t>The King Must Die</t>
  </si>
  <si>
    <t>9781409105602</t>
  </si>
  <si>
    <t>Rich Girl, Poor Girl</t>
  </si>
  <si>
    <t>9781409105596</t>
  </si>
  <si>
    <t>Bitter Chocolate</t>
  </si>
  <si>
    <t>9781780876474</t>
  </si>
  <si>
    <t>Alison Littlewood</t>
  </si>
  <si>
    <t>The Unquiet House</t>
  </si>
  <si>
    <t>9781409154709</t>
  </si>
  <si>
    <t>Justine Pattison</t>
  </si>
  <si>
    <t>Comfort Food Without the Calories</t>
  </si>
  <si>
    <t>9781848943636</t>
  </si>
  <si>
    <t>The Sugar Queen</t>
  </si>
  <si>
    <t>9781473208735</t>
  </si>
  <si>
    <t>Arkady Strugatsky,Boris Strugatsky</t>
  </si>
  <si>
    <t>Roadside Picnic</t>
  </si>
  <si>
    <t>9781473201224</t>
  </si>
  <si>
    <t>The Enchanter Heir</t>
  </si>
  <si>
    <t>9780748112364</t>
  </si>
  <si>
    <t>The Divide</t>
  </si>
  <si>
    <t>9781455527984</t>
  </si>
  <si>
    <t>Skeleton in the Closet</t>
  </si>
  <si>
    <t>9781780331003</t>
  </si>
  <si>
    <t>The Seven Wonders</t>
  </si>
  <si>
    <t>9780748130559</t>
  </si>
  <si>
    <t>John R. Fultz</t>
  </si>
  <si>
    <t>Seven Kings</t>
  </si>
  <si>
    <t>9780748130566</t>
  </si>
  <si>
    <t>Seven Sorcerers</t>
  </si>
  <si>
    <t>9781409122180</t>
  </si>
  <si>
    <t>The Scarlatti Inheritance</t>
  </si>
  <si>
    <t>9781455599691</t>
  </si>
  <si>
    <t>Katie Higgins</t>
  </si>
  <si>
    <t>Chocolate-Covered Katie</t>
  </si>
  <si>
    <t>9780755398249</t>
  </si>
  <si>
    <t>Arena</t>
  </si>
  <si>
    <t>9780755359042</t>
  </si>
  <si>
    <t>Sword and Scimitar</t>
  </si>
  <si>
    <t>9780857380791</t>
  </si>
  <si>
    <t>Patrick Easter</t>
  </si>
  <si>
    <t>The Watermen</t>
  </si>
  <si>
    <t>9780748110230</t>
  </si>
  <si>
    <t>Creation In Death</t>
  </si>
  <si>
    <t>9781782063230</t>
  </si>
  <si>
    <t>You, Me and Him</t>
  </si>
  <si>
    <t>9781848944022</t>
  </si>
  <si>
    <t>Kate Jacobs</t>
  </si>
  <si>
    <t>The Friday Night Knitting Club</t>
  </si>
  <si>
    <t>9781472100955</t>
  </si>
  <si>
    <t>Bangkok Haunts</t>
  </si>
  <si>
    <t>9781848949935</t>
  </si>
  <si>
    <t>The Girl Who Chased the Moon</t>
  </si>
  <si>
    <t>9781848949942</t>
  </si>
  <si>
    <t>The Peach Keeper</t>
  </si>
  <si>
    <t>9781849166621</t>
  </si>
  <si>
    <t>Rod Rees</t>
  </si>
  <si>
    <t>The Demi-Monde: Spring</t>
  </si>
  <si>
    <t>9781849166638</t>
  </si>
  <si>
    <t>The Demi-Monde: Summer</t>
  </si>
  <si>
    <t>9781849166614</t>
  </si>
  <si>
    <t>The Demi-Monde: Fall</t>
  </si>
  <si>
    <t>9781780334530</t>
  </si>
  <si>
    <t>Silhouette in Scarlet</t>
  </si>
  <si>
    <t>9781780334523</t>
  </si>
  <si>
    <t>Night Train to Memphis</t>
  </si>
  <si>
    <t>9780446571272</t>
  </si>
  <si>
    <t>The Hippopotamus Pool</t>
  </si>
  <si>
    <t>9781405517799</t>
  </si>
  <si>
    <t>Worth Any Price</t>
  </si>
  <si>
    <t>9780748123360</t>
  </si>
  <si>
    <t>Tempt Me at Twilight</t>
  </si>
  <si>
    <t>9780349401386</t>
  </si>
  <si>
    <t>George Berkowski</t>
  </si>
  <si>
    <t>How to Build a Billion Dollar App</t>
  </si>
  <si>
    <t>9780748120673</t>
  </si>
  <si>
    <t>To Distraction</t>
  </si>
  <si>
    <t>9780297863564</t>
  </si>
  <si>
    <t>Around The World In Eighty Days</t>
  </si>
  <si>
    <t>9781409143451</t>
  </si>
  <si>
    <t>Scarecrow and the Army of Thieves</t>
  </si>
  <si>
    <t>9781405528870</t>
  </si>
  <si>
    <t>The Hostility of Hanno</t>
  </si>
  <si>
    <t>9781405528863</t>
  </si>
  <si>
    <t>The Betrayal of Father Tuck</t>
  </si>
  <si>
    <t>9781405528887</t>
  </si>
  <si>
    <t>The Rise of Robin Hood</t>
  </si>
  <si>
    <t>Dalai Lama,Howard C. Cutler,The Dalai Lama</t>
  </si>
  <si>
    <t>9780759567771</t>
  </si>
  <si>
    <t>9780446197304</t>
  </si>
  <si>
    <t>The Ever-Running Man</t>
  </si>
  <si>
    <t>9781455546350</t>
  </si>
  <si>
    <t>Shadows of Yesterday</t>
  </si>
  <si>
    <t>9781409112594</t>
  </si>
  <si>
    <t>The Legacy</t>
  </si>
  <si>
    <t>9781472219831</t>
  </si>
  <si>
    <t>The Malice of Unnatural Death</t>
  </si>
  <si>
    <t>9781444764550</t>
  </si>
  <si>
    <t>The Fifth Assassin</t>
  </si>
  <si>
    <t>9781848943179</t>
  </si>
  <si>
    <t>Whirlwind</t>
  </si>
  <si>
    <t>9781444173543</t>
  </si>
  <si>
    <t>Narguess Farzad</t>
  </si>
  <si>
    <t>Complete Modern Persian (Farsi): Teach Yourself</t>
  </si>
  <si>
    <t>9781409105527</t>
  </si>
  <si>
    <t>The Alibi Man</t>
  </si>
  <si>
    <t>9781472217004</t>
  </si>
  <si>
    <t>S.J. Deas</t>
  </si>
  <si>
    <t>The Royalist</t>
  </si>
  <si>
    <t>9780748123162</t>
  </si>
  <si>
    <t>Temptation and Surrender</t>
  </si>
  <si>
    <t>9780575098817</t>
  </si>
  <si>
    <t>Grave Surprise</t>
  </si>
  <si>
    <t>9780575093683</t>
  </si>
  <si>
    <t>Naamah's Blessing</t>
  </si>
  <si>
    <t>9780575093591</t>
  </si>
  <si>
    <t>Naamah's Kiss</t>
  </si>
  <si>
    <t>9781472112873</t>
  </si>
  <si>
    <t>Catherynne M. Valente</t>
  </si>
  <si>
    <t>Six Gun Snow White</t>
  </si>
  <si>
    <t>Dr. Daniel Siegel,Dr. Tina Payne Bryson</t>
  </si>
  <si>
    <t>9780748132744</t>
  </si>
  <si>
    <t>C.J. Redwine</t>
  </si>
  <si>
    <t>Defiance</t>
  </si>
  <si>
    <t>9781405515993</t>
  </si>
  <si>
    <t>Gill Edwards</t>
  </si>
  <si>
    <t>Stepping Into The Magic</t>
  </si>
  <si>
    <t>9781444922967</t>
  </si>
  <si>
    <t>Famous Five: 1: Five On A Treasure Island</t>
  </si>
  <si>
    <t>9780349401331</t>
  </si>
  <si>
    <t>Donna Eden,John Feinstein</t>
  </si>
  <si>
    <t>Energy Medicine</t>
  </si>
  <si>
    <t>9780575125605</t>
  </si>
  <si>
    <t>Child of Venus</t>
  </si>
  <si>
    <t>9780748126378</t>
  </si>
  <si>
    <t>Crampton Hodnet</t>
  </si>
  <si>
    <t>9780297857488</t>
  </si>
  <si>
    <t>Julie Walters</t>
  </si>
  <si>
    <t>That's Another Story</t>
  </si>
  <si>
    <t>9781848669710</t>
  </si>
  <si>
    <t>Hot Summer Nights</t>
  </si>
  <si>
    <t>9781455528349</t>
  </si>
  <si>
    <t>All He Needs</t>
  </si>
  <si>
    <t>9781455528301</t>
  </si>
  <si>
    <t>All He Desires</t>
  </si>
  <si>
    <t>9781405523325</t>
  </si>
  <si>
    <t>Dr Robert L. Leahy</t>
  </si>
  <si>
    <t>The Worry Cure</t>
  </si>
  <si>
    <t>9781780223537</t>
  </si>
  <si>
    <t>Pronto</t>
  </si>
  <si>
    <t>9781908150868</t>
  </si>
  <si>
    <t>Stephanie Calabrese Roberts</t>
  </si>
  <si>
    <t>Lens on Life</t>
  </si>
  <si>
    <t>9780755353095</t>
  </si>
  <si>
    <t>Tangled up in You</t>
  </si>
  <si>
    <t>9780297856245</t>
  </si>
  <si>
    <t>Nana Mouskouri</t>
  </si>
  <si>
    <t>Memoirs</t>
  </si>
  <si>
    <t>9781472211262</t>
  </si>
  <si>
    <t>No Takebacks: A Give &amp; Take 1.5 Novella</t>
  </si>
  <si>
    <t>9781472211293</t>
  </si>
  <si>
    <t>Take Me Back: A Give &amp; Take 2.5 Novella</t>
  </si>
  <si>
    <t>9781472211323</t>
  </si>
  <si>
    <t>Take This Man: A Give &amp; Take 3.5 Novella</t>
  </si>
  <si>
    <t>9781472211316</t>
  </si>
  <si>
    <t>Given: A Give &amp; Take Novel (Book 3)</t>
  </si>
  <si>
    <t>9781409140399</t>
  </si>
  <si>
    <t>Dead Sky</t>
  </si>
  <si>
    <t>9781780220642</t>
  </si>
  <si>
    <t>The Olive Route</t>
  </si>
  <si>
    <t>9780297857501</t>
  </si>
  <si>
    <t>The Olive Tree</t>
  </si>
  <si>
    <t>9780297856962</t>
  </si>
  <si>
    <t>Return to the Olive Farm</t>
  </si>
  <si>
    <t>9780297863427</t>
  </si>
  <si>
    <t>Going to Sea in a Sieve</t>
  </si>
  <si>
    <t>9781409103875</t>
  </si>
  <si>
    <t>Peter Straub,Stephen King</t>
  </si>
  <si>
    <t>The Talisman</t>
  </si>
  <si>
    <t>9780316086745</t>
  </si>
  <si>
    <t>grl2grl</t>
  </si>
  <si>
    <t>9781848034815</t>
  </si>
  <si>
    <t>Dr Catherine Dawson</t>
  </si>
  <si>
    <t>Introduction to Research Methods</t>
  </si>
  <si>
    <t>J.K. Rowling,Joel Holland</t>
  </si>
  <si>
    <t>9780755387205</t>
  </si>
  <si>
    <t>Maximum Ride: Saving the World and Other Extreme Sports</t>
  </si>
  <si>
    <t>9781473208308</t>
  </si>
  <si>
    <t>Hard To Be A God</t>
  </si>
  <si>
    <t>9781472115799</t>
  </si>
  <si>
    <t>Blood and Circuses</t>
  </si>
  <si>
    <t>9780349408194</t>
  </si>
  <si>
    <t>Bruce Littlefield,Fredrik Eklund</t>
  </si>
  <si>
    <t>The Sell</t>
  </si>
  <si>
    <t>9781409140177</t>
  </si>
  <si>
    <t>Country Passions</t>
  </si>
  <si>
    <t>9780755384044</t>
  </si>
  <si>
    <t>The Statistical Probability of Love at First Sight</t>
  </si>
  <si>
    <t>9781444175813</t>
  </si>
  <si>
    <t>Elizabeth Scurfield,Song Lianyi</t>
  </si>
  <si>
    <t>Get Started in Beginner's Mandarin Chinese: Teach Yourself (New Edition)</t>
  </si>
  <si>
    <t>9781444738872</t>
  </si>
  <si>
    <t>Lethal</t>
  </si>
  <si>
    <t>9781848944336</t>
  </si>
  <si>
    <t>Smoke Screen</t>
  </si>
  <si>
    <t>9781780227559</t>
  </si>
  <si>
    <t>John Hussey</t>
  </si>
  <si>
    <t>Marlborough</t>
  </si>
  <si>
    <t>9781444754155</t>
  </si>
  <si>
    <t>Encounters With Jesus</t>
  </si>
  <si>
    <t>9780316285582</t>
  </si>
  <si>
    <t>Fullmetal Alchemist, Vol. 3</t>
  </si>
  <si>
    <t>9780316285513</t>
  </si>
  <si>
    <t>Fullmetal Alchemist, Vol. 2</t>
  </si>
  <si>
    <t>9780316285605</t>
  </si>
  <si>
    <t>Fullmetal Alchemist, Vol. 4</t>
  </si>
  <si>
    <t>9781444709162</t>
  </si>
  <si>
    <t>Anya Seton</t>
  </si>
  <si>
    <t>Katherine</t>
  </si>
  <si>
    <t>9781405517669</t>
  </si>
  <si>
    <t>Haunted in Death/Eternity in Death</t>
  </si>
  <si>
    <t>9780316031653</t>
  </si>
  <si>
    <t>Barrel Fever</t>
  </si>
  <si>
    <t>9781444754797</t>
  </si>
  <si>
    <t>Jodi Ann Bickley</t>
  </si>
  <si>
    <t>One Million Lovely Letters</t>
  </si>
  <si>
    <t>9780297866145</t>
  </si>
  <si>
    <t>John Ironmonger</t>
  </si>
  <si>
    <t>The Coincidence Authority</t>
  </si>
  <si>
    <t>9780857385789</t>
  </si>
  <si>
    <t>Rosie Dastgir</t>
  </si>
  <si>
    <t>A Small Fortune</t>
  </si>
  <si>
    <t>9781409107323</t>
  </si>
  <si>
    <t>The Secret Shopper Unwrapped</t>
  </si>
  <si>
    <t>9780316278232</t>
  </si>
  <si>
    <t>Michael J. Mooney</t>
  </si>
  <si>
    <t>The Life and Legend of Chris Kyle: American Sniper, Navy SEAL</t>
  </si>
  <si>
    <t>9781848946620</t>
  </si>
  <si>
    <t>How to Raise the Perfect Dog</t>
  </si>
  <si>
    <t>9780759524903</t>
  </si>
  <si>
    <t>The Simple Truth</t>
  </si>
  <si>
    <t>9780575108547</t>
  </si>
  <si>
    <t>Faefever</t>
  </si>
  <si>
    <t>9781472227539</t>
  </si>
  <si>
    <t>Callander Square (Thomas Pitt 2)</t>
  </si>
  <si>
    <t>9780755382774</t>
  </si>
  <si>
    <t>Dark Assassin</t>
  </si>
  <si>
    <t>9780297867883</t>
  </si>
  <si>
    <t>Neil Oliver</t>
  </si>
  <si>
    <t>Vikings</t>
  </si>
  <si>
    <t>James Patterson,James Patterson With Michael Ledwidge</t>
  </si>
  <si>
    <t>9781472201744</t>
  </si>
  <si>
    <t>The Heist</t>
  </si>
  <si>
    <t>9781444785708</t>
  </si>
  <si>
    <t>Living Courageously</t>
  </si>
  <si>
    <t>9780316242219</t>
  </si>
  <si>
    <t>Jon Pessah</t>
  </si>
  <si>
    <t>9781780227658</t>
  </si>
  <si>
    <t>Jared Diamond</t>
  </si>
  <si>
    <t>Why Is Sex Fun?</t>
  </si>
  <si>
    <t>9780575124097</t>
  </si>
  <si>
    <t>Captive of Gor</t>
  </si>
  <si>
    <t>9780575124141</t>
  </si>
  <si>
    <t>Slave Girl of Gor</t>
  </si>
  <si>
    <t>9781455556526</t>
  </si>
  <si>
    <t>Lyn-Genet Recitas</t>
  </si>
  <si>
    <t>The Plan Cookbook</t>
  </si>
  <si>
    <t>9780575089099</t>
  </si>
  <si>
    <t>Stan Nicholls</t>
  </si>
  <si>
    <t>Orcs Bad Blood III</t>
  </si>
  <si>
    <t>9780748116041</t>
  </si>
  <si>
    <t>Adapt</t>
  </si>
  <si>
    <t>9781409134176</t>
  </si>
  <si>
    <t>The Man Who Killed His Brother</t>
  </si>
  <si>
    <t>9781409134190</t>
  </si>
  <si>
    <t>The Man Who Tried to Get Away</t>
  </si>
  <si>
    <t>9781409134169</t>
  </si>
  <si>
    <t>The Man Who Fought Alone</t>
  </si>
  <si>
    <t>9781409134183</t>
  </si>
  <si>
    <t>The Man Who Risked His Partner</t>
  </si>
  <si>
    <t>9780446402477</t>
  </si>
  <si>
    <t>Karrine Steffans</t>
  </si>
  <si>
    <t>The Vixen Diaries</t>
  </si>
  <si>
    <t>9781455532742</t>
  </si>
  <si>
    <t>The Gilded Cuff</t>
  </si>
  <si>
    <t>9781473603103</t>
  </si>
  <si>
    <t>Juan Kattan-Ibarra</t>
  </si>
  <si>
    <t>Enjoy Spanish Intermediate to Upper Intermediate Course</t>
  </si>
  <si>
    <t>9781444916539</t>
  </si>
  <si>
    <t>The Vampire Diaries: 13: The Salvation: Unmasked</t>
  </si>
  <si>
    <t>9781473602786</t>
  </si>
  <si>
    <t>Joanna Mickalak-Gray,Nigel Gotteri</t>
  </si>
  <si>
    <t>Complete Polish: Teach Yourself eBook ePub</t>
  </si>
  <si>
    <t>9780759527881</t>
  </si>
  <si>
    <t>9781844569106</t>
  </si>
  <si>
    <t>The Little Drummer Girl</t>
  </si>
  <si>
    <t>9781409122562</t>
  </si>
  <si>
    <t>The Guardians</t>
  </si>
  <si>
    <t>9781780221427</t>
  </si>
  <si>
    <t>Aryn Kyle</t>
  </si>
  <si>
    <t>The God Of Animals</t>
  </si>
  <si>
    <t>9781409128489</t>
  </si>
  <si>
    <t>Fanny Blake</t>
  </si>
  <si>
    <t>With A Friend Like You</t>
  </si>
  <si>
    <t>9780755353453</t>
  </si>
  <si>
    <t>The Gladiator</t>
  </si>
  <si>
    <t>9780755357215</t>
  </si>
  <si>
    <t>Praetorian</t>
  </si>
  <si>
    <t>9780748124039</t>
  </si>
  <si>
    <t>Wrapped Up In You</t>
  </si>
  <si>
    <t>9781405522427</t>
  </si>
  <si>
    <t>William Bloom</t>
  </si>
  <si>
    <t>The Endorphin Effect</t>
  </si>
  <si>
    <t>9781780222554</t>
  </si>
  <si>
    <t>Michael Asher</t>
  </si>
  <si>
    <t>Get Rommel</t>
  </si>
  <si>
    <t>9781405530163</t>
  </si>
  <si>
    <t>E. L. Doctorow</t>
  </si>
  <si>
    <t>Andrew's Brain</t>
  </si>
  <si>
    <t>9780748110896</t>
  </si>
  <si>
    <t>Tears Of The Moon</t>
  </si>
  <si>
    <t>9780748110940</t>
  </si>
  <si>
    <t>Heart Of The Sea</t>
  </si>
  <si>
    <t>9781405528757</t>
  </si>
  <si>
    <t>Michael J. Maher</t>
  </si>
  <si>
    <t>The Seven Levels of Communication</t>
  </si>
  <si>
    <t>9781473201903</t>
  </si>
  <si>
    <t>Pat Cadigan</t>
  </si>
  <si>
    <t>Pat Cadigan SF Gateway Omnibus</t>
  </si>
  <si>
    <t>9781405518147</t>
  </si>
  <si>
    <t>The Flight Of The Falcon</t>
  </si>
  <si>
    <t>9781455581504</t>
  </si>
  <si>
    <t>The Forgotten Girls</t>
  </si>
  <si>
    <t>9781782064220</t>
  </si>
  <si>
    <t>A House of Knives</t>
  </si>
  <si>
    <t>9781444710434</t>
  </si>
  <si>
    <t>Christina Hopkinson</t>
  </si>
  <si>
    <t>The Pile of Stuff at the Bottom of the Stairs</t>
  </si>
  <si>
    <t>9781848940970</t>
  </si>
  <si>
    <t>Dreamcatcher</t>
  </si>
  <si>
    <t>9780316072014</t>
  </si>
  <si>
    <t>Graham E. Fuller</t>
  </si>
  <si>
    <t>A World Without Islam</t>
  </si>
  <si>
    <t>9781444910636</t>
  </si>
  <si>
    <t>9780316123150</t>
  </si>
  <si>
    <t>DeDe Lahman,Neil Kleinberg</t>
  </si>
  <si>
    <t>Clinton St. Baking Company Cookbook</t>
  </si>
  <si>
    <t>9780349004624</t>
  </si>
  <si>
    <t>The Talented Mr Ripley</t>
  </si>
  <si>
    <t>9780857053671</t>
  </si>
  <si>
    <t>Theodore Zeldin</t>
  </si>
  <si>
    <t>The Hidden Pleasures of Life</t>
  </si>
  <si>
    <t>Amy Zhang,Julie Zhang,The Dumpling Sisters</t>
  </si>
  <si>
    <t>9781455546954</t>
  </si>
  <si>
    <t>Accidentally Married to...A Vampire?</t>
  </si>
  <si>
    <t>9780600627999</t>
  </si>
  <si>
    <t>Eat Yourself Happy</t>
  </si>
  <si>
    <t>9780316299794</t>
  </si>
  <si>
    <t>Sadie Chesterfield</t>
  </si>
  <si>
    <t>Minions: The Junior Novel</t>
  </si>
  <si>
    <t>9780748109296</t>
  </si>
  <si>
    <t>Buried</t>
  </si>
  <si>
    <t>9781780870885</t>
  </si>
  <si>
    <t>Chil Rajchman</t>
  </si>
  <si>
    <t>Treblinka</t>
  </si>
  <si>
    <t>9781472118776</t>
  </si>
  <si>
    <t>The Mammoth Book of Best New SF 27</t>
  </si>
  <si>
    <t>9781780332642</t>
  </si>
  <si>
    <t>The Mammoth Book of Best New SF 16</t>
  </si>
  <si>
    <t>9781780332659</t>
  </si>
  <si>
    <t>The Mammoth Book of Best New SF 17</t>
  </si>
  <si>
    <t>9781780337173</t>
  </si>
  <si>
    <t>The Mammoth Book of Best New SF 14</t>
  </si>
  <si>
    <t>9781780337180</t>
  </si>
  <si>
    <t>The Mammoth Book of Best New SF [19]</t>
  </si>
  <si>
    <t>9781780337203</t>
  </si>
  <si>
    <t>The Mammoth Book of Best New SF 15</t>
  </si>
  <si>
    <t>9781780337197</t>
  </si>
  <si>
    <t>The Mammoth Book of Best New SF 13</t>
  </si>
  <si>
    <t>9781849015301</t>
  </si>
  <si>
    <t>The Mammoth Book of Best New SF 21</t>
  </si>
  <si>
    <t>9781405515474</t>
  </si>
  <si>
    <t>Stephen White</t>
  </si>
  <si>
    <t>Kill Me</t>
  </si>
  <si>
    <t>9780297859048</t>
  </si>
  <si>
    <t>Tea Obreht</t>
  </si>
  <si>
    <t>The Tiger's Wife</t>
  </si>
  <si>
    <t>9780316126861</t>
  </si>
  <si>
    <t>Taylor Clark</t>
  </si>
  <si>
    <t>Nerve</t>
  </si>
  <si>
    <t>9781444921908</t>
  </si>
  <si>
    <t>Lucy Daniels</t>
  </si>
  <si>
    <t>Animal Ark: Dolphin in the Deep</t>
  </si>
  <si>
    <t>9781848032804</t>
  </si>
  <si>
    <t>Kris Rao</t>
  </si>
  <si>
    <t>Living and Working in India</t>
  </si>
  <si>
    <t>9781848941717</t>
  </si>
  <si>
    <t>Communion With God</t>
  </si>
  <si>
    <t>9780755352326</t>
  </si>
  <si>
    <t>9781405524582</t>
  </si>
  <si>
    <t>A Man for Amanda</t>
  </si>
  <si>
    <t>9781405524780</t>
  </si>
  <si>
    <t>Suzanna's Surrender</t>
  </si>
  <si>
    <t>9781405524384</t>
  </si>
  <si>
    <t>For the Love of Lilah</t>
  </si>
  <si>
    <t>9781405524575</t>
  </si>
  <si>
    <t>Megan's Mate</t>
  </si>
  <si>
    <t>9781455501366</t>
  </si>
  <si>
    <t>Ahmir "Questlove" Thompson,Ben Greenman</t>
  </si>
  <si>
    <t>Mo' Meta Blues</t>
  </si>
  <si>
    <t>9781472105943</t>
  </si>
  <si>
    <t>Samuel Delany</t>
  </si>
  <si>
    <t>Hogg (Modern Erotic Classics)</t>
  </si>
  <si>
    <t>9780759508699</t>
  </si>
  <si>
    <t>John le Carre</t>
  </si>
  <si>
    <t>Absolute Friends</t>
  </si>
  <si>
    <t>9781472212726</t>
  </si>
  <si>
    <t>Paul Scott</t>
  </si>
  <si>
    <t>Motherless Child</t>
  </si>
  <si>
    <t>9780575098572</t>
  </si>
  <si>
    <t>Time's Eye</t>
  </si>
  <si>
    <t>9780748132591</t>
  </si>
  <si>
    <t>The Keep</t>
  </si>
  <si>
    <t>9780755393817</t>
  </si>
  <si>
    <t>Unforgettable: An It Girl Novel</t>
  </si>
  <si>
    <t>9780316374088</t>
  </si>
  <si>
    <t>Fullmetal Alchemist, Vol. 6</t>
  </si>
  <si>
    <t>9780316374064</t>
  </si>
  <si>
    <t>Fullmetal Alchemist, Vol. 5</t>
  </si>
  <si>
    <t>9780316374125</t>
  </si>
  <si>
    <t>Fullmetal Alchemist, Vol. 10</t>
  </si>
  <si>
    <t>9780316374101</t>
  </si>
  <si>
    <t>Fullmetal Alchemist, Vol. 8</t>
  </si>
  <si>
    <t>9780316374118</t>
  </si>
  <si>
    <t>Fullmetal Alchemist, Vol. 9</t>
  </si>
  <si>
    <t>9780755370375</t>
  </si>
  <si>
    <t>The Angel of Death</t>
  </si>
  <si>
    <t>9780297866190</t>
  </si>
  <si>
    <t>The Singapore Grip</t>
  </si>
  <si>
    <t>9781401388881</t>
  </si>
  <si>
    <t>The Five People You Meet in Heaven</t>
  </si>
  <si>
    <t>9780733633232</t>
  </si>
  <si>
    <t>Jennie Brand-Miller</t>
  </si>
  <si>
    <t>Low GI Diet Shopper's Guide 2015</t>
  </si>
  <si>
    <t>9780748125425</t>
  </si>
  <si>
    <t>Kate Elliott</t>
  </si>
  <si>
    <t>Cold Steel</t>
  </si>
  <si>
    <t>9780446544412</t>
  </si>
  <si>
    <t>HoneyB</t>
  </si>
  <si>
    <t>Single Husbands</t>
  </si>
  <si>
    <t>9780446558624</t>
  </si>
  <si>
    <t>Married on Mondays</t>
  </si>
  <si>
    <t>9781455577262</t>
  </si>
  <si>
    <t>Creflo Dollar</t>
  </si>
  <si>
    <t>The Holy Spirit, Your Financial Advisor</t>
  </si>
  <si>
    <t>9781609419592</t>
  </si>
  <si>
    <t>Winning Over Negative Emotions</t>
  </si>
  <si>
    <t>9781609419615</t>
  </si>
  <si>
    <t>Winning Over Addictive Behaviors</t>
  </si>
  <si>
    <t>Bruce Sterling,William Gibson</t>
  </si>
  <si>
    <t>9780751555660</t>
  </si>
  <si>
    <t>Broadchurch: One More Secret (Story 6)</t>
  </si>
  <si>
    <t>9780748110926</t>
  </si>
  <si>
    <t>Valley Of Silence</t>
  </si>
  <si>
    <t>9781444779028</t>
  </si>
  <si>
    <t>John A. Keel</t>
  </si>
  <si>
    <t>The Mothman Prophecies</t>
  </si>
  <si>
    <t>9780857387790</t>
  </si>
  <si>
    <t>An Act of Kindness</t>
  </si>
  <si>
    <t>Douglas Corleone,Robert Ludlum</t>
  </si>
  <si>
    <t>9781444131918</t>
  </si>
  <si>
    <t>Tom Holden</t>
  </si>
  <si>
    <t>Get Started in Film Making: Teach Yourself</t>
  </si>
  <si>
    <t>9780349403816</t>
  </si>
  <si>
    <t>Lord Of Fire</t>
  </si>
  <si>
    <t>9780349403823</t>
  </si>
  <si>
    <t>Lord Of Ice</t>
  </si>
  <si>
    <t>9780857389718</t>
  </si>
  <si>
    <t>Every Other Day</t>
  </si>
  <si>
    <t>9781444137316</t>
  </si>
  <si>
    <t>Jeff Archer</t>
  </si>
  <si>
    <t>The NLP Diet: Teach Yourself</t>
  </si>
  <si>
    <t>9780446568944</t>
  </si>
  <si>
    <t>Peg Bracken</t>
  </si>
  <si>
    <t>The I Hate to Cook Book</t>
  </si>
  <si>
    <t>9781405524988</t>
  </si>
  <si>
    <t>The Complete Collected Poems</t>
  </si>
  <si>
    <t>The Art Of Happiness At Work</t>
  </si>
  <si>
    <t>9781444768398</t>
  </si>
  <si>
    <t>Love Story</t>
  </si>
  <si>
    <t>9780748131730</t>
  </si>
  <si>
    <t>Richard Grant</t>
  </si>
  <si>
    <t>Crazy River</t>
  </si>
  <si>
    <t>9780857380258</t>
  </si>
  <si>
    <t>Tiny Sunbirds Far Away</t>
  </si>
  <si>
    <t>9780600622970</t>
  </si>
  <si>
    <t>Louise Pickford</t>
  </si>
  <si>
    <t>200 Barbecue Recipes</t>
  </si>
  <si>
    <t>9781409154723</t>
  </si>
  <si>
    <t>Quick and Easy Without the Calories</t>
  </si>
  <si>
    <t>9780446550246</t>
  </si>
  <si>
    <t>Joan Wolf</t>
  </si>
  <si>
    <t>Silverbridge</t>
  </si>
  <si>
    <t>9781444919288</t>
  </si>
  <si>
    <t>Alex T Smith</t>
  </si>
  <si>
    <t>Claude in the Spotlight</t>
  </si>
  <si>
    <t>9781455507603</t>
  </si>
  <si>
    <t>Colin Quinn</t>
  </si>
  <si>
    <t>The Coloring Book</t>
  </si>
  <si>
    <t>9780316040716</t>
  </si>
  <si>
    <t>Gail Giles</t>
  </si>
  <si>
    <t>Right Behind You</t>
  </si>
  <si>
    <t>9781455518210</t>
  </si>
  <si>
    <t>The 15 Invaluable Laws of Growth</t>
  </si>
  <si>
    <t>9780575129115</t>
  </si>
  <si>
    <t>The Vampire eBook Collection</t>
  </si>
  <si>
    <t>9781444711783</t>
  </si>
  <si>
    <t>Mike Gayle</t>
  </si>
  <si>
    <t>Men at Work - Quick Read</t>
  </si>
  <si>
    <t>9781444713985</t>
  </si>
  <si>
    <t>Tonight I Said Goodbye</t>
  </si>
  <si>
    <t>9780349404233</t>
  </si>
  <si>
    <t>Debra Fine</t>
  </si>
  <si>
    <t>The Fine Art Of Confident Conversation</t>
  </si>
  <si>
    <t>9781473206526</t>
  </si>
  <si>
    <t>The Serpent Mage</t>
  </si>
  <si>
    <t>9781473206533</t>
  </si>
  <si>
    <t>The Infinity Concerto</t>
  </si>
  <si>
    <t>9780748125159</t>
  </si>
  <si>
    <t>How To Quit Without Feeling S**T</t>
  </si>
  <si>
    <t>9781848945012</t>
  </si>
  <si>
    <t>Boxer, Beetle</t>
  </si>
  <si>
    <t>9781849166355</t>
  </si>
  <si>
    <t>Carrion Comfort</t>
  </si>
  <si>
    <t>9780759566972</t>
  </si>
  <si>
    <t>Faye Kellerman</t>
  </si>
  <si>
    <t>The Garden of Eden and Other Criminal Delights</t>
  </si>
  <si>
    <t>9781848033252</t>
  </si>
  <si>
    <t>Margret Geraghty</t>
  </si>
  <si>
    <t>The Five-Minute Writer</t>
  </si>
  <si>
    <t>9781472114457</t>
  </si>
  <si>
    <t>Martin Hughes-Games</t>
  </si>
  <si>
    <t>A Wild Life</t>
  </si>
  <si>
    <t>9780316236973</t>
  </si>
  <si>
    <t>Black Butler, Vol. 1</t>
  </si>
  <si>
    <t>9781408318089</t>
  </si>
  <si>
    <t>Andrew Matthews,Tony Ross</t>
  </si>
  <si>
    <t>Othello</t>
  </si>
  <si>
    <t>9781848943155</t>
  </si>
  <si>
    <t>Tai-Pan</t>
  </si>
  <si>
    <t>9780755351466</t>
  </si>
  <si>
    <t>An Outrageous Affair</t>
  </si>
  <si>
    <t>9780755351480</t>
  </si>
  <si>
    <t>Forbidden Places</t>
  </si>
  <si>
    <t>9780316237024</t>
  </si>
  <si>
    <t>Black Butler, Vol. 5</t>
  </si>
  <si>
    <t>9780751556216</t>
  </si>
  <si>
    <t>Austin Mahone</t>
  </si>
  <si>
    <t>Just How It Happened</t>
  </si>
  <si>
    <t>9780759572287</t>
  </si>
  <si>
    <t>Then We Came to the End</t>
  </si>
  <si>
    <t>9781405525978</t>
  </si>
  <si>
    <t>Queen of Fire</t>
  </si>
  <si>
    <t>9780349405353</t>
  </si>
  <si>
    <t>Only Enchanting</t>
  </si>
  <si>
    <t>9781444719109</t>
  </si>
  <si>
    <t>The Beloved</t>
  </si>
  <si>
    <t>9780575124332</t>
  </si>
  <si>
    <t>Swordsmen of Gor</t>
  </si>
  <si>
    <t>9780575124325</t>
  </si>
  <si>
    <t>Kur of Gor</t>
  </si>
  <si>
    <t>9780575124318</t>
  </si>
  <si>
    <t>Prize of Gor</t>
  </si>
  <si>
    <t>9780575124226</t>
  </si>
  <si>
    <t>Kajira of Gor</t>
  </si>
  <si>
    <t>9780575124172</t>
  </si>
  <si>
    <t>Fighting Slave of Gor</t>
  </si>
  <si>
    <t>9780575124264</t>
  </si>
  <si>
    <t>Vagabonds of Gor</t>
  </si>
  <si>
    <t>9780575124349</t>
  </si>
  <si>
    <t>Mariners of Gor</t>
  </si>
  <si>
    <t>9780575124110</t>
  </si>
  <si>
    <t>Marauders of Gor</t>
  </si>
  <si>
    <t>9780575124127</t>
  </si>
  <si>
    <t>Tribesmen of Gor</t>
  </si>
  <si>
    <t>9780575124257</t>
  </si>
  <si>
    <t>Renegades of Gor</t>
  </si>
  <si>
    <t>9780575124066</t>
  </si>
  <si>
    <t>Nomads of Gor</t>
  </si>
  <si>
    <t>9780575124165</t>
  </si>
  <si>
    <t>Explorers of Gor</t>
  </si>
  <si>
    <t>9780575124158</t>
  </si>
  <si>
    <t>Beasts of Gor</t>
  </si>
  <si>
    <t>9780575124073</t>
  </si>
  <si>
    <t>Assassin of Gor</t>
  </si>
  <si>
    <t>9780575124233</t>
  </si>
  <si>
    <t>Players of Gor</t>
  </si>
  <si>
    <t>9780575124240</t>
  </si>
  <si>
    <t>Dancer of Gor</t>
  </si>
  <si>
    <t>9780575124295</t>
  </si>
  <si>
    <t>Witness of Gor</t>
  </si>
  <si>
    <t>9780786870738</t>
  </si>
  <si>
    <t>Julia M. Lewis,Sandra Blakeslee</t>
  </si>
  <si>
    <t>The Unexpected Legacy of Divorce</t>
  </si>
  <si>
    <t>9780575124103</t>
  </si>
  <si>
    <t>Hunters of Gor</t>
  </si>
  <si>
    <t>9780575124424</t>
  </si>
  <si>
    <t>Mercenaries of Gor</t>
  </si>
  <si>
    <t>9780575124196</t>
  </si>
  <si>
    <t>Guardsman of Gor</t>
  </si>
  <si>
    <t>9780575124219</t>
  </si>
  <si>
    <t>Blood Brothers of Gor</t>
  </si>
  <si>
    <t>9780575124288</t>
  </si>
  <si>
    <t>Magicians of Gor</t>
  </si>
  <si>
    <t>9780575124189</t>
  </si>
  <si>
    <t>Rogue of Gor</t>
  </si>
  <si>
    <t>9780575124202</t>
  </si>
  <si>
    <t>Savages of Gor</t>
  </si>
  <si>
    <t>9780759528109</t>
  </si>
  <si>
    <t>Stone Kiss</t>
  </si>
  <si>
    <t>9780446563321</t>
  </si>
  <si>
    <t>Ashley Merryman,Po Bronson</t>
  </si>
  <si>
    <t>NurtureShock</t>
  </si>
  <si>
    <t>9781849164399</t>
  </si>
  <si>
    <t>Close-Up</t>
  </si>
  <si>
    <t>9781609418595</t>
  </si>
  <si>
    <t>9780446559355</t>
  </si>
  <si>
    <t>Knight of Desire</t>
  </si>
  <si>
    <t>9780748126453</t>
  </si>
  <si>
    <t>Shaman</t>
  </si>
  <si>
    <t>9780748115686</t>
  </si>
  <si>
    <t>The Glass Room</t>
  </si>
  <si>
    <t>9781444709902</t>
  </si>
  <si>
    <t>Stephen Gately</t>
  </si>
  <si>
    <t>The Tree of Seasons</t>
  </si>
  <si>
    <t>9781472100825</t>
  </si>
  <si>
    <t>Denis O. Smith</t>
  </si>
  <si>
    <t>Mammoth Books presents The Adventure of the Silver Buckle</t>
  </si>
  <si>
    <t>9780316250719</t>
  </si>
  <si>
    <t>Martha Sears,William Sears</t>
  </si>
  <si>
    <t>The Healthy Pregnancy Book</t>
  </si>
  <si>
    <t>Jill Bolte Taylor</t>
  </si>
  <si>
    <t>9781409151548</t>
  </si>
  <si>
    <t>The Tournament</t>
  </si>
  <si>
    <t>9780755393824</t>
  </si>
  <si>
    <t>Lucky: An It Girl Novel</t>
  </si>
  <si>
    <t>9780755393831</t>
  </si>
  <si>
    <t>Tempted: An It Girl Novel</t>
  </si>
  <si>
    <t>9781780225371</t>
  </si>
  <si>
    <t>Wallace Breem</t>
  </si>
  <si>
    <t>Eagle in the Snow</t>
  </si>
  <si>
    <t>9781409106890</t>
  </si>
  <si>
    <t>Dexter by Design</t>
  </si>
  <si>
    <t>9781409144922</t>
  </si>
  <si>
    <t>Dexter's Final Cut</t>
  </si>
  <si>
    <t>9781409113515</t>
  </si>
  <si>
    <t>Double Dexter</t>
  </si>
  <si>
    <t>9780755364701</t>
  </si>
  <si>
    <t>Graham Lord</t>
  </si>
  <si>
    <t>James Herriot: The Life of a Country Vet</t>
  </si>
  <si>
    <t>9781472106452</t>
  </si>
  <si>
    <t>David Veale,Rob Willson</t>
  </si>
  <si>
    <t>The Complete Guide to Overcoming OCD</t>
  </si>
  <si>
    <t>9781455547050</t>
  </si>
  <si>
    <t>Red Hot Dragon</t>
  </si>
  <si>
    <t>9780748125708</t>
  </si>
  <si>
    <t>Jeff Hudson,Kim Noble</t>
  </si>
  <si>
    <t>All Of Me</t>
  </si>
  <si>
    <t>9781473602663</t>
  </si>
  <si>
    <t>Bente Elsworth</t>
  </si>
  <si>
    <t>Complete Danish: Teach Yourself</t>
  </si>
  <si>
    <t>9781444714029</t>
  </si>
  <si>
    <t>Envy the Night</t>
  </si>
  <si>
    <t>9781472211354</t>
  </si>
  <si>
    <t>October Jones</t>
  </si>
  <si>
    <t>Texts From Dog: The Dog Delusion</t>
  </si>
  <si>
    <t>9781444180275</t>
  </si>
  <si>
    <t>Hugh Baker,P.K. Ho</t>
  </si>
  <si>
    <t>Complete Cantonese: Teach Yourself (New edition)</t>
  </si>
  <si>
    <t>9781444768749</t>
  </si>
  <si>
    <t>Martine Bailey</t>
  </si>
  <si>
    <t>An Appetite for Violets</t>
  </si>
  <si>
    <t>9780446507417</t>
  </si>
  <si>
    <t>The Accusers</t>
  </si>
  <si>
    <t>9781782064961</t>
  </si>
  <si>
    <t>Ian Leslie</t>
  </si>
  <si>
    <t>Curious</t>
  </si>
  <si>
    <t>The The Ice King: Twilight of the Celts Book III</t>
  </si>
  <si>
    <t>9780600629818</t>
  </si>
  <si>
    <t>200 5:2 Diet Recipes</t>
  </si>
  <si>
    <t>9780446568937</t>
  </si>
  <si>
    <t>Jerry Weintraub</t>
  </si>
  <si>
    <t>When I Stop Talking, You'll Know I'm Dead</t>
  </si>
  <si>
    <t>9780716023395</t>
  </si>
  <si>
    <t>Norma Miller</t>
  </si>
  <si>
    <t>The Sous Vide Recipe Book</t>
  </si>
  <si>
    <t>9781784720544</t>
  </si>
  <si>
    <t>The Daily Street</t>
  </si>
  <si>
    <t>Icons of Style: Denim</t>
  </si>
  <si>
    <t>9781472228079</t>
  </si>
  <si>
    <t>Holiday On Ice: A Play-By-Play Novella 8.5</t>
  </si>
  <si>
    <t>9780748125944</t>
  </si>
  <si>
    <t>Dress Your Family In Corduroy And Denim</t>
  </si>
  <si>
    <t>9780751554571</t>
  </si>
  <si>
    <t>Rick Riordan</t>
  </si>
  <si>
    <t>Rebel Island</t>
  </si>
  <si>
    <t>9780751554526</t>
  </si>
  <si>
    <t>The Widower's Two-Step</t>
  </si>
  <si>
    <t>9780751554533</t>
  </si>
  <si>
    <t>The Last King of Texas</t>
  </si>
  <si>
    <t>9781444770087</t>
  </si>
  <si>
    <t>The Money Culture</t>
  </si>
  <si>
    <t>9781848948273</t>
  </si>
  <si>
    <t>Richard Blake</t>
  </si>
  <si>
    <t>Conspiracies of Rome (Death of Rome Saga Book One)</t>
  </si>
  <si>
    <t>9781848948280</t>
  </si>
  <si>
    <t>The Terror of Constantinople (Death of Rome Saga Book Two)</t>
  </si>
  <si>
    <t>9781444158489</t>
  </si>
  <si>
    <t>Michael Dean</t>
  </si>
  <si>
    <t>Chomsky: A Beginner's Guide</t>
  </si>
  <si>
    <t>9780857389596</t>
  </si>
  <si>
    <t>Babies in Waiting</t>
  </si>
  <si>
    <t>9780857384966</t>
  </si>
  <si>
    <t>Ten Years On</t>
  </si>
  <si>
    <t>9781848943872</t>
  </si>
  <si>
    <t>Shadow Man</t>
  </si>
  <si>
    <t>9781472214133</t>
  </si>
  <si>
    <t>Zoë Archer</t>
  </si>
  <si>
    <t>Sweet Revenge: Nemesis, Unlimited Book 1</t>
  </si>
  <si>
    <t>9780748134014</t>
  </si>
  <si>
    <t>Last To Die</t>
  </si>
  <si>
    <t>Complete Swahili: Teach Yourself</t>
  </si>
  <si>
    <t>9781848943438</t>
  </si>
  <si>
    <t>Brian Herbert,Kevin J Anderson</t>
  </si>
  <si>
    <t>Hunters of Dune</t>
  </si>
  <si>
    <t>9781848544055</t>
  </si>
  <si>
    <t>Traitor's Blood</t>
  </si>
  <si>
    <t>9781444767162</t>
  </si>
  <si>
    <t>Shiver</t>
  </si>
  <si>
    <t>9781408321027</t>
  </si>
  <si>
    <t>Rainbow Magic: The Music Fairies: 68: Maya the Harp Fairy</t>
  </si>
  <si>
    <t>9781780221557</t>
  </si>
  <si>
    <t>Ray Monk</t>
  </si>
  <si>
    <t>The Great Philosophers: Russell</t>
  </si>
  <si>
    <t>9781444702699</t>
  </si>
  <si>
    <t>Love Out Loud</t>
  </si>
  <si>
    <t>9780446554114</t>
  </si>
  <si>
    <t>Straight Talk on Worry</t>
  </si>
  <si>
    <t>9780446556439</t>
  </si>
  <si>
    <t>Straight Talk on Insecurity</t>
  </si>
  <si>
    <t>9781472105158</t>
  </si>
  <si>
    <t>In God's Name</t>
  </si>
  <si>
    <t>9781405518697</t>
  </si>
  <si>
    <t>Symbiont</t>
  </si>
  <si>
    <t>9781444173345</t>
  </si>
  <si>
    <t>Zsuzsa Pontifex</t>
  </si>
  <si>
    <t>Complete Hungarian: Teach Yourself</t>
  </si>
  <si>
    <t>9781908150141</t>
  </si>
  <si>
    <t>Michael Freeman</t>
  </si>
  <si>
    <t>The Photographer's Eye</t>
  </si>
  <si>
    <t>9781848546493</t>
  </si>
  <si>
    <t>The Girl on the Stairs</t>
  </si>
  <si>
    <t>9781444014471</t>
  </si>
  <si>
    <t>A Horrid Factbook: Space</t>
  </si>
  <si>
    <t>9781844037322</t>
  </si>
  <si>
    <t>John Fisher,Pamela Mackinnon</t>
  </si>
  <si>
    <t>Think Dog</t>
  </si>
  <si>
    <t>9781472216274</t>
  </si>
  <si>
    <t>@Charles_HRH</t>
  </si>
  <si>
    <t>Prince Charles_HRH's guide to Great Britishness</t>
  </si>
  <si>
    <t>9780748115310</t>
  </si>
  <si>
    <t>Unbreakable</t>
  </si>
  <si>
    <t>9780751554649</t>
  </si>
  <si>
    <t>Sharon Osbourne Survivor</t>
  </si>
  <si>
    <t>9780755353101</t>
  </si>
  <si>
    <t>True Confessions</t>
  </si>
  <si>
    <t>9781455559572</t>
  </si>
  <si>
    <t>Kimberla Lawson Roby</t>
  </si>
  <si>
    <t>The Ultimate Betrayal</t>
  </si>
  <si>
    <t>9781444710274</t>
  </si>
  <si>
    <t>The Kill Zone</t>
  </si>
  <si>
    <t>9781473206281</t>
  </si>
  <si>
    <t>Law of the Wolf Tower</t>
  </si>
  <si>
    <t>9781405530002</t>
  </si>
  <si>
    <t>Smart Change</t>
  </si>
  <si>
    <t>9781780223506</t>
  </si>
  <si>
    <t>Mr Majestyk</t>
  </si>
  <si>
    <t>9781409140498</t>
  </si>
  <si>
    <t>Lucky's Lady</t>
  </si>
  <si>
    <t>9781472108371</t>
  </si>
  <si>
    <t>The Original Inspector George Gently Collection</t>
  </si>
  <si>
    <t>9781848943865</t>
  </si>
  <si>
    <t>Garden Spells</t>
  </si>
  <si>
    <t>9781409154853</t>
  </si>
  <si>
    <t>Nicole Mowbray</t>
  </si>
  <si>
    <t>Sweet Nothing</t>
  </si>
  <si>
    <t>9781472209023</t>
  </si>
  <si>
    <t>Resistant</t>
  </si>
  <si>
    <t>9780755372058</t>
  </si>
  <si>
    <t>Island of Bones</t>
  </si>
  <si>
    <t>9781405516815</t>
  </si>
  <si>
    <t>The Lost Abbot</t>
  </si>
  <si>
    <t>9780748110841</t>
  </si>
  <si>
    <t>Jewels Of The Sun</t>
  </si>
  <si>
    <t>9781405514484</t>
  </si>
  <si>
    <t>Heaven's Reach</t>
  </si>
  <si>
    <t>9781782062530</t>
  </si>
  <si>
    <t>50 Quantum Physics Ideas You Really Need to Know</t>
  </si>
  <si>
    <t>9781472115812</t>
  </si>
  <si>
    <t>Ruddy Gore</t>
  </si>
  <si>
    <t>9781472115836</t>
  </si>
  <si>
    <t>Death at Victoria Dock</t>
  </si>
  <si>
    <t>9780316076586</t>
  </si>
  <si>
    <t>Scott McCredie</t>
  </si>
  <si>
    <t>Balance</t>
  </si>
  <si>
    <t>9780755352487</t>
  </si>
  <si>
    <t>Julie Highmore</t>
  </si>
  <si>
    <t>The Birthday</t>
  </si>
  <si>
    <t>Christmas at the Cupcake Café</t>
  </si>
  <si>
    <t>9781408336045</t>
  </si>
  <si>
    <t>G M Berrow</t>
  </si>
  <si>
    <t>Rainbow Dash and the Daring Do Double Dare</t>
  </si>
  <si>
    <t>9781444745191</t>
  </si>
  <si>
    <t>Do Yourself a Favour ... Forgive</t>
  </si>
  <si>
    <t>9781409108894</t>
  </si>
  <si>
    <t>Lost Girls</t>
  </si>
  <si>
    <t>9780755362752</t>
  </si>
  <si>
    <t>Maria Anderson</t>
  </si>
  <si>
    <t>Tales of a Midwife</t>
  </si>
  <si>
    <t>9781409140207</t>
  </si>
  <si>
    <t>One Hot Country Summer</t>
  </si>
  <si>
    <t>9781409147336</t>
  </si>
  <si>
    <t>Deep Fathom</t>
  </si>
  <si>
    <t>9780755370740</t>
  </si>
  <si>
    <t>Guilty Pleasures</t>
  </si>
  <si>
    <t>9781409111160</t>
  </si>
  <si>
    <t>Andy Taylor</t>
  </si>
  <si>
    <t>Wild Boy</t>
  </si>
  <si>
    <t>9781405512664</t>
  </si>
  <si>
    <t>John Taylor</t>
  </si>
  <si>
    <t>In The Pleasure Groove</t>
  </si>
  <si>
    <t>9781471908576</t>
  </si>
  <si>
    <t>The Case of the Moth-Eaten Mink</t>
  </si>
  <si>
    <t>9780748123292</t>
  </si>
  <si>
    <t>Alex James</t>
  </si>
  <si>
    <t>Bit of a Blur</t>
  </si>
  <si>
    <t>9781444777994</t>
  </si>
  <si>
    <t>The Jack Nightingale Collection 1-3</t>
  </si>
  <si>
    <t>9781472225894</t>
  </si>
  <si>
    <t>David Duchovny</t>
  </si>
  <si>
    <t>Holy Cow</t>
  </si>
  <si>
    <t>9781405529303</t>
  </si>
  <si>
    <t>Ed Conway</t>
  </si>
  <si>
    <t>The Summit</t>
  </si>
  <si>
    <t>9781409128670</t>
  </si>
  <si>
    <t>Light of the World</t>
  </si>
  <si>
    <t>9781848948488</t>
  </si>
  <si>
    <t>Bone Man's Daughters</t>
  </si>
  <si>
    <t>9780748116324</t>
  </si>
  <si>
    <t>The Search</t>
  </si>
  <si>
    <t>9780755362707</t>
  </si>
  <si>
    <t>Jerry Coyne</t>
  </si>
  <si>
    <t>Devil's Child</t>
  </si>
  <si>
    <t>9780575098138</t>
  </si>
  <si>
    <t>The Ace of Skulls</t>
  </si>
  <si>
    <t>9781849012485</t>
  </si>
  <si>
    <t>Prof Paul Gilbert</t>
  </si>
  <si>
    <t>The Compassionate Mind</t>
  </si>
  <si>
    <t>9781472202277</t>
  </si>
  <si>
    <t>Destroyer Angel</t>
  </si>
  <si>
    <t>9780786871124</t>
  </si>
  <si>
    <t>Phillip C. McGraw</t>
  </si>
  <si>
    <t>Relationship Rescue</t>
  </si>
  <si>
    <t>9781455554577</t>
  </si>
  <si>
    <t>9781849011556</t>
  </si>
  <si>
    <t>Overcoming Depression</t>
  </si>
  <si>
    <t>9780575130944</t>
  </si>
  <si>
    <t>Orcs</t>
  </si>
  <si>
    <t>9781780621838</t>
  </si>
  <si>
    <t>Shadow and Bone</t>
  </si>
  <si>
    <t>9781444738773</t>
  </si>
  <si>
    <t>Kate Rhodes</t>
  </si>
  <si>
    <t>Crossbones Yard</t>
  </si>
  <si>
    <t>9781444722253</t>
  </si>
  <si>
    <t>The Headspace Guide To...A Mindful Pregnancy</t>
  </si>
  <si>
    <t>9781780874944</t>
  </si>
  <si>
    <t>The Ghosts of Altona</t>
  </si>
  <si>
    <t>9781408703939</t>
  </si>
  <si>
    <t>Roma Tearne</t>
  </si>
  <si>
    <t>The Road to Urbino</t>
  </si>
  <si>
    <t>9780748109760</t>
  </si>
  <si>
    <t>Marshmallows For Breakfast</t>
  </si>
  <si>
    <t>9781444007961</t>
  </si>
  <si>
    <t>Race the Wind</t>
  </si>
  <si>
    <t>9781444010992</t>
  </si>
  <si>
    <t>03 Fire Storm</t>
  </si>
  <si>
    <t>9781842557440</t>
  </si>
  <si>
    <t>Spirit Walker</t>
  </si>
  <si>
    <t>9781842557488</t>
  </si>
  <si>
    <t>06 Ghost Hunter</t>
  </si>
  <si>
    <t>9781842557471</t>
  </si>
  <si>
    <t>Oath Breaker</t>
  </si>
  <si>
    <t>9781473621480</t>
  </si>
  <si>
    <t>Michael A. Singer</t>
  </si>
  <si>
    <t>The Surrender Experiment</t>
  </si>
  <si>
    <t>9781405523554</t>
  </si>
  <si>
    <t>Island of Flowers</t>
  </si>
  <si>
    <t>9781409137122</t>
  </si>
  <si>
    <t>Allan Pease,Barbara Pease</t>
  </si>
  <si>
    <t>The Body Language of Love</t>
  </si>
  <si>
    <t>9781472112705</t>
  </si>
  <si>
    <t>The Vanishment</t>
  </si>
  <si>
    <t>9781472215321</t>
  </si>
  <si>
    <t>Olivia Williams</t>
  </si>
  <si>
    <t>Gin Glorious Gin</t>
  </si>
  <si>
    <t>9781849018173</t>
  </si>
  <si>
    <t>Carmen Callil,Colm Toibin</t>
  </si>
  <si>
    <t>The Modern Library</t>
  </si>
  <si>
    <t>9781444767841</t>
  </si>
  <si>
    <t>A Christmas Message of Hope from the Angels</t>
  </si>
  <si>
    <t>9780733630019</t>
  </si>
  <si>
    <t>Robert Macklin</t>
  </si>
  <si>
    <t>Redback One</t>
  </si>
  <si>
    <t>9781444798593</t>
  </si>
  <si>
    <t>Joseph Prince</t>
  </si>
  <si>
    <t>The Power of Right Believing</t>
  </si>
  <si>
    <t>9780575125308</t>
  </si>
  <si>
    <t>Elizabeth A. Lynn</t>
  </si>
  <si>
    <t>Dragon's Treasure</t>
  </si>
  <si>
    <t>9780575125322</t>
  </si>
  <si>
    <t>The Silver Horse</t>
  </si>
  <si>
    <t>9780759512160</t>
  </si>
  <si>
    <t>Michael D. Evans</t>
  </si>
  <si>
    <t>The American Prophecies</t>
  </si>
  <si>
    <t>9781472209122</t>
  </si>
  <si>
    <t>Oath of Office</t>
  </si>
  <si>
    <t>9781849018814</t>
  </si>
  <si>
    <t>Lynn Picknett</t>
  </si>
  <si>
    <t>The Forbidden Universe</t>
  </si>
  <si>
    <t>9781405520447</t>
  </si>
  <si>
    <t>Clive Prince,Lynn Picknett</t>
  </si>
  <si>
    <t>Turin Shroud: How Leonardo Da Vinci Fooled History</t>
  </si>
  <si>
    <t>9781780337012</t>
  </si>
  <si>
    <t>The Mammoth Book of UFOs</t>
  </si>
  <si>
    <t>9781780337692</t>
  </si>
  <si>
    <t>The Secret History of Lucifer (New Edition)</t>
  </si>
  <si>
    <t>9780748109203</t>
  </si>
  <si>
    <t>The Masks of Christ</t>
  </si>
  <si>
    <t>9781405520652</t>
  </si>
  <si>
    <t>Sonali Deraniyagala</t>
  </si>
  <si>
    <t>Wave</t>
  </si>
  <si>
    <t>9781444730296</t>
  </si>
  <si>
    <t>Noel Janis-Norton,Noël Janis-Norton</t>
  </si>
  <si>
    <t>Calmer, Easier, Happier Homework</t>
  </si>
  <si>
    <t>9781849019323</t>
  </si>
  <si>
    <t>Sian Beilock</t>
  </si>
  <si>
    <t>Choke</t>
  </si>
  <si>
    <t>9781455544554</t>
  </si>
  <si>
    <t>My Beef with Meat</t>
  </si>
  <si>
    <t>9781401398279</t>
  </si>
  <si>
    <t>Trading Up</t>
  </si>
  <si>
    <t>9781405512268</t>
  </si>
  <si>
    <t>The Calling</t>
  </si>
  <si>
    <t>9781405521666</t>
  </si>
  <si>
    <t>The Rising</t>
  </si>
  <si>
    <t>9780316334556</t>
  </si>
  <si>
    <t>Reign: The Haunting</t>
  </si>
  <si>
    <t>9781405520133</t>
  </si>
  <si>
    <t>The House at the End of the Street</t>
  </si>
  <si>
    <t>9780316334600</t>
  </si>
  <si>
    <t>Reign: Hysteria</t>
  </si>
  <si>
    <t>The The Dominant: Submissive 2</t>
  </si>
  <si>
    <t>9780446574051</t>
  </si>
  <si>
    <t>Coming Back</t>
  </si>
  <si>
    <t>9780748133673</t>
  </si>
  <si>
    <t>Squirrel Seeks Chipmunk</t>
  </si>
  <si>
    <t>9781472111098</t>
  </si>
  <si>
    <t>Martyn Brunt</t>
  </si>
  <si>
    <t>Accidental Ironman</t>
  </si>
  <si>
    <t>9781472214553</t>
  </si>
  <si>
    <t>My Beautiful Enemy</t>
  </si>
  <si>
    <t>9780297865285</t>
  </si>
  <si>
    <t>Eric Hobsbawm</t>
  </si>
  <si>
    <t>Age Of Capital 1848-1875</t>
  </si>
  <si>
    <t>9781409149262</t>
  </si>
  <si>
    <t>Robert Ludlum's The Bourne Retribution</t>
  </si>
  <si>
    <t>9780349402260</t>
  </si>
  <si>
    <t>The Devil's Pearl</t>
  </si>
  <si>
    <t>9780316283892</t>
  </si>
  <si>
    <t>Jennifer Latham</t>
  </si>
  <si>
    <t>Scarlett Undercover</t>
  </si>
  <si>
    <t>9780316387538</t>
  </si>
  <si>
    <t>Emily Lloyd-Jones</t>
  </si>
  <si>
    <t>Murder on the Disoriented Express</t>
  </si>
  <si>
    <t>9781472221568</t>
  </si>
  <si>
    <t>Sugar Cookie Murder</t>
  </si>
  <si>
    <t>9781472221612</t>
  </si>
  <si>
    <t>Gingerbread Cookie Murder (Anthology)</t>
  </si>
  <si>
    <t>9781472221490</t>
  </si>
  <si>
    <t>Plum Pudding Murder</t>
  </si>
  <si>
    <t>9781405524544</t>
  </si>
  <si>
    <t>The MacGregor Grooms</t>
  </si>
  <si>
    <t>9781472200730</t>
  </si>
  <si>
    <t>Sylvia Day</t>
  </si>
  <si>
    <t>A Touch of Crimson (A Renegade Angels Novel)</t>
  </si>
  <si>
    <t>9781472222589</t>
  </si>
  <si>
    <t>Simply Irresistible: Lucky Harbor 1</t>
  </si>
  <si>
    <t>9781401304188</t>
  </si>
  <si>
    <t>Kristine Carlson</t>
  </si>
  <si>
    <t>Don't Sweat the Small Stuff for Moms</t>
  </si>
  <si>
    <t>9781848034969</t>
  </si>
  <si>
    <t>How to Write a Children's Picture Book and Get it Published</t>
  </si>
  <si>
    <t>9781472219114</t>
  </si>
  <si>
    <t>Children of the Fog (The Copper Promise: Part II)</t>
  </si>
  <si>
    <t>9781472219121</t>
  </si>
  <si>
    <t>Prince of Wounds (The Copper Promise: Part III)</t>
  </si>
  <si>
    <t>9781472219138</t>
  </si>
  <si>
    <t>Upon the Ashen Blade (The Copper Promise: Part IV)</t>
  </si>
  <si>
    <t>9781472225313</t>
  </si>
  <si>
    <t>Robin Chase</t>
  </si>
  <si>
    <t>Peers Inc</t>
  </si>
  <si>
    <t>9781405524940</t>
  </si>
  <si>
    <t>The Mechanical</t>
  </si>
  <si>
    <t>9780759526853</t>
  </si>
  <si>
    <t>9781848546523</t>
  </si>
  <si>
    <t>A Lovely Way to Burn</t>
  </si>
  <si>
    <t>9781409139744</t>
  </si>
  <si>
    <t>The Steve Mosby Collection</t>
  </si>
  <si>
    <t>9781444926163</t>
  </si>
  <si>
    <t>The Circus of Adventure</t>
  </si>
  <si>
    <t>9781780227689</t>
  </si>
  <si>
    <t>Ernst Mayr</t>
  </si>
  <si>
    <t>What Evolution Is</t>
  </si>
  <si>
    <t>9780748118946</t>
  </si>
  <si>
    <t>9780446561532</t>
  </si>
  <si>
    <t>Michael Krugman</t>
  </si>
  <si>
    <t>The Insomnia Solution</t>
  </si>
  <si>
    <t>9781444925081</t>
  </si>
  <si>
    <t>Famous Five Collection 2 - books 4-6</t>
  </si>
  <si>
    <t>9781444926170</t>
  </si>
  <si>
    <t>The River of Adventure</t>
  </si>
  <si>
    <t>9781444926149</t>
  </si>
  <si>
    <t>The Mountain of Adventure</t>
  </si>
  <si>
    <t>9781444926156</t>
  </si>
  <si>
    <t>The Ship of Adventure</t>
  </si>
  <si>
    <t>9781444925180</t>
  </si>
  <si>
    <t>The Island of Adventure</t>
  </si>
  <si>
    <t>9781444923148</t>
  </si>
  <si>
    <t>Famous Five: 21: Five Are Together Again</t>
  </si>
  <si>
    <t>9781444923131</t>
  </si>
  <si>
    <t>Famous Five: 20: Five Have A Mystery To Solve</t>
  </si>
  <si>
    <t>9781444923100</t>
  </si>
  <si>
    <t>Famous Five: 17: Five Get Into A Fix</t>
  </si>
  <si>
    <t>9781444923063</t>
  </si>
  <si>
    <t>12: Five Go Down To The Sea</t>
  </si>
  <si>
    <t>9781444782721</t>
  </si>
  <si>
    <t>Alexander Armstrong,Richard Osman</t>
  </si>
  <si>
    <t>The Very Pointless Quiz Book</t>
  </si>
  <si>
    <t>9780575087507</t>
  </si>
  <si>
    <t>Beth Vaughan</t>
  </si>
  <si>
    <t>Red Gloves</t>
  </si>
  <si>
    <t>9781444732436</t>
  </si>
  <si>
    <t>Mile 81</t>
  </si>
  <si>
    <t>9781780337579</t>
  </si>
  <si>
    <t>Robert Anton Wilson,Robert Shea</t>
  </si>
  <si>
    <t>The Illuminatus! Trilogy</t>
  </si>
  <si>
    <t>9780446549936</t>
  </si>
  <si>
    <t>All the Rules</t>
  </si>
  <si>
    <t>9781845338152</t>
  </si>
  <si>
    <t>Matt O'connor</t>
  </si>
  <si>
    <t>The Icecreamists</t>
  </si>
  <si>
    <t>9781848541856</t>
  </si>
  <si>
    <t>Mark Mackenzie</t>
  </si>
  <si>
    <t>The Wildest Dream</t>
  </si>
  <si>
    <t>9781444769371</t>
  </si>
  <si>
    <t>A Question Of Trust</t>
  </si>
  <si>
    <t>9781444150605</t>
  </si>
  <si>
    <t>Marian Cox</t>
  </si>
  <si>
    <t>Philip Allan Literature Guide (for A-Level): Othello</t>
  </si>
  <si>
    <t>9781780332147</t>
  </si>
  <si>
    <t>Quentin Bates</t>
  </si>
  <si>
    <t>Cold Comfort</t>
  </si>
  <si>
    <t>9781472104687</t>
  </si>
  <si>
    <t>Chilled to the Bone</t>
  </si>
  <si>
    <t>9780748131945</t>
  </si>
  <si>
    <t>All Fun And Games Until Somebody Loses An Eye</t>
  </si>
  <si>
    <t>9781782068884</t>
  </si>
  <si>
    <t>Freeze Frame</t>
  </si>
  <si>
    <t>9780575132191</t>
  </si>
  <si>
    <t>Sam Sykes</t>
  </si>
  <si>
    <t>The City Stained Red</t>
  </si>
  <si>
    <t>9780759525221</t>
  </si>
  <si>
    <t>The Ice Limit</t>
  </si>
  <si>
    <t>9781848944183</t>
  </si>
  <si>
    <t>Tamara Mckinley</t>
  </si>
  <si>
    <t>9781444719703</t>
  </si>
  <si>
    <t>Tamara McKinley</t>
  </si>
  <si>
    <t>Lands Beyond the Sea</t>
  </si>
  <si>
    <t>9781444719697</t>
  </si>
  <si>
    <t>A Kingdom For The Brave</t>
  </si>
  <si>
    <t>9781405519465</t>
  </si>
  <si>
    <t>Learning The World</t>
  </si>
  <si>
    <t>9780349140834</t>
  </si>
  <si>
    <t>Resistance</t>
  </si>
  <si>
    <t>9781472101273</t>
  </si>
  <si>
    <t>Annabelle</t>
  </si>
  <si>
    <t>9781472101280</t>
  </si>
  <si>
    <t>Henrietta</t>
  </si>
  <si>
    <t>9781444173383</t>
  </si>
  <si>
    <t>Complete Croatian: Teach Yourself</t>
  </si>
  <si>
    <t>9781444779134</t>
  </si>
  <si>
    <t>The Black Stone</t>
  </si>
  <si>
    <t>9781444005905</t>
  </si>
  <si>
    <t>Scat</t>
  </si>
  <si>
    <t>9781471903373</t>
  </si>
  <si>
    <t>Not Safe to be Free</t>
  </si>
  <si>
    <t>9781409122166</t>
  </si>
  <si>
    <t>The Road to Gandolfo</t>
  </si>
  <si>
    <t>9781780223070</t>
  </si>
  <si>
    <t>Isaiah Berlin</t>
  </si>
  <si>
    <t>The Hedgehog And The Fox</t>
  </si>
  <si>
    <t>9781444785241</t>
  </si>
  <si>
    <t>Maria Lang</t>
  </si>
  <si>
    <t>Death Awaits Thee</t>
  </si>
  <si>
    <t>9781780220345</t>
  </si>
  <si>
    <t>Richard Mason</t>
  </si>
  <si>
    <t>The Drowning People</t>
  </si>
  <si>
    <t>9781444719888</t>
  </si>
  <si>
    <t>Victoria Finlay</t>
  </si>
  <si>
    <t>Colour</t>
  </si>
  <si>
    <t>9780748117239</t>
  </si>
  <si>
    <t>From Notting Hill with Love . . . Actually</t>
  </si>
  <si>
    <t>9780575086036</t>
  </si>
  <si>
    <t>H P Lovecraft</t>
  </si>
  <si>
    <t>Necronomicon</t>
  </si>
  <si>
    <t>9781444777949</t>
  </si>
  <si>
    <t>Penny Junor</t>
  </si>
  <si>
    <t>Prince Harry</t>
  </si>
  <si>
    <t>9780446574822</t>
  </si>
  <si>
    <t>Linda Jamison,Terry Jamison</t>
  </si>
  <si>
    <t>Psychic Intelligence</t>
  </si>
  <si>
    <t>9781444183085</t>
  </si>
  <si>
    <t>Jacqueline Martin</t>
  </si>
  <si>
    <t>The English Legal System, 7th Edition eBook ePub</t>
  </si>
  <si>
    <t>9781472221636</t>
  </si>
  <si>
    <t>Lake Eden Cookbook</t>
  </si>
  <si>
    <t>9781472221476</t>
  </si>
  <si>
    <t>Devil's Food Cake Murder</t>
  </si>
  <si>
    <t>9781472221483</t>
  </si>
  <si>
    <t>Apple Turnover Murder</t>
  </si>
  <si>
    <t>9781472221469</t>
  </si>
  <si>
    <t>Cinnamon Roll Murder</t>
  </si>
  <si>
    <t>9781472221506</t>
  </si>
  <si>
    <t>Cream Puff Murder</t>
  </si>
  <si>
    <t>9781472221513</t>
  </si>
  <si>
    <t>Carrot Cake Murder</t>
  </si>
  <si>
    <t>9781472221629</t>
  </si>
  <si>
    <t>Candy Cane Murder (Anthology)</t>
  </si>
  <si>
    <t>9781472221520</t>
  </si>
  <si>
    <t>Cherry Cheesecake Murder</t>
  </si>
  <si>
    <t>9781472221537</t>
  </si>
  <si>
    <t>Key Lime Pie Murder</t>
  </si>
  <si>
    <t>9781472221551</t>
  </si>
  <si>
    <t>Peach Cobbler Murder</t>
  </si>
  <si>
    <t>9781848941618</t>
  </si>
  <si>
    <t>Wish You Were Here</t>
  </si>
  <si>
    <t>9780748123650</t>
  </si>
  <si>
    <t>Calling Mrs Christmas</t>
  </si>
  <si>
    <t>9781474601399</t>
  </si>
  <si>
    <t>The Light of Evening</t>
  </si>
  <si>
    <t>9780733632143</t>
  </si>
  <si>
    <t>Gyonpo Tshering</t>
  </si>
  <si>
    <t>The Bhutanese Guide to Happiness</t>
  </si>
  <si>
    <t>9781405523516</t>
  </si>
  <si>
    <t>Irish Thoroughbred</t>
  </si>
  <si>
    <t>9781408326138</t>
  </si>
  <si>
    <t>Girl of Nightmares</t>
  </si>
  <si>
    <t>9780316040648</t>
  </si>
  <si>
    <t>Ann Dee Ellis</t>
  </si>
  <si>
    <t>This is What I Did:</t>
  </si>
  <si>
    <t>9781444915808</t>
  </si>
  <si>
    <t>Ian Whybrow,Mark Beech</t>
  </si>
  <si>
    <t>Books For Boys: 13: From Burglar to Football Star</t>
  </si>
  <si>
    <t>9780316218542</t>
  </si>
  <si>
    <t>Blue Highways</t>
  </si>
  <si>
    <t>9780297866275</t>
  </si>
  <si>
    <t>Brazil</t>
  </si>
  <si>
    <t>9781401395537</t>
  </si>
  <si>
    <t>Katrina Repka</t>
  </si>
  <si>
    <t>Breathing Space</t>
  </si>
  <si>
    <t>9781472106070</t>
  </si>
  <si>
    <t>The Mammoth Book of Best New SF 26</t>
  </si>
  <si>
    <t>2: Five Go Adventuring Again</t>
  </si>
  <si>
    <t>9781780871332</t>
  </si>
  <si>
    <t>Matt Fitzgerald</t>
  </si>
  <si>
    <t>Iron War</t>
  </si>
  <si>
    <t>9781845336202</t>
  </si>
  <si>
    <t>Konstantinos Lazarakis</t>
  </si>
  <si>
    <t>The Wines of Greece</t>
  </si>
  <si>
    <t>9781405526517</t>
  </si>
  <si>
    <t>Marcus Samuelsson</t>
  </si>
  <si>
    <t>Yes, Chef</t>
  </si>
  <si>
    <t>9781405512176</t>
  </si>
  <si>
    <t>Howard Sounes</t>
  </si>
  <si>
    <t>Fred And Rose</t>
  </si>
  <si>
    <t>9780446552172</t>
  </si>
  <si>
    <t>Lara Zibners</t>
  </si>
  <si>
    <t>If Your Kid Eats This Book, Everything Will Still Be Okay</t>
  </si>
  <si>
    <t>9781472210166</t>
  </si>
  <si>
    <t>Bryony Gordon</t>
  </si>
  <si>
    <t>The Wrong Knickers - A Decade of Chaos</t>
  </si>
  <si>
    <t>9780575118683</t>
  </si>
  <si>
    <t>Tuf Voyaging</t>
  </si>
  <si>
    <t>9780892968565</t>
  </si>
  <si>
    <t>El Campo de Batalla de la Mente</t>
  </si>
  <si>
    <t>9781444712537</t>
  </si>
  <si>
    <t>Duchess by Night</t>
  </si>
  <si>
    <t>9781472225689</t>
  </si>
  <si>
    <t>Mark Henshaw</t>
  </si>
  <si>
    <t>The Snow Kimono</t>
  </si>
  <si>
    <t>9781473209725</t>
  </si>
  <si>
    <t>Voluntary Committal</t>
  </si>
  <si>
    <t>The Edge Of Desire</t>
  </si>
  <si>
    <t>Mastered By Love</t>
  </si>
  <si>
    <t>9781473600140</t>
  </si>
  <si>
    <t>Judy Bartkowiak</t>
  </si>
  <si>
    <t>Secrets of the NLP Masters: 50 Techniques to be Exceptional</t>
  </si>
  <si>
    <t>Frank Schatzing,Frank Schätzing</t>
  </si>
  <si>
    <t>9780857383563</t>
  </si>
  <si>
    <t>Kari Hotakainen</t>
  </si>
  <si>
    <t>The Human Part</t>
  </si>
  <si>
    <t>9780316126847</t>
  </si>
  <si>
    <t>Daisy Whitney</t>
  </si>
  <si>
    <t>The Mockingbirds</t>
  </si>
  <si>
    <t>9781408328361</t>
  </si>
  <si>
    <t>Boy Nobody: 2: The Mission</t>
  </si>
  <si>
    <t>9780349004532</t>
  </si>
  <si>
    <t>The Blunderer</t>
  </si>
  <si>
    <t>9781405524025</t>
  </si>
  <si>
    <t>Alvin Journeyman</t>
  </si>
  <si>
    <t>9781845339401</t>
  </si>
  <si>
    <t>Julian Metcalfe</t>
  </si>
  <si>
    <t>Itsu the Cookbook</t>
  </si>
  <si>
    <t>9781472112699</t>
  </si>
  <si>
    <t>Whispers In The Dark</t>
  </si>
  <si>
    <t>9781455516896</t>
  </si>
  <si>
    <t>Kelly Williams Brown</t>
  </si>
  <si>
    <t>Adulting</t>
  </si>
  <si>
    <t>9781409111320</t>
  </si>
  <si>
    <t>Jo Frost's Toddler SOS</t>
  </si>
  <si>
    <t>9781472220646</t>
  </si>
  <si>
    <t>James Allen</t>
  </si>
  <si>
    <t>Michael Schumacher</t>
  </si>
  <si>
    <t>Alex Kava,Erica Spindler,J. T. Ellison</t>
  </si>
  <si>
    <t>9780575130562</t>
  </si>
  <si>
    <t>Peter Higgins</t>
  </si>
  <si>
    <t>Wolfhound Century</t>
  </si>
  <si>
    <t>9780297863946</t>
  </si>
  <si>
    <t>Mission to Paris</t>
  </si>
  <si>
    <t>9781473619777</t>
  </si>
  <si>
    <t>Becky Chambers</t>
  </si>
  <si>
    <t>The Long Way to a Small, Angry Planet</t>
  </si>
  <si>
    <t>9781472200549</t>
  </si>
  <si>
    <t>Captured By You: One Night of Passion Book 3 e-novella</t>
  </si>
  <si>
    <t>9781472200501</t>
  </si>
  <si>
    <t>Addicted To You: One Night of Passion Book 1</t>
  </si>
  <si>
    <t>Wm Paul Young</t>
  </si>
  <si>
    <t>9781455556472</t>
  </si>
  <si>
    <t>Last Chance Hero</t>
  </si>
  <si>
    <t>Goodwill</t>
  </si>
  <si>
    <t xml:space="preserve">Other                                             </t>
  </si>
  <si>
    <t>AngusRobertson</t>
  </si>
  <si>
    <t>BordersAU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</si>
</sst>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000_);_(* \(#,##0.0000\);_(* &quot;-&quot;??_);_(@_)"/>
  </numFmts>
  <fonts count="21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5" fontId="8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5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165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8" fillId="0" borderId="0" xfId="1" applyFont="1"/>
    <xf numFmtId="164" fontId="0" fillId="0" borderId="0" xfId="0" applyNumberFormat="1"/>
    <xf numFmtId="166" fontId="0" fillId="0" borderId="0" xfId="1" applyNumberFormat="1" applyFont="1"/>
    <xf numFmtId="165" fontId="16" fillId="2" borderId="0" xfId="1" applyFont="1" applyFill="1"/>
    <xf numFmtId="0" fontId="4" fillId="2" borderId="0" xfId="0" applyFont="1" applyFill="1" applyAlignment="1">
      <alignment wrapText="1"/>
    </xf>
    <xf numFmtId="1" fontId="8" fillId="0" borderId="0" xfId="1" applyNumberFormat="1" applyFont="1"/>
    <xf numFmtId="0" fontId="18" fillId="0" borderId="0" xfId="0" applyFont="1" applyBorder="1" applyAlignment="1" applyProtection="1">
      <alignment vertical="top" readingOrder="1"/>
      <protection locked="0"/>
    </xf>
    <xf numFmtId="2" fontId="8" fillId="0" borderId="0" xfId="1" applyNumberFormat="1" applyFont="1"/>
    <xf numFmtId="2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 applyFill="1"/>
    <xf numFmtId="17" fontId="10" fillId="2" borderId="0" xfId="0" applyNumberFormat="1" applyFont="1" applyFill="1" applyAlignment="1">
      <alignment horizontal="right"/>
    </xf>
    <xf numFmtId="165" fontId="0" fillId="0" borderId="0" xfId="1" applyFont="1"/>
    <xf numFmtId="14" fontId="0" fillId="0" borderId="0" xfId="0" applyNumberFormat="1"/>
    <xf numFmtId="49" fontId="0" fillId="0" borderId="0" xfId="0" applyNumberFormat="1"/>
    <xf numFmtId="0" fontId="0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/>
    <xf numFmtId="14" fontId="0" fillId="3" borderId="0" xfId="0" applyNumberFormat="1" applyFill="1"/>
    <xf numFmtId="0" fontId="0" fillId="3" borderId="0" xfId="0" applyFill="1"/>
    <xf numFmtId="0" fontId="0" fillId="3" borderId="0" xfId="0" applyFont="1" applyFill="1" applyBorder="1"/>
    <xf numFmtId="0" fontId="0" fillId="3" borderId="0" xfId="0" applyFont="1" applyFill="1" applyBorder="1" applyAlignment="1">
      <alignment horizontal="left"/>
    </xf>
    <xf numFmtId="0" fontId="0" fillId="3" borderId="0" xfId="0" applyFont="1" applyFill="1"/>
    <xf numFmtId="1" fontId="0" fillId="3" borderId="0" xfId="0" applyNumberFormat="1" applyFill="1"/>
    <xf numFmtId="1" fontId="8" fillId="3" borderId="0" xfId="1" applyNumberFormat="1" applyFont="1" applyFill="1"/>
    <xf numFmtId="165" fontId="8" fillId="3" borderId="0" xfId="1" applyFont="1" applyFill="1"/>
    <xf numFmtId="165" fontId="0" fillId="3" borderId="0" xfId="1" applyFont="1" applyFill="1"/>
    <xf numFmtId="166" fontId="0" fillId="3" borderId="0" xfId="0" applyNumberFormat="1" applyFill="1"/>
    <xf numFmtId="165" fontId="0" fillId="4" borderId="0" xfId="1" applyFont="1" applyFill="1"/>
    <xf numFmtId="0" fontId="0" fillId="4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6">
    <cellStyle name="Comma" xfId="1" builtinId="3"/>
    <cellStyle name="Followed Hyperlink" xfId="5" builtinId="9" hidden="1"/>
    <cellStyle name="Hyperlink" xfId="4" builtinId="8" hidden="1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K42"/>
  <sheetViews>
    <sheetView workbookViewId="0">
      <selection sqref="A1:A2"/>
    </sheetView>
  </sheetViews>
  <sheetFormatPr baseColWidth="10" defaultColWidth="9.1640625" defaultRowHeight="14" x14ac:dyDescent="0"/>
  <cols>
    <col min="1" max="1" width="13.83203125" style="2" customWidth="1"/>
    <col min="2" max="5" width="9.1640625" style="2"/>
    <col min="6" max="6" width="17.1640625" style="2" customWidth="1"/>
    <col min="7" max="7" width="14.33203125" style="2" customWidth="1"/>
    <col min="8" max="8" width="9.1640625" style="2"/>
    <col min="9" max="9" width="9.6640625" style="2" bestFit="1" customWidth="1"/>
    <col min="10" max="16384" width="9.1640625" style="2"/>
  </cols>
  <sheetData>
    <row r="1" spans="1:9">
      <c r="A1" s="52"/>
    </row>
    <row r="2" spans="1:9">
      <c r="A2" s="52"/>
    </row>
    <row r="4" spans="1:9" ht="20">
      <c r="A4" s="3" t="s">
        <v>27</v>
      </c>
      <c r="F4" s="4" t="s">
        <v>7</v>
      </c>
      <c r="G4" s="30">
        <v>42185</v>
      </c>
      <c r="H4" s="5"/>
    </row>
    <row r="5" spans="1:9" ht="15">
      <c r="A5" s="6" t="s">
        <v>399</v>
      </c>
      <c r="F5" s="5"/>
      <c r="H5" s="5"/>
    </row>
    <row r="6" spans="1:9" ht="15">
      <c r="A6" s="6" t="s">
        <v>400</v>
      </c>
      <c r="F6" s="4" t="s">
        <v>8</v>
      </c>
      <c r="G6" s="7">
        <v>42195</v>
      </c>
      <c r="H6" s="5"/>
    </row>
    <row r="7" spans="1:9" ht="15">
      <c r="A7" s="6" t="s">
        <v>30</v>
      </c>
    </row>
    <row r="13" spans="1:9" ht="21.75" customHeight="1">
      <c r="A13" s="54" t="s">
        <v>15</v>
      </c>
      <c r="B13" s="54"/>
      <c r="C13" s="54"/>
      <c r="D13" s="54"/>
      <c r="E13" s="54"/>
      <c r="F13" s="54"/>
      <c r="G13" s="54"/>
    </row>
    <row r="15" spans="1:9">
      <c r="I15" s="8"/>
    </row>
    <row r="17" spans="2:11" ht="20">
      <c r="B17" s="9" t="s">
        <v>9</v>
      </c>
      <c r="D17" s="16" t="s">
        <v>31</v>
      </c>
    </row>
    <row r="18" spans="2:11" ht="15">
      <c r="B18" s="6" t="s">
        <v>28</v>
      </c>
      <c r="C18" s="5"/>
      <c r="D18" s="2" t="s">
        <v>304</v>
      </c>
    </row>
    <row r="19" spans="2:11" ht="15">
      <c r="B19" s="6" t="s">
        <v>29</v>
      </c>
      <c r="C19" s="5"/>
      <c r="D19" s="2" t="s">
        <v>32</v>
      </c>
    </row>
    <row r="20" spans="2:11" ht="15">
      <c r="B20" s="6"/>
    </row>
    <row r="21" spans="2:11" ht="15">
      <c r="B21" s="6" t="s">
        <v>6065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2:11" ht="15">
      <c r="B22" s="6"/>
      <c r="C22" s="10"/>
      <c r="D22" s="10"/>
      <c r="E22" s="10"/>
      <c r="F22" s="10"/>
      <c r="G22" s="11"/>
      <c r="H22" s="10"/>
      <c r="I22" s="10"/>
      <c r="J22" s="10"/>
      <c r="K22" s="10"/>
    </row>
    <row r="23" spans="2:11" ht="15">
      <c r="B23" s="6" t="s">
        <v>13</v>
      </c>
      <c r="C23" s="10"/>
      <c r="D23" s="10"/>
      <c r="E23" s="10"/>
      <c r="F23" s="10"/>
      <c r="G23" s="11">
        <f>SUMIF(Sales!F:F,1,Sales!U:U)</f>
        <v>40593.050000001007</v>
      </c>
      <c r="H23" s="10"/>
      <c r="I23" s="10"/>
      <c r="J23" s="10"/>
      <c r="K23" s="10"/>
    </row>
    <row r="24" spans="2:11" ht="15">
      <c r="B24" s="6" t="s">
        <v>14</v>
      </c>
      <c r="C24" s="10"/>
      <c r="D24" s="10"/>
      <c r="E24" s="10"/>
      <c r="F24" s="10"/>
      <c r="G24" s="11">
        <f>SUMIF(Sales!G:G,1,Sales!U:U)</f>
        <v>-38.36</v>
      </c>
      <c r="H24" s="10"/>
      <c r="I24" s="10"/>
      <c r="J24" s="10"/>
      <c r="K24" s="10"/>
    </row>
    <row r="25" spans="2:11" ht="15">
      <c r="B25" s="6"/>
      <c r="C25" s="10"/>
      <c r="D25" s="10"/>
      <c r="E25" s="10"/>
      <c r="F25" s="10"/>
      <c r="G25" s="11"/>
      <c r="H25" s="10"/>
      <c r="I25" s="10"/>
      <c r="J25" s="10"/>
      <c r="K25" s="10"/>
    </row>
    <row r="26" spans="2:11" ht="20">
      <c r="B26" s="9" t="s">
        <v>10</v>
      </c>
      <c r="C26" s="12"/>
      <c r="D26" s="12"/>
      <c r="E26" s="12"/>
      <c r="F26" s="17" t="str">
        <f>Sales!V2</f>
        <v>EUR</v>
      </c>
      <c r="G26" s="21">
        <f>ROUND(SUM(G23:G25),2)</f>
        <v>40554.69</v>
      </c>
      <c r="H26" s="13"/>
      <c r="I26" s="14"/>
      <c r="J26" s="10"/>
      <c r="K26" s="10"/>
    </row>
    <row r="27" spans="2:11" ht="18">
      <c r="B27" s="13"/>
      <c r="C27" s="14"/>
      <c r="D27" s="14"/>
      <c r="E27" s="14"/>
      <c r="F27" s="14"/>
      <c r="G27" s="15"/>
      <c r="H27" s="13"/>
      <c r="I27" s="14"/>
      <c r="J27" s="10"/>
      <c r="K27" s="10"/>
    </row>
    <row r="28" spans="2:11" ht="18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2:11" ht="15">
      <c r="B29" s="6" t="s">
        <v>319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">
      <c r="B31" s="22"/>
      <c r="C31" s="22"/>
      <c r="D31" s="22"/>
      <c r="E31" s="22"/>
      <c r="F31" s="22"/>
      <c r="G31" s="10"/>
      <c r="H31" s="10"/>
      <c r="I31" s="10"/>
      <c r="J31" s="10"/>
      <c r="K31" s="10"/>
    </row>
    <row r="32" spans="2:11" ht="15">
      <c r="B32" s="22"/>
      <c r="C32" s="22"/>
      <c r="D32" s="22"/>
      <c r="E32" s="22"/>
      <c r="F32" s="22"/>
      <c r="G32" s="10"/>
      <c r="H32" s="10"/>
      <c r="I32" s="10"/>
      <c r="J32" s="10"/>
      <c r="K32" s="10"/>
    </row>
    <row r="33" spans="2:11" ht="15">
      <c r="B33" s="22"/>
      <c r="C33" s="22"/>
      <c r="D33" s="22"/>
      <c r="E33" s="22"/>
      <c r="F33" s="22"/>
      <c r="G33" s="10"/>
      <c r="H33" s="10"/>
      <c r="I33" s="10"/>
      <c r="J33" s="10"/>
      <c r="K33" s="10"/>
    </row>
    <row r="34" spans="2:11" ht="15">
      <c r="B34" s="22"/>
      <c r="C34" s="22"/>
      <c r="D34" s="22"/>
      <c r="E34" s="22"/>
      <c r="F34" s="22"/>
      <c r="G34" s="10"/>
      <c r="H34" s="10"/>
      <c r="I34" s="10"/>
      <c r="J34" s="10"/>
      <c r="K34" s="10"/>
    </row>
    <row r="35" spans="2:11" ht="15" customHeight="1">
      <c r="B35" s="22"/>
      <c r="C35" s="22"/>
      <c r="D35" s="22"/>
      <c r="E35" s="22"/>
      <c r="F35" s="22"/>
    </row>
    <row r="38" spans="2:11">
      <c r="B38" s="53" t="s">
        <v>371</v>
      </c>
      <c r="C38" s="53"/>
      <c r="D38" s="53"/>
      <c r="E38" s="53"/>
      <c r="F38" s="53"/>
    </row>
    <row r="39" spans="2:11">
      <c r="B39" s="53"/>
      <c r="C39" s="53"/>
      <c r="D39" s="53"/>
      <c r="E39" s="53"/>
      <c r="F39" s="53"/>
    </row>
    <row r="40" spans="2:11">
      <c r="B40" s="53"/>
      <c r="C40" s="53"/>
      <c r="D40" s="53"/>
      <c r="E40" s="53"/>
      <c r="F40" s="53"/>
    </row>
    <row r="41" spans="2:11">
      <c r="B41" s="53"/>
      <c r="C41" s="53"/>
      <c r="D41" s="53"/>
      <c r="E41" s="53"/>
      <c r="F41" s="53"/>
    </row>
    <row r="42" spans="2:11">
      <c r="B42" s="53"/>
      <c r="C42" s="53"/>
      <c r="D42" s="53"/>
      <c r="E42" s="53"/>
      <c r="F42" s="53"/>
    </row>
  </sheetData>
  <mergeCells count="3">
    <mergeCell ref="A1:A2"/>
    <mergeCell ref="B38:F42"/>
    <mergeCell ref="A13:G13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W9987"/>
  <sheetViews>
    <sheetView tabSelected="1" topLeftCell="I1" zoomScale="93" zoomScaleNormal="93" zoomScalePageLayoutView="93" workbookViewId="0">
      <pane ySplit="1" topLeftCell="A6684" activePane="bottomLeft" state="frozen"/>
      <selection pane="bottomLeft" activeCell="O6688" sqref="O6688"/>
    </sheetView>
  </sheetViews>
  <sheetFormatPr baseColWidth="10" defaultColWidth="8.83203125" defaultRowHeight="14" x14ac:dyDescent="0"/>
  <cols>
    <col min="1" max="1" width="12.6640625" style="29" customWidth="1"/>
    <col min="2" max="2" width="12" customWidth="1"/>
    <col min="3" max="3" width="6.1640625" customWidth="1"/>
    <col min="4" max="4" width="9.1640625" customWidth="1"/>
    <col min="5" max="5" width="11.5" style="28" customWidth="1"/>
    <col min="6" max="6" width="6.5" customWidth="1"/>
    <col min="7" max="8" width="10.1640625" customWidth="1"/>
    <col min="9" max="9" width="17.5" bestFit="1" customWidth="1"/>
    <col min="10" max="10" width="25.1640625" style="1" bestFit="1" customWidth="1"/>
    <col min="11" max="11" width="15.1640625" style="23" bestFit="1" customWidth="1"/>
    <col min="12" max="12" width="20.1640625" style="18" customWidth="1"/>
    <col min="13" max="13" width="18.5" style="18" customWidth="1"/>
    <col min="14" max="14" width="14.5" bestFit="1" customWidth="1"/>
    <col min="15" max="15" width="10.33203125" style="31" bestFit="1" customWidth="1"/>
    <col min="16" max="16" width="13.5" style="31" bestFit="1" customWidth="1"/>
    <col min="17" max="17" width="9.33203125" bestFit="1" customWidth="1"/>
    <col min="18" max="18" width="10" style="26" customWidth="1"/>
    <col min="19" max="19" width="11.5" customWidth="1"/>
    <col min="20" max="20" width="10" style="27" customWidth="1"/>
    <col min="21" max="21" width="12.5" style="26" customWidth="1"/>
    <col min="22" max="22" width="8.6640625" customWidth="1"/>
    <col min="23" max="23" width="32.1640625" bestFit="1" customWidth="1"/>
  </cols>
  <sheetData>
    <row r="1" spans="1:23">
      <c r="A1" s="29" t="s">
        <v>2</v>
      </c>
      <c r="B1" t="s">
        <v>21</v>
      </c>
      <c r="C1" t="s">
        <v>22</v>
      </c>
      <c r="D1" t="s">
        <v>23</v>
      </c>
      <c r="E1" s="28" t="s">
        <v>24</v>
      </c>
      <c r="F1" t="s">
        <v>3</v>
      </c>
      <c r="G1" t="s">
        <v>19</v>
      </c>
      <c r="H1" t="s">
        <v>1098</v>
      </c>
      <c r="I1" t="s">
        <v>25</v>
      </c>
      <c r="J1" t="s">
        <v>20</v>
      </c>
      <c r="K1" s="1" t="s">
        <v>4</v>
      </c>
      <c r="L1" t="s">
        <v>0</v>
      </c>
      <c r="M1" t="s">
        <v>1</v>
      </c>
      <c r="N1" t="s">
        <v>26</v>
      </c>
      <c r="O1" s="18" t="s">
        <v>11</v>
      </c>
      <c r="P1" s="31" t="s">
        <v>557</v>
      </c>
      <c r="Q1" s="18" t="s">
        <v>6</v>
      </c>
      <c r="R1" s="25" t="s">
        <v>12</v>
      </c>
      <c r="S1" t="s">
        <v>5</v>
      </c>
      <c r="T1" s="20" t="s">
        <v>17</v>
      </c>
      <c r="U1" s="26" t="s">
        <v>18</v>
      </c>
      <c r="V1" s="19" t="s">
        <v>16</v>
      </c>
      <c r="W1" t="s">
        <v>1420</v>
      </c>
    </row>
    <row r="2" spans="1:23">
      <c r="A2" s="32">
        <v>42156.212523148148</v>
      </c>
      <c r="B2" s="33" t="s">
        <v>1013</v>
      </c>
      <c r="C2" s="37" t="s">
        <v>34</v>
      </c>
      <c r="D2" s="37" t="s">
        <v>1806</v>
      </c>
      <c r="E2" s="35" t="s">
        <v>1806</v>
      </c>
      <c r="F2" s="34">
        <v>1</v>
      </c>
      <c r="H2">
        <f>F2-G2</f>
        <v>1</v>
      </c>
      <c r="I2" s="33" t="s">
        <v>35</v>
      </c>
      <c r="J2" s="33" t="s">
        <v>398</v>
      </c>
      <c r="K2" s="33" t="s">
        <v>7940</v>
      </c>
      <c r="L2" s="33" t="s">
        <v>7941</v>
      </c>
      <c r="M2" s="33" t="s">
        <v>7942</v>
      </c>
      <c r="N2">
        <v>7.99</v>
      </c>
      <c r="O2">
        <v>6.6</v>
      </c>
      <c r="P2">
        <v>6.6</v>
      </c>
      <c r="Q2">
        <v>0.7</v>
      </c>
      <c r="R2">
        <f t="shared" ref="R2:R65" si="0">ROUND(P2*Q2,2)*H2</f>
        <v>4.62</v>
      </c>
      <c r="S2" t="s">
        <v>36</v>
      </c>
      <c r="T2" s="27">
        <v>1</v>
      </c>
      <c r="U2">
        <f>ROUND(T2*R2,2)</f>
        <v>4.62</v>
      </c>
      <c r="V2" t="s">
        <v>36</v>
      </c>
    </row>
    <row r="3" spans="1:23">
      <c r="A3" s="29">
        <v>42156.279189814813</v>
      </c>
      <c r="B3" t="s">
        <v>1013</v>
      </c>
      <c r="C3" s="37" t="s">
        <v>34</v>
      </c>
      <c r="D3" s="37" t="s">
        <v>1806</v>
      </c>
      <c r="E3" s="35" t="s">
        <v>1806</v>
      </c>
      <c r="F3" s="34">
        <v>1</v>
      </c>
      <c r="H3">
        <f t="shared" ref="H3:H66" si="1">F3-G3</f>
        <v>1</v>
      </c>
      <c r="I3" t="s">
        <v>35</v>
      </c>
      <c r="J3" s="1" t="s">
        <v>46</v>
      </c>
      <c r="K3" s="23" t="s">
        <v>2343</v>
      </c>
      <c r="L3" s="18" t="s">
        <v>3618</v>
      </c>
      <c r="M3" s="18" t="s">
        <v>2344</v>
      </c>
      <c r="N3">
        <v>7.99</v>
      </c>
      <c r="O3">
        <v>6.6</v>
      </c>
      <c r="P3">
        <v>6.6</v>
      </c>
      <c r="Q3">
        <v>0.7</v>
      </c>
      <c r="R3">
        <f t="shared" si="0"/>
        <v>4.62</v>
      </c>
      <c r="S3" s="38" t="s">
        <v>36</v>
      </c>
      <c r="T3" s="27">
        <v>1</v>
      </c>
      <c r="U3">
        <f t="shared" ref="U3:U66" si="2">ROUND(T3*R3,2)</f>
        <v>4.62</v>
      </c>
      <c r="V3" s="39" t="s">
        <v>36</v>
      </c>
    </row>
    <row r="4" spans="1:23">
      <c r="A4" s="29">
        <v>42156.279189814813</v>
      </c>
      <c r="B4" t="s">
        <v>1013</v>
      </c>
      <c r="C4" s="37" t="s">
        <v>34</v>
      </c>
      <c r="D4" s="37" t="s">
        <v>1806</v>
      </c>
      <c r="E4" s="35" t="s">
        <v>1806</v>
      </c>
      <c r="F4" s="34">
        <v>1</v>
      </c>
      <c r="H4">
        <f t="shared" si="1"/>
        <v>1</v>
      </c>
      <c r="I4" t="s">
        <v>35</v>
      </c>
      <c r="J4" s="1" t="s">
        <v>38</v>
      </c>
      <c r="K4" s="23" t="s">
        <v>565</v>
      </c>
      <c r="L4" s="18" t="s">
        <v>560</v>
      </c>
      <c r="M4" s="18" t="s">
        <v>566</v>
      </c>
      <c r="N4">
        <v>0.99</v>
      </c>
      <c r="O4">
        <v>0.82</v>
      </c>
      <c r="P4">
        <v>0.82</v>
      </c>
      <c r="Q4">
        <v>0.7</v>
      </c>
      <c r="R4">
        <f t="shared" si="0"/>
        <v>0.56999999999999995</v>
      </c>
      <c r="S4" s="38" t="s">
        <v>36</v>
      </c>
      <c r="T4" s="27">
        <v>1</v>
      </c>
      <c r="U4">
        <f t="shared" si="2"/>
        <v>0.56999999999999995</v>
      </c>
      <c r="V4" s="39" t="s">
        <v>36</v>
      </c>
    </row>
    <row r="5" spans="1:23">
      <c r="A5" s="32">
        <v>42156.369479166664</v>
      </c>
      <c r="B5" s="33" t="s">
        <v>1013</v>
      </c>
      <c r="C5" s="37" t="s">
        <v>34</v>
      </c>
      <c r="D5" s="37" t="s">
        <v>1806</v>
      </c>
      <c r="E5" s="35" t="s">
        <v>1806</v>
      </c>
      <c r="F5" s="34">
        <v>1</v>
      </c>
      <c r="H5">
        <f t="shared" si="1"/>
        <v>1</v>
      </c>
      <c r="I5" s="33" t="s">
        <v>35</v>
      </c>
      <c r="J5" s="33" t="s">
        <v>46</v>
      </c>
      <c r="K5" s="33" t="s">
        <v>1245</v>
      </c>
      <c r="L5" s="33" t="s">
        <v>81</v>
      </c>
      <c r="M5" s="33" t="s">
        <v>1246</v>
      </c>
      <c r="N5">
        <v>12.99</v>
      </c>
      <c r="O5">
        <v>10.74</v>
      </c>
      <c r="P5">
        <v>9.91</v>
      </c>
      <c r="Q5">
        <v>0.7</v>
      </c>
      <c r="R5">
        <f t="shared" si="0"/>
        <v>6.94</v>
      </c>
      <c r="S5" s="38" t="s">
        <v>36</v>
      </c>
      <c r="T5" s="27">
        <v>1</v>
      </c>
      <c r="U5">
        <f t="shared" si="2"/>
        <v>6.94</v>
      </c>
      <c r="V5" s="39" t="s">
        <v>36</v>
      </c>
    </row>
    <row r="6" spans="1:23">
      <c r="A6" s="29">
        <v>42156.370162037034</v>
      </c>
      <c r="B6" t="s">
        <v>1013</v>
      </c>
      <c r="C6" s="37" t="s">
        <v>34</v>
      </c>
      <c r="D6" s="37" t="s">
        <v>1806</v>
      </c>
      <c r="E6" s="35" t="s">
        <v>1806</v>
      </c>
      <c r="F6" s="34">
        <v>1</v>
      </c>
      <c r="H6">
        <f t="shared" si="1"/>
        <v>1</v>
      </c>
      <c r="I6" t="s">
        <v>35</v>
      </c>
      <c r="J6" s="1" t="s">
        <v>398</v>
      </c>
      <c r="K6" s="23" t="s">
        <v>3884</v>
      </c>
      <c r="L6" s="18" t="s">
        <v>130</v>
      </c>
      <c r="M6" s="18" t="s">
        <v>3885</v>
      </c>
      <c r="N6">
        <v>5.49</v>
      </c>
      <c r="O6">
        <v>4.54</v>
      </c>
      <c r="P6">
        <v>4.54</v>
      </c>
      <c r="Q6">
        <v>0.7</v>
      </c>
      <c r="R6">
        <f t="shared" si="0"/>
        <v>3.18</v>
      </c>
      <c r="S6" s="38" t="s">
        <v>36</v>
      </c>
      <c r="T6" s="27">
        <v>1</v>
      </c>
      <c r="U6">
        <f t="shared" si="2"/>
        <v>3.18</v>
      </c>
      <c r="V6" s="39" t="s">
        <v>36</v>
      </c>
    </row>
    <row r="7" spans="1:23">
      <c r="A7" s="32">
        <v>42156.370162037034</v>
      </c>
      <c r="B7" s="33" t="s">
        <v>1013</v>
      </c>
      <c r="C7" s="37" t="s">
        <v>34</v>
      </c>
      <c r="D7" s="37" t="s">
        <v>1806</v>
      </c>
      <c r="E7" s="35" t="s">
        <v>1806</v>
      </c>
      <c r="F7" s="34">
        <v>1</v>
      </c>
      <c r="H7">
        <f t="shared" si="1"/>
        <v>1</v>
      </c>
      <c r="I7" s="33" t="s">
        <v>35</v>
      </c>
      <c r="J7" s="33" t="s">
        <v>398</v>
      </c>
      <c r="K7" s="33" t="s">
        <v>7943</v>
      </c>
      <c r="L7" s="33" t="s">
        <v>130</v>
      </c>
      <c r="M7" s="33" t="s">
        <v>7944</v>
      </c>
      <c r="N7">
        <v>5.49</v>
      </c>
      <c r="O7">
        <v>4.54</v>
      </c>
      <c r="P7">
        <v>4.54</v>
      </c>
      <c r="Q7">
        <v>0.7</v>
      </c>
      <c r="R7">
        <f t="shared" si="0"/>
        <v>3.18</v>
      </c>
      <c r="S7" s="38" t="s">
        <v>36</v>
      </c>
      <c r="T7" s="27">
        <v>1</v>
      </c>
      <c r="U7">
        <f t="shared" si="2"/>
        <v>3.18</v>
      </c>
      <c r="V7" s="39" t="s">
        <v>36</v>
      </c>
    </row>
    <row r="8" spans="1:23">
      <c r="A8" s="32">
        <v>42156.41306712963</v>
      </c>
      <c r="B8" s="33" t="s">
        <v>1013</v>
      </c>
      <c r="C8" s="37" t="s">
        <v>34</v>
      </c>
      <c r="D8" s="37" t="s">
        <v>1806</v>
      </c>
      <c r="E8" s="35" t="s">
        <v>1806</v>
      </c>
      <c r="F8" s="34">
        <v>1</v>
      </c>
      <c r="H8">
        <f t="shared" si="1"/>
        <v>1</v>
      </c>
      <c r="I8" s="33" t="s">
        <v>35</v>
      </c>
      <c r="J8" s="33" t="s">
        <v>398</v>
      </c>
      <c r="K8" s="33" t="s">
        <v>7945</v>
      </c>
      <c r="L8" s="33" t="s">
        <v>2553</v>
      </c>
      <c r="M8" s="33" t="s">
        <v>7946</v>
      </c>
      <c r="N8">
        <v>8.99</v>
      </c>
      <c r="O8">
        <v>7.02</v>
      </c>
      <c r="P8">
        <v>7.02</v>
      </c>
      <c r="Q8">
        <v>0.7</v>
      </c>
      <c r="R8">
        <f t="shared" si="0"/>
        <v>4.91</v>
      </c>
      <c r="S8" s="38" t="s">
        <v>36</v>
      </c>
      <c r="T8" s="27">
        <v>1</v>
      </c>
      <c r="U8">
        <f t="shared" si="2"/>
        <v>4.91</v>
      </c>
      <c r="V8" s="39" t="s">
        <v>36</v>
      </c>
    </row>
    <row r="9" spans="1:23">
      <c r="A9" s="32">
        <v>42156.424050925925</v>
      </c>
      <c r="B9" s="33" t="s">
        <v>1013</v>
      </c>
      <c r="C9" s="37" t="s">
        <v>34</v>
      </c>
      <c r="D9" s="37" t="s">
        <v>1806</v>
      </c>
      <c r="E9" s="35" t="s">
        <v>1806</v>
      </c>
      <c r="F9" s="34">
        <v>1</v>
      </c>
      <c r="H9">
        <f t="shared" si="1"/>
        <v>1</v>
      </c>
      <c r="I9" s="33" t="s">
        <v>35</v>
      </c>
      <c r="J9" s="33" t="s">
        <v>398</v>
      </c>
      <c r="K9" s="33" t="s">
        <v>453</v>
      </c>
      <c r="L9" s="33" t="s">
        <v>454</v>
      </c>
      <c r="M9" s="33" t="s">
        <v>455</v>
      </c>
      <c r="N9">
        <v>5.99</v>
      </c>
      <c r="O9">
        <v>4.95</v>
      </c>
      <c r="P9">
        <v>4.95</v>
      </c>
      <c r="Q9">
        <v>0.7</v>
      </c>
      <c r="R9">
        <f t="shared" si="0"/>
        <v>3.47</v>
      </c>
      <c r="S9" s="38" t="s">
        <v>36</v>
      </c>
      <c r="T9" s="27">
        <v>1</v>
      </c>
      <c r="U9">
        <f t="shared" si="2"/>
        <v>3.47</v>
      </c>
      <c r="V9" s="39" t="s">
        <v>36</v>
      </c>
    </row>
    <row r="10" spans="1:23">
      <c r="A10" s="32">
        <v>42156.425636574073</v>
      </c>
      <c r="B10" s="33" t="s">
        <v>1013</v>
      </c>
      <c r="C10" s="37" t="s">
        <v>34</v>
      </c>
      <c r="D10" s="37" t="s">
        <v>1806</v>
      </c>
      <c r="E10" s="35" t="s">
        <v>1806</v>
      </c>
      <c r="F10" s="34">
        <v>1</v>
      </c>
      <c r="H10">
        <f t="shared" si="1"/>
        <v>1</v>
      </c>
      <c r="I10" s="33" t="s">
        <v>35</v>
      </c>
      <c r="J10" s="33" t="s">
        <v>38</v>
      </c>
      <c r="K10" s="33" t="s">
        <v>2214</v>
      </c>
      <c r="L10" s="33" t="s">
        <v>116</v>
      </c>
      <c r="M10" s="33" t="s">
        <v>2215</v>
      </c>
      <c r="N10">
        <v>7.99</v>
      </c>
      <c r="O10">
        <v>6.19</v>
      </c>
      <c r="P10">
        <v>6.19</v>
      </c>
      <c r="Q10">
        <v>0.7</v>
      </c>
      <c r="R10">
        <f t="shared" si="0"/>
        <v>4.33</v>
      </c>
      <c r="S10" s="38" t="s">
        <v>36</v>
      </c>
      <c r="T10" s="27">
        <v>1</v>
      </c>
      <c r="U10">
        <f t="shared" si="2"/>
        <v>4.33</v>
      </c>
      <c r="V10" s="39" t="s">
        <v>36</v>
      </c>
    </row>
    <row r="11" spans="1:23">
      <c r="A11" s="32">
        <v>42156.425636574073</v>
      </c>
      <c r="B11" s="33" t="s">
        <v>1013</v>
      </c>
      <c r="C11" s="37" t="s">
        <v>34</v>
      </c>
      <c r="D11" s="37" t="s">
        <v>1806</v>
      </c>
      <c r="E11" s="35" t="s">
        <v>1806</v>
      </c>
      <c r="F11" s="34">
        <v>1</v>
      </c>
      <c r="H11">
        <f t="shared" si="1"/>
        <v>1</v>
      </c>
      <c r="I11" s="33" t="s">
        <v>35</v>
      </c>
      <c r="J11" s="33" t="s">
        <v>398</v>
      </c>
      <c r="K11" s="33" t="s">
        <v>4747</v>
      </c>
      <c r="L11" s="33" t="s">
        <v>186</v>
      </c>
      <c r="M11" s="33" t="s">
        <v>4748</v>
      </c>
      <c r="N11">
        <v>7.49</v>
      </c>
      <c r="O11">
        <v>6.19</v>
      </c>
      <c r="P11">
        <v>6.19</v>
      </c>
      <c r="Q11">
        <v>0.7</v>
      </c>
      <c r="R11">
        <f t="shared" si="0"/>
        <v>4.33</v>
      </c>
      <c r="S11" s="38" t="s">
        <v>36</v>
      </c>
      <c r="T11" s="27">
        <v>1</v>
      </c>
      <c r="U11">
        <f t="shared" si="2"/>
        <v>4.33</v>
      </c>
      <c r="V11" s="39" t="s">
        <v>36</v>
      </c>
    </row>
    <row r="12" spans="1:23">
      <c r="A12" s="32">
        <v>42156.425636574073</v>
      </c>
      <c r="B12" s="33" t="s">
        <v>1013</v>
      </c>
      <c r="C12" s="37" t="s">
        <v>34</v>
      </c>
      <c r="D12" s="37" t="s">
        <v>1806</v>
      </c>
      <c r="E12" s="35" t="s">
        <v>1806</v>
      </c>
      <c r="F12" s="34">
        <v>1</v>
      </c>
      <c r="H12">
        <f t="shared" si="1"/>
        <v>1</v>
      </c>
      <c r="I12" s="33" t="s">
        <v>35</v>
      </c>
      <c r="J12" s="33" t="s">
        <v>398</v>
      </c>
      <c r="K12" s="33" t="s">
        <v>410</v>
      </c>
      <c r="L12" s="33" t="s">
        <v>411</v>
      </c>
      <c r="M12" s="33" t="s">
        <v>412</v>
      </c>
      <c r="N12">
        <v>7.49</v>
      </c>
      <c r="O12">
        <v>6.19</v>
      </c>
      <c r="P12">
        <v>6.19</v>
      </c>
      <c r="Q12">
        <v>0.7</v>
      </c>
      <c r="R12">
        <f t="shared" si="0"/>
        <v>4.33</v>
      </c>
      <c r="S12" s="38" t="s">
        <v>36</v>
      </c>
      <c r="T12" s="27">
        <v>1</v>
      </c>
      <c r="U12">
        <f t="shared" si="2"/>
        <v>4.33</v>
      </c>
      <c r="V12" s="39" t="s">
        <v>36</v>
      </c>
    </row>
    <row r="13" spans="1:23">
      <c r="A13" s="32">
        <v>42156.425636574073</v>
      </c>
      <c r="B13" s="33" t="s">
        <v>1013</v>
      </c>
      <c r="C13" s="37" t="s">
        <v>34</v>
      </c>
      <c r="D13" s="37" t="s">
        <v>1806</v>
      </c>
      <c r="E13" s="35" t="s">
        <v>1806</v>
      </c>
      <c r="F13" s="34">
        <v>1</v>
      </c>
      <c r="H13">
        <f t="shared" si="1"/>
        <v>1</v>
      </c>
      <c r="I13" s="33" t="s">
        <v>35</v>
      </c>
      <c r="J13" s="33" t="s">
        <v>38</v>
      </c>
      <c r="K13" s="33" t="s">
        <v>2305</v>
      </c>
      <c r="L13" s="33" t="s">
        <v>624</v>
      </c>
      <c r="M13" s="33" t="s">
        <v>2306</v>
      </c>
      <c r="N13">
        <v>7.49</v>
      </c>
      <c r="O13">
        <v>6.19</v>
      </c>
      <c r="P13">
        <v>6.19</v>
      </c>
      <c r="Q13">
        <v>0.7</v>
      </c>
      <c r="R13">
        <f t="shared" si="0"/>
        <v>4.33</v>
      </c>
      <c r="S13" s="38" t="s">
        <v>36</v>
      </c>
      <c r="T13" s="27">
        <v>1</v>
      </c>
      <c r="U13">
        <f t="shared" si="2"/>
        <v>4.33</v>
      </c>
      <c r="V13" s="39" t="s">
        <v>36</v>
      </c>
    </row>
    <row r="14" spans="1:23">
      <c r="A14" s="32">
        <v>42156.425995370373</v>
      </c>
      <c r="B14" s="33" t="s">
        <v>450</v>
      </c>
      <c r="C14" s="37" t="s">
        <v>88</v>
      </c>
      <c r="D14" s="37" t="s">
        <v>1806</v>
      </c>
      <c r="E14" s="35" t="s">
        <v>1806</v>
      </c>
      <c r="F14" s="34">
        <v>1</v>
      </c>
      <c r="H14">
        <f t="shared" si="1"/>
        <v>1</v>
      </c>
      <c r="I14" s="33" t="s">
        <v>35</v>
      </c>
      <c r="J14" s="33" t="s">
        <v>398</v>
      </c>
      <c r="K14" s="33" t="s">
        <v>475</v>
      </c>
      <c r="L14" s="33" t="s">
        <v>369</v>
      </c>
      <c r="M14" s="33" t="s">
        <v>476</v>
      </c>
      <c r="N14">
        <v>7.49</v>
      </c>
      <c r="O14">
        <v>7.2</v>
      </c>
      <c r="P14">
        <v>7.2</v>
      </c>
      <c r="Q14">
        <v>0.7</v>
      </c>
      <c r="R14">
        <f t="shared" si="0"/>
        <v>5.04</v>
      </c>
      <c r="S14" s="38" t="s">
        <v>36</v>
      </c>
      <c r="T14" s="27">
        <v>1</v>
      </c>
      <c r="U14">
        <f t="shared" si="2"/>
        <v>5.04</v>
      </c>
      <c r="V14" s="39" t="s">
        <v>36</v>
      </c>
    </row>
    <row r="15" spans="1:23">
      <c r="A15" s="32">
        <v>42156.428657407407</v>
      </c>
      <c r="B15" s="33" t="s">
        <v>1013</v>
      </c>
      <c r="C15" s="37" t="s">
        <v>34</v>
      </c>
      <c r="D15" s="37" t="s">
        <v>1806</v>
      </c>
      <c r="E15" s="35" t="s">
        <v>1806</v>
      </c>
      <c r="F15" s="34">
        <v>1</v>
      </c>
      <c r="H15">
        <f t="shared" si="1"/>
        <v>1</v>
      </c>
      <c r="I15" s="33" t="s">
        <v>35</v>
      </c>
      <c r="J15" s="33" t="s">
        <v>488</v>
      </c>
      <c r="K15" s="33" t="s">
        <v>3522</v>
      </c>
      <c r="L15" s="33" t="s">
        <v>549</v>
      </c>
      <c r="M15" s="33" t="s">
        <v>3523</v>
      </c>
      <c r="N15">
        <v>9.99</v>
      </c>
      <c r="O15">
        <v>8.26</v>
      </c>
      <c r="P15">
        <v>8.26</v>
      </c>
      <c r="Q15">
        <v>0.7</v>
      </c>
      <c r="R15">
        <f t="shared" si="0"/>
        <v>5.78</v>
      </c>
      <c r="S15" s="38" t="s">
        <v>36</v>
      </c>
      <c r="T15" s="27">
        <v>1</v>
      </c>
      <c r="U15">
        <f t="shared" si="2"/>
        <v>5.78</v>
      </c>
      <c r="V15" s="39" t="s">
        <v>36</v>
      </c>
    </row>
    <row r="16" spans="1:23">
      <c r="A16" s="29">
        <v>42156.4375462963</v>
      </c>
      <c r="B16" t="s">
        <v>1013</v>
      </c>
      <c r="C16" s="37" t="s">
        <v>34</v>
      </c>
      <c r="D16" s="37" t="s">
        <v>1806</v>
      </c>
      <c r="E16" s="35" t="s">
        <v>1806</v>
      </c>
      <c r="F16" s="34">
        <v>1</v>
      </c>
      <c r="H16">
        <f t="shared" si="1"/>
        <v>1</v>
      </c>
      <c r="I16" t="s">
        <v>35</v>
      </c>
      <c r="J16" s="1" t="s">
        <v>1263</v>
      </c>
      <c r="K16" s="23" t="s">
        <v>5131</v>
      </c>
      <c r="L16" s="18" t="s">
        <v>3273</v>
      </c>
      <c r="M16" s="18" t="s">
        <v>5132</v>
      </c>
      <c r="N16">
        <v>0.99</v>
      </c>
      <c r="O16">
        <v>0.82</v>
      </c>
      <c r="P16">
        <v>0.82</v>
      </c>
      <c r="Q16">
        <v>0.7</v>
      </c>
      <c r="R16">
        <f t="shared" si="0"/>
        <v>0.56999999999999995</v>
      </c>
      <c r="S16" s="38" t="s">
        <v>36</v>
      </c>
      <c r="T16" s="27">
        <v>1</v>
      </c>
      <c r="U16">
        <f t="shared" si="2"/>
        <v>0.56999999999999995</v>
      </c>
      <c r="V16" s="39" t="s">
        <v>36</v>
      </c>
    </row>
    <row r="17" spans="1:22">
      <c r="A17" s="32">
        <v>42156.455266203702</v>
      </c>
      <c r="B17" s="33" t="s">
        <v>1013</v>
      </c>
      <c r="C17" s="37" t="s">
        <v>34</v>
      </c>
      <c r="D17" s="37" t="s">
        <v>1806</v>
      </c>
      <c r="E17" s="35" t="s">
        <v>1806</v>
      </c>
      <c r="F17" s="34">
        <v>1</v>
      </c>
      <c r="H17">
        <f t="shared" si="1"/>
        <v>1</v>
      </c>
      <c r="I17" s="33" t="s">
        <v>35</v>
      </c>
      <c r="J17" s="33" t="s">
        <v>38</v>
      </c>
      <c r="K17" s="33" t="s">
        <v>5544</v>
      </c>
      <c r="L17" s="33" t="s">
        <v>5545</v>
      </c>
      <c r="M17" s="33" t="s">
        <v>5546</v>
      </c>
      <c r="N17">
        <v>10.99</v>
      </c>
      <c r="O17">
        <v>9.08</v>
      </c>
      <c r="P17">
        <v>9.08</v>
      </c>
      <c r="Q17">
        <v>0.7</v>
      </c>
      <c r="R17">
        <f t="shared" si="0"/>
        <v>6.36</v>
      </c>
      <c r="S17" s="38" t="s">
        <v>36</v>
      </c>
      <c r="T17" s="27">
        <v>1</v>
      </c>
      <c r="U17">
        <f t="shared" si="2"/>
        <v>6.36</v>
      </c>
      <c r="V17" s="39" t="s">
        <v>36</v>
      </c>
    </row>
    <row r="18" spans="1:22">
      <c r="A18" s="32">
        <v>42156.462893518517</v>
      </c>
      <c r="B18" s="33" t="s">
        <v>1013</v>
      </c>
      <c r="C18" s="37" t="s">
        <v>34</v>
      </c>
      <c r="D18" s="37" t="s">
        <v>1806</v>
      </c>
      <c r="E18" s="35" t="s">
        <v>1806</v>
      </c>
      <c r="F18" s="34">
        <v>1</v>
      </c>
      <c r="H18">
        <f t="shared" si="1"/>
        <v>1</v>
      </c>
      <c r="I18" s="33" t="s">
        <v>35</v>
      </c>
      <c r="J18" s="33" t="s">
        <v>52</v>
      </c>
      <c r="K18" s="33" t="s">
        <v>7947</v>
      </c>
      <c r="L18" s="33" t="s">
        <v>439</v>
      </c>
      <c r="M18" s="33" t="s">
        <v>7948</v>
      </c>
      <c r="N18">
        <v>6.49</v>
      </c>
      <c r="O18">
        <v>5.36</v>
      </c>
      <c r="P18">
        <v>5.36</v>
      </c>
      <c r="Q18">
        <v>0.7</v>
      </c>
      <c r="R18">
        <f t="shared" si="0"/>
        <v>3.75</v>
      </c>
      <c r="S18" s="38" t="s">
        <v>36</v>
      </c>
      <c r="T18" s="27">
        <v>1</v>
      </c>
      <c r="U18">
        <f t="shared" si="2"/>
        <v>3.75</v>
      </c>
      <c r="V18" s="39" t="s">
        <v>36</v>
      </c>
    </row>
    <row r="19" spans="1:22">
      <c r="A19" s="32">
        <v>42156.468900462962</v>
      </c>
      <c r="B19" s="33" t="s">
        <v>86</v>
      </c>
      <c r="C19" s="37" t="s">
        <v>37</v>
      </c>
      <c r="D19" s="37" t="s">
        <v>1806</v>
      </c>
      <c r="E19" s="35" t="s">
        <v>6066</v>
      </c>
      <c r="F19" s="34">
        <v>1</v>
      </c>
      <c r="H19">
        <f t="shared" si="1"/>
        <v>1</v>
      </c>
      <c r="I19" s="33" t="s">
        <v>35</v>
      </c>
      <c r="J19" s="33" t="s">
        <v>46</v>
      </c>
      <c r="K19" s="33" t="s">
        <v>639</v>
      </c>
      <c r="L19" s="33" t="s">
        <v>640</v>
      </c>
      <c r="M19" s="33" t="s">
        <v>641</v>
      </c>
      <c r="N19">
        <v>7.49</v>
      </c>
      <c r="O19">
        <v>6.59</v>
      </c>
      <c r="P19">
        <v>6.61</v>
      </c>
      <c r="Q19">
        <v>0.7</v>
      </c>
      <c r="R19">
        <f t="shared" si="0"/>
        <v>4.63</v>
      </c>
      <c r="S19" s="38" t="s">
        <v>36</v>
      </c>
      <c r="T19" s="27">
        <v>1</v>
      </c>
      <c r="U19">
        <f t="shared" si="2"/>
        <v>4.63</v>
      </c>
      <c r="V19" s="39" t="s">
        <v>36</v>
      </c>
    </row>
    <row r="20" spans="1:22">
      <c r="A20" s="32">
        <v>42156.482858796298</v>
      </c>
      <c r="B20" s="33" t="s">
        <v>1013</v>
      </c>
      <c r="C20" s="37" t="s">
        <v>34</v>
      </c>
      <c r="D20" s="37" t="s">
        <v>1806</v>
      </c>
      <c r="E20" s="35" t="s">
        <v>1806</v>
      </c>
      <c r="F20" s="34">
        <v>1</v>
      </c>
      <c r="H20">
        <f t="shared" si="1"/>
        <v>1</v>
      </c>
      <c r="I20" s="33" t="s">
        <v>35</v>
      </c>
      <c r="J20" s="33" t="s">
        <v>398</v>
      </c>
      <c r="K20" s="33" t="s">
        <v>7949</v>
      </c>
      <c r="L20" s="33" t="s">
        <v>7950</v>
      </c>
      <c r="M20" s="33" t="s">
        <v>7951</v>
      </c>
      <c r="N20">
        <v>6.99</v>
      </c>
      <c r="O20">
        <v>5.78</v>
      </c>
      <c r="P20">
        <v>5.78</v>
      </c>
      <c r="Q20">
        <v>0.7</v>
      </c>
      <c r="R20">
        <f t="shared" si="0"/>
        <v>4.05</v>
      </c>
      <c r="S20" s="38" t="s">
        <v>36</v>
      </c>
      <c r="T20" s="27">
        <v>1</v>
      </c>
      <c r="U20">
        <f t="shared" si="2"/>
        <v>4.05</v>
      </c>
      <c r="V20" s="39" t="s">
        <v>36</v>
      </c>
    </row>
    <row r="21" spans="1:22">
      <c r="A21" s="32">
        <v>42156.485335648147</v>
      </c>
      <c r="B21" s="33" t="s">
        <v>1013</v>
      </c>
      <c r="C21" s="37" t="s">
        <v>34</v>
      </c>
      <c r="D21" s="37" t="s">
        <v>1806</v>
      </c>
      <c r="E21" s="35" t="s">
        <v>1806</v>
      </c>
      <c r="F21" s="34">
        <v>1</v>
      </c>
      <c r="H21">
        <f t="shared" si="1"/>
        <v>1</v>
      </c>
      <c r="I21" s="33" t="s">
        <v>35</v>
      </c>
      <c r="J21" s="33" t="s">
        <v>398</v>
      </c>
      <c r="K21" s="33" t="s">
        <v>7952</v>
      </c>
      <c r="L21" s="33" t="s">
        <v>283</v>
      </c>
      <c r="M21" s="33" t="s">
        <v>7953</v>
      </c>
      <c r="N21">
        <v>6.99</v>
      </c>
      <c r="O21">
        <v>5.78</v>
      </c>
      <c r="P21">
        <v>5.78</v>
      </c>
      <c r="Q21">
        <v>0.7</v>
      </c>
      <c r="R21">
        <f t="shared" si="0"/>
        <v>4.05</v>
      </c>
      <c r="S21" s="38" t="s">
        <v>36</v>
      </c>
      <c r="T21" s="27">
        <v>1</v>
      </c>
      <c r="U21">
        <f t="shared" si="2"/>
        <v>4.05</v>
      </c>
      <c r="V21" s="39" t="s">
        <v>36</v>
      </c>
    </row>
    <row r="22" spans="1:22">
      <c r="A22" s="32">
        <v>42156.497060185182</v>
      </c>
      <c r="B22" s="33" t="s">
        <v>1013</v>
      </c>
      <c r="C22" s="37" t="s">
        <v>34</v>
      </c>
      <c r="D22" s="37" t="s">
        <v>1806</v>
      </c>
      <c r="E22" s="35" t="s">
        <v>1806</v>
      </c>
      <c r="F22" s="34">
        <v>1</v>
      </c>
      <c r="H22">
        <f t="shared" si="1"/>
        <v>1</v>
      </c>
      <c r="I22" s="33" t="s">
        <v>35</v>
      </c>
      <c r="J22" s="33" t="s">
        <v>46</v>
      </c>
      <c r="K22" s="33" t="s">
        <v>384</v>
      </c>
      <c r="L22" s="33" t="s">
        <v>74</v>
      </c>
      <c r="M22" s="33" t="s">
        <v>385</v>
      </c>
      <c r="N22">
        <v>7.49</v>
      </c>
      <c r="O22">
        <v>6.19</v>
      </c>
      <c r="P22">
        <v>5.78</v>
      </c>
      <c r="Q22">
        <v>0.7</v>
      </c>
      <c r="R22">
        <f t="shared" si="0"/>
        <v>4.05</v>
      </c>
      <c r="S22" s="38" t="s">
        <v>36</v>
      </c>
      <c r="T22" s="27">
        <v>1</v>
      </c>
      <c r="U22">
        <f t="shared" si="2"/>
        <v>4.05</v>
      </c>
      <c r="V22" s="39" t="s">
        <v>36</v>
      </c>
    </row>
    <row r="23" spans="1:22">
      <c r="A23" s="32">
        <v>42156.497060185182</v>
      </c>
      <c r="B23" s="33" t="s">
        <v>1013</v>
      </c>
      <c r="C23" s="37" t="s">
        <v>34</v>
      </c>
      <c r="D23" s="37" t="s">
        <v>1806</v>
      </c>
      <c r="E23" s="35" t="s">
        <v>1806</v>
      </c>
      <c r="F23" s="34">
        <v>1</v>
      </c>
      <c r="H23">
        <f t="shared" si="1"/>
        <v>1</v>
      </c>
      <c r="I23" s="33" t="s">
        <v>35</v>
      </c>
      <c r="J23" s="33" t="s">
        <v>46</v>
      </c>
      <c r="K23" s="33" t="s">
        <v>360</v>
      </c>
      <c r="L23" s="33" t="s">
        <v>74</v>
      </c>
      <c r="M23" s="33" t="s">
        <v>361</v>
      </c>
      <c r="N23">
        <v>7.49</v>
      </c>
      <c r="O23">
        <v>6.19</v>
      </c>
      <c r="P23">
        <v>5.36</v>
      </c>
      <c r="Q23">
        <v>0.7</v>
      </c>
      <c r="R23">
        <f t="shared" si="0"/>
        <v>3.75</v>
      </c>
      <c r="S23" s="38" t="s">
        <v>36</v>
      </c>
      <c r="T23" s="27">
        <v>1</v>
      </c>
      <c r="U23">
        <f t="shared" si="2"/>
        <v>3.75</v>
      </c>
      <c r="V23" s="39" t="s">
        <v>36</v>
      </c>
    </row>
    <row r="24" spans="1:22">
      <c r="A24" s="32">
        <v>42156.497060185182</v>
      </c>
      <c r="B24" s="33" t="s">
        <v>1013</v>
      </c>
      <c r="C24" s="37" t="s">
        <v>34</v>
      </c>
      <c r="D24" s="37" t="s">
        <v>1806</v>
      </c>
      <c r="E24" s="35" t="s">
        <v>1806</v>
      </c>
      <c r="F24" s="34">
        <v>1</v>
      </c>
      <c r="H24">
        <f t="shared" si="1"/>
        <v>1</v>
      </c>
      <c r="I24" s="33" t="s">
        <v>35</v>
      </c>
      <c r="J24" s="33" t="s">
        <v>46</v>
      </c>
      <c r="K24" s="33" t="s">
        <v>388</v>
      </c>
      <c r="L24" s="33" t="s">
        <v>74</v>
      </c>
      <c r="M24" s="33" t="s">
        <v>389</v>
      </c>
      <c r="N24">
        <v>7.49</v>
      </c>
      <c r="O24">
        <v>6.19</v>
      </c>
      <c r="P24">
        <v>6.19</v>
      </c>
      <c r="Q24">
        <v>0.7</v>
      </c>
      <c r="R24">
        <f t="shared" si="0"/>
        <v>4.33</v>
      </c>
      <c r="S24" s="38" t="s">
        <v>36</v>
      </c>
      <c r="T24" s="27">
        <v>1</v>
      </c>
      <c r="U24">
        <f t="shared" si="2"/>
        <v>4.33</v>
      </c>
      <c r="V24" s="39" t="s">
        <v>36</v>
      </c>
    </row>
    <row r="25" spans="1:22">
      <c r="A25" s="32">
        <v>42156.501585648148</v>
      </c>
      <c r="B25" s="33" t="s">
        <v>1013</v>
      </c>
      <c r="C25" s="37" t="s">
        <v>34</v>
      </c>
      <c r="D25" s="37" t="s">
        <v>1806</v>
      </c>
      <c r="E25" s="35" t="s">
        <v>1806</v>
      </c>
      <c r="F25" s="34">
        <v>1</v>
      </c>
      <c r="H25">
        <f t="shared" si="1"/>
        <v>1</v>
      </c>
      <c r="I25" s="33" t="s">
        <v>35</v>
      </c>
      <c r="J25" s="33" t="s">
        <v>52</v>
      </c>
      <c r="K25" s="33" t="s">
        <v>7954</v>
      </c>
      <c r="L25" s="33" t="s">
        <v>2696</v>
      </c>
      <c r="M25" s="33" t="s">
        <v>7955</v>
      </c>
      <c r="N25">
        <v>7.99</v>
      </c>
      <c r="O25">
        <v>6.6</v>
      </c>
      <c r="P25">
        <v>6.6</v>
      </c>
      <c r="Q25">
        <v>0.7</v>
      </c>
      <c r="R25">
        <f t="shared" si="0"/>
        <v>4.62</v>
      </c>
      <c r="S25" s="38" t="s">
        <v>36</v>
      </c>
      <c r="T25" s="27">
        <v>1</v>
      </c>
      <c r="U25">
        <f t="shared" si="2"/>
        <v>4.62</v>
      </c>
      <c r="V25" s="39" t="s">
        <v>36</v>
      </c>
    </row>
    <row r="26" spans="1:22">
      <c r="A26" s="32">
        <v>42156.501585648148</v>
      </c>
      <c r="B26" s="33" t="s">
        <v>1013</v>
      </c>
      <c r="C26" s="37" t="s">
        <v>34</v>
      </c>
      <c r="D26" s="37" t="s">
        <v>1806</v>
      </c>
      <c r="E26" s="35" t="s">
        <v>1806</v>
      </c>
      <c r="F26" s="34">
        <v>1</v>
      </c>
      <c r="H26">
        <f t="shared" si="1"/>
        <v>1</v>
      </c>
      <c r="I26" s="33" t="s">
        <v>35</v>
      </c>
      <c r="J26" s="33" t="s">
        <v>52</v>
      </c>
      <c r="K26" s="33" t="s">
        <v>7956</v>
      </c>
      <c r="L26" s="33" t="s">
        <v>2696</v>
      </c>
      <c r="M26" s="33" t="s">
        <v>7957</v>
      </c>
      <c r="N26">
        <v>7.99</v>
      </c>
      <c r="O26">
        <v>6.6</v>
      </c>
      <c r="P26">
        <v>6.19</v>
      </c>
      <c r="Q26">
        <v>0.7</v>
      </c>
      <c r="R26">
        <f t="shared" si="0"/>
        <v>4.33</v>
      </c>
      <c r="S26" s="38" t="s">
        <v>36</v>
      </c>
      <c r="T26" s="27">
        <v>1</v>
      </c>
      <c r="U26">
        <f t="shared" si="2"/>
        <v>4.33</v>
      </c>
      <c r="V26" s="39" t="s">
        <v>36</v>
      </c>
    </row>
    <row r="27" spans="1:22">
      <c r="A27" s="29">
        <v>42156.501597222225</v>
      </c>
      <c r="B27" t="s">
        <v>1013</v>
      </c>
      <c r="C27" s="37" t="s">
        <v>34</v>
      </c>
      <c r="D27" s="37" t="s">
        <v>1806</v>
      </c>
      <c r="E27" s="35" t="s">
        <v>1806</v>
      </c>
      <c r="F27" s="34">
        <v>1</v>
      </c>
      <c r="H27">
        <f t="shared" si="1"/>
        <v>1</v>
      </c>
      <c r="I27" t="s">
        <v>35</v>
      </c>
      <c r="J27" s="1" t="s">
        <v>52</v>
      </c>
      <c r="K27" s="23" t="s">
        <v>7958</v>
      </c>
      <c r="L27" s="18" t="s">
        <v>2696</v>
      </c>
      <c r="M27" s="18" t="s">
        <v>7959</v>
      </c>
      <c r="N27">
        <v>7.99</v>
      </c>
      <c r="O27">
        <v>6.6</v>
      </c>
      <c r="P27">
        <v>6.6</v>
      </c>
      <c r="Q27">
        <v>0.7</v>
      </c>
      <c r="R27">
        <f t="shared" si="0"/>
        <v>4.62</v>
      </c>
      <c r="S27" s="38" t="s">
        <v>36</v>
      </c>
      <c r="T27" s="27">
        <v>1</v>
      </c>
      <c r="U27">
        <f t="shared" si="2"/>
        <v>4.62</v>
      </c>
      <c r="V27" s="39" t="s">
        <v>36</v>
      </c>
    </row>
    <row r="28" spans="1:22">
      <c r="A28" s="32">
        <v>42156.50677083333</v>
      </c>
      <c r="B28" s="33" t="s">
        <v>1013</v>
      </c>
      <c r="C28" s="37" t="s">
        <v>34</v>
      </c>
      <c r="D28" s="37" t="s">
        <v>1806</v>
      </c>
      <c r="E28" s="35" t="s">
        <v>1806</v>
      </c>
      <c r="F28" s="34">
        <v>1</v>
      </c>
      <c r="H28">
        <f t="shared" si="1"/>
        <v>1</v>
      </c>
      <c r="I28" s="33" t="s">
        <v>35</v>
      </c>
      <c r="J28" s="33" t="s">
        <v>527</v>
      </c>
      <c r="K28" s="33" t="s">
        <v>7960</v>
      </c>
      <c r="L28" s="33" t="s">
        <v>6030</v>
      </c>
      <c r="M28" s="33" t="s">
        <v>7961</v>
      </c>
      <c r="N28">
        <v>6.99</v>
      </c>
      <c r="O28">
        <v>5.78</v>
      </c>
      <c r="P28">
        <v>5.78</v>
      </c>
      <c r="Q28">
        <v>0.7</v>
      </c>
      <c r="R28">
        <f t="shared" si="0"/>
        <v>4.05</v>
      </c>
      <c r="S28" s="38" t="s">
        <v>36</v>
      </c>
      <c r="T28" s="27">
        <v>1</v>
      </c>
      <c r="U28">
        <f t="shared" si="2"/>
        <v>4.05</v>
      </c>
      <c r="V28" s="39" t="s">
        <v>36</v>
      </c>
    </row>
    <row r="29" spans="1:22">
      <c r="A29" s="32">
        <v>42156.506793981483</v>
      </c>
      <c r="B29" s="33" t="s">
        <v>1013</v>
      </c>
      <c r="C29" s="37" t="s">
        <v>34</v>
      </c>
      <c r="D29" s="37" t="s">
        <v>1806</v>
      </c>
      <c r="E29" s="35" t="s">
        <v>1806</v>
      </c>
      <c r="F29" s="34">
        <v>1</v>
      </c>
      <c r="H29">
        <f t="shared" si="1"/>
        <v>1</v>
      </c>
      <c r="I29" s="33" t="s">
        <v>35</v>
      </c>
      <c r="J29" s="33" t="s">
        <v>398</v>
      </c>
      <c r="K29" s="33" t="s">
        <v>7962</v>
      </c>
      <c r="L29" s="33" t="s">
        <v>166</v>
      </c>
      <c r="M29" s="33" t="s">
        <v>7963</v>
      </c>
      <c r="N29">
        <v>14.99</v>
      </c>
      <c r="O29">
        <v>12.39</v>
      </c>
      <c r="P29">
        <v>12.39</v>
      </c>
      <c r="Q29">
        <v>0.7</v>
      </c>
      <c r="R29">
        <f t="shared" si="0"/>
        <v>8.67</v>
      </c>
      <c r="S29" s="38" t="s">
        <v>36</v>
      </c>
      <c r="T29" s="27">
        <v>1</v>
      </c>
      <c r="U29">
        <f t="shared" si="2"/>
        <v>8.67</v>
      </c>
      <c r="V29" s="39" t="s">
        <v>36</v>
      </c>
    </row>
    <row r="30" spans="1:22">
      <c r="A30" s="32">
        <v>42156.506909722222</v>
      </c>
      <c r="B30" s="33" t="s">
        <v>1013</v>
      </c>
      <c r="C30" s="37" t="s">
        <v>34</v>
      </c>
      <c r="D30" s="37" t="s">
        <v>1806</v>
      </c>
      <c r="E30" s="35" t="s">
        <v>1806</v>
      </c>
      <c r="F30" s="34">
        <v>1</v>
      </c>
      <c r="H30">
        <f t="shared" si="1"/>
        <v>1</v>
      </c>
      <c r="I30" s="33" t="s">
        <v>35</v>
      </c>
      <c r="J30" s="33" t="s">
        <v>398</v>
      </c>
      <c r="K30" s="33" t="s">
        <v>1470</v>
      </c>
      <c r="L30" s="33" t="s">
        <v>106</v>
      </c>
      <c r="M30" s="33" t="s">
        <v>1456</v>
      </c>
      <c r="N30">
        <v>7.99</v>
      </c>
      <c r="O30">
        <v>6.6</v>
      </c>
      <c r="P30">
        <v>5.78</v>
      </c>
      <c r="Q30">
        <v>0.7</v>
      </c>
      <c r="R30">
        <f t="shared" si="0"/>
        <v>4.05</v>
      </c>
      <c r="S30" s="38" t="s">
        <v>36</v>
      </c>
      <c r="T30" s="27">
        <v>1</v>
      </c>
      <c r="U30">
        <f t="shared" si="2"/>
        <v>4.05</v>
      </c>
      <c r="V30" s="39" t="s">
        <v>36</v>
      </c>
    </row>
    <row r="31" spans="1:22">
      <c r="A31" s="32">
        <v>42156.510312500002</v>
      </c>
      <c r="B31" s="33" t="s">
        <v>1013</v>
      </c>
      <c r="C31" s="37" t="s">
        <v>34</v>
      </c>
      <c r="D31" s="37" t="s">
        <v>1806</v>
      </c>
      <c r="E31" s="35" t="s">
        <v>1806</v>
      </c>
      <c r="F31" s="34">
        <v>1</v>
      </c>
      <c r="H31">
        <f t="shared" si="1"/>
        <v>1</v>
      </c>
      <c r="I31" s="33" t="s">
        <v>35</v>
      </c>
      <c r="J31" s="33" t="s">
        <v>488</v>
      </c>
      <c r="K31" s="33" t="s">
        <v>2376</v>
      </c>
      <c r="L31" s="33" t="s">
        <v>549</v>
      </c>
      <c r="M31" s="33" t="s">
        <v>1118</v>
      </c>
      <c r="N31">
        <v>3.99</v>
      </c>
      <c r="O31">
        <v>3.3</v>
      </c>
      <c r="P31">
        <v>3.3</v>
      </c>
      <c r="Q31">
        <v>0.7</v>
      </c>
      <c r="R31">
        <f t="shared" si="0"/>
        <v>2.31</v>
      </c>
      <c r="S31" s="38" t="s">
        <v>36</v>
      </c>
      <c r="T31" s="27">
        <v>1</v>
      </c>
      <c r="U31">
        <f t="shared" si="2"/>
        <v>2.31</v>
      </c>
      <c r="V31" s="39" t="s">
        <v>36</v>
      </c>
    </row>
    <row r="32" spans="1:22">
      <c r="A32" s="29">
        <v>42156.525694444441</v>
      </c>
      <c r="B32" t="s">
        <v>1013</v>
      </c>
      <c r="C32" s="37" t="s">
        <v>34</v>
      </c>
      <c r="D32" s="37" t="s">
        <v>1806</v>
      </c>
      <c r="E32" s="35" t="s">
        <v>1806</v>
      </c>
      <c r="F32" s="34">
        <v>1</v>
      </c>
      <c r="H32">
        <f t="shared" si="1"/>
        <v>1</v>
      </c>
      <c r="I32" t="s">
        <v>35</v>
      </c>
      <c r="J32" s="1" t="s">
        <v>52</v>
      </c>
      <c r="K32" s="23" t="s">
        <v>279</v>
      </c>
      <c r="L32" s="18" t="s">
        <v>87</v>
      </c>
      <c r="M32" s="18" t="s">
        <v>295</v>
      </c>
      <c r="N32">
        <v>0.99</v>
      </c>
      <c r="O32">
        <v>0.82</v>
      </c>
      <c r="P32">
        <v>0.82</v>
      </c>
      <c r="Q32">
        <v>0.7</v>
      </c>
      <c r="R32">
        <f t="shared" si="0"/>
        <v>0.56999999999999995</v>
      </c>
      <c r="S32" s="38" t="s">
        <v>36</v>
      </c>
      <c r="T32" s="27">
        <v>1</v>
      </c>
      <c r="U32">
        <f t="shared" si="2"/>
        <v>0.56999999999999995</v>
      </c>
      <c r="V32" s="39" t="s">
        <v>36</v>
      </c>
    </row>
    <row r="33" spans="1:22">
      <c r="A33" s="32">
        <v>42156.549687500003</v>
      </c>
      <c r="B33" s="33" t="s">
        <v>1013</v>
      </c>
      <c r="C33" s="37" t="s">
        <v>34</v>
      </c>
      <c r="D33" s="37" t="s">
        <v>1806</v>
      </c>
      <c r="E33" s="35" t="s">
        <v>1806</v>
      </c>
      <c r="F33" s="34">
        <v>1</v>
      </c>
      <c r="H33">
        <f t="shared" si="1"/>
        <v>1</v>
      </c>
      <c r="I33" s="33" t="s">
        <v>35</v>
      </c>
      <c r="J33" s="33" t="s">
        <v>46</v>
      </c>
      <c r="K33" s="33" t="s">
        <v>1196</v>
      </c>
      <c r="L33" s="33" t="s">
        <v>69</v>
      </c>
      <c r="M33" s="33" t="s">
        <v>1197</v>
      </c>
      <c r="N33">
        <v>7.49</v>
      </c>
      <c r="O33">
        <v>6.19</v>
      </c>
      <c r="P33">
        <v>5.78</v>
      </c>
      <c r="Q33">
        <v>0.7</v>
      </c>
      <c r="R33">
        <f t="shared" si="0"/>
        <v>4.05</v>
      </c>
      <c r="S33" s="38" t="s">
        <v>36</v>
      </c>
      <c r="T33" s="27">
        <v>1</v>
      </c>
      <c r="U33">
        <f t="shared" si="2"/>
        <v>4.05</v>
      </c>
      <c r="V33" s="39" t="s">
        <v>36</v>
      </c>
    </row>
    <row r="34" spans="1:22">
      <c r="A34" s="32">
        <v>42156.552476851852</v>
      </c>
      <c r="B34" s="33" t="s">
        <v>1013</v>
      </c>
      <c r="C34" s="37" t="s">
        <v>34</v>
      </c>
      <c r="D34" s="37" t="s">
        <v>1806</v>
      </c>
      <c r="E34" s="35" t="s">
        <v>1806</v>
      </c>
      <c r="F34" s="34">
        <v>1</v>
      </c>
      <c r="H34">
        <f t="shared" si="1"/>
        <v>1</v>
      </c>
      <c r="I34" s="33" t="s">
        <v>35</v>
      </c>
      <c r="J34" s="33" t="s">
        <v>488</v>
      </c>
      <c r="K34" s="33" t="s">
        <v>3522</v>
      </c>
      <c r="L34" s="33" t="s">
        <v>549</v>
      </c>
      <c r="M34" s="33" t="s">
        <v>3523</v>
      </c>
      <c r="N34">
        <v>9.99</v>
      </c>
      <c r="O34">
        <v>8.26</v>
      </c>
      <c r="P34">
        <v>8.26</v>
      </c>
      <c r="Q34">
        <v>0.7</v>
      </c>
      <c r="R34">
        <f t="shared" si="0"/>
        <v>5.78</v>
      </c>
      <c r="S34" s="38" t="s">
        <v>36</v>
      </c>
      <c r="T34" s="27">
        <v>1</v>
      </c>
      <c r="U34">
        <f t="shared" si="2"/>
        <v>5.78</v>
      </c>
      <c r="V34" s="39" t="s">
        <v>36</v>
      </c>
    </row>
    <row r="35" spans="1:22">
      <c r="A35" s="32">
        <v>42156.552476851852</v>
      </c>
      <c r="B35" s="33" t="s">
        <v>1013</v>
      </c>
      <c r="C35" s="37" t="s">
        <v>34</v>
      </c>
      <c r="D35" s="37" t="s">
        <v>1806</v>
      </c>
      <c r="E35" s="35" t="s">
        <v>1806</v>
      </c>
      <c r="F35" s="34">
        <v>1</v>
      </c>
      <c r="H35">
        <f t="shared" si="1"/>
        <v>1</v>
      </c>
      <c r="I35" s="33" t="s">
        <v>35</v>
      </c>
      <c r="J35" s="33" t="s">
        <v>488</v>
      </c>
      <c r="K35" s="33" t="s">
        <v>1367</v>
      </c>
      <c r="L35" s="33" t="s">
        <v>549</v>
      </c>
      <c r="M35" s="33" t="s">
        <v>940</v>
      </c>
      <c r="N35">
        <v>6.99</v>
      </c>
      <c r="O35">
        <v>5.78</v>
      </c>
      <c r="P35">
        <v>5.78</v>
      </c>
      <c r="Q35">
        <v>0.7</v>
      </c>
      <c r="R35">
        <f t="shared" si="0"/>
        <v>4.05</v>
      </c>
      <c r="S35" s="38" t="s">
        <v>36</v>
      </c>
      <c r="T35" s="27">
        <v>1</v>
      </c>
      <c r="U35">
        <f t="shared" si="2"/>
        <v>4.05</v>
      </c>
      <c r="V35" s="39" t="s">
        <v>36</v>
      </c>
    </row>
    <row r="36" spans="1:22">
      <c r="A36" s="32">
        <v>42156.555960648147</v>
      </c>
      <c r="B36" s="33" t="s">
        <v>1013</v>
      </c>
      <c r="C36" s="37" t="s">
        <v>34</v>
      </c>
      <c r="D36" s="37" t="s">
        <v>1806</v>
      </c>
      <c r="E36" s="35" t="s">
        <v>1806</v>
      </c>
      <c r="F36" s="34">
        <v>1</v>
      </c>
      <c r="H36">
        <f t="shared" si="1"/>
        <v>1</v>
      </c>
      <c r="I36" s="33" t="s">
        <v>35</v>
      </c>
      <c r="J36" s="33" t="s">
        <v>488</v>
      </c>
      <c r="K36" s="33" t="s">
        <v>7964</v>
      </c>
      <c r="L36" s="33" t="s">
        <v>1327</v>
      </c>
      <c r="M36" s="33" t="s">
        <v>7965</v>
      </c>
      <c r="N36">
        <v>6.49</v>
      </c>
      <c r="O36">
        <v>5.36</v>
      </c>
      <c r="P36">
        <v>5.36</v>
      </c>
      <c r="Q36">
        <v>0.7</v>
      </c>
      <c r="R36">
        <f t="shared" si="0"/>
        <v>3.75</v>
      </c>
      <c r="S36" s="38" t="s">
        <v>36</v>
      </c>
      <c r="T36" s="27">
        <v>1</v>
      </c>
      <c r="U36">
        <f t="shared" si="2"/>
        <v>3.75</v>
      </c>
      <c r="V36" s="39" t="s">
        <v>36</v>
      </c>
    </row>
    <row r="37" spans="1:22">
      <c r="A37" s="29">
        <v>42156.590717592589</v>
      </c>
      <c r="B37" t="s">
        <v>1013</v>
      </c>
      <c r="C37" s="37" t="s">
        <v>34</v>
      </c>
      <c r="D37" s="37" t="s">
        <v>1806</v>
      </c>
      <c r="E37" s="35" t="s">
        <v>1806</v>
      </c>
      <c r="F37" s="34">
        <v>1</v>
      </c>
      <c r="H37">
        <f t="shared" si="1"/>
        <v>1</v>
      </c>
      <c r="I37" t="s">
        <v>35</v>
      </c>
      <c r="J37" s="1" t="s">
        <v>488</v>
      </c>
      <c r="K37" s="23" t="s">
        <v>3843</v>
      </c>
      <c r="L37" s="18" t="s">
        <v>3844</v>
      </c>
      <c r="M37" s="18" t="s">
        <v>3845</v>
      </c>
      <c r="N37">
        <v>2.99</v>
      </c>
      <c r="O37">
        <v>2.4700000000000002</v>
      </c>
      <c r="P37">
        <v>2.4700000000000002</v>
      </c>
      <c r="Q37">
        <v>0.7</v>
      </c>
      <c r="R37">
        <f t="shared" si="0"/>
        <v>1.73</v>
      </c>
      <c r="S37" s="38" t="s">
        <v>36</v>
      </c>
      <c r="T37" s="27">
        <v>1</v>
      </c>
      <c r="U37">
        <f t="shared" si="2"/>
        <v>1.73</v>
      </c>
      <c r="V37" s="39" t="s">
        <v>36</v>
      </c>
    </row>
    <row r="38" spans="1:22">
      <c r="A38" s="32">
        <v>42156.594224537039</v>
      </c>
      <c r="B38" s="33" t="s">
        <v>1013</v>
      </c>
      <c r="C38" s="37" t="s">
        <v>34</v>
      </c>
      <c r="D38" s="37" t="s">
        <v>1806</v>
      </c>
      <c r="E38" s="35" t="s">
        <v>1806</v>
      </c>
      <c r="F38" s="34">
        <v>1</v>
      </c>
      <c r="H38">
        <f t="shared" si="1"/>
        <v>1</v>
      </c>
      <c r="I38" s="33" t="s">
        <v>35</v>
      </c>
      <c r="J38" s="33" t="s">
        <v>38</v>
      </c>
      <c r="K38" s="33" t="s">
        <v>7966</v>
      </c>
      <c r="L38" s="33" t="s">
        <v>647</v>
      </c>
      <c r="M38" s="33" t="s">
        <v>7967</v>
      </c>
      <c r="N38">
        <v>2.4900000000000002</v>
      </c>
      <c r="O38">
        <v>2.06</v>
      </c>
      <c r="P38">
        <v>2.06</v>
      </c>
      <c r="Q38">
        <v>0.7</v>
      </c>
      <c r="R38">
        <f t="shared" si="0"/>
        <v>1.44</v>
      </c>
      <c r="S38" s="38" t="s">
        <v>36</v>
      </c>
      <c r="T38" s="27">
        <v>1</v>
      </c>
      <c r="U38">
        <f t="shared" si="2"/>
        <v>1.44</v>
      </c>
      <c r="V38" s="39" t="s">
        <v>36</v>
      </c>
    </row>
    <row r="39" spans="1:22">
      <c r="A39" s="32">
        <v>42156.594884259262</v>
      </c>
      <c r="B39" s="33" t="s">
        <v>1013</v>
      </c>
      <c r="C39" s="37" t="s">
        <v>34</v>
      </c>
      <c r="D39" s="37" t="s">
        <v>1806</v>
      </c>
      <c r="E39" s="35" t="s">
        <v>1806</v>
      </c>
      <c r="F39" s="34">
        <v>1</v>
      </c>
      <c r="H39">
        <f t="shared" si="1"/>
        <v>1</v>
      </c>
      <c r="I39" s="33" t="s">
        <v>35</v>
      </c>
      <c r="J39" s="33" t="s">
        <v>46</v>
      </c>
      <c r="K39" s="33" t="s">
        <v>2171</v>
      </c>
      <c r="L39" s="33" t="s">
        <v>1457</v>
      </c>
      <c r="M39" s="33" t="s">
        <v>1458</v>
      </c>
      <c r="N39">
        <v>8.99</v>
      </c>
      <c r="O39">
        <v>7.02</v>
      </c>
      <c r="P39">
        <v>7.02</v>
      </c>
      <c r="Q39">
        <v>0.7</v>
      </c>
      <c r="R39">
        <f t="shared" si="0"/>
        <v>4.91</v>
      </c>
      <c r="S39" s="38" t="s">
        <v>36</v>
      </c>
      <c r="T39" s="27">
        <v>1</v>
      </c>
      <c r="U39">
        <f t="shared" si="2"/>
        <v>4.91</v>
      </c>
      <c r="V39" s="39" t="s">
        <v>36</v>
      </c>
    </row>
    <row r="40" spans="1:22">
      <c r="A40" s="32">
        <v>42156.618958333333</v>
      </c>
      <c r="B40" s="33" t="s">
        <v>1013</v>
      </c>
      <c r="C40" s="37" t="s">
        <v>34</v>
      </c>
      <c r="D40" s="37" t="s">
        <v>1806</v>
      </c>
      <c r="E40" s="35" t="s">
        <v>1806</v>
      </c>
      <c r="F40" s="34">
        <v>1</v>
      </c>
      <c r="H40">
        <f t="shared" si="1"/>
        <v>1</v>
      </c>
      <c r="I40" s="33" t="s">
        <v>35</v>
      </c>
      <c r="J40" s="33" t="s">
        <v>46</v>
      </c>
      <c r="K40" s="33" t="s">
        <v>883</v>
      </c>
      <c r="L40" s="33" t="s">
        <v>90</v>
      </c>
      <c r="M40" s="33" t="s">
        <v>924</v>
      </c>
      <c r="N40">
        <v>6.49</v>
      </c>
      <c r="O40">
        <v>5.36</v>
      </c>
      <c r="P40">
        <v>5.36</v>
      </c>
      <c r="Q40">
        <v>0.7</v>
      </c>
      <c r="R40">
        <f t="shared" si="0"/>
        <v>3.75</v>
      </c>
      <c r="S40" s="38" t="s">
        <v>36</v>
      </c>
      <c r="T40" s="27">
        <v>1</v>
      </c>
      <c r="U40">
        <f t="shared" si="2"/>
        <v>3.75</v>
      </c>
      <c r="V40" s="39" t="s">
        <v>36</v>
      </c>
    </row>
    <row r="41" spans="1:22">
      <c r="A41" s="32">
        <v>42156.250509259262</v>
      </c>
      <c r="B41" s="33" t="s">
        <v>33</v>
      </c>
      <c r="C41" s="37" t="s">
        <v>34</v>
      </c>
      <c r="D41" s="37"/>
      <c r="E41" s="35" t="s">
        <v>6067</v>
      </c>
      <c r="F41" s="34">
        <v>1</v>
      </c>
      <c r="H41">
        <f t="shared" si="1"/>
        <v>1</v>
      </c>
      <c r="I41" s="33" t="s">
        <v>35</v>
      </c>
      <c r="J41" s="33" t="s">
        <v>52</v>
      </c>
      <c r="K41" s="33" t="s">
        <v>437</v>
      </c>
      <c r="L41" s="33" t="s">
        <v>396</v>
      </c>
      <c r="M41" s="33" t="s">
        <v>438</v>
      </c>
      <c r="N41">
        <v>0.99</v>
      </c>
      <c r="O41">
        <v>0.82</v>
      </c>
      <c r="P41">
        <v>0.82</v>
      </c>
      <c r="Q41">
        <v>0.7</v>
      </c>
      <c r="R41">
        <f t="shared" si="0"/>
        <v>0.56999999999999995</v>
      </c>
      <c r="S41" s="38" t="s">
        <v>36</v>
      </c>
      <c r="T41" s="27">
        <v>1</v>
      </c>
      <c r="U41">
        <f t="shared" si="2"/>
        <v>0.56999999999999995</v>
      </c>
      <c r="V41" s="39" t="s">
        <v>36</v>
      </c>
    </row>
    <row r="42" spans="1:22">
      <c r="A42" s="29">
        <v>42156.084293981483</v>
      </c>
      <c r="B42" t="s">
        <v>33</v>
      </c>
      <c r="C42" s="37" t="s">
        <v>34</v>
      </c>
      <c r="D42" s="37"/>
      <c r="E42" s="35" t="s">
        <v>6068</v>
      </c>
      <c r="F42" s="34">
        <v>1</v>
      </c>
      <c r="H42">
        <f t="shared" si="1"/>
        <v>1</v>
      </c>
      <c r="I42" t="s">
        <v>35</v>
      </c>
      <c r="J42" s="1" t="s">
        <v>52</v>
      </c>
      <c r="K42" s="23" t="s">
        <v>238</v>
      </c>
      <c r="L42" s="18" t="s">
        <v>53</v>
      </c>
      <c r="M42" s="18" t="s">
        <v>239</v>
      </c>
      <c r="N42">
        <v>3.99</v>
      </c>
      <c r="O42">
        <v>3.3</v>
      </c>
      <c r="P42">
        <v>3.3</v>
      </c>
      <c r="Q42">
        <v>0.7</v>
      </c>
      <c r="R42">
        <f t="shared" si="0"/>
        <v>2.31</v>
      </c>
      <c r="S42" s="38" t="s">
        <v>36</v>
      </c>
      <c r="T42" s="27">
        <v>1</v>
      </c>
      <c r="U42">
        <f t="shared" si="2"/>
        <v>2.31</v>
      </c>
      <c r="V42" s="39" t="s">
        <v>36</v>
      </c>
    </row>
    <row r="43" spans="1:22">
      <c r="A43" s="29">
        <v>42156.287881944445</v>
      </c>
      <c r="B43" t="s">
        <v>450</v>
      </c>
      <c r="C43" s="37" t="s">
        <v>88</v>
      </c>
      <c r="D43" s="37" t="s">
        <v>6069</v>
      </c>
      <c r="E43" s="35" t="s">
        <v>6070</v>
      </c>
      <c r="F43" s="34">
        <v>1</v>
      </c>
      <c r="H43">
        <f t="shared" si="1"/>
        <v>1</v>
      </c>
      <c r="I43" t="s">
        <v>35</v>
      </c>
      <c r="J43" s="1" t="s">
        <v>46</v>
      </c>
      <c r="K43" s="23" t="s">
        <v>968</v>
      </c>
      <c r="L43" s="18" t="s">
        <v>366</v>
      </c>
      <c r="M43" s="18" t="s">
        <v>969</v>
      </c>
      <c r="N43">
        <v>4.49</v>
      </c>
      <c r="O43">
        <v>4.32</v>
      </c>
      <c r="P43">
        <v>4.32</v>
      </c>
      <c r="Q43">
        <v>0.7</v>
      </c>
      <c r="R43">
        <f t="shared" si="0"/>
        <v>3.02</v>
      </c>
      <c r="S43" s="38" t="s">
        <v>36</v>
      </c>
      <c r="T43" s="27">
        <v>1</v>
      </c>
      <c r="U43">
        <f t="shared" si="2"/>
        <v>3.02</v>
      </c>
      <c r="V43" s="39" t="s">
        <v>36</v>
      </c>
    </row>
    <row r="44" spans="1:22">
      <c r="A44" s="32">
        <v>42156.164317129631</v>
      </c>
      <c r="B44" s="33" t="s">
        <v>33</v>
      </c>
      <c r="C44" s="37" t="s">
        <v>37</v>
      </c>
      <c r="D44" s="37"/>
      <c r="E44" s="35" t="s">
        <v>1924</v>
      </c>
      <c r="F44" s="34">
        <v>1</v>
      </c>
      <c r="H44">
        <f t="shared" si="1"/>
        <v>1</v>
      </c>
      <c r="I44" s="33" t="s">
        <v>35</v>
      </c>
      <c r="J44" s="33" t="s">
        <v>488</v>
      </c>
      <c r="K44" s="33" t="s">
        <v>7968</v>
      </c>
      <c r="L44" s="33" t="s">
        <v>7969</v>
      </c>
      <c r="M44" s="33" t="s">
        <v>7970</v>
      </c>
      <c r="N44">
        <v>3.99</v>
      </c>
      <c r="O44">
        <v>3.76</v>
      </c>
      <c r="P44">
        <v>3.76</v>
      </c>
      <c r="Q44">
        <v>0.7</v>
      </c>
      <c r="R44">
        <f t="shared" si="0"/>
        <v>2.63</v>
      </c>
      <c r="S44" s="38" t="s">
        <v>36</v>
      </c>
      <c r="T44" s="27">
        <v>1</v>
      </c>
      <c r="U44">
        <f t="shared" si="2"/>
        <v>2.63</v>
      </c>
      <c r="V44" s="39" t="s">
        <v>36</v>
      </c>
    </row>
    <row r="45" spans="1:22">
      <c r="A45" s="29">
        <v>42156.023055555554</v>
      </c>
      <c r="B45" t="s">
        <v>33</v>
      </c>
      <c r="C45" s="37" t="s">
        <v>48</v>
      </c>
      <c r="D45" s="37"/>
      <c r="E45" s="35" t="s">
        <v>6071</v>
      </c>
      <c r="F45" s="34">
        <v>1</v>
      </c>
      <c r="H45">
        <f t="shared" si="1"/>
        <v>1</v>
      </c>
      <c r="I45" t="s">
        <v>38</v>
      </c>
      <c r="K45" s="23" t="s">
        <v>465</v>
      </c>
      <c r="L45" s="18" t="s">
        <v>162</v>
      </c>
      <c r="M45" s="18" t="s">
        <v>466</v>
      </c>
      <c r="N45">
        <v>0.99</v>
      </c>
      <c r="O45">
        <v>0.82</v>
      </c>
      <c r="P45">
        <v>0.82</v>
      </c>
      <c r="Q45">
        <v>0.7</v>
      </c>
      <c r="R45">
        <f t="shared" si="0"/>
        <v>0.56999999999999995</v>
      </c>
      <c r="S45" s="38" t="s">
        <v>36</v>
      </c>
      <c r="T45" s="27">
        <v>1</v>
      </c>
      <c r="U45">
        <f t="shared" si="2"/>
        <v>0.56999999999999995</v>
      </c>
      <c r="V45" s="39" t="s">
        <v>36</v>
      </c>
    </row>
    <row r="46" spans="1:22">
      <c r="A46" s="32">
        <v>42156.020370370374</v>
      </c>
      <c r="B46" s="33" t="s">
        <v>33</v>
      </c>
      <c r="C46" s="37" t="s">
        <v>48</v>
      </c>
      <c r="D46" s="37"/>
      <c r="E46" s="35" t="s">
        <v>6071</v>
      </c>
      <c r="F46" s="34">
        <v>1</v>
      </c>
      <c r="H46">
        <f t="shared" si="1"/>
        <v>1</v>
      </c>
      <c r="I46" s="33" t="s">
        <v>52</v>
      </c>
      <c r="J46" s="33" t="s">
        <v>52</v>
      </c>
      <c r="K46" s="33" t="s">
        <v>437</v>
      </c>
      <c r="L46" s="33" t="s">
        <v>396</v>
      </c>
      <c r="M46" s="33" t="s">
        <v>438</v>
      </c>
      <c r="N46">
        <v>0.99</v>
      </c>
      <c r="O46">
        <v>0.82</v>
      </c>
      <c r="P46">
        <v>0.82</v>
      </c>
      <c r="Q46">
        <v>0.7</v>
      </c>
      <c r="R46">
        <f t="shared" si="0"/>
        <v>0.56999999999999995</v>
      </c>
      <c r="S46" s="38" t="s">
        <v>36</v>
      </c>
      <c r="T46" s="27">
        <v>1</v>
      </c>
      <c r="U46">
        <f t="shared" si="2"/>
        <v>0.56999999999999995</v>
      </c>
      <c r="V46" s="39" t="s">
        <v>36</v>
      </c>
    </row>
    <row r="47" spans="1:22">
      <c r="A47" s="32">
        <v>42156.2809375</v>
      </c>
      <c r="B47" s="33" t="s">
        <v>33</v>
      </c>
      <c r="C47" s="37" t="s">
        <v>34</v>
      </c>
      <c r="D47" s="37"/>
      <c r="E47" s="35" t="s">
        <v>6072</v>
      </c>
      <c r="F47" s="34">
        <v>1</v>
      </c>
      <c r="H47">
        <f t="shared" si="1"/>
        <v>1</v>
      </c>
      <c r="I47" s="33" t="s">
        <v>46</v>
      </c>
      <c r="J47" s="33" t="s">
        <v>486</v>
      </c>
      <c r="K47" s="33" t="s">
        <v>4882</v>
      </c>
      <c r="L47" s="33" t="s">
        <v>100</v>
      </c>
      <c r="M47" s="33" t="s">
        <v>4883</v>
      </c>
      <c r="N47">
        <v>7.49</v>
      </c>
      <c r="O47">
        <v>6.19</v>
      </c>
      <c r="P47">
        <v>6.19</v>
      </c>
      <c r="Q47">
        <v>0.7</v>
      </c>
      <c r="R47">
        <f t="shared" si="0"/>
        <v>4.33</v>
      </c>
      <c r="S47" s="38" t="s">
        <v>36</v>
      </c>
      <c r="T47" s="27">
        <v>1</v>
      </c>
      <c r="U47">
        <f t="shared" si="2"/>
        <v>4.33</v>
      </c>
      <c r="V47" s="39" t="s">
        <v>36</v>
      </c>
    </row>
    <row r="48" spans="1:22">
      <c r="A48" s="32">
        <v>42156.093344907407</v>
      </c>
      <c r="B48" s="33" t="s">
        <v>33</v>
      </c>
      <c r="C48" s="37" t="s">
        <v>40</v>
      </c>
      <c r="D48" s="37"/>
      <c r="E48" s="35" t="s">
        <v>1810</v>
      </c>
      <c r="F48" s="34">
        <v>1</v>
      </c>
      <c r="H48">
        <f t="shared" si="1"/>
        <v>1</v>
      </c>
      <c r="I48" s="33" t="s">
        <v>398</v>
      </c>
      <c r="J48" s="33" t="s">
        <v>398</v>
      </c>
      <c r="K48" s="33" t="s">
        <v>4919</v>
      </c>
      <c r="L48" s="33" t="s">
        <v>544</v>
      </c>
      <c r="M48" s="33" t="s">
        <v>4920</v>
      </c>
      <c r="N48">
        <v>10.99</v>
      </c>
      <c r="O48">
        <v>8.93</v>
      </c>
      <c r="P48">
        <v>8.93</v>
      </c>
      <c r="Q48">
        <v>0.7</v>
      </c>
      <c r="R48">
        <f t="shared" si="0"/>
        <v>6.25</v>
      </c>
      <c r="S48" s="38" t="s">
        <v>36</v>
      </c>
      <c r="T48" s="27">
        <v>1</v>
      </c>
      <c r="U48">
        <f t="shared" si="2"/>
        <v>6.25</v>
      </c>
      <c r="V48" s="39" t="s">
        <v>36</v>
      </c>
    </row>
    <row r="49" spans="1:22">
      <c r="A49" s="29">
        <v>42156.253506944442</v>
      </c>
      <c r="B49" t="s">
        <v>33</v>
      </c>
      <c r="C49" s="37" t="s">
        <v>58</v>
      </c>
      <c r="D49" s="37"/>
      <c r="E49" s="35" t="s">
        <v>1919</v>
      </c>
      <c r="F49" s="34">
        <v>1</v>
      </c>
      <c r="H49">
        <f t="shared" si="1"/>
        <v>1</v>
      </c>
      <c r="I49" t="s">
        <v>398</v>
      </c>
      <c r="J49" s="1" t="s">
        <v>452</v>
      </c>
      <c r="K49" s="23" t="s">
        <v>5576</v>
      </c>
      <c r="L49" s="18" t="s">
        <v>1185</v>
      </c>
      <c r="M49" s="18" t="s">
        <v>5577</v>
      </c>
      <c r="N49">
        <v>10.99</v>
      </c>
      <c r="O49">
        <v>9.24</v>
      </c>
      <c r="P49">
        <v>9.24</v>
      </c>
      <c r="Q49">
        <v>0.7</v>
      </c>
      <c r="R49">
        <f t="shared" si="0"/>
        <v>6.47</v>
      </c>
      <c r="S49" s="38" t="s">
        <v>36</v>
      </c>
      <c r="T49" s="27">
        <v>1</v>
      </c>
      <c r="U49">
        <f t="shared" si="2"/>
        <v>6.47</v>
      </c>
      <c r="V49" s="39" t="s">
        <v>36</v>
      </c>
    </row>
    <row r="50" spans="1:22">
      <c r="A50" s="32">
        <v>42156.284131944441</v>
      </c>
      <c r="B50" s="33" t="s">
        <v>33</v>
      </c>
      <c r="C50" s="37" t="s">
        <v>58</v>
      </c>
      <c r="D50" s="37"/>
      <c r="E50" s="35" t="s">
        <v>6073</v>
      </c>
      <c r="F50" s="34">
        <v>1</v>
      </c>
      <c r="H50">
        <f t="shared" si="1"/>
        <v>1</v>
      </c>
      <c r="I50" s="33" t="s">
        <v>46</v>
      </c>
      <c r="J50" s="33" t="s">
        <v>46</v>
      </c>
      <c r="K50" s="33" t="s">
        <v>901</v>
      </c>
      <c r="L50" s="33" t="s">
        <v>47</v>
      </c>
      <c r="M50" s="33" t="s">
        <v>945</v>
      </c>
      <c r="N50">
        <v>12.99</v>
      </c>
      <c r="O50">
        <v>10.92</v>
      </c>
      <c r="P50">
        <v>10.92</v>
      </c>
      <c r="Q50">
        <v>0.7</v>
      </c>
      <c r="R50">
        <f t="shared" si="0"/>
        <v>7.64</v>
      </c>
      <c r="S50" s="38" t="s">
        <v>36</v>
      </c>
      <c r="T50" s="27">
        <v>1</v>
      </c>
      <c r="U50">
        <f t="shared" si="2"/>
        <v>7.64</v>
      </c>
      <c r="V50" s="39" t="s">
        <v>36</v>
      </c>
    </row>
    <row r="51" spans="1:22">
      <c r="A51" s="32">
        <v>42156.315949074073</v>
      </c>
      <c r="B51" s="33" t="s">
        <v>33</v>
      </c>
      <c r="C51" s="37" t="s">
        <v>40</v>
      </c>
      <c r="D51" s="37"/>
      <c r="E51" s="35" t="s">
        <v>1810</v>
      </c>
      <c r="F51" s="34">
        <v>1</v>
      </c>
      <c r="H51">
        <f t="shared" si="1"/>
        <v>1</v>
      </c>
      <c r="I51" s="33" t="s">
        <v>38</v>
      </c>
      <c r="J51" s="33" t="s">
        <v>38</v>
      </c>
      <c r="K51" s="33" t="s">
        <v>5795</v>
      </c>
      <c r="L51" s="33" t="s">
        <v>1006</v>
      </c>
      <c r="M51" s="33" t="s">
        <v>5796</v>
      </c>
      <c r="N51">
        <v>9.49</v>
      </c>
      <c r="O51">
        <v>7.72</v>
      </c>
      <c r="P51">
        <v>7.72</v>
      </c>
      <c r="Q51">
        <v>0.7</v>
      </c>
      <c r="R51">
        <f t="shared" si="0"/>
        <v>5.4</v>
      </c>
      <c r="S51" s="38" t="s">
        <v>36</v>
      </c>
      <c r="T51" s="27">
        <v>1</v>
      </c>
      <c r="U51">
        <f t="shared" si="2"/>
        <v>5.4</v>
      </c>
      <c r="V51" s="39" t="s">
        <v>36</v>
      </c>
    </row>
    <row r="52" spans="1:22">
      <c r="A52" s="32">
        <v>42156.314976851849</v>
      </c>
      <c r="B52" s="33" t="s">
        <v>33</v>
      </c>
      <c r="C52" s="37" t="s">
        <v>40</v>
      </c>
      <c r="D52" s="37"/>
      <c r="E52" s="35" t="s">
        <v>83</v>
      </c>
      <c r="F52" s="34">
        <v>1</v>
      </c>
      <c r="H52">
        <f t="shared" si="1"/>
        <v>1</v>
      </c>
      <c r="I52" s="33" t="s">
        <v>35</v>
      </c>
      <c r="J52" s="33" t="s">
        <v>38</v>
      </c>
      <c r="K52" s="33" t="s">
        <v>7971</v>
      </c>
      <c r="L52" s="33" t="s">
        <v>7972</v>
      </c>
      <c r="M52" s="33" t="s">
        <v>7973</v>
      </c>
      <c r="N52">
        <v>6.99</v>
      </c>
      <c r="O52">
        <v>5.68</v>
      </c>
      <c r="P52">
        <v>5.68</v>
      </c>
      <c r="Q52">
        <v>0.7</v>
      </c>
      <c r="R52">
        <f t="shared" si="0"/>
        <v>3.98</v>
      </c>
      <c r="S52" s="38" t="s">
        <v>36</v>
      </c>
      <c r="T52" s="27">
        <v>1</v>
      </c>
      <c r="U52">
        <f t="shared" si="2"/>
        <v>3.98</v>
      </c>
      <c r="V52" s="39" t="s">
        <v>36</v>
      </c>
    </row>
    <row r="53" spans="1:22">
      <c r="A53" s="32">
        <v>42156.32476851852</v>
      </c>
      <c r="B53" s="33" t="s">
        <v>33</v>
      </c>
      <c r="C53" s="37" t="s">
        <v>40</v>
      </c>
      <c r="D53" s="37"/>
      <c r="E53" s="35" t="s">
        <v>204</v>
      </c>
      <c r="F53" s="34">
        <v>1</v>
      </c>
      <c r="H53">
        <f t="shared" si="1"/>
        <v>1</v>
      </c>
      <c r="I53" s="33" t="s">
        <v>35</v>
      </c>
      <c r="J53" s="33" t="s">
        <v>52</v>
      </c>
      <c r="K53" s="33" t="s">
        <v>225</v>
      </c>
      <c r="L53" s="33" t="s">
        <v>120</v>
      </c>
      <c r="M53" s="33" t="s">
        <v>121</v>
      </c>
      <c r="N53">
        <v>7.99</v>
      </c>
      <c r="O53">
        <v>6.5</v>
      </c>
      <c r="P53">
        <v>6.5</v>
      </c>
      <c r="Q53">
        <v>0.7</v>
      </c>
      <c r="R53">
        <f t="shared" si="0"/>
        <v>4.55</v>
      </c>
      <c r="S53" s="38" t="s">
        <v>36</v>
      </c>
      <c r="T53" s="27">
        <v>1</v>
      </c>
      <c r="U53">
        <f t="shared" si="2"/>
        <v>4.55</v>
      </c>
      <c r="V53" s="39" t="s">
        <v>36</v>
      </c>
    </row>
    <row r="54" spans="1:22">
      <c r="A54" s="29">
        <v>42156.222256944442</v>
      </c>
      <c r="B54" t="s">
        <v>33</v>
      </c>
      <c r="C54" s="37" t="s">
        <v>88</v>
      </c>
      <c r="D54" s="37" t="s">
        <v>875</v>
      </c>
      <c r="E54" s="35" t="s">
        <v>3058</v>
      </c>
      <c r="F54" s="34">
        <v>1</v>
      </c>
      <c r="H54">
        <f t="shared" si="1"/>
        <v>1</v>
      </c>
      <c r="I54" t="s">
        <v>35</v>
      </c>
      <c r="J54" s="1" t="s">
        <v>2049</v>
      </c>
      <c r="K54" s="23" t="s">
        <v>3235</v>
      </c>
      <c r="L54" s="18" t="s">
        <v>2142</v>
      </c>
      <c r="M54" s="18" t="s">
        <v>5358</v>
      </c>
      <c r="N54">
        <v>5.99</v>
      </c>
      <c r="O54">
        <v>5.76</v>
      </c>
      <c r="P54">
        <v>5.76</v>
      </c>
      <c r="Q54">
        <v>0.7</v>
      </c>
      <c r="R54">
        <f t="shared" si="0"/>
        <v>4.03</v>
      </c>
      <c r="S54" s="38" t="s">
        <v>36</v>
      </c>
      <c r="T54" s="27">
        <v>1</v>
      </c>
      <c r="U54">
        <f t="shared" si="2"/>
        <v>4.03</v>
      </c>
      <c r="V54" s="39" t="s">
        <v>36</v>
      </c>
    </row>
    <row r="55" spans="1:22">
      <c r="A55" s="32">
        <v>42156.322291666664</v>
      </c>
      <c r="B55" s="33" t="s">
        <v>33</v>
      </c>
      <c r="C55" s="37" t="s">
        <v>40</v>
      </c>
      <c r="D55" s="37"/>
      <c r="E55" s="35" t="s">
        <v>157</v>
      </c>
      <c r="F55" s="34">
        <v>1</v>
      </c>
      <c r="H55">
        <f t="shared" si="1"/>
        <v>1</v>
      </c>
      <c r="I55" s="33" t="s">
        <v>35</v>
      </c>
      <c r="J55" s="33" t="s">
        <v>2049</v>
      </c>
      <c r="K55" s="33" t="s">
        <v>7974</v>
      </c>
      <c r="L55" s="33" t="s">
        <v>3257</v>
      </c>
      <c r="M55" s="33" t="s">
        <v>7975</v>
      </c>
      <c r="N55">
        <v>5.99</v>
      </c>
      <c r="O55">
        <v>4.87</v>
      </c>
      <c r="P55">
        <v>4.87</v>
      </c>
      <c r="Q55">
        <v>0.7</v>
      </c>
      <c r="R55">
        <f t="shared" si="0"/>
        <v>3.41</v>
      </c>
      <c r="S55" s="38" t="s">
        <v>36</v>
      </c>
      <c r="T55" s="27">
        <v>1</v>
      </c>
      <c r="U55">
        <f t="shared" si="2"/>
        <v>3.41</v>
      </c>
      <c r="V55" s="39" t="s">
        <v>36</v>
      </c>
    </row>
    <row r="56" spans="1:22">
      <c r="A56" s="32">
        <v>42156.055347222224</v>
      </c>
      <c r="B56" s="33" t="s">
        <v>1013</v>
      </c>
      <c r="C56" s="37" t="s">
        <v>34</v>
      </c>
      <c r="D56" s="37"/>
      <c r="E56" s="35" t="s">
        <v>6074</v>
      </c>
      <c r="F56" s="34">
        <v>1</v>
      </c>
      <c r="H56">
        <f t="shared" si="1"/>
        <v>1</v>
      </c>
      <c r="I56" s="33" t="s">
        <v>1429</v>
      </c>
      <c r="J56" s="33" t="s">
        <v>1429</v>
      </c>
      <c r="K56" s="33" t="s">
        <v>2111</v>
      </c>
      <c r="L56" s="33" t="s">
        <v>449</v>
      </c>
      <c r="M56" s="33" t="s">
        <v>1050</v>
      </c>
      <c r="N56">
        <v>6.49</v>
      </c>
      <c r="O56">
        <v>5.36</v>
      </c>
      <c r="P56">
        <v>5.36</v>
      </c>
      <c r="Q56">
        <v>0.7</v>
      </c>
      <c r="R56">
        <f t="shared" si="0"/>
        <v>3.75</v>
      </c>
      <c r="S56" s="38" t="s">
        <v>36</v>
      </c>
      <c r="T56" s="27">
        <v>1</v>
      </c>
      <c r="U56">
        <f t="shared" si="2"/>
        <v>3.75</v>
      </c>
      <c r="V56" s="39" t="s">
        <v>36</v>
      </c>
    </row>
    <row r="57" spans="1:22">
      <c r="A57" s="32">
        <v>42156.165833333333</v>
      </c>
      <c r="B57" s="33" t="s">
        <v>86</v>
      </c>
      <c r="C57" s="37" t="s">
        <v>37</v>
      </c>
      <c r="D57" s="37"/>
      <c r="E57" s="35" t="s">
        <v>1924</v>
      </c>
      <c r="F57" s="34">
        <v>1</v>
      </c>
      <c r="H57">
        <f t="shared" si="1"/>
        <v>1</v>
      </c>
      <c r="I57" s="33" t="s">
        <v>488</v>
      </c>
      <c r="J57" s="33" t="s">
        <v>489</v>
      </c>
      <c r="K57" s="33" t="s">
        <v>7976</v>
      </c>
      <c r="L57" s="33" t="s">
        <v>7977</v>
      </c>
      <c r="M57" s="33" t="s">
        <v>7978</v>
      </c>
      <c r="N57">
        <v>4.49</v>
      </c>
      <c r="O57">
        <v>4.26</v>
      </c>
      <c r="P57">
        <v>4.26</v>
      </c>
      <c r="Q57">
        <v>0.7</v>
      </c>
      <c r="R57">
        <f t="shared" si="0"/>
        <v>2.98</v>
      </c>
      <c r="S57" s="38" t="s">
        <v>36</v>
      </c>
      <c r="T57" s="27">
        <v>1</v>
      </c>
      <c r="U57">
        <f t="shared" si="2"/>
        <v>2.98</v>
      </c>
      <c r="V57" s="39" t="s">
        <v>36</v>
      </c>
    </row>
    <row r="58" spans="1:22">
      <c r="A58" s="32">
        <v>42159.209004629629</v>
      </c>
      <c r="B58" s="33" t="s">
        <v>33</v>
      </c>
      <c r="C58" s="37" t="s">
        <v>73</v>
      </c>
      <c r="D58" s="37"/>
      <c r="E58" s="35" t="s">
        <v>1879</v>
      </c>
      <c r="F58" s="34">
        <v>1</v>
      </c>
      <c r="H58">
        <f t="shared" si="1"/>
        <v>1</v>
      </c>
      <c r="I58" s="33" t="s">
        <v>35</v>
      </c>
      <c r="J58" s="33" t="s">
        <v>52</v>
      </c>
      <c r="K58" s="33" t="s">
        <v>7979</v>
      </c>
      <c r="L58" s="33" t="s">
        <v>89</v>
      </c>
      <c r="M58" s="33" t="s">
        <v>7980</v>
      </c>
      <c r="N58">
        <v>9.99</v>
      </c>
      <c r="O58">
        <v>9.99</v>
      </c>
      <c r="P58">
        <v>9.99</v>
      </c>
      <c r="Q58">
        <v>0.7</v>
      </c>
      <c r="R58">
        <f t="shared" si="0"/>
        <v>6.99</v>
      </c>
      <c r="S58" s="38" t="s">
        <v>36</v>
      </c>
      <c r="T58" s="27">
        <v>1</v>
      </c>
      <c r="U58">
        <f t="shared" si="2"/>
        <v>6.99</v>
      </c>
      <c r="V58" s="39" t="s">
        <v>36</v>
      </c>
    </row>
    <row r="59" spans="1:22">
      <c r="A59" s="32">
        <v>42159.223692129628</v>
      </c>
      <c r="B59" s="33" t="s">
        <v>86</v>
      </c>
      <c r="C59" s="37" t="s">
        <v>37</v>
      </c>
      <c r="D59" s="37"/>
      <c r="E59" s="35" t="s">
        <v>1832</v>
      </c>
      <c r="F59" s="34">
        <v>1</v>
      </c>
      <c r="H59">
        <f t="shared" si="1"/>
        <v>1</v>
      </c>
      <c r="I59" s="33" t="s">
        <v>35</v>
      </c>
      <c r="J59" s="33" t="s">
        <v>52</v>
      </c>
      <c r="K59" s="33" t="s">
        <v>7979</v>
      </c>
      <c r="L59" s="33" t="s">
        <v>89</v>
      </c>
      <c r="M59" s="33" t="s">
        <v>7980</v>
      </c>
      <c r="N59">
        <v>11.31</v>
      </c>
      <c r="O59">
        <v>11.31</v>
      </c>
      <c r="P59">
        <v>11.31</v>
      </c>
      <c r="Q59">
        <v>0.7</v>
      </c>
      <c r="R59">
        <f t="shared" si="0"/>
        <v>7.92</v>
      </c>
      <c r="S59" s="38" t="s">
        <v>36</v>
      </c>
      <c r="T59" s="27">
        <v>1</v>
      </c>
      <c r="U59">
        <f t="shared" si="2"/>
        <v>7.92</v>
      </c>
      <c r="V59" s="39" t="s">
        <v>36</v>
      </c>
    </row>
    <row r="60" spans="1:22">
      <c r="A60" s="29">
        <v>42159.974976851852</v>
      </c>
      <c r="B60" t="s">
        <v>86</v>
      </c>
      <c r="C60" s="37" t="s">
        <v>37</v>
      </c>
      <c r="D60" s="37"/>
      <c r="E60" s="35" t="s">
        <v>6075</v>
      </c>
      <c r="F60" s="34">
        <v>1</v>
      </c>
      <c r="H60">
        <f t="shared" si="1"/>
        <v>1</v>
      </c>
      <c r="I60" t="s">
        <v>398</v>
      </c>
      <c r="K60" s="23" t="s">
        <v>3555</v>
      </c>
      <c r="L60" s="18" t="s">
        <v>2676</v>
      </c>
      <c r="M60" s="18" t="s">
        <v>601</v>
      </c>
      <c r="N60">
        <v>4.99</v>
      </c>
      <c r="O60">
        <v>4.7300000000000004</v>
      </c>
      <c r="P60">
        <v>4.7300000000000004</v>
      </c>
      <c r="Q60">
        <v>0.7</v>
      </c>
      <c r="R60">
        <f t="shared" si="0"/>
        <v>3.31</v>
      </c>
      <c r="S60" s="38" t="s">
        <v>36</v>
      </c>
      <c r="T60" s="27">
        <v>1</v>
      </c>
      <c r="U60">
        <f t="shared" si="2"/>
        <v>3.31</v>
      </c>
      <c r="V60" s="39" t="s">
        <v>36</v>
      </c>
    </row>
    <row r="61" spans="1:22">
      <c r="A61" s="32">
        <v>42159.953333333331</v>
      </c>
      <c r="B61" s="33" t="s">
        <v>86</v>
      </c>
      <c r="C61" s="37" t="s">
        <v>37</v>
      </c>
      <c r="D61" s="37"/>
      <c r="E61" s="35" t="s">
        <v>617</v>
      </c>
      <c r="F61" s="34">
        <v>1</v>
      </c>
      <c r="H61">
        <f t="shared" si="1"/>
        <v>1</v>
      </c>
      <c r="I61" s="33" t="s">
        <v>528</v>
      </c>
      <c r="J61" s="33" t="s">
        <v>3127</v>
      </c>
      <c r="K61" s="33" t="s">
        <v>7981</v>
      </c>
      <c r="L61" s="33" t="s">
        <v>612</v>
      </c>
      <c r="M61" s="33" t="s">
        <v>7982</v>
      </c>
      <c r="N61">
        <v>5.99</v>
      </c>
      <c r="O61">
        <v>5.68</v>
      </c>
      <c r="P61">
        <v>5.68</v>
      </c>
      <c r="Q61">
        <v>0.7</v>
      </c>
      <c r="R61">
        <f t="shared" si="0"/>
        <v>3.98</v>
      </c>
      <c r="S61" s="38" t="s">
        <v>36</v>
      </c>
      <c r="T61" s="27">
        <v>1</v>
      </c>
      <c r="U61">
        <f t="shared" si="2"/>
        <v>3.98</v>
      </c>
      <c r="V61" s="39" t="s">
        <v>36</v>
      </c>
    </row>
    <row r="62" spans="1:22">
      <c r="A62" s="32">
        <v>42159.908831018518</v>
      </c>
      <c r="B62" s="33" t="s">
        <v>33</v>
      </c>
      <c r="C62" s="37" t="s">
        <v>40</v>
      </c>
      <c r="D62" s="37"/>
      <c r="E62" s="35" t="s">
        <v>1806</v>
      </c>
      <c r="F62" s="34">
        <v>1</v>
      </c>
      <c r="H62">
        <f t="shared" si="1"/>
        <v>1</v>
      </c>
      <c r="I62" s="33" t="s">
        <v>38</v>
      </c>
      <c r="J62" s="33" t="s">
        <v>38</v>
      </c>
      <c r="K62" s="33" t="s">
        <v>7983</v>
      </c>
      <c r="L62" s="33" t="s">
        <v>7984</v>
      </c>
      <c r="M62" s="33" t="s">
        <v>7985</v>
      </c>
      <c r="N62">
        <v>8.49</v>
      </c>
      <c r="O62">
        <v>6.9</v>
      </c>
      <c r="P62">
        <v>6.9</v>
      </c>
      <c r="Q62">
        <v>0.7</v>
      </c>
      <c r="R62">
        <f t="shared" si="0"/>
        <v>4.83</v>
      </c>
      <c r="S62" s="38" t="s">
        <v>36</v>
      </c>
      <c r="T62" s="27">
        <v>1</v>
      </c>
      <c r="U62">
        <f t="shared" si="2"/>
        <v>4.83</v>
      </c>
      <c r="V62" s="39" t="s">
        <v>36</v>
      </c>
    </row>
    <row r="63" spans="1:22">
      <c r="A63" s="32">
        <v>42159.951226851852</v>
      </c>
      <c r="B63" s="33" t="s">
        <v>33</v>
      </c>
      <c r="C63" s="37" t="s">
        <v>40</v>
      </c>
      <c r="D63" s="37"/>
      <c r="E63" s="35" t="s">
        <v>56</v>
      </c>
      <c r="F63" s="34">
        <v>1</v>
      </c>
      <c r="H63">
        <f t="shared" si="1"/>
        <v>1</v>
      </c>
      <c r="I63" s="33" t="s">
        <v>46</v>
      </c>
      <c r="J63" s="33" t="s">
        <v>523</v>
      </c>
      <c r="K63" s="33" t="s">
        <v>7986</v>
      </c>
      <c r="L63" s="33" t="s">
        <v>101</v>
      </c>
      <c r="M63" s="33" t="s">
        <v>7987</v>
      </c>
      <c r="N63">
        <v>7.49</v>
      </c>
      <c r="O63">
        <v>6.09</v>
      </c>
      <c r="P63">
        <v>6.09</v>
      </c>
      <c r="Q63">
        <v>0.7</v>
      </c>
      <c r="R63">
        <f t="shared" si="0"/>
        <v>4.26</v>
      </c>
      <c r="S63" s="38" t="s">
        <v>36</v>
      </c>
      <c r="T63" s="27">
        <v>1</v>
      </c>
      <c r="U63">
        <f t="shared" si="2"/>
        <v>4.26</v>
      </c>
      <c r="V63" s="39" t="s">
        <v>36</v>
      </c>
    </row>
    <row r="64" spans="1:22">
      <c r="A64" s="32">
        <v>42159.917673611111</v>
      </c>
      <c r="B64" s="33" t="s">
        <v>33</v>
      </c>
      <c r="C64" s="37" t="s">
        <v>58</v>
      </c>
      <c r="D64" s="37"/>
      <c r="E64" s="35" t="s">
        <v>6076</v>
      </c>
      <c r="F64" s="34">
        <v>1</v>
      </c>
      <c r="H64">
        <f t="shared" si="1"/>
        <v>1</v>
      </c>
      <c r="I64" s="33" t="s">
        <v>46</v>
      </c>
      <c r="J64" s="33" t="s">
        <v>46</v>
      </c>
      <c r="K64" s="33" t="s">
        <v>444</v>
      </c>
      <c r="L64" s="33" t="s">
        <v>81</v>
      </c>
      <c r="M64" s="33" t="s">
        <v>445</v>
      </c>
      <c r="N64">
        <v>7.49</v>
      </c>
      <c r="O64">
        <v>6.29</v>
      </c>
      <c r="P64">
        <v>6.29</v>
      </c>
      <c r="Q64">
        <v>0.7</v>
      </c>
      <c r="R64">
        <f t="shared" si="0"/>
        <v>4.4000000000000004</v>
      </c>
      <c r="S64" s="38" t="s">
        <v>36</v>
      </c>
      <c r="T64" s="27">
        <v>1</v>
      </c>
      <c r="U64">
        <f t="shared" si="2"/>
        <v>4.4000000000000004</v>
      </c>
      <c r="V64" s="39" t="s">
        <v>36</v>
      </c>
    </row>
    <row r="65" spans="1:22">
      <c r="A65" s="32">
        <v>42159.913148148145</v>
      </c>
      <c r="B65" s="33" t="s">
        <v>33</v>
      </c>
      <c r="C65" s="37" t="s">
        <v>34</v>
      </c>
      <c r="D65" s="37"/>
      <c r="E65" s="35" t="s">
        <v>6077</v>
      </c>
      <c r="F65" s="34">
        <v>1</v>
      </c>
      <c r="H65">
        <f t="shared" si="1"/>
        <v>1</v>
      </c>
      <c r="I65" s="33" t="s">
        <v>52</v>
      </c>
      <c r="J65" s="33" t="s">
        <v>485</v>
      </c>
      <c r="K65" s="33" t="s">
        <v>7988</v>
      </c>
      <c r="L65" s="33" t="s">
        <v>3511</v>
      </c>
      <c r="M65" s="33" t="s">
        <v>7989</v>
      </c>
      <c r="N65">
        <v>7.99</v>
      </c>
      <c r="O65">
        <v>6.6</v>
      </c>
      <c r="P65">
        <v>6.6</v>
      </c>
      <c r="Q65">
        <v>0.7</v>
      </c>
      <c r="R65">
        <f t="shared" si="0"/>
        <v>4.62</v>
      </c>
      <c r="S65" s="38" t="s">
        <v>36</v>
      </c>
      <c r="T65" s="27">
        <v>1</v>
      </c>
      <c r="U65">
        <f t="shared" si="2"/>
        <v>4.62</v>
      </c>
      <c r="V65" s="39" t="s">
        <v>36</v>
      </c>
    </row>
    <row r="66" spans="1:22">
      <c r="A66" s="32">
        <v>42159.947615740741</v>
      </c>
      <c r="B66" s="33" t="s">
        <v>33</v>
      </c>
      <c r="C66" s="37" t="s">
        <v>34</v>
      </c>
      <c r="D66" s="37"/>
      <c r="E66" s="35" t="s">
        <v>6078</v>
      </c>
      <c r="F66" s="34">
        <v>1</v>
      </c>
      <c r="H66">
        <f t="shared" si="1"/>
        <v>1</v>
      </c>
      <c r="I66" s="33" t="s">
        <v>398</v>
      </c>
      <c r="J66" s="33" t="s">
        <v>398</v>
      </c>
      <c r="K66" s="33" t="s">
        <v>475</v>
      </c>
      <c r="L66" s="33" t="s">
        <v>369</v>
      </c>
      <c r="M66" s="33" t="s">
        <v>476</v>
      </c>
      <c r="N66">
        <v>7.49</v>
      </c>
      <c r="O66">
        <v>6.19</v>
      </c>
      <c r="P66">
        <v>6.19</v>
      </c>
      <c r="Q66">
        <v>0.7</v>
      </c>
      <c r="R66">
        <f t="shared" ref="R66:R129" si="3">ROUND(P66*Q66,2)*H66</f>
        <v>4.33</v>
      </c>
      <c r="S66" s="38" t="s">
        <v>36</v>
      </c>
      <c r="T66" s="27">
        <v>1</v>
      </c>
      <c r="U66">
        <f t="shared" si="2"/>
        <v>4.33</v>
      </c>
      <c r="V66" s="39" t="s">
        <v>36</v>
      </c>
    </row>
    <row r="67" spans="1:22">
      <c r="A67" s="32">
        <v>42159.944745370369</v>
      </c>
      <c r="B67" s="33" t="s">
        <v>33</v>
      </c>
      <c r="C67" s="37" t="s">
        <v>40</v>
      </c>
      <c r="D67" s="37"/>
      <c r="E67" s="35" t="s">
        <v>1935</v>
      </c>
      <c r="F67" s="34">
        <v>1</v>
      </c>
      <c r="H67">
        <f t="shared" ref="H67:H130" si="4">F67-G67</f>
        <v>1</v>
      </c>
      <c r="I67" s="33" t="s">
        <v>52</v>
      </c>
      <c r="J67" s="33" t="s">
        <v>52</v>
      </c>
      <c r="K67" s="33" t="s">
        <v>1622</v>
      </c>
      <c r="L67" s="33" t="s">
        <v>158</v>
      </c>
      <c r="M67" s="33" t="s">
        <v>933</v>
      </c>
      <c r="N67">
        <v>7.99</v>
      </c>
      <c r="O67">
        <v>6.5</v>
      </c>
      <c r="P67">
        <v>6.5</v>
      </c>
      <c r="Q67">
        <v>0.7</v>
      </c>
      <c r="R67">
        <f t="shared" si="3"/>
        <v>4.55</v>
      </c>
      <c r="S67" s="38" t="s">
        <v>36</v>
      </c>
      <c r="T67" s="27">
        <v>1</v>
      </c>
      <c r="U67">
        <f t="shared" ref="U67:U130" si="5">ROUND(T67*R67,2)</f>
        <v>4.55</v>
      </c>
      <c r="V67" s="39" t="s">
        <v>36</v>
      </c>
    </row>
    <row r="68" spans="1:22">
      <c r="A68" s="32">
        <v>42159.921296296299</v>
      </c>
      <c r="B68" s="33" t="s">
        <v>33</v>
      </c>
      <c r="C68" s="37" t="s">
        <v>40</v>
      </c>
      <c r="D68" s="37"/>
      <c r="E68" s="35" t="s">
        <v>4431</v>
      </c>
      <c r="F68" s="34">
        <v>1</v>
      </c>
      <c r="H68">
        <f t="shared" si="4"/>
        <v>1</v>
      </c>
      <c r="I68" s="33" t="s">
        <v>35</v>
      </c>
      <c r="J68" s="33" t="s">
        <v>52</v>
      </c>
      <c r="K68" s="33" t="s">
        <v>437</v>
      </c>
      <c r="L68" s="33" t="s">
        <v>396</v>
      </c>
      <c r="M68" s="33" t="s">
        <v>438</v>
      </c>
      <c r="N68">
        <v>0.99</v>
      </c>
      <c r="O68">
        <v>0.8</v>
      </c>
      <c r="P68">
        <v>0.8</v>
      </c>
      <c r="Q68">
        <v>0.7</v>
      </c>
      <c r="R68">
        <f t="shared" si="3"/>
        <v>0.56000000000000005</v>
      </c>
      <c r="S68" s="38" t="s">
        <v>36</v>
      </c>
      <c r="T68" s="27">
        <v>1</v>
      </c>
      <c r="U68">
        <f t="shared" si="5"/>
        <v>0.56000000000000005</v>
      </c>
      <c r="V68" s="39" t="s">
        <v>36</v>
      </c>
    </row>
    <row r="69" spans="1:22">
      <c r="A69" s="32">
        <v>42159.907604166663</v>
      </c>
      <c r="B69" s="33" t="s">
        <v>86</v>
      </c>
      <c r="C69" s="37" t="s">
        <v>37</v>
      </c>
      <c r="D69" s="37"/>
      <c r="E69" s="35" t="s">
        <v>4139</v>
      </c>
      <c r="F69" s="34">
        <v>1</v>
      </c>
      <c r="H69">
        <f t="shared" si="4"/>
        <v>1</v>
      </c>
      <c r="I69" s="33" t="s">
        <v>35</v>
      </c>
      <c r="J69" s="33" t="s">
        <v>46</v>
      </c>
      <c r="K69" s="33" t="s">
        <v>7990</v>
      </c>
      <c r="L69" s="33" t="s">
        <v>100</v>
      </c>
      <c r="M69" s="33" t="s">
        <v>7991</v>
      </c>
      <c r="N69">
        <v>7.49</v>
      </c>
      <c r="O69">
        <v>7.07</v>
      </c>
      <c r="P69">
        <v>7.07</v>
      </c>
      <c r="Q69">
        <v>0.7</v>
      </c>
      <c r="R69">
        <f t="shared" si="3"/>
        <v>4.95</v>
      </c>
      <c r="S69" s="38" t="s">
        <v>36</v>
      </c>
      <c r="T69" s="27">
        <v>1</v>
      </c>
      <c r="U69">
        <f t="shared" si="5"/>
        <v>4.95</v>
      </c>
      <c r="V69" s="39" t="s">
        <v>36</v>
      </c>
    </row>
    <row r="70" spans="1:22">
      <c r="A70" s="32">
        <v>42159.944074074076</v>
      </c>
      <c r="B70" s="33" t="s">
        <v>86</v>
      </c>
      <c r="C70" s="37" t="s">
        <v>40</v>
      </c>
      <c r="D70" s="37" t="s">
        <v>1806</v>
      </c>
      <c r="E70" s="35" t="s">
        <v>1854</v>
      </c>
      <c r="F70" s="34">
        <v>1</v>
      </c>
      <c r="H70">
        <f t="shared" si="4"/>
        <v>1</v>
      </c>
      <c r="I70" s="33" t="s">
        <v>35</v>
      </c>
      <c r="J70" s="33" t="s">
        <v>52</v>
      </c>
      <c r="K70" s="33" t="s">
        <v>2394</v>
      </c>
      <c r="L70" s="33" t="s">
        <v>2395</v>
      </c>
      <c r="M70" s="33" t="s">
        <v>2396</v>
      </c>
      <c r="N70">
        <v>7.99</v>
      </c>
      <c r="O70">
        <v>6.5</v>
      </c>
      <c r="P70">
        <v>6.5</v>
      </c>
      <c r="Q70">
        <v>0.7</v>
      </c>
      <c r="R70">
        <f t="shared" si="3"/>
        <v>4.55</v>
      </c>
      <c r="S70" s="38" t="s">
        <v>36</v>
      </c>
      <c r="T70" s="27">
        <v>1</v>
      </c>
      <c r="U70">
        <f t="shared" si="5"/>
        <v>4.55</v>
      </c>
      <c r="V70" s="39" t="s">
        <v>36</v>
      </c>
    </row>
    <row r="71" spans="1:22">
      <c r="A71" s="32">
        <v>42159.920324074075</v>
      </c>
      <c r="B71" s="33" t="s">
        <v>33</v>
      </c>
      <c r="C71" s="37" t="s">
        <v>40</v>
      </c>
      <c r="D71" s="37"/>
      <c r="E71" s="35" t="s">
        <v>4422</v>
      </c>
      <c r="F71" s="34">
        <v>1</v>
      </c>
      <c r="H71">
        <f t="shared" si="4"/>
        <v>1</v>
      </c>
      <c r="I71" s="33" t="s">
        <v>35</v>
      </c>
      <c r="J71" s="33" t="s">
        <v>38</v>
      </c>
      <c r="K71" s="33" t="s">
        <v>1136</v>
      </c>
      <c r="L71" s="33" t="s">
        <v>145</v>
      </c>
      <c r="M71" s="33" t="s">
        <v>1137</v>
      </c>
      <c r="N71">
        <v>5.49</v>
      </c>
      <c r="O71">
        <v>4.46</v>
      </c>
      <c r="P71">
        <v>4.46</v>
      </c>
      <c r="Q71">
        <v>0.7</v>
      </c>
      <c r="R71">
        <f t="shared" si="3"/>
        <v>3.12</v>
      </c>
      <c r="S71" s="38" t="s">
        <v>36</v>
      </c>
      <c r="T71" s="27">
        <v>1</v>
      </c>
      <c r="U71">
        <f t="shared" si="5"/>
        <v>3.12</v>
      </c>
      <c r="V71" s="39" t="s">
        <v>36</v>
      </c>
    </row>
    <row r="72" spans="1:22">
      <c r="A72" s="29">
        <v>42160.382962962962</v>
      </c>
      <c r="B72" t="s">
        <v>33</v>
      </c>
      <c r="C72" s="37" t="s">
        <v>40</v>
      </c>
      <c r="D72" s="37"/>
      <c r="E72" s="35" t="s">
        <v>1806</v>
      </c>
      <c r="F72" s="34">
        <v>1</v>
      </c>
      <c r="H72">
        <f t="shared" si="4"/>
        <v>1</v>
      </c>
      <c r="I72" t="s">
        <v>38</v>
      </c>
      <c r="J72" s="1" t="s">
        <v>38</v>
      </c>
      <c r="K72" s="23" t="s">
        <v>4673</v>
      </c>
      <c r="L72" s="18" t="s">
        <v>4674</v>
      </c>
      <c r="M72" s="18" t="s">
        <v>4675</v>
      </c>
      <c r="N72">
        <v>6.49</v>
      </c>
      <c r="O72">
        <v>5.28</v>
      </c>
      <c r="P72">
        <v>5.28</v>
      </c>
      <c r="Q72">
        <v>0.7</v>
      </c>
      <c r="R72">
        <f t="shared" si="3"/>
        <v>3.7</v>
      </c>
      <c r="S72" s="38" t="s">
        <v>36</v>
      </c>
      <c r="T72" s="27">
        <v>1</v>
      </c>
      <c r="U72">
        <f t="shared" si="5"/>
        <v>3.7</v>
      </c>
      <c r="V72" s="39" t="s">
        <v>36</v>
      </c>
    </row>
    <row r="73" spans="1:22">
      <c r="A73" s="32">
        <v>42160.47142361111</v>
      </c>
      <c r="B73" s="33" t="s">
        <v>33</v>
      </c>
      <c r="C73" s="37" t="s">
        <v>40</v>
      </c>
      <c r="D73" s="37"/>
      <c r="E73" s="35" t="s">
        <v>1933</v>
      </c>
      <c r="F73" s="34">
        <v>1</v>
      </c>
      <c r="H73">
        <f t="shared" si="4"/>
        <v>1</v>
      </c>
      <c r="I73" s="33" t="s">
        <v>46</v>
      </c>
      <c r="J73" s="33" t="s">
        <v>46</v>
      </c>
      <c r="K73" s="33" t="s">
        <v>3876</v>
      </c>
      <c r="L73" s="33" t="s">
        <v>115</v>
      </c>
      <c r="M73" s="33" t="s">
        <v>3877</v>
      </c>
      <c r="N73">
        <v>8.99</v>
      </c>
      <c r="O73">
        <v>7.31</v>
      </c>
      <c r="P73">
        <v>7.31</v>
      </c>
      <c r="Q73">
        <v>0.7</v>
      </c>
      <c r="R73">
        <f t="shared" si="3"/>
        <v>5.12</v>
      </c>
      <c r="S73" s="38" t="s">
        <v>36</v>
      </c>
      <c r="T73" s="27">
        <v>1</v>
      </c>
      <c r="U73">
        <f t="shared" si="5"/>
        <v>5.12</v>
      </c>
      <c r="V73" s="39" t="s">
        <v>36</v>
      </c>
    </row>
    <row r="74" spans="1:22">
      <c r="A74" s="32">
        <v>42160.382962962962</v>
      </c>
      <c r="B74" s="33" t="s">
        <v>33</v>
      </c>
      <c r="C74" s="37" t="s">
        <v>40</v>
      </c>
      <c r="D74" s="37"/>
      <c r="E74" s="35" t="s">
        <v>1806</v>
      </c>
      <c r="F74" s="34">
        <v>1</v>
      </c>
      <c r="H74">
        <f t="shared" si="4"/>
        <v>1</v>
      </c>
      <c r="I74" s="33" t="s">
        <v>38</v>
      </c>
      <c r="J74" s="33" t="s">
        <v>38</v>
      </c>
      <c r="K74" s="33" t="s">
        <v>884</v>
      </c>
      <c r="L74" s="33" t="s">
        <v>57</v>
      </c>
      <c r="M74" s="33" t="s">
        <v>925</v>
      </c>
      <c r="N74">
        <v>5.49</v>
      </c>
      <c r="O74">
        <v>4.46</v>
      </c>
      <c r="P74">
        <v>4.46</v>
      </c>
      <c r="Q74">
        <v>0.7</v>
      </c>
      <c r="R74">
        <f t="shared" si="3"/>
        <v>3.12</v>
      </c>
      <c r="S74" s="38" t="s">
        <v>36</v>
      </c>
      <c r="T74" s="27">
        <v>1</v>
      </c>
      <c r="U74">
        <f t="shared" si="5"/>
        <v>3.12</v>
      </c>
      <c r="V74" s="39" t="s">
        <v>36</v>
      </c>
    </row>
    <row r="75" spans="1:22">
      <c r="A75" s="32">
        <v>42160.538912037038</v>
      </c>
      <c r="B75" s="33" t="s">
        <v>33</v>
      </c>
      <c r="C75" s="37" t="s">
        <v>40</v>
      </c>
      <c r="D75" s="37"/>
      <c r="E75" s="35" t="s">
        <v>56</v>
      </c>
      <c r="F75" s="34">
        <v>1</v>
      </c>
      <c r="H75">
        <f t="shared" si="4"/>
        <v>1</v>
      </c>
      <c r="I75" s="33" t="s">
        <v>46</v>
      </c>
      <c r="J75" s="33" t="s">
        <v>46</v>
      </c>
      <c r="K75" s="33" t="s">
        <v>3280</v>
      </c>
      <c r="L75" s="33" t="s">
        <v>144</v>
      </c>
      <c r="M75" s="33" t="s">
        <v>3281</v>
      </c>
      <c r="N75">
        <v>10.99</v>
      </c>
      <c r="O75">
        <v>8.93</v>
      </c>
      <c r="P75">
        <v>8.93</v>
      </c>
      <c r="Q75">
        <v>0.7</v>
      </c>
      <c r="R75">
        <f t="shared" si="3"/>
        <v>6.25</v>
      </c>
      <c r="S75" s="38" t="s">
        <v>36</v>
      </c>
      <c r="T75" s="27">
        <v>1</v>
      </c>
      <c r="U75">
        <f t="shared" si="5"/>
        <v>6.25</v>
      </c>
      <c r="V75" s="39" t="s">
        <v>36</v>
      </c>
    </row>
    <row r="76" spans="1:22">
      <c r="A76" s="32">
        <v>42159.986712962964</v>
      </c>
      <c r="B76" s="33" t="s">
        <v>33</v>
      </c>
      <c r="C76" s="37" t="s">
        <v>58</v>
      </c>
      <c r="D76" s="37"/>
      <c r="E76" s="35" t="s">
        <v>6079</v>
      </c>
      <c r="F76" s="34">
        <v>1</v>
      </c>
      <c r="H76">
        <f t="shared" si="4"/>
        <v>1</v>
      </c>
      <c r="I76" s="33" t="s">
        <v>35</v>
      </c>
      <c r="J76" s="33" t="s">
        <v>52</v>
      </c>
      <c r="K76" s="33" t="s">
        <v>2608</v>
      </c>
      <c r="L76" s="33" t="s">
        <v>158</v>
      </c>
      <c r="M76" s="33" t="s">
        <v>2609</v>
      </c>
      <c r="N76">
        <v>7.49</v>
      </c>
      <c r="O76">
        <v>6.29</v>
      </c>
      <c r="P76">
        <v>6.29</v>
      </c>
      <c r="Q76">
        <v>0.7</v>
      </c>
      <c r="R76">
        <f t="shared" si="3"/>
        <v>4.4000000000000004</v>
      </c>
      <c r="S76" s="38" t="s">
        <v>36</v>
      </c>
      <c r="T76" s="27">
        <v>1</v>
      </c>
      <c r="U76">
        <f t="shared" si="5"/>
        <v>4.4000000000000004</v>
      </c>
      <c r="V76" s="39" t="s">
        <v>36</v>
      </c>
    </row>
    <row r="77" spans="1:22">
      <c r="A77" s="32">
        <v>42160.831921296296</v>
      </c>
      <c r="B77" s="33" t="s">
        <v>86</v>
      </c>
      <c r="C77" s="37" t="s">
        <v>37</v>
      </c>
      <c r="D77" s="37"/>
      <c r="E77" s="35" t="s">
        <v>1925</v>
      </c>
      <c r="F77" s="34">
        <v>1</v>
      </c>
      <c r="H77">
        <f t="shared" si="4"/>
        <v>1</v>
      </c>
      <c r="I77" s="33" t="s">
        <v>398</v>
      </c>
      <c r="J77" s="33" t="s">
        <v>452</v>
      </c>
      <c r="K77" s="33" t="s">
        <v>2630</v>
      </c>
      <c r="L77" s="33" t="s">
        <v>128</v>
      </c>
      <c r="M77" s="33" t="s">
        <v>2631</v>
      </c>
      <c r="N77">
        <v>7.99</v>
      </c>
      <c r="O77">
        <v>7.57</v>
      </c>
      <c r="P77">
        <v>7.57</v>
      </c>
      <c r="Q77">
        <v>0.7</v>
      </c>
      <c r="R77">
        <f t="shared" si="3"/>
        <v>5.3</v>
      </c>
      <c r="S77" s="38" t="s">
        <v>36</v>
      </c>
      <c r="T77" s="27">
        <v>1</v>
      </c>
      <c r="U77">
        <f t="shared" si="5"/>
        <v>5.3</v>
      </c>
      <c r="V77" s="39" t="s">
        <v>36</v>
      </c>
    </row>
    <row r="78" spans="1:22">
      <c r="A78" s="32">
        <v>42160.564328703702</v>
      </c>
      <c r="B78" s="33" t="s">
        <v>86</v>
      </c>
      <c r="C78" s="37" t="s">
        <v>37</v>
      </c>
      <c r="D78" s="37"/>
      <c r="E78" s="35" t="s">
        <v>1870</v>
      </c>
      <c r="F78" s="34">
        <v>1</v>
      </c>
      <c r="H78">
        <f t="shared" si="4"/>
        <v>1</v>
      </c>
      <c r="I78" s="33" t="s">
        <v>52</v>
      </c>
      <c r="J78" s="33" t="s">
        <v>52</v>
      </c>
      <c r="K78" s="33" t="s">
        <v>2073</v>
      </c>
      <c r="L78" s="33" t="s">
        <v>87</v>
      </c>
      <c r="M78" s="33" t="s">
        <v>2074</v>
      </c>
      <c r="N78">
        <v>7.49</v>
      </c>
      <c r="O78">
        <v>7.1</v>
      </c>
      <c r="P78">
        <v>7.1</v>
      </c>
      <c r="Q78">
        <v>0.7</v>
      </c>
      <c r="R78">
        <f t="shared" si="3"/>
        <v>4.97</v>
      </c>
      <c r="S78" s="38" t="s">
        <v>36</v>
      </c>
      <c r="T78" s="27">
        <v>1</v>
      </c>
      <c r="U78">
        <f t="shared" si="5"/>
        <v>4.97</v>
      </c>
      <c r="V78" s="39" t="s">
        <v>36</v>
      </c>
    </row>
    <row r="79" spans="1:22">
      <c r="A79" s="32">
        <v>42160.651145833333</v>
      </c>
      <c r="B79" s="33" t="s">
        <v>86</v>
      </c>
      <c r="C79" s="37" t="s">
        <v>37</v>
      </c>
      <c r="D79" s="37"/>
      <c r="E79" s="35" t="s">
        <v>1847</v>
      </c>
      <c r="F79" s="34">
        <v>1</v>
      </c>
      <c r="H79">
        <f t="shared" si="4"/>
        <v>1</v>
      </c>
      <c r="I79" s="33" t="s">
        <v>398</v>
      </c>
      <c r="J79" s="33" t="s">
        <v>522</v>
      </c>
      <c r="K79" s="33" t="s">
        <v>7992</v>
      </c>
      <c r="L79" s="33" t="s">
        <v>544</v>
      </c>
      <c r="M79" s="33" t="s">
        <v>7993</v>
      </c>
      <c r="N79">
        <v>6.99</v>
      </c>
      <c r="O79">
        <v>6.63</v>
      </c>
      <c r="P79">
        <v>6.63</v>
      </c>
      <c r="Q79">
        <v>0.7</v>
      </c>
      <c r="R79">
        <f t="shared" si="3"/>
        <v>4.6399999999999997</v>
      </c>
      <c r="S79" s="38" t="s">
        <v>36</v>
      </c>
      <c r="T79" s="27">
        <v>1</v>
      </c>
      <c r="U79">
        <f t="shared" si="5"/>
        <v>4.6399999999999997</v>
      </c>
      <c r="V79" s="39" t="s">
        <v>36</v>
      </c>
    </row>
    <row r="80" spans="1:22">
      <c r="A80" s="32">
        <v>42160.608090277776</v>
      </c>
      <c r="B80" s="33" t="s">
        <v>86</v>
      </c>
      <c r="C80" s="37" t="s">
        <v>37</v>
      </c>
      <c r="D80" s="37"/>
      <c r="E80" s="35" t="s">
        <v>1870</v>
      </c>
      <c r="F80" s="34">
        <v>1</v>
      </c>
      <c r="H80">
        <f t="shared" si="4"/>
        <v>1</v>
      </c>
      <c r="I80" s="33" t="s">
        <v>46</v>
      </c>
      <c r="J80" s="33" t="s">
        <v>46</v>
      </c>
      <c r="K80" s="33" t="s">
        <v>7994</v>
      </c>
      <c r="L80" s="33" t="s">
        <v>7995</v>
      </c>
      <c r="M80" s="33" t="s">
        <v>7996</v>
      </c>
      <c r="N80">
        <v>7.49</v>
      </c>
      <c r="O80">
        <v>7.1</v>
      </c>
      <c r="P80">
        <v>7.1</v>
      </c>
      <c r="Q80">
        <v>0.7</v>
      </c>
      <c r="R80">
        <f t="shared" si="3"/>
        <v>4.97</v>
      </c>
      <c r="S80" s="38" t="s">
        <v>36</v>
      </c>
      <c r="T80" s="27">
        <v>1</v>
      </c>
      <c r="U80">
        <f t="shared" si="5"/>
        <v>4.97</v>
      </c>
      <c r="V80" s="39" t="s">
        <v>36</v>
      </c>
    </row>
    <row r="81" spans="1:22">
      <c r="A81" s="29">
        <v>42160.233275462961</v>
      </c>
      <c r="B81" t="s">
        <v>33</v>
      </c>
      <c r="C81" s="37" t="s">
        <v>40</v>
      </c>
      <c r="D81" s="37"/>
      <c r="E81" s="35" t="s">
        <v>56</v>
      </c>
      <c r="F81" s="34">
        <v>1</v>
      </c>
      <c r="H81">
        <f t="shared" si="4"/>
        <v>1</v>
      </c>
      <c r="I81" t="s">
        <v>46</v>
      </c>
      <c r="J81" s="1" t="s">
        <v>46</v>
      </c>
      <c r="K81" s="23" t="s">
        <v>3507</v>
      </c>
      <c r="L81" s="18" t="s">
        <v>2213</v>
      </c>
      <c r="M81" s="18" t="s">
        <v>3508</v>
      </c>
      <c r="N81">
        <v>7.49</v>
      </c>
      <c r="O81">
        <v>6.09</v>
      </c>
      <c r="P81">
        <v>6.09</v>
      </c>
      <c r="Q81">
        <v>0.7</v>
      </c>
      <c r="R81">
        <f t="shared" si="3"/>
        <v>4.26</v>
      </c>
      <c r="S81" s="38" t="s">
        <v>36</v>
      </c>
      <c r="T81" s="27">
        <v>1</v>
      </c>
      <c r="U81">
        <f t="shared" si="5"/>
        <v>4.26</v>
      </c>
      <c r="V81" s="39" t="s">
        <v>36</v>
      </c>
    </row>
    <row r="82" spans="1:22">
      <c r="A82" s="29">
        <v>42160.500381944446</v>
      </c>
      <c r="B82" t="s">
        <v>33</v>
      </c>
      <c r="C82" s="37" t="s">
        <v>34</v>
      </c>
      <c r="D82" s="37"/>
      <c r="E82" s="35" t="s">
        <v>1982</v>
      </c>
      <c r="F82" s="34">
        <v>1</v>
      </c>
      <c r="H82">
        <f t="shared" si="4"/>
        <v>1</v>
      </c>
      <c r="I82" t="s">
        <v>38</v>
      </c>
      <c r="J82" s="1" t="s">
        <v>482</v>
      </c>
      <c r="K82" s="23" t="s">
        <v>568</v>
      </c>
      <c r="L82" s="18" t="s">
        <v>307</v>
      </c>
      <c r="M82" s="18" t="s">
        <v>569</v>
      </c>
      <c r="N82">
        <v>4.99</v>
      </c>
      <c r="O82">
        <v>4.12</v>
      </c>
      <c r="P82">
        <v>4.12</v>
      </c>
      <c r="Q82">
        <v>0.7</v>
      </c>
      <c r="R82">
        <f t="shared" si="3"/>
        <v>2.88</v>
      </c>
      <c r="S82" s="38" t="s">
        <v>36</v>
      </c>
      <c r="T82" s="27">
        <v>1</v>
      </c>
      <c r="U82">
        <f t="shared" si="5"/>
        <v>2.88</v>
      </c>
      <c r="V82" s="39" t="s">
        <v>36</v>
      </c>
    </row>
    <row r="83" spans="1:22">
      <c r="A83" s="32">
        <v>42160.508344907408</v>
      </c>
      <c r="B83" s="33" t="s">
        <v>33</v>
      </c>
      <c r="C83" s="37" t="s">
        <v>58</v>
      </c>
      <c r="D83" s="37"/>
      <c r="E83" s="35" t="s">
        <v>3099</v>
      </c>
      <c r="F83" s="34">
        <v>1</v>
      </c>
      <c r="H83">
        <f t="shared" si="4"/>
        <v>1</v>
      </c>
      <c r="I83" s="33" t="s">
        <v>52</v>
      </c>
      <c r="J83" s="33"/>
      <c r="K83" s="33" t="s">
        <v>7997</v>
      </c>
      <c r="L83" s="33" t="s">
        <v>7998</v>
      </c>
      <c r="M83" s="33" t="s">
        <v>7999</v>
      </c>
      <c r="N83">
        <v>13.99</v>
      </c>
      <c r="O83">
        <v>11.76</v>
      </c>
      <c r="P83">
        <v>11.76</v>
      </c>
      <c r="Q83">
        <v>0.7</v>
      </c>
      <c r="R83">
        <f t="shared" si="3"/>
        <v>8.23</v>
      </c>
      <c r="S83" s="38" t="s">
        <v>36</v>
      </c>
      <c r="T83" s="27">
        <v>1</v>
      </c>
      <c r="U83">
        <f t="shared" si="5"/>
        <v>8.23</v>
      </c>
      <c r="V83" s="39" t="s">
        <v>36</v>
      </c>
    </row>
    <row r="84" spans="1:22">
      <c r="A84" s="29">
        <v>42160.489016203705</v>
      </c>
      <c r="B84" t="s">
        <v>33</v>
      </c>
      <c r="C84" s="37" t="s">
        <v>34</v>
      </c>
      <c r="D84" s="37"/>
      <c r="E84" s="35" t="s">
        <v>6080</v>
      </c>
      <c r="F84" s="34">
        <v>1</v>
      </c>
      <c r="H84">
        <f t="shared" si="4"/>
        <v>1</v>
      </c>
      <c r="I84" t="s">
        <v>38</v>
      </c>
      <c r="J84" s="1" t="s">
        <v>38</v>
      </c>
      <c r="K84" s="23" t="s">
        <v>6031</v>
      </c>
      <c r="L84" s="18" t="s">
        <v>1445</v>
      </c>
      <c r="M84" s="18" t="s">
        <v>6032</v>
      </c>
      <c r="N84">
        <v>12.99</v>
      </c>
      <c r="O84">
        <v>10.74</v>
      </c>
      <c r="P84">
        <v>10.74</v>
      </c>
      <c r="Q84">
        <v>0.7</v>
      </c>
      <c r="R84">
        <f t="shared" si="3"/>
        <v>7.52</v>
      </c>
      <c r="S84" s="38" t="s">
        <v>36</v>
      </c>
      <c r="T84" s="27">
        <v>1</v>
      </c>
      <c r="U84">
        <f t="shared" si="5"/>
        <v>7.52</v>
      </c>
      <c r="V84" s="39" t="s">
        <v>36</v>
      </c>
    </row>
    <row r="85" spans="1:22">
      <c r="A85" s="29">
        <v>42160.554016203707</v>
      </c>
      <c r="B85" t="s">
        <v>1013</v>
      </c>
      <c r="C85" s="37" t="s">
        <v>34</v>
      </c>
      <c r="D85" s="37"/>
      <c r="E85" s="35" t="s">
        <v>3015</v>
      </c>
      <c r="F85" s="34">
        <v>1</v>
      </c>
      <c r="H85">
        <f t="shared" si="4"/>
        <v>1</v>
      </c>
      <c r="I85" t="s">
        <v>38</v>
      </c>
      <c r="J85" s="1" t="s">
        <v>490</v>
      </c>
      <c r="K85" s="23" t="s">
        <v>2167</v>
      </c>
      <c r="L85" s="18" t="s">
        <v>107</v>
      </c>
      <c r="M85" s="18" t="s">
        <v>932</v>
      </c>
      <c r="N85">
        <v>5.99</v>
      </c>
      <c r="O85">
        <v>4.95</v>
      </c>
      <c r="P85">
        <v>4.95</v>
      </c>
      <c r="Q85">
        <v>0.7</v>
      </c>
      <c r="R85">
        <f t="shared" si="3"/>
        <v>3.47</v>
      </c>
      <c r="S85" s="38" t="s">
        <v>36</v>
      </c>
      <c r="T85" s="27">
        <v>1</v>
      </c>
      <c r="U85">
        <f t="shared" si="5"/>
        <v>3.47</v>
      </c>
      <c r="V85" s="39" t="s">
        <v>36</v>
      </c>
    </row>
    <row r="86" spans="1:22">
      <c r="A86" s="32">
        <v>42160.434872685182</v>
      </c>
      <c r="B86" s="33" t="s">
        <v>33</v>
      </c>
      <c r="C86" s="37" t="s">
        <v>58</v>
      </c>
      <c r="D86" s="37"/>
      <c r="E86" s="35" t="s">
        <v>2509</v>
      </c>
      <c r="F86" s="34">
        <v>1</v>
      </c>
      <c r="H86">
        <f t="shared" si="4"/>
        <v>1</v>
      </c>
      <c r="I86" s="33" t="s">
        <v>398</v>
      </c>
      <c r="J86" s="33" t="s">
        <v>452</v>
      </c>
      <c r="K86" s="33" t="s">
        <v>2164</v>
      </c>
      <c r="L86" s="33" t="s">
        <v>896</v>
      </c>
      <c r="M86" s="33" t="s">
        <v>937</v>
      </c>
      <c r="N86">
        <v>7.49</v>
      </c>
      <c r="O86">
        <v>6.29</v>
      </c>
      <c r="P86">
        <v>6.29</v>
      </c>
      <c r="Q86">
        <v>0.7</v>
      </c>
      <c r="R86">
        <f t="shared" si="3"/>
        <v>4.4000000000000004</v>
      </c>
      <c r="S86" s="38" t="s">
        <v>36</v>
      </c>
      <c r="T86" s="27">
        <v>1</v>
      </c>
      <c r="U86">
        <f t="shared" si="5"/>
        <v>4.4000000000000004</v>
      </c>
      <c r="V86" s="39" t="s">
        <v>36</v>
      </c>
    </row>
    <row r="87" spans="1:22">
      <c r="A87" s="32">
        <v>42160.397685185184</v>
      </c>
      <c r="B87" s="33" t="s">
        <v>33</v>
      </c>
      <c r="C87" s="37" t="s">
        <v>34</v>
      </c>
      <c r="D87" s="37"/>
      <c r="E87" s="35" t="s">
        <v>6081</v>
      </c>
      <c r="F87" s="34">
        <v>1</v>
      </c>
      <c r="H87">
        <f t="shared" si="4"/>
        <v>1</v>
      </c>
      <c r="I87" s="33" t="s">
        <v>38</v>
      </c>
      <c r="J87" s="33" t="s">
        <v>38</v>
      </c>
      <c r="K87" s="33" t="s">
        <v>882</v>
      </c>
      <c r="L87" s="33" t="s">
        <v>64</v>
      </c>
      <c r="M87" s="33" t="s">
        <v>923</v>
      </c>
      <c r="N87">
        <v>5.99</v>
      </c>
      <c r="O87">
        <v>4.95</v>
      </c>
      <c r="P87">
        <v>4.95</v>
      </c>
      <c r="Q87">
        <v>0.7</v>
      </c>
      <c r="R87">
        <f t="shared" si="3"/>
        <v>3.47</v>
      </c>
      <c r="S87" s="38" t="s">
        <v>36</v>
      </c>
      <c r="T87" s="27">
        <v>1</v>
      </c>
      <c r="U87">
        <f t="shared" si="5"/>
        <v>3.47</v>
      </c>
      <c r="V87" s="39" t="s">
        <v>36</v>
      </c>
    </row>
    <row r="88" spans="1:22">
      <c r="A88" s="29">
        <v>42160.379745370374</v>
      </c>
      <c r="B88" t="s">
        <v>33</v>
      </c>
      <c r="C88" s="37" t="s">
        <v>40</v>
      </c>
      <c r="D88" s="37"/>
      <c r="E88" s="35" t="s">
        <v>1856</v>
      </c>
      <c r="F88" s="34">
        <v>1</v>
      </c>
      <c r="H88">
        <f t="shared" si="4"/>
        <v>1</v>
      </c>
      <c r="I88" t="s">
        <v>46</v>
      </c>
      <c r="J88" s="1" t="s">
        <v>46</v>
      </c>
      <c r="K88" s="23" t="s">
        <v>8000</v>
      </c>
      <c r="L88" s="18" t="s">
        <v>206</v>
      </c>
      <c r="M88" s="18" t="s">
        <v>8001</v>
      </c>
      <c r="N88">
        <v>5.99</v>
      </c>
      <c r="O88">
        <v>4.87</v>
      </c>
      <c r="P88">
        <v>4.87</v>
      </c>
      <c r="Q88">
        <v>0.7</v>
      </c>
      <c r="R88">
        <f t="shared" si="3"/>
        <v>3.41</v>
      </c>
      <c r="S88" s="38" t="s">
        <v>36</v>
      </c>
      <c r="T88" s="27">
        <v>1</v>
      </c>
      <c r="U88">
        <f t="shared" si="5"/>
        <v>3.41</v>
      </c>
      <c r="V88" s="39" t="s">
        <v>36</v>
      </c>
    </row>
    <row r="89" spans="1:22">
      <c r="A89" s="32">
        <v>42160.41715277778</v>
      </c>
      <c r="B89" s="33" t="s">
        <v>33</v>
      </c>
      <c r="C89" s="37" t="s">
        <v>34</v>
      </c>
      <c r="D89" s="37"/>
      <c r="E89" s="35" t="s">
        <v>6082</v>
      </c>
      <c r="F89" s="34">
        <v>1</v>
      </c>
      <c r="H89">
        <f t="shared" si="4"/>
        <v>1</v>
      </c>
      <c r="I89" s="33" t="s">
        <v>46</v>
      </c>
      <c r="J89" s="33" t="s">
        <v>46</v>
      </c>
      <c r="K89" s="33" t="s">
        <v>772</v>
      </c>
      <c r="L89" s="33" t="s">
        <v>81</v>
      </c>
      <c r="M89" s="33" t="s">
        <v>773</v>
      </c>
      <c r="N89">
        <v>7.49</v>
      </c>
      <c r="O89">
        <v>6.19</v>
      </c>
      <c r="P89">
        <v>6.19</v>
      </c>
      <c r="Q89">
        <v>0.7</v>
      </c>
      <c r="R89">
        <f t="shared" si="3"/>
        <v>4.33</v>
      </c>
      <c r="S89" s="38" t="s">
        <v>36</v>
      </c>
      <c r="T89" s="27">
        <v>1</v>
      </c>
      <c r="U89">
        <f t="shared" si="5"/>
        <v>4.33</v>
      </c>
      <c r="V89" s="39" t="s">
        <v>36</v>
      </c>
    </row>
    <row r="90" spans="1:22">
      <c r="A90" s="32">
        <v>42160.522106481483</v>
      </c>
      <c r="B90" s="33" t="s">
        <v>33</v>
      </c>
      <c r="C90" s="37" t="s">
        <v>73</v>
      </c>
      <c r="D90" s="37"/>
      <c r="E90" s="35" t="s">
        <v>1826</v>
      </c>
      <c r="F90" s="34">
        <v>1</v>
      </c>
      <c r="H90">
        <f t="shared" si="4"/>
        <v>1</v>
      </c>
      <c r="I90" s="33" t="s">
        <v>488</v>
      </c>
      <c r="J90" s="33" t="s">
        <v>489</v>
      </c>
      <c r="K90" s="33" t="s">
        <v>8002</v>
      </c>
      <c r="L90" s="33" t="s">
        <v>514</v>
      </c>
      <c r="M90" s="33" t="s">
        <v>8003</v>
      </c>
      <c r="N90">
        <v>4.99</v>
      </c>
      <c r="O90">
        <v>4.16</v>
      </c>
      <c r="P90">
        <v>4.16</v>
      </c>
      <c r="Q90">
        <v>0.7</v>
      </c>
      <c r="R90">
        <f t="shared" si="3"/>
        <v>2.91</v>
      </c>
      <c r="S90" s="38" t="s">
        <v>36</v>
      </c>
      <c r="T90" s="27">
        <v>1</v>
      </c>
      <c r="U90">
        <f t="shared" si="5"/>
        <v>2.91</v>
      </c>
      <c r="V90" s="39" t="s">
        <v>36</v>
      </c>
    </row>
    <row r="91" spans="1:22">
      <c r="A91" s="32">
        <v>42160.527418981481</v>
      </c>
      <c r="B91" s="33" t="s">
        <v>33</v>
      </c>
      <c r="C91" s="37" t="s">
        <v>40</v>
      </c>
      <c r="D91" s="37"/>
      <c r="E91" s="35" t="s">
        <v>1017</v>
      </c>
      <c r="F91" s="34">
        <v>1</v>
      </c>
      <c r="H91">
        <f t="shared" si="4"/>
        <v>1</v>
      </c>
      <c r="I91" s="33" t="s">
        <v>488</v>
      </c>
      <c r="J91" s="33" t="s">
        <v>489</v>
      </c>
      <c r="K91" s="33" t="s">
        <v>8004</v>
      </c>
      <c r="L91" s="33" t="s">
        <v>1570</v>
      </c>
      <c r="M91" s="33" t="s">
        <v>8005</v>
      </c>
      <c r="N91">
        <v>5.49</v>
      </c>
      <c r="O91">
        <v>4.46</v>
      </c>
      <c r="P91">
        <v>4.46</v>
      </c>
      <c r="Q91">
        <v>0.7</v>
      </c>
      <c r="R91">
        <f t="shared" si="3"/>
        <v>3.12</v>
      </c>
      <c r="S91" s="38" t="s">
        <v>36</v>
      </c>
      <c r="T91" s="27">
        <v>1</v>
      </c>
      <c r="U91">
        <f t="shared" si="5"/>
        <v>3.12</v>
      </c>
      <c r="V91" s="39" t="s">
        <v>36</v>
      </c>
    </row>
    <row r="92" spans="1:22">
      <c r="A92" s="32">
        <v>42160.44736111111</v>
      </c>
      <c r="B92" s="33" t="s">
        <v>33</v>
      </c>
      <c r="C92" s="37" t="s">
        <v>34</v>
      </c>
      <c r="D92" s="37"/>
      <c r="E92" s="35" t="s">
        <v>4374</v>
      </c>
      <c r="F92" s="34">
        <v>1</v>
      </c>
      <c r="H92">
        <f t="shared" si="4"/>
        <v>1</v>
      </c>
      <c r="I92" s="33" t="s">
        <v>52</v>
      </c>
      <c r="J92" s="33" t="s">
        <v>52</v>
      </c>
      <c r="K92" s="33" t="s">
        <v>1305</v>
      </c>
      <c r="L92" s="33" t="s">
        <v>87</v>
      </c>
      <c r="M92" s="33" t="s">
        <v>1306</v>
      </c>
      <c r="N92">
        <v>8.99</v>
      </c>
      <c r="O92">
        <v>7.43</v>
      </c>
      <c r="P92">
        <v>7.43</v>
      </c>
      <c r="Q92">
        <v>0.7</v>
      </c>
      <c r="R92">
        <f t="shared" si="3"/>
        <v>5.2</v>
      </c>
      <c r="S92" s="38" t="s">
        <v>36</v>
      </c>
      <c r="T92" s="27">
        <v>1</v>
      </c>
      <c r="U92">
        <f t="shared" si="5"/>
        <v>5.2</v>
      </c>
      <c r="V92" s="39" t="s">
        <v>36</v>
      </c>
    </row>
    <row r="93" spans="1:22">
      <c r="A93" s="32">
        <v>42160.808009259257</v>
      </c>
      <c r="B93" s="33" t="s">
        <v>33</v>
      </c>
      <c r="C93" s="37" t="s">
        <v>34</v>
      </c>
      <c r="D93" s="37"/>
      <c r="E93" s="35" t="s">
        <v>4362</v>
      </c>
      <c r="F93" s="34">
        <v>1</v>
      </c>
      <c r="H93">
        <f t="shared" si="4"/>
        <v>1</v>
      </c>
      <c r="I93" s="33" t="s">
        <v>398</v>
      </c>
      <c r="J93" s="33"/>
      <c r="K93" s="33" t="s">
        <v>8006</v>
      </c>
      <c r="L93" s="33" t="s">
        <v>1373</v>
      </c>
      <c r="M93" s="33" t="s">
        <v>8007</v>
      </c>
      <c r="N93">
        <v>6.49</v>
      </c>
      <c r="O93">
        <v>5.36</v>
      </c>
      <c r="P93">
        <v>5.36</v>
      </c>
      <c r="Q93">
        <v>0.7</v>
      </c>
      <c r="R93">
        <f t="shared" si="3"/>
        <v>3.75</v>
      </c>
      <c r="S93" s="38" t="s">
        <v>36</v>
      </c>
      <c r="T93" s="27">
        <v>1</v>
      </c>
      <c r="U93">
        <f t="shared" si="5"/>
        <v>3.75</v>
      </c>
      <c r="V93" s="39" t="s">
        <v>36</v>
      </c>
    </row>
    <row r="94" spans="1:22">
      <c r="A94" s="29">
        <v>42160.774895833332</v>
      </c>
      <c r="B94" t="s">
        <v>1013</v>
      </c>
      <c r="C94" s="37" t="s">
        <v>34</v>
      </c>
      <c r="D94" s="37"/>
      <c r="E94" s="35" t="s">
        <v>6083</v>
      </c>
      <c r="F94" s="34">
        <v>1</v>
      </c>
      <c r="H94">
        <f t="shared" si="4"/>
        <v>1</v>
      </c>
      <c r="I94" t="s">
        <v>398</v>
      </c>
      <c r="J94" s="1" t="s">
        <v>484</v>
      </c>
      <c r="K94" s="23" t="s">
        <v>8008</v>
      </c>
      <c r="L94" s="18" t="s">
        <v>130</v>
      </c>
      <c r="M94" s="18" t="s">
        <v>8009</v>
      </c>
      <c r="N94">
        <v>5.49</v>
      </c>
      <c r="O94">
        <v>4.54</v>
      </c>
      <c r="P94">
        <v>4.54</v>
      </c>
      <c r="Q94">
        <v>0.7</v>
      </c>
      <c r="R94">
        <f t="shared" si="3"/>
        <v>3.18</v>
      </c>
      <c r="S94" s="38" t="s">
        <v>36</v>
      </c>
      <c r="T94" s="27">
        <v>1</v>
      </c>
      <c r="U94">
        <f t="shared" si="5"/>
        <v>3.18</v>
      </c>
      <c r="V94" s="39" t="s">
        <v>36</v>
      </c>
    </row>
    <row r="95" spans="1:22">
      <c r="A95" s="32">
        <v>42160.789814814816</v>
      </c>
      <c r="B95" s="33" t="s">
        <v>33</v>
      </c>
      <c r="C95" s="37" t="s">
        <v>34</v>
      </c>
      <c r="D95" s="37"/>
      <c r="E95" s="35" t="s">
        <v>6084</v>
      </c>
      <c r="F95" s="34">
        <v>1</v>
      </c>
      <c r="H95">
        <f t="shared" si="4"/>
        <v>1</v>
      </c>
      <c r="I95" s="33" t="s">
        <v>398</v>
      </c>
      <c r="J95" s="33" t="s">
        <v>484</v>
      </c>
      <c r="K95" s="33" t="s">
        <v>5244</v>
      </c>
      <c r="L95" s="33" t="s">
        <v>292</v>
      </c>
      <c r="M95" s="33" t="s">
        <v>5245</v>
      </c>
      <c r="N95">
        <v>6.49</v>
      </c>
      <c r="O95">
        <v>5.36</v>
      </c>
      <c r="P95">
        <v>5.36</v>
      </c>
      <c r="Q95">
        <v>0.7</v>
      </c>
      <c r="R95">
        <f t="shared" si="3"/>
        <v>3.75</v>
      </c>
      <c r="S95" s="38" t="s">
        <v>36</v>
      </c>
      <c r="T95" s="27">
        <v>1</v>
      </c>
      <c r="U95">
        <f t="shared" si="5"/>
        <v>3.75</v>
      </c>
      <c r="V95" s="39" t="s">
        <v>36</v>
      </c>
    </row>
    <row r="96" spans="1:22">
      <c r="A96" s="32">
        <v>42160.500381944446</v>
      </c>
      <c r="B96" s="33" t="s">
        <v>33</v>
      </c>
      <c r="C96" s="37" t="s">
        <v>34</v>
      </c>
      <c r="D96" s="37"/>
      <c r="E96" s="35" t="s">
        <v>1982</v>
      </c>
      <c r="F96" s="34">
        <v>1</v>
      </c>
      <c r="H96">
        <f t="shared" si="4"/>
        <v>1</v>
      </c>
      <c r="I96" s="33" t="s">
        <v>38</v>
      </c>
      <c r="J96" s="33" t="s">
        <v>482</v>
      </c>
      <c r="K96" s="33" t="s">
        <v>3230</v>
      </c>
      <c r="L96" s="33" t="s">
        <v>307</v>
      </c>
      <c r="M96" s="33" t="s">
        <v>3231</v>
      </c>
      <c r="N96">
        <v>5.49</v>
      </c>
      <c r="O96">
        <v>4.54</v>
      </c>
      <c r="P96">
        <v>4.54</v>
      </c>
      <c r="Q96">
        <v>0.7</v>
      </c>
      <c r="R96">
        <f t="shared" si="3"/>
        <v>3.18</v>
      </c>
      <c r="S96" s="38" t="s">
        <v>36</v>
      </c>
      <c r="T96" s="27">
        <v>1</v>
      </c>
      <c r="U96">
        <f t="shared" si="5"/>
        <v>3.18</v>
      </c>
      <c r="V96" s="39" t="s">
        <v>36</v>
      </c>
    </row>
    <row r="97" spans="1:22">
      <c r="A97" s="29">
        <v>42160.591238425928</v>
      </c>
      <c r="B97" t="s">
        <v>33</v>
      </c>
      <c r="C97" s="37" t="s">
        <v>58</v>
      </c>
      <c r="D97" s="37"/>
      <c r="E97" s="35" t="s">
        <v>6085</v>
      </c>
      <c r="F97" s="34">
        <v>1</v>
      </c>
      <c r="H97">
        <f t="shared" si="4"/>
        <v>1</v>
      </c>
      <c r="I97" t="s">
        <v>38</v>
      </c>
      <c r="J97" s="1" t="s">
        <v>490</v>
      </c>
      <c r="K97" s="23" t="s">
        <v>1696</v>
      </c>
      <c r="L97" s="18" t="s">
        <v>107</v>
      </c>
      <c r="M97" s="18" t="s">
        <v>1697</v>
      </c>
      <c r="N97">
        <v>5.49</v>
      </c>
      <c r="O97">
        <v>4.6100000000000003</v>
      </c>
      <c r="P97">
        <v>4.6100000000000003</v>
      </c>
      <c r="Q97">
        <v>0.7</v>
      </c>
      <c r="R97">
        <f t="shared" si="3"/>
        <v>3.23</v>
      </c>
      <c r="S97" s="38" t="s">
        <v>36</v>
      </c>
      <c r="T97" s="27">
        <v>1</v>
      </c>
      <c r="U97">
        <f t="shared" si="5"/>
        <v>3.23</v>
      </c>
      <c r="V97" s="39" t="s">
        <v>36</v>
      </c>
    </row>
    <row r="98" spans="1:22">
      <c r="A98" s="29">
        <v>42160.636273148149</v>
      </c>
      <c r="B98" t="s">
        <v>86</v>
      </c>
      <c r="C98" s="37" t="s">
        <v>37</v>
      </c>
      <c r="D98" s="37"/>
      <c r="E98" s="35" t="s">
        <v>1985</v>
      </c>
      <c r="F98" s="34">
        <v>1</v>
      </c>
      <c r="H98">
        <f t="shared" si="4"/>
        <v>1</v>
      </c>
      <c r="I98" t="s">
        <v>398</v>
      </c>
      <c r="J98" s="1" t="s">
        <v>484</v>
      </c>
      <c r="K98" s="23" t="s">
        <v>1102</v>
      </c>
      <c r="L98" s="18" t="s">
        <v>706</v>
      </c>
      <c r="M98" s="18" t="s">
        <v>1103</v>
      </c>
      <c r="N98">
        <v>5.49</v>
      </c>
      <c r="O98">
        <v>5.2</v>
      </c>
      <c r="P98">
        <v>5.2</v>
      </c>
      <c r="Q98">
        <v>0.7</v>
      </c>
      <c r="R98">
        <f t="shared" si="3"/>
        <v>3.64</v>
      </c>
      <c r="S98" s="38" t="s">
        <v>36</v>
      </c>
      <c r="T98" s="27">
        <v>1</v>
      </c>
      <c r="U98">
        <f t="shared" si="5"/>
        <v>3.64</v>
      </c>
      <c r="V98" s="39" t="s">
        <v>36</v>
      </c>
    </row>
    <row r="99" spans="1:22">
      <c r="A99" s="29">
        <v>42160.453518518516</v>
      </c>
      <c r="B99" t="s">
        <v>86</v>
      </c>
      <c r="C99" s="37" t="s">
        <v>37</v>
      </c>
      <c r="D99" s="37"/>
      <c r="E99" s="35" t="s">
        <v>6086</v>
      </c>
      <c r="F99" s="34">
        <v>1</v>
      </c>
      <c r="H99">
        <f t="shared" si="4"/>
        <v>1</v>
      </c>
      <c r="I99" t="s">
        <v>398</v>
      </c>
      <c r="J99" s="1" t="s">
        <v>484</v>
      </c>
      <c r="K99" s="23" t="s">
        <v>4564</v>
      </c>
      <c r="L99" s="18" t="s">
        <v>4565</v>
      </c>
      <c r="M99" s="18" t="s">
        <v>4566</v>
      </c>
      <c r="N99">
        <v>6.49</v>
      </c>
      <c r="O99">
        <v>6.15</v>
      </c>
      <c r="P99">
        <v>6.15</v>
      </c>
      <c r="Q99">
        <v>0.7</v>
      </c>
      <c r="R99">
        <f t="shared" si="3"/>
        <v>4.3099999999999996</v>
      </c>
      <c r="S99" s="38" t="s">
        <v>36</v>
      </c>
      <c r="T99" s="27">
        <v>1</v>
      </c>
      <c r="U99">
        <f t="shared" si="5"/>
        <v>4.3099999999999996</v>
      </c>
      <c r="V99" s="39" t="s">
        <v>36</v>
      </c>
    </row>
    <row r="100" spans="1:22">
      <c r="A100" s="32">
        <v>42160.500381944446</v>
      </c>
      <c r="B100" s="33" t="s">
        <v>33</v>
      </c>
      <c r="C100" s="37" t="s">
        <v>34</v>
      </c>
      <c r="D100" s="37"/>
      <c r="E100" s="35" t="s">
        <v>1982</v>
      </c>
      <c r="F100" s="34">
        <v>1</v>
      </c>
      <c r="H100">
        <f t="shared" si="4"/>
        <v>1</v>
      </c>
      <c r="I100" s="33" t="s">
        <v>38</v>
      </c>
      <c r="J100" s="33" t="s">
        <v>482</v>
      </c>
      <c r="K100" s="33" t="s">
        <v>807</v>
      </c>
      <c r="L100" s="33" t="s">
        <v>307</v>
      </c>
      <c r="M100" s="33" t="s">
        <v>808</v>
      </c>
      <c r="N100">
        <v>4.99</v>
      </c>
      <c r="O100">
        <v>4.12</v>
      </c>
      <c r="P100">
        <v>4.12</v>
      </c>
      <c r="Q100">
        <v>0.7</v>
      </c>
      <c r="R100">
        <f t="shared" si="3"/>
        <v>2.88</v>
      </c>
      <c r="S100" s="38" t="s">
        <v>36</v>
      </c>
      <c r="T100" s="27">
        <v>1</v>
      </c>
      <c r="U100">
        <f t="shared" si="5"/>
        <v>2.88</v>
      </c>
      <c r="V100" s="39" t="s">
        <v>36</v>
      </c>
    </row>
    <row r="101" spans="1:22">
      <c r="A101" s="29">
        <v>42160.496527777781</v>
      </c>
      <c r="B101" t="s">
        <v>589</v>
      </c>
      <c r="C101" s="37" t="s">
        <v>58</v>
      </c>
      <c r="D101" s="37"/>
      <c r="E101" s="35" t="s">
        <v>6087</v>
      </c>
      <c r="F101" s="34">
        <v>1</v>
      </c>
      <c r="H101">
        <f t="shared" si="4"/>
        <v>1</v>
      </c>
      <c r="I101" t="s">
        <v>398</v>
      </c>
      <c r="J101" s="1" t="s">
        <v>484</v>
      </c>
      <c r="K101" s="23" t="s">
        <v>8010</v>
      </c>
      <c r="L101" s="18" t="s">
        <v>706</v>
      </c>
      <c r="M101" s="18" t="s">
        <v>8011</v>
      </c>
      <c r="N101">
        <v>6.49</v>
      </c>
      <c r="O101">
        <v>5.45</v>
      </c>
      <c r="P101">
        <v>5.45</v>
      </c>
      <c r="Q101">
        <v>0.7</v>
      </c>
      <c r="R101">
        <f t="shared" si="3"/>
        <v>3.82</v>
      </c>
      <c r="S101" s="38" t="s">
        <v>36</v>
      </c>
      <c r="T101" s="27">
        <v>1</v>
      </c>
      <c r="U101">
        <f t="shared" si="5"/>
        <v>3.82</v>
      </c>
      <c r="V101" s="39" t="s">
        <v>36</v>
      </c>
    </row>
    <row r="102" spans="1:22">
      <c r="A102" s="32">
        <v>42160.55809027778</v>
      </c>
      <c r="B102" s="33" t="s">
        <v>33</v>
      </c>
      <c r="C102" s="37" t="s">
        <v>75</v>
      </c>
      <c r="D102" s="37"/>
      <c r="E102" s="35" t="s">
        <v>6088</v>
      </c>
      <c r="F102" s="34">
        <v>1</v>
      </c>
      <c r="H102">
        <f t="shared" si="4"/>
        <v>1</v>
      </c>
      <c r="I102" s="33" t="s">
        <v>398</v>
      </c>
      <c r="J102" s="33" t="s">
        <v>452</v>
      </c>
      <c r="K102" s="33" t="s">
        <v>4560</v>
      </c>
      <c r="L102" s="33" t="s">
        <v>275</v>
      </c>
      <c r="M102" s="33" t="s">
        <v>4561</v>
      </c>
      <c r="N102">
        <v>7.99</v>
      </c>
      <c r="O102">
        <v>6.6</v>
      </c>
      <c r="P102">
        <v>6.6</v>
      </c>
      <c r="Q102">
        <v>0.7</v>
      </c>
      <c r="R102">
        <f t="shared" si="3"/>
        <v>4.62</v>
      </c>
      <c r="S102" s="38" t="s">
        <v>36</v>
      </c>
      <c r="T102" s="27">
        <v>1</v>
      </c>
      <c r="U102">
        <f t="shared" si="5"/>
        <v>4.62</v>
      </c>
      <c r="V102" s="39" t="s">
        <v>36</v>
      </c>
    </row>
    <row r="103" spans="1:22">
      <c r="A103" s="32">
        <v>42160.5158912037</v>
      </c>
      <c r="B103" s="33" t="s">
        <v>33</v>
      </c>
      <c r="C103" s="37" t="s">
        <v>88</v>
      </c>
      <c r="D103" s="37" t="s">
        <v>875</v>
      </c>
      <c r="E103" s="35" t="s">
        <v>6089</v>
      </c>
      <c r="F103" s="34">
        <v>1</v>
      </c>
      <c r="H103">
        <f t="shared" si="4"/>
        <v>1</v>
      </c>
      <c r="I103" s="33" t="s">
        <v>38</v>
      </c>
      <c r="J103" s="33" t="s">
        <v>38</v>
      </c>
      <c r="K103" s="33" t="s">
        <v>6031</v>
      </c>
      <c r="L103" s="33" t="s">
        <v>1445</v>
      </c>
      <c r="M103" s="33" t="s">
        <v>6032</v>
      </c>
      <c r="N103">
        <v>12.99</v>
      </c>
      <c r="O103">
        <v>12.49</v>
      </c>
      <c r="P103">
        <v>12.49</v>
      </c>
      <c r="Q103">
        <v>0.7</v>
      </c>
      <c r="R103">
        <f t="shared" si="3"/>
        <v>8.74</v>
      </c>
      <c r="S103" s="38" t="s">
        <v>36</v>
      </c>
      <c r="T103" s="27">
        <v>1</v>
      </c>
      <c r="U103">
        <f t="shared" si="5"/>
        <v>8.74</v>
      </c>
      <c r="V103" s="39" t="s">
        <v>36</v>
      </c>
    </row>
    <row r="104" spans="1:22">
      <c r="A104" s="32">
        <v>42160.47142361111</v>
      </c>
      <c r="B104" s="33" t="s">
        <v>33</v>
      </c>
      <c r="C104" s="37" t="s">
        <v>40</v>
      </c>
      <c r="D104" s="37"/>
      <c r="E104" s="35" t="s">
        <v>1933</v>
      </c>
      <c r="F104" s="34">
        <v>1</v>
      </c>
      <c r="H104">
        <f t="shared" si="4"/>
        <v>1</v>
      </c>
      <c r="I104" s="33" t="s">
        <v>398</v>
      </c>
      <c r="J104" s="33" t="s">
        <v>398</v>
      </c>
      <c r="K104" s="33" t="s">
        <v>4919</v>
      </c>
      <c r="L104" s="33" t="s">
        <v>544</v>
      </c>
      <c r="M104" s="33" t="s">
        <v>4920</v>
      </c>
      <c r="N104">
        <v>10.99</v>
      </c>
      <c r="O104">
        <v>8.93</v>
      </c>
      <c r="P104">
        <v>8.93</v>
      </c>
      <c r="Q104">
        <v>0.7</v>
      </c>
      <c r="R104">
        <f t="shared" si="3"/>
        <v>6.25</v>
      </c>
      <c r="S104" s="38" t="s">
        <v>36</v>
      </c>
      <c r="T104" s="27">
        <v>1</v>
      </c>
      <c r="U104">
        <f t="shared" si="5"/>
        <v>6.25</v>
      </c>
      <c r="V104" s="39" t="s">
        <v>36</v>
      </c>
    </row>
    <row r="105" spans="1:22">
      <c r="A105" s="32">
        <v>42160.852303240739</v>
      </c>
      <c r="B105" s="33" t="s">
        <v>33</v>
      </c>
      <c r="C105" s="37" t="s">
        <v>58</v>
      </c>
      <c r="D105" s="37"/>
      <c r="E105" s="35" t="s">
        <v>6090</v>
      </c>
      <c r="F105" s="34">
        <v>1</v>
      </c>
      <c r="H105">
        <f t="shared" si="4"/>
        <v>1</v>
      </c>
      <c r="I105" s="33" t="s">
        <v>398</v>
      </c>
      <c r="J105" s="33" t="s">
        <v>484</v>
      </c>
      <c r="K105" s="33" t="s">
        <v>8010</v>
      </c>
      <c r="L105" s="33" t="s">
        <v>706</v>
      </c>
      <c r="M105" s="33" t="s">
        <v>8011</v>
      </c>
      <c r="N105">
        <v>6.49</v>
      </c>
      <c r="O105">
        <v>5.45</v>
      </c>
      <c r="P105">
        <v>5.45</v>
      </c>
      <c r="Q105">
        <v>0.7</v>
      </c>
      <c r="R105">
        <f t="shared" si="3"/>
        <v>3.82</v>
      </c>
      <c r="S105" s="38" t="s">
        <v>36</v>
      </c>
      <c r="T105" s="27">
        <v>1</v>
      </c>
      <c r="U105">
        <f t="shared" si="5"/>
        <v>3.82</v>
      </c>
      <c r="V105" s="39" t="s">
        <v>36</v>
      </c>
    </row>
    <row r="106" spans="1:22">
      <c r="A106" s="29">
        <v>42160.803611111114</v>
      </c>
      <c r="B106" t="s">
        <v>33</v>
      </c>
      <c r="C106" s="37" t="s">
        <v>34</v>
      </c>
      <c r="D106" s="37"/>
      <c r="E106" s="35" t="s">
        <v>4237</v>
      </c>
      <c r="F106" s="34">
        <v>1</v>
      </c>
      <c r="H106">
        <f t="shared" si="4"/>
        <v>1</v>
      </c>
      <c r="I106" t="s">
        <v>52</v>
      </c>
      <c r="J106" s="1" t="s">
        <v>485</v>
      </c>
      <c r="K106" s="23" t="s">
        <v>7979</v>
      </c>
      <c r="L106" s="18" t="s">
        <v>89</v>
      </c>
      <c r="M106" s="18" t="s">
        <v>7980</v>
      </c>
      <c r="N106">
        <v>12.99</v>
      </c>
      <c r="O106">
        <v>10.74</v>
      </c>
      <c r="P106">
        <v>10.74</v>
      </c>
      <c r="Q106">
        <v>0.7</v>
      </c>
      <c r="R106">
        <f t="shared" si="3"/>
        <v>7.52</v>
      </c>
      <c r="S106" s="38" t="s">
        <v>36</v>
      </c>
      <c r="T106" s="27">
        <v>1</v>
      </c>
      <c r="U106">
        <f t="shared" si="5"/>
        <v>7.52</v>
      </c>
      <c r="V106" s="39" t="s">
        <v>36</v>
      </c>
    </row>
    <row r="107" spans="1:22">
      <c r="A107" s="32">
        <v>42160.876250000001</v>
      </c>
      <c r="B107" s="33" t="s">
        <v>33</v>
      </c>
      <c r="C107" s="37" t="s">
        <v>58</v>
      </c>
      <c r="D107" s="37"/>
      <c r="E107" s="35" t="s">
        <v>4291</v>
      </c>
      <c r="F107" s="34">
        <v>1</v>
      </c>
      <c r="H107">
        <f t="shared" si="4"/>
        <v>1</v>
      </c>
      <c r="I107" s="33" t="s">
        <v>46</v>
      </c>
      <c r="J107" s="33" t="s">
        <v>46</v>
      </c>
      <c r="K107" s="33" t="s">
        <v>4966</v>
      </c>
      <c r="L107" s="33" t="s">
        <v>183</v>
      </c>
      <c r="M107" s="33" t="s">
        <v>4967</v>
      </c>
      <c r="N107">
        <v>0.99</v>
      </c>
      <c r="O107">
        <v>0.83</v>
      </c>
      <c r="P107">
        <v>0.83</v>
      </c>
      <c r="Q107">
        <v>0.7</v>
      </c>
      <c r="R107">
        <f t="shared" si="3"/>
        <v>0.57999999999999996</v>
      </c>
      <c r="S107" s="38" t="s">
        <v>36</v>
      </c>
      <c r="T107" s="27">
        <v>1</v>
      </c>
      <c r="U107">
        <f t="shared" si="5"/>
        <v>0.57999999999999996</v>
      </c>
      <c r="V107" s="39" t="s">
        <v>36</v>
      </c>
    </row>
    <row r="108" spans="1:22">
      <c r="A108" s="29">
        <v>42160.857951388891</v>
      </c>
      <c r="B108" t="s">
        <v>33</v>
      </c>
      <c r="C108" s="37" t="s">
        <v>34</v>
      </c>
      <c r="D108" s="37"/>
      <c r="E108" s="35" t="s">
        <v>4316</v>
      </c>
      <c r="F108" s="34">
        <v>1</v>
      </c>
      <c r="H108">
        <f t="shared" si="4"/>
        <v>1</v>
      </c>
      <c r="I108" t="s">
        <v>52</v>
      </c>
      <c r="J108" s="1" t="s">
        <v>485</v>
      </c>
      <c r="K108" s="23" t="s">
        <v>235</v>
      </c>
      <c r="L108" s="18" t="s">
        <v>98</v>
      </c>
      <c r="M108" s="18" t="s">
        <v>99</v>
      </c>
      <c r="N108">
        <v>7.99</v>
      </c>
      <c r="O108">
        <v>6.6</v>
      </c>
      <c r="P108">
        <v>6.6</v>
      </c>
      <c r="Q108">
        <v>0.7</v>
      </c>
      <c r="R108">
        <f t="shared" si="3"/>
        <v>4.62</v>
      </c>
      <c r="S108" s="38" t="s">
        <v>36</v>
      </c>
      <c r="T108" s="27">
        <v>1</v>
      </c>
      <c r="U108">
        <f t="shared" si="5"/>
        <v>4.62</v>
      </c>
      <c r="V108" s="39" t="s">
        <v>36</v>
      </c>
    </row>
    <row r="109" spans="1:22">
      <c r="A109" s="32">
        <v>42160.85083333333</v>
      </c>
      <c r="B109" s="33" t="s">
        <v>33</v>
      </c>
      <c r="C109" s="37" t="s">
        <v>34</v>
      </c>
      <c r="D109" s="37"/>
      <c r="E109" s="35" t="s">
        <v>1422</v>
      </c>
      <c r="F109" s="34">
        <v>1</v>
      </c>
      <c r="H109">
        <f t="shared" si="4"/>
        <v>1</v>
      </c>
      <c r="I109" s="33" t="s">
        <v>398</v>
      </c>
      <c r="J109" s="33" t="s">
        <v>484</v>
      </c>
      <c r="K109" s="33" t="s">
        <v>8012</v>
      </c>
      <c r="L109" s="33" t="s">
        <v>139</v>
      </c>
      <c r="M109" s="33" t="s">
        <v>8013</v>
      </c>
      <c r="N109">
        <v>7.49</v>
      </c>
      <c r="O109">
        <v>6.19</v>
      </c>
      <c r="P109">
        <v>6.19</v>
      </c>
      <c r="Q109">
        <v>0.7</v>
      </c>
      <c r="R109">
        <f t="shared" si="3"/>
        <v>4.33</v>
      </c>
      <c r="S109" s="38" t="s">
        <v>36</v>
      </c>
      <c r="T109" s="27">
        <v>1</v>
      </c>
      <c r="U109">
        <f t="shared" si="5"/>
        <v>4.33</v>
      </c>
      <c r="V109" s="39" t="s">
        <v>36</v>
      </c>
    </row>
    <row r="110" spans="1:22">
      <c r="A110" s="32">
        <v>42160.817013888889</v>
      </c>
      <c r="B110" s="33" t="s">
        <v>33</v>
      </c>
      <c r="C110" s="37" t="s">
        <v>88</v>
      </c>
      <c r="D110" s="37" t="s">
        <v>856</v>
      </c>
      <c r="E110" s="35" t="s">
        <v>2017</v>
      </c>
      <c r="F110" s="34">
        <v>1</v>
      </c>
      <c r="H110">
        <f t="shared" si="4"/>
        <v>1</v>
      </c>
      <c r="I110" s="33" t="s">
        <v>38</v>
      </c>
      <c r="J110" s="33" t="s">
        <v>490</v>
      </c>
      <c r="K110" s="33" t="s">
        <v>3796</v>
      </c>
      <c r="L110" s="33" t="s">
        <v>3797</v>
      </c>
      <c r="M110" s="33" t="s">
        <v>2800</v>
      </c>
      <c r="N110">
        <v>0.99</v>
      </c>
      <c r="O110">
        <v>0.95</v>
      </c>
      <c r="P110">
        <v>0.95</v>
      </c>
      <c r="Q110">
        <v>0.7</v>
      </c>
      <c r="R110">
        <f t="shared" si="3"/>
        <v>0.67</v>
      </c>
      <c r="S110" s="38" t="s">
        <v>36</v>
      </c>
      <c r="T110" s="27">
        <v>1</v>
      </c>
      <c r="U110">
        <f t="shared" si="5"/>
        <v>0.67</v>
      </c>
      <c r="V110" s="39" t="s">
        <v>36</v>
      </c>
    </row>
    <row r="111" spans="1:22">
      <c r="A111" s="29">
        <v>42160.946770833332</v>
      </c>
      <c r="B111" t="s">
        <v>33</v>
      </c>
      <c r="C111" s="37" t="s">
        <v>88</v>
      </c>
      <c r="D111" s="37" t="s">
        <v>865</v>
      </c>
      <c r="E111" s="35" t="s">
        <v>6091</v>
      </c>
      <c r="F111" s="34">
        <v>1</v>
      </c>
      <c r="H111">
        <f t="shared" si="4"/>
        <v>1</v>
      </c>
      <c r="I111" t="s">
        <v>35</v>
      </c>
      <c r="J111" s="1" t="s">
        <v>398</v>
      </c>
      <c r="K111" s="23" t="s">
        <v>8010</v>
      </c>
      <c r="L111" s="18" t="s">
        <v>706</v>
      </c>
      <c r="M111" s="18" t="s">
        <v>8011</v>
      </c>
      <c r="N111">
        <v>6.49</v>
      </c>
      <c r="O111">
        <v>6.24</v>
      </c>
      <c r="P111">
        <v>6.24</v>
      </c>
      <c r="Q111">
        <v>0.7</v>
      </c>
      <c r="R111">
        <f t="shared" si="3"/>
        <v>4.37</v>
      </c>
      <c r="S111" s="38" t="s">
        <v>36</v>
      </c>
      <c r="T111" s="27">
        <v>1</v>
      </c>
      <c r="U111">
        <f t="shared" si="5"/>
        <v>4.37</v>
      </c>
      <c r="V111" s="39" t="s">
        <v>36</v>
      </c>
    </row>
    <row r="112" spans="1:22">
      <c r="A112" s="29">
        <v>42160.864965277775</v>
      </c>
      <c r="B112" t="s">
        <v>33</v>
      </c>
      <c r="C112" s="37" t="s">
        <v>37</v>
      </c>
      <c r="D112" s="37"/>
      <c r="E112" s="35" t="s">
        <v>6092</v>
      </c>
      <c r="F112" s="34">
        <v>1</v>
      </c>
      <c r="H112">
        <f t="shared" si="4"/>
        <v>1</v>
      </c>
      <c r="I112" t="s">
        <v>35</v>
      </c>
      <c r="J112" s="1" t="s">
        <v>46</v>
      </c>
      <c r="K112" s="23" t="s">
        <v>2105</v>
      </c>
      <c r="L112" s="18" t="s">
        <v>100</v>
      </c>
      <c r="M112" s="18" t="s">
        <v>2106</v>
      </c>
      <c r="N112">
        <v>7.99</v>
      </c>
      <c r="O112">
        <v>7.54</v>
      </c>
      <c r="P112">
        <v>7.54</v>
      </c>
      <c r="Q112">
        <v>0.7</v>
      </c>
      <c r="R112">
        <f t="shared" si="3"/>
        <v>5.28</v>
      </c>
      <c r="S112" s="38" t="s">
        <v>36</v>
      </c>
      <c r="T112" s="27">
        <v>1</v>
      </c>
      <c r="U112">
        <f t="shared" si="5"/>
        <v>5.28</v>
      </c>
      <c r="V112" s="39" t="s">
        <v>36</v>
      </c>
    </row>
    <row r="113" spans="1:22">
      <c r="A113" s="32">
        <v>42160.538912037038</v>
      </c>
      <c r="B113" s="33" t="s">
        <v>33</v>
      </c>
      <c r="C113" s="37" t="s">
        <v>40</v>
      </c>
      <c r="D113" s="37"/>
      <c r="E113" s="35" t="s">
        <v>56</v>
      </c>
      <c r="F113" s="34">
        <v>1</v>
      </c>
      <c r="H113">
        <f t="shared" si="4"/>
        <v>1</v>
      </c>
      <c r="I113" s="33" t="s">
        <v>488</v>
      </c>
      <c r="J113" s="33" t="s">
        <v>488</v>
      </c>
      <c r="K113" s="33" t="s">
        <v>8014</v>
      </c>
      <c r="L113" s="33" t="s">
        <v>8015</v>
      </c>
      <c r="M113" s="33" t="s">
        <v>8016</v>
      </c>
      <c r="N113">
        <v>4.99</v>
      </c>
      <c r="O113">
        <v>4.0599999999999996</v>
      </c>
      <c r="P113">
        <v>4.0599999999999996</v>
      </c>
      <c r="Q113">
        <v>0.7</v>
      </c>
      <c r="R113">
        <f t="shared" si="3"/>
        <v>2.84</v>
      </c>
      <c r="S113" s="38" t="s">
        <v>36</v>
      </c>
      <c r="T113" s="27">
        <v>1</v>
      </c>
      <c r="U113">
        <f t="shared" si="5"/>
        <v>2.84</v>
      </c>
      <c r="V113" s="39" t="s">
        <v>36</v>
      </c>
    </row>
    <row r="114" spans="1:22">
      <c r="A114" s="32">
        <v>42160.788784722223</v>
      </c>
      <c r="B114" s="33" t="s">
        <v>33</v>
      </c>
      <c r="C114" s="37" t="s">
        <v>40</v>
      </c>
      <c r="D114" s="37"/>
      <c r="E114" s="35" t="s">
        <v>1877</v>
      </c>
      <c r="F114" s="34">
        <v>1</v>
      </c>
      <c r="H114">
        <f t="shared" si="4"/>
        <v>1</v>
      </c>
      <c r="I114" s="33" t="s">
        <v>188</v>
      </c>
      <c r="J114" s="33" t="s">
        <v>4475</v>
      </c>
      <c r="K114" s="33" t="s">
        <v>8017</v>
      </c>
      <c r="L114" s="33" t="s">
        <v>8018</v>
      </c>
      <c r="M114" s="33" t="s">
        <v>8019</v>
      </c>
      <c r="N114">
        <v>10.99</v>
      </c>
      <c r="O114">
        <v>8.93</v>
      </c>
      <c r="P114">
        <v>8.93</v>
      </c>
      <c r="Q114">
        <v>0.7</v>
      </c>
      <c r="R114">
        <f t="shared" si="3"/>
        <v>6.25</v>
      </c>
      <c r="S114" s="38" t="s">
        <v>36</v>
      </c>
      <c r="T114" s="27">
        <v>1</v>
      </c>
      <c r="U114">
        <f t="shared" si="5"/>
        <v>6.25</v>
      </c>
      <c r="V114" s="39" t="s">
        <v>36</v>
      </c>
    </row>
    <row r="115" spans="1:22">
      <c r="A115" s="32">
        <v>42160.547106481485</v>
      </c>
      <c r="B115" s="33" t="s">
        <v>33</v>
      </c>
      <c r="C115" s="37" t="s">
        <v>34</v>
      </c>
      <c r="D115" s="37"/>
      <c r="E115" s="35" t="s">
        <v>6093</v>
      </c>
      <c r="F115" s="34">
        <v>1</v>
      </c>
      <c r="H115">
        <f t="shared" si="4"/>
        <v>1</v>
      </c>
      <c r="I115" s="33" t="s">
        <v>46</v>
      </c>
      <c r="J115" s="33" t="s">
        <v>1261</v>
      </c>
      <c r="K115" s="33" t="s">
        <v>2186</v>
      </c>
      <c r="L115" s="33" t="s">
        <v>1453</v>
      </c>
      <c r="M115" s="33" t="s">
        <v>2187</v>
      </c>
      <c r="N115">
        <v>6.49</v>
      </c>
      <c r="O115">
        <v>5.36</v>
      </c>
      <c r="P115">
        <v>5.36</v>
      </c>
      <c r="Q115">
        <v>0.7</v>
      </c>
      <c r="R115">
        <f t="shared" si="3"/>
        <v>3.75</v>
      </c>
      <c r="S115" s="38" t="s">
        <v>36</v>
      </c>
      <c r="T115" s="27">
        <v>1</v>
      </c>
      <c r="U115">
        <f t="shared" si="5"/>
        <v>3.75</v>
      </c>
      <c r="V115" s="39" t="s">
        <v>36</v>
      </c>
    </row>
    <row r="116" spans="1:22">
      <c r="A116" s="32">
        <v>42160.518449074072</v>
      </c>
      <c r="B116" s="33" t="s">
        <v>33</v>
      </c>
      <c r="C116" s="37" t="s">
        <v>88</v>
      </c>
      <c r="D116" s="37" t="s">
        <v>868</v>
      </c>
      <c r="E116" s="35" t="s">
        <v>1821</v>
      </c>
      <c r="F116" s="34">
        <v>1</v>
      </c>
      <c r="H116">
        <f t="shared" si="4"/>
        <v>1</v>
      </c>
      <c r="I116" s="33" t="s">
        <v>38</v>
      </c>
      <c r="J116" s="33" t="s">
        <v>482</v>
      </c>
      <c r="K116" s="33" t="s">
        <v>2191</v>
      </c>
      <c r="L116" s="33" t="s">
        <v>1435</v>
      </c>
      <c r="M116" s="33" t="s">
        <v>1437</v>
      </c>
      <c r="N116">
        <v>2.99</v>
      </c>
      <c r="O116">
        <v>2.88</v>
      </c>
      <c r="P116">
        <v>2.88</v>
      </c>
      <c r="Q116">
        <v>0.7</v>
      </c>
      <c r="R116">
        <f t="shared" si="3"/>
        <v>2.02</v>
      </c>
      <c r="S116" s="38" t="s">
        <v>36</v>
      </c>
      <c r="T116" s="27">
        <v>1</v>
      </c>
      <c r="U116">
        <f t="shared" si="5"/>
        <v>2.02</v>
      </c>
      <c r="V116" s="39" t="s">
        <v>36</v>
      </c>
    </row>
    <row r="117" spans="1:22">
      <c r="A117" s="32">
        <v>42160.578715277778</v>
      </c>
      <c r="B117" s="33" t="s">
        <v>33</v>
      </c>
      <c r="C117" s="37" t="s">
        <v>70</v>
      </c>
      <c r="D117" s="37"/>
      <c r="E117" s="35" t="s">
        <v>2454</v>
      </c>
      <c r="F117" s="34">
        <v>1</v>
      </c>
      <c r="H117">
        <f t="shared" si="4"/>
        <v>1</v>
      </c>
      <c r="I117" s="33" t="s">
        <v>398</v>
      </c>
      <c r="J117" s="33" t="s">
        <v>525</v>
      </c>
      <c r="K117" s="33" t="s">
        <v>987</v>
      </c>
      <c r="L117" s="33" t="s">
        <v>540</v>
      </c>
      <c r="M117" s="33" t="s">
        <v>988</v>
      </c>
      <c r="N117">
        <v>5.49</v>
      </c>
      <c r="O117">
        <v>4.43</v>
      </c>
      <c r="P117">
        <v>4.43</v>
      </c>
      <c r="Q117">
        <v>0.7</v>
      </c>
      <c r="R117">
        <f t="shared" si="3"/>
        <v>3.1</v>
      </c>
      <c r="S117" s="38" t="s">
        <v>36</v>
      </c>
      <c r="T117" s="27">
        <v>1</v>
      </c>
      <c r="U117">
        <f t="shared" si="5"/>
        <v>3.1</v>
      </c>
      <c r="V117" s="39" t="s">
        <v>36</v>
      </c>
    </row>
    <row r="118" spans="1:22">
      <c r="A118" s="32">
        <v>42160.590555555558</v>
      </c>
      <c r="B118" s="33" t="s">
        <v>33</v>
      </c>
      <c r="C118" s="37" t="s">
        <v>34</v>
      </c>
      <c r="D118" s="37"/>
      <c r="E118" s="35" t="s">
        <v>6094</v>
      </c>
      <c r="F118" s="34">
        <v>1</v>
      </c>
      <c r="H118">
        <f t="shared" si="4"/>
        <v>1</v>
      </c>
      <c r="I118" s="33" t="s">
        <v>46</v>
      </c>
      <c r="J118" s="33" t="s">
        <v>46</v>
      </c>
      <c r="K118" s="33" t="s">
        <v>470</v>
      </c>
      <c r="L118" s="33" t="s">
        <v>69</v>
      </c>
      <c r="M118" s="33" t="s">
        <v>471</v>
      </c>
      <c r="N118">
        <v>6.99</v>
      </c>
      <c r="O118">
        <v>5.78</v>
      </c>
      <c r="P118">
        <v>5.78</v>
      </c>
      <c r="Q118">
        <v>0.7</v>
      </c>
      <c r="R118">
        <f t="shared" si="3"/>
        <v>4.05</v>
      </c>
      <c r="S118" s="38" t="s">
        <v>36</v>
      </c>
      <c r="T118" s="27">
        <v>1</v>
      </c>
      <c r="U118">
        <f t="shared" si="5"/>
        <v>4.05</v>
      </c>
      <c r="V118" s="39" t="s">
        <v>36</v>
      </c>
    </row>
    <row r="119" spans="1:22">
      <c r="A119" s="29">
        <v>42160.638958333337</v>
      </c>
      <c r="B119" t="s">
        <v>33</v>
      </c>
      <c r="C119" s="37" t="s">
        <v>34</v>
      </c>
      <c r="D119" s="37"/>
      <c r="E119" s="35" t="s">
        <v>6095</v>
      </c>
      <c r="F119" s="34">
        <v>1</v>
      </c>
      <c r="H119">
        <f t="shared" si="4"/>
        <v>1</v>
      </c>
      <c r="I119" t="s">
        <v>46</v>
      </c>
      <c r="J119" s="1" t="s">
        <v>46</v>
      </c>
      <c r="K119" s="23" t="s">
        <v>1191</v>
      </c>
      <c r="L119" s="18" t="s">
        <v>1192</v>
      </c>
      <c r="M119" s="18" t="s">
        <v>1193</v>
      </c>
      <c r="N119">
        <v>16.989999999999998</v>
      </c>
      <c r="O119">
        <v>14.04</v>
      </c>
      <c r="P119">
        <v>14.04</v>
      </c>
      <c r="Q119">
        <v>0.7</v>
      </c>
      <c r="R119">
        <f t="shared" si="3"/>
        <v>9.83</v>
      </c>
      <c r="S119" s="38" t="s">
        <v>36</v>
      </c>
      <c r="T119" s="27">
        <v>1</v>
      </c>
      <c r="U119">
        <f t="shared" si="5"/>
        <v>9.83</v>
      </c>
      <c r="V119" s="39" t="s">
        <v>36</v>
      </c>
    </row>
    <row r="120" spans="1:22">
      <c r="A120" s="29">
        <v>42160.585520833331</v>
      </c>
      <c r="B120" t="s">
        <v>33</v>
      </c>
      <c r="C120" s="37" t="s">
        <v>34</v>
      </c>
      <c r="D120" s="37"/>
      <c r="E120" s="35" t="s">
        <v>6096</v>
      </c>
      <c r="F120" s="34">
        <v>1</v>
      </c>
      <c r="H120">
        <f t="shared" si="4"/>
        <v>1</v>
      </c>
      <c r="I120" t="s">
        <v>488</v>
      </c>
      <c r="J120" s="1" t="s">
        <v>489</v>
      </c>
      <c r="K120" s="23" t="s">
        <v>5321</v>
      </c>
      <c r="L120" s="18" t="s">
        <v>2927</v>
      </c>
      <c r="M120" s="18" t="s">
        <v>5322</v>
      </c>
      <c r="N120">
        <v>5.49</v>
      </c>
      <c r="O120">
        <v>4.54</v>
      </c>
      <c r="P120">
        <v>4.54</v>
      </c>
      <c r="Q120">
        <v>0.7</v>
      </c>
      <c r="R120">
        <f t="shared" si="3"/>
        <v>3.18</v>
      </c>
      <c r="S120" s="38" t="s">
        <v>36</v>
      </c>
      <c r="T120" s="27">
        <v>1</v>
      </c>
      <c r="U120">
        <f t="shared" si="5"/>
        <v>3.18</v>
      </c>
      <c r="V120" s="39" t="s">
        <v>36</v>
      </c>
    </row>
    <row r="121" spans="1:22">
      <c r="A121" s="32">
        <v>42160.440787037034</v>
      </c>
      <c r="B121" s="33" t="s">
        <v>33</v>
      </c>
      <c r="C121" s="37" t="s">
        <v>34</v>
      </c>
      <c r="D121" s="37"/>
      <c r="E121" s="35" t="s">
        <v>6097</v>
      </c>
      <c r="F121" s="34">
        <v>1</v>
      </c>
      <c r="H121">
        <f t="shared" si="4"/>
        <v>1</v>
      </c>
      <c r="I121" s="33" t="s">
        <v>1263</v>
      </c>
      <c r="J121" s="33" t="s">
        <v>1264</v>
      </c>
      <c r="K121" s="33" t="s">
        <v>8020</v>
      </c>
      <c r="L121" s="33" t="s">
        <v>2905</v>
      </c>
      <c r="M121" s="33" t="s">
        <v>8021</v>
      </c>
      <c r="N121">
        <v>15.99</v>
      </c>
      <c r="O121">
        <v>13.21</v>
      </c>
      <c r="P121">
        <v>13.21</v>
      </c>
      <c r="Q121">
        <v>0.7</v>
      </c>
      <c r="R121">
        <f t="shared" si="3"/>
        <v>9.25</v>
      </c>
      <c r="S121" s="38" t="s">
        <v>36</v>
      </c>
      <c r="T121" s="27">
        <v>1</v>
      </c>
      <c r="U121">
        <f t="shared" si="5"/>
        <v>9.25</v>
      </c>
      <c r="V121" s="39" t="s">
        <v>36</v>
      </c>
    </row>
    <row r="122" spans="1:22">
      <c r="A122" s="32">
        <v>42160.317685185182</v>
      </c>
      <c r="B122" s="33" t="s">
        <v>1013</v>
      </c>
      <c r="C122" s="37" t="s">
        <v>34</v>
      </c>
      <c r="D122" s="37"/>
      <c r="E122" s="35" t="s">
        <v>6098</v>
      </c>
      <c r="F122" s="34">
        <v>1</v>
      </c>
      <c r="H122">
        <f t="shared" si="4"/>
        <v>1</v>
      </c>
      <c r="I122" s="33" t="s">
        <v>38</v>
      </c>
      <c r="J122" s="33" t="s">
        <v>38</v>
      </c>
      <c r="K122" s="33" t="s">
        <v>691</v>
      </c>
      <c r="L122" s="33" t="s">
        <v>692</v>
      </c>
      <c r="M122" s="33" t="s">
        <v>693</v>
      </c>
      <c r="N122">
        <v>4.99</v>
      </c>
      <c r="O122">
        <v>4.12</v>
      </c>
      <c r="P122">
        <v>4.12</v>
      </c>
      <c r="Q122">
        <v>0.7</v>
      </c>
      <c r="R122">
        <f t="shared" si="3"/>
        <v>2.88</v>
      </c>
      <c r="S122" s="38" t="s">
        <v>36</v>
      </c>
      <c r="T122" s="27">
        <v>1</v>
      </c>
      <c r="U122">
        <f t="shared" si="5"/>
        <v>2.88</v>
      </c>
      <c r="V122" s="39" t="s">
        <v>36</v>
      </c>
    </row>
    <row r="123" spans="1:22">
      <c r="A123" s="32">
        <v>42160.890069444446</v>
      </c>
      <c r="B123" s="33" t="s">
        <v>33</v>
      </c>
      <c r="C123" s="37" t="s">
        <v>34</v>
      </c>
      <c r="D123" s="37"/>
      <c r="E123" s="35" t="s">
        <v>4130</v>
      </c>
      <c r="F123" s="34">
        <v>1</v>
      </c>
      <c r="H123">
        <f t="shared" si="4"/>
        <v>1</v>
      </c>
      <c r="I123" s="33" t="s">
        <v>52</v>
      </c>
      <c r="J123" s="33" t="s">
        <v>485</v>
      </c>
      <c r="K123" s="33" t="s">
        <v>5414</v>
      </c>
      <c r="L123" s="33" t="s">
        <v>89</v>
      </c>
      <c r="M123" s="33" t="s">
        <v>5415</v>
      </c>
      <c r="N123">
        <v>7.49</v>
      </c>
      <c r="O123">
        <v>6.19</v>
      </c>
      <c r="P123">
        <v>6.19</v>
      </c>
      <c r="Q123">
        <v>0.7</v>
      </c>
      <c r="R123">
        <f t="shared" si="3"/>
        <v>4.33</v>
      </c>
      <c r="S123" s="38" t="s">
        <v>36</v>
      </c>
      <c r="T123" s="27">
        <v>1</v>
      </c>
      <c r="U123">
        <f t="shared" si="5"/>
        <v>4.33</v>
      </c>
      <c r="V123" s="39" t="s">
        <v>36</v>
      </c>
    </row>
    <row r="124" spans="1:22">
      <c r="A124" s="29">
        <v>42160.844814814816</v>
      </c>
      <c r="B124" t="s">
        <v>33</v>
      </c>
      <c r="C124" s="37" t="s">
        <v>34</v>
      </c>
      <c r="D124" s="37"/>
      <c r="E124" s="35" t="s">
        <v>6099</v>
      </c>
      <c r="F124" s="34">
        <v>1</v>
      </c>
      <c r="H124">
        <f t="shared" si="4"/>
        <v>1</v>
      </c>
      <c r="I124" t="s">
        <v>38</v>
      </c>
      <c r="J124" s="1" t="s">
        <v>529</v>
      </c>
      <c r="K124" s="23" t="s">
        <v>565</v>
      </c>
      <c r="L124" s="18" t="s">
        <v>560</v>
      </c>
      <c r="M124" s="18" t="s">
        <v>566</v>
      </c>
      <c r="N124">
        <v>0.99</v>
      </c>
      <c r="O124">
        <v>0.82</v>
      </c>
      <c r="P124">
        <v>0.82</v>
      </c>
      <c r="Q124">
        <v>0.7</v>
      </c>
      <c r="R124">
        <f t="shared" si="3"/>
        <v>0.56999999999999995</v>
      </c>
      <c r="S124" s="38" t="s">
        <v>36</v>
      </c>
      <c r="T124" s="27">
        <v>1</v>
      </c>
      <c r="U124">
        <f t="shared" si="5"/>
        <v>0.56999999999999995</v>
      </c>
      <c r="V124" s="39" t="s">
        <v>36</v>
      </c>
    </row>
    <row r="125" spans="1:22">
      <c r="A125" s="32">
        <v>42160.993900462963</v>
      </c>
      <c r="B125" s="33" t="s">
        <v>33</v>
      </c>
      <c r="C125" s="37" t="s">
        <v>40</v>
      </c>
      <c r="D125" s="37"/>
      <c r="E125" s="35" t="s">
        <v>1913</v>
      </c>
      <c r="F125" s="34">
        <v>1</v>
      </c>
      <c r="H125">
        <f t="shared" si="4"/>
        <v>1</v>
      </c>
      <c r="I125" s="33" t="s">
        <v>46</v>
      </c>
      <c r="J125" s="33" t="s">
        <v>46</v>
      </c>
      <c r="K125" s="33" t="s">
        <v>1096</v>
      </c>
      <c r="L125" s="33" t="s">
        <v>174</v>
      </c>
      <c r="M125" s="33" t="s">
        <v>1097</v>
      </c>
      <c r="N125">
        <v>6.49</v>
      </c>
      <c r="O125">
        <v>5.28</v>
      </c>
      <c r="P125">
        <v>5.28</v>
      </c>
      <c r="Q125">
        <v>0.7</v>
      </c>
      <c r="R125">
        <f t="shared" si="3"/>
        <v>3.7</v>
      </c>
      <c r="S125" s="38" t="s">
        <v>36</v>
      </c>
      <c r="T125" s="27">
        <v>1</v>
      </c>
      <c r="U125">
        <f t="shared" si="5"/>
        <v>3.7</v>
      </c>
      <c r="V125" s="39" t="s">
        <v>36</v>
      </c>
    </row>
    <row r="126" spans="1:22">
      <c r="A126" s="32">
        <v>42160.504548611112</v>
      </c>
      <c r="B126" s="33" t="s">
        <v>33</v>
      </c>
      <c r="C126" s="37" t="s">
        <v>40</v>
      </c>
      <c r="D126" s="37"/>
      <c r="E126" s="35" t="s">
        <v>1810</v>
      </c>
      <c r="F126" s="34">
        <v>1</v>
      </c>
      <c r="H126">
        <f t="shared" si="4"/>
        <v>1</v>
      </c>
      <c r="I126" s="33" t="s">
        <v>35</v>
      </c>
      <c r="J126" s="33" t="s">
        <v>52</v>
      </c>
      <c r="K126" s="33" t="s">
        <v>251</v>
      </c>
      <c r="L126" s="33" t="s">
        <v>98</v>
      </c>
      <c r="M126" s="33" t="s">
        <v>1415</v>
      </c>
      <c r="N126">
        <v>7.99</v>
      </c>
      <c r="O126">
        <v>6.5</v>
      </c>
      <c r="P126">
        <v>6.5</v>
      </c>
      <c r="Q126">
        <v>0.7</v>
      </c>
      <c r="R126">
        <f t="shared" si="3"/>
        <v>4.55</v>
      </c>
      <c r="S126" s="38" t="s">
        <v>36</v>
      </c>
      <c r="T126" s="27">
        <v>1</v>
      </c>
      <c r="U126">
        <f t="shared" si="5"/>
        <v>4.55</v>
      </c>
      <c r="V126" s="39" t="s">
        <v>36</v>
      </c>
    </row>
    <row r="127" spans="1:22">
      <c r="A127" s="32">
        <v>42160.655891203707</v>
      </c>
      <c r="B127" s="33" t="s">
        <v>33</v>
      </c>
      <c r="C127" s="37" t="s">
        <v>58</v>
      </c>
      <c r="D127" s="37"/>
      <c r="E127" s="35" t="s">
        <v>6100</v>
      </c>
      <c r="F127" s="34">
        <v>1</v>
      </c>
      <c r="H127">
        <f t="shared" si="4"/>
        <v>1</v>
      </c>
      <c r="I127" s="33" t="s">
        <v>52</v>
      </c>
      <c r="J127" s="33" t="s">
        <v>52</v>
      </c>
      <c r="K127" s="33" t="s">
        <v>3465</v>
      </c>
      <c r="L127" s="33" t="s">
        <v>158</v>
      </c>
      <c r="M127" s="33" t="s">
        <v>3466</v>
      </c>
      <c r="N127">
        <v>14.99</v>
      </c>
      <c r="O127">
        <v>12.6</v>
      </c>
      <c r="P127">
        <v>12.6</v>
      </c>
      <c r="Q127">
        <v>0.7</v>
      </c>
      <c r="R127">
        <f t="shared" si="3"/>
        <v>8.82</v>
      </c>
      <c r="S127" s="38" t="s">
        <v>36</v>
      </c>
      <c r="T127" s="27">
        <v>1</v>
      </c>
      <c r="U127">
        <f t="shared" si="5"/>
        <v>8.82</v>
      </c>
      <c r="V127" s="39" t="s">
        <v>36</v>
      </c>
    </row>
    <row r="128" spans="1:22">
      <c r="A128" s="32">
        <v>42160.652974537035</v>
      </c>
      <c r="B128" s="33" t="s">
        <v>1013</v>
      </c>
      <c r="C128" s="37" t="s">
        <v>34</v>
      </c>
      <c r="D128" s="37"/>
      <c r="E128" s="35" t="s">
        <v>6101</v>
      </c>
      <c r="F128" s="34">
        <v>1</v>
      </c>
      <c r="H128">
        <f t="shared" si="4"/>
        <v>1</v>
      </c>
      <c r="I128" s="33" t="s">
        <v>46</v>
      </c>
      <c r="J128" s="33" t="s">
        <v>46</v>
      </c>
      <c r="K128" s="33" t="s">
        <v>4966</v>
      </c>
      <c r="L128" s="33" t="s">
        <v>183</v>
      </c>
      <c r="M128" s="33" t="s">
        <v>4967</v>
      </c>
      <c r="N128">
        <v>0.99</v>
      </c>
      <c r="O128">
        <v>0.82</v>
      </c>
      <c r="P128">
        <v>0.82</v>
      </c>
      <c r="Q128">
        <v>0.7</v>
      </c>
      <c r="R128">
        <f t="shared" si="3"/>
        <v>0.56999999999999995</v>
      </c>
      <c r="S128" s="38" t="s">
        <v>36</v>
      </c>
      <c r="T128" s="27">
        <v>1</v>
      </c>
      <c r="U128">
        <f t="shared" si="5"/>
        <v>0.56999999999999995</v>
      </c>
      <c r="V128" s="39" t="s">
        <v>36</v>
      </c>
    </row>
    <row r="129" spans="1:22">
      <c r="A129" s="32">
        <v>42160.656331018516</v>
      </c>
      <c r="B129" s="33" t="s">
        <v>1013</v>
      </c>
      <c r="C129" s="37" t="s">
        <v>34</v>
      </c>
      <c r="D129" s="37"/>
      <c r="E129" s="35" t="s">
        <v>6101</v>
      </c>
      <c r="F129" s="34">
        <v>1</v>
      </c>
      <c r="H129">
        <f t="shared" si="4"/>
        <v>1</v>
      </c>
      <c r="I129" s="33" t="s">
        <v>46</v>
      </c>
      <c r="J129" s="33" t="s">
        <v>46</v>
      </c>
      <c r="K129" s="33" t="s">
        <v>1122</v>
      </c>
      <c r="L129" s="33" t="s">
        <v>183</v>
      </c>
      <c r="M129" s="33" t="s">
        <v>1123</v>
      </c>
      <c r="N129">
        <v>7.49</v>
      </c>
      <c r="O129">
        <v>6.19</v>
      </c>
      <c r="P129">
        <v>6.19</v>
      </c>
      <c r="Q129">
        <v>0.7</v>
      </c>
      <c r="R129">
        <f t="shared" si="3"/>
        <v>4.33</v>
      </c>
      <c r="S129" s="38" t="s">
        <v>36</v>
      </c>
      <c r="T129" s="27">
        <v>1</v>
      </c>
      <c r="U129">
        <f t="shared" si="5"/>
        <v>4.33</v>
      </c>
      <c r="V129" s="39" t="s">
        <v>36</v>
      </c>
    </row>
    <row r="130" spans="1:22">
      <c r="A130" s="29">
        <v>42160.650902777779</v>
      </c>
      <c r="B130" t="s">
        <v>33</v>
      </c>
      <c r="C130" s="37" t="s">
        <v>58</v>
      </c>
      <c r="D130" s="37"/>
      <c r="E130" s="35" t="s">
        <v>4450</v>
      </c>
      <c r="F130" s="34">
        <v>1</v>
      </c>
      <c r="H130">
        <f t="shared" si="4"/>
        <v>1</v>
      </c>
      <c r="I130" t="s">
        <v>398</v>
      </c>
      <c r="J130" s="1" t="s">
        <v>494</v>
      </c>
      <c r="K130" s="23" t="s">
        <v>842</v>
      </c>
      <c r="L130" s="18" t="s">
        <v>411</v>
      </c>
      <c r="M130" s="18" t="s">
        <v>843</v>
      </c>
      <c r="N130">
        <v>5.49</v>
      </c>
      <c r="O130">
        <v>4.6100000000000003</v>
      </c>
      <c r="P130">
        <v>4.6100000000000003</v>
      </c>
      <c r="Q130">
        <v>0.7</v>
      </c>
      <c r="R130">
        <f t="shared" ref="R130:R193" si="6">ROUND(P130*Q130,2)*H130</f>
        <v>3.23</v>
      </c>
      <c r="S130" s="38" t="s">
        <v>36</v>
      </c>
      <c r="T130" s="27">
        <v>1</v>
      </c>
      <c r="U130">
        <f t="shared" si="5"/>
        <v>3.23</v>
      </c>
      <c r="V130" s="39" t="s">
        <v>36</v>
      </c>
    </row>
    <row r="131" spans="1:22">
      <c r="A131" s="32">
        <v>42160.500381944446</v>
      </c>
      <c r="B131" s="33" t="s">
        <v>33</v>
      </c>
      <c r="C131" s="37" t="s">
        <v>34</v>
      </c>
      <c r="D131" s="37"/>
      <c r="E131" s="35" t="s">
        <v>1982</v>
      </c>
      <c r="F131" s="34">
        <v>1</v>
      </c>
      <c r="H131">
        <f t="shared" ref="H131:H194" si="7">F131-G131</f>
        <v>1</v>
      </c>
      <c r="I131" s="33" t="s">
        <v>38</v>
      </c>
      <c r="J131" s="33" t="s">
        <v>482</v>
      </c>
      <c r="K131" s="33" t="s">
        <v>1051</v>
      </c>
      <c r="L131" s="33" t="s">
        <v>307</v>
      </c>
      <c r="M131" s="33" t="s">
        <v>1052</v>
      </c>
      <c r="N131">
        <v>4.99</v>
      </c>
      <c r="O131">
        <v>4.12</v>
      </c>
      <c r="P131">
        <v>4.12</v>
      </c>
      <c r="Q131">
        <v>0.7</v>
      </c>
      <c r="R131">
        <f t="shared" si="6"/>
        <v>2.88</v>
      </c>
      <c r="S131" s="38" t="s">
        <v>36</v>
      </c>
      <c r="T131" s="27">
        <v>1</v>
      </c>
      <c r="U131">
        <f t="shared" ref="U131:U194" si="8">ROUND(T131*R131,2)</f>
        <v>2.88</v>
      </c>
      <c r="V131" s="39" t="s">
        <v>36</v>
      </c>
    </row>
    <row r="132" spans="1:22">
      <c r="A132" s="32">
        <v>42160.717974537038</v>
      </c>
      <c r="B132" s="33" t="s">
        <v>33</v>
      </c>
      <c r="C132" s="37" t="s">
        <v>40</v>
      </c>
      <c r="D132" s="37"/>
      <c r="E132" s="35" t="s">
        <v>1421</v>
      </c>
      <c r="F132" s="34">
        <v>1</v>
      </c>
      <c r="H132">
        <f t="shared" si="7"/>
        <v>1</v>
      </c>
      <c r="I132" s="33" t="s">
        <v>38</v>
      </c>
      <c r="J132" s="33" t="s">
        <v>482</v>
      </c>
      <c r="K132" s="33" t="s">
        <v>8022</v>
      </c>
      <c r="L132" s="33" t="s">
        <v>8023</v>
      </c>
      <c r="M132" s="33" t="s">
        <v>8024</v>
      </c>
      <c r="N132">
        <v>3.99</v>
      </c>
      <c r="O132">
        <v>3.24</v>
      </c>
      <c r="P132">
        <v>3.24</v>
      </c>
      <c r="Q132">
        <v>0.7</v>
      </c>
      <c r="R132">
        <f t="shared" si="6"/>
        <v>2.27</v>
      </c>
      <c r="S132" s="38" t="s">
        <v>36</v>
      </c>
      <c r="T132" s="27">
        <v>1</v>
      </c>
      <c r="U132">
        <f t="shared" si="8"/>
        <v>2.27</v>
      </c>
      <c r="V132" s="39" t="s">
        <v>36</v>
      </c>
    </row>
    <row r="133" spans="1:22">
      <c r="A133" s="32">
        <v>42160.718275462961</v>
      </c>
      <c r="B133" s="33" t="s">
        <v>33</v>
      </c>
      <c r="C133" s="37" t="s">
        <v>40</v>
      </c>
      <c r="D133" s="37"/>
      <c r="E133" s="35" t="s">
        <v>1421</v>
      </c>
      <c r="F133" s="34">
        <v>1</v>
      </c>
      <c r="H133">
        <f t="shared" si="7"/>
        <v>1</v>
      </c>
      <c r="I133" s="33" t="s">
        <v>38</v>
      </c>
      <c r="J133" s="33" t="s">
        <v>482</v>
      </c>
      <c r="K133" s="33" t="s">
        <v>8025</v>
      </c>
      <c r="L133" s="33" t="s">
        <v>8023</v>
      </c>
      <c r="M133" s="33" t="s">
        <v>8026</v>
      </c>
      <c r="N133">
        <v>4.49</v>
      </c>
      <c r="O133">
        <v>3.65</v>
      </c>
      <c r="P133">
        <v>3.65</v>
      </c>
      <c r="Q133">
        <v>0.7</v>
      </c>
      <c r="R133">
        <f t="shared" si="6"/>
        <v>2.56</v>
      </c>
      <c r="S133" s="38" t="s">
        <v>36</v>
      </c>
      <c r="T133" s="27">
        <v>1</v>
      </c>
      <c r="U133">
        <f t="shared" si="8"/>
        <v>2.56</v>
      </c>
      <c r="V133" s="39" t="s">
        <v>36</v>
      </c>
    </row>
    <row r="134" spans="1:22">
      <c r="A134" s="32">
        <v>42160.538912037038</v>
      </c>
      <c r="B134" s="33" t="s">
        <v>33</v>
      </c>
      <c r="C134" s="37" t="s">
        <v>40</v>
      </c>
      <c r="D134" s="37"/>
      <c r="E134" s="35" t="s">
        <v>56</v>
      </c>
      <c r="F134" s="34">
        <v>1</v>
      </c>
      <c r="H134">
        <f t="shared" si="7"/>
        <v>1</v>
      </c>
      <c r="I134" s="33" t="s">
        <v>46</v>
      </c>
      <c r="J134" s="33" t="s">
        <v>46</v>
      </c>
      <c r="K134" s="33" t="s">
        <v>4546</v>
      </c>
      <c r="L134" s="33" t="s">
        <v>105</v>
      </c>
      <c r="M134" s="33" t="s">
        <v>4547</v>
      </c>
      <c r="N134">
        <v>12.99</v>
      </c>
      <c r="O134">
        <v>10.56</v>
      </c>
      <c r="P134">
        <v>10.56</v>
      </c>
      <c r="Q134">
        <v>0.7</v>
      </c>
      <c r="R134">
        <f t="shared" si="6"/>
        <v>7.39</v>
      </c>
      <c r="S134" s="38" t="s">
        <v>36</v>
      </c>
      <c r="T134" s="27">
        <v>1</v>
      </c>
      <c r="U134">
        <f t="shared" si="8"/>
        <v>7.39</v>
      </c>
      <c r="V134" s="39" t="s">
        <v>36</v>
      </c>
    </row>
    <row r="135" spans="1:22">
      <c r="A135" s="32">
        <v>42160.790567129632</v>
      </c>
      <c r="B135" s="33" t="s">
        <v>1013</v>
      </c>
      <c r="C135" s="37" t="s">
        <v>34</v>
      </c>
      <c r="D135" s="37"/>
      <c r="E135" s="35" t="s">
        <v>6102</v>
      </c>
      <c r="F135" s="34">
        <v>1</v>
      </c>
      <c r="H135">
        <f t="shared" si="7"/>
        <v>1</v>
      </c>
      <c r="I135" s="33" t="s">
        <v>52</v>
      </c>
      <c r="J135" s="33" t="s">
        <v>485</v>
      </c>
      <c r="K135" s="33" t="s">
        <v>1675</v>
      </c>
      <c r="L135" s="33" t="s">
        <v>505</v>
      </c>
      <c r="M135" s="33" t="s">
        <v>1676</v>
      </c>
      <c r="N135">
        <v>7.99</v>
      </c>
      <c r="O135">
        <v>6.6</v>
      </c>
      <c r="P135">
        <v>6.6</v>
      </c>
      <c r="Q135">
        <v>0.7</v>
      </c>
      <c r="R135">
        <f t="shared" si="6"/>
        <v>4.62</v>
      </c>
      <c r="S135" s="38" t="s">
        <v>36</v>
      </c>
      <c r="T135" s="27">
        <v>1</v>
      </c>
      <c r="U135">
        <f t="shared" si="8"/>
        <v>4.62</v>
      </c>
      <c r="V135" s="39" t="s">
        <v>36</v>
      </c>
    </row>
    <row r="136" spans="1:22">
      <c r="A136" s="32">
        <v>42160.894918981481</v>
      </c>
      <c r="B136" s="33" t="s">
        <v>86</v>
      </c>
      <c r="C136" s="37" t="s">
        <v>37</v>
      </c>
      <c r="D136" s="37"/>
      <c r="E136" s="35" t="s">
        <v>4026</v>
      </c>
      <c r="F136" s="34">
        <v>1</v>
      </c>
      <c r="H136">
        <f t="shared" si="7"/>
        <v>1</v>
      </c>
      <c r="I136" s="33" t="s">
        <v>46</v>
      </c>
      <c r="J136" s="33" t="s">
        <v>46</v>
      </c>
      <c r="K136" s="33" t="s">
        <v>903</v>
      </c>
      <c r="L136" s="33" t="s">
        <v>366</v>
      </c>
      <c r="M136" s="33" t="s">
        <v>948</v>
      </c>
      <c r="N136">
        <v>4.49</v>
      </c>
      <c r="O136">
        <v>4.26</v>
      </c>
      <c r="P136">
        <v>4.26</v>
      </c>
      <c r="Q136">
        <v>0.7</v>
      </c>
      <c r="R136">
        <f t="shared" si="6"/>
        <v>2.98</v>
      </c>
      <c r="S136" s="38" t="s">
        <v>36</v>
      </c>
      <c r="T136" s="27">
        <v>1</v>
      </c>
      <c r="U136">
        <f t="shared" si="8"/>
        <v>2.98</v>
      </c>
      <c r="V136" s="39" t="s">
        <v>36</v>
      </c>
    </row>
    <row r="137" spans="1:22">
      <c r="A137" s="29">
        <v>42160.825069444443</v>
      </c>
      <c r="B137" t="s">
        <v>86</v>
      </c>
      <c r="C137" s="37" t="s">
        <v>37</v>
      </c>
      <c r="D137" s="37"/>
      <c r="E137" s="35" t="s">
        <v>2001</v>
      </c>
      <c r="F137" s="34">
        <v>1</v>
      </c>
      <c r="H137">
        <f t="shared" si="7"/>
        <v>1</v>
      </c>
      <c r="I137" t="s">
        <v>398</v>
      </c>
      <c r="J137" s="1" t="s">
        <v>483</v>
      </c>
      <c r="K137" s="23" t="s">
        <v>241</v>
      </c>
      <c r="L137" s="18" t="s">
        <v>54</v>
      </c>
      <c r="M137" s="18" t="s">
        <v>242</v>
      </c>
      <c r="N137">
        <v>7.99</v>
      </c>
      <c r="O137">
        <v>7.57</v>
      </c>
      <c r="P137">
        <v>7.57</v>
      </c>
      <c r="Q137">
        <v>0.7</v>
      </c>
      <c r="R137">
        <f t="shared" si="6"/>
        <v>5.3</v>
      </c>
      <c r="S137" s="38" t="s">
        <v>36</v>
      </c>
      <c r="T137" s="27">
        <v>1</v>
      </c>
      <c r="U137">
        <f t="shared" si="8"/>
        <v>5.3</v>
      </c>
      <c r="V137" s="39" t="s">
        <v>36</v>
      </c>
    </row>
    <row r="138" spans="1:22">
      <c r="A138" s="32">
        <v>42160.841134259259</v>
      </c>
      <c r="B138" s="33" t="s">
        <v>86</v>
      </c>
      <c r="C138" s="37" t="s">
        <v>37</v>
      </c>
      <c r="D138" s="37"/>
      <c r="E138" s="35" t="s">
        <v>1967</v>
      </c>
      <c r="F138" s="34">
        <v>1</v>
      </c>
      <c r="H138">
        <f t="shared" si="7"/>
        <v>1</v>
      </c>
      <c r="I138" s="33" t="s">
        <v>38</v>
      </c>
      <c r="J138" s="33" t="s">
        <v>38</v>
      </c>
      <c r="K138" s="33" t="s">
        <v>3388</v>
      </c>
      <c r="L138" s="33" t="s">
        <v>107</v>
      </c>
      <c r="M138" s="33" t="s">
        <v>3389</v>
      </c>
      <c r="N138">
        <v>5.99</v>
      </c>
      <c r="O138">
        <v>5.68</v>
      </c>
      <c r="P138">
        <v>5.68</v>
      </c>
      <c r="Q138">
        <v>0.7</v>
      </c>
      <c r="R138">
        <f t="shared" si="6"/>
        <v>3.98</v>
      </c>
      <c r="S138" s="38" t="s">
        <v>36</v>
      </c>
      <c r="T138" s="27">
        <v>1</v>
      </c>
      <c r="U138">
        <f t="shared" si="8"/>
        <v>3.98</v>
      </c>
      <c r="V138" s="39" t="s">
        <v>36</v>
      </c>
    </row>
    <row r="139" spans="1:22">
      <c r="A139" s="32">
        <v>42160.84784722222</v>
      </c>
      <c r="B139" s="33" t="s">
        <v>86</v>
      </c>
      <c r="C139" s="37" t="s">
        <v>37</v>
      </c>
      <c r="D139" s="37"/>
      <c r="E139" s="35" t="s">
        <v>1987</v>
      </c>
      <c r="F139" s="34">
        <v>1</v>
      </c>
      <c r="H139">
        <f t="shared" si="7"/>
        <v>1</v>
      </c>
      <c r="I139" s="33" t="s">
        <v>398</v>
      </c>
      <c r="J139" s="33" t="s">
        <v>494</v>
      </c>
      <c r="K139" s="33" t="s">
        <v>4807</v>
      </c>
      <c r="L139" s="33" t="s">
        <v>152</v>
      </c>
      <c r="M139" s="33" t="s">
        <v>4808</v>
      </c>
      <c r="N139">
        <v>7.49</v>
      </c>
      <c r="O139">
        <v>7.1</v>
      </c>
      <c r="P139">
        <v>7.1</v>
      </c>
      <c r="Q139">
        <v>0.7</v>
      </c>
      <c r="R139">
        <f t="shared" si="6"/>
        <v>4.97</v>
      </c>
      <c r="S139" s="38" t="s">
        <v>36</v>
      </c>
      <c r="T139" s="27">
        <v>1</v>
      </c>
      <c r="U139">
        <f t="shared" si="8"/>
        <v>4.97</v>
      </c>
      <c r="V139" s="39" t="s">
        <v>36</v>
      </c>
    </row>
    <row r="140" spans="1:22">
      <c r="A140" s="32">
        <v>42160.577037037037</v>
      </c>
      <c r="B140" s="33" t="s">
        <v>33</v>
      </c>
      <c r="C140" s="37" t="s">
        <v>88</v>
      </c>
      <c r="D140" s="37" t="s">
        <v>2496</v>
      </c>
      <c r="E140" s="35" t="s">
        <v>6103</v>
      </c>
      <c r="F140" s="34">
        <v>1</v>
      </c>
      <c r="H140">
        <f t="shared" si="7"/>
        <v>1</v>
      </c>
      <c r="I140" s="33" t="s">
        <v>35</v>
      </c>
      <c r="J140" s="33" t="s">
        <v>1263</v>
      </c>
      <c r="K140" s="33" t="s">
        <v>3408</v>
      </c>
      <c r="L140" s="33" t="s">
        <v>3149</v>
      </c>
      <c r="M140" s="33" t="s">
        <v>3409</v>
      </c>
      <c r="N140">
        <v>5.49</v>
      </c>
      <c r="O140">
        <v>5.28</v>
      </c>
      <c r="P140">
        <v>5.28</v>
      </c>
      <c r="Q140">
        <v>0.7</v>
      </c>
      <c r="R140">
        <f t="shared" si="6"/>
        <v>3.7</v>
      </c>
      <c r="S140" s="38" t="s">
        <v>36</v>
      </c>
      <c r="T140" s="27">
        <v>1</v>
      </c>
      <c r="U140">
        <f t="shared" si="8"/>
        <v>3.7</v>
      </c>
      <c r="V140" s="39" t="s">
        <v>36</v>
      </c>
    </row>
    <row r="141" spans="1:22">
      <c r="A141" s="32">
        <v>42160.071689814817</v>
      </c>
      <c r="B141" s="33" t="s">
        <v>589</v>
      </c>
      <c r="C141" s="37" t="s">
        <v>58</v>
      </c>
      <c r="D141" s="37"/>
      <c r="E141" s="35" t="s">
        <v>3090</v>
      </c>
      <c r="F141" s="34">
        <v>1</v>
      </c>
      <c r="H141">
        <f t="shared" si="7"/>
        <v>1</v>
      </c>
      <c r="I141" s="33" t="s">
        <v>46</v>
      </c>
      <c r="J141" s="33" t="s">
        <v>486</v>
      </c>
      <c r="K141" s="33" t="s">
        <v>5924</v>
      </c>
      <c r="L141" s="33" t="s">
        <v>5925</v>
      </c>
      <c r="M141" s="33" t="s">
        <v>5926</v>
      </c>
      <c r="N141">
        <v>8.49</v>
      </c>
      <c r="O141">
        <v>7.13</v>
      </c>
      <c r="P141">
        <v>7.13</v>
      </c>
      <c r="Q141">
        <v>0.7</v>
      </c>
      <c r="R141">
        <f t="shared" si="6"/>
        <v>4.99</v>
      </c>
      <c r="S141" s="38" t="s">
        <v>36</v>
      </c>
      <c r="T141" s="27">
        <v>1</v>
      </c>
      <c r="U141">
        <f t="shared" si="8"/>
        <v>4.99</v>
      </c>
      <c r="V141" s="39" t="s">
        <v>36</v>
      </c>
    </row>
    <row r="142" spans="1:22">
      <c r="A142" s="32">
        <v>42160.682708333334</v>
      </c>
      <c r="B142" s="33" t="s">
        <v>33</v>
      </c>
      <c r="C142" s="37" t="s">
        <v>34</v>
      </c>
      <c r="D142" s="37"/>
      <c r="E142" s="35" t="s">
        <v>6104</v>
      </c>
      <c r="F142" s="34">
        <v>1</v>
      </c>
      <c r="H142">
        <f t="shared" si="7"/>
        <v>1</v>
      </c>
      <c r="I142" s="33" t="s">
        <v>52</v>
      </c>
      <c r="J142" s="33" t="s">
        <v>485</v>
      </c>
      <c r="K142" s="33" t="s">
        <v>7979</v>
      </c>
      <c r="L142" s="33" t="s">
        <v>89</v>
      </c>
      <c r="M142" s="33" t="s">
        <v>7980</v>
      </c>
      <c r="N142">
        <v>12.99</v>
      </c>
      <c r="O142">
        <v>10.74</v>
      </c>
      <c r="P142">
        <v>10.74</v>
      </c>
      <c r="Q142">
        <v>0.7</v>
      </c>
      <c r="R142">
        <f t="shared" si="6"/>
        <v>7.52</v>
      </c>
      <c r="S142" s="38" t="s">
        <v>36</v>
      </c>
      <c r="T142" s="27">
        <v>1</v>
      </c>
      <c r="U142">
        <f t="shared" si="8"/>
        <v>7.52</v>
      </c>
      <c r="V142" s="39" t="s">
        <v>36</v>
      </c>
    </row>
    <row r="143" spans="1:22">
      <c r="A143" s="32">
        <v>42160.714282407411</v>
      </c>
      <c r="B143" s="33" t="s">
        <v>33</v>
      </c>
      <c r="C143" s="37" t="s">
        <v>34</v>
      </c>
      <c r="D143" s="37" t="s">
        <v>1806</v>
      </c>
      <c r="E143" s="35" t="s">
        <v>6105</v>
      </c>
      <c r="F143" s="34">
        <v>1</v>
      </c>
      <c r="H143">
        <f t="shared" si="7"/>
        <v>1</v>
      </c>
      <c r="I143" s="33" t="s">
        <v>46</v>
      </c>
      <c r="J143" s="33" t="s">
        <v>126</v>
      </c>
      <c r="K143" s="33" t="s">
        <v>5373</v>
      </c>
      <c r="L143" s="33" t="s">
        <v>5023</v>
      </c>
      <c r="M143" s="33" t="s">
        <v>5374</v>
      </c>
      <c r="N143">
        <v>14.99</v>
      </c>
      <c r="O143">
        <v>12.39</v>
      </c>
      <c r="P143">
        <v>12.39</v>
      </c>
      <c r="Q143">
        <v>0.7</v>
      </c>
      <c r="R143">
        <f t="shared" si="6"/>
        <v>8.67</v>
      </c>
      <c r="S143" s="38" t="s">
        <v>36</v>
      </c>
      <c r="T143" s="27">
        <v>1</v>
      </c>
      <c r="U143">
        <f t="shared" si="8"/>
        <v>8.67</v>
      </c>
      <c r="V143" s="39" t="s">
        <v>36</v>
      </c>
    </row>
    <row r="144" spans="1:22">
      <c r="A144" s="32">
        <v>42160.65834490741</v>
      </c>
      <c r="B144" s="33" t="s">
        <v>1013</v>
      </c>
      <c r="C144" s="37" t="s">
        <v>34</v>
      </c>
      <c r="D144" s="37"/>
      <c r="E144" s="35" t="s">
        <v>4078</v>
      </c>
      <c r="F144" s="34">
        <v>1</v>
      </c>
      <c r="H144">
        <f t="shared" si="7"/>
        <v>1</v>
      </c>
      <c r="I144" s="33" t="s">
        <v>46</v>
      </c>
      <c r="J144" s="33" t="s">
        <v>46</v>
      </c>
      <c r="K144" s="33" t="s">
        <v>772</v>
      </c>
      <c r="L144" s="33" t="s">
        <v>81</v>
      </c>
      <c r="M144" s="33" t="s">
        <v>773</v>
      </c>
      <c r="N144">
        <v>7.49</v>
      </c>
      <c r="O144">
        <v>6.19</v>
      </c>
      <c r="P144">
        <v>6.19</v>
      </c>
      <c r="Q144">
        <v>0.7</v>
      </c>
      <c r="R144">
        <f t="shared" si="6"/>
        <v>4.33</v>
      </c>
      <c r="S144" s="38" t="s">
        <v>36</v>
      </c>
      <c r="T144" s="27">
        <v>1</v>
      </c>
      <c r="U144">
        <f t="shared" si="8"/>
        <v>4.33</v>
      </c>
      <c r="V144" s="39" t="s">
        <v>36</v>
      </c>
    </row>
    <row r="145" spans="1:22">
      <c r="A145" s="32">
        <v>42160.677615740744</v>
      </c>
      <c r="B145" s="33" t="s">
        <v>33</v>
      </c>
      <c r="C145" s="37" t="s">
        <v>34</v>
      </c>
      <c r="D145" s="37"/>
      <c r="E145" s="35" t="s">
        <v>6106</v>
      </c>
      <c r="F145" s="34">
        <v>1</v>
      </c>
      <c r="H145">
        <f t="shared" si="7"/>
        <v>1</v>
      </c>
      <c r="I145" s="33" t="s">
        <v>52</v>
      </c>
      <c r="J145" s="33" t="s">
        <v>485</v>
      </c>
      <c r="K145" s="33" t="s">
        <v>7979</v>
      </c>
      <c r="L145" s="33" t="s">
        <v>89</v>
      </c>
      <c r="M145" s="33" t="s">
        <v>7980</v>
      </c>
      <c r="N145">
        <v>12.99</v>
      </c>
      <c r="O145">
        <v>10.74</v>
      </c>
      <c r="P145">
        <v>10.74</v>
      </c>
      <c r="Q145">
        <v>0.7</v>
      </c>
      <c r="R145">
        <f t="shared" si="6"/>
        <v>7.52</v>
      </c>
      <c r="S145" s="38" t="s">
        <v>36</v>
      </c>
      <c r="T145" s="27">
        <v>1</v>
      </c>
      <c r="U145">
        <f t="shared" si="8"/>
        <v>7.52</v>
      </c>
      <c r="V145" s="39" t="s">
        <v>36</v>
      </c>
    </row>
    <row r="146" spans="1:22">
      <c r="A146" s="32">
        <v>42160.64775462963</v>
      </c>
      <c r="B146" s="33" t="s">
        <v>33</v>
      </c>
      <c r="C146" s="37" t="s">
        <v>34</v>
      </c>
      <c r="D146" s="37"/>
      <c r="E146" s="35" t="s">
        <v>6107</v>
      </c>
      <c r="F146" s="34">
        <v>1</v>
      </c>
      <c r="H146">
        <f t="shared" si="7"/>
        <v>1</v>
      </c>
      <c r="I146" s="33" t="s">
        <v>524</v>
      </c>
      <c r="J146" s="33" t="s">
        <v>524</v>
      </c>
      <c r="K146" s="33" t="s">
        <v>8027</v>
      </c>
      <c r="L146" s="33" t="s">
        <v>8028</v>
      </c>
      <c r="M146" s="33" t="s">
        <v>8029</v>
      </c>
      <c r="N146">
        <v>5.99</v>
      </c>
      <c r="O146">
        <v>4.95</v>
      </c>
      <c r="P146">
        <v>4.95</v>
      </c>
      <c r="Q146">
        <v>0.7</v>
      </c>
      <c r="R146">
        <f t="shared" si="6"/>
        <v>3.47</v>
      </c>
      <c r="S146" s="38" t="s">
        <v>36</v>
      </c>
      <c r="T146" s="27">
        <v>1</v>
      </c>
      <c r="U146">
        <f t="shared" si="8"/>
        <v>3.47</v>
      </c>
      <c r="V146" s="39" t="s">
        <v>36</v>
      </c>
    </row>
    <row r="147" spans="1:22">
      <c r="A147" s="29">
        <v>42160.705324074072</v>
      </c>
      <c r="B147" t="s">
        <v>33</v>
      </c>
      <c r="C147" s="37" t="s">
        <v>40</v>
      </c>
      <c r="D147" s="37"/>
      <c r="E147" s="35" t="s">
        <v>41</v>
      </c>
      <c r="F147" s="34">
        <v>1</v>
      </c>
      <c r="H147">
        <f t="shared" si="7"/>
        <v>1</v>
      </c>
      <c r="I147" t="s">
        <v>1018</v>
      </c>
      <c r="J147" s="1" t="s">
        <v>1018</v>
      </c>
      <c r="K147" s="23" t="s">
        <v>8030</v>
      </c>
      <c r="L147" s="18" t="s">
        <v>3628</v>
      </c>
      <c r="M147" s="18" t="s">
        <v>3629</v>
      </c>
      <c r="N147">
        <v>42.99</v>
      </c>
      <c r="O147">
        <v>34.950000000000003</v>
      </c>
      <c r="P147">
        <v>34.950000000000003</v>
      </c>
      <c r="Q147">
        <v>0.7</v>
      </c>
      <c r="R147">
        <f t="shared" si="6"/>
        <v>24.47</v>
      </c>
      <c r="S147" s="38" t="s">
        <v>36</v>
      </c>
      <c r="T147" s="27">
        <v>1</v>
      </c>
      <c r="U147">
        <f t="shared" si="8"/>
        <v>24.47</v>
      </c>
      <c r="V147" s="39" t="s">
        <v>36</v>
      </c>
    </row>
    <row r="148" spans="1:22">
      <c r="A148" s="32">
        <v>42160.452233796299</v>
      </c>
      <c r="B148" s="33" t="s">
        <v>33</v>
      </c>
      <c r="C148" s="37" t="s">
        <v>40</v>
      </c>
      <c r="D148" s="37"/>
      <c r="E148" s="35" t="s">
        <v>1854</v>
      </c>
      <c r="F148" s="34">
        <v>1</v>
      </c>
      <c r="H148">
        <f t="shared" si="7"/>
        <v>1</v>
      </c>
      <c r="I148" s="33" t="s">
        <v>46</v>
      </c>
      <c r="J148" s="33" t="s">
        <v>46</v>
      </c>
      <c r="K148" s="33" t="s">
        <v>8031</v>
      </c>
      <c r="L148" s="33" t="s">
        <v>62</v>
      </c>
      <c r="M148" s="33" t="s">
        <v>8032</v>
      </c>
      <c r="N148">
        <v>6.99</v>
      </c>
      <c r="O148">
        <v>5.68</v>
      </c>
      <c r="P148">
        <v>5.68</v>
      </c>
      <c r="Q148">
        <v>0.7</v>
      </c>
      <c r="R148">
        <f t="shared" si="6"/>
        <v>3.98</v>
      </c>
      <c r="S148" s="38" t="s">
        <v>36</v>
      </c>
      <c r="T148" s="27">
        <v>1</v>
      </c>
      <c r="U148">
        <f t="shared" si="8"/>
        <v>3.98</v>
      </c>
      <c r="V148" s="39" t="s">
        <v>36</v>
      </c>
    </row>
    <row r="149" spans="1:22">
      <c r="A149" s="32">
        <v>42160.589305555557</v>
      </c>
      <c r="B149" s="33" t="s">
        <v>33</v>
      </c>
      <c r="C149" s="37" t="s">
        <v>40</v>
      </c>
      <c r="D149" s="37"/>
      <c r="E149" s="35" t="s">
        <v>1806</v>
      </c>
      <c r="F149" s="34">
        <v>1</v>
      </c>
      <c r="H149">
        <f t="shared" si="7"/>
        <v>1</v>
      </c>
      <c r="I149" s="33" t="s">
        <v>46</v>
      </c>
      <c r="J149" s="33" t="s">
        <v>2546</v>
      </c>
      <c r="K149" s="33" t="s">
        <v>1612</v>
      </c>
      <c r="L149" s="33" t="s">
        <v>511</v>
      </c>
      <c r="M149" s="33" t="s">
        <v>512</v>
      </c>
      <c r="N149">
        <v>7.99</v>
      </c>
      <c r="O149">
        <v>6.5</v>
      </c>
      <c r="P149">
        <v>6.5</v>
      </c>
      <c r="Q149">
        <v>0.7</v>
      </c>
      <c r="R149">
        <f t="shared" si="6"/>
        <v>4.55</v>
      </c>
      <c r="S149" s="38" t="s">
        <v>36</v>
      </c>
      <c r="T149" s="27">
        <v>1</v>
      </c>
      <c r="U149">
        <f t="shared" si="8"/>
        <v>4.55</v>
      </c>
      <c r="V149" s="39" t="s">
        <v>36</v>
      </c>
    </row>
    <row r="150" spans="1:22">
      <c r="A150" s="32">
        <v>42160.714988425927</v>
      </c>
      <c r="B150" s="33" t="s">
        <v>33</v>
      </c>
      <c r="C150" s="37" t="s">
        <v>58</v>
      </c>
      <c r="D150" s="37"/>
      <c r="E150" s="35" t="s">
        <v>6108</v>
      </c>
      <c r="F150" s="34">
        <v>1</v>
      </c>
      <c r="H150">
        <f t="shared" si="7"/>
        <v>1</v>
      </c>
      <c r="I150" s="33" t="s">
        <v>398</v>
      </c>
      <c r="J150" s="33" t="s">
        <v>484</v>
      </c>
      <c r="K150" s="33" t="s">
        <v>2095</v>
      </c>
      <c r="L150" s="33" t="s">
        <v>706</v>
      </c>
      <c r="M150" s="33" t="s">
        <v>2096</v>
      </c>
      <c r="N150">
        <v>5.49</v>
      </c>
      <c r="O150">
        <v>4.6100000000000003</v>
      </c>
      <c r="P150">
        <v>4.6100000000000003</v>
      </c>
      <c r="Q150">
        <v>0.7</v>
      </c>
      <c r="R150">
        <f t="shared" si="6"/>
        <v>3.23</v>
      </c>
      <c r="S150" s="38" t="s">
        <v>36</v>
      </c>
      <c r="T150" s="27">
        <v>1</v>
      </c>
      <c r="U150">
        <f t="shared" si="8"/>
        <v>3.23</v>
      </c>
      <c r="V150" s="39" t="s">
        <v>36</v>
      </c>
    </row>
    <row r="151" spans="1:22">
      <c r="A151" s="29">
        <v>42160.382962962962</v>
      </c>
      <c r="B151" t="s">
        <v>33</v>
      </c>
      <c r="C151" s="37" t="s">
        <v>40</v>
      </c>
      <c r="D151" s="37"/>
      <c r="E151" s="35" t="s">
        <v>1806</v>
      </c>
      <c r="F151" s="34">
        <v>1</v>
      </c>
      <c r="H151">
        <f t="shared" si="7"/>
        <v>1</v>
      </c>
      <c r="I151" t="s">
        <v>45</v>
      </c>
      <c r="K151" s="23" t="s">
        <v>3461</v>
      </c>
      <c r="L151" s="18" t="s">
        <v>742</v>
      </c>
      <c r="M151" s="18" t="s">
        <v>3462</v>
      </c>
      <c r="N151">
        <v>5.99</v>
      </c>
      <c r="O151">
        <v>4.87</v>
      </c>
      <c r="P151">
        <v>4.87</v>
      </c>
      <c r="Q151">
        <v>0.7</v>
      </c>
      <c r="R151">
        <f t="shared" si="6"/>
        <v>3.41</v>
      </c>
      <c r="S151" s="38" t="s">
        <v>36</v>
      </c>
      <c r="T151" s="27">
        <v>1</v>
      </c>
      <c r="U151">
        <f t="shared" si="8"/>
        <v>3.41</v>
      </c>
      <c r="V151" s="39" t="s">
        <v>36</v>
      </c>
    </row>
    <row r="152" spans="1:22">
      <c r="A152" s="32">
        <v>42160.609513888892</v>
      </c>
      <c r="B152" s="33" t="s">
        <v>33</v>
      </c>
      <c r="C152" s="37" t="s">
        <v>88</v>
      </c>
      <c r="D152" s="37" t="s">
        <v>872</v>
      </c>
      <c r="E152" s="35" t="s">
        <v>6109</v>
      </c>
      <c r="F152" s="34">
        <v>1</v>
      </c>
      <c r="H152">
        <f t="shared" si="7"/>
        <v>1</v>
      </c>
      <c r="I152" s="33" t="s">
        <v>38</v>
      </c>
      <c r="J152" s="33"/>
      <c r="K152" s="33" t="s">
        <v>8033</v>
      </c>
      <c r="L152" s="33" t="s">
        <v>462</v>
      </c>
      <c r="M152" s="33" t="s">
        <v>8034</v>
      </c>
      <c r="N152">
        <v>7.49</v>
      </c>
      <c r="O152">
        <v>7.2</v>
      </c>
      <c r="P152">
        <v>7.2</v>
      </c>
      <c r="Q152">
        <v>0.7</v>
      </c>
      <c r="R152">
        <f t="shared" si="6"/>
        <v>5.04</v>
      </c>
      <c r="S152" s="38" t="s">
        <v>36</v>
      </c>
      <c r="T152" s="27">
        <v>1</v>
      </c>
      <c r="U152">
        <f t="shared" si="8"/>
        <v>5.04</v>
      </c>
      <c r="V152" s="39" t="s">
        <v>36</v>
      </c>
    </row>
    <row r="153" spans="1:22">
      <c r="A153" s="32">
        <v>42160.671099537038</v>
      </c>
      <c r="B153" s="33" t="s">
        <v>33</v>
      </c>
      <c r="C153" s="37" t="s">
        <v>58</v>
      </c>
      <c r="D153" s="37"/>
      <c r="E153" s="35" t="s">
        <v>1424</v>
      </c>
      <c r="F153" s="34">
        <v>1</v>
      </c>
      <c r="H153">
        <f t="shared" si="7"/>
        <v>1</v>
      </c>
      <c r="I153" s="33" t="s">
        <v>38</v>
      </c>
      <c r="J153" s="33" t="s">
        <v>490</v>
      </c>
      <c r="K153" s="33" t="s">
        <v>1696</v>
      </c>
      <c r="L153" s="33" t="s">
        <v>107</v>
      </c>
      <c r="M153" s="33" t="s">
        <v>1697</v>
      </c>
      <c r="N153">
        <v>5.49</v>
      </c>
      <c r="O153">
        <v>4.6100000000000003</v>
      </c>
      <c r="P153">
        <v>4.6100000000000003</v>
      </c>
      <c r="Q153">
        <v>0.7</v>
      </c>
      <c r="R153">
        <f t="shared" si="6"/>
        <v>3.23</v>
      </c>
      <c r="S153" s="38" t="s">
        <v>36</v>
      </c>
      <c r="T153" s="27">
        <v>1</v>
      </c>
      <c r="U153">
        <f t="shared" si="8"/>
        <v>3.23</v>
      </c>
      <c r="V153" s="39" t="s">
        <v>36</v>
      </c>
    </row>
    <row r="154" spans="1:22">
      <c r="A154" s="32">
        <v>42160.633553240739</v>
      </c>
      <c r="B154" s="33" t="s">
        <v>33</v>
      </c>
      <c r="C154" s="37" t="s">
        <v>58</v>
      </c>
      <c r="D154" s="37"/>
      <c r="E154" s="35" t="s">
        <v>4312</v>
      </c>
      <c r="F154" s="34">
        <v>1</v>
      </c>
      <c r="H154">
        <f t="shared" si="7"/>
        <v>1</v>
      </c>
      <c r="I154" s="33" t="s">
        <v>38</v>
      </c>
      <c r="J154" s="33" t="s">
        <v>38</v>
      </c>
      <c r="K154" s="33" t="s">
        <v>8035</v>
      </c>
      <c r="L154" s="33" t="s">
        <v>8036</v>
      </c>
      <c r="M154" s="33" t="s">
        <v>8037</v>
      </c>
      <c r="N154">
        <v>6.49</v>
      </c>
      <c r="O154">
        <v>5.45</v>
      </c>
      <c r="P154">
        <v>5.45</v>
      </c>
      <c r="Q154">
        <v>0.7</v>
      </c>
      <c r="R154">
        <f t="shared" si="6"/>
        <v>3.82</v>
      </c>
      <c r="S154" s="38" t="s">
        <v>36</v>
      </c>
      <c r="T154" s="27">
        <v>1</v>
      </c>
      <c r="U154">
        <f t="shared" si="8"/>
        <v>3.82</v>
      </c>
      <c r="V154" s="39" t="s">
        <v>36</v>
      </c>
    </row>
    <row r="155" spans="1:22">
      <c r="A155" s="29">
        <v>42160.65384259259</v>
      </c>
      <c r="B155" t="s">
        <v>1013</v>
      </c>
      <c r="C155" s="37" t="s">
        <v>34</v>
      </c>
      <c r="D155" s="37"/>
      <c r="E155" s="35" t="s">
        <v>6101</v>
      </c>
      <c r="F155" s="34">
        <v>1</v>
      </c>
      <c r="H155">
        <f t="shared" si="7"/>
        <v>1</v>
      </c>
      <c r="I155" t="s">
        <v>46</v>
      </c>
      <c r="J155" s="1" t="s">
        <v>46</v>
      </c>
      <c r="K155" s="23" t="s">
        <v>657</v>
      </c>
      <c r="L155" s="18" t="s">
        <v>183</v>
      </c>
      <c r="M155" s="18" t="s">
        <v>5172</v>
      </c>
      <c r="N155">
        <v>7.49</v>
      </c>
      <c r="O155">
        <v>6.19</v>
      </c>
      <c r="P155">
        <v>6.19</v>
      </c>
      <c r="Q155">
        <v>0.7</v>
      </c>
      <c r="R155">
        <f t="shared" si="6"/>
        <v>4.33</v>
      </c>
      <c r="S155" s="38" t="s">
        <v>36</v>
      </c>
      <c r="T155" s="27">
        <v>1</v>
      </c>
      <c r="U155">
        <f t="shared" si="8"/>
        <v>4.33</v>
      </c>
      <c r="V155" s="39" t="s">
        <v>36</v>
      </c>
    </row>
    <row r="156" spans="1:22">
      <c r="A156" s="32">
        <v>42160.707407407404</v>
      </c>
      <c r="B156" s="33" t="s">
        <v>33</v>
      </c>
      <c r="C156" s="37" t="s">
        <v>58</v>
      </c>
      <c r="D156" s="37"/>
      <c r="E156" s="35" t="s">
        <v>6110</v>
      </c>
      <c r="F156" s="34">
        <v>1</v>
      </c>
      <c r="H156">
        <f t="shared" si="7"/>
        <v>1</v>
      </c>
      <c r="I156" s="33" t="s">
        <v>398</v>
      </c>
      <c r="J156" s="33" t="s">
        <v>494</v>
      </c>
      <c r="K156" s="33" t="s">
        <v>2128</v>
      </c>
      <c r="L156" s="33" t="s">
        <v>191</v>
      </c>
      <c r="M156" s="33" t="s">
        <v>2129</v>
      </c>
      <c r="N156">
        <v>7.49</v>
      </c>
      <c r="O156">
        <v>6.29</v>
      </c>
      <c r="P156">
        <v>6.29</v>
      </c>
      <c r="Q156">
        <v>0.7</v>
      </c>
      <c r="R156">
        <f t="shared" si="6"/>
        <v>4.4000000000000004</v>
      </c>
      <c r="S156" s="38" t="s">
        <v>36</v>
      </c>
      <c r="T156" s="27">
        <v>1</v>
      </c>
      <c r="U156">
        <f t="shared" si="8"/>
        <v>4.4000000000000004</v>
      </c>
      <c r="V156" s="39" t="s">
        <v>36</v>
      </c>
    </row>
    <row r="157" spans="1:22">
      <c r="A157" s="32">
        <v>42160.522106481483</v>
      </c>
      <c r="B157" s="33" t="s">
        <v>33</v>
      </c>
      <c r="C157" s="37" t="s">
        <v>73</v>
      </c>
      <c r="D157" s="37"/>
      <c r="E157" s="35" t="s">
        <v>1826</v>
      </c>
      <c r="F157" s="34">
        <v>1</v>
      </c>
      <c r="H157">
        <f t="shared" si="7"/>
        <v>1</v>
      </c>
      <c r="I157" s="33" t="s">
        <v>488</v>
      </c>
      <c r="J157" s="33" t="s">
        <v>530</v>
      </c>
      <c r="K157" s="33" t="s">
        <v>8038</v>
      </c>
      <c r="L157" s="33" t="s">
        <v>514</v>
      </c>
      <c r="M157" s="33" t="s">
        <v>8039</v>
      </c>
      <c r="N157">
        <v>2.99</v>
      </c>
      <c r="O157">
        <v>2.4900000000000002</v>
      </c>
      <c r="P157">
        <v>2.4900000000000002</v>
      </c>
      <c r="Q157">
        <v>0.7</v>
      </c>
      <c r="R157">
        <f t="shared" si="6"/>
        <v>1.74</v>
      </c>
      <c r="S157" s="38" t="s">
        <v>36</v>
      </c>
      <c r="T157" s="27">
        <v>1</v>
      </c>
      <c r="U157">
        <f t="shared" si="8"/>
        <v>1.74</v>
      </c>
      <c r="V157" s="39" t="s">
        <v>36</v>
      </c>
    </row>
    <row r="158" spans="1:22">
      <c r="A158" s="32">
        <v>42160.522106481483</v>
      </c>
      <c r="B158" s="33" t="s">
        <v>33</v>
      </c>
      <c r="C158" s="37" t="s">
        <v>73</v>
      </c>
      <c r="D158" s="37"/>
      <c r="E158" s="35" t="s">
        <v>1826</v>
      </c>
      <c r="F158" s="34">
        <v>1</v>
      </c>
      <c r="H158">
        <f t="shared" si="7"/>
        <v>1</v>
      </c>
      <c r="I158" s="33" t="s">
        <v>488</v>
      </c>
      <c r="J158" s="33" t="s">
        <v>530</v>
      </c>
      <c r="K158" s="33" t="s">
        <v>8040</v>
      </c>
      <c r="L158" s="33" t="s">
        <v>514</v>
      </c>
      <c r="M158" s="33" t="s">
        <v>8041</v>
      </c>
      <c r="N158">
        <v>2.99</v>
      </c>
      <c r="O158">
        <v>2.4900000000000002</v>
      </c>
      <c r="P158">
        <v>2.4900000000000002</v>
      </c>
      <c r="Q158">
        <v>0.7</v>
      </c>
      <c r="R158">
        <f t="shared" si="6"/>
        <v>1.74</v>
      </c>
      <c r="S158" s="38" t="s">
        <v>36</v>
      </c>
      <c r="T158" s="27">
        <v>1</v>
      </c>
      <c r="U158">
        <f t="shared" si="8"/>
        <v>1.74</v>
      </c>
      <c r="V158" s="39" t="s">
        <v>36</v>
      </c>
    </row>
    <row r="159" spans="1:22">
      <c r="A159" s="32">
        <v>42160.706655092596</v>
      </c>
      <c r="B159" s="33" t="s">
        <v>589</v>
      </c>
      <c r="C159" s="37" t="s">
        <v>58</v>
      </c>
      <c r="D159" s="37"/>
      <c r="E159" s="35" t="s">
        <v>6111</v>
      </c>
      <c r="F159" s="34">
        <v>1</v>
      </c>
      <c r="H159">
        <f t="shared" si="7"/>
        <v>1</v>
      </c>
      <c r="I159" s="33" t="s">
        <v>398</v>
      </c>
      <c r="J159" s="33" t="s">
        <v>532</v>
      </c>
      <c r="K159" s="33" t="s">
        <v>509</v>
      </c>
      <c r="L159" s="33" t="s">
        <v>119</v>
      </c>
      <c r="M159" s="33" t="s">
        <v>510</v>
      </c>
      <c r="N159">
        <v>8.99</v>
      </c>
      <c r="O159">
        <v>7.55</v>
      </c>
      <c r="P159">
        <v>7.55</v>
      </c>
      <c r="Q159">
        <v>0.7</v>
      </c>
      <c r="R159">
        <f t="shared" si="6"/>
        <v>5.29</v>
      </c>
      <c r="S159" s="38" t="s">
        <v>36</v>
      </c>
      <c r="T159" s="27">
        <v>1</v>
      </c>
      <c r="U159">
        <f t="shared" si="8"/>
        <v>5.29</v>
      </c>
      <c r="V159" s="39" t="s">
        <v>36</v>
      </c>
    </row>
    <row r="160" spans="1:22">
      <c r="A160" s="29">
        <v>42160.556250000001</v>
      </c>
      <c r="B160" t="s">
        <v>33</v>
      </c>
      <c r="C160" s="37" t="s">
        <v>40</v>
      </c>
      <c r="D160" s="37"/>
      <c r="E160" s="35" t="s">
        <v>521</v>
      </c>
      <c r="F160" s="34">
        <v>1</v>
      </c>
      <c r="H160">
        <f t="shared" si="7"/>
        <v>1</v>
      </c>
      <c r="I160" t="s">
        <v>52</v>
      </c>
      <c r="J160" s="1" t="s">
        <v>485</v>
      </c>
      <c r="K160" s="23" t="s">
        <v>7979</v>
      </c>
      <c r="L160" s="18" t="s">
        <v>89</v>
      </c>
      <c r="M160" s="18" t="s">
        <v>7980</v>
      </c>
      <c r="N160">
        <v>12.99</v>
      </c>
      <c r="O160">
        <v>10.56</v>
      </c>
      <c r="P160">
        <v>10.56</v>
      </c>
      <c r="Q160">
        <v>0.7</v>
      </c>
      <c r="R160">
        <f t="shared" si="6"/>
        <v>7.39</v>
      </c>
      <c r="S160" s="38" t="s">
        <v>36</v>
      </c>
      <c r="T160" s="27">
        <v>1</v>
      </c>
      <c r="U160">
        <f t="shared" si="8"/>
        <v>7.39</v>
      </c>
      <c r="V160" s="39" t="s">
        <v>36</v>
      </c>
    </row>
    <row r="161" spans="1:22">
      <c r="A161" s="32">
        <v>42160.671099537038</v>
      </c>
      <c r="B161" s="33" t="s">
        <v>33</v>
      </c>
      <c r="C161" s="37" t="s">
        <v>58</v>
      </c>
      <c r="D161" s="37"/>
      <c r="E161" s="35" t="s">
        <v>1424</v>
      </c>
      <c r="F161" s="34">
        <v>1</v>
      </c>
      <c r="H161">
        <f t="shared" si="7"/>
        <v>1</v>
      </c>
      <c r="I161" s="33" t="s">
        <v>398</v>
      </c>
      <c r="J161" s="33"/>
      <c r="K161" s="33" t="s">
        <v>3342</v>
      </c>
      <c r="L161" s="33" t="s">
        <v>386</v>
      </c>
      <c r="M161" s="33" t="s">
        <v>3343</v>
      </c>
      <c r="N161">
        <v>5.99</v>
      </c>
      <c r="O161">
        <v>5.03</v>
      </c>
      <c r="P161">
        <v>5.03</v>
      </c>
      <c r="Q161">
        <v>0.7</v>
      </c>
      <c r="R161">
        <f t="shared" si="6"/>
        <v>3.52</v>
      </c>
      <c r="S161" s="38" t="s">
        <v>36</v>
      </c>
      <c r="T161" s="27">
        <v>1</v>
      </c>
      <c r="U161">
        <f t="shared" si="8"/>
        <v>3.52</v>
      </c>
      <c r="V161" s="39" t="s">
        <v>36</v>
      </c>
    </row>
    <row r="162" spans="1:22">
      <c r="A162" s="32">
        <v>42160.522106481483</v>
      </c>
      <c r="B162" s="33" t="s">
        <v>33</v>
      </c>
      <c r="C162" s="37" t="s">
        <v>73</v>
      </c>
      <c r="D162" s="37"/>
      <c r="E162" s="35" t="s">
        <v>1826</v>
      </c>
      <c r="F162" s="34">
        <v>1</v>
      </c>
      <c r="H162">
        <f t="shared" si="7"/>
        <v>1</v>
      </c>
      <c r="I162" s="33" t="s">
        <v>488</v>
      </c>
      <c r="J162" s="33" t="s">
        <v>530</v>
      </c>
      <c r="K162" s="33" t="s">
        <v>8042</v>
      </c>
      <c r="L162" s="33" t="s">
        <v>514</v>
      </c>
      <c r="M162" s="33" t="s">
        <v>8043</v>
      </c>
      <c r="N162">
        <v>2.99</v>
      </c>
      <c r="O162">
        <v>2.4900000000000002</v>
      </c>
      <c r="P162">
        <v>2.4900000000000002</v>
      </c>
      <c r="Q162">
        <v>0.7</v>
      </c>
      <c r="R162">
        <f t="shared" si="6"/>
        <v>1.74</v>
      </c>
      <c r="S162" s="38" t="s">
        <v>36</v>
      </c>
      <c r="T162" s="27">
        <v>1</v>
      </c>
      <c r="U162">
        <f t="shared" si="8"/>
        <v>1.74</v>
      </c>
      <c r="V162" s="39" t="s">
        <v>36</v>
      </c>
    </row>
    <row r="163" spans="1:22">
      <c r="A163" s="32">
        <v>42160.595763888887</v>
      </c>
      <c r="B163" s="33" t="s">
        <v>33</v>
      </c>
      <c r="C163" s="37" t="s">
        <v>88</v>
      </c>
      <c r="D163" s="37" t="s">
        <v>853</v>
      </c>
      <c r="E163" s="35" t="s">
        <v>6112</v>
      </c>
      <c r="F163" s="34">
        <v>1</v>
      </c>
      <c r="H163">
        <f t="shared" si="7"/>
        <v>1</v>
      </c>
      <c r="I163" s="33" t="s">
        <v>398</v>
      </c>
      <c r="J163" s="33" t="s">
        <v>484</v>
      </c>
      <c r="K163" s="33" t="s">
        <v>280</v>
      </c>
      <c r="L163" s="33" t="s">
        <v>67</v>
      </c>
      <c r="M163" s="33" t="s">
        <v>68</v>
      </c>
      <c r="N163">
        <v>7.99</v>
      </c>
      <c r="O163">
        <v>7.68</v>
      </c>
      <c r="P163">
        <v>7.68</v>
      </c>
      <c r="Q163">
        <v>0.7</v>
      </c>
      <c r="R163">
        <f t="shared" si="6"/>
        <v>5.38</v>
      </c>
      <c r="S163" s="38" t="s">
        <v>36</v>
      </c>
      <c r="T163" s="27">
        <v>1</v>
      </c>
      <c r="U163">
        <f t="shared" si="8"/>
        <v>5.38</v>
      </c>
      <c r="V163" s="39" t="s">
        <v>36</v>
      </c>
    </row>
    <row r="164" spans="1:22">
      <c r="A164" s="32">
        <v>42160.611145833333</v>
      </c>
      <c r="B164" s="33" t="s">
        <v>33</v>
      </c>
      <c r="C164" s="37" t="s">
        <v>40</v>
      </c>
      <c r="D164" s="37"/>
      <c r="E164" s="35" t="s">
        <v>733</v>
      </c>
      <c r="F164" s="34">
        <v>1</v>
      </c>
      <c r="H164">
        <f t="shared" si="7"/>
        <v>1</v>
      </c>
      <c r="I164" s="33" t="s">
        <v>38</v>
      </c>
      <c r="J164" s="33" t="s">
        <v>38</v>
      </c>
      <c r="K164" s="33" t="s">
        <v>1514</v>
      </c>
      <c r="L164" s="33" t="s">
        <v>1515</v>
      </c>
      <c r="M164" s="33" t="s">
        <v>1516</v>
      </c>
      <c r="N164">
        <v>4.99</v>
      </c>
      <c r="O164">
        <v>4.0599999999999996</v>
      </c>
      <c r="P164">
        <v>4.0599999999999996</v>
      </c>
      <c r="Q164">
        <v>0.7</v>
      </c>
      <c r="R164">
        <f t="shared" si="6"/>
        <v>2.84</v>
      </c>
      <c r="S164" s="38" t="s">
        <v>36</v>
      </c>
      <c r="T164" s="27">
        <v>1</v>
      </c>
      <c r="U164">
        <f t="shared" si="8"/>
        <v>2.84</v>
      </c>
      <c r="V164" s="39" t="s">
        <v>36</v>
      </c>
    </row>
    <row r="165" spans="1:22">
      <c r="A165" s="32">
        <v>42160.14570601852</v>
      </c>
      <c r="B165" s="33" t="s">
        <v>1013</v>
      </c>
      <c r="C165" s="37" t="s">
        <v>34</v>
      </c>
      <c r="D165" s="37"/>
      <c r="E165" s="35" t="s">
        <v>6113</v>
      </c>
      <c r="F165" s="34">
        <v>1</v>
      </c>
      <c r="H165">
        <f t="shared" si="7"/>
        <v>1</v>
      </c>
      <c r="I165" s="33" t="s">
        <v>398</v>
      </c>
      <c r="J165" s="33" t="s">
        <v>484</v>
      </c>
      <c r="K165" s="33" t="s">
        <v>5151</v>
      </c>
      <c r="L165" s="33" t="s">
        <v>1198</v>
      </c>
      <c r="M165" s="33" t="s">
        <v>5152</v>
      </c>
      <c r="N165">
        <v>12.99</v>
      </c>
      <c r="O165">
        <v>10.74</v>
      </c>
      <c r="P165">
        <v>10.74</v>
      </c>
      <c r="Q165">
        <v>0.7</v>
      </c>
      <c r="R165">
        <f t="shared" si="6"/>
        <v>7.52</v>
      </c>
      <c r="S165" s="38" t="s">
        <v>36</v>
      </c>
      <c r="T165" s="27">
        <v>1</v>
      </c>
      <c r="U165">
        <f t="shared" si="8"/>
        <v>7.52</v>
      </c>
      <c r="V165" s="39" t="s">
        <v>36</v>
      </c>
    </row>
    <row r="166" spans="1:22">
      <c r="A166" s="32">
        <v>42160.209479166668</v>
      </c>
      <c r="B166" t="s">
        <v>33</v>
      </c>
      <c r="C166" s="37" t="s">
        <v>58</v>
      </c>
      <c r="D166" s="37"/>
      <c r="E166" s="35" t="s">
        <v>6114</v>
      </c>
      <c r="F166" s="34">
        <v>1</v>
      </c>
      <c r="H166">
        <f t="shared" si="7"/>
        <v>1</v>
      </c>
      <c r="I166" t="s">
        <v>488</v>
      </c>
      <c r="J166" t="s">
        <v>489</v>
      </c>
      <c r="K166" s="33" t="s">
        <v>8044</v>
      </c>
      <c r="L166" t="s">
        <v>8045</v>
      </c>
      <c r="M166" t="s">
        <v>8046</v>
      </c>
      <c r="N166">
        <v>3.99</v>
      </c>
      <c r="O166">
        <v>3.35</v>
      </c>
      <c r="P166">
        <v>3.35</v>
      </c>
      <c r="Q166">
        <v>0.7</v>
      </c>
      <c r="R166">
        <f t="shared" si="6"/>
        <v>2.35</v>
      </c>
      <c r="S166" s="38" t="s">
        <v>36</v>
      </c>
      <c r="T166" s="27">
        <v>1</v>
      </c>
      <c r="U166">
        <f t="shared" si="8"/>
        <v>2.35</v>
      </c>
      <c r="V166" s="39" t="s">
        <v>36</v>
      </c>
    </row>
    <row r="167" spans="1:22">
      <c r="A167" s="32">
        <v>42160.136562500003</v>
      </c>
      <c r="B167" s="33" t="s">
        <v>33</v>
      </c>
      <c r="C167" s="37" t="s">
        <v>58</v>
      </c>
      <c r="D167" s="37"/>
      <c r="E167" s="35" t="s">
        <v>2974</v>
      </c>
      <c r="F167" s="34">
        <v>1</v>
      </c>
      <c r="H167">
        <f t="shared" si="7"/>
        <v>1</v>
      </c>
      <c r="I167" s="33" t="s">
        <v>398</v>
      </c>
      <c r="J167" s="33" t="s">
        <v>452</v>
      </c>
      <c r="K167" s="33" t="s">
        <v>1125</v>
      </c>
      <c r="L167" s="33" t="s">
        <v>1126</v>
      </c>
      <c r="M167" s="33" t="s">
        <v>1127</v>
      </c>
      <c r="N167">
        <v>6.49</v>
      </c>
      <c r="O167">
        <v>5.45</v>
      </c>
      <c r="P167">
        <v>5.45</v>
      </c>
      <c r="Q167">
        <v>0.7</v>
      </c>
      <c r="R167">
        <f t="shared" si="6"/>
        <v>3.82</v>
      </c>
      <c r="S167" s="38" t="s">
        <v>36</v>
      </c>
      <c r="T167" s="27">
        <v>1</v>
      </c>
      <c r="U167">
        <f t="shared" si="8"/>
        <v>3.82</v>
      </c>
      <c r="V167" s="39" t="s">
        <v>36</v>
      </c>
    </row>
    <row r="168" spans="1:22">
      <c r="A168" s="32">
        <v>42160.266203703701</v>
      </c>
      <c r="B168" s="33" t="s">
        <v>33</v>
      </c>
      <c r="C168" s="37" t="s">
        <v>58</v>
      </c>
      <c r="D168" s="37"/>
      <c r="E168" s="35" t="s">
        <v>2519</v>
      </c>
      <c r="F168" s="34">
        <v>1</v>
      </c>
      <c r="H168">
        <f t="shared" si="7"/>
        <v>1</v>
      </c>
      <c r="I168" s="33" t="s">
        <v>46</v>
      </c>
      <c r="J168" s="33" t="s">
        <v>46</v>
      </c>
      <c r="K168" s="33" t="s">
        <v>2092</v>
      </c>
      <c r="L168" s="33" t="s">
        <v>62</v>
      </c>
      <c r="M168" s="33" t="s">
        <v>2093</v>
      </c>
      <c r="N168">
        <v>5.49</v>
      </c>
      <c r="O168">
        <v>4.6100000000000003</v>
      </c>
      <c r="P168">
        <v>4.6100000000000003</v>
      </c>
      <c r="Q168">
        <v>0.7</v>
      </c>
      <c r="R168">
        <f t="shared" si="6"/>
        <v>3.23</v>
      </c>
      <c r="S168" s="38" t="s">
        <v>36</v>
      </c>
      <c r="T168" s="27">
        <v>1</v>
      </c>
      <c r="U168">
        <f t="shared" si="8"/>
        <v>3.23</v>
      </c>
      <c r="V168" s="39" t="s">
        <v>36</v>
      </c>
    </row>
    <row r="169" spans="1:22">
      <c r="A169" s="32">
        <v>42160.89508101852</v>
      </c>
      <c r="B169" s="33" t="s">
        <v>33</v>
      </c>
      <c r="C169" s="37" t="s">
        <v>75</v>
      </c>
      <c r="D169" s="37"/>
      <c r="E169" s="35" t="s">
        <v>2034</v>
      </c>
      <c r="F169" s="34">
        <v>1</v>
      </c>
      <c r="H169">
        <f t="shared" si="7"/>
        <v>1</v>
      </c>
      <c r="I169" s="33" t="s">
        <v>52</v>
      </c>
      <c r="J169" s="33" t="s">
        <v>487</v>
      </c>
      <c r="K169" s="33" t="s">
        <v>225</v>
      </c>
      <c r="L169" s="33" t="s">
        <v>120</v>
      </c>
      <c r="M169" s="33" t="s">
        <v>121</v>
      </c>
      <c r="N169">
        <v>7.99</v>
      </c>
      <c r="O169">
        <v>6.6</v>
      </c>
      <c r="P169">
        <v>6.6</v>
      </c>
      <c r="Q169">
        <v>0.7</v>
      </c>
      <c r="R169">
        <f t="shared" si="6"/>
        <v>4.62</v>
      </c>
      <c r="S169" s="38" t="s">
        <v>36</v>
      </c>
      <c r="T169" s="27">
        <v>1</v>
      </c>
      <c r="U169">
        <f t="shared" si="8"/>
        <v>4.62</v>
      </c>
      <c r="V169" s="39" t="s">
        <v>36</v>
      </c>
    </row>
    <row r="170" spans="1:22">
      <c r="A170" s="32">
        <v>42160.509108796294</v>
      </c>
      <c r="B170" s="33" t="s">
        <v>33</v>
      </c>
      <c r="C170" s="37" t="s">
        <v>40</v>
      </c>
      <c r="D170" s="37"/>
      <c r="E170" s="35" t="s">
        <v>1806</v>
      </c>
      <c r="F170" s="34">
        <v>1</v>
      </c>
      <c r="H170">
        <f t="shared" si="7"/>
        <v>1</v>
      </c>
      <c r="I170" s="33" t="s">
        <v>35</v>
      </c>
      <c r="J170" s="33" t="s">
        <v>45</v>
      </c>
      <c r="K170" s="33" t="s">
        <v>2638</v>
      </c>
      <c r="L170" s="33" t="s">
        <v>2126</v>
      </c>
      <c r="M170" s="33" t="s">
        <v>2639</v>
      </c>
      <c r="N170">
        <v>9.49</v>
      </c>
      <c r="O170">
        <v>7.72</v>
      </c>
      <c r="P170">
        <v>7.72</v>
      </c>
      <c r="Q170">
        <v>0.7</v>
      </c>
      <c r="R170">
        <f t="shared" si="6"/>
        <v>5.4</v>
      </c>
      <c r="S170" s="38" t="s">
        <v>36</v>
      </c>
      <c r="T170" s="27">
        <v>1</v>
      </c>
      <c r="U170">
        <f t="shared" si="8"/>
        <v>5.4</v>
      </c>
      <c r="V170" s="39" t="s">
        <v>36</v>
      </c>
    </row>
    <row r="171" spans="1:22">
      <c r="A171" s="29">
        <v>42160.672708333332</v>
      </c>
      <c r="B171" t="s">
        <v>33</v>
      </c>
      <c r="C171" s="37" t="s">
        <v>88</v>
      </c>
      <c r="D171" s="37" t="s">
        <v>853</v>
      </c>
      <c r="E171" s="35" t="s">
        <v>6112</v>
      </c>
      <c r="F171" s="34">
        <v>1</v>
      </c>
      <c r="H171">
        <f t="shared" si="7"/>
        <v>1</v>
      </c>
      <c r="I171" t="s">
        <v>398</v>
      </c>
      <c r="J171" s="1" t="s">
        <v>522</v>
      </c>
      <c r="K171" s="23" t="s">
        <v>2242</v>
      </c>
      <c r="L171" s="18" t="s">
        <v>408</v>
      </c>
      <c r="M171" s="18" t="s">
        <v>409</v>
      </c>
      <c r="N171">
        <v>5.99</v>
      </c>
      <c r="O171">
        <v>5.76</v>
      </c>
      <c r="P171">
        <v>5.76</v>
      </c>
      <c r="Q171">
        <v>0.7</v>
      </c>
      <c r="R171">
        <f t="shared" si="6"/>
        <v>4.03</v>
      </c>
      <c r="S171" s="38" t="s">
        <v>36</v>
      </c>
      <c r="T171" s="27">
        <v>1</v>
      </c>
      <c r="U171">
        <f t="shared" si="8"/>
        <v>4.03</v>
      </c>
      <c r="V171" s="39" t="s">
        <v>36</v>
      </c>
    </row>
    <row r="172" spans="1:22">
      <c r="A172" s="32">
        <v>42160.575613425928</v>
      </c>
      <c r="B172" s="33" t="s">
        <v>1013</v>
      </c>
      <c r="C172" s="37" t="s">
        <v>34</v>
      </c>
      <c r="D172" s="37"/>
      <c r="E172" s="35" t="s">
        <v>4078</v>
      </c>
      <c r="F172" s="34">
        <v>1</v>
      </c>
      <c r="H172">
        <f t="shared" si="7"/>
        <v>1</v>
      </c>
      <c r="I172" s="33" t="s">
        <v>46</v>
      </c>
      <c r="J172" s="33" t="s">
        <v>46</v>
      </c>
      <c r="K172" s="33" t="s">
        <v>243</v>
      </c>
      <c r="L172" s="33" t="s">
        <v>174</v>
      </c>
      <c r="M172" s="33" t="s">
        <v>218</v>
      </c>
      <c r="N172">
        <v>2.4900000000000002</v>
      </c>
      <c r="O172">
        <v>2.06</v>
      </c>
      <c r="P172">
        <v>2.06</v>
      </c>
      <c r="Q172">
        <v>0.7</v>
      </c>
      <c r="R172">
        <f t="shared" si="6"/>
        <v>1.44</v>
      </c>
      <c r="S172" s="38" t="s">
        <v>36</v>
      </c>
      <c r="T172" s="27">
        <v>1</v>
      </c>
      <c r="U172">
        <f t="shared" si="8"/>
        <v>1.44</v>
      </c>
      <c r="V172" s="39" t="s">
        <v>36</v>
      </c>
    </row>
    <row r="173" spans="1:22">
      <c r="A173" s="29">
        <v>42160.775000000001</v>
      </c>
      <c r="B173" t="s">
        <v>33</v>
      </c>
      <c r="C173" s="37" t="s">
        <v>58</v>
      </c>
      <c r="D173" s="37"/>
      <c r="E173" s="35" t="s">
        <v>2999</v>
      </c>
      <c r="F173" s="34">
        <v>1</v>
      </c>
      <c r="H173">
        <f t="shared" si="7"/>
        <v>1</v>
      </c>
      <c r="I173" t="s">
        <v>35</v>
      </c>
      <c r="J173" s="1" t="s">
        <v>46</v>
      </c>
      <c r="K173" s="23" t="s">
        <v>1613</v>
      </c>
      <c r="L173" s="18" t="s">
        <v>891</v>
      </c>
      <c r="M173" s="18" t="s">
        <v>1610</v>
      </c>
      <c r="N173">
        <v>11.99</v>
      </c>
      <c r="O173">
        <v>10.08</v>
      </c>
      <c r="P173">
        <v>10.08</v>
      </c>
      <c r="Q173">
        <v>0.7</v>
      </c>
      <c r="R173">
        <f t="shared" si="6"/>
        <v>7.06</v>
      </c>
      <c r="S173" s="38" t="s">
        <v>36</v>
      </c>
      <c r="T173" s="27">
        <v>1</v>
      </c>
      <c r="U173">
        <f t="shared" si="8"/>
        <v>7.06</v>
      </c>
      <c r="V173" s="39" t="s">
        <v>36</v>
      </c>
    </row>
    <row r="174" spans="1:22">
      <c r="A174" s="32">
        <v>42160.797199074077</v>
      </c>
      <c r="B174" s="33" t="s">
        <v>86</v>
      </c>
      <c r="C174" s="37" t="s">
        <v>37</v>
      </c>
      <c r="D174" s="37"/>
      <c r="E174" s="35" t="s">
        <v>1958</v>
      </c>
      <c r="F174" s="34">
        <v>1</v>
      </c>
      <c r="H174">
        <f t="shared" si="7"/>
        <v>1</v>
      </c>
      <c r="I174" s="33" t="s">
        <v>35</v>
      </c>
      <c r="J174" s="33" t="s">
        <v>52</v>
      </c>
      <c r="K174" s="33" t="s">
        <v>8047</v>
      </c>
      <c r="L174" s="33" t="s">
        <v>87</v>
      </c>
      <c r="M174" s="33" t="s">
        <v>593</v>
      </c>
      <c r="N174">
        <v>7.99</v>
      </c>
      <c r="O174">
        <v>7.54</v>
      </c>
      <c r="P174">
        <v>7.54</v>
      </c>
      <c r="Q174">
        <v>0.7</v>
      </c>
      <c r="R174">
        <f t="shared" si="6"/>
        <v>5.28</v>
      </c>
      <c r="S174" s="38" t="s">
        <v>36</v>
      </c>
      <c r="T174" s="27">
        <v>1</v>
      </c>
      <c r="U174">
        <f t="shared" si="8"/>
        <v>5.28</v>
      </c>
      <c r="V174" s="39" t="s">
        <v>36</v>
      </c>
    </row>
    <row r="175" spans="1:22">
      <c r="A175" s="32">
        <v>42160.367129629631</v>
      </c>
      <c r="B175" s="33" t="s">
        <v>86</v>
      </c>
      <c r="C175" s="37" t="s">
        <v>37</v>
      </c>
      <c r="D175" s="37"/>
      <c r="E175" s="35" t="s">
        <v>6115</v>
      </c>
      <c r="F175" s="34">
        <v>1</v>
      </c>
      <c r="H175">
        <f t="shared" si="7"/>
        <v>1</v>
      </c>
      <c r="I175" s="33" t="s">
        <v>35</v>
      </c>
      <c r="J175" s="33" t="s">
        <v>1263</v>
      </c>
      <c r="K175" s="33" t="s">
        <v>5036</v>
      </c>
      <c r="L175" s="33" t="s">
        <v>5033</v>
      </c>
      <c r="M175" s="33" t="s">
        <v>5037</v>
      </c>
      <c r="N175">
        <v>6.49</v>
      </c>
      <c r="O175">
        <v>6.12</v>
      </c>
      <c r="P175">
        <v>6.12</v>
      </c>
      <c r="Q175">
        <v>0.7</v>
      </c>
      <c r="R175">
        <f t="shared" si="6"/>
        <v>4.28</v>
      </c>
      <c r="S175" s="38" t="s">
        <v>36</v>
      </c>
      <c r="T175" s="27">
        <v>1</v>
      </c>
      <c r="U175">
        <f t="shared" si="8"/>
        <v>4.28</v>
      </c>
      <c r="V175" s="39" t="s">
        <v>36</v>
      </c>
    </row>
    <row r="176" spans="1:22">
      <c r="A176" s="32">
        <v>42160.451793981483</v>
      </c>
      <c r="B176" s="33" t="s">
        <v>33</v>
      </c>
      <c r="C176" s="37" t="s">
        <v>37</v>
      </c>
      <c r="D176" s="37"/>
      <c r="E176" s="35" t="s">
        <v>2043</v>
      </c>
      <c r="F176" s="34">
        <v>1</v>
      </c>
      <c r="H176">
        <f t="shared" si="7"/>
        <v>1</v>
      </c>
      <c r="I176" s="33" t="s">
        <v>35</v>
      </c>
      <c r="J176" s="33" t="s">
        <v>46</v>
      </c>
      <c r="K176" s="33" t="s">
        <v>1245</v>
      </c>
      <c r="L176" s="33" t="s">
        <v>81</v>
      </c>
      <c r="M176" s="33" t="s">
        <v>1246</v>
      </c>
      <c r="N176">
        <v>12.99</v>
      </c>
      <c r="O176">
        <v>12.25</v>
      </c>
      <c r="P176">
        <v>12.25</v>
      </c>
      <c r="Q176">
        <v>0.7</v>
      </c>
      <c r="R176">
        <f t="shared" si="6"/>
        <v>8.58</v>
      </c>
      <c r="S176" s="38" t="s">
        <v>36</v>
      </c>
      <c r="T176" s="27">
        <v>1</v>
      </c>
      <c r="U176">
        <f t="shared" si="8"/>
        <v>8.58</v>
      </c>
      <c r="V176" s="39" t="s">
        <v>36</v>
      </c>
    </row>
    <row r="177" spans="1:22">
      <c r="A177" s="32">
        <v>42160.497002314813</v>
      </c>
      <c r="B177" s="33" t="s">
        <v>86</v>
      </c>
      <c r="C177" s="37" t="s">
        <v>75</v>
      </c>
      <c r="D177" s="37"/>
      <c r="E177" s="35" t="s">
        <v>6116</v>
      </c>
      <c r="F177" s="34">
        <v>1</v>
      </c>
      <c r="H177">
        <f t="shared" si="7"/>
        <v>1</v>
      </c>
      <c r="I177" s="33" t="s">
        <v>52</v>
      </c>
      <c r="J177" s="33" t="s">
        <v>485</v>
      </c>
      <c r="K177" s="33" t="s">
        <v>2194</v>
      </c>
      <c r="L177" s="33" t="s">
        <v>320</v>
      </c>
      <c r="M177" s="33" t="s">
        <v>2195</v>
      </c>
      <c r="N177">
        <v>7.99</v>
      </c>
      <c r="O177">
        <v>6.6</v>
      </c>
      <c r="P177">
        <v>6.6</v>
      </c>
      <c r="Q177">
        <v>0.7</v>
      </c>
      <c r="R177">
        <f t="shared" si="6"/>
        <v>4.62</v>
      </c>
      <c r="S177" s="38" t="s">
        <v>36</v>
      </c>
      <c r="T177" s="27">
        <v>1</v>
      </c>
      <c r="U177">
        <f t="shared" si="8"/>
        <v>4.62</v>
      </c>
      <c r="V177" s="39" t="s">
        <v>36</v>
      </c>
    </row>
    <row r="178" spans="1:22">
      <c r="A178" s="32">
        <v>42160.7500462963</v>
      </c>
      <c r="B178" s="33" t="s">
        <v>33</v>
      </c>
      <c r="C178" s="37" t="s">
        <v>34</v>
      </c>
      <c r="D178" s="37"/>
      <c r="E178" s="35" t="s">
        <v>6117</v>
      </c>
      <c r="F178" s="34">
        <v>1</v>
      </c>
      <c r="H178">
        <f t="shared" si="7"/>
        <v>1</v>
      </c>
      <c r="I178" s="33" t="s">
        <v>52</v>
      </c>
      <c r="J178" s="33" t="s">
        <v>493</v>
      </c>
      <c r="K178" s="33" t="s">
        <v>3199</v>
      </c>
      <c r="L178" s="33" t="s">
        <v>146</v>
      </c>
      <c r="M178" s="33" t="s">
        <v>3200</v>
      </c>
      <c r="N178">
        <v>31.99</v>
      </c>
      <c r="O178">
        <v>26.44</v>
      </c>
      <c r="P178">
        <v>26.44</v>
      </c>
      <c r="Q178">
        <v>0.7</v>
      </c>
      <c r="R178">
        <f t="shared" si="6"/>
        <v>18.510000000000002</v>
      </c>
      <c r="S178" s="38" t="s">
        <v>36</v>
      </c>
      <c r="T178" s="27">
        <v>1</v>
      </c>
      <c r="U178">
        <f t="shared" si="8"/>
        <v>18.510000000000002</v>
      </c>
      <c r="V178" s="39" t="s">
        <v>36</v>
      </c>
    </row>
    <row r="179" spans="1:22">
      <c r="A179" s="32">
        <v>42160.774895833332</v>
      </c>
      <c r="B179" s="33" t="s">
        <v>1013</v>
      </c>
      <c r="C179" s="37" t="s">
        <v>34</v>
      </c>
      <c r="D179" s="37"/>
      <c r="E179" s="35" t="s">
        <v>6083</v>
      </c>
      <c r="F179" s="34">
        <v>1</v>
      </c>
      <c r="H179">
        <f t="shared" si="7"/>
        <v>1</v>
      </c>
      <c r="I179" s="33" t="s">
        <v>398</v>
      </c>
      <c r="J179" s="33" t="s">
        <v>484</v>
      </c>
      <c r="K179" s="33" t="s">
        <v>2716</v>
      </c>
      <c r="L179" s="33" t="s">
        <v>130</v>
      </c>
      <c r="M179" s="33" t="s">
        <v>2717</v>
      </c>
      <c r="N179">
        <v>5.49</v>
      </c>
      <c r="O179">
        <v>4.54</v>
      </c>
      <c r="P179">
        <v>4.54</v>
      </c>
      <c r="Q179">
        <v>0.7</v>
      </c>
      <c r="R179">
        <f t="shared" si="6"/>
        <v>3.18</v>
      </c>
      <c r="S179" s="38" t="s">
        <v>36</v>
      </c>
      <c r="T179" s="27">
        <v>1</v>
      </c>
      <c r="U179">
        <f t="shared" si="8"/>
        <v>3.18</v>
      </c>
      <c r="V179" s="39" t="s">
        <v>36</v>
      </c>
    </row>
    <row r="180" spans="1:22">
      <c r="A180" s="32">
        <v>42160.781736111108</v>
      </c>
      <c r="B180" s="33" t="s">
        <v>33</v>
      </c>
      <c r="C180" s="37" t="s">
        <v>40</v>
      </c>
      <c r="D180" s="37"/>
      <c r="E180" s="35" t="s">
        <v>1822</v>
      </c>
      <c r="F180" s="34">
        <v>1</v>
      </c>
      <c r="H180">
        <f t="shared" si="7"/>
        <v>1</v>
      </c>
      <c r="I180" s="33" t="s">
        <v>398</v>
      </c>
      <c r="J180" s="33" t="s">
        <v>484</v>
      </c>
      <c r="K180" s="33" t="s">
        <v>4615</v>
      </c>
      <c r="L180" s="33" t="s">
        <v>50</v>
      </c>
      <c r="M180" s="33" t="s">
        <v>4616</v>
      </c>
      <c r="N180">
        <v>7.99</v>
      </c>
      <c r="O180">
        <v>6.5</v>
      </c>
      <c r="P180">
        <v>6.5</v>
      </c>
      <c r="Q180">
        <v>0.7</v>
      </c>
      <c r="R180">
        <f t="shared" si="6"/>
        <v>4.55</v>
      </c>
      <c r="S180" s="38" t="s">
        <v>36</v>
      </c>
      <c r="T180" s="27">
        <v>1</v>
      </c>
      <c r="U180">
        <f t="shared" si="8"/>
        <v>4.55</v>
      </c>
      <c r="V180" s="39" t="s">
        <v>36</v>
      </c>
    </row>
    <row r="181" spans="1:22">
      <c r="A181" s="29">
        <v>42160.666620370372</v>
      </c>
      <c r="B181" t="s">
        <v>33</v>
      </c>
      <c r="C181" s="37" t="s">
        <v>40</v>
      </c>
      <c r="D181" s="37"/>
      <c r="E181" s="35" t="s">
        <v>3988</v>
      </c>
      <c r="F181" s="34">
        <v>1</v>
      </c>
      <c r="H181">
        <f t="shared" si="7"/>
        <v>1</v>
      </c>
      <c r="I181" t="s">
        <v>46</v>
      </c>
      <c r="J181" s="1" t="s">
        <v>486</v>
      </c>
      <c r="K181" s="23" t="s">
        <v>840</v>
      </c>
      <c r="L181" s="18" t="s">
        <v>84</v>
      </c>
      <c r="M181" s="18" t="s">
        <v>841</v>
      </c>
      <c r="N181">
        <v>7.99</v>
      </c>
      <c r="O181">
        <v>6.5</v>
      </c>
      <c r="P181">
        <v>6.5</v>
      </c>
      <c r="Q181">
        <v>0.7</v>
      </c>
      <c r="R181">
        <f t="shared" si="6"/>
        <v>4.55</v>
      </c>
      <c r="S181" s="38" t="s">
        <v>36</v>
      </c>
      <c r="T181" s="27">
        <v>1</v>
      </c>
      <c r="U181">
        <f t="shared" si="8"/>
        <v>4.55</v>
      </c>
      <c r="V181" s="39" t="s">
        <v>36</v>
      </c>
    </row>
    <row r="182" spans="1:22">
      <c r="A182" s="29">
        <v>42160.804062499999</v>
      </c>
      <c r="B182" t="s">
        <v>33</v>
      </c>
      <c r="C182" s="37" t="s">
        <v>40</v>
      </c>
      <c r="D182" s="37"/>
      <c r="E182" s="35" t="s">
        <v>56</v>
      </c>
      <c r="F182" s="34">
        <v>1</v>
      </c>
      <c r="H182">
        <f t="shared" si="7"/>
        <v>1</v>
      </c>
      <c r="I182" t="s">
        <v>46</v>
      </c>
      <c r="J182" s="1" t="s">
        <v>486</v>
      </c>
      <c r="K182" s="23" t="s">
        <v>1459</v>
      </c>
      <c r="L182" s="18" t="s">
        <v>81</v>
      </c>
      <c r="M182" s="18" t="s">
        <v>111</v>
      </c>
      <c r="N182">
        <v>8.99</v>
      </c>
      <c r="O182">
        <v>7.31</v>
      </c>
      <c r="P182">
        <v>7.31</v>
      </c>
      <c r="Q182">
        <v>0.7</v>
      </c>
      <c r="R182">
        <f t="shared" si="6"/>
        <v>5.12</v>
      </c>
      <c r="S182" s="38" t="s">
        <v>36</v>
      </c>
      <c r="T182" s="27">
        <v>1</v>
      </c>
      <c r="U182">
        <f t="shared" si="8"/>
        <v>5.12</v>
      </c>
      <c r="V182" s="39" t="s">
        <v>36</v>
      </c>
    </row>
    <row r="183" spans="1:22">
      <c r="A183" s="29">
        <v>42160.916805555556</v>
      </c>
      <c r="B183" t="s">
        <v>33</v>
      </c>
      <c r="C183" s="37" t="s">
        <v>34</v>
      </c>
      <c r="D183" s="37"/>
      <c r="E183" s="35" t="s">
        <v>2530</v>
      </c>
      <c r="F183" s="34">
        <v>1</v>
      </c>
      <c r="H183">
        <f t="shared" si="7"/>
        <v>1</v>
      </c>
      <c r="I183" t="s">
        <v>35</v>
      </c>
      <c r="J183" s="1" t="s">
        <v>398</v>
      </c>
      <c r="K183" s="23" t="s">
        <v>3583</v>
      </c>
      <c r="L183" s="18" t="s">
        <v>112</v>
      </c>
      <c r="M183" s="18" t="s">
        <v>3584</v>
      </c>
      <c r="N183">
        <v>0.99</v>
      </c>
      <c r="O183">
        <v>0.82</v>
      </c>
      <c r="P183">
        <v>0.82</v>
      </c>
      <c r="Q183">
        <v>0.7</v>
      </c>
      <c r="R183">
        <f t="shared" si="6"/>
        <v>0.56999999999999995</v>
      </c>
      <c r="S183" s="38" t="s">
        <v>36</v>
      </c>
      <c r="T183" s="27">
        <v>1</v>
      </c>
      <c r="U183">
        <f t="shared" si="8"/>
        <v>0.56999999999999995</v>
      </c>
      <c r="V183" s="39" t="s">
        <v>36</v>
      </c>
    </row>
    <row r="184" spans="1:22">
      <c r="A184" s="29">
        <v>42160.008680555555</v>
      </c>
      <c r="B184" t="s">
        <v>33</v>
      </c>
      <c r="C184" s="37" t="s">
        <v>58</v>
      </c>
      <c r="D184" s="37"/>
      <c r="E184" s="35" t="s">
        <v>6118</v>
      </c>
      <c r="F184" s="34">
        <v>1</v>
      </c>
      <c r="H184">
        <f t="shared" si="7"/>
        <v>1</v>
      </c>
      <c r="I184" t="s">
        <v>52</v>
      </c>
      <c r="J184" s="1" t="s">
        <v>485</v>
      </c>
      <c r="K184" s="23" t="s">
        <v>7979</v>
      </c>
      <c r="L184" s="18" t="s">
        <v>89</v>
      </c>
      <c r="M184" s="18" t="s">
        <v>7980</v>
      </c>
      <c r="N184">
        <v>12.99</v>
      </c>
      <c r="O184">
        <v>10.92</v>
      </c>
      <c r="P184">
        <v>10.92</v>
      </c>
      <c r="Q184">
        <v>0.7</v>
      </c>
      <c r="R184">
        <f t="shared" si="6"/>
        <v>7.64</v>
      </c>
      <c r="S184" s="38" t="s">
        <v>36</v>
      </c>
      <c r="T184" s="27">
        <v>1</v>
      </c>
      <c r="U184">
        <f t="shared" si="8"/>
        <v>7.64</v>
      </c>
      <c r="V184" s="39" t="s">
        <v>36</v>
      </c>
    </row>
    <row r="185" spans="1:22">
      <c r="A185" s="32">
        <v>42160.266956018517</v>
      </c>
      <c r="B185" s="33" t="s">
        <v>33</v>
      </c>
      <c r="C185" s="37" t="s">
        <v>34</v>
      </c>
      <c r="D185" s="37"/>
      <c r="E185" s="35" t="s">
        <v>6119</v>
      </c>
      <c r="F185" s="34">
        <v>1</v>
      </c>
      <c r="H185">
        <f t="shared" si="7"/>
        <v>1</v>
      </c>
      <c r="I185" s="33" t="s">
        <v>398</v>
      </c>
      <c r="J185" s="33"/>
      <c r="K185" s="33" t="s">
        <v>8048</v>
      </c>
      <c r="L185" s="33" t="s">
        <v>130</v>
      </c>
      <c r="M185" s="33" t="s">
        <v>8049</v>
      </c>
      <c r="N185">
        <v>3.49</v>
      </c>
      <c r="O185">
        <v>2.88</v>
      </c>
      <c r="P185">
        <v>2.88</v>
      </c>
      <c r="Q185">
        <v>0.7</v>
      </c>
      <c r="R185">
        <f t="shared" si="6"/>
        <v>2.02</v>
      </c>
      <c r="S185" s="38" t="s">
        <v>36</v>
      </c>
      <c r="T185" s="27">
        <v>1</v>
      </c>
      <c r="U185">
        <f t="shared" si="8"/>
        <v>2.02</v>
      </c>
      <c r="V185" s="39" t="s">
        <v>36</v>
      </c>
    </row>
    <row r="186" spans="1:22">
      <c r="A186" s="32">
        <v>42160.325474537036</v>
      </c>
      <c r="B186" s="33" t="s">
        <v>33</v>
      </c>
      <c r="C186" s="37" t="s">
        <v>75</v>
      </c>
      <c r="D186" s="37"/>
      <c r="E186" s="35" t="s">
        <v>1995</v>
      </c>
      <c r="F186" s="34">
        <v>1</v>
      </c>
      <c r="H186">
        <f t="shared" si="7"/>
        <v>1</v>
      </c>
      <c r="I186" s="33" t="s">
        <v>488</v>
      </c>
      <c r="J186" s="33" t="s">
        <v>488</v>
      </c>
      <c r="K186" s="33" t="s">
        <v>8050</v>
      </c>
      <c r="L186" s="33" t="s">
        <v>5214</v>
      </c>
      <c r="M186" s="33" t="s">
        <v>8051</v>
      </c>
      <c r="N186">
        <v>3.99</v>
      </c>
      <c r="O186">
        <v>3.3</v>
      </c>
      <c r="P186">
        <v>3.3</v>
      </c>
      <c r="Q186">
        <v>0.7</v>
      </c>
      <c r="R186">
        <f t="shared" si="6"/>
        <v>2.31</v>
      </c>
      <c r="S186" s="38" t="s">
        <v>36</v>
      </c>
      <c r="T186" s="27">
        <v>1</v>
      </c>
      <c r="U186">
        <f t="shared" si="8"/>
        <v>2.31</v>
      </c>
      <c r="V186" s="39" t="s">
        <v>36</v>
      </c>
    </row>
    <row r="187" spans="1:22">
      <c r="A187" s="32">
        <v>42160.317615740743</v>
      </c>
      <c r="B187" s="33" t="s">
        <v>33</v>
      </c>
      <c r="C187" s="37" t="s">
        <v>75</v>
      </c>
      <c r="D187" s="37"/>
      <c r="E187" s="35" t="s">
        <v>1834</v>
      </c>
      <c r="F187" s="34">
        <v>1</v>
      </c>
      <c r="H187">
        <f t="shared" si="7"/>
        <v>1</v>
      </c>
      <c r="I187" s="33" t="s">
        <v>1263</v>
      </c>
      <c r="J187" s="33" t="s">
        <v>1263</v>
      </c>
      <c r="K187" s="33" t="s">
        <v>8052</v>
      </c>
      <c r="L187" s="33" t="s">
        <v>8053</v>
      </c>
      <c r="M187" s="33" t="s">
        <v>8054</v>
      </c>
      <c r="N187">
        <v>5.99</v>
      </c>
      <c r="O187">
        <v>4.95</v>
      </c>
      <c r="P187">
        <v>4.95</v>
      </c>
      <c r="Q187">
        <v>0.7</v>
      </c>
      <c r="R187">
        <f t="shared" si="6"/>
        <v>3.47</v>
      </c>
      <c r="S187" s="38" t="s">
        <v>36</v>
      </c>
      <c r="T187" s="27">
        <v>1</v>
      </c>
      <c r="U187">
        <f t="shared" si="8"/>
        <v>3.47</v>
      </c>
      <c r="V187" s="39" t="s">
        <v>36</v>
      </c>
    </row>
    <row r="188" spans="1:22">
      <c r="A188" s="32">
        <v>42160.317685185182</v>
      </c>
      <c r="B188" s="33" t="s">
        <v>1013</v>
      </c>
      <c r="C188" s="37" t="s">
        <v>34</v>
      </c>
      <c r="D188" s="37"/>
      <c r="E188" s="35" t="s">
        <v>6098</v>
      </c>
      <c r="F188" s="34">
        <v>1</v>
      </c>
      <c r="H188">
        <f t="shared" si="7"/>
        <v>1</v>
      </c>
      <c r="I188" s="33" t="s">
        <v>52</v>
      </c>
      <c r="J188" s="33" t="s">
        <v>485</v>
      </c>
      <c r="K188" s="33" t="s">
        <v>8055</v>
      </c>
      <c r="L188" s="33" t="s">
        <v>8056</v>
      </c>
      <c r="M188" s="33" t="s">
        <v>8057</v>
      </c>
      <c r="N188">
        <v>7.49</v>
      </c>
      <c r="O188">
        <v>6.19</v>
      </c>
      <c r="P188">
        <v>6.19</v>
      </c>
      <c r="Q188">
        <v>0.7</v>
      </c>
      <c r="R188">
        <f t="shared" si="6"/>
        <v>4.33</v>
      </c>
      <c r="S188" s="38" t="s">
        <v>36</v>
      </c>
      <c r="T188" s="27">
        <v>1</v>
      </c>
      <c r="U188">
        <f t="shared" si="8"/>
        <v>4.33</v>
      </c>
      <c r="V188" s="39" t="s">
        <v>36</v>
      </c>
    </row>
    <row r="189" spans="1:22">
      <c r="A189" s="29">
        <v>42160.38175925926</v>
      </c>
      <c r="B189" t="s">
        <v>33</v>
      </c>
      <c r="C189" s="37" t="s">
        <v>34</v>
      </c>
      <c r="D189" s="37"/>
      <c r="E189" s="35" t="s">
        <v>3024</v>
      </c>
      <c r="F189" s="34">
        <v>1</v>
      </c>
      <c r="H189">
        <f t="shared" si="7"/>
        <v>1</v>
      </c>
      <c r="I189" t="s">
        <v>38</v>
      </c>
      <c r="J189" s="1" t="s">
        <v>38</v>
      </c>
      <c r="K189" s="23" t="s">
        <v>580</v>
      </c>
      <c r="L189" s="18" t="s">
        <v>107</v>
      </c>
      <c r="M189" s="18" t="s">
        <v>581</v>
      </c>
      <c r="N189">
        <v>5.49</v>
      </c>
      <c r="O189">
        <v>4.54</v>
      </c>
      <c r="P189">
        <v>4.54</v>
      </c>
      <c r="Q189">
        <v>0.7</v>
      </c>
      <c r="R189">
        <f t="shared" si="6"/>
        <v>3.18</v>
      </c>
      <c r="S189" s="38" t="s">
        <v>36</v>
      </c>
      <c r="T189" s="27">
        <v>1</v>
      </c>
      <c r="U189">
        <f t="shared" si="8"/>
        <v>3.18</v>
      </c>
      <c r="V189" s="39" t="s">
        <v>36</v>
      </c>
    </row>
    <row r="190" spans="1:22">
      <c r="A190" s="32">
        <v>42160.317685185182</v>
      </c>
      <c r="B190" s="33" t="s">
        <v>1013</v>
      </c>
      <c r="C190" s="37" t="s">
        <v>34</v>
      </c>
      <c r="D190" s="37"/>
      <c r="E190" s="35" t="s">
        <v>6098</v>
      </c>
      <c r="F190" s="34">
        <v>1</v>
      </c>
      <c r="H190">
        <f t="shared" si="7"/>
        <v>1</v>
      </c>
      <c r="I190" s="33" t="s">
        <v>52</v>
      </c>
      <c r="J190" s="33" t="s">
        <v>485</v>
      </c>
      <c r="K190" s="33" t="s">
        <v>8058</v>
      </c>
      <c r="L190" s="33" t="s">
        <v>8056</v>
      </c>
      <c r="M190" s="33" t="s">
        <v>8059</v>
      </c>
      <c r="N190">
        <v>7.99</v>
      </c>
      <c r="O190">
        <v>6.6</v>
      </c>
      <c r="P190">
        <v>6.6</v>
      </c>
      <c r="Q190">
        <v>0.7</v>
      </c>
      <c r="R190">
        <f t="shared" si="6"/>
        <v>4.62</v>
      </c>
      <c r="S190" s="38" t="s">
        <v>36</v>
      </c>
      <c r="T190" s="27">
        <v>1</v>
      </c>
      <c r="U190">
        <f t="shared" si="8"/>
        <v>4.62</v>
      </c>
      <c r="V190" s="39" t="s">
        <v>36</v>
      </c>
    </row>
    <row r="191" spans="1:22">
      <c r="A191" s="32">
        <v>42160.634363425925</v>
      </c>
      <c r="B191" s="33" t="s">
        <v>33</v>
      </c>
      <c r="C191" s="37" t="s">
        <v>58</v>
      </c>
      <c r="D191" s="37"/>
      <c r="E191" s="35" t="s">
        <v>4312</v>
      </c>
      <c r="F191" s="34">
        <v>1</v>
      </c>
      <c r="H191">
        <f t="shared" si="7"/>
        <v>1</v>
      </c>
      <c r="I191" s="33" t="s">
        <v>38</v>
      </c>
      <c r="J191" s="33" t="s">
        <v>38</v>
      </c>
      <c r="K191" s="33" t="s">
        <v>8060</v>
      </c>
      <c r="L191" s="33" t="s">
        <v>8036</v>
      </c>
      <c r="M191" s="33" t="s">
        <v>8061</v>
      </c>
      <c r="N191">
        <v>7.99</v>
      </c>
      <c r="O191">
        <v>6.71</v>
      </c>
      <c r="P191">
        <v>6.71</v>
      </c>
      <c r="Q191">
        <v>0.7</v>
      </c>
      <c r="R191">
        <f t="shared" si="6"/>
        <v>4.7</v>
      </c>
      <c r="S191" s="38" t="s">
        <v>36</v>
      </c>
      <c r="T191" s="27">
        <v>1</v>
      </c>
      <c r="U191">
        <f t="shared" si="8"/>
        <v>4.7</v>
      </c>
      <c r="V191" s="39" t="s">
        <v>36</v>
      </c>
    </row>
    <row r="192" spans="1:22">
      <c r="A192" s="32">
        <v>42160.774895833332</v>
      </c>
      <c r="B192" s="33" t="s">
        <v>1013</v>
      </c>
      <c r="C192" s="37" t="s">
        <v>34</v>
      </c>
      <c r="D192" s="37"/>
      <c r="E192" s="35" t="s">
        <v>6083</v>
      </c>
      <c r="F192" s="34">
        <v>1</v>
      </c>
      <c r="H192">
        <f t="shared" si="7"/>
        <v>1</v>
      </c>
      <c r="I192" s="33" t="s">
        <v>398</v>
      </c>
      <c r="J192" s="33" t="s">
        <v>484</v>
      </c>
      <c r="K192" s="33" t="s">
        <v>8062</v>
      </c>
      <c r="L192" s="33" t="s">
        <v>130</v>
      </c>
      <c r="M192" s="33" t="s">
        <v>8063</v>
      </c>
      <c r="N192">
        <v>2.4900000000000002</v>
      </c>
      <c r="O192">
        <v>2.06</v>
      </c>
      <c r="P192">
        <v>2.06</v>
      </c>
      <c r="Q192">
        <v>0.7</v>
      </c>
      <c r="R192">
        <f t="shared" si="6"/>
        <v>1.44</v>
      </c>
      <c r="S192" s="38" t="s">
        <v>36</v>
      </c>
      <c r="T192" s="27">
        <v>1</v>
      </c>
      <c r="U192">
        <f t="shared" si="8"/>
        <v>1.44</v>
      </c>
      <c r="V192" s="39" t="s">
        <v>36</v>
      </c>
    </row>
    <row r="193" spans="1:22">
      <c r="A193" s="32">
        <v>42160.872939814813</v>
      </c>
      <c r="B193" s="33" t="s">
        <v>33</v>
      </c>
      <c r="C193" s="37" t="s">
        <v>34</v>
      </c>
      <c r="D193" s="37"/>
      <c r="E193" s="35" t="s">
        <v>4357</v>
      </c>
      <c r="F193" s="34">
        <v>1</v>
      </c>
      <c r="H193">
        <f t="shared" si="7"/>
        <v>1</v>
      </c>
      <c r="I193" s="33" t="s">
        <v>46</v>
      </c>
      <c r="J193" s="33" t="s">
        <v>486</v>
      </c>
      <c r="K193" s="33" t="s">
        <v>5819</v>
      </c>
      <c r="L193" s="33" t="s">
        <v>821</v>
      </c>
      <c r="M193" s="33" t="s">
        <v>5820</v>
      </c>
      <c r="N193">
        <v>7.99</v>
      </c>
      <c r="O193">
        <v>6.6</v>
      </c>
      <c r="P193">
        <v>6.6</v>
      </c>
      <c r="Q193">
        <v>0.7</v>
      </c>
      <c r="R193">
        <f t="shared" si="6"/>
        <v>4.62</v>
      </c>
      <c r="S193" s="38" t="s">
        <v>36</v>
      </c>
      <c r="T193" s="27">
        <v>1</v>
      </c>
      <c r="U193">
        <f t="shared" si="8"/>
        <v>4.62</v>
      </c>
      <c r="V193" s="39" t="s">
        <v>36</v>
      </c>
    </row>
    <row r="194" spans="1:22">
      <c r="A194" s="29">
        <v>42160.147685185184</v>
      </c>
      <c r="B194" t="s">
        <v>33</v>
      </c>
      <c r="C194" s="37" t="s">
        <v>58</v>
      </c>
      <c r="D194" s="37"/>
      <c r="E194" s="35" t="s">
        <v>6120</v>
      </c>
      <c r="F194" s="34">
        <v>1</v>
      </c>
      <c r="H194">
        <f t="shared" si="7"/>
        <v>1</v>
      </c>
      <c r="I194" t="s">
        <v>35</v>
      </c>
      <c r="J194" s="1" t="s">
        <v>1263</v>
      </c>
      <c r="K194" s="23" t="s">
        <v>2119</v>
      </c>
      <c r="L194" s="18" t="s">
        <v>2830</v>
      </c>
      <c r="M194" s="18" t="s">
        <v>1363</v>
      </c>
      <c r="N194">
        <v>5.49</v>
      </c>
      <c r="O194">
        <v>4.6100000000000003</v>
      </c>
      <c r="P194">
        <v>4.6100000000000003</v>
      </c>
      <c r="Q194">
        <v>0.7</v>
      </c>
      <c r="R194">
        <f t="shared" ref="R194:R257" si="9">ROUND(P194*Q194,2)*H194</f>
        <v>3.23</v>
      </c>
      <c r="S194" s="38" t="s">
        <v>36</v>
      </c>
      <c r="T194" s="27">
        <v>1</v>
      </c>
      <c r="U194">
        <f t="shared" si="8"/>
        <v>3.23</v>
      </c>
      <c r="V194" s="39" t="s">
        <v>36</v>
      </c>
    </row>
    <row r="195" spans="1:22">
      <c r="A195" s="29">
        <v>42160.799189814818</v>
      </c>
      <c r="B195" t="s">
        <v>33</v>
      </c>
      <c r="C195" s="37" t="s">
        <v>34</v>
      </c>
      <c r="D195" s="37"/>
      <c r="E195" s="35" t="s">
        <v>4091</v>
      </c>
      <c r="F195" s="34">
        <v>1</v>
      </c>
      <c r="H195">
        <f t="shared" ref="H195:H258" si="10">F195-G195</f>
        <v>1</v>
      </c>
      <c r="I195" t="s">
        <v>35</v>
      </c>
      <c r="J195" s="1" t="s">
        <v>46</v>
      </c>
      <c r="K195" s="23" t="s">
        <v>2423</v>
      </c>
      <c r="L195" s="18" t="s">
        <v>559</v>
      </c>
      <c r="M195" s="18" t="s">
        <v>1550</v>
      </c>
      <c r="N195">
        <v>7.99</v>
      </c>
      <c r="O195">
        <v>6.6</v>
      </c>
      <c r="P195">
        <v>6.6</v>
      </c>
      <c r="Q195">
        <v>0.7</v>
      </c>
      <c r="R195">
        <f t="shared" si="9"/>
        <v>4.62</v>
      </c>
      <c r="S195" s="38" t="s">
        <v>36</v>
      </c>
      <c r="T195" s="27">
        <v>1</v>
      </c>
      <c r="U195">
        <f t="shared" ref="U195:U258" si="11">ROUND(T195*R195,2)</f>
        <v>4.62</v>
      </c>
      <c r="V195" s="39" t="s">
        <v>36</v>
      </c>
    </row>
    <row r="196" spans="1:22">
      <c r="A196" s="32">
        <v>42160.803425925929</v>
      </c>
      <c r="B196" s="33" t="s">
        <v>33</v>
      </c>
      <c r="C196" s="37" t="s">
        <v>40</v>
      </c>
      <c r="D196" s="37"/>
      <c r="E196" s="35" t="s">
        <v>41</v>
      </c>
      <c r="F196" s="34">
        <v>1</v>
      </c>
      <c r="H196">
        <f t="shared" si="10"/>
        <v>1</v>
      </c>
      <c r="I196" s="33" t="s">
        <v>35</v>
      </c>
      <c r="J196" s="33" t="s">
        <v>398</v>
      </c>
      <c r="K196" s="33" t="s">
        <v>4838</v>
      </c>
      <c r="L196" s="33" t="s">
        <v>4839</v>
      </c>
      <c r="M196" s="33" t="s">
        <v>4840</v>
      </c>
      <c r="N196">
        <v>4.49</v>
      </c>
      <c r="O196">
        <v>3.65</v>
      </c>
      <c r="P196">
        <v>3.65</v>
      </c>
      <c r="Q196">
        <v>0.7</v>
      </c>
      <c r="R196">
        <f t="shared" si="9"/>
        <v>2.56</v>
      </c>
      <c r="S196" s="38" t="s">
        <v>36</v>
      </c>
      <c r="T196" s="27">
        <v>1</v>
      </c>
      <c r="U196">
        <f t="shared" si="11"/>
        <v>2.56</v>
      </c>
      <c r="V196" s="39" t="s">
        <v>36</v>
      </c>
    </row>
    <row r="197" spans="1:22">
      <c r="A197" s="32">
        <v>42160.451180555552</v>
      </c>
      <c r="B197" s="33" t="s">
        <v>33</v>
      </c>
      <c r="C197" s="37" t="s">
        <v>40</v>
      </c>
      <c r="D197" s="37"/>
      <c r="E197" s="35" t="s">
        <v>157</v>
      </c>
      <c r="F197" s="34">
        <v>1</v>
      </c>
      <c r="H197">
        <f t="shared" si="10"/>
        <v>1</v>
      </c>
      <c r="I197" s="33" t="s">
        <v>35</v>
      </c>
      <c r="J197" s="33" t="s">
        <v>38</v>
      </c>
      <c r="K197" s="33" t="s">
        <v>2440</v>
      </c>
      <c r="L197" s="33" t="s">
        <v>162</v>
      </c>
      <c r="M197" s="33" t="s">
        <v>2441</v>
      </c>
      <c r="N197">
        <v>7.49</v>
      </c>
      <c r="O197">
        <v>6.09</v>
      </c>
      <c r="P197">
        <v>6.09</v>
      </c>
      <c r="Q197">
        <v>0.7</v>
      </c>
      <c r="R197">
        <f t="shared" si="9"/>
        <v>4.26</v>
      </c>
      <c r="S197" s="38" t="s">
        <v>36</v>
      </c>
      <c r="T197" s="27">
        <v>1</v>
      </c>
      <c r="U197">
        <f t="shared" si="11"/>
        <v>4.26</v>
      </c>
      <c r="V197" s="39" t="s">
        <v>36</v>
      </c>
    </row>
    <row r="198" spans="1:22">
      <c r="A198" s="32">
        <v>42160.852870370371</v>
      </c>
      <c r="B198" s="33" t="s">
        <v>33</v>
      </c>
      <c r="C198" s="37" t="s">
        <v>58</v>
      </c>
      <c r="D198" s="37"/>
      <c r="E198" s="35" t="s">
        <v>6121</v>
      </c>
      <c r="F198" s="34">
        <v>1</v>
      </c>
      <c r="H198">
        <f t="shared" si="10"/>
        <v>1</v>
      </c>
      <c r="I198" s="33" t="s">
        <v>35</v>
      </c>
      <c r="J198" s="33" t="s">
        <v>38</v>
      </c>
      <c r="K198" s="33" t="s">
        <v>2826</v>
      </c>
      <c r="L198" s="33" t="s">
        <v>76</v>
      </c>
      <c r="M198" s="33" t="s">
        <v>2827</v>
      </c>
      <c r="N198">
        <v>4.99</v>
      </c>
      <c r="O198">
        <v>4.1900000000000004</v>
      </c>
      <c r="P198">
        <v>4.1900000000000004</v>
      </c>
      <c r="Q198">
        <v>0.7</v>
      </c>
      <c r="R198">
        <f t="shared" si="9"/>
        <v>2.93</v>
      </c>
      <c r="S198" s="38" t="s">
        <v>36</v>
      </c>
      <c r="T198" s="27">
        <v>1</v>
      </c>
      <c r="U198">
        <f t="shared" si="11"/>
        <v>2.93</v>
      </c>
      <c r="V198" s="39" t="s">
        <v>36</v>
      </c>
    </row>
    <row r="199" spans="1:22">
      <c r="A199" s="32">
        <v>42160.84002314815</v>
      </c>
      <c r="B199" s="33" t="s">
        <v>33</v>
      </c>
      <c r="C199" s="37" t="s">
        <v>34</v>
      </c>
      <c r="D199" s="37"/>
      <c r="E199" s="35" t="s">
        <v>619</v>
      </c>
      <c r="F199" s="34">
        <v>1</v>
      </c>
      <c r="H199">
        <f t="shared" si="10"/>
        <v>1</v>
      </c>
      <c r="I199" s="33" t="s">
        <v>35</v>
      </c>
      <c r="J199" s="33" t="s">
        <v>38</v>
      </c>
      <c r="K199" s="33" t="s">
        <v>1683</v>
      </c>
      <c r="L199" s="33" t="s">
        <v>2110</v>
      </c>
      <c r="M199" s="33" t="s">
        <v>1344</v>
      </c>
      <c r="N199">
        <v>7.99</v>
      </c>
      <c r="O199">
        <v>6.6</v>
      </c>
      <c r="P199">
        <v>6.6</v>
      </c>
      <c r="Q199">
        <v>0.7</v>
      </c>
      <c r="R199">
        <f t="shared" si="9"/>
        <v>4.62</v>
      </c>
      <c r="S199" s="38" t="s">
        <v>36</v>
      </c>
      <c r="T199" s="27">
        <v>1</v>
      </c>
      <c r="U199">
        <f t="shared" si="11"/>
        <v>4.62</v>
      </c>
      <c r="V199" s="39" t="s">
        <v>36</v>
      </c>
    </row>
    <row r="200" spans="1:22">
      <c r="A200" s="32">
        <v>42160.963865740741</v>
      </c>
      <c r="B200" s="33" t="s">
        <v>33</v>
      </c>
      <c r="C200" s="37" t="s">
        <v>58</v>
      </c>
      <c r="D200" s="37"/>
      <c r="E200" s="35" t="s">
        <v>2509</v>
      </c>
      <c r="F200" s="34">
        <v>1</v>
      </c>
      <c r="H200">
        <f t="shared" si="10"/>
        <v>1</v>
      </c>
      <c r="I200" s="33" t="s">
        <v>35</v>
      </c>
      <c r="J200" s="33" t="s">
        <v>52</v>
      </c>
      <c r="K200" s="33" t="s">
        <v>7979</v>
      </c>
      <c r="L200" s="33" t="s">
        <v>89</v>
      </c>
      <c r="M200" s="33" t="s">
        <v>7980</v>
      </c>
      <c r="N200">
        <v>12.99</v>
      </c>
      <c r="O200">
        <v>10.92</v>
      </c>
      <c r="P200">
        <v>10.92</v>
      </c>
      <c r="Q200">
        <v>0.7</v>
      </c>
      <c r="R200">
        <f t="shared" si="9"/>
        <v>7.64</v>
      </c>
      <c r="S200" s="38" t="s">
        <v>36</v>
      </c>
      <c r="T200" s="27">
        <v>1</v>
      </c>
      <c r="U200">
        <f t="shared" si="11"/>
        <v>7.64</v>
      </c>
      <c r="V200" s="39" t="s">
        <v>36</v>
      </c>
    </row>
    <row r="201" spans="1:22">
      <c r="A201" s="32">
        <v>42165.840543981481</v>
      </c>
      <c r="B201" s="33" t="s">
        <v>589</v>
      </c>
      <c r="C201" s="37" t="s">
        <v>34</v>
      </c>
      <c r="D201" s="37"/>
      <c r="E201" s="35" t="s">
        <v>6122</v>
      </c>
      <c r="F201" s="34">
        <v>1</v>
      </c>
      <c r="H201">
        <f t="shared" si="10"/>
        <v>1</v>
      </c>
      <c r="I201" s="33" t="s">
        <v>398</v>
      </c>
      <c r="J201" s="33" t="s">
        <v>484</v>
      </c>
      <c r="K201" s="33" t="s">
        <v>912</v>
      </c>
      <c r="L201" s="33" t="s">
        <v>913</v>
      </c>
      <c r="M201" s="33" t="s">
        <v>958</v>
      </c>
      <c r="N201">
        <v>4.99</v>
      </c>
      <c r="O201">
        <v>4.12</v>
      </c>
      <c r="P201">
        <v>4.12</v>
      </c>
      <c r="Q201">
        <v>0.7</v>
      </c>
      <c r="R201">
        <f t="shared" si="9"/>
        <v>2.88</v>
      </c>
      <c r="S201" s="38" t="s">
        <v>36</v>
      </c>
      <c r="T201" s="27">
        <v>1</v>
      </c>
      <c r="U201">
        <f t="shared" si="11"/>
        <v>2.88</v>
      </c>
      <c r="V201" s="39" t="s">
        <v>36</v>
      </c>
    </row>
    <row r="202" spans="1:22">
      <c r="A202" s="32">
        <v>42165.932997685188</v>
      </c>
      <c r="B202" s="33" t="s">
        <v>33</v>
      </c>
      <c r="C202" s="37" t="s">
        <v>40</v>
      </c>
      <c r="D202" s="37"/>
      <c r="E202" s="35" t="s">
        <v>1934</v>
      </c>
      <c r="F202" s="34">
        <v>1</v>
      </c>
      <c r="H202">
        <f t="shared" si="10"/>
        <v>1</v>
      </c>
      <c r="I202" s="33" t="s">
        <v>52</v>
      </c>
      <c r="J202" s="33" t="s">
        <v>492</v>
      </c>
      <c r="K202" s="33" t="s">
        <v>4612</v>
      </c>
      <c r="L202" s="33" t="s">
        <v>4613</v>
      </c>
      <c r="M202" s="33" t="s">
        <v>4614</v>
      </c>
      <c r="N202">
        <v>7.99</v>
      </c>
      <c r="O202">
        <v>6.5</v>
      </c>
      <c r="P202">
        <v>6.5</v>
      </c>
      <c r="Q202">
        <v>0.7</v>
      </c>
      <c r="R202">
        <f t="shared" si="9"/>
        <v>4.55</v>
      </c>
      <c r="S202" s="38" t="s">
        <v>36</v>
      </c>
      <c r="T202" s="27">
        <v>1</v>
      </c>
      <c r="U202">
        <f t="shared" si="11"/>
        <v>4.55</v>
      </c>
      <c r="V202" s="39" t="s">
        <v>36</v>
      </c>
    </row>
    <row r="203" spans="1:22">
      <c r="A203" s="32">
        <v>42165.51840277778</v>
      </c>
      <c r="B203" s="33" t="s">
        <v>86</v>
      </c>
      <c r="C203" s="37" t="s">
        <v>37</v>
      </c>
      <c r="D203" s="37"/>
      <c r="E203" s="35" t="s">
        <v>2992</v>
      </c>
      <c r="F203" s="34">
        <v>1</v>
      </c>
      <c r="H203">
        <f t="shared" si="10"/>
        <v>1</v>
      </c>
      <c r="I203" s="33" t="s">
        <v>398</v>
      </c>
      <c r="J203" s="33" t="s">
        <v>484</v>
      </c>
      <c r="K203" s="33" t="s">
        <v>805</v>
      </c>
      <c r="L203" s="33" t="s">
        <v>706</v>
      </c>
      <c r="M203" s="33" t="s">
        <v>806</v>
      </c>
      <c r="N203">
        <v>6.49</v>
      </c>
      <c r="O203">
        <v>6.15</v>
      </c>
      <c r="P203">
        <v>6.15</v>
      </c>
      <c r="Q203">
        <v>0.7</v>
      </c>
      <c r="R203">
        <f t="shared" si="9"/>
        <v>4.3099999999999996</v>
      </c>
      <c r="S203" s="38" t="s">
        <v>36</v>
      </c>
      <c r="T203" s="27">
        <v>1</v>
      </c>
      <c r="U203">
        <f t="shared" si="11"/>
        <v>4.3099999999999996</v>
      </c>
      <c r="V203" s="39" t="s">
        <v>36</v>
      </c>
    </row>
    <row r="204" spans="1:22">
      <c r="A204" s="32">
        <v>42165.532326388886</v>
      </c>
      <c r="B204" s="33" t="s">
        <v>33</v>
      </c>
      <c r="C204" s="37" t="s">
        <v>88</v>
      </c>
      <c r="D204" s="37" t="s">
        <v>4437</v>
      </c>
      <c r="E204" s="35" t="s">
        <v>4438</v>
      </c>
      <c r="F204" s="34">
        <v>1</v>
      </c>
      <c r="H204">
        <f t="shared" si="10"/>
        <v>1</v>
      </c>
      <c r="I204" s="33" t="s">
        <v>52</v>
      </c>
      <c r="J204" s="33" t="s">
        <v>492</v>
      </c>
      <c r="K204" s="33" t="s">
        <v>5183</v>
      </c>
      <c r="L204" s="33" t="s">
        <v>97</v>
      </c>
      <c r="M204" s="33" t="s">
        <v>5184</v>
      </c>
      <c r="N204">
        <v>7.49</v>
      </c>
      <c r="O204">
        <v>7.2</v>
      </c>
      <c r="P204">
        <v>7.2</v>
      </c>
      <c r="Q204">
        <v>0.7</v>
      </c>
      <c r="R204">
        <f t="shared" si="9"/>
        <v>5.04</v>
      </c>
      <c r="S204" s="38" t="s">
        <v>36</v>
      </c>
      <c r="T204" s="27">
        <v>1</v>
      </c>
      <c r="U204">
        <f t="shared" si="11"/>
        <v>5.04</v>
      </c>
      <c r="V204" s="39" t="s">
        <v>36</v>
      </c>
    </row>
    <row r="205" spans="1:22">
      <c r="A205" s="29">
        <v>42165.623657407406</v>
      </c>
      <c r="B205" t="s">
        <v>33</v>
      </c>
      <c r="C205" s="37" t="s">
        <v>40</v>
      </c>
      <c r="D205" s="37"/>
      <c r="E205" s="35" t="s">
        <v>117</v>
      </c>
      <c r="F205" s="34">
        <v>1</v>
      </c>
      <c r="H205">
        <f t="shared" si="10"/>
        <v>1</v>
      </c>
      <c r="I205" t="s">
        <v>398</v>
      </c>
      <c r="J205" s="1" t="s">
        <v>522</v>
      </c>
      <c r="K205" s="23" t="s">
        <v>2226</v>
      </c>
      <c r="L205" s="18" t="s">
        <v>1220</v>
      </c>
      <c r="M205" s="18" t="s">
        <v>1221</v>
      </c>
      <c r="N205">
        <v>7.99</v>
      </c>
      <c r="O205">
        <v>6.5</v>
      </c>
      <c r="P205">
        <v>6.5</v>
      </c>
      <c r="Q205">
        <v>0.7</v>
      </c>
      <c r="R205">
        <f t="shared" si="9"/>
        <v>4.55</v>
      </c>
      <c r="S205" s="38" t="s">
        <v>36</v>
      </c>
      <c r="T205" s="27">
        <v>1</v>
      </c>
      <c r="U205">
        <f t="shared" si="11"/>
        <v>4.55</v>
      </c>
      <c r="V205" s="39" t="s">
        <v>36</v>
      </c>
    </row>
    <row r="206" spans="1:22">
      <c r="A206" s="32">
        <v>42160.65520833333</v>
      </c>
      <c r="B206" s="33" t="s">
        <v>1013</v>
      </c>
      <c r="C206" s="37" t="s">
        <v>34</v>
      </c>
      <c r="D206" s="37"/>
      <c r="E206" s="35" t="s">
        <v>6101</v>
      </c>
      <c r="F206" s="34">
        <v>1</v>
      </c>
      <c r="H206">
        <f t="shared" si="10"/>
        <v>1</v>
      </c>
      <c r="I206" s="33" t="s">
        <v>46</v>
      </c>
      <c r="J206" s="33" t="s">
        <v>46</v>
      </c>
      <c r="K206" s="33" t="s">
        <v>442</v>
      </c>
      <c r="L206" s="33" t="s">
        <v>183</v>
      </c>
      <c r="M206" s="33" t="s">
        <v>5094</v>
      </c>
      <c r="N206">
        <v>7.49</v>
      </c>
      <c r="O206">
        <v>6.19</v>
      </c>
      <c r="P206">
        <v>6.19</v>
      </c>
      <c r="Q206">
        <v>0.7</v>
      </c>
      <c r="R206">
        <f t="shared" si="9"/>
        <v>4.33</v>
      </c>
      <c r="S206" s="38" t="s">
        <v>36</v>
      </c>
      <c r="T206" s="27">
        <v>1</v>
      </c>
      <c r="U206">
        <f t="shared" si="11"/>
        <v>4.33</v>
      </c>
      <c r="V206" s="39" t="s">
        <v>36</v>
      </c>
    </row>
    <row r="207" spans="1:22">
      <c r="A207" s="32">
        <v>42165.833796296298</v>
      </c>
      <c r="B207" s="33" t="s">
        <v>33</v>
      </c>
      <c r="C207" s="37" t="s">
        <v>40</v>
      </c>
      <c r="D207" s="37"/>
      <c r="E207" s="35" t="s">
        <v>66</v>
      </c>
      <c r="F207" s="34">
        <v>1</v>
      </c>
      <c r="H207">
        <f t="shared" si="10"/>
        <v>1</v>
      </c>
      <c r="I207" s="33" t="s">
        <v>398</v>
      </c>
      <c r="J207" s="33" t="s">
        <v>525</v>
      </c>
      <c r="K207" s="33" t="s">
        <v>987</v>
      </c>
      <c r="L207" s="33" t="s">
        <v>540</v>
      </c>
      <c r="M207" s="33" t="s">
        <v>988</v>
      </c>
      <c r="N207">
        <v>5.49</v>
      </c>
      <c r="O207">
        <v>4.46</v>
      </c>
      <c r="P207">
        <v>4.46</v>
      </c>
      <c r="Q207">
        <v>0.7</v>
      </c>
      <c r="R207">
        <f t="shared" si="9"/>
        <v>3.12</v>
      </c>
      <c r="S207" s="38" t="s">
        <v>36</v>
      </c>
      <c r="T207" s="27">
        <v>1</v>
      </c>
      <c r="U207">
        <f t="shared" si="11"/>
        <v>3.12</v>
      </c>
      <c r="V207" s="39" t="s">
        <v>36</v>
      </c>
    </row>
    <row r="208" spans="1:22">
      <c r="A208" s="32">
        <v>42160.644756944443</v>
      </c>
      <c r="B208" s="33" t="s">
        <v>33</v>
      </c>
      <c r="C208" s="37" t="s">
        <v>40</v>
      </c>
      <c r="D208" s="37"/>
      <c r="E208" s="35" t="s">
        <v>157</v>
      </c>
      <c r="F208" s="34">
        <v>1</v>
      </c>
      <c r="H208">
        <f t="shared" si="10"/>
        <v>1</v>
      </c>
      <c r="I208" s="33" t="s">
        <v>35</v>
      </c>
      <c r="J208" s="33" t="s">
        <v>52</v>
      </c>
      <c r="K208" s="33" t="s">
        <v>5266</v>
      </c>
      <c r="L208" s="33" t="s">
        <v>5267</v>
      </c>
      <c r="M208" s="33" t="s">
        <v>5268</v>
      </c>
      <c r="N208">
        <v>9.49</v>
      </c>
      <c r="O208">
        <v>7.72</v>
      </c>
      <c r="P208">
        <v>7.72</v>
      </c>
      <c r="Q208">
        <v>0.7</v>
      </c>
      <c r="R208">
        <f t="shared" si="9"/>
        <v>5.4</v>
      </c>
      <c r="S208" s="38" t="s">
        <v>36</v>
      </c>
      <c r="T208" s="27">
        <v>1</v>
      </c>
      <c r="U208">
        <f t="shared" si="11"/>
        <v>5.4</v>
      </c>
      <c r="V208" s="39" t="s">
        <v>36</v>
      </c>
    </row>
    <row r="209" spans="1:22">
      <c r="A209" s="32">
        <v>42160.527418981481</v>
      </c>
      <c r="B209" s="33" t="s">
        <v>33</v>
      </c>
      <c r="C209" s="37" t="s">
        <v>40</v>
      </c>
      <c r="D209" s="37"/>
      <c r="E209" s="35" t="s">
        <v>1017</v>
      </c>
      <c r="F209" s="34">
        <v>1</v>
      </c>
      <c r="H209">
        <f t="shared" si="10"/>
        <v>1</v>
      </c>
      <c r="I209" s="33" t="s">
        <v>488</v>
      </c>
      <c r="J209" s="33" t="s">
        <v>489</v>
      </c>
      <c r="K209" s="33" t="s">
        <v>8064</v>
      </c>
      <c r="L209" s="33" t="s">
        <v>1570</v>
      </c>
      <c r="M209" s="33" t="s">
        <v>8065</v>
      </c>
      <c r="N209">
        <v>4.99</v>
      </c>
      <c r="O209">
        <v>4.0599999999999996</v>
      </c>
      <c r="P209">
        <v>4.0599999999999996</v>
      </c>
      <c r="Q209">
        <v>0.7</v>
      </c>
      <c r="R209">
        <f t="shared" si="9"/>
        <v>2.84</v>
      </c>
      <c r="S209" s="38" t="s">
        <v>36</v>
      </c>
      <c r="T209" s="27">
        <v>1</v>
      </c>
      <c r="U209">
        <f t="shared" si="11"/>
        <v>2.84</v>
      </c>
      <c r="V209" s="39" t="s">
        <v>36</v>
      </c>
    </row>
    <row r="210" spans="1:22">
      <c r="A210" s="32">
        <v>42160.827025462961</v>
      </c>
      <c r="B210" s="33" t="s">
        <v>33</v>
      </c>
      <c r="C210" s="37" t="s">
        <v>40</v>
      </c>
      <c r="D210" s="37"/>
      <c r="E210" s="35" t="s">
        <v>2973</v>
      </c>
      <c r="F210" s="34">
        <v>1</v>
      </c>
      <c r="H210">
        <f t="shared" si="10"/>
        <v>1</v>
      </c>
      <c r="I210" s="33" t="s">
        <v>35</v>
      </c>
      <c r="J210" s="33" t="s">
        <v>398</v>
      </c>
      <c r="K210" s="33" t="s">
        <v>8066</v>
      </c>
      <c r="L210" s="33" t="s">
        <v>130</v>
      </c>
      <c r="M210" s="33" t="s">
        <v>8067</v>
      </c>
      <c r="N210">
        <v>7.49</v>
      </c>
      <c r="O210">
        <v>6.09</v>
      </c>
      <c r="P210">
        <v>6.09</v>
      </c>
      <c r="Q210">
        <v>0.7</v>
      </c>
      <c r="R210">
        <f t="shared" si="9"/>
        <v>4.26</v>
      </c>
      <c r="S210" s="38" t="s">
        <v>36</v>
      </c>
      <c r="T210" s="27">
        <v>1</v>
      </c>
      <c r="U210">
        <f t="shared" si="11"/>
        <v>4.26</v>
      </c>
      <c r="V210" s="39" t="s">
        <v>36</v>
      </c>
    </row>
    <row r="211" spans="1:22">
      <c r="A211" s="32">
        <v>42160.687847222223</v>
      </c>
      <c r="B211" s="33" t="s">
        <v>33</v>
      </c>
      <c r="C211" s="37" t="s">
        <v>34</v>
      </c>
      <c r="D211" s="37"/>
      <c r="E211" s="35" t="s">
        <v>6123</v>
      </c>
      <c r="F211" s="34">
        <v>1</v>
      </c>
      <c r="H211">
        <f t="shared" si="10"/>
        <v>1</v>
      </c>
      <c r="I211" s="33" t="s">
        <v>35</v>
      </c>
      <c r="J211" s="33" t="s">
        <v>46</v>
      </c>
      <c r="K211" s="33" t="s">
        <v>5950</v>
      </c>
      <c r="L211" s="33" t="s">
        <v>81</v>
      </c>
      <c r="M211" s="33" t="s">
        <v>5951</v>
      </c>
      <c r="N211">
        <v>14.99</v>
      </c>
      <c r="O211">
        <v>12.39</v>
      </c>
      <c r="P211">
        <v>12.39</v>
      </c>
      <c r="Q211">
        <v>0.7</v>
      </c>
      <c r="R211">
        <f t="shared" si="9"/>
        <v>8.67</v>
      </c>
      <c r="S211" s="38" t="s">
        <v>36</v>
      </c>
      <c r="T211" s="27">
        <v>1</v>
      </c>
      <c r="U211">
        <f t="shared" si="11"/>
        <v>8.67</v>
      </c>
      <c r="V211" s="39" t="s">
        <v>36</v>
      </c>
    </row>
    <row r="212" spans="1:22">
      <c r="A212" s="29">
        <v>42160.565381944441</v>
      </c>
      <c r="B212" t="s">
        <v>33</v>
      </c>
      <c r="C212" s="37" t="s">
        <v>58</v>
      </c>
      <c r="D212" s="37"/>
      <c r="E212" s="35" t="s">
        <v>4209</v>
      </c>
      <c r="F212" s="34">
        <v>1</v>
      </c>
      <c r="H212">
        <f t="shared" si="10"/>
        <v>1</v>
      </c>
      <c r="I212" t="s">
        <v>35</v>
      </c>
      <c r="J212" s="1" t="s">
        <v>398</v>
      </c>
      <c r="K212" s="23" t="s">
        <v>2147</v>
      </c>
      <c r="L212" s="18" t="s">
        <v>1287</v>
      </c>
      <c r="M212" s="18" t="s">
        <v>2148</v>
      </c>
      <c r="N212">
        <v>6.49</v>
      </c>
      <c r="O212">
        <v>5.45</v>
      </c>
      <c r="P212">
        <v>5.45</v>
      </c>
      <c r="Q212">
        <v>0.7</v>
      </c>
      <c r="R212">
        <f t="shared" si="9"/>
        <v>3.82</v>
      </c>
      <c r="S212" s="38" t="s">
        <v>36</v>
      </c>
      <c r="T212" s="27">
        <v>1</v>
      </c>
      <c r="U212">
        <f t="shared" si="11"/>
        <v>3.82</v>
      </c>
      <c r="V212" s="39" t="s">
        <v>36</v>
      </c>
    </row>
    <row r="213" spans="1:22">
      <c r="A213" s="32">
        <v>42165.336458333331</v>
      </c>
      <c r="B213" s="33" t="s">
        <v>86</v>
      </c>
      <c r="C213" s="37" t="s">
        <v>37</v>
      </c>
      <c r="D213" s="37"/>
      <c r="E213" s="35" t="s">
        <v>2460</v>
      </c>
      <c r="F213" s="34">
        <v>1</v>
      </c>
      <c r="H213">
        <f t="shared" si="10"/>
        <v>1</v>
      </c>
      <c r="I213" s="33" t="s">
        <v>398</v>
      </c>
      <c r="J213" s="33" t="s">
        <v>452</v>
      </c>
      <c r="K213" s="33" t="s">
        <v>1042</v>
      </c>
      <c r="L213" s="33" t="s">
        <v>119</v>
      </c>
      <c r="M213" s="33" t="s">
        <v>1043</v>
      </c>
      <c r="N213">
        <v>8.99</v>
      </c>
      <c r="O213">
        <v>8.52</v>
      </c>
      <c r="P213">
        <v>8.52</v>
      </c>
      <c r="Q213">
        <v>0.7</v>
      </c>
      <c r="R213">
        <f t="shared" si="9"/>
        <v>5.96</v>
      </c>
      <c r="S213" s="38" t="s">
        <v>36</v>
      </c>
      <c r="T213" s="27">
        <v>1</v>
      </c>
      <c r="U213">
        <f t="shared" si="11"/>
        <v>5.96</v>
      </c>
      <c r="V213" s="39" t="s">
        <v>36</v>
      </c>
    </row>
    <row r="214" spans="1:22">
      <c r="A214" s="32">
        <v>42165.599444444444</v>
      </c>
      <c r="B214" s="33" t="s">
        <v>33</v>
      </c>
      <c r="C214" s="37" t="s">
        <v>40</v>
      </c>
      <c r="D214" s="37"/>
      <c r="E214" s="35" t="s">
        <v>1582</v>
      </c>
      <c r="F214" s="34">
        <v>1</v>
      </c>
      <c r="H214">
        <f t="shared" si="10"/>
        <v>1</v>
      </c>
      <c r="I214" s="33" t="s">
        <v>35</v>
      </c>
      <c r="J214" s="33" t="s">
        <v>52</v>
      </c>
      <c r="K214" s="33" t="s">
        <v>238</v>
      </c>
      <c r="L214" s="33" t="s">
        <v>53</v>
      </c>
      <c r="M214" s="33" t="s">
        <v>239</v>
      </c>
      <c r="N214">
        <v>3.99</v>
      </c>
      <c r="O214">
        <v>3.24</v>
      </c>
      <c r="P214">
        <v>3.24</v>
      </c>
      <c r="Q214">
        <v>0.7</v>
      </c>
      <c r="R214">
        <f t="shared" si="9"/>
        <v>2.27</v>
      </c>
      <c r="S214" s="38" t="s">
        <v>36</v>
      </c>
      <c r="T214" s="27">
        <v>1</v>
      </c>
      <c r="U214">
        <f t="shared" si="11"/>
        <v>2.27</v>
      </c>
      <c r="V214" s="39" t="s">
        <v>36</v>
      </c>
    </row>
    <row r="215" spans="1:22">
      <c r="A215" s="29">
        <v>42165.733425925922</v>
      </c>
      <c r="B215" t="s">
        <v>33</v>
      </c>
      <c r="C215" s="37" t="s">
        <v>58</v>
      </c>
      <c r="D215" s="37"/>
      <c r="E215" s="35" t="s">
        <v>6124</v>
      </c>
      <c r="F215" s="34">
        <v>1</v>
      </c>
      <c r="H215">
        <f t="shared" si="10"/>
        <v>1</v>
      </c>
      <c r="I215" t="s">
        <v>35</v>
      </c>
      <c r="J215" s="1" t="s">
        <v>52</v>
      </c>
      <c r="K215" s="23" t="s">
        <v>8068</v>
      </c>
      <c r="L215" s="18" t="s">
        <v>359</v>
      </c>
      <c r="M215" s="18" t="s">
        <v>8069</v>
      </c>
      <c r="N215">
        <v>5.99</v>
      </c>
      <c r="O215">
        <v>5.03</v>
      </c>
      <c r="P215">
        <v>5.03</v>
      </c>
      <c r="Q215">
        <v>0.7</v>
      </c>
      <c r="R215">
        <f t="shared" si="9"/>
        <v>3.52</v>
      </c>
      <c r="S215" s="38" t="s">
        <v>36</v>
      </c>
      <c r="T215" s="27">
        <v>1</v>
      </c>
      <c r="U215">
        <f t="shared" si="11"/>
        <v>3.52</v>
      </c>
      <c r="V215" s="39" t="s">
        <v>36</v>
      </c>
    </row>
    <row r="216" spans="1:22">
      <c r="A216" s="32">
        <v>42165.358124999999</v>
      </c>
      <c r="B216" s="33" t="s">
        <v>86</v>
      </c>
      <c r="C216" s="37" t="s">
        <v>37</v>
      </c>
      <c r="D216" s="37"/>
      <c r="E216" s="35" t="s">
        <v>1904</v>
      </c>
      <c r="F216" s="34">
        <v>1</v>
      </c>
      <c r="H216">
        <f t="shared" si="10"/>
        <v>1</v>
      </c>
      <c r="I216" s="33" t="s">
        <v>528</v>
      </c>
      <c r="J216" s="33" t="s">
        <v>528</v>
      </c>
      <c r="K216" s="33" t="s">
        <v>4489</v>
      </c>
      <c r="L216" s="33" t="s">
        <v>4490</v>
      </c>
      <c r="M216" s="33" t="s">
        <v>4491</v>
      </c>
      <c r="N216">
        <v>5.99</v>
      </c>
      <c r="O216">
        <v>5.68</v>
      </c>
      <c r="P216">
        <v>5.68</v>
      </c>
      <c r="Q216">
        <v>0.7</v>
      </c>
      <c r="R216">
        <f t="shared" si="9"/>
        <v>3.98</v>
      </c>
      <c r="S216" s="38" t="s">
        <v>36</v>
      </c>
      <c r="T216" s="27">
        <v>1</v>
      </c>
      <c r="U216">
        <f t="shared" si="11"/>
        <v>3.98</v>
      </c>
      <c r="V216" s="39" t="s">
        <v>36</v>
      </c>
    </row>
    <row r="217" spans="1:22">
      <c r="A217" s="32">
        <v>42165.407719907409</v>
      </c>
      <c r="B217" s="33" t="s">
        <v>86</v>
      </c>
      <c r="C217" s="37" t="s">
        <v>37</v>
      </c>
      <c r="D217" s="37"/>
      <c r="E217" s="35" t="s">
        <v>6125</v>
      </c>
      <c r="F217" s="34">
        <v>1</v>
      </c>
      <c r="H217">
        <f t="shared" si="10"/>
        <v>1</v>
      </c>
      <c r="I217" s="33" t="s">
        <v>46</v>
      </c>
      <c r="J217" s="33" t="s">
        <v>46</v>
      </c>
      <c r="K217" s="33" t="s">
        <v>1648</v>
      </c>
      <c r="L217" s="33" t="s">
        <v>165</v>
      </c>
      <c r="M217" s="33" t="s">
        <v>1649</v>
      </c>
      <c r="N217">
        <v>7.49</v>
      </c>
      <c r="O217">
        <v>7.1</v>
      </c>
      <c r="P217">
        <v>7.1</v>
      </c>
      <c r="Q217">
        <v>0.7</v>
      </c>
      <c r="R217">
        <f t="shared" si="9"/>
        <v>4.97</v>
      </c>
      <c r="S217" s="38" t="s">
        <v>36</v>
      </c>
      <c r="T217" s="27">
        <v>1</v>
      </c>
      <c r="U217">
        <f t="shared" si="11"/>
        <v>4.97</v>
      </c>
      <c r="V217" s="39" t="s">
        <v>36</v>
      </c>
    </row>
    <row r="218" spans="1:22">
      <c r="A218" s="32">
        <v>42165.815497685187</v>
      </c>
      <c r="B218" s="33" t="s">
        <v>33</v>
      </c>
      <c r="C218" s="37" t="s">
        <v>40</v>
      </c>
      <c r="D218" s="37"/>
      <c r="E218" s="35" t="s">
        <v>1918</v>
      </c>
      <c r="F218" s="34">
        <v>1</v>
      </c>
      <c r="H218">
        <f t="shared" si="10"/>
        <v>1</v>
      </c>
      <c r="I218" s="33" t="s">
        <v>398</v>
      </c>
      <c r="J218" s="33" t="s">
        <v>452</v>
      </c>
      <c r="K218" s="33" t="s">
        <v>8070</v>
      </c>
      <c r="L218" s="33" t="s">
        <v>896</v>
      </c>
      <c r="M218" s="33" t="s">
        <v>8071</v>
      </c>
      <c r="N218">
        <v>7.99</v>
      </c>
      <c r="O218">
        <v>6.5</v>
      </c>
      <c r="P218">
        <v>6.5</v>
      </c>
      <c r="Q218">
        <v>0.7</v>
      </c>
      <c r="R218">
        <f t="shared" si="9"/>
        <v>4.55</v>
      </c>
      <c r="S218" s="38" t="s">
        <v>36</v>
      </c>
      <c r="T218" s="27">
        <v>1</v>
      </c>
      <c r="U218">
        <f t="shared" si="11"/>
        <v>4.55</v>
      </c>
      <c r="V218" s="39" t="s">
        <v>36</v>
      </c>
    </row>
    <row r="219" spans="1:22">
      <c r="A219" s="32">
        <v>42165.318831018521</v>
      </c>
      <c r="B219" s="33" t="s">
        <v>33</v>
      </c>
      <c r="C219" s="37" t="s">
        <v>34</v>
      </c>
      <c r="D219" s="37"/>
      <c r="E219" s="35" t="s">
        <v>4300</v>
      </c>
      <c r="F219" s="34">
        <v>1</v>
      </c>
      <c r="H219">
        <f t="shared" si="10"/>
        <v>1</v>
      </c>
      <c r="I219" s="33" t="s">
        <v>52</v>
      </c>
      <c r="J219" s="33" t="s">
        <v>52</v>
      </c>
      <c r="K219" s="33" t="s">
        <v>8072</v>
      </c>
      <c r="L219" s="33" t="s">
        <v>133</v>
      </c>
      <c r="M219" s="33" t="s">
        <v>8073</v>
      </c>
      <c r="N219">
        <v>7.49</v>
      </c>
      <c r="O219">
        <v>6.19</v>
      </c>
      <c r="P219">
        <v>6.19</v>
      </c>
      <c r="Q219">
        <v>0.7</v>
      </c>
      <c r="R219">
        <f t="shared" si="9"/>
        <v>4.33</v>
      </c>
      <c r="S219" s="38" t="s">
        <v>36</v>
      </c>
      <c r="T219" s="27">
        <v>1</v>
      </c>
      <c r="U219">
        <f t="shared" si="11"/>
        <v>4.33</v>
      </c>
      <c r="V219" s="39" t="s">
        <v>36</v>
      </c>
    </row>
    <row r="220" spans="1:22">
      <c r="A220" s="32">
        <v>42160.349050925928</v>
      </c>
      <c r="B220" s="33" t="s">
        <v>33</v>
      </c>
      <c r="C220" s="37" t="s">
        <v>88</v>
      </c>
      <c r="D220" s="37" t="s">
        <v>4106</v>
      </c>
      <c r="E220" s="35" t="s">
        <v>6126</v>
      </c>
      <c r="F220" s="34">
        <v>1</v>
      </c>
      <c r="H220">
        <f t="shared" si="10"/>
        <v>1</v>
      </c>
      <c r="I220" s="33" t="s">
        <v>52</v>
      </c>
      <c r="J220" s="33" t="s">
        <v>52</v>
      </c>
      <c r="K220" s="33" t="s">
        <v>8074</v>
      </c>
      <c r="L220" s="33" t="s">
        <v>979</v>
      </c>
      <c r="M220" s="33" t="s">
        <v>8075</v>
      </c>
      <c r="N220">
        <v>7.49</v>
      </c>
      <c r="O220">
        <v>7.2</v>
      </c>
      <c r="P220">
        <v>7.2</v>
      </c>
      <c r="Q220">
        <v>0.7</v>
      </c>
      <c r="R220">
        <f t="shared" si="9"/>
        <v>5.04</v>
      </c>
      <c r="S220" s="38" t="s">
        <v>36</v>
      </c>
      <c r="T220" s="27">
        <v>1</v>
      </c>
      <c r="U220">
        <f t="shared" si="11"/>
        <v>5.04</v>
      </c>
      <c r="V220" s="39" t="s">
        <v>36</v>
      </c>
    </row>
    <row r="221" spans="1:22">
      <c r="A221" s="32">
        <v>42165.812824074077</v>
      </c>
      <c r="B221" s="33" t="s">
        <v>86</v>
      </c>
      <c r="C221" s="37" t="s">
        <v>37</v>
      </c>
      <c r="D221" s="37"/>
      <c r="E221" s="35" t="s">
        <v>1820</v>
      </c>
      <c r="F221" s="34">
        <v>1</v>
      </c>
      <c r="H221">
        <f t="shared" si="10"/>
        <v>1</v>
      </c>
      <c r="I221" s="33" t="s">
        <v>35</v>
      </c>
      <c r="J221" s="33" t="s">
        <v>46</v>
      </c>
      <c r="K221" s="33" t="s">
        <v>883</v>
      </c>
      <c r="L221" s="33" t="s">
        <v>90</v>
      </c>
      <c r="M221" s="33" t="s">
        <v>924</v>
      </c>
      <c r="N221">
        <v>6.49</v>
      </c>
      <c r="O221">
        <v>6.12</v>
      </c>
      <c r="P221">
        <v>6.12</v>
      </c>
      <c r="Q221">
        <v>0.7</v>
      </c>
      <c r="R221">
        <f t="shared" si="9"/>
        <v>4.28</v>
      </c>
      <c r="S221" s="38" t="s">
        <v>36</v>
      </c>
      <c r="T221" s="27">
        <v>1</v>
      </c>
      <c r="U221">
        <f t="shared" si="11"/>
        <v>4.28</v>
      </c>
      <c r="V221" s="39" t="s">
        <v>36</v>
      </c>
    </row>
    <row r="222" spans="1:22">
      <c r="A222" s="32">
        <v>42160.899212962962</v>
      </c>
      <c r="B222" s="33" t="s">
        <v>33</v>
      </c>
      <c r="C222" s="37" t="s">
        <v>58</v>
      </c>
      <c r="D222" s="37"/>
      <c r="E222" s="35" t="s">
        <v>6127</v>
      </c>
      <c r="F222" s="34">
        <v>1</v>
      </c>
      <c r="H222">
        <f t="shared" si="10"/>
        <v>1</v>
      </c>
      <c r="I222" s="33" t="s">
        <v>398</v>
      </c>
      <c r="J222" s="33" t="s">
        <v>484</v>
      </c>
      <c r="K222" s="33" t="s">
        <v>4523</v>
      </c>
      <c r="L222" s="33" t="s">
        <v>114</v>
      </c>
      <c r="M222" s="33" t="s">
        <v>4524</v>
      </c>
      <c r="N222">
        <v>5.49</v>
      </c>
      <c r="O222">
        <v>4.6100000000000003</v>
      </c>
      <c r="P222">
        <v>4.6100000000000003</v>
      </c>
      <c r="Q222">
        <v>0.7</v>
      </c>
      <c r="R222">
        <f t="shared" si="9"/>
        <v>3.23</v>
      </c>
      <c r="S222" s="38" t="s">
        <v>36</v>
      </c>
      <c r="T222" s="27">
        <v>1</v>
      </c>
      <c r="U222">
        <f t="shared" si="11"/>
        <v>3.23</v>
      </c>
      <c r="V222" s="39" t="s">
        <v>36</v>
      </c>
    </row>
    <row r="223" spans="1:22">
      <c r="A223" s="32">
        <v>42160.885081018518</v>
      </c>
      <c r="B223" s="33" t="s">
        <v>33</v>
      </c>
      <c r="C223" s="37" t="s">
        <v>34</v>
      </c>
      <c r="D223" s="37"/>
      <c r="E223" s="35" t="s">
        <v>4154</v>
      </c>
      <c r="F223" s="34">
        <v>1</v>
      </c>
      <c r="H223">
        <f t="shared" si="10"/>
        <v>1</v>
      </c>
      <c r="I223" s="33" t="s">
        <v>35</v>
      </c>
      <c r="J223" s="33" t="s">
        <v>398</v>
      </c>
      <c r="K223" s="33" t="s">
        <v>3884</v>
      </c>
      <c r="L223" s="33" t="s">
        <v>130</v>
      </c>
      <c r="M223" s="33" t="s">
        <v>3885</v>
      </c>
      <c r="N223">
        <v>5.49</v>
      </c>
      <c r="O223">
        <v>4.54</v>
      </c>
      <c r="P223">
        <v>4.54</v>
      </c>
      <c r="Q223">
        <v>0.7</v>
      </c>
      <c r="R223">
        <f t="shared" si="9"/>
        <v>3.18</v>
      </c>
      <c r="S223" s="38" t="s">
        <v>36</v>
      </c>
      <c r="T223" s="27">
        <v>1</v>
      </c>
      <c r="U223">
        <f t="shared" si="11"/>
        <v>3.18</v>
      </c>
      <c r="V223" s="39" t="s">
        <v>36</v>
      </c>
    </row>
    <row r="224" spans="1:22">
      <c r="A224" s="32">
        <v>42160.768090277779</v>
      </c>
      <c r="B224" s="33" t="s">
        <v>33</v>
      </c>
      <c r="C224" s="37" t="s">
        <v>58</v>
      </c>
      <c r="D224" s="37"/>
      <c r="E224" s="35" t="s">
        <v>6128</v>
      </c>
      <c r="F224" s="34">
        <v>1</v>
      </c>
      <c r="H224">
        <f t="shared" si="10"/>
        <v>1</v>
      </c>
      <c r="I224" s="33" t="s">
        <v>35</v>
      </c>
      <c r="J224" s="33" t="s">
        <v>398</v>
      </c>
      <c r="K224" s="33" t="s">
        <v>453</v>
      </c>
      <c r="L224" s="33" t="s">
        <v>454</v>
      </c>
      <c r="M224" s="33" t="s">
        <v>455</v>
      </c>
      <c r="N224">
        <v>5.99</v>
      </c>
      <c r="O224">
        <v>5.03</v>
      </c>
      <c r="P224">
        <v>5.03</v>
      </c>
      <c r="Q224">
        <v>0.7</v>
      </c>
      <c r="R224">
        <f t="shared" si="9"/>
        <v>3.52</v>
      </c>
      <c r="S224" s="38" t="s">
        <v>36</v>
      </c>
      <c r="T224" s="27">
        <v>1</v>
      </c>
      <c r="U224">
        <f t="shared" si="11"/>
        <v>3.52</v>
      </c>
      <c r="V224" s="39" t="s">
        <v>36</v>
      </c>
    </row>
    <row r="225" spans="1:22">
      <c r="A225" s="32">
        <v>42160.44390046296</v>
      </c>
      <c r="B225" s="33" t="s">
        <v>33</v>
      </c>
      <c r="C225" s="37" t="s">
        <v>34</v>
      </c>
      <c r="D225" s="37"/>
      <c r="E225" s="35" t="s">
        <v>4263</v>
      </c>
      <c r="F225" s="34">
        <v>1</v>
      </c>
      <c r="H225">
        <f t="shared" si="10"/>
        <v>1</v>
      </c>
      <c r="I225" s="33" t="s">
        <v>35</v>
      </c>
      <c r="J225" s="33" t="s">
        <v>46</v>
      </c>
      <c r="K225" s="33" t="s">
        <v>243</v>
      </c>
      <c r="L225" s="33" t="s">
        <v>174</v>
      </c>
      <c r="M225" s="33" t="s">
        <v>218</v>
      </c>
      <c r="N225">
        <v>2.4900000000000002</v>
      </c>
      <c r="O225">
        <v>2.06</v>
      </c>
      <c r="P225">
        <v>2.06</v>
      </c>
      <c r="Q225">
        <v>0.7</v>
      </c>
      <c r="R225">
        <f t="shared" si="9"/>
        <v>1.44</v>
      </c>
      <c r="S225" s="38" t="s">
        <v>36</v>
      </c>
      <c r="T225" s="27">
        <v>1</v>
      </c>
      <c r="U225">
        <f t="shared" si="11"/>
        <v>1.44</v>
      </c>
      <c r="V225" s="39" t="s">
        <v>36</v>
      </c>
    </row>
    <row r="226" spans="1:22">
      <c r="A226" s="29">
        <v>42160.809884259259</v>
      </c>
      <c r="B226" t="s">
        <v>33</v>
      </c>
      <c r="C226" s="37" t="s">
        <v>34</v>
      </c>
      <c r="D226" s="37"/>
      <c r="E226" s="35" t="s">
        <v>4064</v>
      </c>
      <c r="F226" s="34">
        <v>1</v>
      </c>
      <c r="H226">
        <f t="shared" si="10"/>
        <v>1</v>
      </c>
      <c r="I226" t="s">
        <v>35</v>
      </c>
      <c r="J226" s="1" t="s">
        <v>46</v>
      </c>
      <c r="K226" s="23" t="s">
        <v>5950</v>
      </c>
      <c r="L226" s="18" t="s">
        <v>81</v>
      </c>
      <c r="M226" s="18" t="s">
        <v>5951</v>
      </c>
      <c r="N226">
        <v>14.99</v>
      </c>
      <c r="O226">
        <v>12.39</v>
      </c>
      <c r="P226">
        <v>12.39</v>
      </c>
      <c r="Q226">
        <v>0.7</v>
      </c>
      <c r="R226">
        <f t="shared" si="9"/>
        <v>8.67</v>
      </c>
      <c r="S226" s="38" t="s">
        <v>36</v>
      </c>
      <c r="T226" s="27">
        <v>1</v>
      </c>
      <c r="U226">
        <f t="shared" si="11"/>
        <v>8.67</v>
      </c>
      <c r="V226" s="39" t="s">
        <v>36</v>
      </c>
    </row>
    <row r="227" spans="1:22">
      <c r="A227" s="32">
        <v>42160.92864583333</v>
      </c>
      <c r="B227" s="33" t="s">
        <v>33</v>
      </c>
      <c r="C227" s="37" t="s">
        <v>40</v>
      </c>
      <c r="D227" s="37"/>
      <c r="E227" s="35" t="s">
        <v>6129</v>
      </c>
      <c r="F227" s="34">
        <v>1</v>
      </c>
      <c r="H227">
        <f t="shared" si="10"/>
        <v>1</v>
      </c>
      <c r="I227" s="33" t="s">
        <v>35</v>
      </c>
      <c r="J227" s="33" t="s">
        <v>38</v>
      </c>
      <c r="K227" s="33" t="s">
        <v>4868</v>
      </c>
      <c r="L227" s="33" t="s">
        <v>598</v>
      </c>
      <c r="M227" s="33" t="s">
        <v>4869</v>
      </c>
      <c r="N227">
        <v>3.99</v>
      </c>
      <c r="O227">
        <v>3.24</v>
      </c>
      <c r="P227">
        <v>3.24</v>
      </c>
      <c r="Q227">
        <v>0.7</v>
      </c>
      <c r="R227">
        <f t="shared" si="9"/>
        <v>2.27</v>
      </c>
      <c r="S227" s="38" t="s">
        <v>36</v>
      </c>
      <c r="T227" s="27">
        <v>1</v>
      </c>
      <c r="U227">
        <f t="shared" si="11"/>
        <v>2.27</v>
      </c>
      <c r="V227" s="39" t="s">
        <v>36</v>
      </c>
    </row>
    <row r="228" spans="1:22">
      <c r="A228" s="32">
        <v>42160.829062500001</v>
      </c>
      <c r="B228" s="33" t="s">
        <v>33</v>
      </c>
      <c r="C228" s="37" t="s">
        <v>40</v>
      </c>
      <c r="D228" s="37"/>
      <c r="E228" s="35" t="s">
        <v>2973</v>
      </c>
      <c r="F228" s="34">
        <v>1</v>
      </c>
      <c r="H228">
        <f t="shared" si="10"/>
        <v>1</v>
      </c>
      <c r="I228" s="33" t="s">
        <v>35</v>
      </c>
      <c r="J228" s="33" t="s">
        <v>398</v>
      </c>
      <c r="K228" s="33" t="s">
        <v>8076</v>
      </c>
      <c r="L228" s="33" t="s">
        <v>130</v>
      </c>
      <c r="M228" s="33" t="s">
        <v>8077</v>
      </c>
      <c r="N228">
        <v>6.99</v>
      </c>
      <c r="O228">
        <v>5.68</v>
      </c>
      <c r="P228">
        <v>5.68</v>
      </c>
      <c r="Q228">
        <v>0.7</v>
      </c>
      <c r="R228">
        <f t="shared" si="9"/>
        <v>3.98</v>
      </c>
      <c r="S228" s="38" t="s">
        <v>36</v>
      </c>
      <c r="T228" s="27">
        <v>1</v>
      </c>
      <c r="U228">
        <f t="shared" si="11"/>
        <v>3.98</v>
      </c>
      <c r="V228" s="39" t="s">
        <v>36</v>
      </c>
    </row>
    <row r="229" spans="1:22">
      <c r="A229" s="32">
        <v>42165.486851851849</v>
      </c>
      <c r="B229" s="33" t="s">
        <v>33</v>
      </c>
      <c r="C229" s="37" t="s">
        <v>40</v>
      </c>
      <c r="D229" s="37"/>
      <c r="E229" s="35" t="s">
        <v>1932</v>
      </c>
      <c r="F229" s="34">
        <v>1</v>
      </c>
      <c r="H229">
        <f t="shared" si="10"/>
        <v>1</v>
      </c>
      <c r="I229" s="33" t="s">
        <v>52</v>
      </c>
      <c r="J229" s="33" t="s">
        <v>52</v>
      </c>
      <c r="K229" s="33" t="s">
        <v>472</v>
      </c>
      <c r="L229" s="33" t="s">
        <v>133</v>
      </c>
      <c r="M229" s="33" t="s">
        <v>473</v>
      </c>
      <c r="N229">
        <v>7.49</v>
      </c>
      <c r="O229">
        <v>6.09</v>
      </c>
      <c r="P229">
        <v>6.09</v>
      </c>
      <c r="Q229">
        <v>0.7</v>
      </c>
      <c r="R229">
        <f t="shared" si="9"/>
        <v>4.26</v>
      </c>
      <c r="S229" s="38" t="s">
        <v>36</v>
      </c>
      <c r="T229" s="27">
        <v>1</v>
      </c>
      <c r="U229">
        <f t="shared" si="11"/>
        <v>4.26</v>
      </c>
      <c r="V229" s="39" t="s">
        <v>36</v>
      </c>
    </row>
    <row r="230" spans="1:22">
      <c r="A230" s="32">
        <v>42165.839305555557</v>
      </c>
      <c r="B230" s="33" t="s">
        <v>86</v>
      </c>
      <c r="C230" s="37" t="s">
        <v>75</v>
      </c>
      <c r="D230" s="37"/>
      <c r="E230" s="35" t="s">
        <v>3006</v>
      </c>
      <c r="F230" s="34">
        <v>1</v>
      </c>
      <c r="H230">
        <f t="shared" si="10"/>
        <v>1</v>
      </c>
      <c r="I230" s="33" t="s">
        <v>52</v>
      </c>
      <c r="J230" s="33" t="s">
        <v>485</v>
      </c>
      <c r="K230" s="33" t="s">
        <v>4759</v>
      </c>
      <c r="L230" s="33" t="s">
        <v>154</v>
      </c>
      <c r="M230" s="33" t="s">
        <v>4760</v>
      </c>
      <c r="N230">
        <v>2.4900000000000002</v>
      </c>
      <c r="O230">
        <v>2.06</v>
      </c>
      <c r="P230">
        <v>2.06</v>
      </c>
      <c r="Q230">
        <v>0.7</v>
      </c>
      <c r="R230">
        <f t="shared" si="9"/>
        <v>1.44</v>
      </c>
      <c r="S230" s="38" t="s">
        <v>36</v>
      </c>
      <c r="T230" s="27">
        <v>1</v>
      </c>
      <c r="U230">
        <f t="shared" si="11"/>
        <v>1.44</v>
      </c>
      <c r="V230" s="39" t="s">
        <v>36</v>
      </c>
    </row>
    <row r="231" spans="1:22">
      <c r="A231" s="32">
        <v>42165.625185185185</v>
      </c>
      <c r="B231" s="33" t="s">
        <v>33</v>
      </c>
      <c r="C231" s="37" t="s">
        <v>40</v>
      </c>
      <c r="D231" s="37"/>
      <c r="E231" s="35" t="s">
        <v>1810</v>
      </c>
      <c r="F231" s="34">
        <v>1</v>
      </c>
      <c r="H231">
        <f t="shared" si="10"/>
        <v>1</v>
      </c>
      <c r="I231" s="33" t="s">
        <v>398</v>
      </c>
      <c r="J231" s="33" t="s">
        <v>494</v>
      </c>
      <c r="K231" s="33" t="s">
        <v>5572</v>
      </c>
      <c r="L231" s="33" t="s">
        <v>5445</v>
      </c>
      <c r="M231" s="33" t="s">
        <v>5573</v>
      </c>
      <c r="N231">
        <v>6.49</v>
      </c>
      <c r="O231">
        <v>5.28</v>
      </c>
      <c r="P231">
        <v>5.28</v>
      </c>
      <c r="Q231">
        <v>0.7</v>
      </c>
      <c r="R231">
        <f t="shared" si="9"/>
        <v>3.7</v>
      </c>
      <c r="S231" s="38" t="s">
        <v>36</v>
      </c>
      <c r="T231" s="27">
        <v>1</v>
      </c>
      <c r="U231">
        <f t="shared" si="11"/>
        <v>3.7</v>
      </c>
      <c r="V231" s="39" t="s">
        <v>36</v>
      </c>
    </row>
    <row r="232" spans="1:22">
      <c r="A232" s="32">
        <v>42165.927511574075</v>
      </c>
      <c r="B232" s="33" t="s">
        <v>33</v>
      </c>
      <c r="C232" s="37" t="s">
        <v>40</v>
      </c>
      <c r="D232" s="37"/>
      <c r="E232" s="35" t="s">
        <v>284</v>
      </c>
      <c r="F232" s="34">
        <v>1</v>
      </c>
      <c r="H232">
        <f t="shared" si="10"/>
        <v>1</v>
      </c>
      <c r="I232" s="33" t="s">
        <v>52</v>
      </c>
      <c r="J232" s="33" t="s">
        <v>52</v>
      </c>
      <c r="K232" s="33" t="s">
        <v>8078</v>
      </c>
      <c r="L232" s="33" t="s">
        <v>713</v>
      </c>
      <c r="M232" s="33" t="s">
        <v>8079</v>
      </c>
      <c r="N232">
        <v>4.49</v>
      </c>
      <c r="O232">
        <v>3.65</v>
      </c>
      <c r="P232">
        <v>3.65</v>
      </c>
      <c r="Q232">
        <v>0.7</v>
      </c>
      <c r="R232">
        <f t="shared" si="9"/>
        <v>2.56</v>
      </c>
      <c r="S232" s="38" t="s">
        <v>36</v>
      </c>
      <c r="T232" s="27">
        <v>1</v>
      </c>
      <c r="U232">
        <f t="shared" si="11"/>
        <v>2.56</v>
      </c>
      <c r="V232" s="39" t="s">
        <v>36</v>
      </c>
    </row>
    <row r="233" spans="1:22">
      <c r="A233" s="32">
        <v>42165.242939814816</v>
      </c>
      <c r="B233" s="33" t="s">
        <v>33</v>
      </c>
      <c r="C233" s="37" t="s">
        <v>58</v>
      </c>
      <c r="D233" s="37"/>
      <c r="E233" s="35" t="s">
        <v>2445</v>
      </c>
      <c r="F233" s="34">
        <v>1</v>
      </c>
      <c r="H233">
        <f t="shared" si="10"/>
        <v>1</v>
      </c>
      <c r="I233" s="33" t="s">
        <v>38</v>
      </c>
      <c r="J233" s="33"/>
      <c r="K233" s="33" t="s">
        <v>8080</v>
      </c>
      <c r="L233" s="33" t="s">
        <v>2737</v>
      </c>
      <c r="M233" s="33" t="s">
        <v>8081</v>
      </c>
      <c r="N233">
        <v>7.49</v>
      </c>
      <c r="O233">
        <v>6.29</v>
      </c>
      <c r="P233">
        <v>6.29</v>
      </c>
      <c r="Q233">
        <v>0.7</v>
      </c>
      <c r="R233">
        <f t="shared" si="9"/>
        <v>4.4000000000000004</v>
      </c>
      <c r="S233" s="38" t="s">
        <v>36</v>
      </c>
      <c r="T233" s="27">
        <v>1</v>
      </c>
      <c r="U233">
        <f t="shared" si="11"/>
        <v>4.4000000000000004</v>
      </c>
      <c r="V233" s="39" t="s">
        <v>36</v>
      </c>
    </row>
    <row r="234" spans="1:22">
      <c r="A234" s="29">
        <v>42165.893368055556</v>
      </c>
      <c r="B234" t="s">
        <v>33</v>
      </c>
      <c r="C234" s="37" t="s">
        <v>40</v>
      </c>
      <c r="D234" s="37"/>
      <c r="E234" s="35" t="s">
        <v>1810</v>
      </c>
      <c r="F234" s="34">
        <v>1</v>
      </c>
      <c r="H234">
        <f t="shared" si="10"/>
        <v>1</v>
      </c>
      <c r="I234" t="s">
        <v>398</v>
      </c>
      <c r="J234" s="1" t="s">
        <v>452</v>
      </c>
      <c r="K234" s="23" t="s">
        <v>2437</v>
      </c>
      <c r="L234" s="18" t="s">
        <v>1287</v>
      </c>
      <c r="M234" s="18" t="s">
        <v>2438</v>
      </c>
      <c r="N234">
        <v>6.49</v>
      </c>
      <c r="O234">
        <v>5.28</v>
      </c>
      <c r="P234">
        <v>5.28</v>
      </c>
      <c r="Q234">
        <v>0.7</v>
      </c>
      <c r="R234">
        <f t="shared" si="9"/>
        <v>3.7</v>
      </c>
      <c r="S234" s="38" t="s">
        <v>36</v>
      </c>
      <c r="T234" s="27">
        <v>1</v>
      </c>
      <c r="U234">
        <f t="shared" si="11"/>
        <v>3.7</v>
      </c>
      <c r="V234" s="39" t="s">
        <v>36</v>
      </c>
    </row>
    <row r="235" spans="1:22">
      <c r="A235" s="32">
        <v>42165.929664351854</v>
      </c>
      <c r="B235" s="33" t="s">
        <v>33</v>
      </c>
      <c r="C235" s="37" t="s">
        <v>40</v>
      </c>
      <c r="D235" s="37"/>
      <c r="E235" s="35" t="s">
        <v>1578</v>
      </c>
      <c r="F235" s="34">
        <v>1</v>
      </c>
      <c r="H235">
        <f t="shared" si="10"/>
        <v>1</v>
      </c>
      <c r="I235" s="33" t="s">
        <v>52</v>
      </c>
      <c r="J235" s="33" t="s">
        <v>485</v>
      </c>
      <c r="K235" s="33" t="s">
        <v>633</v>
      </c>
      <c r="L235" s="33" t="s">
        <v>154</v>
      </c>
      <c r="M235" s="33" t="s">
        <v>634</v>
      </c>
      <c r="N235">
        <v>14.99</v>
      </c>
      <c r="O235">
        <v>12.19</v>
      </c>
      <c r="P235">
        <v>12.19</v>
      </c>
      <c r="Q235">
        <v>0.7</v>
      </c>
      <c r="R235">
        <f t="shared" si="9"/>
        <v>8.5299999999999994</v>
      </c>
      <c r="S235" s="38" t="s">
        <v>36</v>
      </c>
      <c r="T235" s="27">
        <v>1</v>
      </c>
      <c r="U235">
        <f t="shared" si="11"/>
        <v>8.5299999999999994</v>
      </c>
      <c r="V235" s="39" t="s">
        <v>36</v>
      </c>
    </row>
    <row r="236" spans="1:22">
      <c r="A236" s="32">
        <v>42165.623657407406</v>
      </c>
      <c r="B236" s="33" t="s">
        <v>33</v>
      </c>
      <c r="C236" s="37" t="s">
        <v>40</v>
      </c>
      <c r="D236" s="37"/>
      <c r="E236" s="35" t="s">
        <v>117</v>
      </c>
      <c r="F236" s="34">
        <v>1</v>
      </c>
      <c r="H236">
        <f t="shared" si="10"/>
        <v>1</v>
      </c>
      <c r="I236" s="33" t="s">
        <v>52</v>
      </c>
      <c r="J236" s="33" t="s">
        <v>492</v>
      </c>
      <c r="K236" s="33" t="s">
        <v>8082</v>
      </c>
      <c r="L236" s="33" t="s">
        <v>1557</v>
      </c>
      <c r="M236" s="33" t="s">
        <v>8083</v>
      </c>
      <c r="N236">
        <v>12.99</v>
      </c>
      <c r="O236">
        <v>10.56</v>
      </c>
      <c r="P236">
        <v>10.56</v>
      </c>
      <c r="Q236">
        <v>0.7</v>
      </c>
      <c r="R236">
        <f t="shared" si="9"/>
        <v>7.39</v>
      </c>
      <c r="S236" s="38" t="s">
        <v>36</v>
      </c>
      <c r="T236" s="27">
        <v>1</v>
      </c>
      <c r="U236">
        <f t="shared" si="11"/>
        <v>7.39</v>
      </c>
      <c r="V236" s="39" t="s">
        <v>36</v>
      </c>
    </row>
    <row r="237" spans="1:22">
      <c r="A237" s="32">
        <v>42160.830868055556</v>
      </c>
      <c r="B237" s="33" t="s">
        <v>33</v>
      </c>
      <c r="C237" s="37" t="s">
        <v>40</v>
      </c>
      <c r="D237" s="37"/>
      <c r="E237" s="35" t="s">
        <v>1828</v>
      </c>
      <c r="F237" s="34">
        <v>1</v>
      </c>
      <c r="H237">
        <f t="shared" si="10"/>
        <v>1</v>
      </c>
      <c r="I237" s="33" t="s">
        <v>398</v>
      </c>
      <c r="J237" s="33" t="s">
        <v>494</v>
      </c>
      <c r="K237" s="33" t="s">
        <v>1708</v>
      </c>
      <c r="L237" s="33" t="s">
        <v>386</v>
      </c>
      <c r="M237" s="33" t="s">
        <v>1709</v>
      </c>
      <c r="N237">
        <v>5.49</v>
      </c>
      <c r="O237">
        <v>4.46</v>
      </c>
      <c r="P237">
        <v>4.46</v>
      </c>
      <c r="Q237">
        <v>0.7</v>
      </c>
      <c r="R237">
        <f t="shared" si="9"/>
        <v>3.12</v>
      </c>
      <c r="S237" s="38" t="s">
        <v>36</v>
      </c>
      <c r="T237" s="27">
        <v>1</v>
      </c>
      <c r="U237">
        <f t="shared" si="11"/>
        <v>3.12</v>
      </c>
      <c r="V237" s="39" t="s">
        <v>36</v>
      </c>
    </row>
    <row r="238" spans="1:22">
      <c r="A238" s="29">
        <v>42160.912060185183</v>
      </c>
      <c r="B238" t="s">
        <v>33</v>
      </c>
      <c r="C238" s="37" t="s">
        <v>40</v>
      </c>
      <c r="D238" s="37"/>
      <c r="E238" s="35" t="s">
        <v>170</v>
      </c>
      <c r="F238" s="34">
        <v>1</v>
      </c>
      <c r="H238">
        <f t="shared" si="10"/>
        <v>1</v>
      </c>
      <c r="I238" t="s">
        <v>2049</v>
      </c>
      <c r="J238" s="1" t="s">
        <v>591</v>
      </c>
      <c r="K238" s="23" t="s">
        <v>8084</v>
      </c>
      <c r="L238" s="18" t="s">
        <v>8085</v>
      </c>
      <c r="M238" s="18" t="s">
        <v>8086</v>
      </c>
      <c r="N238">
        <v>5.49</v>
      </c>
      <c r="O238">
        <v>4.46</v>
      </c>
      <c r="P238">
        <v>4.46</v>
      </c>
      <c r="Q238">
        <v>0.7</v>
      </c>
      <c r="R238">
        <f t="shared" si="9"/>
        <v>3.12</v>
      </c>
      <c r="S238" s="38" t="s">
        <v>36</v>
      </c>
      <c r="T238" s="27">
        <v>1</v>
      </c>
      <c r="U238">
        <f t="shared" si="11"/>
        <v>3.12</v>
      </c>
      <c r="V238" s="39" t="s">
        <v>36</v>
      </c>
    </row>
    <row r="239" spans="1:22">
      <c r="A239" s="32">
        <v>42160.88753472222</v>
      </c>
      <c r="B239" s="33" t="s">
        <v>33</v>
      </c>
      <c r="C239" s="37" t="s">
        <v>40</v>
      </c>
      <c r="D239" s="37"/>
      <c r="E239" s="35" t="s">
        <v>1810</v>
      </c>
      <c r="F239" s="34">
        <v>1</v>
      </c>
      <c r="H239">
        <f t="shared" si="10"/>
        <v>1</v>
      </c>
      <c r="I239" s="33" t="s">
        <v>63</v>
      </c>
      <c r="J239" s="33" t="s">
        <v>591</v>
      </c>
      <c r="K239" s="33" t="s">
        <v>8087</v>
      </c>
      <c r="L239" s="33" t="s">
        <v>176</v>
      </c>
      <c r="M239" s="33" t="s">
        <v>8088</v>
      </c>
      <c r="N239">
        <v>5.99</v>
      </c>
      <c r="O239">
        <v>4.87</v>
      </c>
      <c r="P239">
        <v>4.87</v>
      </c>
      <c r="Q239">
        <v>0.7</v>
      </c>
      <c r="R239">
        <f t="shared" si="9"/>
        <v>3.41</v>
      </c>
      <c r="S239" s="38" t="s">
        <v>36</v>
      </c>
      <c r="T239" s="27">
        <v>1</v>
      </c>
      <c r="U239">
        <f t="shared" si="11"/>
        <v>3.41</v>
      </c>
      <c r="V239" s="39" t="s">
        <v>36</v>
      </c>
    </row>
    <row r="240" spans="1:22">
      <c r="A240" s="32">
        <v>42160.884085648147</v>
      </c>
      <c r="B240" s="33" t="s">
        <v>33</v>
      </c>
      <c r="C240" s="37" t="s">
        <v>40</v>
      </c>
      <c r="D240" s="37"/>
      <c r="E240" s="35" t="s">
        <v>170</v>
      </c>
      <c r="F240" s="34">
        <v>1</v>
      </c>
      <c r="H240">
        <f t="shared" si="10"/>
        <v>1</v>
      </c>
      <c r="I240" s="33" t="s">
        <v>398</v>
      </c>
      <c r="J240" s="33" t="s">
        <v>452</v>
      </c>
      <c r="K240" s="33" t="s">
        <v>264</v>
      </c>
      <c r="L240" s="33" t="s">
        <v>166</v>
      </c>
      <c r="M240" s="33" t="s">
        <v>303</v>
      </c>
      <c r="N240">
        <v>7.99</v>
      </c>
      <c r="O240">
        <v>6.5</v>
      </c>
      <c r="P240">
        <v>6.5</v>
      </c>
      <c r="Q240">
        <v>0.7</v>
      </c>
      <c r="R240">
        <f t="shared" si="9"/>
        <v>4.55</v>
      </c>
      <c r="S240" s="38" t="s">
        <v>36</v>
      </c>
      <c r="T240" s="27">
        <v>1</v>
      </c>
      <c r="U240">
        <f t="shared" si="11"/>
        <v>4.55</v>
      </c>
      <c r="V240" s="39" t="s">
        <v>36</v>
      </c>
    </row>
    <row r="241" spans="1:22">
      <c r="A241" s="32">
        <v>42160.971562500003</v>
      </c>
      <c r="B241" s="33" t="s">
        <v>33</v>
      </c>
      <c r="C241" s="37" t="s">
        <v>40</v>
      </c>
      <c r="D241" s="37"/>
      <c r="E241" s="35" t="s">
        <v>1844</v>
      </c>
      <c r="F241" s="34">
        <v>1</v>
      </c>
      <c r="H241">
        <f t="shared" si="10"/>
        <v>1</v>
      </c>
      <c r="I241" s="33" t="s">
        <v>38</v>
      </c>
      <c r="J241" s="33" t="s">
        <v>38</v>
      </c>
      <c r="K241" s="33" t="s">
        <v>1136</v>
      </c>
      <c r="L241" s="33" t="s">
        <v>145</v>
      </c>
      <c r="M241" s="33" t="s">
        <v>1137</v>
      </c>
      <c r="N241">
        <v>5.49</v>
      </c>
      <c r="O241">
        <v>4.46</v>
      </c>
      <c r="P241">
        <v>4.46</v>
      </c>
      <c r="Q241">
        <v>0.7</v>
      </c>
      <c r="R241">
        <f t="shared" si="9"/>
        <v>3.12</v>
      </c>
      <c r="S241" s="38" t="s">
        <v>36</v>
      </c>
      <c r="T241" s="27">
        <v>1</v>
      </c>
      <c r="U241">
        <f t="shared" si="11"/>
        <v>3.12</v>
      </c>
      <c r="V241" s="39" t="s">
        <v>36</v>
      </c>
    </row>
    <row r="242" spans="1:22">
      <c r="A242" s="29">
        <v>42165.26059027778</v>
      </c>
      <c r="B242" t="s">
        <v>1013</v>
      </c>
      <c r="C242" s="37" t="s">
        <v>34</v>
      </c>
      <c r="D242" s="37"/>
      <c r="E242" s="35" t="s">
        <v>3054</v>
      </c>
      <c r="F242" s="34">
        <v>1</v>
      </c>
      <c r="H242">
        <f t="shared" si="10"/>
        <v>1</v>
      </c>
      <c r="I242" t="s">
        <v>398</v>
      </c>
      <c r="J242" s="1" t="s">
        <v>484</v>
      </c>
      <c r="K242" s="23" t="s">
        <v>5323</v>
      </c>
      <c r="L242" s="18" t="s">
        <v>1085</v>
      </c>
      <c r="M242" s="18" t="s">
        <v>5324</v>
      </c>
      <c r="N242">
        <v>6.99</v>
      </c>
      <c r="O242">
        <v>5.78</v>
      </c>
      <c r="P242">
        <v>5.78</v>
      </c>
      <c r="Q242">
        <v>0.7</v>
      </c>
      <c r="R242">
        <f t="shared" si="9"/>
        <v>4.05</v>
      </c>
      <c r="S242" s="38" t="s">
        <v>36</v>
      </c>
      <c r="T242" s="27">
        <v>1</v>
      </c>
      <c r="U242">
        <f t="shared" si="11"/>
        <v>4.05</v>
      </c>
      <c r="V242" s="39" t="s">
        <v>36</v>
      </c>
    </row>
    <row r="243" spans="1:22">
      <c r="A243" s="32">
        <v>42160.89130787037</v>
      </c>
      <c r="B243" s="33" t="s">
        <v>33</v>
      </c>
      <c r="C243" s="37" t="s">
        <v>40</v>
      </c>
      <c r="D243" s="37"/>
      <c r="E243" s="35" t="s">
        <v>1972</v>
      </c>
      <c r="F243" s="34">
        <v>1</v>
      </c>
      <c r="H243">
        <f t="shared" si="10"/>
        <v>1</v>
      </c>
      <c r="I243" s="33" t="s">
        <v>35</v>
      </c>
      <c r="J243" s="33" t="s">
        <v>52</v>
      </c>
      <c r="K243" s="33" t="s">
        <v>7979</v>
      </c>
      <c r="L243" s="33" t="s">
        <v>89</v>
      </c>
      <c r="M243" s="33" t="s">
        <v>7980</v>
      </c>
      <c r="N243">
        <v>12.99</v>
      </c>
      <c r="O243">
        <v>10.56</v>
      </c>
      <c r="P243">
        <v>10.56</v>
      </c>
      <c r="Q243">
        <v>0.7</v>
      </c>
      <c r="R243">
        <f t="shared" si="9"/>
        <v>7.39</v>
      </c>
      <c r="S243" s="38" t="s">
        <v>36</v>
      </c>
      <c r="T243" s="27">
        <v>1</v>
      </c>
      <c r="U243">
        <f t="shared" si="11"/>
        <v>7.39</v>
      </c>
      <c r="V243" s="39" t="s">
        <v>36</v>
      </c>
    </row>
    <row r="244" spans="1:22">
      <c r="A244" s="32">
        <v>42165.565821759257</v>
      </c>
      <c r="B244" s="33" t="s">
        <v>33</v>
      </c>
      <c r="C244" s="37" t="s">
        <v>34</v>
      </c>
      <c r="D244" s="37"/>
      <c r="E244" s="35" t="s">
        <v>6130</v>
      </c>
      <c r="F244" s="34">
        <v>1</v>
      </c>
      <c r="H244">
        <f t="shared" si="10"/>
        <v>1</v>
      </c>
      <c r="I244" s="33" t="s">
        <v>38</v>
      </c>
      <c r="J244" s="33" t="s">
        <v>529</v>
      </c>
      <c r="K244" s="33" t="s">
        <v>565</v>
      </c>
      <c r="L244" s="33" t="s">
        <v>560</v>
      </c>
      <c r="M244" s="33" t="s">
        <v>566</v>
      </c>
      <c r="N244">
        <v>0.99</v>
      </c>
      <c r="O244">
        <v>0.82</v>
      </c>
      <c r="P244">
        <v>0.82</v>
      </c>
      <c r="Q244">
        <v>0.7</v>
      </c>
      <c r="R244">
        <f t="shared" si="9"/>
        <v>0.56999999999999995</v>
      </c>
      <c r="S244" s="38" t="s">
        <v>36</v>
      </c>
      <c r="T244" s="27">
        <v>1</v>
      </c>
      <c r="U244">
        <f t="shared" si="11"/>
        <v>0.56999999999999995</v>
      </c>
      <c r="V244" s="39" t="s">
        <v>36</v>
      </c>
    </row>
    <row r="245" spans="1:22">
      <c r="A245" s="32">
        <v>42160.657106481478</v>
      </c>
      <c r="B245" s="33" t="s">
        <v>33</v>
      </c>
      <c r="C245" s="37" t="s">
        <v>75</v>
      </c>
      <c r="D245" s="37"/>
      <c r="E245" s="35" t="s">
        <v>4205</v>
      </c>
      <c r="F245" s="34">
        <v>1</v>
      </c>
      <c r="H245">
        <f t="shared" si="10"/>
        <v>1</v>
      </c>
      <c r="I245" s="33" t="s">
        <v>35</v>
      </c>
      <c r="J245" s="33" t="s">
        <v>398</v>
      </c>
      <c r="K245" s="33" t="s">
        <v>1599</v>
      </c>
      <c r="L245" s="33" t="s">
        <v>138</v>
      </c>
      <c r="M245" s="33" t="s">
        <v>1574</v>
      </c>
      <c r="N245">
        <v>7.99</v>
      </c>
      <c r="O245">
        <v>6.6</v>
      </c>
      <c r="P245">
        <v>6.6</v>
      </c>
      <c r="Q245">
        <v>0.7</v>
      </c>
      <c r="R245">
        <f t="shared" si="9"/>
        <v>4.62</v>
      </c>
      <c r="S245" s="38" t="s">
        <v>36</v>
      </c>
      <c r="T245" s="27">
        <v>1</v>
      </c>
      <c r="U245">
        <f t="shared" si="11"/>
        <v>4.62</v>
      </c>
      <c r="V245" s="39" t="s">
        <v>36</v>
      </c>
    </row>
    <row r="246" spans="1:22">
      <c r="A246" s="32">
        <v>42165.735613425924</v>
      </c>
      <c r="B246" s="33" t="s">
        <v>33</v>
      </c>
      <c r="C246" s="37" t="s">
        <v>34</v>
      </c>
      <c r="D246" s="37"/>
      <c r="E246" s="35" t="s">
        <v>6131</v>
      </c>
      <c r="F246" s="34">
        <v>1</v>
      </c>
      <c r="H246">
        <f t="shared" si="10"/>
        <v>1</v>
      </c>
      <c r="I246" s="33" t="s">
        <v>398</v>
      </c>
      <c r="J246" s="33" t="s">
        <v>484</v>
      </c>
      <c r="K246" s="33" t="s">
        <v>8089</v>
      </c>
      <c r="L246" s="33" t="s">
        <v>778</v>
      </c>
      <c r="M246" s="33" t="s">
        <v>8090</v>
      </c>
      <c r="N246">
        <v>6.49</v>
      </c>
      <c r="O246">
        <v>5.36</v>
      </c>
      <c r="P246">
        <v>5.36</v>
      </c>
      <c r="Q246">
        <v>0.7</v>
      </c>
      <c r="R246">
        <f t="shared" si="9"/>
        <v>3.75</v>
      </c>
      <c r="S246" s="38" t="s">
        <v>36</v>
      </c>
      <c r="T246" s="27">
        <v>1</v>
      </c>
      <c r="U246">
        <f t="shared" si="11"/>
        <v>3.75</v>
      </c>
      <c r="V246" s="39" t="s">
        <v>36</v>
      </c>
    </row>
    <row r="247" spans="1:22">
      <c r="A247" s="32">
        <v>42165.722326388888</v>
      </c>
      <c r="B247" s="33" t="s">
        <v>33</v>
      </c>
      <c r="C247" s="37" t="s">
        <v>40</v>
      </c>
      <c r="D247" s="37"/>
      <c r="E247" s="35" t="s">
        <v>6132</v>
      </c>
      <c r="F247" s="34">
        <v>1</v>
      </c>
      <c r="H247">
        <f t="shared" si="10"/>
        <v>1</v>
      </c>
      <c r="I247" s="33" t="s">
        <v>38</v>
      </c>
      <c r="J247" s="33" t="s">
        <v>490</v>
      </c>
      <c r="K247" s="33" t="s">
        <v>1696</v>
      </c>
      <c r="L247" s="33" t="s">
        <v>107</v>
      </c>
      <c r="M247" s="33" t="s">
        <v>1697</v>
      </c>
      <c r="N247">
        <v>5.49</v>
      </c>
      <c r="O247">
        <v>4.46</v>
      </c>
      <c r="P247">
        <v>4.46</v>
      </c>
      <c r="Q247">
        <v>0.7</v>
      </c>
      <c r="R247">
        <f t="shared" si="9"/>
        <v>3.12</v>
      </c>
      <c r="S247" s="38" t="s">
        <v>36</v>
      </c>
      <c r="T247" s="27">
        <v>1</v>
      </c>
      <c r="U247">
        <f t="shared" si="11"/>
        <v>3.12</v>
      </c>
      <c r="V247" s="39" t="s">
        <v>36</v>
      </c>
    </row>
    <row r="248" spans="1:22">
      <c r="A248" s="32">
        <v>42165.815497685187</v>
      </c>
      <c r="B248" s="33" t="s">
        <v>33</v>
      </c>
      <c r="C248" s="37" t="s">
        <v>40</v>
      </c>
      <c r="D248" s="37"/>
      <c r="E248" s="35" t="s">
        <v>1918</v>
      </c>
      <c r="F248" s="34">
        <v>1</v>
      </c>
      <c r="H248">
        <f t="shared" si="10"/>
        <v>1</v>
      </c>
      <c r="I248" s="33" t="s">
        <v>38</v>
      </c>
      <c r="J248" s="33" t="s">
        <v>38</v>
      </c>
      <c r="K248" s="33" t="s">
        <v>1751</v>
      </c>
      <c r="L248" s="33" t="s">
        <v>1787</v>
      </c>
      <c r="M248" s="33" t="s">
        <v>1654</v>
      </c>
      <c r="N248">
        <v>7.99</v>
      </c>
      <c r="O248">
        <v>6.5</v>
      </c>
      <c r="P248">
        <v>6.5</v>
      </c>
      <c r="Q248">
        <v>0.7</v>
      </c>
      <c r="R248">
        <f t="shared" si="9"/>
        <v>4.55</v>
      </c>
      <c r="S248" s="38" t="s">
        <v>36</v>
      </c>
      <c r="T248" s="27">
        <v>1</v>
      </c>
      <c r="U248">
        <f t="shared" si="11"/>
        <v>4.55</v>
      </c>
      <c r="V248" s="39" t="s">
        <v>36</v>
      </c>
    </row>
    <row r="249" spans="1:22">
      <c r="A249" s="32">
        <v>42160.414305555554</v>
      </c>
      <c r="B249" s="33" t="s">
        <v>33</v>
      </c>
      <c r="C249" s="37" t="s">
        <v>34</v>
      </c>
      <c r="D249" s="37"/>
      <c r="E249" s="35" t="s">
        <v>6133</v>
      </c>
      <c r="F249" s="34">
        <v>1</v>
      </c>
      <c r="H249">
        <f t="shared" si="10"/>
        <v>1</v>
      </c>
      <c r="I249" s="33" t="s">
        <v>398</v>
      </c>
      <c r="J249" s="33" t="s">
        <v>483</v>
      </c>
      <c r="K249" s="33" t="s">
        <v>260</v>
      </c>
      <c r="L249" s="33" t="s">
        <v>54</v>
      </c>
      <c r="M249" s="33" t="s">
        <v>261</v>
      </c>
      <c r="N249">
        <v>7.49</v>
      </c>
      <c r="O249">
        <v>6.19</v>
      </c>
      <c r="P249">
        <v>6.19</v>
      </c>
      <c r="Q249">
        <v>0.7</v>
      </c>
      <c r="R249">
        <f t="shared" si="9"/>
        <v>4.33</v>
      </c>
      <c r="S249" s="38" t="s">
        <v>36</v>
      </c>
      <c r="T249" s="27">
        <v>1</v>
      </c>
      <c r="U249">
        <f t="shared" si="11"/>
        <v>4.33</v>
      </c>
      <c r="V249" s="39" t="s">
        <v>36</v>
      </c>
    </row>
    <row r="250" spans="1:22">
      <c r="A250" s="32">
        <v>42160.394050925926</v>
      </c>
      <c r="B250" s="33" t="s">
        <v>33</v>
      </c>
      <c r="C250" s="37" t="s">
        <v>58</v>
      </c>
      <c r="D250" s="37"/>
      <c r="E250" s="35" t="s">
        <v>6134</v>
      </c>
      <c r="F250" s="34">
        <v>1</v>
      </c>
      <c r="H250">
        <f t="shared" si="10"/>
        <v>1</v>
      </c>
      <c r="I250" s="33" t="s">
        <v>52</v>
      </c>
      <c r="J250" s="33" t="s">
        <v>52</v>
      </c>
      <c r="K250" s="33" t="s">
        <v>828</v>
      </c>
      <c r="L250" s="33" t="s">
        <v>702</v>
      </c>
      <c r="M250" s="33" t="s">
        <v>829</v>
      </c>
      <c r="N250">
        <v>5.99</v>
      </c>
      <c r="O250">
        <v>5.03</v>
      </c>
      <c r="P250">
        <v>5.03</v>
      </c>
      <c r="Q250">
        <v>0.7</v>
      </c>
      <c r="R250">
        <f t="shared" si="9"/>
        <v>3.52</v>
      </c>
      <c r="S250" s="38" t="s">
        <v>36</v>
      </c>
      <c r="T250" s="27">
        <v>1</v>
      </c>
      <c r="U250">
        <f t="shared" si="11"/>
        <v>3.52</v>
      </c>
      <c r="V250" s="39" t="s">
        <v>36</v>
      </c>
    </row>
    <row r="251" spans="1:22">
      <c r="A251" s="32">
        <v>42160.349178240744</v>
      </c>
      <c r="B251" s="33" t="s">
        <v>33</v>
      </c>
      <c r="C251" s="37" t="s">
        <v>34</v>
      </c>
      <c r="D251" s="37"/>
      <c r="E251" s="35" t="s">
        <v>6135</v>
      </c>
      <c r="F251" s="34">
        <v>1</v>
      </c>
      <c r="H251">
        <f t="shared" si="10"/>
        <v>1</v>
      </c>
      <c r="I251" s="33" t="s">
        <v>1263</v>
      </c>
      <c r="J251" s="33" t="s">
        <v>3126</v>
      </c>
      <c r="K251" s="33" t="s">
        <v>3408</v>
      </c>
      <c r="L251" s="33" t="s">
        <v>3149</v>
      </c>
      <c r="M251" s="33" t="s">
        <v>3409</v>
      </c>
      <c r="N251">
        <v>5.49</v>
      </c>
      <c r="O251">
        <v>4.54</v>
      </c>
      <c r="P251">
        <v>4.54</v>
      </c>
      <c r="Q251">
        <v>0.7</v>
      </c>
      <c r="R251">
        <f t="shared" si="9"/>
        <v>3.18</v>
      </c>
      <c r="S251" s="38" t="s">
        <v>36</v>
      </c>
      <c r="T251" s="27">
        <v>1</v>
      </c>
      <c r="U251">
        <f t="shared" si="11"/>
        <v>3.18</v>
      </c>
      <c r="V251" s="39" t="s">
        <v>36</v>
      </c>
    </row>
    <row r="252" spans="1:22">
      <c r="A252" s="29">
        <v>42160.317685185182</v>
      </c>
      <c r="B252" t="s">
        <v>1013</v>
      </c>
      <c r="C252" s="37" t="s">
        <v>34</v>
      </c>
      <c r="D252" s="37"/>
      <c r="E252" s="35" t="s">
        <v>6098</v>
      </c>
      <c r="F252" s="34">
        <v>1</v>
      </c>
      <c r="H252">
        <f t="shared" si="10"/>
        <v>1</v>
      </c>
      <c r="I252" t="s">
        <v>52</v>
      </c>
      <c r="J252" s="1" t="s">
        <v>485</v>
      </c>
      <c r="K252" s="23" t="s">
        <v>8091</v>
      </c>
      <c r="L252" s="18" t="s">
        <v>8056</v>
      </c>
      <c r="M252" s="18" t="s">
        <v>8092</v>
      </c>
      <c r="N252">
        <v>7.99</v>
      </c>
      <c r="O252">
        <v>6.6</v>
      </c>
      <c r="P252">
        <v>6.6</v>
      </c>
      <c r="Q252">
        <v>0.7</v>
      </c>
      <c r="R252">
        <f t="shared" si="9"/>
        <v>4.62</v>
      </c>
      <c r="S252" s="38" t="s">
        <v>36</v>
      </c>
      <c r="T252" s="27">
        <v>1</v>
      </c>
      <c r="U252">
        <f t="shared" si="11"/>
        <v>4.62</v>
      </c>
      <c r="V252" s="39" t="s">
        <v>36</v>
      </c>
    </row>
    <row r="253" spans="1:22">
      <c r="A253" s="32">
        <v>42160.266956018517</v>
      </c>
      <c r="B253" s="33" t="s">
        <v>33</v>
      </c>
      <c r="C253" s="37" t="s">
        <v>34</v>
      </c>
      <c r="D253" s="37"/>
      <c r="E253" s="35" t="s">
        <v>6119</v>
      </c>
      <c r="F253" s="34">
        <v>1</v>
      </c>
      <c r="H253">
        <f t="shared" si="10"/>
        <v>1</v>
      </c>
      <c r="I253" s="33" t="s">
        <v>398</v>
      </c>
      <c r="J253" s="33"/>
      <c r="K253" s="33" t="s">
        <v>4797</v>
      </c>
      <c r="L253" s="33" t="s">
        <v>130</v>
      </c>
      <c r="M253" s="33" t="s">
        <v>4798</v>
      </c>
      <c r="N253">
        <v>3.49</v>
      </c>
      <c r="O253">
        <v>2.88</v>
      </c>
      <c r="P253">
        <v>2.88</v>
      </c>
      <c r="Q253">
        <v>0.7</v>
      </c>
      <c r="R253">
        <f t="shared" si="9"/>
        <v>2.02</v>
      </c>
      <c r="S253" s="38" t="s">
        <v>36</v>
      </c>
      <c r="T253" s="27">
        <v>1</v>
      </c>
      <c r="U253">
        <f t="shared" si="11"/>
        <v>2.02</v>
      </c>
      <c r="V253" s="39" t="s">
        <v>36</v>
      </c>
    </row>
    <row r="254" spans="1:22">
      <c r="A254" s="29">
        <v>42160.903923611113</v>
      </c>
      <c r="B254" t="s">
        <v>33</v>
      </c>
      <c r="C254" s="37" t="s">
        <v>37</v>
      </c>
      <c r="D254" s="37"/>
      <c r="E254" s="35" t="s">
        <v>2468</v>
      </c>
      <c r="F254" s="34">
        <v>1</v>
      </c>
      <c r="H254">
        <f t="shared" si="10"/>
        <v>1</v>
      </c>
      <c r="I254" t="s">
        <v>488</v>
      </c>
      <c r="J254" s="1" t="s">
        <v>488</v>
      </c>
      <c r="K254" s="23" t="s">
        <v>8093</v>
      </c>
      <c r="L254" s="18" t="s">
        <v>549</v>
      </c>
      <c r="M254" s="18" t="s">
        <v>8094</v>
      </c>
      <c r="N254">
        <v>3.99</v>
      </c>
      <c r="O254">
        <v>3.78</v>
      </c>
      <c r="P254">
        <v>3.78</v>
      </c>
      <c r="Q254">
        <v>0.7</v>
      </c>
      <c r="R254">
        <f t="shared" si="9"/>
        <v>2.65</v>
      </c>
      <c r="S254" s="38" t="s">
        <v>36</v>
      </c>
      <c r="T254" s="27">
        <v>1</v>
      </c>
      <c r="U254">
        <f t="shared" si="11"/>
        <v>2.65</v>
      </c>
      <c r="V254" s="39" t="s">
        <v>36</v>
      </c>
    </row>
    <row r="255" spans="1:22">
      <c r="A255" s="32">
        <v>42160.942025462966</v>
      </c>
      <c r="B255" s="33" t="s">
        <v>33</v>
      </c>
      <c r="C255" s="37" t="s">
        <v>34</v>
      </c>
      <c r="D255" s="37"/>
      <c r="E255" s="35" t="s">
        <v>4083</v>
      </c>
      <c r="F255" s="34">
        <v>1</v>
      </c>
      <c r="H255">
        <f t="shared" si="10"/>
        <v>1</v>
      </c>
      <c r="I255" s="33" t="s">
        <v>38</v>
      </c>
      <c r="J255" s="33" t="s">
        <v>490</v>
      </c>
      <c r="K255" s="33" t="s">
        <v>8095</v>
      </c>
      <c r="L255" s="33" t="s">
        <v>3184</v>
      </c>
      <c r="M255" s="33" t="s">
        <v>8096</v>
      </c>
      <c r="N255">
        <v>7.99</v>
      </c>
      <c r="O255">
        <v>6.6</v>
      </c>
      <c r="P255">
        <v>6.6</v>
      </c>
      <c r="Q255">
        <v>0.7</v>
      </c>
      <c r="R255">
        <f t="shared" si="9"/>
        <v>4.62</v>
      </c>
      <c r="S255" s="38" t="s">
        <v>36</v>
      </c>
      <c r="T255" s="27">
        <v>1</v>
      </c>
      <c r="U255">
        <f t="shared" si="11"/>
        <v>4.62</v>
      </c>
      <c r="V255" s="39" t="s">
        <v>36</v>
      </c>
    </row>
    <row r="256" spans="1:22">
      <c r="A256" s="32">
        <v>42160.939305555556</v>
      </c>
      <c r="B256" s="33" t="s">
        <v>33</v>
      </c>
      <c r="C256" s="37" t="s">
        <v>58</v>
      </c>
      <c r="D256" s="37"/>
      <c r="E256" s="35" t="s">
        <v>1930</v>
      </c>
      <c r="F256" s="34">
        <v>1</v>
      </c>
      <c r="H256">
        <f t="shared" si="10"/>
        <v>1</v>
      </c>
      <c r="I256" s="33" t="s">
        <v>488</v>
      </c>
      <c r="J256" s="33" t="s">
        <v>488</v>
      </c>
      <c r="K256" s="33" t="s">
        <v>769</v>
      </c>
      <c r="L256" s="33" t="s">
        <v>549</v>
      </c>
      <c r="M256" s="33" t="s">
        <v>770</v>
      </c>
      <c r="N256">
        <v>3.49</v>
      </c>
      <c r="O256">
        <v>2.93</v>
      </c>
      <c r="P256">
        <v>2.93</v>
      </c>
      <c r="Q256">
        <v>0.7</v>
      </c>
      <c r="R256">
        <f t="shared" si="9"/>
        <v>2.0499999999999998</v>
      </c>
      <c r="S256" s="38" t="s">
        <v>36</v>
      </c>
      <c r="T256" s="27">
        <v>1</v>
      </c>
      <c r="U256">
        <f t="shared" si="11"/>
        <v>2.0499999999999998</v>
      </c>
      <c r="V256" s="39" t="s">
        <v>36</v>
      </c>
    </row>
    <row r="257" spans="1:22">
      <c r="A257" s="32">
        <v>42165.839305555557</v>
      </c>
      <c r="B257" s="33" t="s">
        <v>86</v>
      </c>
      <c r="C257" s="37" t="s">
        <v>75</v>
      </c>
      <c r="D257" s="37"/>
      <c r="E257" s="35" t="s">
        <v>3006</v>
      </c>
      <c r="F257" s="34">
        <v>1</v>
      </c>
      <c r="H257">
        <f t="shared" si="10"/>
        <v>1</v>
      </c>
      <c r="I257" s="33" t="s">
        <v>52</v>
      </c>
      <c r="J257" s="33" t="s">
        <v>485</v>
      </c>
      <c r="K257" s="33" t="s">
        <v>8097</v>
      </c>
      <c r="L257" s="33" t="s">
        <v>154</v>
      </c>
      <c r="M257" s="33" t="s">
        <v>8098</v>
      </c>
      <c r="N257">
        <v>7.99</v>
      </c>
      <c r="O257">
        <v>6.6</v>
      </c>
      <c r="P257">
        <v>6.6</v>
      </c>
      <c r="Q257">
        <v>0.7</v>
      </c>
      <c r="R257">
        <f t="shared" si="9"/>
        <v>4.62</v>
      </c>
      <c r="S257" s="38" t="s">
        <v>36</v>
      </c>
      <c r="T257" s="27">
        <v>1</v>
      </c>
      <c r="U257">
        <f t="shared" si="11"/>
        <v>4.62</v>
      </c>
      <c r="V257" s="39" t="s">
        <v>36</v>
      </c>
    </row>
    <row r="258" spans="1:22">
      <c r="A258" s="32">
        <v>42160.418749999997</v>
      </c>
      <c r="B258" s="33" t="s">
        <v>33</v>
      </c>
      <c r="C258" s="37" t="s">
        <v>34</v>
      </c>
      <c r="D258" s="37"/>
      <c r="E258" s="35" t="s">
        <v>6136</v>
      </c>
      <c r="F258" s="34">
        <v>1</v>
      </c>
      <c r="H258">
        <f t="shared" si="10"/>
        <v>1</v>
      </c>
      <c r="I258" s="33" t="s">
        <v>35</v>
      </c>
      <c r="J258" s="33" t="s">
        <v>398</v>
      </c>
      <c r="K258" s="33" t="s">
        <v>842</v>
      </c>
      <c r="L258" s="33" t="s">
        <v>411</v>
      </c>
      <c r="M258" s="33" t="s">
        <v>843</v>
      </c>
      <c r="N258">
        <v>5.49</v>
      </c>
      <c r="O258">
        <v>4.54</v>
      </c>
      <c r="P258">
        <v>4.54</v>
      </c>
      <c r="Q258">
        <v>0.7</v>
      </c>
      <c r="R258">
        <f t="shared" ref="R258:R321" si="12">ROUND(P258*Q258,2)*H258</f>
        <v>3.18</v>
      </c>
      <c r="S258" s="38" t="s">
        <v>36</v>
      </c>
      <c r="T258" s="27">
        <v>1</v>
      </c>
      <c r="U258">
        <f t="shared" si="11"/>
        <v>3.18</v>
      </c>
      <c r="V258" s="39" t="s">
        <v>36</v>
      </c>
    </row>
    <row r="259" spans="1:22">
      <c r="A259" s="29">
        <v>42165.51935185185</v>
      </c>
      <c r="B259" t="s">
        <v>33</v>
      </c>
      <c r="C259" s="37" t="s">
        <v>58</v>
      </c>
      <c r="D259" s="37"/>
      <c r="E259" s="35" t="s">
        <v>6137</v>
      </c>
      <c r="F259" s="34">
        <v>1</v>
      </c>
      <c r="H259">
        <f t="shared" ref="H259:H322" si="13">F259-G259</f>
        <v>1</v>
      </c>
      <c r="I259" t="s">
        <v>488</v>
      </c>
      <c r="J259" s="1" t="s">
        <v>489</v>
      </c>
      <c r="K259" s="23" t="s">
        <v>3596</v>
      </c>
      <c r="L259" s="18" t="s">
        <v>515</v>
      </c>
      <c r="M259" s="18" t="s">
        <v>3597</v>
      </c>
      <c r="N259">
        <v>4.99</v>
      </c>
      <c r="O259">
        <v>4.1900000000000004</v>
      </c>
      <c r="P259">
        <v>4.1900000000000004</v>
      </c>
      <c r="Q259">
        <v>0.7</v>
      </c>
      <c r="R259">
        <f t="shared" si="12"/>
        <v>2.93</v>
      </c>
      <c r="S259" s="38" t="s">
        <v>36</v>
      </c>
      <c r="T259" s="27">
        <v>1</v>
      </c>
      <c r="U259">
        <f t="shared" ref="U259:U322" si="14">ROUND(T259*R259,2)</f>
        <v>2.93</v>
      </c>
      <c r="V259" s="39" t="s">
        <v>36</v>
      </c>
    </row>
    <row r="260" spans="1:22">
      <c r="A260" s="32">
        <v>42160.8124537037</v>
      </c>
      <c r="B260" s="33" t="s">
        <v>33</v>
      </c>
      <c r="C260" s="37" t="s">
        <v>58</v>
      </c>
      <c r="D260" s="37"/>
      <c r="E260" s="35" t="s">
        <v>3097</v>
      </c>
      <c r="F260" s="34">
        <v>1</v>
      </c>
      <c r="H260">
        <f t="shared" si="13"/>
        <v>1</v>
      </c>
      <c r="I260" s="33" t="s">
        <v>398</v>
      </c>
      <c r="J260" s="33" t="s">
        <v>1101</v>
      </c>
      <c r="K260" s="33" t="s">
        <v>8099</v>
      </c>
      <c r="L260" s="33" t="s">
        <v>1165</v>
      </c>
      <c r="M260" s="33" t="s">
        <v>8100</v>
      </c>
      <c r="N260">
        <v>7.49</v>
      </c>
      <c r="O260">
        <v>6.29</v>
      </c>
      <c r="P260">
        <v>6.29</v>
      </c>
      <c r="Q260">
        <v>0.7</v>
      </c>
      <c r="R260">
        <f t="shared" si="12"/>
        <v>4.4000000000000004</v>
      </c>
      <c r="S260" s="38" t="s">
        <v>36</v>
      </c>
      <c r="T260" s="27">
        <v>1</v>
      </c>
      <c r="U260">
        <f t="shared" si="14"/>
        <v>4.4000000000000004</v>
      </c>
      <c r="V260" s="39" t="s">
        <v>36</v>
      </c>
    </row>
    <row r="261" spans="1:22">
      <c r="A261" s="32">
        <v>42165.533368055556</v>
      </c>
      <c r="B261" s="33" t="s">
        <v>33</v>
      </c>
      <c r="C261" s="37" t="s">
        <v>34</v>
      </c>
      <c r="D261" s="37"/>
      <c r="E261" s="35" t="s">
        <v>6138</v>
      </c>
      <c r="F261" s="34">
        <v>1</v>
      </c>
      <c r="H261">
        <f t="shared" si="13"/>
        <v>1</v>
      </c>
      <c r="I261" s="33" t="s">
        <v>38</v>
      </c>
      <c r="J261" s="33" t="s">
        <v>482</v>
      </c>
      <c r="K261" s="33" t="s">
        <v>4519</v>
      </c>
      <c r="L261" s="33" t="s">
        <v>76</v>
      </c>
      <c r="M261" s="33" t="s">
        <v>4520</v>
      </c>
      <c r="N261">
        <v>4.49</v>
      </c>
      <c r="O261">
        <v>3.71</v>
      </c>
      <c r="P261">
        <v>3.71</v>
      </c>
      <c r="Q261">
        <v>0.7</v>
      </c>
      <c r="R261">
        <f t="shared" si="12"/>
        <v>2.6</v>
      </c>
      <c r="S261" s="38" t="s">
        <v>36</v>
      </c>
      <c r="T261" s="27">
        <v>1</v>
      </c>
      <c r="U261">
        <f t="shared" si="14"/>
        <v>2.6</v>
      </c>
      <c r="V261" s="39" t="s">
        <v>36</v>
      </c>
    </row>
    <row r="262" spans="1:22">
      <c r="A262" s="29">
        <v>42165.607546296298</v>
      </c>
      <c r="B262" t="s">
        <v>86</v>
      </c>
      <c r="C262" s="37" t="s">
        <v>37</v>
      </c>
      <c r="D262" s="37"/>
      <c r="E262" s="35" t="s">
        <v>1925</v>
      </c>
      <c r="F262" s="34">
        <v>1</v>
      </c>
      <c r="H262">
        <f t="shared" si="13"/>
        <v>1</v>
      </c>
      <c r="I262" t="s">
        <v>46</v>
      </c>
      <c r="K262" s="23" t="s">
        <v>1088</v>
      </c>
      <c r="L262" s="18" t="s">
        <v>640</v>
      </c>
      <c r="M262" s="18" t="s">
        <v>1124</v>
      </c>
      <c r="N262">
        <v>6.49</v>
      </c>
      <c r="O262">
        <v>6.15</v>
      </c>
      <c r="P262">
        <v>6.15</v>
      </c>
      <c r="Q262">
        <v>0.7</v>
      </c>
      <c r="R262">
        <f t="shared" si="12"/>
        <v>4.3099999999999996</v>
      </c>
      <c r="S262" s="38" t="s">
        <v>36</v>
      </c>
      <c r="T262" s="27">
        <v>1</v>
      </c>
      <c r="U262">
        <f t="shared" si="14"/>
        <v>4.3099999999999996</v>
      </c>
      <c r="V262" s="39" t="s">
        <v>36</v>
      </c>
    </row>
    <row r="263" spans="1:22">
      <c r="A263" s="32">
        <v>42160.856527777774</v>
      </c>
      <c r="B263" s="33" t="s">
        <v>33</v>
      </c>
      <c r="C263" s="37" t="s">
        <v>37</v>
      </c>
      <c r="D263" s="37"/>
      <c r="E263" s="35" t="s">
        <v>1925</v>
      </c>
      <c r="F263" s="34">
        <v>1</v>
      </c>
      <c r="H263">
        <f t="shared" si="13"/>
        <v>1</v>
      </c>
      <c r="I263" s="33" t="s">
        <v>35</v>
      </c>
      <c r="J263" s="33" t="s">
        <v>398</v>
      </c>
      <c r="K263" s="33" t="s">
        <v>2852</v>
      </c>
      <c r="L263" s="33" t="s">
        <v>1166</v>
      </c>
      <c r="M263" s="33" t="s">
        <v>2853</v>
      </c>
      <c r="N263">
        <v>7.99</v>
      </c>
      <c r="O263">
        <v>7.54</v>
      </c>
      <c r="P263">
        <v>7.54</v>
      </c>
      <c r="Q263">
        <v>0.7</v>
      </c>
      <c r="R263">
        <f t="shared" si="12"/>
        <v>5.28</v>
      </c>
      <c r="S263" s="38" t="s">
        <v>36</v>
      </c>
      <c r="T263" s="27">
        <v>1</v>
      </c>
      <c r="U263">
        <f t="shared" si="14"/>
        <v>5.28</v>
      </c>
      <c r="V263" s="39" t="s">
        <v>36</v>
      </c>
    </row>
    <row r="264" spans="1:22">
      <c r="A264" s="32">
        <v>42165.358067129629</v>
      </c>
      <c r="B264" s="33" t="s">
        <v>33</v>
      </c>
      <c r="C264" s="37" t="s">
        <v>34</v>
      </c>
      <c r="D264" s="37"/>
      <c r="E264" s="35" t="s">
        <v>4378</v>
      </c>
      <c r="F264" s="34">
        <v>1</v>
      </c>
      <c r="H264">
        <f t="shared" si="13"/>
        <v>1</v>
      </c>
      <c r="I264" s="33" t="s">
        <v>46</v>
      </c>
      <c r="J264" s="33" t="s">
        <v>46</v>
      </c>
      <c r="K264" s="33" t="s">
        <v>1096</v>
      </c>
      <c r="L264" s="33" t="s">
        <v>174</v>
      </c>
      <c r="M264" s="33" t="s">
        <v>1097</v>
      </c>
      <c r="N264">
        <v>6.49</v>
      </c>
      <c r="O264">
        <v>5.36</v>
      </c>
      <c r="P264">
        <v>5.36</v>
      </c>
      <c r="Q264">
        <v>0.7</v>
      </c>
      <c r="R264">
        <f t="shared" si="12"/>
        <v>3.75</v>
      </c>
      <c r="S264" s="38" t="s">
        <v>36</v>
      </c>
      <c r="T264" s="27">
        <v>1</v>
      </c>
      <c r="U264">
        <f t="shared" si="14"/>
        <v>3.75</v>
      </c>
      <c r="V264" s="39" t="s">
        <v>36</v>
      </c>
    </row>
    <row r="265" spans="1:22">
      <c r="A265" s="32">
        <v>42165.23809027778</v>
      </c>
      <c r="B265" s="33" t="s">
        <v>33</v>
      </c>
      <c r="C265" s="37" t="s">
        <v>34</v>
      </c>
      <c r="D265" s="37"/>
      <c r="E265" s="35" t="s">
        <v>6139</v>
      </c>
      <c r="F265" s="34">
        <v>1</v>
      </c>
      <c r="H265">
        <f t="shared" si="13"/>
        <v>1</v>
      </c>
      <c r="I265" s="33" t="s">
        <v>46</v>
      </c>
      <c r="J265" s="33"/>
      <c r="K265" s="33" t="s">
        <v>3363</v>
      </c>
      <c r="L265" s="33" t="s">
        <v>62</v>
      </c>
      <c r="M265" s="33" t="s">
        <v>3364</v>
      </c>
      <c r="N265">
        <v>6.99</v>
      </c>
      <c r="O265">
        <v>5.78</v>
      </c>
      <c r="P265">
        <v>5.78</v>
      </c>
      <c r="Q265">
        <v>0.7</v>
      </c>
      <c r="R265">
        <f t="shared" si="12"/>
        <v>4.05</v>
      </c>
      <c r="S265" s="38" t="s">
        <v>36</v>
      </c>
      <c r="T265" s="27">
        <v>1</v>
      </c>
      <c r="U265">
        <f t="shared" si="14"/>
        <v>4.05</v>
      </c>
      <c r="V265" s="39" t="s">
        <v>36</v>
      </c>
    </row>
    <row r="266" spans="1:22">
      <c r="A266" s="29">
        <v>42165.676435185182</v>
      </c>
      <c r="B266" t="s">
        <v>33</v>
      </c>
      <c r="C266" s="37" t="s">
        <v>34</v>
      </c>
      <c r="D266" s="37"/>
      <c r="E266" s="35" t="s">
        <v>2990</v>
      </c>
      <c r="F266" s="34">
        <v>1</v>
      </c>
      <c r="H266">
        <f t="shared" si="13"/>
        <v>1</v>
      </c>
      <c r="I266" t="s">
        <v>398</v>
      </c>
      <c r="J266" s="1" t="s">
        <v>494</v>
      </c>
      <c r="K266" s="23" t="s">
        <v>2858</v>
      </c>
      <c r="L266" s="18" t="s">
        <v>2859</v>
      </c>
      <c r="M266" s="18" t="s">
        <v>2860</v>
      </c>
      <c r="N266">
        <v>6.49</v>
      </c>
      <c r="O266">
        <v>5.36</v>
      </c>
      <c r="P266">
        <v>5.36</v>
      </c>
      <c r="Q266">
        <v>0.7</v>
      </c>
      <c r="R266">
        <f t="shared" si="12"/>
        <v>3.75</v>
      </c>
      <c r="S266" s="38" t="s">
        <v>36</v>
      </c>
      <c r="T266" s="27">
        <v>1</v>
      </c>
      <c r="U266">
        <f t="shared" si="14"/>
        <v>3.75</v>
      </c>
      <c r="V266" s="39" t="s">
        <v>36</v>
      </c>
    </row>
    <row r="267" spans="1:22">
      <c r="A267" s="32">
        <v>42160.903923611113</v>
      </c>
      <c r="B267" s="33" t="s">
        <v>33</v>
      </c>
      <c r="C267" s="37" t="s">
        <v>37</v>
      </c>
      <c r="D267" s="37"/>
      <c r="E267" s="35" t="s">
        <v>2468</v>
      </c>
      <c r="F267" s="34">
        <v>1</v>
      </c>
      <c r="H267">
        <f t="shared" si="13"/>
        <v>1</v>
      </c>
      <c r="I267" s="33" t="s">
        <v>398</v>
      </c>
      <c r="J267" s="33"/>
      <c r="K267" s="33" t="s">
        <v>1485</v>
      </c>
      <c r="L267" s="33" t="s">
        <v>1413</v>
      </c>
      <c r="M267" s="33" t="s">
        <v>1486</v>
      </c>
      <c r="N267">
        <v>5.49</v>
      </c>
      <c r="O267">
        <v>5.2</v>
      </c>
      <c r="P267">
        <v>5.2</v>
      </c>
      <c r="Q267">
        <v>0.7</v>
      </c>
      <c r="R267">
        <f t="shared" si="12"/>
        <v>3.64</v>
      </c>
      <c r="S267" s="38" t="s">
        <v>36</v>
      </c>
      <c r="T267" s="27">
        <v>1</v>
      </c>
      <c r="U267">
        <f t="shared" si="14"/>
        <v>3.64</v>
      </c>
      <c r="V267" s="39" t="s">
        <v>36</v>
      </c>
    </row>
    <row r="268" spans="1:22">
      <c r="A268" s="32">
        <v>42160.87939814815</v>
      </c>
      <c r="B268" s="33" t="s">
        <v>33</v>
      </c>
      <c r="C268" s="37" t="s">
        <v>40</v>
      </c>
      <c r="D268" s="37"/>
      <c r="E268" s="35" t="s">
        <v>1825</v>
      </c>
      <c r="F268" s="34">
        <v>1</v>
      </c>
      <c r="H268">
        <f t="shared" si="13"/>
        <v>1</v>
      </c>
      <c r="I268" s="33" t="s">
        <v>38</v>
      </c>
      <c r="J268" s="33" t="s">
        <v>38</v>
      </c>
      <c r="K268" s="33" t="s">
        <v>8101</v>
      </c>
      <c r="L268" s="33" t="s">
        <v>140</v>
      </c>
      <c r="M268" s="33" t="s">
        <v>8102</v>
      </c>
      <c r="N268">
        <v>12.99</v>
      </c>
      <c r="O268">
        <v>10.56</v>
      </c>
      <c r="P268">
        <v>10.56</v>
      </c>
      <c r="Q268">
        <v>0.7</v>
      </c>
      <c r="R268">
        <f t="shared" si="12"/>
        <v>7.39</v>
      </c>
      <c r="S268" s="38" t="s">
        <v>36</v>
      </c>
      <c r="T268" s="27">
        <v>1</v>
      </c>
      <c r="U268">
        <f t="shared" si="14"/>
        <v>7.39</v>
      </c>
      <c r="V268" s="39" t="s">
        <v>36</v>
      </c>
    </row>
    <row r="269" spans="1:22">
      <c r="A269" s="32">
        <v>42160.772905092592</v>
      </c>
      <c r="B269" s="33" t="s">
        <v>86</v>
      </c>
      <c r="C269" s="37" t="s">
        <v>143</v>
      </c>
      <c r="D269" s="37"/>
      <c r="E269" s="35" t="s">
        <v>6140</v>
      </c>
      <c r="F269" s="34">
        <v>1</v>
      </c>
      <c r="H269">
        <f t="shared" si="13"/>
        <v>1</v>
      </c>
      <c r="I269" s="33" t="s">
        <v>398</v>
      </c>
      <c r="J269" s="33"/>
      <c r="K269" s="33" t="s">
        <v>8103</v>
      </c>
      <c r="L269" s="33" t="s">
        <v>8104</v>
      </c>
      <c r="M269" s="33" t="s">
        <v>8105</v>
      </c>
      <c r="N269">
        <v>7.99</v>
      </c>
      <c r="O269">
        <v>6.5</v>
      </c>
      <c r="P269">
        <v>6.5</v>
      </c>
      <c r="Q269">
        <v>0.7</v>
      </c>
      <c r="R269">
        <f t="shared" si="12"/>
        <v>4.55</v>
      </c>
      <c r="S269" s="38" t="s">
        <v>36</v>
      </c>
      <c r="T269" s="27">
        <v>1</v>
      </c>
      <c r="U269">
        <f t="shared" si="14"/>
        <v>4.55</v>
      </c>
      <c r="V269" s="39" t="s">
        <v>36</v>
      </c>
    </row>
    <row r="270" spans="1:22">
      <c r="A270" s="32">
        <v>42160.975798611114</v>
      </c>
      <c r="B270" s="33" t="s">
        <v>33</v>
      </c>
      <c r="C270" s="37" t="s">
        <v>88</v>
      </c>
      <c r="D270" s="37" t="s">
        <v>6141</v>
      </c>
      <c r="E270" s="35" t="s">
        <v>6142</v>
      </c>
      <c r="F270" s="34">
        <v>1</v>
      </c>
      <c r="H270">
        <f t="shared" si="13"/>
        <v>1</v>
      </c>
      <c r="I270" s="33" t="s">
        <v>35</v>
      </c>
      <c r="J270" s="33" t="s">
        <v>398</v>
      </c>
      <c r="K270" s="33" t="s">
        <v>3397</v>
      </c>
      <c r="L270" s="33" t="s">
        <v>325</v>
      </c>
      <c r="M270" s="33" t="s">
        <v>3398</v>
      </c>
      <c r="N270">
        <v>6.49</v>
      </c>
      <c r="O270">
        <v>6.24</v>
      </c>
      <c r="P270">
        <v>6.24</v>
      </c>
      <c r="Q270">
        <v>0.7</v>
      </c>
      <c r="R270">
        <f t="shared" si="12"/>
        <v>4.37</v>
      </c>
      <c r="S270" s="38" t="s">
        <v>36</v>
      </c>
      <c r="T270" s="27">
        <v>1</v>
      </c>
      <c r="U270">
        <f t="shared" si="14"/>
        <v>4.37</v>
      </c>
      <c r="V270" s="39" t="s">
        <v>36</v>
      </c>
    </row>
    <row r="271" spans="1:22">
      <c r="A271" s="32">
        <v>42160.651631944442</v>
      </c>
      <c r="B271" s="33" t="s">
        <v>86</v>
      </c>
      <c r="C271" s="37" t="s">
        <v>37</v>
      </c>
      <c r="D271" s="37"/>
      <c r="E271" s="35" t="s">
        <v>1961</v>
      </c>
      <c r="F271" s="34">
        <v>1</v>
      </c>
      <c r="H271">
        <f t="shared" si="13"/>
        <v>1</v>
      </c>
      <c r="I271" s="33" t="s">
        <v>35</v>
      </c>
      <c r="J271" s="33" t="s">
        <v>398</v>
      </c>
      <c r="K271" s="33" t="s">
        <v>2201</v>
      </c>
      <c r="L271" s="33" t="s">
        <v>152</v>
      </c>
      <c r="M271" s="33" t="s">
        <v>2202</v>
      </c>
      <c r="N271">
        <v>7.49</v>
      </c>
      <c r="O271">
        <v>7.07</v>
      </c>
      <c r="P271">
        <v>7.07</v>
      </c>
      <c r="Q271">
        <v>0.7</v>
      </c>
      <c r="R271">
        <f t="shared" si="12"/>
        <v>4.95</v>
      </c>
      <c r="S271" s="38" t="s">
        <v>36</v>
      </c>
      <c r="T271" s="27">
        <v>1</v>
      </c>
      <c r="U271">
        <f t="shared" si="14"/>
        <v>4.95</v>
      </c>
      <c r="V271" s="39" t="s">
        <v>36</v>
      </c>
    </row>
    <row r="272" spans="1:22">
      <c r="A272" s="32">
        <v>42160.864675925928</v>
      </c>
      <c r="B272" s="33" t="s">
        <v>33</v>
      </c>
      <c r="C272" s="37" t="s">
        <v>48</v>
      </c>
      <c r="D272" s="37"/>
      <c r="E272" s="35" t="s">
        <v>6143</v>
      </c>
      <c r="F272" s="34">
        <v>1</v>
      </c>
      <c r="H272">
        <f t="shared" si="13"/>
        <v>1</v>
      </c>
      <c r="I272" s="33" t="s">
        <v>1263</v>
      </c>
      <c r="J272" s="33" t="s">
        <v>1428</v>
      </c>
      <c r="K272" s="33" t="s">
        <v>1543</v>
      </c>
      <c r="L272" s="33" t="s">
        <v>1544</v>
      </c>
      <c r="M272" s="33" t="s">
        <v>1545</v>
      </c>
      <c r="N272">
        <v>5.99</v>
      </c>
      <c r="O272">
        <v>4.95</v>
      </c>
      <c r="P272">
        <v>4.95</v>
      </c>
      <c r="Q272">
        <v>0.7</v>
      </c>
      <c r="R272">
        <f t="shared" si="12"/>
        <v>3.47</v>
      </c>
      <c r="S272" s="38" t="s">
        <v>36</v>
      </c>
      <c r="T272" s="27">
        <v>1</v>
      </c>
      <c r="U272">
        <f t="shared" si="14"/>
        <v>3.47</v>
      </c>
      <c r="V272" s="39" t="s">
        <v>36</v>
      </c>
    </row>
    <row r="273" spans="1:22">
      <c r="A273" s="32">
        <v>42160.888460648152</v>
      </c>
      <c r="B273" s="33" t="s">
        <v>589</v>
      </c>
      <c r="C273" s="37" t="s">
        <v>48</v>
      </c>
      <c r="D273" s="37"/>
      <c r="E273" s="35" t="s">
        <v>2017</v>
      </c>
      <c r="F273" s="34">
        <v>1</v>
      </c>
      <c r="H273">
        <f t="shared" si="13"/>
        <v>1</v>
      </c>
      <c r="I273" s="33" t="s">
        <v>52</v>
      </c>
      <c r="J273" s="33" t="s">
        <v>52</v>
      </c>
      <c r="K273" s="33" t="s">
        <v>5175</v>
      </c>
      <c r="L273" s="33" t="s">
        <v>87</v>
      </c>
      <c r="M273" s="33" t="s">
        <v>5176</v>
      </c>
      <c r="N273">
        <v>7.99</v>
      </c>
      <c r="O273">
        <v>6.6</v>
      </c>
      <c r="P273">
        <v>6.6</v>
      </c>
      <c r="Q273">
        <v>0.7</v>
      </c>
      <c r="R273">
        <f t="shared" si="12"/>
        <v>4.62</v>
      </c>
      <c r="S273" s="38" t="s">
        <v>36</v>
      </c>
      <c r="T273" s="27">
        <v>1</v>
      </c>
      <c r="U273">
        <f t="shared" si="14"/>
        <v>4.62</v>
      </c>
      <c r="V273" s="39" t="s">
        <v>36</v>
      </c>
    </row>
    <row r="274" spans="1:22">
      <c r="A274" s="32">
        <v>42165.437141203707</v>
      </c>
      <c r="B274" s="33" t="s">
        <v>33</v>
      </c>
      <c r="C274" s="37" t="s">
        <v>37</v>
      </c>
      <c r="D274" s="37"/>
      <c r="E274" s="35" t="s">
        <v>4459</v>
      </c>
      <c r="F274" s="34">
        <v>1</v>
      </c>
      <c r="H274">
        <f t="shared" si="13"/>
        <v>1</v>
      </c>
      <c r="I274" s="33" t="s">
        <v>1429</v>
      </c>
      <c r="J274" s="33" t="s">
        <v>1429</v>
      </c>
      <c r="K274" s="33" t="s">
        <v>681</v>
      </c>
      <c r="L274" s="33" t="s">
        <v>682</v>
      </c>
      <c r="M274" s="33" t="s">
        <v>683</v>
      </c>
      <c r="N274">
        <v>6.99</v>
      </c>
      <c r="O274">
        <v>6.63</v>
      </c>
      <c r="P274">
        <v>6.63</v>
      </c>
      <c r="Q274">
        <v>0.7</v>
      </c>
      <c r="R274">
        <f t="shared" si="12"/>
        <v>4.6399999999999997</v>
      </c>
      <c r="S274" s="38" t="s">
        <v>36</v>
      </c>
      <c r="T274" s="27">
        <v>1</v>
      </c>
      <c r="U274">
        <f t="shared" si="14"/>
        <v>4.6399999999999997</v>
      </c>
      <c r="V274" s="39" t="s">
        <v>36</v>
      </c>
    </row>
    <row r="275" spans="1:22">
      <c r="A275" s="32">
        <v>42165.576643518521</v>
      </c>
      <c r="B275" s="33" t="s">
        <v>33</v>
      </c>
      <c r="C275" s="37" t="s">
        <v>58</v>
      </c>
      <c r="D275" s="37"/>
      <c r="E275" s="35" t="s">
        <v>6144</v>
      </c>
      <c r="F275" s="34">
        <v>1</v>
      </c>
      <c r="H275">
        <f t="shared" si="13"/>
        <v>1</v>
      </c>
      <c r="I275" s="33" t="s">
        <v>38</v>
      </c>
      <c r="J275" s="33" t="s">
        <v>482</v>
      </c>
      <c r="K275" s="33" t="s">
        <v>2813</v>
      </c>
      <c r="L275" s="33" t="s">
        <v>2814</v>
      </c>
      <c r="M275" s="33" t="s">
        <v>2815</v>
      </c>
      <c r="N275">
        <v>0.99</v>
      </c>
      <c r="O275">
        <v>0.83</v>
      </c>
      <c r="P275">
        <v>0.83</v>
      </c>
      <c r="Q275">
        <v>0.7</v>
      </c>
      <c r="R275">
        <f t="shared" si="12"/>
        <v>0.57999999999999996</v>
      </c>
      <c r="S275" s="38" t="s">
        <v>36</v>
      </c>
      <c r="T275" s="27">
        <v>1</v>
      </c>
      <c r="U275">
        <f t="shared" si="14"/>
        <v>0.57999999999999996</v>
      </c>
      <c r="V275" s="39" t="s">
        <v>36</v>
      </c>
    </row>
    <row r="276" spans="1:22">
      <c r="A276" s="32">
        <v>42165.822939814818</v>
      </c>
      <c r="B276" s="33" t="s">
        <v>33</v>
      </c>
      <c r="C276" s="37" t="s">
        <v>58</v>
      </c>
      <c r="D276" s="37"/>
      <c r="E276" s="35" t="s">
        <v>6145</v>
      </c>
      <c r="F276" s="34">
        <v>1</v>
      </c>
      <c r="H276">
        <f t="shared" si="13"/>
        <v>1</v>
      </c>
      <c r="I276" s="33" t="s">
        <v>35</v>
      </c>
      <c r="J276" s="33" t="s">
        <v>488</v>
      </c>
      <c r="K276" s="33" t="s">
        <v>3873</v>
      </c>
      <c r="L276" s="33" t="s">
        <v>743</v>
      </c>
      <c r="M276" s="33" t="s">
        <v>3874</v>
      </c>
      <c r="N276">
        <v>3.99</v>
      </c>
      <c r="O276">
        <v>3.35</v>
      </c>
      <c r="P276">
        <v>3.35</v>
      </c>
      <c r="Q276">
        <v>0.7</v>
      </c>
      <c r="R276">
        <f t="shared" si="12"/>
        <v>2.35</v>
      </c>
      <c r="S276" s="38" t="s">
        <v>36</v>
      </c>
      <c r="T276" s="27">
        <v>1</v>
      </c>
      <c r="U276">
        <f t="shared" si="14"/>
        <v>2.35</v>
      </c>
      <c r="V276" s="39" t="s">
        <v>36</v>
      </c>
    </row>
    <row r="277" spans="1:22">
      <c r="A277" s="32">
        <v>42165.902187500003</v>
      </c>
      <c r="B277" s="33" t="s">
        <v>33</v>
      </c>
      <c r="C277" s="37" t="s">
        <v>34</v>
      </c>
      <c r="D277" s="37"/>
      <c r="E277" s="35" t="s">
        <v>6146</v>
      </c>
      <c r="F277" s="34">
        <v>1</v>
      </c>
      <c r="H277">
        <f t="shared" si="13"/>
        <v>1</v>
      </c>
      <c r="I277" s="33" t="s">
        <v>35</v>
      </c>
      <c r="J277" s="33" t="s">
        <v>1263</v>
      </c>
      <c r="K277" s="33" t="s">
        <v>2174</v>
      </c>
      <c r="L277" s="33" t="s">
        <v>1413</v>
      </c>
      <c r="M277" s="33" t="s">
        <v>2175</v>
      </c>
      <c r="N277">
        <v>6.49</v>
      </c>
      <c r="O277">
        <v>5.36</v>
      </c>
      <c r="P277">
        <v>5.36</v>
      </c>
      <c r="Q277">
        <v>0.7</v>
      </c>
      <c r="R277">
        <f t="shared" si="12"/>
        <v>3.75</v>
      </c>
      <c r="S277" s="38" t="s">
        <v>36</v>
      </c>
      <c r="T277" s="27">
        <v>1</v>
      </c>
      <c r="U277">
        <f t="shared" si="14"/>
        <v>3.75</v>
      </c>
      <c r="V277" s="39" t="s">
        <v>36</v>
      </c>
    </row>
    <row r="278" spans="1:22">
      <c r="A278" s="32">
        <v>42160.688935185186</v>
      </c>
      <c r="B278" s="33" t="s">
        <v>33</v>
      </c>
      <c r="C278" s="37" t="s">
        <v>58</v>
      </c>
      <c r="D278" s="37"/>
      <c r="E278" s="35" t="s">
        <v>6147</v>
      </c>
      <c r="F278" s="34">
        <v>1</v>
      </c>
      <c r="H278">
        <f t="shared" si="13"/>
        <v>1</v>
      </c>
      <c r="I278" s="33" t="s">
        <v>35</v>
      </c>
      <c r="J278" s="33" t="s">
        <v>398</v>
      </c>
      <c r="K278" s="33" t="s">
        <v>8106</v>
      </c>
      <c r="L278" s="33" t="s">
        <v>8107</v>
      </c>
      <c r="M278" s="33" t="s">
        <v>8108</v>
      </c>
      <c r="N278">
        <v>7.49</v>
      </c>
      <c r="O278">
        <v>6.29</v>
      </c>
      <c r="P278">
        <v>6.29</v>
      </c>
      <c r="Q278">
        <v>0.7</v>
      </c>
      <c r="R278">
        <f t="shared" si="12"/>
        <v>4.4000000000000004</v>
      </c>
      <c r="S278" s="38" t="s">
        <v>36</v>
      </c>
      <c r="T278" s="27">
        <v>1</v>
      </c>
      <c r="U278">
        <f t="shared" si="14"/>
        <v>4.4000000000000004</v>
      </c>
      <c r="V278" s="39" t="s">
        <v>36</v>
      </c>
    </row>
    <row r="279" spans="1:22">
      <c r="A279" s="32">
        <v>42160.957337962966</v>
      </c>
      <c r="B279" s="33" t="s">
        <v>450</v>
      </c>
      <c r="C279" s="37" t="s">
        <v>88</v>
      </c>
      <c r="D279" s="37" t="s">
        <v>856</v>
      </c>
      <c r="E279" s="35" t="s">
        <v>1889</v>
      </c>
      <c r="F279" s="34">
        <v>1</v>
      </c>
      <c r="H279">
        <f t="shared" si="13"/>
        <v>1</v>
      </c>
      <c r="I279" s="33" t="s">
        <v>35</v>
      </c>
      <c r="J279" s="33" t="s">
        <v>1263</v>
      </c>
      <c r="K279" s="33" t="s">
        <v>8109</v>
      </c>
      <c r="L279" s="33" t="s">
        <v>8110</v>
      </c>
      <c r="M279" s="33" t="s">
        <v>8111</v>
      </c>
      <c r="N279">
        <v>6.49</v>
      </c>
      <c r="O279">
        <v>6.24</v>
      </c>
      <c r="P279">
        <v>6.24</v>
      </c>
      <c r="Q279">
        <v>0.7</v>
      </c>
      <c r="R279">
        <f t="shared" si="12"/>
        <v>4.37</v>
      </c>
      <c r="S279" s="38" t="s">
        <v>36</v>
      </c>
      <c r="T279" s="27">
        <v>1</v>
      </c>
      <c r="U279">
        <f t="shared" si="14"/>
        <v>4.37</v>
      </c>
      <c r="V279" s="39" t="s">
        <v>36</v>
      </c>
    </row>
    <row r="280" spans="1:22">
      <c r="A280" s="32">
        <v>42165.799502314818</v>
      </c>
      <c r="B280" s="33" t="s">
        <v>33</v>
      </c>
      <c r="C280" s="37" t="s">
        <v>58</v>
      </c>
      <c r="D280" s="37"/>
      <c r="E280" s="35" t="s">
        <v>1863</v>
      </c>
      <c r="F280" s="34">
        <v>1</v>
      </c>
      <c r="H280">
        <f t="shared" si="13"/>
        <v>1</v>
      </c>
      <c r="I280" s="33" t="s">
        <v>52</v>
      </c>
      <c r="J280" s="33" t="s">
        <v>493</v>
      </c>
      <c r="K280" s="33" t="s">
        <v>4803</v>
      </c>
      <c r="L280" s="33" t="s">
        <v>545</v>
      </c>
      <c r="M280" s="33" t="s">
        <v>4804</v>
      </c>
      <c r="N280">
        <v>3.99</v>
      </c>
      <c r="O280">
        <v>3.35</v>
      </c>
      <c r="P280">
        <v>3.35</v>
      </c>
      <c r="Q280">
        <v>0.7</v>
      </c>
      <c r="R280">
        <f t="shared" si="12"/>
        <v>2.35</v>
      </c>
      <c r="S280" s="38" t="s">
        <v>36</v>
      </c>
      <c r="T280" s="27">
        <v>1</v>
      </c>
      <c r="U280">
        <f t="shared" si="14"/>
        <v>2.35</v>
      </c>
      <c r="V280" s="39" t="s">
        <v>36</v>
      </c>
    </row>
    <row r="281" spans="1:22">
      <c r="A281" s="32">
        <v>42165.799502314818</v>
      </c>
      <c r="B281" s="33" t="s">
        <v>33</v>
      </c>
      <c r="C281" s="37" t="s">
        <v>58</v>
      </c>
      <c r="D281" s="37"/>
      <c r="E281" s="35" t="s">
        <v>1863</v>
      </c>
      <c r="F281" s="34">
        <v>1</v>
      </c>
      <c r="H281">
        <f t="shared" si="13"/>
        <v>1</v>
      </c>
      <c r="I281" s="33" t="s">
        <v>398</v>
      </c>
      <c r="J281" s="33" t="s">
        <v>452</v>
      </c>
      <c r="K281" s="33" t="s">
        <v>8112</v>
      </c>
      <c r="L281" s="33" t="s">
        <v>8113</v>
      </c>
      <c r="M281" s="33" t="s">
        <v>8114</v>
      </c>
      <c r="N281">
        <v>1.49</v>
      </c>
      <c r="O281">
        <v>1.25</v>
      </c>
      <c r="P281">
        <v>1.25</v>
      </c>
      <c r="Q281">
        <v>0.7</v>
      </c>
      <c r="R281">
        <f t="shared" si="12"/>
        <v>0.88</v>
      </c>
      <c r="S281" s="38" t="s">
        <v>36</v>
      </c>
      <c r="T281" s="27">
        <v>1</v>
      </c>
      <c r="U281">
        <f t="shared" si="14"/>
        <v>0.88</v>
      </c>
      <c r="V281" s="39" t="s">
        <v>36</v>
      </c>
    </row>
    <row r="282" spans="1:22">
      <c r="A282" s="32">
        <v>42160.894594907404</v>
      </c>
      <c r="B282" s="33" t="s">
        <v>33</v>
      </c>
      <c r="C282" s="37" t="s">
        <v>40</v>
      </c>
      <c r="D282" s="37"/>
      <c r="E282" s="35" t="s">
        <v>6148</v>
      </c>
      <c r="F282" s="34">
        <v>1</v>
      </c>
      <c r="H282">
        <f t="shared" si="13"/>
        <v>1</v>
      </c>
      <c r="I282" s="33" t="s">
        <v>35</v>
      </c>
      <c r="J282" s="33" t="s">
        <v>46</v>
      </c>
      <c r="K282" s="33" t="s">
        <v>8115</v>
      </c>
      <c r="L282" s="33" t="s">
        <v>8116</v>
      </c>
      <c r="M282" s="33" t="s">
        <v>8117</v>
      </c>
      <c r="N282">
        <v>8.49</v>
      </c>
      <c r="O282">
        <v>6.9</v>
      </c>
      <c r="P282">
        <v>6.9</v>
      </c>
      <c r="Q282">
        <v>0.7</v>
      </c>
      <c r="R282">
        <f t="shared" si="12"/>
        <v>4.83</v>
      </c>
      <c r="S282" s="38" t="s">
        <v>36</v>
      </c>
      <c r="T282" s="27">
        <v>1</v>
      </c>
      <c r="U282">
        <f t="shared" si="14"/>
        <v>4.83</v>
      </c>
      <c r="V282" s="39" t="s">
        <v>36</v>
      </c>
    </row>
    <row r="283" spans="1:22">
      <c r="A283" s="29">
        <v>42165.768287037034</v>
      </c>
      <c r="B283" t="s">
        <v>33</v>
      </c>
      <c r="C283" s="37" t="s">
        <v>34</v>
      </c>
      <c r="D283" s="37"/>
      <c r="E283" s="35" t="s">
        <v>6149</v>
      </c>
      <c r="F283" s="34">
        <v>1</v>
      </c>
      <c r="H283">
        <f t="shared" si="13"/>
        <v>1</v>
      </c>
      <c r="I283" t="s">
        <v>398</v>
      </c>
      <c r="K283" s="23" t="s">
        <v>8118</v>
      </c>
      <c r="L283" s="18" t="s">
        <v>8119</v>
      </c>
      <c r="M283" s="18" t="s">
        <v>8120</v>
      </c>
      <c r="N283">
        <v>0.99</v>
      </c>
      <c r="O283">
        <v>0.82</v>
      </c>
      <c r="P283">
        <v>0.82</v>
      </c>
      <c r="Q283">
        <v>0.7</v>
      </c>
      <c r="R283">
        <f t="shared" si="12"/>
        <v>0.56999999999999995</v>
      </c>
      <c r="S283" s="38" t="s">
        <v>36</v>
      </c>
      <c r="T283" s="27">
        <v>1</v>
      </c>
      <c r="U283">
        <f t="shared" si="14"/>
        <v>0.56999999999999995</v>
      </c>
      <c r="V283" s="39" t="s">
        <v>36</v>
      </c>
    </row>
    <row r="284" spans="1:22">
      <c r="A284" s="29">
        <v>42165.711921296293</v>
      </c>
      <c r="B284" t="s">
        <v>33</v>
      </c>
      <c r="C284" s="37" t="s">
        <v>34</v>
      </c>
      <c r="D284" s="37"/>
      <c r="E284" s="35" t="s">
        <v>6150</v>
      </c>
      <c r="F284" s="34">
        <v>1</v>
      </c>
      <c r="H284">
        <f t="shared" si="13"/>
        <v>1</v>
      </c>
      <c r="I284" t="s">
        <v>398</v>
      </c>
      <c r="J284" s="1" t="s">
        <v>484</v>
      </c>
      <c r="K284" s="23" t="s">
        <v>5244</v>
      </c>
      <c r="L284" s="18" t="s">
        <v>292</v>
      </c>
      <c r="M284" s="18" t="s">
        <v>5245</v>
      </c>
      <c r="N284">
        <v>6.49</v>
      </c>
      <c r="O284">
        <v>5.36</v>
      </c>
      <c r="P284">
        <v>5.36</v>
      </c>
      <c r="Q284">
        <v>0.7</v>
      </c>
      <c r="R284">
        <f t="shared" si="12"/>
        <v>3.75</v>
      </c>
      <c r="S284" s="38" t="s">
        <v>36</v>
      </c>
      <c r="T284" s="27">
        <v>1</v>
      </c>
      <c r="U284">
        <f t="shared" si="14"/>
        <v>3.75</v>
      </c>
      <c r="V284" s="39" t="s">
        <v>36</v>
      </c>
    </row>
    <row r="285" spans="1:22">
      <c r="A285" s="29">
        <v>42165.788391203707</v>
      </c>
      <c r="B285" t="s">
        <v>33</v>
      </c>
      <c r="C285" s="37" t="s">
        <v>34</v>
      </c>
      <c r="D285" s="37"/>
      <c r="E285" s="35" t="s">
        <v>6151</v>
      </c>
      <c r="F285" s="34">
        <v>1</v>
      </c>
      <c r="H285">
        <f t="shared" si="13"/>
        <v>1</v>
      </c>
      <c r="I285" t="s">
        <v>398</v>
      </c>
      <c r="J285" s="1" t="s">
        <v>525</v>
      </c>
      <c r="K285" s="23" t="s">
        <v>3612</v>
      </c>
      <c r="L285" s="18" t="s">
        <v>599</v>
      </c>
      <c r="M285" s="18" t="s">
        <v>3613</v>
      </c>
      <c r="N285">
        <v>7.99</v>
      </c>
      <c r="O285">
        <v>6.6</v>
      </c>
      <c r="P285">
        <v>6.6</v>
      </c>
      <c r="Q285">
        <v>0.7</v>
      </c>
      <c r="R285">
        <f t="shared" si="12"/>
        <v>4.62</v>
      </c>
      <c r="S285" s="38" t="s">
        <v>36</v>
      </c>
      <c r="T285" s="27">
        <v>1</v>
      </c>
      <c r="U285">
        <f t="shared" si="14"/>
        <v>4.62</v>
      </c>
      <c r="V285" s="39" t="s">
        <v>36</v>
      </c>
    </row>
    <row r="286" spans="1:22">
      <c r="A286" s="32">
        <v>42165.799502314818</v>
      </c>
      <c r="B286" s="33" t="s">
        <v>33</v>
      </c>
      <c r="C286" s="37" t="s">
        <v>58</v>
      </c>
      <c r="D286" s="37"/>
      <c r="E286" s="35" t="s">
        <v>1863</v>
      </c>
      <c r="F286" s="34">
        <v>1</v>
      </c>
      <c r="H286">
        <f t="shared" si="13"/>
        <v>1</v>
      </c>
      <c r="I286" s="33" t="s">
        <v>52</v>
      </c>
      <c r="J286" s="33" t="s">
        <v>493</v>
      </c>
      <c r="K286" s="33" t="s">
        <v>8121</v>
      </c>
      <c r="L286" s="33" t="s">
        <v>8122</v>
      </c>
      <c r="M286" s="33" t="s">
        <v>8123</v>
      </c>
      <c r="N286">
        <v>3.99</v>
      </c>
      <c r="O286">
        <v>3.35</v>
      </c>
      <c r="P286">
        <v>3.35</v>
      </c>
      <c r="Q286">
        <v>0.7</v>
      </c>
      <c r="R286">
        <f t="shared" si="12"/>
        <v>2.35</v>
      </c>
      <c r="S286" s="38" t="s">
        <v>36</v>
      </c>
      <c r="T286" s="27">
        <v>1</v>
      </c>
      <c r="U286">
        <f t="shared" si="14"/>
        <v>2.35</v>
      </c>
      <c r="V286" s="39" t="s">
        <v>36</v>
      </c>
    </row>
    <row r="287" spans="1:22">
      <c r="A287" s="29">
        <v>42165.826018518521</v>
      </c>
      <c r="B287" t="s">
        <v>33</v>
      </c>
      <c r="C287" s="37" t="s">
        <v>58</v>
      </c>
      <c r="D287" s="37"/>
      <c r="E287" s="35" t="s">
        <v>2509</v>
      </c>
      <c r="F287" s="34">
        <v>1</v>
      </c>
      <c r="H287">
        <f t="shared" si="13"/>
        <v>1</v>
      </c>
      <c r="I287" t="s">
        <v>398</v>
      </c>
      <c r="J287" s="1" t="s">
        <v>452</v>
      </c>
      <c r="K287" s="23" t="s">
        <v>8124</v>
      </c>
      <c r="L287" s="18" t="s">
        <v>896</v>
      </c>
      <c r="M287" s="18" t="s">
        <v>8125</v>
      </c>
      <c r="N287">
        <v>5.99</v>
      </c>
      <c r="O287">
        <v>5.03</v>
      </c>
      <c r="P287">
        <v>5.03</v>
      </c>
      <c r="Q287">
        <v>0.7</v>
      </c>
      <c r="R287">
        <f t="shared" si="12"/>
        <v>3.52</v>
      </c>
      <c r="S287" s="38" t="s">
        <v>36</v>
      </c>
      <c r="T287" s="27">
        <v>1</v>
      </c>
      <c r="U287">
        <f t="shared" si="14"/>
        <v>3.52</v>
      </c>
      <c r="V287" s="39" t="s">
        <v>36</v>
      </c>
    </row>
    <row r="288" spans="1:22">
      <c r="A288" s="32">
        <v>42165.826018518521</v>
      </c>
      <c r="B288" s="33" t="s">
        <v>33</v>
      </c>
      <c r="C288" s="37" t="s">
        <v>58</v>
      </c>
      <c r="D288" s="37"/>
      <c r="E288" s="35" t="s">
        <v>2509</v>
      </c>
      <c r="F288" s="34">
        <v>1</v>
      </c>
      <c r="H288">
        <f t="shared" si="13"/>
        <v>1</v>
      </c>
      <c r="I288" s="33" t="s">
        <v>398</v>
      </c>
      <c r="J288" s="33" t="s">
        <v>452</v>
      </c>
      <c r="K288" s="33" t="s">
        <v>8070</v>
      </c>
      <c r="L288" s="33" t="s">
        <v>896</v>
      </c>
      <c r="M288" s="33" t="s">
        <v>8071</v>
      </c>
      <c r="N288">
        <v>7.99</v>
      </c>
      <c r="O288">
        <v>6.71</v>
      </c>
      <c r="P288">
        <v>6.71</v>
      </c>
      <c r="Q288">
        <v>0.7</v>
      </c>
      <c r="R288">
        <f t="shared" si="12"/>
        <v>4.7</v>
      </c>
      <c r="S288" s="38" t="s">
        <v>36</v>
      </c>
      <c r="T288" s="27">
        <v>1</v>
      </c>
      <c r="U288">
        <f t="shared" si="14"/>
        <v>4.7</v>
      </c>
      <c r="V288" s="39" t="s">
        <v>36</v>
      </c>
    </row>
    <row r="289" spans="1:22">
      <c r="A289" s="29">
        <v>42160.517523148148</v>
      </c>
      <c r="B289" t="s">
        <v>33</v>
      </c>
      <c r="C289" s="37" t="s">
        <v>48</v>
      </c>
      <c r="D289" s="37"/>
      <c r="E289" s="35" t="s">
        <v>2008</v>
      </c>
      <c r="F289" s="34">
        <v>1</v>
      </c>
      <c r="H289">
        <f t="shared" si="13"/>
        <v>1</v>
      </c>
      <c r="I289" t="s">
        <v>35</v>
      </c>
      <c r="J289" s="1" t="s">
        <v>38</v>
      </c>
      <c r="K289" s="23" t="s">
        <v>4598</v>
      </c>
      <c r="L289" s="18" t="s">
        <v>3879</v>
      </c>
      <c r="M289" s="18" t="s">
        <v>4599</v>
      </c>
      <c r="N289">
        <v>6.99</v>
      </c>
      <c r="O289">
        <v>5.78</v>
      </c>
      <c r="P289">
        <v>5.78</v>
      </c>
      <c r="Q289">
        <v>0.7</v>
      </c>
      <c r="R289">
        <f t="shared" si="12"/>
        <v>4.05</v>
      </c>
      <c r="S289" s="38" t="s">
        <v>36</v>
      </c>
      <c r="T289" s="27">
        <v>1</v>
      </c>
      <c r="U289">
        <f t="shared" si="14"/>
        <v>4.05</v>
      </c>
      <c r="V289" s="39" t="s">
        <v>36</v>
      </c>
    </row>
    <row r="290" spans="1:22">
      <c r="A290" s="32">
        <v>42165.767430555556</v>
      </c>
      <c r="B290" s="33" t="s">
        <v>33</v>
      </c>
      <c r="C290" s="37" t="s">
        <v>73</v>
      </c>
      <c r="D290" s="37"/>
      <c r="E290" s="35" t="s">
        <v>6152</v>
      </c>
      <c r="F290" s="34">
        <v>1</v>
      </c>
      <c r="H290">
        <f t="shared" si="13"/>
        <v>1</v>
      </c>
      <c r="I290" s="33" t="s">
        <v>2049</v>
      </c>
      <c r="J290" s="33" t="s">
        <v>591</v>
      </c>
      <c r="K290" s="33" t="s">
        <v>5355</v>
      </c>
      <c r="L290" s="33" t="s">
        <v>2142</v>
      </c>
      <c r="M290" s="33" t="s">
        <v>5356</v>
      </c>
      <c r="N290">
        <v>5.99</v>
      </c>
      <c r="O290">
        <v>4.99</v>
      </c>
      <c r="P290">
        <v>4.99</v>
      </c>
      <c r="Q290">
        <v>0.7</v>
      </c>
      <c r="R290">
        <f t="shared" si="12"/>
        <v>3.49</v>
      </c>
      <c r="S290" s="38" t="s">
        <v>36</v>
      </c>
      <c r="T290" s="27">
        <v>1</v>
      </c>
      <c r="U290">
        <f t="shared" si="14"/>
        <v>3.49</v>
      </c>
      <c r="V290" s="39" t="s">
        <v>36</v>
      </c>
    </row>
    <row r="291" spans="1:22">
      <c r="A291" s="29">
        <v>42165.857083333336</v>
      </c>
      <c r="B291" t="s">
        <v>33</v>
      </c>
      <c r="C291" s="37" t="s">
        <v>34</v>
      </c>
      <c r="D291" s="37"/>
      <c r="E291" s="35" t="s">
        <v>2994</v>
      </c>
      <c r="F291" s="34">
        <v>1</v>
      </c>
      <c r="H291">
        <f t="shared" si="13"/>
        <v>1</v>
      </c>
      <c r="I291" t="s">
        <v>398</v>
      </c>
      <c r="J291" s="1" t="s">
        <v>484</v>
      </c>
      <c r="K291" s="23" t="s">
        <v>2403</v>
      </c>
      <c r="L291" s="18" t="s">
        <v>602</v>
      </c>
      <c r="M291" s="18" t="s">
        <v>603</v>
      </c>
      <c r="N291">
        <v>9.49</v>
      </c>
      <c r="O291">
        <v>7.84</v>
      </c>
      <c r="P291">
        <v>7.84</v>
      </c>
      <c r="Q291">
        <v>0.7</v>
      </c>
      <c r="R291">
        <f t="shared" si="12"/>
        <v>5.49</v>
      </c>
      <c r="S291" s="38" t="s">
        <v>36</v>
      </c>
      <c r="T291" s="27">
        <v>1</v>
      </c>
      <c r="U291">
        <f t="shared" si="14"/>
        <v>5.49</v>
      </c>
      <c r="V291" s="39" t="s">
        <v>36</v>
      </c>
    </row>
    <row r="292" spans="1:22">
      <c r="A292" s="32">
        <v>42165.799502314818</v>
      </c>
      <c r="B292" s="33" t="s">
        <v>33</v>
      </c>
      <c r="C292" s="37" t="s">
        <v>58</v>
      </c>
      <c r="D292" s="37"/>
      <c r="E292" s="35" t="s">
        <v>1863</v>
      </c>
      <c r="F292" s="34">
        <v>1</v>
      </c>
      <c r="H292">
        <f t="shared" si="13"/>
        <v>1</v>
      </c>
      <c r="I292" s="33" t="s">
        <v>398</v>
      </c>
      <c r="J292" s="33" t="s">
        <v>452</v>
      </c>
      <c r="K292" s="33" t="s">
        <v>8126</v>
      </c>
      <c r="L292" s="33" t="s">
        <v>8113</v>
      </c>
      <c r="M292" s="33" t="s">
        <v>8127</v>
      </c>
      <c r="N292">
        <v>7.99</v>
      </c>
      <c r="O292">
        <v>6.71</v>
      </c>
      <c r="P292">
        <v>6.71</v>
      </c>
      <c r="Q292">
        <v>0.7</v>
      </c>
      <c r="R292">
        <f t="shared" si="12"/>
        <v>4.7</v>
      </c>
      <c r="S292" s="38" t="s">
        <v>36</v>
      </c>
      <c r="T292" s="27">
        <v>1</v>
      </c>
      <c r="U292">
        <f t="shared" si="14"/>
        <v>4.7</v>
      </c>
      <c r="V292" s="39" t="s">
        <v>36</v>
      </c>
    </row>
    <row r="293" spans="1:22">
      <c r="A293" s="32">
        <v>42165.746574074074</v>
      </c>
      <c r="B293" s="33" t="s">
        <v>33</v>
      </c>
      <c r="C293" s="37" t="s">
        <v>40</v>
      </c>
      <c r="D293" s="37"/>
      <c r="E293" s="35" t="s">
        <v>1864</v>
      </c>
      <c r="F293" s="34">
        <v>1</v>
      </c>
      <c r="H293">
        <f t="shared" si="13"/>
        <v>1</v>
      </c>
      <c r="I293" s="33" t="s">
        <v>398</v>
      </c>
      <c r="J293" s="33"/>
      <c r="K293" s="33" t="s">
        <v>1172</v>
      </c>
      <c r="L293" s="33" t="s">
        <v>1112</v>
      </c>
      <c r="M293" s="33" t="s">
        <v>1173</v>
      </c>
      <c r="N293">
        <v>7.49</v>
      </c>
      <c r="O293">
        <v>6.09</v>
      </c>
      <c r="P293">
        <v>6.09</v>
      </c>
      <c r="Q293">
        <v>0.7</v>
      </c>
      <c r="R293">
        <f t="shared" si="12"/>
        <v>4.26</v>
      </c>
      <c r="S293" s="38" t="s">
        <v>36</v>
      </c>
      <c r="T293" s="27">
        <v>1</v>
      </c>
      <c r="U293">
        <f t="shared" si="14"/>
        <v>4.26</v>
      </c>
      <c r="V293" s="39" t="s">
        <v>36</v>
      </c>
    </row>
    <row r="294" spans="1:22">
      <c r="A294" s="32">
        <v>42160.702407407407</v>
      </c>
      <c r="B294" s="33" t="s">
        <v>33</v>
      </c>
      <c r="C294" s="37" t="s">
        <v>58</v>
      </c>
      <c r="D294" s="37"/>
      <c r="E294" s="35" t="s">
        <v>6153</v>
      </c>
      <c r="F294" s="34">
        <v>1</v>
      </c>
      <c r="H294">
        <f t="shared" si="13"/>
        <v>1</v>
      </c>
      <c r="I294" s="33" t="s">
        <v>35</v>
      </c>
      <c r="J294" s="33" t="s">
        <v>1429</v>
      </c>
      <c r="K294" s="33" t="s">
        <v>2111</v>
      </c>
      <c r="L294" s="33" t="s">
        <v>449</v>
      </c>
      <c r="M294" s="33" t="s">
        <v>1050</v>
      </c>
      <c r="N294">
        <v>6.49</v>
      </c>
      <c r="O294">
        <v>5.45</v>
      </c>
      <c r="P294">
        <v>5.45</v>
      </c>
      <c r="Q294">
        <v>0.7</v>
      </c>
      <c r="R294">
        <f t="shared" si="12"/>
        <v>3.82</v>
      </c>
      <c r="S294" s="38" t="s">
        <v>36</v>
      </c>
      <c r="T294" s="27">
        <v>1</v>
      </c>
      <c r="U294">
        <f t="shared" si="14"/>
        <v>3.82</v>
      </c>
      <c r="V294" s="39" t="s">
        <v>36</v>
      </c>
    </row>
    <row r="295" spans="1:22">
      <c r="A295" s="29">
        <v>42165.898495370369</v>
      </c>
      <c r="B295" t="s">
        <v>33</v>
      </c>
      <c r="C295" s="37" t="s">
        <v>58</v>
      </c>
      <c r="D295" s="37"/>
      <c r="E295" s="35" t="s">
        <v>2521</v>
      </c>
      <c r="F295" s="34">
        <v>1</v>
      </c>
      <c r="H295">
        <f t="shared" si="13"/>
        <v>1</v>
      </c>
      <c r="I295" t="s">
        <v>398</v>
      </c>
      <c r="J295" s="1" t="s">
        <v>494</v>
      </c>
      <c r="K295" s="23" t="s">
        <v>1630</v>
      </c>
      <c r="L295" s="18" t="s">
        <v>152</v>
      </c>
      <c r="M295" s="18" t="s">
        <v>1631</v>
      </c>
      <c r="N295">
        <v>7.99</v>
      </c>
      <c r="O295">
        <v>6.71</v>
      </c>
      <c r="P295">
        <v>6.71</v>
      </c>
      <c r="Q295">
        <v>0.7</v>
      </c>
      <c r="R295">
        <f t="shared" si="12"/>
        <v>4.7</v>
      </c>
      <c r="S295" s="38" t="s">
        <v>36</v>
      </c>
      <c r="T295" s="27">
        <v>1</v>
      </c>
      <c r="U295">
        <f t="shared" si="14"/>
        <v>4.7</v>
      </c>
      <c r="V295" s="39" t="s">
        <v>36</v>
      </c>
    </row>
    <row r="296" spans="1:22">
      <c r="A296" s="32">
        <v>42160.863356481481</v>
      </c>
      <c r="B296" s="33" t="s">
        <v>33</v>
      </c>
      <c r="C296" s="37" t="s">
        <v>40</v>
      </c>
      <c r="D296" s="37"/>
      <c r="E296" s="35" t="s">
        <v>66</v>
      </c>
      <c r="F296" s="34">
        <v>1</v>
      </c>
      <c r="H296">
        <f t="shared" si="13"/>
        <v>1</v>
      </c>
      <c r="I296" s="33" t="s">
        <v>35</v>
      </c>
      <c r="J296" s="33" t="s">
        <v>52</v>
      </c>
      <c r="K296" s="33" t="s">
        <v>251</v>
      </c>
      <c r="L296" s="33" t="s">
        <v>98</v>
      </c>
      <c r="M296" s="33" t="s">
        <v>1415</v>
      </c>
      <c r="N296">
        <v>7.99</v>
      </c>
      <c r="O296">
        <v>6.5</v>
      </c>
      <c r="P296">
        <v>6.5</v>
      </c>
      <c r="Q296">
        <v>0.7</v>
      </c>
      <c r="R296">
        <f t="shared" si="12"/>
        <v>4.55</v>
      </c>
      <c r="S296" s="38" t="s">
        <v>36</v>
      </c>
      <c r="T296" s="27">
        <v>1</v>
      </c>
      <c r="U296">
        <f t="shared" si="14"/>
        <v>4.55</v>
      </c>
      <c r="V296" s="39" t="s">
        <v>36</v>
      </c>
    </row>
    <row r="297" spans="1:22">
      <c r="A297" s="32">
        <v>42160.636319444442</v>
      </c>
      <c r="B297" s="33" t="s">
        <v>33</v>
      </c>
      <c r="C297" s="37" t="s">
        <v>40</v>
      </c>
      <c r="D297" s="37"/>
      <c r="E297" s="35" t="s">
        <v>1844</v>
      </c>
      <c r="F297" s="34">
        <v>1</v>
      </c>
      <c r="H297">
        <f t="shared" si="13"/>
        <v>1</v>
      </c>
      <c r="I297" s="33" t="s">
        <v>35</v>
      </c>
      <c r="J297" s="33" t="s">
        <v>1263</v>
      </c>
      <c r="K297" s="33" t="s">
        <v>2119</v>
      </c>
      <c r="L297" s="33" t="s">
        <v>2830</v>
      </c>
      <c r="M297" s="33" t="s">
        <v>1363</v>
      </c>
      <c r="N297">
        <v>5.49</v>
      </c>
      <c r="O297">
        <v>4.46</v>
      </c>
      <c r="P297">
        <v>4.46</v>
      </c>
      <c r="Q297">
        <v>0.7</v>
      </c>
      <c r="R297">
        <f t="shared" si="12"/>
        <v>3.12</v>
      </c>
      <c r="S297" s="38" t="s">
        <v>36</v>
      </c>
      <c r="T297" s="27">
        <v>1</v>
      </c>
      <c r="U297">
        <f t="shared" si="14"/>
        <v>3.12</v>
      </c>
      <c r="V297" s="39" t="s">
        <v>36</v>
      </c>
    </row>
    <row r="298" spans="1:22">
      <c r="A298" s="29">
        <v>42165.799745370372</v>
      </c>
      <c r="B298" t="s">
        <v>86</v>
      </c>
      <c r="C298" s="37" t="s">
        <v>37</v>
      </c>
      <c r="D298" s="37"/>
      <c r="E298" s="35" t="s">
        <v>4401</v>
      </c>
      <c r="F298" s="34">
        <v>1</v>
      </c>
      <c r="H298">
        <f t="shared" si="13"/>
        <v>1</v>
      </c>
      <c r="I298" t="s">
        <v>398</v>
      </c>
      <c r="J298" s="1" t="s">
        <v>452</v>
      </c>
      <c r="K298" s="23" t="s">
        <v>8128</v>
      </c>
      <c r="L298" s="18" t="s">
        <v>2547</v>
      </c>
      <c r="M298" s="18" t="s">
        <v>8129</v>
      </c>
      <c r="N298">
        <v>8.49</v>
      </c>
      <c r="O298">
        <v>8.0500000000000007</v>
      </c>
      <c r="P298">
        <v>8.0500000000000007</v>
      </c>
      <c r="Q298">
        <v>0.7</v>
      </c>
      <c r="R298">
        <f t="shared" si="12"/>
        <v>5.64</v>
      </c>
      <c r="S298" s="38" t="s">
        <v>36</v>
      </c>
      <c r="T298" s="27">
        <v>1</v>
      </c>
      <c r="U298">
        <f t="shared" si="14"/>
        <v>5.64</v>
      </c>
      <c r="V298" s="39" t="s">
        <v>36</v>
      </c>
    </row>
    <row r="299" spans="1:22">
      <c r="A299" s="32">
        <v>42165.871006944442</v>
      </c>
      <c r="B299" s="33" t="s">
        <v>86</v>
      </c>
      <c r="C299" s="37" t="s">
        <v>75</v>
      </c>
      <c r="D299" s="37"/>
      <c r="E299" s="35" t="s">
        <v>1892</v>
      </c>
      <c r="F299" s="34">
        <v>1</v>
      </c>
      <c r="H299">
        <f t="shared" si="13"/>
        <v>1</v>
      </c>
      <c r="I299" s="33" t="s">
        <v>398</v>
      </c>
      <c r="J299" s="33" t="s">
        <v>494</v>
      </c>
      <c r="K299" s="33" t="s">
        <v>842</v>
      </c>
      <c r="L299" s="33" t="s">
        <v>411</v>
      </c>
      <c r="M299" s="33" t="s">
        <v>843</v>
      </c>
      <c r="N299">
        <v>5.49</v>
      </c>
      <c r="O299">
        <v>4.54</v>
      </c>
      <c r="P299">
        <v>4.54</v>
      </c>
      <c r="Q299">
        <v>0.7</v>
      </c>
      <c r="R299">
        <f t="shared" si="12"/>
        <v>3.18</v>
      </c>
      <c r="S299" s="38" t="s">
        <v>36</v>
      </c>
      <c r="T299" s="27">
        <v>1</v>
      </c>
      <c r="U299">
        <f t="shared" si="14"/>
        <v>3.18</v>
      </c>
      <c r="V299" s="39" t="s">
        <v>36</v>
      </c>
    </row>
    <row r="300" spans="1:22">
      <c r="A300" s="32">
        <v>42165.851979166669</v>
      </c>
      <c r="B300" s="33" t="s">
        <v>33</v>
      </c>
      <c r="C300" s="37" t="s">
        <v>37</v>
      </c>
      <c r="D300" s="37"/>
      <c r="E300" s="35" t="s">
        <v>2495</v>
      </c>
      <c r="F300" s="34">
        <v>1</v>
      </c>
      <c r="H300">
        <f t="shared" si="13"/>
        <v>1</v>
      </c>
      <c r="I300" s="33" t="s">
        <v>398</v>
      </c>
      <c r="J300" s="33" t="s">
        <v>532</v>
      </c>
      <c r="K300" s="33" t="s">
        <v>2102</v>
      </c>
      <c r="L300" s="33" t="s">
        <v>106</v>
      </c>
      <c r="M300" s="33" t="s">
        <v>830</v>
      </c>
      <c r="N300">
        <v>7.99</v>
      </c>
      <c r="O300">
        <v>7.57</v>
      </c>
      <c r="P300">
        <v>7.57</v>
      </c>
      <c r="Q300">
        <v>0.7</v>
      </c>
      <c r="R300">
        <f t="shared" si="12"/>
        <v>5.3</v>
      </c>
      <c r="S300" s="38" t="s">
        <v>36</v>
      </c>
      <c r="T300" s="27">
        <v>1</v>
      </c>
      <c r="U300">
        <f t="shared" si="14"/>
        <v>5.3</v>
      </c>
      <c r="V300" s="39" t="s">
        <v>36</v>
      </c>
    </row>
    <row r="301" spans="1:22">
      <c r="A301" s="32">
        <v>42165.67224537037</v>
      </c>
      <c r="B301" s="33" t="s">
        <v>86</v>
      </c>
      <c r="C301" s="37" t="s">
        <v>37</v>
      </c>
      <c r="D301" s="37"/>
      <c r="E301" s="35" t="s">
        <v>1869</v>
      </c>
      <c r="F301" s="34">
        <v>1</v>
      </c>
      <c r="H301">
        <f t="shared" si="13"/>
        <v>1</v>
      </c>
      <c r="I301" s="33" t="s">
        <v>52</v>
      </c>
      <c r="J301" s="33" t="s">
        <v>492</v>
      </c>
      <c r="K301" s="33" t="s">
        <v>795</v>
      </c>
      <c r="L301" s="33" t="s">
        <v>1129</v>
      </c>
      <c r="M301" s="33" t="s">
        <v>810</v>
      </c>
      <c r="N301">
        <v>6.99</v>
      </c>
      <c r="O301">
        <v>6.63</v>
      </c>
      <c r="P301">
        <v>6.63</v>
      </c>
      <c r="Q301">
        <v>0.7</v>
      </c>
      <c r="R301">
        <f t="shared" si="12"/>
        <v>4.6399999999999997</v>
      </c>
      <c r="S301" s="38" t="s">
        <v>36</v>
      </c>
      <c r="T301" s="27">
        <v>1</v>
      </c>
      <c r="U301">
        <f t="shared" si="14"/>
        <v>4.6399999999999997</v>
      </c>
      <c r="V301" s="39" t="s">
        <v>36</v>
      </c>
    </row>
    <row r="302" spans="1:22">
      <c r="A302" s="32">
        <v>42165.596620370372</v>
      </c>
      <c r="B302" s="33" t="s">
        <v>86</v>
      </c>
      <c r="C302" s="37" t="s">
        <v>37</v>
      </c>
      <c r="D302" s="37"/>
      <c r="E302" s="35" t="s">
        <v>4121</v>
      </c>
      <c r="F302" s="34">
        <v>1</v>
      </c>
      <c r="H302">
        <f t="shared" si="13"/>
        <v>1</v>
      </c>
      <c r="I302" s="33" t="s">
        <v>52</v>
      </c>
      <c r="J302" s="33" t="s">
        <v>485</v>
      </c>
      <c r="K302" s="33" t="s">
        <v>7979</v>
      </c>
      <c r="L302" s="33" t="s">
        <v>89</v>
      </c>
      <c r="M302" s="33" t="s">
        <v>7980</v>
      </c>
      <c r="N302">
        <v>12.99</v>
      </c>
      <c r="O302">
        <v>12.31</v>
      </c>
      <c r="P302">
        <v>12.31</v>
      </c>
      <c r="Q302">
        <v>0.7</v>
      </c>
      <c r="R302">
        <f t="shared" si="12"/>
        <v>8.6199999999999992</v>
      </c>
      <c r="S302" s="38" t="s">
        <v>36</v>
      </c>
      <c r="T302" s="27">
        <v>1</v>
      </c>
      <c r="U302">
        <f t="shared" si="14"/>
        <v>8.6199999999999992</v>
      </c>
      <c r="V302" s="39" t="s">
        <v>36</v>
      </c>
    </row>
    <row r="303" spans="1:22">
      <c r="A303" s="32">
        <v>42165.582662037035</v>
      </c>
      <c r="B303" s="33" t="s">
        <v>86</v>
      </c>
      <c r="C303" s="37" t="s">
        <v>37</v>
      </c>
      <c r="D303" s="37"/>
      <c r="E303" s="35" t="s">
        <v>1894</v>
      </c>
      <c r="F303" s="34">
        <v>1</v>
      </c>
      <c r="H303">
        <f t="shared" si="13"/>
        <v>1</v>
      </c>
      <c r="I303" s="33" t="s">
        <v>38</v>
      </c>
      <c r="J303" s="33" t="s">
        <v>490</v>
      </c>
      <c r="K303" s="33" t="s">
        <v>3837</v>
      </c>
      <c r="L303" s="33" t="s">
        <v>39</v>
      </c>
      <c r="M303" s="33" t="s">
        <v>3838</v>
      </c>
      <c r="N303">
        <v>7.99</v>
      </c>
      <c r="O303">
        <v>7.57</v>
      </c>
      <c r="P303">
        <v>7.57</v>
      </c>
      <c r="Q303">
        <v>0.7</v>
      </c>
      <c r="R303">
        <f t="shared" si="12"/>
        <v>5.3</v>
      </c>
      <c r="S303" s="38" t="s">
        <v>36</v>
      </c>
      <c r="T303" s="27">
        <v>1</v>
      </c>
      <c r="U303">
        <f t="shared" si="14"/>
        <v>5.3</v>
      </c>
      <c r="V303" s="39" t="s">
        <v>36</v>
      </c>
    </row>
    <row r="304" spans="1:22">
      <c r="A304" s="32">
        <v>42165.58315972222</v>
      </c>
      <c r="B304" s="33" t="s">
        <v>86</v>
      </c>
      <c r="C304" s="37" t="s">
        <v>37</v>
      </c>
      <c r="D304" s="37"/>
      <c r="E304" s="35" t="s">
        <v>1894</v>
      </c>
      <c r="F304" s="34">
        <v>1</v>
      </c>
      <c r="H304">
        <f t="shared" si="13"/>
        <v>1</v>
      </c>
      <c r="I304" s="33" t="s">
        <v>38</v>
      </c>
      <c r="J304" s="33" t="s">
        <v>490</v>
      </c>
      <c r="K304" s="33" t="s">
        <v>3524</v>
      </c>
      <c r="L304" s="33" t="s">
        <v>39</v>
      </c>
      <c r="M304" s="33" t="s">
        <v>3525</v>
      </c>
      <c r="N304">
        <v>7.49</v>
      </c>
      <c r="O304">
        <v>7.1</v>
      </c>
      <c r="P304">
        <v>7.1</v>
      </c>
      <c r="Q304">
        <v>0.7</v>
      </c>
      <c r="R304">
        <f t="shared" si="12"/>
        <v>4.97</v>
      </c>
      <c r="S304" s="38" t="s">
        <v>36</v>
      </c>
      <c r="T304" s="27">
        <v>1</v>
      </c>
      <c r="U304">
        <f t="shared" si="14"/>
        <v>4.97</v>
      </c>
      <c r="V304" s="39" t="s">
        <v>36</v>
      </c>
    </row>
    <row r="305" spans="1:22">
      <c r="A305" s="32">
        <v>42165.241087962961</v>
      </c>
      <c r="B305" s="33" t="s">
        <v>33</v>
      </c>
      <c r="C305" s="37" t="s">
        <v>34</v>
      </c>
      <c r="D305" s="37"/>
      <c r="E305" s="35" t="s">
        <v>6154</v>
      </c>
      <c r="F305" s="34">
        <v>1</v>
      </c>
      <c r="H305">
        <f t="shared" si="13"/>
        <v>1</v>
      </c>
      <c r="I305" s="33" t="s">
        <v>398</v>
      </c>
      <c r="J305" s="33" t="s">
        <v>484</v>
      </c>
      <c r="K305" s="33" t="s">
        <v>8010</v>
      </c>
      <c r="L305" s="33" t="s">
        <v>706</v>
      </c>
      <c r="M305" s="33" t="s">
        <v>8011</v>
      </c>
      <c r="N305">
        <v>6.49</v>
      </c>
      <c r="O305">
        <v>5.36</v>
      </c>
      <c r="P305">
        <v>5.36</v>
      </c>
      <c r="Q305">
        <v>0.7</v>
      </c>
      <c r="R305">
        <f t="shared" si="12"/>
        <v>3.75</v>
      </c>
      <c r="S305" s="38" t="s">
        <v>36</v>
      </c>
      <c r="T305" s="27">
        <v>1</v>
      </c>
      <c r="U305">
        <f t="shared" si="14"/>
        <v>3.75</v>
      </c>
      <c r="V305" s="39" t="s">
        <v>36</v>
      </c>
    </row>
    <row r="306" spans="1:22">
      <c r="A306" s="32">
        <v>42165.299004629633</v>
      </c>
      <c r="B306" s="33" t="s">
        <v>33</v>
      </c>
      <c r="C306" s="37" t="s">
        <v>93</v>
      </c>
      <c r="D306" s="37"/>
      <c r="E306" s="35" t="s">
        <v>6155</v>
      </c>
      <c r="F306" s="34">
        <v>1</v>
      </c>
      <c r="H306">
        <f t="shared" si="13"/>
        <v>1</v>
      </c>
      <c r="I306" s="33" t="s">
        <v>398</v>
      </c>
      <c r="J306" s="33" t="s">
        <v>494</v>
      </c>
      <c r="K306" s="33" t="s">
        <v>8130</v>
      </c>
      <c r="L306" s="33" t="s">
        <v>283</v>
      </c>
      <c r="M306" s="33" t="s">
        <v>8131</v>
      </c>
      <c r="N306">
        <v>0.99</v>
      </c>
      <c r="O306">
        <v>0.94</v>
      </c>
      <c r="P306">
        <v>0.94</v>
      </c>
      <c r="Q306">
        <v>0.7</v>
      </c>
      <c r="R306">
        <f t="shared" si="12"/>
        <v>0.66</v>
      </c>
      <c r="S306" s="38" t="s">
        <v>36</v>
      </c>
      <c r="T306" s="27">
        <v>1</v>
      </c>
      <c r="U306">
        <f t="shared" si="14"/>
        <v>0.66</v>
      </c>
      <c r="V306" s="39" t="s">
        <v>36</v>
      </c>
    </row>
    <row r="307" spans="1:22">
      <c r="A307" s="32">
        <v>42165.607546296298</v>
      </c>
      <c r="B307" s="33" t="s">
        <v>86</v>
      </c>
      <c r="C307" s="37" t="s">
        <v>37</v>
      </c>
      <c r="D307" s="37"/>
      <c r="E307" s="35" t="s">
        <v>1925</v>
      </c>
      <c r="F307" s="34">
        <v>1</v>
      </c>
      <c r="H307">
        <f t="shared" si="13"/>
        <v>1</v>
      </c>
      <c r="I307" s="33" t="s">
        <v>46</v>
      </c>
      <c r="J307" s="33" t="s">
        <v>46</v>
      </c>
      <c r="K307" s="33" t="s">
        <v>2199</v>
      </c>
      <c r="L307" s="33" t="s">
        <v>640</v>
      </c>
      <c r="M307" s="33" t="s">
        <v>2200</v>
      </c>
      <c r="N307">
        <v>6.49</v>
      </c>
      <c r="O307">
        <v>6.15</v>
      </c>
      <c r="P307">
        <v>6.15</v>
      </c>
      <c r="Q307">
        <v>0.7</v>
      </c>
      <c r="R307">
        <f t="shared" si="12"/>
        <v>4.3099999999999996</v>
      </c>
      <c r="S307" s="38" t="s">
        <v>36</v>
      </c>
      <c r="T307" s="27">
        <v>1</v>
      </c>
      <c r="U307">
        <f t="shared" si="14"/>
        <v>4.3099999999999996</v>
      </c>
      <c r="V307" s="39" t="s">
        <v>36</v>
      </c>
    </row>
    <row r="308" spans="1:22">
      <c r="A308" s="32">
        <v>42165.481631944444</v>
      </c>
      <c r="B308" s="33" t="s">
        <v>33</v>
      </c>
      <c r="C308" s="37" t="s">
        <v>37</v>
      </c>
      <c r="D308" s="37"/>
      <c r="E308" s="35" t="s">
        <v>1878</v>
      </c>
      <c r="F308" s="34">
        <v>1</v>
      </c>
      <c r="H308">
        <f t="shared" si="13"/>
        <v>1</v>
      </c>
      <c r="I308" s="33" t="s">
        <v>46</v>
      </c>
      <c r="J308" s="33" t="s">
        <v>46</v>
      </c>
      <c r="K308" s="33" t="s">
        <v>4749</v>
      </c>
      <c r="L308" s="33" t="s">
        <v>426</v>
      </c>
      <c r="M308" s="33" t="s">
        <v>4750</v>
      </c>
      <c r="N308">
        <v>5.99</v>
      </c>
      <c r="O308">
        <v>5.68</v>
      </c>
      <c r="P308">
        <v>5.68</v>
      </c>
      <c r="Q308">
        <v>0.7</v>
      </c>
      <c r="R308">
        <f t="shared" si="12"/>
        <v>3.98</v>
      </c>
      <c r="S308" s="38" t="s">
        <v>36</v>
      </c>
      <c r="T308" s="27">
        <v>1</v>
      </c>
      <c r="U308">
        <f t="shared" si="14"/>
        <v>3.98</v>
      </c>
      <c r="V308" s="39" t="s">
        <v>36</v>
      </c>
    </row>
    <row r="309" spans="1:22">
      <c r="A309" s="29">
        <v>42165.542546296296</v>
      </c>
      <c r="B309" t="s">
        <v>33</v>
      </c>
      <c r="C309" s="37" t="s">
        <v>40</v>
      </c>
      <c r="D309" s="37"/>
      <c r="E309" s="35" t="s">
        <v>1822</v>
      </c>
      <c r="F309" s="34">
        <v>1</v>
      </c>
      <c r="H309">
        <f t="shared" si="13"/>
        <v>1</v>
      </c>
      <c r="I309" t="s">
        <v>1263</v>
      </c>
      <c r="J309" s="1" t="s">
        <v>1428</v>
      </c>
      <c r="K309" s="23" t="s">
        <v>2763</v>
      </c>
      <c r="L309" s="18" t="s">
        <v>3405</v>
      </c>
      <c r="M309" s="18" t="s">
        <v>2764</v>
      </c>
      <c r="N309">
        <v>6.49</v>
      </c>
      <c r="O309">
        <v>5.28</v>
      </c>
      <c r="P309">
        <v>5.28</v>
      </c>
      <c r="Q309">
        <v>0.7</v>
      </c>
      <c r="R309">
        <f t="shared" si="12"/>
        <v>3.7</v>
      </c>
      <c r="S309" s="38" t="s">
        <v>36</v>
      </c>
      <c r="T309" s="27">
        <v>1</v>
      </c>
      <c r="U309">
        <f t="shared" si="14"/>
        <v>3.7</v>
      </c>
      <c r="V309" s="39" t="s">
        <v>36</v>
      </c>
    </row>
    <row r="310" spans="1:22">
      <c r="A310" s="32">
        <v>42160.61445601852</v>
      </c>
      <c r="B310" s="33" t="s">
        <v>33</v>
      </c>
      <c r="C310" s="37" t="s">
        <v>40</v>
      </c>
      <c r="D310" s="37"/>
      <c r="E310" s="35" t="s">
        <v>1857</v>
      </c>
      <c r="F310" s="34">
        <v>1</v>
      </c>
      <c r="H310">
        <f t="shared" si="13"/>
        <v>1</v>
      </c>
      <c r="I310" s="33" t="s">
        <v>35</v>
      </c>
      <c r="J310" s="33" t="s">
        <v>38</v>
      </c>
      <c r="K310" s="33" t="s">
        <v>5399</v>
      </c>
      <c r="L310" s="33" t="s">
        <v>78</v>
      </c>
      <c r="M310" s="33" t="s">
        <v>5400</v>
      </c>
      <c r="N310">
        <v>5.99</v>
      </c>
      <c r="O310">
        <v>4.87</v>
      </c>
      <c r="P310">
        <v>4.87</v>
      </c>
      <c r="Q310">
        <v>0.7</v>
      </c>
      <c r="R310">
        <f t="shared" si="12"/>
        <v>3.41</v>
      </c>
      <c r="S310" s="38" t="s">
        <v>36</v>
      </c>
      <c r="T310" s="27">
        <v>1</v>
      </c>
      <c r="U310">
        <f t="shared" si="14"/>
        <v>3.41</v>
      </c>
      <c r="V310" s="39" t="s">
        <v>36</v>
      </c>
    </row>
    <row r="311" spans="1:22">
      <c r="A311" s="32">
        <v>42160.863206018519</v>
      </c>
      <c r="B311" s="33" t="s">
        <v>33</v>
      </c>
      <c r="C311" s="37" t="s">
        <v>37</v>
      </c>
      <c r="D311" s="37"/>
      <c r="E311" s="35" t="s">
        <v>6092</v>
      </c>
      <c r="F311" s="34">
        <v>1</v>
      </c>
      <c r="H311">
        <f t="shared" si="13"/>
        <v>1</v>
      </c>
      <c r="I311" s="33" t="s">
        <v>35</v>
      </c>
      <c r="J311" s="33" t="s">
        <v>46</v>
      </c>
      <c r="K311" s="33" t="s">
        <v>2063</v>
      </c>
      <c r="L311" s="33" t="s">
        <v>100</v>
      </c>
      <c r="M311" s="33" t="s">
        <v>2064</v>
      </c>
      <c r="N311">
        <v>12.99</v>
      </c>
      <c r="O311">
        <v>12.25</v>
      </c>
      <c r="P311">
        <v>12.25</v>
      </c>
      <c r="Q311">
        <v>0.7</v>
      </c>
      <c r="R311">
        <f t="shared" si="12"/>
        <v>8.58</v>
      </c>
      <c r="S311" s="38" t="s">
        <v>36</v>
      </c>
      <c r="T311" s="27">
        <v>1</v>
      </c>
      <c r="U311">
        <f t="shared" si="14"/>
        <v>8.58</v>
      </c>
      <c r="V311" s="39" t="s">
        <v>36</v>
      </c>
    </row>
    <row r="312" spans="1:22">
      <c r="A312" s="32">
        <v>42160.194456018522</v>
      </c>
      <c r="B312" s="33" t="s">
        <v>86</v>
      </c>
      <c r="C312" s="37" t="s">
        <v>37</v>
      </c>
      <c r="D312" s="37"/>
      <c r="E312" s="35" t="s">
        <v>1855</v>
      </c>
      <c r="F312" s="34">
        <v>1</v>
      </c>
      <c r="H312">
        <f t="shared" si="13"/>
        <v>1</v>
      </c>
      <c r="I312" s="33" t="s">
        <v>35</v>
      </c>
      <c r="J312" s="33" t="s">
        <v>398</v>
      </c>
      <c r="K312" s="33" t="s">
        <v>475</v>
      </c>
      <c r="L312" s="33" t="s">
        <v>369</v>
      </c>
      <c r="M312" s="33" t="s">
        <v>476</v>
      </c>
      <c r="N312">
        <v>7.49</v>
      </c>
      <c r="O312">
        <v>7.07</v>
      </c>
      <c r="P312">
        <v>7.07</v>
      </c>
      <c r="Q312">
        <v>0.7</v>
      </c>
      <c r="R312">
        <f t="shared" si="12"/>
        <v>4.95</v>
      </c>
      <c r="S312" s="38" t="s">
        <v>36</v>
      </c>
      <c r="T312" s="27">
        <v>1</v>
      </c>
      <c r="U312">
        <f t="shared" si="14"/>
        <v>4.95</v>
      </c>
      <c r="V312" s="39" t="s">
        <v>36</v>
      </c>
    </row>
    <row r="313" spans="1:22">
      <c r="A313" s="32">
        <v>42160.94295138889</v>
      </c>
      <c r="B313" s="33" t="s">
        <v>33</v>
      </c>
      <c r="C313" s="37" t="s">
        <v>40</v>
      </c>
      <c r="D313" s="37"/>
      <c r="E313" s="35" t="s">
        <v>1844</v>
      </c>
      <c r="F313" s="34">
        <v>1</v>
      </c>
      <c r="H313">
        <f t="shared" si="13"/>
        <v>1</v>
      </c>
      <c r="I313" s="33" t="s">
        <v>52</v>
      </c>
      <c r="J313" s="33" t="s">
        <v>492</v>
      </c>
      <c r="K313" s="33" t="s">
        <v>795</v>
      </c>
      <c r="L313" s="33" t="s">
        <v>1129</v>
      </c>
      <c r="M313" s="33" t="s">
        <v>810</v>
      </c>
      <c r="N313">
        <v>6.99</v>
      </c>
      <c r="O313">
        <v>5.68</v>
      </c>
      <c r="P313">
        <v>5.68</v>
      </c>
      <c r="Q313">
        <v>0.7</v>
      </c>
      <c r="R313">
        <f t="shared" si="12"/>
        <v>3.98</v>
      </c>
      <c r="S313" s="38" t="s">
        <v>36</v>
      </c>
      <c r="T313" s="27">
        <v>1</v>
      </c>
      <c r="U313">
        <f t="shared" si="14"/>
        <v>3.98</v>
      </c>
      <c r="V313" s="39" t="s">
        <v>36</v>
      </c>
    </row>
    <row r="314" spans="1:22">
      <c r="A314" s="32">
        <v>42165.816874999997</v>
      </c>
      <c r="B314" s="33" t="s">
        <v>33</v>
      </c>
      <c r="C314" s="37" t="s">
        <v>40</v>
      </c>
      <c r="D314" s="37"/>
      <c r="E314" s="35" t="s">
        <v>6156</v>
      </c>
      <c r="F314" s="34">
        <v>1</v>
      </c>
      <c r="H314">
        <f t="shared" si="13"/>
        <v>1</v>
      </c>
      <c r="I314" s="33" t="s">
        <v>46</v>
      </c>
      <c r="J314" s="33" t="s">
        <v>46</v>
      </c>
      <c r="K314" s="33" t="s">
        <v>8132</v>
      </c>
      <c r="L314" s="33" t="s">
        <v>105</v>
      </c>
      <c r="M314" s="33" t="s">
        <v>8133</v>
      </c>
      <c r="N314">
        <v>18.989999999999998</v>
      </c>
      <c r="O314">
        <v>15.44</v>
      </c>
      <c r="P314">
        <v>15.44</v>
      </c>
      <c r="Q314">
        <v>0.7</v>
      </c>
      <c r="R314">
        <f t="shared" si="12"/>
        <v>10.81</v>
      </c>
      <c r="S314" s="38" t="s">
        <v>36</v>
      </c>
      <c r="T314" s="27">
        <v>1</v>
      </c>
      <c r="U314">
        <f t="shared" si="14"/>
        <v>10.81</v>
      </c>
      <c r="V314" s="39" t="s">
        <v>36</v>
      </c>
    </row>
    <row r="315" spans="1:22">
      <c r="A315" s="32">
        <v>42165.826018518521</v>
      </c>
      <c r="B315" s="33" t="s">
        <v>33</v>
      </c>
      <c r="C315" s="37" t="s">
        <v>58</v>
      </c>
      <c r="D315" s="37"/>
      <c r="E315" s="35" t="s">
        <v>2509</v>
      </c>
      <c r="F315" s="34">
        <v>1</v>
      </c>
      <c r="H315">
        <f t="shared" si="13"/>
        <v>1</v>
      </c>
      <c r="I315" s="33" t="s">
        <v>398</v>
      </c>
      <c r="J315" s="33" t="s">
        <v>452</v>
      </c>
      <c r="K315" s="33" t="s">
        <v>4819</v>
      </c>
      <c r="L315" s="33" t="s">
        <v>896</v>
      </c>
      <c r="M315" s="33" t="s">
        <v>4820</v>
      </c>
      <c r="N315">
        <v>6.49</v>
      </c>
      <c r="O315">
        <v>5.45</v>
      </c>
      <c r="P315">
        <v>5.45</v>
      </c>
      <c r="Q315">
        <v>0.7</v>
      </c>
      <c r="R315">
        <f t="shared" si="12"/>
        <v>3.82</v>
      </c>
      <c r="S315" s="38" t="s">
        <v>36</v>
      </c>
      <c r="T315" s="27">
        <v>1</v>
      </c>
      <c r="U315">
        <f t="shared" si="14"/>
        <v>3.82</v>
      </c>
      <c r="V315" s="39" t="s">
        <v>36</v>
      </c>
    </row>
    <row r="316" spans="1:22">
      <c r="A316" s="29">
        <v>42160.198437500003</v>
      </c>
      <c r="B316" t="s">
        <v>33</v>
      </c>
      <c r="C316" s="37" t="s">
        <v>34</v>
      </c>
      <c r="D316" s="37"/>
      <c r="E316" s="35" t="s">
        <v>6157</v>
      </c>
      <c r="F316" s="34">
        <v>1</v>
      </c>
      <c r="H316">
        <f t="shared" si="13"/>
        <v>1</v>
      </c>
      <c r="I316" t="s">
        <v>35</v>
      </c>
      <c r="J316" s="1" t="s">
        <v>528</v>
      </c>
      <c r="K316" s="23" t="s">
        <v>902</v>
      </c>
      <c r="L316" s="18" t="s">
        <v>612</v>
      </c>
      <c r="M316" s="18" t="s">
        <v>946</v>
      </c>
      <c r="N316">
        <v>5.99</v>
      </c>
      <c r="O316">
        <v>4.95</v>
      </c>
      <c r="P316">
        <v>4.95</v>
      </c>
      <c r="Q316">
        <v>0.7</v>
      </c>
      <c r="R316">
        <f t="shared" si="12"/>
        <v>3.47</v>
      </c>
      <c r="S316" s="38" t="s">
        <v>36</v>
      </c>
      <c r="T316" s="27">
        <v>1</v>
      </c>
      <c r="U316">
        <f t="shared" si="14"/>
        <v>3.47</v>
      </c>
      <c r="V316" s="39" t="s">
        <v>36</v>
      </c>
    </row>
    <row r="317" spans="1:22">
      <c r="A317" s="32">
        <v>42160.995405092595</v>
      </c>
      <c r="B317" s="33" t="s">
        <v>33</v>
      </c>
      <c r="C317" s="37" t="s">
        <v>40</v>
      </c>
      <c r="D317" s="37"/>
      <c r="E317" s="35" t="s">
        <v>1828</v>
      </c>
      <c r="F317" s="34">
        <v>1</v>
      </c>
      <c r="H317">
        <f t="shared" si="13"/>
        <v>1</v>
      </c>
      <c r="I317" s="33" t="s">
        <v>52</v>
      </c>
      <c r="J317" s="33" t="s">
        <v>52</v>
      </c>
      <c r="K317" s="33" t="s">
        <v>711</v>
      </c>
      <c r="L317" s="33" t="s">
        <v>53</v>
      </c>
      <c r="M317" s="33" t="s">
        <v>712</v>
      </c>
      <c r="N317">
        <v>5.49</v>
      </c>
      <c r="O317">
        <v>4.46</v>
      </c>
      <c r="P317">
        <v>4.46</v>
      </c>
      <c r="Q317">
        <v>0.7</v>
      </c>
      <c r="R317">
        <f t="shared" si="12"/>
        <v>3.12</v>
      </c>
      <c r="S317" s="38" t="s">
        <v>36</v>
      </c>
      <c r="T317" s="27">
        <v>1</v>
      </c>
      <c r="U317">
        <f t="shared" si="14"/>
        <v>3.12</v>
      </c>
      <c r="V317" s="39" t="s">
        <v>36</v>
      </c>
    </row>
    <row r="318" spans="1:22">
      <c r="A318" s="29">
        <v>42160.964722222219</v>
      </c>
      <c r="B318" t="s">
        <v>516</v>
      </c>
      <c r="C318" s="37" t="s">
        <v>143</v>
      </c>
      <c r="D318" s="37"/>
      <c r="E318" s="35" t="s">
        <v>6158</v>
      </c>
      <c r="F318" s="34">
        <v>1</v>
      </c>
      <c r="H318">
        <f t="shared" si="13"/>
        <v>1</v>
      </c>
      <c r="I318" t="s">
        <v>38</v>
      </c>
      <c r="J318" s="1" t="s">
        <v>482</v>
      </c>
      <c r="K318" s="23" t="s">
        <v>306</v>
      </c>
      <c r="L318" s="18" t="s">
        <v>307</v>
      </c>
      <c r="M318" s="18" t="s">
        <v>1410</v>
      </c>
      <c r="N318">
        <v>3.99</v>
      </c>
      <c r="O318">
        <v>3.24</v>
      </c>
      <c r="P318">
        <v>3.24</v>
      </c>
      <c r="Q318">
        <v>0.7</v>
      </c>
      <c r="R318">
        <f t="shared" si="12"/>
        <v>2.27</v>
      </c>
      <c r="S318" s="38" t="s">
        <v>36</v>
      </c>
      <c r="T318" s="27">
        <v>1</v>
      </c>
      <c r="U318">
        <f t="shared" si="14"/>
        <v>2.27</v>
      </c>
      <c r="V318" s="39" t="s">
        <v>36</v>
      </c>
    </row>
    <row r="319" spans="1:22">
      <c r="A319" s="29">
        <v>42160.444687499999</v>
      </c>
      <c r="B319" t="s">
        <v>33</v>
      </c>
      <c r="C319" s="37" t="s">
        <v>34</v>
      </c>
      <c r="D319" s="37"/>
      <c r="E319" s="35" t="s">
        <v>4263</v>
      </c>
      <c r="F319" s="34">
        <v>1</v>
      </c>
      <c r="H319">
        <f t="shared" si="13"/>
        <v>1</v>
      </c>
      <c r="I319" t="s">
        <v>35</v>
      </c>
      <c r="J319" s="1" t="s">
        <v>46</v>
      </c>
      <c r="K319" s="23" t="s">
        <v>1717</v>
      </c>
      <c r="L319" s="18" t="s">
        <v>174</v>
      </c>
      <c r="M319" s="18" t="s">
        <v>1718</v>
      </c>
      <c r="N319">
        <v>7.99</v>
      </c>
      <c r="O319">
        <v>6.6</v>
      </c>
      <c r="P319">
        <v>6.6</v>
      </c>
      <c r="Q319">
        <v>0.7</v>
      </c>
      <c r="R319">
        <f t="shared" si="12"/>
        <v>4.62</v>
      </c>
      <c r="S319" s="38" t="s">
        <v>36</v>
      </c>
      <c r="T319" s="27">
        <v>1</v>
      </c>
      <c r="U319">
        <f t="shared" si="14"/>
        <v>4.62</v>
      </c>
      <c r="V319" s="39" t="s">
        <v>36</v>
      </c>
    </row>
    <row r="320" spans="1:22">
      <c r="A320" s="32">
        <v>42160.380567129629</v>
      </c>
      <c r="B320" s="33" t="s">
        <v>33</v>
      </c>
      <c r="C320" s="37" t="s">
        <v>34</v>
      </c>
      <c r="D320" s="37"/>
      <c r="E320" s="35" t="s">
        <v>6159</v>
      </c>
      <c r="F320" s="34">
        <v>1</v>
      </c>
      <c r="H320">
        <f t="shared" si="13"/>
        <v>1</v>
      </c>
      <c r="I320" s="33" t="s">
        <v>35</v>
      </c>
      <c r="J320" s="33" t="s">
        <v>398</v>
      </c>
      <c r="K320" s="33" t="s">
        <v>1179</v>
      </c>
      <c r="L320" s="33" t="s">
        <v>1180</v>
      </c>
      <c r="M320" s="33" t="s">
        <v>1181</v>
      </c>
      <c r="N320">
        <v>6.49</v>
      </c>
      <c r="O320">
        <v>5.36</v>
      </c>
      <c r="P320">
        <v>5.36</v>
      </c>
      <c r="Q320">
        <v>0.7</v>
      </c>
      <c r="R320">
        <f t="shared" si="12"/>
        <v>3.75</v>
      </c>
      <c r="S320" s="38" t="s">
        <v>36</v>
      </c>
      <c r="T320" s="27">
        <v>1</v>
      </c>
      <c r="U320">
        <f t="shared" si="14"/>
        <v>3.75</v>
      </c>
      <c r="V320" s="39" t="s">
        <v>36</v>
      </c>
    </row>
    <row r="321" spans="1:22">
      <c r="A321" s="29">
        <v>42160.760208333333</v>
      </c>
      <c r="B321" t="s">
        <v>33</v>
      </c>
      <c r="C321" s="37" t="s">
        <v>40</v>
      </c>
      <c r="D321" s="37"/>
      <c r="E321" s="35" t="s">
        <v>41</v>
      </c>
      <c r="F321" s="34">
        <v>1</v>
      </c>
      <c r="H321">
        <f t="shared" si="13"/>
        <v>1</v>
      </c>
      <c r="I321" t="s">
        <v>35</v>
      </c>
      <c r="J321" s="1" t="s">
        <v>38</v>
      </c>
      <c r="K321" s="23" t="s">
        <v>884</v>
      </c>
      <c r="L321" s="18" t="s">
        <v>381</v>
      </c>
      <c r="M321" s="18" t="s">
        <v>925</v>
      </c>
      <c r="N321">
        <v>5.49</v>
      </c>
      <c r="O321">
        <v>4.46</v>
      </c>
      <c r="P321">
        <v>4.46</v>
      </c>
      <c r="Q321">
        <v>0.7</v>
      </c>
      <c r="R321">
        <f t="shared" si="12"/>
        <v>3.12</v>
      </c>
      <c r="S321" s="38" t="s">
        <v>36</v>
      </c>
      <c r="T321" s="27">
        <v>1</v>
      </c>
      <c r="U321">
        <f t="shared" si="14"/>
        <v>3.12</v>
      </c>
      <c r="V321" s="39" t="s">
        <v>36</v>
      </c>
    </row>
    <row r="322" spans="1:22">
      <c r="A322" s="32">
        <v>42160.247847222221</v>
      </c>
      <c r="B322" s="33" t="s">
        <v>33</v>
      </c>
      <c r="C322" s="37" t="s">
        <v>40</v>
      </c>
      <c r="D322" s="37"/>
      <c r="E322" s="35" t="s">
        <v>6160</v>
      </c>
      <c r="F322" s="34">
        <v>1</v>
      </c>
      <c r="H322">
        <f t="shared" si="13"/>
        <v>1</v>
      </c>
      <c r="I322" s="33" t="s">
        <v>35</v>
      </c>
      <c r="J322" s="33" t="s">
        <v>398</v>
      </c>
      <c r="K322" s="33" t="s">
        <v>8134</v>
      </c>
      <c r="L322" s="33" t="s">
        <v>2210</v>
      </c>
      <c r="M322" s="33" t="s">
        <v>8135</v>
      </c>
      <c r="N322">
        <v>3.99</v>
      </c>
      <c r="O322">
        <v>3.24</v>
      </c>
      <c r="P322">
        <v>3.24</v>
      </c>
      <c r="Q322">
        <v>0.7</v>
      </c>
      <c r="R322">
        <f t="shared" ref="R322:R385" si="15">ROUND(P322*Q322,2)*H322</f>
        <v>2.27</v>
      </c>
      <c r="S322" s="38" t="s">
        <v>36</v>
      </c>
      <c r="T322" s="27">
        <v>1</v>
      </c>
      <c r="U322">
        <f t="shared" si="14"/>
        <v>2.27</v>
      </c>
      <c r="V322" s="39" t="s">
        <v>36</v>
      </c>
    </row>
    <row r="323" spans="1:22">
      <c r="A323" s="29">
        <v>42160.885555555556</v>
      </c>
      <c r="B323" t="s">
        <v>33</v>
      </c>
      <c r="C323" s="37" t="s">
        <v>37</v>
      </c>
      <c r="D323" s="37"/>
      <c r="E323" s="35" t="s">
        <v>1907</v>
      </c>
      <c r="F323" s="34">
        <v>1</v>
      </c>
      <c r="H323">
        <f t="shared" ref="H323:H386" si="16">F323-G323</f>
        <v>1</v>
      </c>
      <c r="I323" t="s">
        <v>35</v>
      </c>
      <c r="J323" s="1" t="s">
        <v>491</v>
      </c>
      <c r="K323" s="23" t="s">
        <v>2155</v>
      </c>
      <c r="L323" s="18" t="s">
        <v>513</v>
      </c>
      <c r="M323" s="18" t="s">
        <v>2156</v>
      </c>
      <c r="N323">
        <v>4.99</v>
      </c>
      <c r="O323">
        <v>4.71</v>
      </c>
      <c r="P323">
        <v>4.71</v>
      </c>
      <c r="Q323">
        <v>0.7</v>
      </c>
      <c r="R323">
        <f t="shared" si="15"/>
        <v>3.3</v>
      </c>
      <c r="S323" s="38" t="s">
        <v>36</v>
      </c>
      <c r="T323" s="27">
        <v>1</v>
      </c>
      <c r="U323">
        <f t="shared" ref="U323:U386" si="17">ROUND(T323*R323,2)</f>
        <v>3.3</v>
      </c>
      <c r="V323" s="39" t="s">
        <v>36</v>
      </c>
    </row>
    <row r="324" spans="1:22">
      <c r="A324" s="32">
        <v>42160.748912037037</v>
      </c>
      <c r="B324" s="33" t="s">
        <v>33</v>
      </c>
      <c r="C324" s="37" t="s">
        <v>88</v>
      </c>
      <c r="D324" s="37" t="s">
        <v>6141</v>
      </c>
      <c r="E324" s="35" t="s">
        <v>6142</v>
      </c>
      <c r="F324" s="34">
        <v>1</v>
      </c>
      <c r="H324">
        <f t="shared" si="16"/>
        <v>1</v>
      </c>
      <c r="I324" s="33" t="s">
        <v>35</v>
      </c>
      <c r="J324" s="33" t="s">
        <v>398</v>
      </c>
      <c r="K324" s="33" t="s">
        <v>2269</v>
      </c>
      <c r="L324" s="33" t="s">
        <v>325</v>
      </c>
      <c r="M324" s="33" t="s">
        <v>2270</v>
      </c>
      <c r="N324">
        <v>5.99</v>
      </c>
      <c r="O324">
        <v>5.76</v>
      </c>
      <c r="P324">
        <v>5.76</v>
      </c>
      <c r="Q324">
        <v>0.7</v>
      </c>
      <c r="R324">
        <f t="shared" si="15"/>
        <v>4.03</v>
      </c>
      <c r="S324" s="38" t="s">
        <v>36</v>
      </c>
      <c r="T324" s="27">
        <v>1</v>
      </c>
      <c r="U324">
        <f t="shared" si="17"/>
        <v>4.03</v>
      </c>
      <c r="V324" s="39" t="s">
        <v>36</v>
      </c>
    </row>
    <row r="325" spans="1:22">
      <c r="A325" s="32">
        <v>42160.606030092589</v>
      </c>
      <c r="B325" s="33" t="s">
        <v>33</v>
      </c>
      <c r="C325" s="37" t="s">
        <v>40</v>
      </c>
      <c r="D325" s="37"/>
      <c r="E325" s="35" t="s">
        <v>1810</v>
      </c>
      <c r="F325" s="34">
        <v>1</v>
      </c>
      <c r="H325">
        <f t="shared" si="16"/>
        <v>1</v>
      </c>
      <c r="I325" s="33" t="s">
        <v>35</v>
      </c>
      <c r="J325" s="33" t="s">
        <v>46</v>
      </c>
      <c r="K325" s="33" t="s">
        <v>444</v>
      </c>
      <c r="L325" s="33" t="s">
        <v>81</v>
      </c>
      <c r="M325" s="33" t="s">
        <v>445</v>
      </c>
      <c r="N325">
        <v>7.49</v>
      </c>
      <c r="O325">
        <v>6.09</v>
      </c>
      <c r="P325">
        <v>6.09</v>
      </c>
      <c r="Q325">
        <v>0.7</v>
      </c>
      <c r="R325">
        <f t="shared" si="15"/>
        <v>4.26</v>
      </c>
      <c r="S325" s="38" t="s">
        <v>36</v>
      </c>
      <c r="T325" s="27">
        <v>1</v>
      </c>
      <c r="U325">
        <f t="shared" si="17"/>
        <v>4.26</v>
      </c>
      <c r="V325" s="39" t="s">
        <v>36</v>
      </c>
    </row>
    <row r="326" spans="1:22">
      <c r="A326" s="29">
        <v>42160.913344907407</v>
      </c>
      <c r="B326" t="s">
        <v>33</v>
      </c>
      <c r="C326" s="37" t="s">
        <v>34</v>
      </c>
      <c r="D326" s="37"/>
      <c r="E326" s="35" t="s">
        <v>2530</v>
      </c>
      <c r="F326" s="34">
        <v>1</v>
      </c>
      <c r="H326">
        <f t="shared" si="16"/>
        <v>1</v>
      </c>
      <c r="I326" t="s">
        <v>35</v>
      </c>
      <c r="J326" s="1" t="s">
        <v>398</v>
      </c>
      <c r="K326" s="23" t="s">
        <v>4821</v>
      </c>
      <c r="L326" s="18" t="s">
        <v>112</v>
      </c>
      <c r="M326" s="18" t="s">
        <v>4822</v>
      </c>
      <c r="N326">
        <v>7.99</v>
      </c>
      <c r="O326">
        <v>6.6</v>
      </c>
      <c r="P326">
        <v>6.6</v>
      </c>
      <c r="Q326">
        <v>0.7</v>
      </c>
      <c r="R326">
        <f t="shared" si="15"/>
        <v>4.62</v>
      </c>
      <c r="S326" s="38" t="s">
        <v>36</v>
      </c>
      <c r="T326" s="27">
        <v>1</v>
      </c>
      <c r="U326">
        <f t="shared" si="17"/>
        <v>4.62</v>
      </c>
      <c r="V326" s="39" t="s">
        <v>36</v>
      </c>
    </row>
    <row r="327" spans="1:22">
      <c r="A327" s="32">
        <v>42160.748611111114</v>
      </c>
      <c r="B327" s="33" t="s">
        <v>33</v>
      </c>
      <c r="C327" s="37" t="s">
        <v>37</v>
      </c>
      <c r="D327" s="37"/>
      <c r="E327" s="35" t="s">
        <v>6161</v>
      </c>
      <c r="F327" s="34">
        <v>1</v>
      </c>
      <c r="H327">
        <f t="shared" si="16"/>
        <v>1</v>
      </c>
      <c r="I327" s="33" t="s">
        <v>35</v>
      </c>
      <c r="J327" s="33" t="s">
        <v>398</v>
      </c>
      <c r="K327" s="33" t="s">
        <v>2585</v>
      </c>
      <c r="L327" s="33" t="s">
        <v>233</v>
      </c>
      <c r="M327" s="33" t="s">
        <v>2586</v>
      </c>
      <c r="N327">
        <v>6.49</v>
      </c>
      <c r="O327">
        <v>6.12</v>
      </c>
      <c r="P327">
        <v>6.12</v>
      </c>
      <c r="Q327">
        <v>0.7</v>
      </c>
      <c r="R327">
        <f t="shared" si="15"/>
        <v>4.28</v>
      </c>
      <c r="S327" s="38" t="s">
        <v>36</v>
      </c>
      <c r="T327" s="27">
        <v>1</v>
      </c>
      <c r="U327">
        <f t="shared" si="17"/>
        <v>4.28</v>
      </c>
      <c r="V327" s="39" t="s">
        <v>36</v>
      </c>
    </row>
    <row r="328" spans="1:22">
      <c r="A328" s="32">
        <v>42160.454918981479</v>
      </c>
      <c r="B328" s="33" t="s">
        <v>33</v>
      </c>
      <c r="C328" s="37" t="s">
        <v>40</v>
      </c>
      <c r="D328" s="37"/>
      <c r="E328" s="35" t="s">
        <v>1806</v>
      </c>
      <c r="F328" s="34">
        <v>1</v>
      </c>
      <c r="H328">
        <f t="shared" si="16"/>
        <v>1</v>
      </c>
      <c r="I328" s="33" t="s">
        <v>35</v>
      </c>
      <c r="J328" s="33" t="s">
        <v>38</v>
      </c>
      <c r="K328" s="33" t="s">
        <v>844</v>
      </c>
      <c r="L328" s="33" t="s">
        <v>132</v>
      </c>
      <c r="M328" s="33" t="s">
        <v>845</v>
      </c>
      <c r="N328">
        <v>4.99</v>
      </c>
      <c r="O328">
        <v>4.0599999999999996</v>
      </c>
      <c r="P328">
        <v>4.0599999999999996</v>
      </c>
      <c r="Q328">
        <v>0.7</v>
      </c>
      <c r="R328">
        <f t="shared" si="15"/>
        <v>2.84</v>
      </c>
      <c r="S328" s="38" t="s">
        <v>36</v>
      </c>
      <c r="T328" s="27">
        <v>1</v>
      </c>
      <c r="U328">
        <f t="shared" si="17"/>
        <v>2.84</v>
      </c>
      <c r="V328" s="39" t="s">
        <v>36</v>
      </c>
    </row>
    <row r="329" spans="1:22">
      <c r="A329" s="32">
        <v>42160.960104166668</v>
      </c>
      <c r="B329" s="33" t="s">
        <v>33</v>
      </c>
      <c r="C329" s="37" t="s">
        <v>58</v>
      </c>
      <c r="D329" s="37"/>
      <c r="E329" s="35" t="s">
        <v>6162</v>
      </c>
      <c r="F329" s="34">
        <v>1</v>
      </c>
      <c r="H329">
        <f t="shared" si="16"/>
        <v>1</v>
      </c>
      <c r="I329" s="33" t="s">
        <v>35</v>
      </c>
      <c r="J329" s="33" t="s">
        <v>52</v>
      </c>
      <c r="K329" s="33" t="s">
        <v>8136</v>
      </c>
      <c r="L329" s="33" t="s">
        <v>764</v>
      </c>
      <c r="M329" s="33" t="s">
        <v>8137</v>
      </c>
      <c r="N329">
        <v>3.49</v>
      </c>
      <c r="O329">
        <v>2.93</v>
      </c>
      <c r="P329">
        <v>2.93</v>
      </c>
      <c r="Q329">
        <v>0.7</v>
      </c>
      <c r="R329">
        <f t="shared" si="15"/>
        <v>2.0499999999999998</v>
      </c>
      <c r="S329" s="38" t="s">
        <v>36</v>
      </c>
      <c r="T329" s="27">
        <v>1</v>
      </c>
      <c r="U329">
        <f t="shared" si="17"/>
        <v>2.0499999999999998</v>
      </c>
      <c r="V329" s="39" t="s">
        <v>36</v>
      </c>
    </row>
    <row r="330" spans="1:22">
      <c r="A330" s="32">
        <v>42165.484050925923</v>
      </c>
      <c r="B330" s="33" t="s">
        <v>33</v>
      </c>
      <c r="C330" s="37" t="s">
        <v>34</v>
      </c>
      <c r="D330" s="37"/>
      <c r="E330" s="35" t="s">
        <v>3088</v>
      </c>
      <c r="F330" s="34">
        <v>1</v>
      </c>
      <c r="H330">
        <f t="shared" si="16"/>
        <v>1</v>
      </c>
      <c r="I330" s="33" t="s">
        <v>35</v>
      </c>
      <c r="J330" s="33" t="s">
        <v>488</v>
      </c>
      <c r="K330" s="33" t="s">
        <v>8138</v>
      </c>
      <c r="L330" s="33" t="s">
        <v>5011</v>
      </c>
      <c r="M330" s="33" t="s">
        <v>8139</v>
      </c>
      <c r="N330">
        <v>4.99</v>
      </c>
      <c r="O330">
        <v>4.12</v>
      </c>
      <c r="P330">
        <v>4.12</v>
      </c>
      <c r="Q330">
        <v>0.7</v>
      </c>
      <c r="R330">
        <f t="shared" si="15"/>
        <v>2.88</v>
      </c>
      <c r="S330" s="38" t="s">
        <v>36</v>
      </c>
      <c r="T330" s="27">
        <v>1</v>
      </c>
      <c r="U330">
        <f t="shared" si="17"/>
        <v>2.88</v>
      </c>
      <c r="V330" s="39" t="s">
        <v>36</v>
      </c>
    </row>
    <row r="331" spans="1:22">
      <c r="A331" s="32">
        <v>42165.773310185185</v>
      </c>
      <c r="B331" s="33" t="s">
        <v>1013</v>
      </c>
      <c r="C331" s="37" t="s">
        <v>34</v>
      </c>
      <c r="D331" s="37"/>
      <c r="E331" s="35" t="s">
        <v>6163</v>
      </c>
      <c r="F331" s="34">
        <v>1</v>
      </c>
      <c r="H331">
        <f t="shared" si="16"/>
        <v>1</v>
      </c>
      <c r="I331" s="33" t="s">
        <v>35</v>
      </c>
      <c r="J331" s="33" t="s">
        <v>46</v>
      </c>
      <c r="K331" s="33" t="s">
        <v>5950</v>
      </c>
      <c r="L331" s="33" t="s">
        <v>81</v>
      </c>
      <c r="M331" s="33" t="s">
        <v>5951</v>
      </c>
      <c r="N331">
        <v>14.99</v>
      </c>
      <c r="O331">
        <v>12.39</v>
      </c>
      <c r="P331">
        <v>12.39</v>
      </c>
      <c r="Q331">
        <v>0.7</v>
      </c>
      <c r="R331">
        <f t="shared" si="15"/>
        <v>8.67</v>
      </c>
      <c r="S331" s="38" t="s">
        <v>36</v>
      </c>
      <c r="T331" s="27">
        <v>1</v>
      </c>
      <c r="U331">
        <f t="shared" si="17"/>
        <v>8.67</v>
      </c>
      <c r="V331" s="39" t="s">
        <v>36</v>
      </c>
    </row>
    <row r="332" spans="1:22">
      <c r="A332" s="32">
        <v>42165.26059027778</v>
      </c>
      <c r="B332" s="33" t="s">
        <v>1013</v>
      </c>
      <c r="C332" s="37" t="s">
        <v>34</v>
      </c>
      <c r="D332" s="37"/>
      <c r="E332" s="35" t="s">
        <v>3054</v>
      </c>
      <c r="F332" s="34">
        <v>1</v>
      </c>
      <c r="H332">
        <f t="shared" si="16"/>
        <v>1</v>
      </c>
      <c r="I332" s="33" t="s">
        <v>491</v>
      </c>
      <c r="J332" s="33" t="s">
        <v>491</v>
      </c>
      <c r="K332" s="33" t="s">
        <v>534</v>
      </c>
      <c r="L332" s="33" t="s">
        <v>474</v>
      </c>
      <c r="M332" s="33" t="s">
        <v>542</v>
      </c>
      <c r="N332">
        <v>6.99</v>
      </c>
      <c r="O332">
        <v>5.78</v>
      </c>
      <c r="P332">
        <v>5.78</v>
      </c>
      <c r="Q332">
        <v>0.7</v>
      </c>
      <c r="R332">
        <f t="shared" si="15"/>
        <v>4.05</v>
      </c>
      <c r="S332" s="38" t="s">
        <v>36</v>
      </c>
      <c r="T332" s="27">
        <v>1</v>
      </c>
      <c r="U332">
        <f t="shared" si="17"/>
        <v>4.05</v>
      </c>
      <c r="V332" s="39" t="s">
        <v>36</v>
      </c>
    </row>
    <row r="333" spans="1:22">
      <c r="A333" s="32">
        <v>42165.367615740739</v>
      </c>
      <c r="B333" s="33" t="s">
        <v>33</v>
      </c>
      <c r="C333" s="37" t="s">
        <v>34</v>
      </c>
      <c r="D333" s="37"/>
      <c r="E333" s="35" t="s">
        <v>6164</v>
      </c>
      <c r="F333" s="34">
        <v>1</v>
      </c>
      <c r="H333">
        <f t="shared" si="16"/>
        <v>1</v>
      </c>
      <c r="I333" s="33" t="s">
        <v>52</v>
      </c>
      <c r="J333" s="33" t="s">
        <v>485</v>
      </c>
      <c r="K333" s="33" t="s">
        <v>2363</v>
      </c>
      <c r="L333" s="33" t="s">
        <v>823</v>
      </c>
      <c r="M333" s="33" t="s">
        <v>2364</v>
      </c>
      <c r="N333">
        <v>6.49</v>
      </c>
      <c r="O333">
        <v>5.36</v>
      </c>
      <c r="P333">
        <v>5.36</v>
      </c>
      <c r="Q333">
        <v>0.7</v>
      </c>
      <c r="R333">
        <f t="shared" si="15"/>
        <v>3.75</v>
      </c>
      <c r="S333" s="38" t="s">
        <v>36</v>
      </c>
      <c r="T333" s="27">
        <v>1</v>
      </c>
      <c r="U333">
        <f t="shared" si="17"/>
        <v>3.75</v>
      </c>
      <c r="V333" s="39" t="s">
        <v>36</v>
      </c>
    </row>
    <row r="334" spans="1:22">
      <c r="A334" s="32">
        <v>42165.691284722219</v>
      </c>
      <c r="B334" s="33" t="s">
        <v>86</v>
      </c>
      <c r="C334" s="37" t="s">
        <v>37</v>
      </c>
      <c r="D334" s="37"/>
      <c r="E334" s="35" t="s">
        <v>4042</v>
      </c>
      <c r="F334" s="34">
        <v>1</v>
      </c>
      <c r="H334">
        <f t="shared" si="16"/>
        <v>1</v>
      </c>
      <c r="I334" s="33" t="s">
        <v>46</v>
      </c>
      <c r="J334" s="33" t="s">
        <v>46</v>
      </c>
      <c r="K334" s="33" t="s">
        <v>3249</v>
      </c>
      <c r="L334" s="33" t="s">
        <v>559</v>
      </c>
      <c r="M334" s="33" t="s">
        <v>3250</v>
      </c>
      <c r="N334">
        <v>11.99</v>
      </c>
      <c r="O334">
        <v>11.36</v>
      </c>
      <c r="P334">
        <v>11.36</v>
      </c>
      <c r="Q334">
        <v>0.7</v>
      </c>
      <c r="R334">
        <f t="shared" si="15"/>
        <v>7.95</v>
      </c>
      <c r="S334" s="38" t="s">
        <v>36</v>
      </c>
      <c r="T334" s="27">
        <v>1</v>
      </c>
      <c r="U334">
        <f t="shared" si="17"/>
        <v>7.95</v>
      </c>
      <c r="V334" s="39" t="s">
        <v>36</v>
      </c>
    </row>
    <row r="335" spans="1:22">
      <c r="A335" s="29">
        <v>42160.929756944446</v>
      </c>
      <c r="B335" t="s">
        <v>33</v>
      </c>
      <c r="C335" s="37" t="s">
        <v>40</v>
      </c>
      <c r="D335" s="37"/>
      <c r="E335" s="35" t="s">
        <v>1806</v>
      </c>
      <c r="F335" s="34">
        <v>1</v>
      </c>
      <c r="H335">
        <f t="shared" si="16"/>
        <v>1</v>
      </c>
      <c r="I335" t="s">
        <v>35</v>
      </c>
      <c r="J335" s="1" t="s">
        <v>398</v>
      </c>
      <c r="K335" s="23" t="s">
        <v>4971</v>
      </c>
      <c r="L335" s="18" t="s">
        <v>326</v>
      </c>
      <c r="M335" s="18" t="s">
        <v>4972</v>
      </c>
      <c r="N335">
        <v>7.99</v>
      </c>
      <c r="O335">
        <v>6.5</v>
      </c>
      <c r="P335">
        <v>6.5</v>
      </c>
      <c r="Q335">
        <v>0.7</v>
      </c>
      <c r="R335">
        <f t="shared" si="15"/>
        <v>4.55</v>
      </c>
      <c r="S335" s="38" t="s">
        <v>36</v>
      </c>
      <c r="T335" s="27">
        <v>1</v>
      </c>
      <c r="U335">
        <f t="shared" si="17"/>
        <v>4.55</v>
      </c>
      <c r="V335" s="39" t="s">
        <v>36</v>
      </c>
    </row>
    <row r="336" spans="1:22">
      <c r="A336" s="32">
        <v>42160.550995370373</v>
      </c>
      <c r="B336" s="33" t="s">
        <v>86</v>
      </c>
      <c r="C336" s="37" t="s">
        <v>37</v>
      </c>
      <c r="D336" s="37"/>
      <c r="E336" s="35" t="s">
        <v>1968</v>
      </c>
      <c r="F336" s="34">
        <v>1</v>
      </c>
      <c r="H336">
        <f t="shared" si="16"/>
        <v>1</v>
      </c>
      <c r="I336" s="33" t="s">
        <v>35</v>
      </c>
      <c r="J336" s="33" t="s">
        <v>398</v>
      </c>
      <c r="K336" s="33" t="s">
        <v>2606</v>
      </c>
      <c r="L336" s="33" t="s">
        <v>106</v>
      </c>
      <c r="M336" s="33" t="s">
        <v>2607</v>
      </c>
      <c r="N336">
        <v>7.99</v>
      </c>
      <c r="O336">
        <v>7.54</v>
      </c>
      <c r="P336">
        <v>7.54</v>
      </c>
      <c r="Q336">
        <v>0.7</v>
      </c>
      <c r="R336">
        <f t="shared" si="15"/>
        <v>5.28</v>
      </c>
      <c r="S336" s="38" t="s">
        <v>36</v>
      </c>
      <c r="T336" s="27">
        <v>1</v>
      </c>
      <c r="U336">
        <f t="shared" si="17"/>
        <v>5.28</v>
      </c>
      <c r="V336" s="39" t="s">
        <v>36</v>
      </c>
    </row>
    <row r="337" spans="1:22">
      <c r="A337" s="32">
        <v>42160.750937500001</v>
      </c>
      <c r="B337" s="33" t="s">
        <v>86</v>
      </c>
      <c r="C337" s="37" t="s">
        <v>37</v>
      </c>
      <c r="D337" s="37"/>
      <c r="E337" s="35" t="s">
        <v>4355</v>
      </c>
      <c r="F337" s="34">
        <v>1</v>
      </c>
      <c r="H337">
        <f t="shared" si="16"/>
        <v>1</v>
      </c>
      <c r="I337" s="33" t="s">
        <v>35</v>
      </c>
      <c r="J337" s="33" t="s">
        <v>398</v>
      </c>
      <c r="K337" s="33" t="s">
        <v>1607</v>
      </c>
      <c r="L337" s="33" t="s">
        <v>824</v>
      </c>
      <c r="M337" s="33" t="s">
        <v>981</v>
      </c>
      <c r="N337">
        <v>6.49</v>
      </c>
      <c r="O337">
        <v>6.12</v>
      </c>
      <c r="P337">
        <v>6.12</v>
      </c>
      <c r="Q337">
        <v>0.7</v>
      </c>
      <c r="R337">
        <f t="shared" si="15"/>
        <v>4.28</v>
      </c>
      <c r="S337" s="38" t="s">
        <v>36</v>
      </c>
      <c r="T337" s="27">
        <v>1</v>
      </c>
      <c r="U337">
        <f t="shared" si="17"/>
        <v>4.28</v>
      </c>
      <c r="V337" s="39" t="s">
        <v>36</v>
      </c>
    </row>
    <row r="338" spans="1:22">
      <c r="A338" s="32">
        <v>42160.823611111111</v>
      </c>
      <c r="B338" s="33" t="s">
        <v>86</v>
      </c>
      <c r="C338" s="37" t="s">
        <v>37</v>
      </c>
      <c r="D338" s="37"/>
      <c r="E338" s="35" t="s">
        <v>6165</v>
      </c>
      <c r="F338" s="34">
        <v>1</v>
      </c>
      <c r="H338">
        <f t="shared" si="16"/>
        <v>1</v>
      </c>
      <c r="I338" s="33" t="s">
        <v>35</v>
      </c>
      <c r="J338" s="33" t="s">
        <v>398</v>
      </c>
      <c r="K338" s="33" t="s">
        <v>241</v>
      </c>
      <c r="L338" s="33" t="s">
        <v>54</v>
      </c>
      <c r="M338" s="33" t="s">
        <v>242</v>
      </c>
      <c r="N338">
        <v>7.99</v>
      </c>
      <c r="O338">
        <v>7.54</v>
      </c>
      <c r="P338">
        <v>7.54</v>
      </c>
      <c r="Q338">
        <v>0.7</v>
      </c>
      <c r="R338">
        <f t="shared" si="15"/>
        <v>5.28</v>
      </c>
      <c r="S338" s="38" t="s">
        <v>36</v>
      </c>
      <c r="T338" s="27">
        <v>1</v>
      </c>
      <c r="U338">
        <f t="shared" si="17"/>
        <v>5.28</v>
      </c>
      <c r="V338" s="39" t="s">
        <v>36</v>
      </c>
    </row>
    <row r="339" spans="1:22">
      <c r="A339" s="29">
        <v>42165.607546296298</v>
      </c>
      <c r="B339" t="s">
        <v>86</v>
      </c>
      <c r="C339" s="37" t="s">
        <v>37</v>
      </c>
      <c r="D339" s="37"/>
      <c r="E339" s="35" t="s">
        <v>1925</v>
      </c>
      <c r="F339" s="34">
        <v>1</v>
      </c>
      <c r="H339">
        <f t="shared" si="16"/>
        <v>1</v>
      </c>
      <c r="I339" t="s">
        <v>46</v>
      </c>
      <c r="J339" s="1" t="s">
        <v>46</v>
      </c>
      <c r="K339" s="23" t="s">
        <v>639</v>
      </c>
      <c r="L339" s="18" t="s">
        <v>640</v>
      </c>
      <c r="M339" s="18" t="s">
        <v>641</v>
      </c>
      <c r="N339">
        <v>6.99</v>
      </c>
      <c r="O339">
        <v>6.63</v>
      </c>
      <c r="P339">
        <v>6.63</v>
      </c>
      <c r="Q339">
        <v>0.7</v>
      </c>
      <c r="R339">
        <f t="shared" si="15"/>
        <v>4.6399999999999997</v>
      </c>
      <c r="S339" s="38" t="s">
        <v>36</v>
      </c>
      <c r="T339" s="27">
        <v>1</v>
      </c>
      <c r="U339">
        <f t="shared" si="17"/>
        <v>4.6399999999999997</v>
      </c>
      <c r="V339" s="39" t="s">
        <v>36</v>
      </c>
    </row>
    <row r="340" spans="1:22">
      <c r="A340" s="32">
        <v>42160.766736111109</v>
      </c>
      <c r="B340" s="33" t="s">
        <v>33</v>
      </c>
      <c r="C340" s="37" t="s">
        <v>58</v>
      </c>
      <c r="D340" s="37"/>
      <c r="E340" s="35" t="s">
        <v>6128</v>
      </c>
      <c r="F340" s="34">
        <v>1</v>
      </c>
      <c r="H340">
        <f t="shared" si="16"/>
        <v>1</v>
      </c>
      <c r="I340" s="33" t="s">
        <v>35</v>
      </c>
      <c r="J340" s="33" t="s">
        <v>398</v>
      </c>
      <c r="K340" s="33" t="s">
        <v>390</v>
      </c>
      <c r="L340" s="33" t="s">
        <v>391</v>
      </c>
      <c r="M340" s="33" t="s">
        <v>661</v>
      </c>
      <c r="N340">
        <v>7.99</v>
      </c>
      <c r="O340">
        <v>6.71</v>
      </c>
      <c r="P340">
        <v>6.71</v>
      </c>
      <c r="Q340">
        <v>0.7</v>
      </c>
      <c r="R340">
        <f t="shared" si="15"/>
        <v>4.7</v>
      </c>
      <c r="S340" s="38" t="s">
        <v>36</v>
      </c>
      <c r="T340" s="27">
        <v>1</v>
      </c>
      <c r="U340">
        <f t="shared" si="17"/>
        <v>4.7</v>
      </c>
      <c r="V340" s="39" t="s">
        <v>36</v>
      </c>
    </row>
    <row r="341" spans="1:22">
      <c r="A341" s="32">
        <v>42165.632951388892</v>
      </c>
      <c r="B341" s="33" t="s">
        <v>33</v>
      </c>
      <c r="C341" s="37" t="s">
        <v>34</v>
      </c>
      <c r="D341" s="37"/>
      <c r="E341" s="35" t="s">
        <v>2980</v>
      </c>
      <c r="F341" s="34">
        <v>1</v>
      </c>
      <c r="H341">
        <f t="shared" si="16"/>
        <v>1</v>
      </c>
      <c r="I341" s="33" t="s">
        <v>398</v>
      </c>
      <c r="J341" s="33" t="s">
        <v>484</v>
      </c>
      <c r="K341" s="33" t="s">
        <v>8140</v>
      </c>
      <c r="L341" s="33" t="s">
        <v>3568</v>
      </c>
      <c r="M341" s="33" t="s">
        <v>8141</v>
      </c>
      <c r="N341">
        <v>3.99</v>
      </c>
      <c r="O341">
        <v>3.3</v>
      </c>
      <c r="P341">
        <v>3.3</v>
      </c>
      <c r="Q341">
        <v>0.7</v>
      </c>
      <c r="R341">
        <f t="shared" si="15"/>
        <v>2.31</v>
      </c>
      <c r="S341" s="38" t="s">
        <v>36</v>
      </c>
      <c r="T341" s="27">
        <v>1</v>
      </c>
      <c r="U341">
        <f t="shared" si="17"/>
        <v>2.31</v>
      </c>
      <c r="V341" s="39" t="s">
        <v>36</v>
      </c>
    </row>
    <row r="342" spans="1:22">
      <c r="A342" s="29">
        <v>42165.632951388892</v>
      </c>
      <c r="B342" t="s">
        <v>33</v>
      </c>
      <c r="C342" s="37" t="s">
        <v>34</v>
      </c>
      <c r="D342" s="37"/>
      <c r="E342" s="35" t="s">
        <v>2980</v>
      </c>
      <c r="F342" s="34">
        <v>1</v>
      </c>
      <c r="H342">
        <f t="shared" si="16"/>
        <v>1</v>
      </c>
      <c r="I342" t="s">
        <v>398</v>
      </c>
      <c r="J342" s="1" t="s">
        <v>484</v>
      </c>
      <c r="K342" s="23" t="s">
        <v>8142</v>
      </c>
      <c r="L342" s="18" t="s">
        <v>3568</v>
      </c>
      <c r="M342" s="18" t="s">
        <v>8143</v>
      </c>
      <c r="N342">
        <v>3.99</v>
      </c>
      <c r="O342">
        <v>3.3</v>
      </c>
      <c r="P342">
        <v>3.3</v>
      </c>
      <c r="Q342">
        <v>0.7</v>
      </c>
      <c r="R342">
        <f t="shared" si="15"/>
        <v>2.31</v>
      </c>
      <c r="S342" s="38" t="s">
        <v>36</v>
      </c>
      <c r="T342" s="27">
        <v>1</v>
      </c>
      <c r="U342">
        <f t="shared" si="17"/>
        <v>2.31</v>
      </c>
      <c r="V342" s="39" t="s">
        <v>36</v>
      </c>
    </row>
    <row r="343" spans="1:22">
      <c r="A343" s="32">
        <v>42165.799502314818</v>
      </c>
      <c r="B343" s="33" t="s">
        <v>33</v>
      </c>
      <c r="C343" s="37" t="s">
        <v>58</v>
      </c>
      <c r="D343" s="37"/>
      <c r="E343" s="35" t="s">
        <v>1863</v>
      </c>
      <c r="F343" s="34">
        <v>1</v>
      </c>
      <c r="H343">
        <f t="shared" si="16"/>
        <v>1</v>
      </c>
      <c r="I343" s="33" t="s">
        <v>52</v>
      </c>
      <c r="J343" s="33"/>
      <c r="K343" s="33" t="s">
        <v>8144</v>
      </c>
      <c r="L343" s="33" t="s">
        <v>1476</v>
      </c>
      <c r="M343" s="33" t="s">
        <v>8145</v>
      </c>
      <c r="N343">
        <v>3.49</v>
      </c>
      <c r="O343">
        <v>2.93</v>
      </c>
      <c r="P343">
        <v>2.93</v>
      </c>
      <c r="Q343">
        <v>0.7</v>
      </c>
      <c r="R343">
        <f t="shared" si="15"/>
        <v>2.0499999999999998</v>
      </c>
      <c r="S343" s="38" t="s">
        <v>36</v>
      </c>
      <c r="T343" s="27">
        <v>1</v>
      </c>
      <c r="U343">
        <f t="shared" si="17"/>
        <v>2.0499999999999998</v>
      </c>
      <c r="V343" s="39" t="s">
        <v>36</v>
      </c>
    </row>
    <row r="344" spans="1:22">
      <c r="A344" s="32">
        <v>42165.8518287037</v>
      </c>
      <c r="B344" s="33" t="s">
        <v>33</v>
      </c>
      <c r="C344" s="37" t="s">
        <v>58</v>
      </c>
      <c r="D344" s="37"/>
      <c r="E344" s="35" t="s">
        <v>6166</v>
      </c>
      <c r="F344" s="34">
        <v>1</v>
      </c>
      <c r="H344">
        <f t="shared" si="16"/>
        <v>1</v>
      </c>
      <c r="I344" s="33" t="s">
        <v>398</v>
      </c>
      <c r="J344" s="33" t="s">
        <v>452</v>
      </c>
      <c r="K344" s="33" t="s">
        <v>264</v>
      </c>
      <c r="L344" s="33" t="s">
        <v>166</v>
      </c>
      <c r="M344" s="33" t="s">
        <v>303</v>
      </c>
      <c r="N344">
        <v>7.99</v>
      </c>
      <c r="O344">
        <v>6.71</v>
      </c>
      <c r="P344">
        <v>6.71</v>
      </c>
      <c r="Q344">
        <v>0.7</v>
      </c>
      <c r="R344">
        <f t="shared" si="15"/>
        <v>4.7</v>
      </c>
      <c r="S344" s="38" t="s">
        <v>36</v>
      </c>
      <c r="T344" s="27">
        <v>1</v>
      </c>
      <c r="U344">
        <f t="shared" si="17"/>
        <v>4.7</v>
      </c>
      <c r="V344" s="39" t="s">
        <v>36</v>
      </c>
    </row>
    <row r="345" spans="1:22">
      <c r="A345" s="32">
        <v>42165.805312500001</v>
      </c>
      <c r="B345" s="33" t="s">
        <v>33</v>
      </c>
      <c r="C345" s="37" t="s">
        <v>40</v>
      </c>
      <c r="D345" s="37"/>
      <c r="E345" s="35" t="s">
        <v>1818</v>
      </c>
      <c r="F345" s="34">
        <v>1</v>
      </c>
      <c r="H345">
        <f t="shared" si="16"/>
        <v>1</v>
      </c>
      <c r="I345" s="33" t="s">
        <v>398</v>
      </c>
      <c r="J345" s="33" t="s">
        <v>522</v>
      </c>
      <c r="K345" s="33" t="s">
        <v>8146</v>
      </c>
      <c r="L345" s="33" t="s">
        <v>3582</v>
      </c>
      <c r="M345" s="33" t="s">
        <v>8147</v>
      </c>
      <c r="N345">
        <v>7.99</v>
      </c>
      <c r="O345">
        <v>6.5</v>
      </c>
      <c r="P345">
        <v>6.5</v>
      </c>
      <c r="Q345">
        <v>0.7</v>
      </c>
      <c r="R345">
        <f t="shared" si="15"/>
        <v>4.55</v>
      </c>
      <c r="S345" s="38" t="s">
        <v>36</v>
      </c>
      <c r="T345" s="27">
        <v>1</v>
      </c>
      <c r="U345">
        <f t="shared" si="17"/>
        <v>4.55</v>
      </c>
      <c r="V345" s="39" t="s">
        <v>36</v>
      </c>
    </row>
    <row r="346" spans="1:22">
      <c r="A346" s="32">
        <v>42165.859756944446</v>
      </c>
      <c r="B346" s="33" t="s">
        <v>589</v>
      </c>
      <c r="C346" s="37" t="s">
        <v>58</v>
      </c>
      <c r="D346" s="37"/>
      <c r="E346" s="35" t="s">
        <v>6167</v>
      </c>
      <c r="F346" s="34">
        <v>1</v>
      </c>
      <c r="H346">
        <f t="shared" si="16"/>
        <v>1</v>
      </c>
      <c r="I346" s="33" t="s">
        <v>398</v>
      </c>
      <c r="J346" s="33" t="s">
        <v>452</v>
      </c>
      <c r="K346" s="33" t="s">
        <v>1603</v>
      </c>
      <c r="L346" s="33" t="s">
        <v>275</v>
      </c>
      <c r="M346" s="33" t="s">
        <v>950</v>
      </c>
      <c r="N346">
        <v>7.49</v>
      </c>
      <c r="O346">
        <v>6.29</v>
      </c>
      <c r="P346">
        <v>6.29</v>
      </c>
      <c r="Q346">
        <v>0.7</v>
      </c>
      <c r="R346">
        <f t="shared" si="15"/>
        <v>4.4000000000000004</v>
      </c>
      <c r="S346" s="38" t="s">
        <v>36</v>
      </c>
      <c r="T346" s="27">
        <v>1</v>
      </c>
      <c r="U346">
        <f t="shared" si="17"/>
        <v>4.4000000000000004</v>
      </c>
      <c r="V346" s="39" t="s">
        <v>36</v>
      </c>
    </row>
    <row r="347" spans="1:22">
      <c r="A347" s="32">
        <v>42165.829305555555</v>
      </c>
      <c r="B347" s="33" t="s">
        <v>33</v>
      </c>
      <c r="C347" s="37" t="s">
        <v>40</v>
      </c>
      <c r="D347" s="37"/>
      <c r="E347" s="35" t="s">
        <v>1806</v>
      </c>
      <c r="F347" s="34">
        <v>1</v>
      </c>
      <c r="H347">
        <f t="shared" si="16"/>
        <v>1</v>
      </c>
      <c r="I347" s="33" t="s">
        <v>46</v>
      </c>
      <c r="J347" s="33" t="s">
        <v>46</v>
      </c>
      <c r="K347" s="33" t="s">
        <v>3392</v>
      </c>
      <c r="L347" s="33" t="s">
        <v>144</v>
      </c>
      <c r="M347" s="33" t="s">
        <v>3393</v>
      </c>
      <c r="N347">
        <v>6.99</v>
      </c>
      <c r="O347">
        <v>5.68</v>
      </c>
      <c r="P347">
        <v>5.68</v>
      </c>
      <c r="Q347">
        <v>0.7</v>
      </c>
      <c r="R347">
        <f t="shared" si="15"/>
        <v>3.98</v>
      </c>
      <c r="S347" s="38" t="s">
        <v>36</v>
      </c>
      <c r="T347" s="27">
        <v>1</v>
      </c>
      <c r="U347">
        <f t="shared" si="17"/>
        <v>3.98</v>
      </c>
      <c r="V347" s="39" t="s">
        <v>36</v>
      </c>
    </row>
    <row r="348" spans="1:22">
      <c r="A348" s="32">
        <v>42165.366932870369</v>
      </c>
      <c r="B348" s="33" t="s">
        <v>86</v>
      </c>
      <c r="C348" s="37" t="s">
        <v>37</v>
      </c>
      <c r="D348" s="37"/>
      <c r="E348" s="35" t="s">
        <v>1998</v>
      </c>
      <c r="F348" s="34">
        <v>1</v>
      </c>
      <c r="H348">
        <f t="shared" si="16"/>
        <v>1</v>
      </c>
      <c r="I348" s="33" t="s">
        <v>35</v>
      </c>
      <c r="J348" s="33" t="s">
        <v>1263</v>
      </c>
      <c r="K348" s="33" t="s">
        <v>8148</v>
      </c>
      <c r="L348" s="33" t="s">
        <v>8149</v>
      </c>
      <c r="M348" s="33" t="s">
        <v>8150</v>
      </c>
      <c r="N348">
        <v>12.99</v>
      </c>
      <c r="O348">
        <v>12.25</v>
      </c>
      <c r="P348">
        <v>12.25</v>
      </c>
      <c r="Q348">
        <v>0.7</v>
      </c>
      <c r="R348">
        <f t="shared" si="15"/>
        <v>8.58</v>
      </c>
      <c r="S348" s="38" t="s">
        <v>36</v>
      </c>
      <c r="T348" s="27">
        <v>1</v>
      </c>
      <c r="U348">
        <f t="shared" si="17"/>
        <v>8.58</v>
      </c>
      <c r="V348" s="39" t="s">
        <v>36</v>
      </c>
    </row>
    <row r="349" spans="1:22">
      <c r="A349" s="32">
        <v>42165.856215277781</v>
      </c>
      <c r="B349" s="33" t="s">
        <v>86</v>
      </c>
      <c r="C349" s="37" t="s">
        <v>37</v>
      </c>
      <c r="D349" s="37"/>
      <c r="E349" s="35" t="s">
        <v>1845</v>
      </c>
      <c r="F349" s="34">
        <v>1</v>
      </c>
      <c r="H349">
        <f t="shared" si="16"/>
        <v>1</v>
      </c>
      <c r="I349" s="33" t="s">
        <v>35</v>
      </c>
      <c r="J349" s="33" t="s">
        <v>52</v>
      </c>
      <c r="K349" s="33" t="s">
        <v>3222</v>
      </c>
      <c r="L349" s="33" t="s">
        <v>396</v>
      </c>
      <c r="M349" s="33" t="s">
        <v>3223</v>
      </c>
      <c r="N349">
        <v>5.99</v>
      </c>
      <c r="O349">
        <v>5.65</v>
      </c>
      <c r="P349">
        <v>5.65</v>
      </c>
      <c r="Q349">
        <v>0.7</v>
      </c>
      <c r="R349">
        <f t="shared" si="15"/>
        <v>3.96</v>
      </c>
      <c r="S349" s="38" t="s">
        <v>36</v>
      </c>
      <c r="T349" s="27">
        <v>1</v>
      </c>
      <c r="U349">
        <f t="shared" si="17"/>
        <v>3.96</v>
      </c>
      <c r="V349" s="39" t="s">
        <v>36</v>
      </c>
    </row>
    <row r="350" spans="1:22">
      <c r="A350" s="32">
        <v>42165.930914351855</v>
      </c>
      <c r="B350" s="33" t="s">
        <v>33</v>
      </c>
      <c r="C350" s="37" t="s">
        <v>40</v>
      </c>
      <c r="D350" s="37"/>
      <c r="E350" s="35" t="s">
        <v>60</v>
      </c>
      <c r="F350" s="34">
        <v>1</v>
      </c>
      <c r="H350">
        <f t="shared" si="16"/>
        <v>1</v>
      </c>
      <c r="I350" s="33" t="s">
        <v>35</v>
      </c>
      <c r="J350" s="33" t="s">
        <v>398</v>
      </c>
      <c r="K350" s="33" t="s">
        <v>3676</v>
      </c>
      <c r="L350" s="33" t="s">
        <v>290</v>
      </c>
      <c r="M350" s="33" t="s">
        <v>3677</v>
      </c>
      <c r="N350">
        <v>7.49</v>
      </c>
      <c r="O350">
        <v>6.09</v>
      </c>
      <c r="P350">
        <v>6.09</v>
      </c>
      <c r="Q350">
        <v>0.7</v>
      </c>
      <c r="R350">
        <f t="shared" si="15"/>
        <v>4.26</v>
      </c>
      <c r="S350" s="38" t="s">
        <v>36</v>
      </c>
      <c r="T350" s="27">
        <v>1</v>
      </c>
      <c r="U350">
        <f t="shared" si="17"/>
        <v>4.26</v>
      </c>
      <c r="V350" s="39" t="s">
        <v>36</v>
      </c>
    </row>
    <row r="351" spans="1:22">
      <c r="A351" s="32">
        <v>42165.865590277775</v>
      </c>
      <c r="B351" s="33" t="s">
        <v>33</v>
      </c>
      <c r="C351" s="37" t="s">
        <v>40</v>
      </c>
      <c r="D351" s="37"/>
      <c r="E351" s="35" t="s">
        <v>1825</v>
      </c>
      <c r="F351" s="34">
        <v>1</v>
      </c>
      <c r="H351">
        <f t="shared" si="16"/>
        <v>1</v>
      </c>
      <c r="I351" s="33" t="s">
        <v>35</v>
      </c>
      <c r="J351" s="33" t="s">
        <v>38</v>
      </c>
      <c r="K351" s="33" t="s">
        <v>536</v>
      </c>
      <c r="L351" s="33" t="s">
        <v>78</v>
      </c>
      <c r="M351" s="33" t="s">
        <v>942</v>
      </c>
      <c r="N351">
        <v>6.49</v>
      </c>
      <c r="O351">
        <v>5.28</v>
      </c>
      <c r="P351">
        <v>5.28</v>
      </c>
      <c r="Q351">
        <v>0.7</v>
      </c>
      <c r="R351">
        <f t="shared" si="15"/>
        <v>3.7</v>
      </c>
      <c r="S351" s="38" t="s">
        <v>36</v>
      </c>
      <c r="T351" s="27">
        <v>1</v>
      </c>
      <c r="U351">
        <f t="shared" si="17"/>
        <v>3.7</v>
      </c>
      <c r="V351" s="39" t="s">
        <v>36</v>
      </c>
    </row>
    <row r="352" spans="1:22">
      <c r="A352" s="29">
        <v>42165.855208333334</v>
      </c>
      <c r="B352" t="s">
        <v>33</v>
      </c>
      <c r="C352" s="37" t="s">
        <v>58</v>
      </c>
      <c r="D352" s="37"/>
      <c r="E352" s="35" t="s">
        <v>6168</v>
      </c>
      <c r="F352" s="34">
        <v>1</v>
      </c>
      <c r="H352">
        <f t="shared" si="16"/>
        <v>1</v>
      </c>
      <c r="I352" t="s">
        <v>35</v>
      </c>
      <c r="J352" s="1" t="s">
        <v>52</v>
      </c>
      <c r="K352" s="23" t="s">
        <v>2277</v>
      </c>
      <c r="L352" s="18" t="s">
        <v>146</v>
      </c>
      <c r="M352" s="18" t="s">
        <v>700</v>
      </c>
      <c r="N352">
        <v>7.99</v>
      </c>
      <c r="O352">
        <v>6.71</v>
      </c>
      <c r="P352">
        <v>6.71</v>
      </c>
      <c r="Q352">
        <v>0.7</v>
      </c>
      <c r="R352">
        <f t="shared" si="15"/>
        <v>4.7</v>
      </c>
      <c r="S352" s="38" t="s">
        <v>36</v>
      </c>
      <c r="T352" s="27">
        <v>1</v>
      </c>
      <c r="U352">
        <f t="shared" si="17"/>
        <v>4.7</v>
      </c>
      <c r="V352" s="39" t="s">
        <v>36</v>
      </c>
    </row>
    <row r="353" spans="1:22">
      <c r="A353" s="32">
        <v>42165.555011574077</v>
      </c>
      <c r="B353" s="33" t="s">
        <v>33</v>
      </c>
      <c r="C353" s="37" t="s">
        <v>40</v>
      </c>
      <c r="D353" s="37"/>
      <c r="E353" s="35" t="s">
        <v>1852</v>
      </c>
      <c r="F353" s="34">
        <v>1</v>
      </c>
      <c r="H353">
        <f t="shared" si="16"/>
        <v>1</v>
      </c>
      <c r="I353" s="33" t="s">
        <v>35</v>
      </c>
      <c r="J353" s="33" t="s">
        <v>38</v>
      </c>
      <c r="K353" s="33" t="s">
        <v>3388</v>
      </c>
      <c r="L353" s="33" t="s">
        <v>107</v>
      </c>
      <c r="M353" s="33" t="s">
        <v>3389</v>
      </c>
      <c r="N353">
        <v>5.99</v>
      </c>
      <c r="O353">
        <v>4.87</v>
      </c>
      <c r="P353">
        <v>4.87</v>
      </c>
      <c r="Q353">
        <v>0.7</v>
      </c>
      <c r="R353">
        <f t="shared" si="15"/>
        <v>3.41</v>
      </c>
      <c r="S353" s="38" t="s">
        <v>36</v>
      </c>
      <c r="T353" s="27">
        <v>1</v>
      </c>
      <c r="U353">
        <f t="shared" si="17"/>
        <v>3.41</v>
      </c>
      <c r="V353" s="39" t="s">
        <v>36</v>
      </c>
    </row>
    <row r="354" spans="1:22">
      <c r="A354" s="32">
        <v>42165.730671296296</v>
      </c>
      <c r="B354" s="33" t="s">
        <v>33</v>
      </c>
      <c r="C354" s="37" t="s">
        <v>34</v>
      </c>
      <c r="D354" s="37"/>
      <c r="E354" s="35" t="s">
        <v>6169</v>
      </c>
      <c r="F354" s="34">
        <v>1</v>
      </c>
      <c r="H354">
        <f t="shared" si="16"/>
        <v>1</v>
      </c>
      <c r="I354" s="33" t="s">
        <v>35</v>
      </c>
      <c r="J354" s="33" t="s">
        <v>46</v>
      </c>
      <c r="K354" s="33" t="s">
        <v>1595</v>
      </c>
      <c r="L354" s="33" t="s">
        <v>69</v>
      </c>
      <c r="M354" s="33" t="s">
        <v>1596</v>
      </c>
      <c r="N354">
        <v>7.49</v>
      </c>
      <c r="O354">
        <v>6.19</v>
      </c>
      <c r="P354">
        <v>6.19</v>
      </c>
      <c r="Q354">
        <v>0.7</v>
      </c>
      <c r="R354">
        <f t="shared" si="15"/>
        <v>4.33</v>
      </c>
      <c r="S354" s="38" t="s">
        <v>36</v>
      </c>
      <c r="T354" s="27">
        <v>1</v>
      </c>
      <c r="U354">
        <f t="shared" si="17"/>
        <v>4.33</v>
      </c>
      <c r="V354" s="39" t="s">
        <v>36</v>
      </c>
    </row>
    <row r="355" spans="1:22">
      <c r="A355" s="32">
        <v>42165.951064814813</v>
      </c>
      <c r="B355" s="33" t="s">
        <v>33</v>
      </c>
      <c r="C355" s="37" t="s">
        <v>40</v>
      </c>
      <c r="D355" s="37"/>
      <c r="E355" s="35" t="s">
        <v>1806</v>
      </c>
      <c r="F355" s="34">
        <v>1</v>
      </c>
      <c r="H355">
        <f t="shared" si="16"/>
        <v>1</v>
      </c>
      <c r="I355" s="33" t="s">
        <v>35</v>
      </c>
      <c r="J355" s="33" t="s">
        <v>398</v>
      </c>
      <c r="K355" s="33" t="s">
        <v>3954</v>
      </c>
      <c r="L355" s="33" t="s">
        <v>540</v>
      </c>
      <c r="M355" s="33" t="s">
        <v>3955</v>
      </c>
      <c r="N355">
        <v>5.49</v>
      </c>
      <c r="O355">
        <v>4.46</v>
      </c>
      <c r="P355">
        <v>4.46</v>
      </c>
      <c r="Q355">
        <v>0.7</v>
      </c>
      <c r="R355">
        <f t="shared" si="15"/>
        <v>3.12</v>
      </c>
      <c r="S355" s="38" t="s">
        <v>36</v>
      </c>
      <c r="T355" s="27">
        <v>1</v>
      </c>
      <c r="U355">
        <f t="shared" si="17"/>
        <v>3.12</v>
      </c>
      <c r="V355" s="39" t="s">
        <v>36</v>
      </c>
    </row>
    <row r="356" spans="1:22">
      <c r="A356" s="32">
        <v>42165.556238425925</v>
      </c>
      <c r="B356" s="33" t="s">
        <v>33</v>
      </c>
      <c r="C356" s="37" t="s">
        <v>40</v>
      </c>
      <c r="D356" s="37"/>
      <c r="E356" s="35" t="s">
        <v>83</v>
      </c>
      <c r="F356" s="34">
        <v>1</v>
      </c>
      <c r="H356">
        <f t="shared" si="16"/>
        <v>1</v>
      </c>
      <c r="I356" s="33" t="s">
        <v>35</v>
      </c>
      <c r="J356" s="33" t="s">
        <v>398</v>
      </c>
      <c r="K356" s="33" t="s">
        <v>2718</v>
      </c>
      <c r="L356" s="33" t="s">
        <v>665</v>
      </c>
      <c r="M356" s="33" t="s">
        <v>2719</v>
      </c>
      <c r="N356">
        <v>7.49</v>
      </c>
      <c r="O356">
        <v>6.09</v>
      </c>
      <c r="P356">
        <v>6.09</v>
      </c>
      <c r="Q356">
        <v>0.7</v>
      </c>
      <c r="R356">
        <f t="shared" si="15"/>
        <v>4.26</v>
      </c>
      <c r="S356" s="38" t="s">
        <v>36</v>
      </c>
      <c r="T356" s="27">
        <v>1</v>
      </c>
      <c r="U356">
        <f t="shared" si="17"/>
        <v>4.26</v>
      </c>
      <c r="V356" s="39" t="s">
        <v>36</v>
      </c>
    </row>
    <row r="357" spans="1:22">
      <c r="A357" s="32">
        <v>42165.99554398148</v>
      </c>
      <c r="B357" s="33" t="s">
        <v>33</v>
      </c>
      <c r="C357" s="37" t="s">
        <v>40</v>
      </c>
      <c r="D357" s="37"/>
      <c r="E357" s="35" t="s">
        <v>66</v>
      </c>
      <c r="F357" s="34">
        <v>1</v>
      </c>
      <c r="H357">
        <f t="shared" si="16"/>
        <v>1</v>
      </c>
      <c r="I357" s="33" t="s">
        <v>35</v>
      </c>
      <c r="J357" s="33" t="s">
        <v>38</v>
      </c>
      <c r="K357" s="33" t="s">
        <v>8151</v>
      </c>
      <c r="L357" s="33" t="s">
        <v>232</v>
      </c>
      <c r="M357" s="33" t="s">
        <v>8152</v>
      </c>
      <c r="N357">
        <v>6.99</v>
      </c>
      <c r="O357">
        <v>5.68</v>
      </c>
      <c r="P357">
        <v>5.68</v>
      </c>
      <c r="Q357">
        <v>0.7</v>
      </c>
      <c r="R357">
        <f t="shared" si="15"/>
        <v>3.98</v>
      </c>
      <c r="S357" s="38" t="s">
        <v>36</v>
      </c>
      <c r="T357" s="27">
        <v>1</v>
      </c>
      <c r="U357">
        <f t="shared" si="17"/>
        <v>3.98</v>
      </c>
      <c r="V357" s="39" t="s">
        <v>36</v>
      </c>
    </row>
    <row r="358" spans="1:22">
      <c r="A358" s="29">
        <v>42165.694120370368</v>
      </c>
      <c r="B358" t="s">
        <v>33</v>
      </c>
      <c r="C358" s="37" t="s">
        <v>34</v>
      </c>
      <c r="D358" s="37"/>
      <c r="E358" s="35" t="s">
        <v>6170</v>
      </c>
      <c r="F358" s="34">
        <v>1</v>
      </c>
      <c r="H358">
        <f t="shared" si="16"/>
        <v>1</v>
      </c>
      <c r="I358" t="s">
        <v>398</v>
      </c>
      <c r="K358" s="23" t="s">
        <v>2705</v>
      </c>
      <c r="L358" s="18" t="s">
        <v>579</v>
      </c>
      <c r="M358" s="18" t="s">
        <v>2706</v>
      </c>
      <c r="N358">
        <v>7.49</v>
      </c>
      <c r="O358">
        <v>6.19</v>
      </c>
      <c r="P358">
        <v>6.19</v>
      </c>
      <c r="Q358">
        <v>0.7</v>
      </c>
      <c r="R358">
        <f t="shared" si="15"/>
        <v>4.33</v>
      </c>
      <c r="S358" s="38" t="s">
        <v>36</v>
      </c>
      <c r="T358" s="27">
        <v>1</v>
      </c>
      <c r="U358">
        <f t="shared" si="17"/>
        <v>4.33</v>
      </c>
      <c r="V358" s="39" t="s">
        <v>36</v>
      </c>
    </row>
    <row r="359" spans="1:22">
      <c r="A359" s="29">
        <v>42165.873981481483</v>
      </c>
      <c r="B359" t="s">
        <v>86</v>
      </c>
      <c r="C359" s="37" t="s">
        <v>37</v>
      </c>
      <c r="D359" s="37"/>
      <c r="E359" s="35" t="s">
        <v>1832</v>
      </c>
      <c r="F359" s="34">
        <v>1</v>
      </c>
      <c r="H359">
        <f t="shared" si="16"/>
        <v>1</v>
      </c>
      <c r="I359" t="s">
        <v>52</v>
      </c>
      <c r="J359" s="1" t="s">
        <v>52</v>
      </c>
      <c r="K359" s="23" t="s">
        <v>828</v>
      </c>
      <c r="L359" s="18" t="s">
        <v>702</v>
      </c>
      <c r="M359" s="18" t="s">
        <v>829</v>
      </c>
      <c r="N359">
        <v>5.99</v>
      </c>
      <c r="O359">
        <v>5.68</v>
      </c>
      <c r="P359">
        <v>5.68</v>
      </c>
      <c r="Q359">
        <v>0.7</v>
      </c>
      <c r="R359">
        <f t="shared" si="15"/>
        <v>3.98</v>
      </c>
      <c r="S359" s="38" t="s">
        <v>36</v>
      </c>
      <c r="T359" s="27">
        <v>1</v>
      </c>
      <c r="U359">
        <f t="shared" si="17"/>
        <v>3.98</v>
      </c>
      <c r="V359" s="39" t="s">
        <v>36</v>
      </c>
    </row>
    <row r="360" spans="1:22">
      <c r="A360" s="32">
        <v>42165.901469907411</v>
      </c>
      <c r="B360" s="33" t="s">
        <v>86</v>
      </c>
      <c r="C360" s="37" t="s">
        <v>37</v>
      </c>
      <c r="D360" s="37"/>
      <c r="E360" s="35" t="s">
        <v>2477</v>
      </c>
      <c r="F360" s="34">
        <v>1</v>
      </c>
      <c r="H360">
        <f t="shared" si="16"/>
        <v>1</v>
      </c>
      <c r="I360" s="33" t="s">
        <v>398</v>
      </c>
      <c r="J360" s="33" t="s">
        <v>452</v>
      </c>
      <c r="K360" s="33" t="s">
        <v>453</v>
      </c>
      <c r="L360" s="33" t="s">
        <v>454</v>
      </c>
      <c r="M360" s="33" t="s">
        <v>455</v>
      </c>
      <c r="N360">
        <v>5.99</v>
      </c>
      <c r="O360">
        <v>5.68</v>
      </c>
      <c r="P360">
        <v>5.68</v>
      </c>
      <c r="Q360">
        <v>0.7</v>
      </c>
      <c r="R360">
        <f t="shared" si="15"/>
        <v>3.98</v>
      </c>
      <c r="S360" s="38" t="s">
        <v>36</v>
      </c>
      <c r="T360" s="27">
        <v>1</v>
      </c>
      <c r="U360">
        <f t="shared" si="17"/>
        <v>3.98</v>
      </c>
      <c r="V360" s="39" t="s">
        <v>36</v>
      </c>
    </row>
    <row r="361" spans="1:22">
      <c r="A361" s="29">
        <v>42165.662962962961</v>
      </c>
      <c r="B361" t="s">
        <v>33</v>
      </c>
      <c r="C361" s="37" t="s">
        <v>88</v>
      </c>
      <c r="D361" s="37" t="s">
        <v>854</v>
      </c>
      <c r="E361" s="35" t="s">
        <v>6171</v>
      </c>
      <c r="F361" s="34">
        <v>1</v>
      </c>
      <c r="H361">
        <f t="shared" si="16"/>
        <v>1</v>
      </c>
      <c r="I361" t="s">
        <v>398</v>
      </c>
      <c r="J361" s="1" t="s">
        <v>494</v>
      </c>
      <c r="K361" s="23" t="s">
        <v>5187</v>
      </c>
      <c r="L361" s="18" t="s">
        <v>694</v>
      </c>
      <c r="M361" s="18" t="s">
        <v>5188</v>
      </c>
      <c r="N361">
        <v>2.4900000000000002</v>
      </c>
      <c r="O361">
        <v>2.39</v>
      </c>
      <c r="P361">
        <v>2.39</v>
      </c>
      <c r="Q361">
        <v>0.7</v>
      </c>
      <c r="R361">
        <f t="shared" si="15"/>
        <v>1.67</v>
      </c>
      <c r="S361" s="38" t="s">
        <v>36</v>
      </c>
      <c r="T361" s="27">
        <v>1</v>
      </c>
      <c r="U361">
        <f t="shared" si="17"/>
        <v>1.67</v>
      </c>
      <c r="V361" s="39" t="s">
        <v>36</v>
      </c>
    </row>
    <row r="362" spans="1:22">
      <c r="A362" s="29">
        <v>42165.660925925928</v>
      </c>
      <c r="B362" t="s">
        <v>33</v>
      </c>
      <c r="C362" s="37" t="s">
        <v>40</v>
      </c>
      <c r="D362" s="37"/>
      <c r="E362" s="35" t="s">
        <v>1822</v>
      </c>
      <c r="F362" s="34">
        <v>1</v>
      </c>
      <c r="H362">
        <f t="shared" si="16"/>
        <v>1</v>
      </c>
      <c r="I362" t="s">
        <v>398</v>
      </c>
      <c r="K362" s="23" t="s">
        <v>8153</v>
      </c>
      <c r="L362" s="18" t="s">
        <v>1587</v>
      </c>
      <c r="M362" s="18" t="s">
        <v>8154</v>
      </c>
      <c r="N362">
        <v>5.49</v>
      </c>
      <c r="O362">
        <v>4.46</v>
      </c>
      <c r="P362">
        <v>4.46</v>
      </c>
      <c r="Q362">
        <v>0.7</v>
      </c>
      <c r="R362">
        <f t="shared" si="15"/>
        <v>3.12</v>
      </c>
      <c r="S362" s="38" t="s">
        <v>36</v>
      </c>
      <c r="T362" s="27">
        <v>1</v>
      </c>
      <c r="U362">
        <f t="shared" si="17"/>
        <v>3.12</v>
      </c>
      <c r="V362" s="39" t="s">
        <v>36</v>
      </c>
    </row>
    <row r="363" spans="1:22">
      <c r="A363" s="32">
        <v>42165.749224537038</v>
      </c>
      <c r="B363" s="33" t="s">
        <v>33</v>
      </c>
      <c r="C363" s="37" t="s">
        <v>40</v>
      </c>
      <c r="D363" s="37"/>
      <c r="E363" s="35" t="s">
        <v>1806</v>
      </c>
      <c r="F363" s="34">
        <v>1</v>
      </c>
      <c r="H363">
        <f t="shared" si="16"/>
        <v>1</v>
      </c>
      <c r="I363" s="33" t="s">
        <v>46</v>
      </c>
      <c r="J363" s="33" t="s">
        <v>486</v>
      </c>
      <c r="K363" s="33" t="s">
        <v>8155</v>
      </c>
      <c r="L363" s="33" t="s">
        <v>192</v>
      </c>
      <c r="M363" s="33" t="s">
        <v>8156</v>
      </c>
      <c r="N363">
        <v>7.49</v>
      </c>
      <c r="O363">
        <v>6.09</v>
      </c>
      <c r="P363">
        <v>6.09</v>
      </c>
      <c r="Q363">
        <v>0.7</v>
      </c>
      <c r="R363">
        <f t="shared" si="15"/>
        <v>4.26</v>
      </c>
      <c r="S363" s="38" t="s">
        <v>36</v>
      </c>
      <c r="T363" s="27">
        <v>1</v>
      </c>
      <c r="U363">
        <f t="shared" si="17"/>
        <v>4.26</v>
      </c>
      <c r="V363" s="39" t="s">
        <v>36</v>
      </c>
    </row>
    <row r="364" spans="1:22">
      <c r="A364" s="32">
        <v>42165.767430555556</v>
      </c>
      <c r="B364" s="33" t="s">
        <v>33</v>
      </c>
      <c r="C364" s="37" t="s">
        <v>73</v>
      </c>
      <c r="D364" s="37"/>
      <c r="E364" s="35" t="s">
        <v>6152</v>
      </c>
      <c r="F364" s="34">
        <v>1</v>
      </c>
      <c r="H364">
        <f t="shared" si="16"/>
        <v>1</v>
      </c>
      <c r="I364" s="33" t="s">
        <v>2049</v>
      </c>
      <c r="J364" s="33" t="s">
        <v>591</v>
      </c>
      <c r="K364" s="33" t="s">
        <v>3235</v>
      </c>
      <c r="L364" s="33" t="s">
        <v>2142</v>
      </c>
      <c r="M364" s="33" t="s">
        <v>5358</v>
      </c>
      <c r="N364">
        <v>5.99</v>
      </c>
      <c r="O364">
        <v>4.99</v>
      </c>
      <c r="P364">
        <v>4.99</v>
      </c>
      <c r="Q364">
        <v>0.7</v>
      </c>
      <c r="R364">
        <f t="shared" si="15"/>
        <v>3.49</v>
      </c>
      <c r="S364" s="38" t="s">
        <v>36</v>
      </c>
      <c r="T364" s="27">
        <v>1</v>
      </c>
      <c r="U364">
        <f t="shared" si="17"/>
        <v>3.49</v>
      </c>
      <c r="V364" s="39" t="s">
        <v>36</v>
      </c>
    </row>
    <row r="365" spans="1:22">
      <c r="A365" s="32">
        <v>42165.840358796297</v>
      </c>
      <c r="B365" s="33" t="s">
        <v>33</v>
      </c>
      <c r="C365" s="37" t="s">
        <v>40</v>
      </c>
      <c r="D365" s="37"/>
      <c r="E365" s="35" t="s">
        <v>56</v>
      </c>
      <c r="F365" s="34">
        <v>1</v>
      </c>
      <c r="H365">
        <f t="shared" si="16"/>
        <v>1</v>
      </c>
      <c r="I365" s="33" t="s">
        <v>35</v>
      </c>
      <c r="J365" s="33" t="s">
        <v>63</v>
      </c>
      <c r="K365" s="33" t="s">
        <v>8157</v>
      </c>
      <c r="L365" s="33" t="s">
        <v>256</v>
      </c>
      <c r="M365" s="33" t="s">
        <v>8158</v>
      </c>
      <c r="N365">
        <v>5.99</v>
      </c>
      <c r="O365">
        <v>4.87</v>
      </c>
      <c r="P365">
        <v>4.87</v>
      </c>
      <c r="Q365">
        <v>0.7</v>
      </c>
      <c r="R365">
        <f t="shared" si="15"/>
        <v>3.41</v>
      </c>
      <c r="S365" s="38" t="s">
        <v>36</v>
      </c>
      <c r="T365" s="27">
        <v>1</v>
      </c>
      <c r="U365">
        <f t="shared" si="17"/>
        <v>3.41</v>
      </c>
      <c r="V365" s="39" t="s">
        <v>36</v>
      </c>
    </row>
    <row r="366" spans="1:22">
      <c r="A366" s="32">
        <v>42165.351701388892</v>
      </c>
      <c r="B366" s="33" t="s">
        <v>33</v>
      </c>
      <c r="C366" s="37" t="s">
        <v>34</v>
      </c>
      <c r="D366" s="37"/>
      <c r="E366" s="35" t="s">
        <v>6172</v>
      </c>
      <c r="F366" s="34">
        <v>1</v>
      </c>
      <c r="H366">
        <f t="shared" si="16"/>
        <v>1</v>
      </c>
      <c r="I366" s="33" t="s">
        <v>46</v>
      </c>
      <c r="J366" s="33" t="s">
        <v>46</v>
      </c>
      <c r="K366" s="33" t="s">
        <v>772</v>
      </c>
      <c r="L366" s="33" t="s">
        <v>81</v>
      </c>
      <c r="M366" s="33" t="s">
        <v>773</v>
      </c>
      <c r="N366">
        <v>7.49</v>
      </c>
      <c r="O366">
        <v>6.19</v>
      </c>
      <c r="P366">
        <v>6.19</v>
      </c>
      <c r="Q366">
        <v>0.7</v>
      </c>
      <c r="R366">
        <f t="shared" si="15"/>
        <v>4.33</v>
      </c>
      <c r="S366" s="38" t="s">
        <v>36</v>
      </c>
      <c r="T366" s="27">
        <v>1</v>
      </c>
      <c r="U366">
        <f t="shared" si="17"/>
        <v>4.33</v>
      </c>
      <c r="V366" s="39" t="s">
        <v>36</v>
      </c>
    </row>
    <row r="367" spans="1:22">
      <c r="A367" s="32">
        <v>42165.397800925923</v>
      </c>
      <c r="B367" s="33" t="s">
        <v>33</v>
      </c>
      <c r="C367" s="37" t="s">
        <v>58</v>
      </c>
      <c r="D367" s="37"/>
      <c r="E367" s="35" t="s">
        <v>1947</v>
      </c>
      <c r="F367" s="34">
        <v>1</v>
      </c>
      <c r="H367">
        <f t="shared" si="16"/>
        <v>1</v>
      </c>
      <c r="I367" s="33" t="s">
        <v>52</v>
      </c>
      <c r="J367" s="33" t="s">
        <v>485</v>
      </c>
      <c r="K367" s="33" t="s">
        <v>7979</v>
      </c>
      <c r="L367" s="33" t="s">
        <v>89</v>
      </c>
      <c r="M367" s="33" t="s">
        <v>7980</v>
      </c>
      <c r="N367">
        <v>12.99</v>
      </c>
      <c r="O367">
        <v>10.92</v>
      </c>
      <c r="P367">
        <v>10.92</v>
      </c>
      <c r="Q367">
        <v>0.7</v>
      </c>
      <c r="R367">
        <f t="shared" si="15"/>
        <v>7.64</v>
      </c>
      <c r="S367" s="38" t="s">
        <v>36</v>
      </c>
      <c r="T367" s="27">
        <v>1</v>
      </c>
      <c r="U367">
        <f t="shared" si="17"/>
        <v>7.64</v>
      </c>
      <c r="V367" s="39" t="s">
        <v>36</v>
      </c>
    </row>
    <row r="368" spans="1:22">
      <c r="A368" s="29">
        <v>42165.385671296295</v>
      </c>
      <c r="B368" t="s">
        <v>33</v>
      </c>
      <c r="C368" s="37" t="s">
        <v>113</v>
      </c>
      <c r="D368" s="37" t="s">
        <v>1806</v>
      </c>
      <c r="E368" s="35" t="s">
        <v>3068</v>
      </c>
      <c r="F368" s="34">
        <v>1</v>
      </c>
      <c r="H368">
        <f t="shared" si="16"/>
        <v>1</v>
      </c>
      <c r="I368" t="s">
        <v>38</v>
      </c>
      <c r="J368" s="1" t="s">
        <v>482</v>
      </c>
      <c r="K368" s="23" t="s">
        <v>1280</v>
      </c>
      <c r="L368" s="18" t="s">
        <v>647</v>
      </c>
      <c r="M368" s="18" t="s">
        <v>1281</v>
      </c>
      <c r="N368">
        <v>3.99</v>
      </c>
      <c r="O368">
        <v>3.87</v>
      </c>
      <c r="P368">
        <v>3.87</v>
      </c>
      <c r="Q368">
        <v>0.7</v>
      </c>
      <c r="R368">
        <f t="shared" si="15"/>
        <v>2.71</v>
      </c>
      <c r="S368" s="38" t="s">
        <v>36</v>
      </c>
      <c r="T368" s="27">
        <v>1</v>
      </c>
      <c r="U368">
        <f t="shared" si="17"/>
        <v>2.71</v>
      </c>
      <c r="V368" s="39" t="s">
        <v>36</v>
      </c>
    </row>
    <row r="369" spans="1:22">
      <c r="A369" s="32">
        <v>42165.840509259258</v>
      </c>
      <c r="B369" s="33" t="s">
        <v>33</v>
      </c>
      <c r="C369" s="37" t="s">
        <v>40</v>
      </c>
      <c r="D369" s="37"/>
      <c r="E369" s="35" t="s">
        <v>1918</v>
      </c>
      <c r="F369" s="34">
        <v>1</v>
      </c>
      <c r="H369">
        <f t="shared" si="16"/>
        <v>1</v>
      </c>
      <c r="I369" s="33" t="s">
        <v>52</v>
      </c>
      <c r="J369" s="33" t="s">
        <v>52</v>
      </c>
      <c r="K369" s="33" t="s">
        <v>3810</v>
      </c>
      <c r="L369" s="33" t="s">
        <v>175</v>
      </c>
      <c r="M369" s="33" t="s">
        <v>8159</v>
      </c>
      <c r="N369">
        <v>7.49</v>
      </c>
      <c r="O369">
        <v>6.09</v>
      </c>
      <c r="P369">
        <v>6.09</v>
      </c>
      <c r="Q369">
        <v>0.7</v>
      </c>
      <c r="R369">
        <f t="shared" si="15"/>
        <v>4.26</v>
      </c>
      <c r="S369" s="38" t="s">
        <v>36</v>
      </c>
      <c r="T369" s="27">
        <v>1</v>
      </c>
      <c r="U369">
        <f t="shared" si="17"/>
        <v>4.26</v>
      </c>
      <c r="V369" s="39" t="s">
        <v>36</v>
      </c>
    </row>
    <row r="370" spans="1:22">
      <c r="A370" s="32">
        <v>42157.295694444445</v>
      </c>
      <c r="B370" s="33" t="s">
        <v>33</v>
      </c>
      <c r="C370" s="37" t="s">
        <v>75</v>
      </c>
      <c r="D370" s="37"/>
      <c r="E370" s="35" t="s">
        <v>1884</v>
      </c>
      <c r="F370" s="34">
        <v>1</v>
      </c>
      <c r="H370">
        <f t="shared" si="16"/>
        <v>1</v>
      </c>
      <c r="I370" s="33" t="s">
        <v>35</v>
      </c>
      <c r="J370" s="33" t="s">
        <v>398</v>
      </c>
      <c r="K370" s="33" t="s">
        <v>8010</v>
      </c>
      <c r="L370" s="33" t="s">
        <v>706</v>
      </c>
      <c r="M370" s="33" t="s">
        <v>8011</v>
      </c>
      <c r="N370">
        <v>3.71</v>
      </c>
      <c r="O370">
        <v>3.71</v>
      </c>
      <c r="P370">
        <v>3.71</v>
      </c>
      <c r="Q370">
        <v>0.7</v>
      </c>
      <c r="R370">
        <f t="shared" si="15"/>
        <v>2.6</v>
      </c>
      <c r="S370" s="38" t="s">
        <v>36</v>
      </c>
      <c r="T370" s="27">
        <v>1</v>
      </c>
      <c r="U370">
        <f t="shared" si="17"/>
        <v>2.6</v>
      </c>
      <c r="V370" s="39" t="s">
        <v>36</v>
      </c>
    </row>
    <row r="371" spans="1:22">
      <c r="A371" s="32">
        <v>42165.473101851851</v>
      </c>
      <c r="B371" s="33" t="s">
        <v>33</v>
      </c>
      <c r="C371" s="37" t="s">
        <v>122</v>
      </c>
      <c r="D371" s="37"/>
      <c r="E371" s="35" t="s">
        <v>4214</v>
      </c>
      <c r="F371" s="34">
        <v>1</v>
      </c>
      <c r="H371">
        <f t="shared" si="16"/>
        <v>1</v>
      </c>
      <c r="I371" s="33" t="s">
        <v>35</v>
      </c>
      <c r="J371" s="33" t="s">
        <v>398</v>
      </c>
      <c r="K371" s="33" t="s">
        <v>5632</v>
      </c>
      <c r="L371" s="33" t="s">
        <v>322</v>
      </c>
      <c r="M371" s="33" t="s">
        <v>5633</v>
      </c>
      <c r="N371">
        <v>6.49</v>
      </c>
      <c r="O371">
        <v>5.28</v>
      </c>
      <c r="P371">
        <v>5.28</v>
      </c>
      <c r="Q371">
        <v>0.7</v>
      </c>
      <c r="R371">
        <f t="shared" si="15"/>
        <v>3.7</v>
      </c>
      <c r="S371" s="38" t="s">
        <v>36</v>
      </c>
      <c r="T371" s="27">
        <v>1</v>
      </c>
      <c r="U371">
        <f t="shared" si="17"/>
        <v>3.7</v>
      </c>
      <c r="V371" s="39" t="s">
        <v>36</v>
      </c>
    </row>
    <row r="372" spans="1:22">
      <c r="A372" s="32">
        <v>42165.674189814818</v>
      </c>
      <c r="B372" s="33" t="s">
        <v>86</v>
      </c>
      <c r="C372" s="37" t="s">
        <v>37</v>
      </c>
      <c r="D372" s="37"/>
      <c r="E372" s="35" t="s">
        <v>4069</v>
      </c>
      <c r="F372" s="34">
        <v>1</v>
      </c>
      <c r="H372">
        <f t="shared" si="16"/>
        <v>1</v>
      </c>
      <c r="I372" s="33" t="s">
        <v>35</v>
      </c>
      <c r="J372" s="33" t="s">
        <v>398</v>
      </c>
      <c r="K372" s="33" t="s">
        <v>8160</v>
      </c>
      <c r="L372" s="33" t="s">
        <v>106</v>
      </c>
      <c r="M372" s="33" t="s">
        <v>8161</v>
      </c>
      <c r="N372">
        <v>7.49</v>
      </c>
      <c r="O372">
        <v>7.07</v>
      </c>
      <c r="P372">
        <v>7.07</v>
      </c>
      <c r="Q372">
        <v>0.7</v>
      </c>
      <c r="R372">
        <f t="shared" si="15"/>
        <v>4.95</v>
      </c>
      <c r="S372" s="38" t="s">
        <v>36</v>
      </c>
      <c r="T372" s="27">
        <v>1</v>
      </c>
      <c r="U372">
        <f t="shared" si="17"/>
        <v>4.95</v>
      </c>
      <c r="V372" s="39" t="s">
        <v>36</v>
      </c>
    </row>
    <row r="373" spans="1:22">
      <c r="A373" s="32">
        <v>42157.306377314817</v>
      </c>
      <c r="B373" s="33" t="s">
        <v>33</v>
      </c>
      <c r="C373" s="37" t="s">
        <v>34</v>
      </c>
      <c r="D373" s="37"/>
      <c r="E373" s="35" t="s">
        <v>4321</v>
      </c>
      <c r="F373" s="34">
        <v>1</v>
      </c>
      <c r="H373">
        <f t="shared" si="16"/>
        <v>1</v>
      </c>
      <c r="I373" s="33" t="s">
        <v>35</v>
      </c>
      <c r="J373" s="33" t="s">
        <v>398</v>
      </c>
      <c r="K373" s="33" t="s">
        <v>7962</v>
      </c>
      <c r="L373" s="33" t="s">
        <v>166</v>
      </c>
      <c r="M373" s="33" t="s">
        <v>7963</v>
      </c>
      <c r="N373">
        <v>11.56</v>
      </c>
      <c r="O373">
        <v>11.56</v>
      </c>
      <c r="P373">
        <v>11.56</v>
      </c>
      <c r="Q373">
        <v>0.7</v>
      </c>
      <c r="R373">
        <f t="shared" si="15"/>
        <v>8.09</v>
      </c>
      <c r="S373" s="38" t="s">
        <v>36</v>
      </c>
      <c r="T373" s="27">
        <v>1</v>
      </c>
      <c r="U373">
        <f t="shared" si="17"/>
        <v>8.09</v>
      </c>
      <c r="V373" s="39" t="s">
        <v>36</v>
      </c>
    </row>
    <row r="374" spans="1:22">
      <c r="A374" s="32">
        <v>42165.765150462961</v>
      </c>
      <c r="B374" s="33" t="s">
        <v>86</v>
      </c>
      <c r="C374" s="37" t="s">
        <v>37</v>
      </c>
      <c r="D374" s="37"/>
      <c r="E374" s="35" t="s">
        <v>1847</v>
      </c>
      <c r="F374" s="34">
        <v>1</v>
      </c>
      <c r="H374">
        <f t="shared" si="16"/>
        <v>1</v>
      </c>
      <c r="I374" s="33" t="s">
        <v>35</v>
      </c>
      <c r="J374" s="33" t="s">
        <v>38</v>
      </c>
      <c r="K374" s="33" t="s">
        <v>691</v>
      </c>
      <c r="L374" s="33" t="s">
        <v>692</v>
      </c>
      <c r="M374" s="33" t="s">
        <v>693</v>
      </c>
      <c r="N374">
        <v>4.99</v>
      </c>
      <c r="O374">
        <v>4.71</v>
      </c>
      <c r="P374">
        <v>4.71</v>
      </c>
      <c r="Q374">
        <v>0.7</v>
      </c>
      <c r="R374">
        <f t="shared" si="15"/>
        <v>3.3</v>
      </c>
      <c r="S374" s="38" t="s">
        <v>36</v>
      </c>
      <c r="T374" s="27">
        <v>1</v>
      </c>
      <c r="U374">
        <f t="shared" si="17"/>
        <v>3.3</v>
      </c>
      <c r="V374" s="39" t="s">
        <v>36</v>
      </c>
    </row>
    <row r="375" spans="1:22">
      <c r="A375" s="32">
        <v>42165.529386574075</v>
      </c>
      <c r="B375" s="33" t="s">
        <v>33</v>
      </c>
      <c r="C375" s="37" t="s">
        <v>37</v>
      </c>
      <c r="D375" s="37"/>
      <c r="E375" s="35" t="s">
        <v>6173</v>
      </c>
      <c r="F375" s="34">
        <v>1</v>
      </c>
      <c r="H375">
        <f t="shared" si="16"/>
        <v>1</v>
      </c>
      <c r="I375" s="33" t="s">
        <v>35</v>
      </c>
      <c r="J375" s="33" t="s">
        <v>488</v>
      </c>
      <c r="K375" s="33" t="s">
        <v>4660</v>
      </c>
      <c r="L375" s="33" t="s">
        <v>4661</v>
      </c>
      <c r="M375" s="33" t="s">
        <v>4662</v>
      </c>
      <c r="N375">
        <v>0.99</v>
      </c>
      <c r="O375">
        <v>0.93</v>
      </c>
      <c r="P375">
        <v>0.93</v>
      </c>
      <c r="Q375">
        <v>0.7</v>
      </c>
      <c r="R375">
        <f t="shared" si="15"/>
        <v>0.65</v>
      </c>
      <c r="S375" s="38" t="s">
        <v>36</v>
      </c>
      <c r="T375" s="27">
        <v>1</v>
      </c>
      <c r="U375">
        <f t="shared" si="17"/>
        <v>0.65</v>
      </c>
      <c r="V375" s="39" t="s">
        <v>36</v>
      </c>
    </row>
    <row r="376" spans="1:22">
      <c r="A376" s="32">
        <v>42168.765949074077</v>
      </c>
      <c r="B376" s="33" t="s">
        <v>33</v>
      </c>
      <c r="C376" s="37" t="s">
        <v>40</v>
      </c>
      <c r="D376" s="37"/>
      <c r="E376" s="35" t="s">
        <v>1825</v>
      </c>
      <c r="F376" s="34">
        <v>1</v>
      </c>
      <c r="H376">
        <f t="shared" si="16"/>
        <v>1</v>
      </c>
      <c r="I376" s="33" t="s">
        <v>52</v>
      </c>
      <c r="J376" s="33" t="s">
        <v>52</v>
      </c>
      <c r="K376" s="33" t="s">
        <v>2394</v>
      </c>
      <c r="L376" s="33" t="s">
        <v>2395</v>
      </c>
      <c r="M376" s="33" t="s">
        <v>2396</v>
      </c>
      <c r="N376">
        <v>7.99</v>
      </c>
      <c r="O376">
        <v>6.5</v>
      </c>
      <c r="P376">
        <v>6.5</v>
      </c>
      <c r="Q376">
        <v>0.7</v>
      </c>
      <c r="R376">
        <f t="shared" si="15"/>
        <v>4.55</v>
      </c>
      <c r="S376" s="38" t="s">
        <v>36</v>
      </c>
      <c r="T376" s="27">
        <v>1</v>
      </c>
      <c r="U376">
        <f t="shared" si="17"/>
        <v>4.55</v>
      </c>
      <c r="V376" s="39" t="s">
        <v>36</v>
      </c>
    </row>
    <row r="377" spans="1:22">
      <c r="A377" s="32">
        <v>42168.884166666663</v>
      </c>
      <c r="B377" s="33" t="s">
        <v>33</v>
      </c>
      <c r="C377" s="37" t="s">
        <v>40</v>
      </c>
      <c r="D377" s="37"/>
      <c r="E377" s="35" t="s">
        <v>1854</v>
      </c>
      <c r="F377" s="34">
        <v>1</v>
      </c>
      <c r="H377">
        <f t="shared" si="16"/>
        <v>1</v>
      </c>
      <c r="I377" s="33" t="s">
        <v>398</v>
      </c>
      <c r="J377" s="33" t="s">
        <v>452</v>
      </c>
      <c r="K377" s="33" t="s">
        <v>4577</v>
      </c>
      <c r="L377" s="33" t="s">
        <v>4578</v>
      </c>
      <c r="M377" s="33" t="s">
        <v>4579</v>
      </c>
      <c r="N377">
        <v>7.99</v>
      </c>
      <c r="O377">
        <v>6.5</v>
      </c>
      <c r="P377">
        <v>6.5</v>
      </c>
      <c r="Q377">
        <v>0.7</v>
      </c>
      <c r="R377">
        <f t="shared" si="15"/>
        <v>4.55</v>
      </c>
      <c r="S377" s="38" t="s">
        <v>36</v>
      </c>
      <c r="T377" s="27">
        <v>1</v>
      </c>
      <c r="U377">
        <f t="shared" si="17"/>
        <v>4.55</v>
      </c>
      <c r="V377" s="39" t="s">
        <v>36</v>
      </c>
    </row>
    <row r="378" spans="1:22">
      <c r="A378" s="32">
        <v>42168.883750000001</v>
      </c>
      <c r="B378" s="33" t="s">
        <v>33</v>
      </c>
      <c r="C378" s="37" t="s">
        <v>40</v>
      </c>
      <c r="D378" s="37"/>
      <c r="E378" s="35" t="s">
        <v>1854</v>
      </c>
      <c r="F378" s="34">
        <v>1</v>
      </c>
      <c r="H378">
        <f t="shared" si="16"/>
        <v>1</v>
      </c>
      <c r="I378" s="33" t="s">
        <v>398</v>
      </c>
      <c r="J378" s="33" t="s">
        <v>452</v>
      </c>
      <c r="K378" s="33" t="s">
        <v>8162</v>
      </c>
      <c r="L378" s="33" t="s">
        <v>4578</v>
      </c>
      <c r="M378" s="33" t="s">
        <v>8163</v>
      </c>
      <c r="N378">
        <v>2.4900000000000002</v>
      </c>
      <c r="O378">
        <v>2.02</v>
      </c>
      <c r="P378">
        <v>2.02</v>
      </c>
      <c r="Q378">
        <v>0.7</v>
      </c>
      <c r="R378">
        <f t="shared" si="15"/>
        <v>1.41</v>
      </c>
      <c r="S378" s="38" t="s">
        <v>36</v>
      </c>
      <c r="T378" s="27">
        <v>1</v>
      </c>
      <c r="U378">
        <f t="shared" si="17"/>
        <v>1.41</v>
      </c>
      <c r="V378" s="39" t="s">
        <v>36</v>
      </c>
    </row>
    <row r="379" spans="1:22">
      <c r="A379" s="29">
        <v>42165.867569444446</v>
      </c>
      <c r="B379" t="s">
        <v>33</v>
      </c>
      <c r="C379" s="37" t="s">
        <v>34</v>
      </c>
      <c r="D379" s="37"/>
      <c r="E379" s="35" t="s">
        <v>6174</v>
      </c>
      <c r="F379" s="34">
        <v>1</v>
      </c>
      <c r="H379">
        <f t="shared" si="16"/>
        <v>1</v>
      </c>
      <c r="I379" t="s">
        <v>38</v>
      </c>
      <c r="J379" s="1" t="s">
        <v>38</v>
      </c>
      <c r="K379" s="23" t="s">
        <v>5038</v>
      </c>
      <c r="L379" s="18" t="s">
        <v>107</v>
      </c>
      <c r="M379" s="18" t="s">
        <v>5039</v>
      </c>
      <c r="N379">
        <v>5.99</v>
      </c>
      <c r="O379">
        <v>4.95</v>
      </c>
      <c r="P379">
        <v>4.95</v>
      </c>
      <c r="Q379">
        <v>0.7</v>
      </c>
      <c r="R379">
        <f t="shared" si="15"/>
        <v>3.47</v>
      </c>
      <c r="S379" s="38" t="s">
        <v>36</v>
      </c>
      <c r="T379" s="27">
        <v>1</v>
      </c>
      <c r="U379">
        <f t="shared" si="17"/>
        <v>3.47</v>
      </c>
      <c r="V379" s="39" t="s">
        <v>36</v>
      </c>
    </row>
    <row r="380" spans="1:22">
      <c r="A380" s="32">
        <v>42165.828530092593</v>
      </c>
      <c r="B380" s="33" t="s">
        <v>33</v>
      </c>
      <c r="C380" s="37" t="s">
        <v>34</v>
      </c>
      <c r="D380" s="37"/>
      <c r="E380" s="35" t="s">
        <v>6175</v>
      </c>
      <c r="F380" s="34">
        <v>1</v>
      </c>
      <c r="H380">
        <f t="shared" si="16"/>
        <v>1</v>
      </c>
      <c r="I380" s="33" t="s">
        <v>398</v>
      </c>
      <c r="J380" s="33" t="s">
        <v>452</v>
      </c>
      <c r="K380" s="33" t="s">
        <v>8164</v>
      </c>
      <c r="L380" s="33" t="s">
        <v>8165</v>
      </c>
      <c r="M380" s="33" t="s">
        <v>8166</v>
      </c>
      <c r="N380">
        <v>6.49</v>
      </c>
      <c r="O380">
        <v>5.36</v>
      </c>
      <c r="P380">
        <v>5.36</v>
      </c>
      <c r="Q380">
        <v>0.7</v>
      </c>
      <c r="R380">
        <f t="shared" si="15"/>
        <v>3.75</v>
      </c>
      <c r="S380" s="38" t="s">
        <v>36</v>
      </c>
      <c r="T380" s="27">
        <v>1</v>
      </c>
      <c r="U380">
        <f t="shared" si="17"/>
        <v>3.75</v>
      </c>
      <c r="V380" s="39" t="s">
        <v>36</v>
      </c>
    </row>
    <row r="381" spans="1:22">
      <c r="A381" s="29">
        <v>42165.881666666668</v>
      </c>
      <c r="B381" t="s">
        <v>33</v>
      </c>
      <c r="C381" s="37" t="s">
        <v>34</v>
      </c>
      <c r="D381" s="37"/>
      <c r="E381" s="35" t="s">
        <v>6176</v>
      </c>
      <c r="F381" s="34">
        <v>1</v>
      </c>
      <c r="H381">
        <f t="shared" si="16"/>
        <v>1</v>
      </c>
      <c r="I381" t="s">
        <v>38</v>
      </c>
      <c r="J381" s="1" t="s">
        <v>490</v>
      </c>
      <c r="K381" s="23" t="s">
        <v>1696</v>
      </c>
      <c r="L381" s="18" t="s">
        <v>107</v>
      </c>
      <c r="M381" s="18" t="s">
        <v>1697</v>
      </c>
      <c r="N381">
        <v>5.49</v>
      </c>
      <c r="O381">
        <v>4.54</v>
      </c>
      <c r="P381">
        <v>4.54</v>
      </c>
      <c r="Q381">
        <v>0.7</v>
      </c>
      <c r="R381">
        <f t="shared" si="15"/>
        <v>3.18</v>
      </c>
      <c r="S381" s="38" t="s">
        <v>36</v>
      </c>
      <c r="T381" s="27">
        <v>1</v>
      </c>
      <c r="U381">
        <f t="shared" si="17"/>
        <v>3.18</v>
      </c>
      <c r="V381" s="39" t="s">
        <v>36</v>
      </c>
    </row>
    <row r="382" spans="1:22">
      <c r="A382" s="32">
        <v>42168.83388888889</v>
      </c>
      <c r="B382" s="33" t="s">
        <v>33</v>
      </c>
      <c r="C382" s="37" t="s">
        <v>34</v>
      </c>
      <c r="D382" s="37"/>
      <c r="E382" s="35" t="s">
        <v>6177</v>
      </c>
      <c r="F382" s="34">
        <v>1</v>
      </c>
      <c r="H382">
        <f t="shared" si="16"/>
        <v>1</v>
      </c>
      <c r="I382" s="33" t="s">
        <v>46</v>
      </c>
      <c r="J382" s="33" t="s">
        <v>46</v>
      </c>
      <c r="K382" s="33" t="s">
        <v>772</v>
      </c>
      <c r="L382" s="33" t="s">
        <v>81</v>
      </c>
      <c r="M382" s="33" t="s">
        <v>773</v>
      </c>
      <c r="N382">
        <v>7.49</v>
      </c>
      <c r="O382">
        <v>6.19</v>
      </c>
      <c r="P382">
        <v>6.19</v>
      </c>
      <c r="Q382">
        <v>0.7</v>
      </c>
      <c r="R382">
        <f t="shared" si="15"/>
        <v>4.33</v>
      </c>
      <c r="S382" s="38" t="s">
        <v>36</v>
      </c>
      <c r="T382" s="27">
        <v>1</v>
      </c>
      <c r="U382">
        <f t="shared" si="17"/>
        <v>4.33</v>
      </c>
      <c r="V382" s="39" t="s">
        <v>36</v>
      </c>
    </row>
    <row r="383" spans="1:22">
      <c r="A383" s="32">
        <v>42165.926041666666</v>
      </c>
      <c r="B383" s="33" t="s">
        <v>33</v>
      </c>
      <c r="C383" s="37" t="s">
        <v>34</v>
      </c>
      <c r="D383" s="37"/>
      <c r="E383" s="35" t="s">
        <v>6178</v>
      </c>
      <c r="F383" s="34">
        <v>1</v>
      </c>
      <c r="H383">
        <f t="shared" si="16"/>
        <v>1</v>
      </c>
      <c r="I383" s="33" t="s">
        <v>52</v>
      </c>
      <c r="J383" s="33" t="s">
        <v>52</v>
      </c>
      <c r="K383" s="33" t="s">
        <v>5479</v>
      </c>
      <c r="L383" s="33" t="s">
        <v>555</v>
      </c>
      <c r="M383" s="33" t="s">
        <v>5480</v>
      </c>
      <c r="N383">
        <v>7.49</v>
      </c>
      <c r="O383">
        <v>6.19</v>
      </c>
      <c r="P383">
        <v>6.19</v>
      </c>
      <c r="Q383">
        <v>0.7</v>
      </c>
      <c r="R383">
        <f t="shared" si="15"/>
        <v>4.33</v>
      </c>
      <c r="S383" s="38" t="s">
        <v>36</v>
      </c>
      <c r="T383" s="27">
        <v>1</v>
      </c>
      <c r="U383">
        <f t="shared" si="17"/>
        <v>4.33</v>
      </c>
      <c r="V383" s="39" t="s">
        <v>36</v>
      </c>
    </row>
    <row r="384" spans="1:22">
      <c r="A384" s="29">
        <v>42165.922256944446</v>
      </c>
      <c r="B384" t="s">
        <v>1013</v>
      </c>
      <c r="C384" s="37" t="s">
        <v>34</v>
      </c>
      <c r="D384" s="37"/>
      <c r="E384" s="35" t="s">
        <v>6179</v>
      </c>
      <c r="F384" s="34">
        <v>1</v>
      </c>
      <c r="H384">
        <f t="shared" si="16"/>
        <v>1</v>
      </c>
      <c r="I384" t="s">
        <v>38</v>
      </c>
      <c r="J384" s="1" t="s">
        <v>38</v>
      </c>
      <c r="K384" s="23" t="s">
        <v>3552</v>
      </c>
      <c r="L384" s="18" t="s">
        <v>3553</v>
      </c>
      <c r="M384" s="18" t="s">
        <v>3554</v>
      </c>
      <c r="N384">
        <v>5.49</v>
      </c>
      <c r="O384">
        <v>4.54</v>
      </c>
      <c r="P384">
        <v>4.54</v>
      </c>
      <c r="Q384">
        <v>0.7</v>
      </c>
      <c r="R384">
        <f t="shared" si="15"/>
        <v>3.18</v>
      </c>
      <c r="S384" s="38" t="s">
        <v>36</v>
      </c>
      <c r="T384" s="27">
        <v>1</v>
      </c>
      <c r="U384">
        <f t="shared" si="17"/>
        <v>3.18</v>
      </c>
      <c r="V384" s="39" t="s">
        <v>36</v>
      </c>
    </row>
    <row r="385" spans="1:22">
      <c r="A385" s="32">
        <v>42165.817129629628</v>
      </c>
      <c r="B385" s="33" t="s">
        <v>33</v>
      </c>
      <c r="C385" s="37" t="s">
        <v>34</v>
      </c>
      <c r="D385" s="37"/>
      <c r="E385" s="35" t="s">
        <v>6180</v>
      </c>
      <c r="F385" s="34">
        <v>1</v>
      </c>
      <c r="H385">
        <f t="shared" si="16"/>
        <v>1</v>
      </c>
      <c r="I385" s="33" t="s">
        <v>35</v>
      </c>
      <c r="J385" s="33" t="s">
        <v>488</v>
      </c>
      <c r="K385" s="33" t="s">
        <v>4580</v>
      </c>
      <c r="L385" s="33" t="s">
        <v>2640</v>
      </c>
      <c r="M385" s="33" t="s">
        <v>4581</v>
      </c>
      <c r="N385">
        <v>1.49</v>
      </c>
      <c r="O385">
        <v>1.23</v>
      </c>
      <c r="P385">
        <v>1.23</v>
      </c>
      <c r="Q385">
        <v>0.7</v>
      </c>
      <c r="R385">
        <f t="shared" si="15"/>
        <v>0.86</v>
      </c>
      <c r="S385" s="38" t="s">
        <v>36</v>
      </c>
      <c r="T385" s="27">
        <v>1</v>
      </c>
      <c r="U385">
        <f t="shared" si="17"/>
        <v>0.86</v>
      </c>
      <c r="V385" s="39" t="s">
        <v>36</v>
      </c>
    </row>
    <row r="386" spans="1:22">
      <c r="A386" s="32">
        <v>42165.943495370368</v>
      </c>
      <c r="B386" s="33" t="s">
        <v>33</v>
      </c>
      <c r="C386" s="37" t="s">
        <v>40</v>
      </c>
      <c r="D386" s="37"/>
      <c r="E386" s="35" t="s">
        <v>61</v>
      </c>
      <c r="F386" s="34">
        <v>1</v>
      </c>
      <c r="H386">
        <f t="shared" si="16"/>
        <v>1</v>
      </c>
      <c r="I386" s="33" t="s">
        <v>35</v>
      </c>
      <c r="J386" s="33" t="s">
        <v>398</v>
      </c>
      <c r="K386" s="33" t="s">
        <v>2152</v>
      </c>
      <c r="L386" s="33" t="s">
        <v>556</v>
      </c>
      <c r="M386" s="33" t="s">
        <v>822</v>
      </c>
      <c r="N386">
        <v>7.49</v>
      </c>
      <c r="O386">
        <v>6.09</v>
      </c>
      <c r="P386">
        <v>6.09</v>
      </c>
      <c r="Q386">
        <v>0.7</v>
      </c>
      <c r="R386">
        <f t="shared" ref="R386:R449" si="18">ROUND(P386*Q386,2)*H386</f>
        <v>4.26</v>
      </c>
      <c r="S386" s="38" t="s">
        <v>36</v>
      </c>
      <c r="T386" s="27">
        <v>1</v>
      </c>
      <c r="U386">
        <f t="shared" si="17"/>
        <v>4.26</v>
      </c>
      <c r="V386" s="39" t="s">
        <v>36</v>
      </c>
    </row>
    <row r="387" spans="1:22">
      <c r="A387" s="29">
        <v>42165.801631944443</v>
      </c>
      <c r="B387" t="s">
        <v>33</v>
      </c>
      <c r="C387" s="37" t="s">
        <v>40</v>
      </c>
      <c r="D387" s="37"/>
      <c r="E387" s="35" t="s">
        <v>157</v>
      </c>
      <c r="F387" s="34">
        <v>1</v>
      </c>
      <c r="H387">
        <f t="shared" ref="H387:H450" si="19">F387-G387</f>
        <v>1</v>
      </c>
      <c r="I387" t="s">
        <v>35</v>
      </c>
      <c r="J387" s="1" t="s">
        <v>2049</v>
      </c>
      <c r="K387" s="23" t="s">
        <v>5098</v>
      </c>
      <c r="L387" s="18" t="s">
        <v>2712</v>
      </c>
      <c r="M387" s="18" t="s">
        <v>5099</v>
      </c>
      <c r="N387">
        <v>3.99</v>
      </c>
      <c r="O387">
        <v>3.24</v>
      </c>
      <c r="P387">
        <v>3.24</v>
      </c>
      <c r="Q387">
        <v>0.7</v>
      </c>
      <c r="R387">
        <f t="shared" si="18"/>
        <v>2.27</v>
      </c>
      <c r="S387" s="38" t="s">
        <v>36</v>
      </c>
      <c r="T387" s="27">
        <v>1</v>
      </c>
      <c r="U387">
        <f t="shared" ref="U387:U450" si="20">ROUND(T387*R387,2)</f>
        <v>2.27</v>
      </c>
      <c r="V387" s="39" t="s">
        <v>36</v>
      </c>
    </row>
    <row r="388" spans="1:22">
      <c r="A388" s="32">
        <v>42165.817013888889</v>
      </c>
      <c r="B388" s="33" t="s">
        <v>33</v>
      </c>
      <c r="C388" s="37" t="s">
        <v>58</v>
      </c>
      <c r="D388" s="37"/>
      <c r="E388" s="35" t="s">
        <v>6145</v>
      </c>
      <c r="F388" s="34">
        <v>1</v>
      </c>
      <c r="H388">
        <f t="shared" si="19"/>
        <v>1</v>
      </c>
      <c r="I388" s="33" t="s">
        <v>35</v>
      </c>
      <c r="J388" s="33" t="s">
        <v>398</v>
      </c>
      <c r="K388" s="33" t="s">
        <v>8167</v>
      </c>
      <c r="L388" s="33" t="s">
        <v>1165</v>
      </c>
      <c r="M388" s="33" t="s">
        <v>8168</v>
      </c>
      <c r="N388">
        <v>5.99</v>
      </c>
      <c r="O388">
        <v>5.03</v>
      </c>
      <c r="P388">
        <v>5.03</v>
      </c>
      <c r="Q388">
        <v>0.7</v>
      </c>
      <c r="R388">
        <f t="shared" si="18"/>
        <v>3.52</v>
      </c>
      <c r="S388" s="38" t="s">
        <v>36</v>
      </c>
      <c r="T388" s="27">
        <v>1</v>
      </c>
      <c r="U388">
        <f t="shared" si="20"/>
        <v>3.52</v>
      </c>
      <c r="V388" s="39" t="s">
        <v>36</v>
      </c>
    </row>
    <row r="389" spans="1:22">
      <c r="A389" s="32">
        <v>42165.225486111114</v>
      </c>
      <c r="B389" s="33" t="s">
        <v>33</v>
      </c>
      <c r="C389" s="37" t="s">
        <v>58</v>
      </c>
      <c r="D389" s="37"/>
      <c r="E389" s="35" t="s">
        <v>4332</v>
      </c>
      <c r="F389" s="34">
        <v>1</v>
      </c>
      <c r="H389">
        <f t="shared" si="19"/>
        <v>1</v>
      </c>
      <c r="I389" s="33" t="s">
        <v>35</v>
      </c>
      <c r="J389" s="33" t="s">
        <v>38</v>
      </c>
      <c r="K389" s="33" t="s">
        <v>3619</v>
      </c>
      <c r="L389" s="33" t="s">
        <v>57</v>
      </c>
      <c r="M389" s="33" t="s">
        <v>3620</v>
      </c>
      <c r="N389">
        <v>5.99</v>
      </c>
      <c r="O389">
        <v>5.03</v>
      </c>
      <c r="P389">
        <v>5.03</v>
      </c>
      <c r="Q389">
        <v>0.7</v>
      </c>
      <c r="R389">
        <f t="shared" si="18"/>
        <v>3.52</v>
      </c>
      <c r="S389" s="38" t="s">
        <v>36</v>
      </c>
      <c r="T389" s="27">
        <v>1</v>
      </c>
      <c r="U389">
        <f t="shared" si="20"/>
        <v>3.52</v>
      </c>
      <c r="V389" s="39" t="s">
        <v>36</v>
      </c>
    </row>
    <row r="390" spans="1:22">
      <c r="A390" s="32">
        <v>42168.863368055558</v>
      </c>
      <c r="B390" s="33" t="s">
        <v>33</v>
      </c>
      <c r="C390" s="37" t="s">
        <v>40</v>
      </c>
      <c r="D390" s="37"/>
      <c r="E390" s="35" t="s">
        <v>2532</v>
      </c>
      <c r="F390" s="34">
        <v>1</v>
      </c>
      <c r="H390">
        <f t="shared" si="19"/>
        <v>1</v>
      </c>
      <c r="I390" s="33" t="s">
        <v>52</v>
      </c>
      <c r="J390" s="33" t="s">
        <v>52</v>
      </c>
      <c r="K390" s="33" t="s">
        <v>226</v>
      </c>
      <c r="L390" s="33" t="s">
        <v>53</v>
      </c>
      <c r="M390" s="33" t="s">
        <v>1317</v>
      </c>
      <c r="N390">
        <v>0.99</v>
      </c>
      <c r="O390">
        <v>0.8</v>
      </c>
      <c r="P390">
        <v>0.8</v>
      </c>
      <c r="Q390">
        <v>0.7</v>
      </c>
      <c r="R390">
        <f t="shared" si="18"/>
        <v>0.56000000000000005</v>
      </c>
      <c r="S390" s="38" t="s">
        <v>36</v>
      </c>
      <c r="T390" s="27">
        <v>1</v>
      </c>
      <c r="U390">
        <f t="shared" si="20"/>
        <v>0.56000000000000005</v>
      </c>
      <c r="V390" s="39" t="s">
        <v>36</v>
      </c>
    </row>
    <row r="391" spans="1:22">
      <c r="A391" s="29">
        <v>42165.853645833333</v>
      </c>
      <c r="B391" t="s">
        <v>33</v>
      </c>
      <c r="C391" s="37" t="s">
        <v>40</v>
      </c>
      <c r="D391" s="37"/>
      <c r="E391" s="35" t="s">
        <v>61</v>
      </c>
      <c r="F391" s="34">
        <v>1</v>
      </c>
      <c r="H391">
        <f t="shared" si="19"/>
        <v>1</v>
      </c>
      <c r="I391" t="s">
        <v>52</v>
      </c>
      <c r="J391" s="1" t="s">
        <v>485</v>
      </c>
      <c r="K391" s="23" t="s">
        <v>7979</v>
      </c>
      <c r="L391" s="18" t="s">
        <v>89</v>
      </c>
      <c r="M391" s="18" t="s">
        <v>7980</v>
      </c>
      <c r="N391">
        <v>12.99</v>
      </c>
      <c r="O391">
        <v>10.56</v>
      </c>
      <c r="P391">
        <v>10.56</v>
      </c>
      <c r="Q391">
        <v>0.7</v>
      </c>
      <c r="R391">
        <f t="shared" si="18"/>
        <v>7.39</v>
      </c>
      <c r="S391" s="38" t="s">
        <v>36</v>
      </c>
      <c r="T391" s="27">
        <v>1</v>
      </c>
      <c r="U391">
        <f t="shared" si="20"/>
        <v>7.39</v>
      </c>
      <c r="V391" s="39" t="s">
        <v>36</v>
      </c>
    </row>
    <row r="392" spans="1:22">
      <c r="A392" s="32">
        <v>42165.826469907406</v>
      </c>
      <c r="B392" s="33" t="s">
        <v>33</v>
      </c>
      <c r="C392" s="37" t="s">
        <v>40</v>
      </c>
      <c r="D392" s="37"/>
      <c r="E392" s="35" t="s">
        <v>1810</v>
      </c>
      <c r="F392" s="34">
        <v>1</v>
      </c>
      <c r="H392">
        <f t="shared" si="19"/>
        <v>1</v>
      </c>
      <c r="I392" s="33" t="s">
        <v>63</v>
      </c>
      <c r="J392" s="33" t="s">
        <v>591</v>
      </c>
      <c r="K392" s="33" t="s">
        <v>8169</v>
      </c>
      <c r="L392" s="33" t="s">
        <v>176</v>
      </c>
      <c r="M392" s="33" t="s">
        <v>8170</v>
      </c>
      <c r="N392">
        <v>5.99</v>
      </c>
      <c r="O392">
        <v>4.87</v>
      </c>
      <c r="P392">
        <v>4.87</v>
      </c>
      <c r="Q392">
        <v>0.7</v>
      </c>
      <c r="R392">
        <f t="shared" si="18"/>
        <v>3.41</v>
      </c>
      <c r="S392" s="38" t="s">
        <v>36</v>
      </c>
      <c r="T392" s="27">
        <v>1</v>
      </c>
      <c r="U392">
        <f t="shared" si="20"/>
        <v>3.41</v>
      </c>
      <c r="V392" s="39" t="s">
        <v>36</v>
      </c>
    </row>
    <row r="393" spans="1:22">
      <c r="A393" s="32">
        <v>42165.641215277778</v>
      </c>
      <c r="B393" s="33" t="s">
        <v>33</v>
      </c>
      <c r="C393" s="37" t="s">
        <v>37</v>
      </c>
      <c r="D393" s="37"/>
      <c r="E393" s="35" t="s">
        <v>6181</v>
      </c>
      <c r="F393" s="34">
        <v>1</v>
      </c>
      <c r="H393">
        <f t="shared" si="19"/>
        <v>1</v>
      </c>
      <c r="I393" s="33" t="s">
        <v>35</v>
      </c>
      <c r="J393" s="33" t="s">
        <v>398</v>
      </c>
      <c r="K393" s="33" t="s">
        <v>8171</v>
      </c>
      <c r="L393" s="33" t="s">
        <v>1222</v>
      </c>
      <c r="M393" s="33" t="s">
        <v>8172</v>
      </c>
      <c r="N393">
        <v>5.49</v>
      </c>
      <c r="O393">
        <v>5.18</v>
      </c>
      <c r="P393">
        <v>5.18</v>
      </c>
      <c r="Q393">
        <v>0.7</v>
      </c>
      <c r="R393">
        <f t="shared" si="18"/>
        <v>3.63</v>
      </c>
      <c r="S393" s="38" t="s">
        <v>36</v>
      </c>
      <c r="T393" s="27">
        <v>1</v>
      </c>
      <c r="U393">
        <f t="shared" si="20"/>
        <v>3.63</v>
      </c>
      <c r="V393" s="39" t="s">
        <v>36</v>
      </c>
    </row>
    <row r="394" spans="1:22">
      <c r="A394" s="32">
        <v>42168.801932870374</v>
      </c>
      <c r="B394" s="33" t="s">
        <v>33</v>
      </c>
      <c r="C394" s="37" t="s">
        <v>73</v>
      </c>
      <c r="D394" s="37"/>
      <c r="E394" s="35" t="s">
        <v>6182</v>
      </c>
      <c r="F394" s="34">
        <v>1</v>
      </c>
      <c r="H394">
        <f t="shared" si="19"/>
        <v>1</v>
      </c>
      <c r="I394" s="33" t="s">
        <v>46</v>
      </c>
      <c r="J394" s="33" t="s">
        <v>46</v>
      </c>
      <c r="K394" s="33" t="s">
        <v>657</v>
      </c>
      <c r="L394" s="33" t="s">
        <v>183</v>
      </c>
      <c r="M394" s="33" t="s">
        <v>5172</v>
      </c>
      <c r="N394">
        <v>7.49</v>
      </c>
      <c r="O394">
        <v>6.24</v>
      </c>
      <c r="P394">
        <v>6.24</v>
      </c>
      <c r="Q394">
        <v>0.7</v>
      </c>
      <c r="R394">
        <f t="shared" si="18"/>
        <v>4.37</v>
      </c>
      <c r="S394" s="38" t="s">
        <v>36</v>
      </c>
      <c r="T394" s="27">
        <v>1</v>
      </c>
      <c r="U394">
        <f t="shared" si="20"/>
        <v>4.37</v>
      </c>
      <c r="V394" s="39" t="s">
        <v>36</v>
      </c>
    </row>
    <row r="395" spans="1:22">
      <c r="A395" s="32">
        <v>42168.878657407404</v>
      </c>
      <c r="B395" s="33" t="s">
        <v>33</v>
      </c>
      <c r="C395" s="37" t="s">
        <v>40</v>
      </c>
      <c r="D395" s="37"/>
      <c r="E395" s="35" t="s">
        <v>1818</v>
      </c>
      <c r="F395" s="34">
        <v>1</v>
      </c>
      <c r="H395">
        <f t="shared" si="19"/>
        <v>1</v>
      </c>
      <c r="I395" s="33" t="s">
        <v>38</v>
      </c>
      <c r="J395" s="33"/>
      <c r="K395" s="33" t="s">
        <v>374</v>
      </c>
      <c r="L395" s="33" t="s">
        <v>1366</v>
      </c>
      <c r="M395" s="33" t="s">
        <v>375</v>
      </c>
      <c r="N395">
        <v>0.99</v>
      </c>
      <c r="O395">
        <v>0.8</v>
      </c>
      <c r="P395">
        <v>0.8</v>
      </c>
      <c r="Q395">
        <v>0.7</v>
      </c>
      <c r="R395">
        <f t="shared" si="18"/>
        <v>0.56000000000000005</v>
      </c>
      <c r="S395" s="38" t="s">
        <v>36</v>
      </c>
      <c r="T395" s="27">
        <v>1</v>
      </c>
      <c r="U395">
        <f t="shared" si="20"/>
        <v>0.56000000000000005</v>
      </c>
      <c r="V395" s="39" t="s">
        <v>36</v>
      </c>
    </row>
    <row r="396" spans="1:22">
      <c r="A396" s="32">
        <v>42168.840057870373</v>
      </c>
      <c r="B396" s="33" t="s">
        <v>33</v>
      </c>
      <c r="C396" s="37" t="s">
        <v>40</v>
      </c>
      <c r="D396" s="37"/>
      <c r="E396" s="35" t="s">
        <v>1253</v>
      </c>
      <c r="F396" s="34">
        <v>1</v>
      </c>
      <c r="H396">
        <f t="shared" si="19"/>
        <v>1</v>
      </c>
      <c r="I396" s="33" t="s">
        <v>38</v>
      </c>
      <c r="J396" s="33" t="s">
        <v>490</v>
      </c>
      <c r="K396" s="33" t="s">
        <v>380</v>
      </c>
      <c r="L396" s="33" t="s">
        <v>381</v>
      </c>
      <c r="M396" s="33" t="s">
        <v>382</v>
      </c>
      <c r="N396">
        <v>5.99</v>
      </c>
      <c r="O396">
        <v>4.87</v>
      </c>
      <c r="P396">
        <v>4.87</v>
      </c>
      <c r="Q396">
        <v>0.7</v>
      </c>
      <c r="R396">
        <f t="shared" si="18"/>
        <v>3.41</v>
      </c>
      <c r="S396" s="38" t="s">
        <v>36</v>
      </c>
      <c r="T396" s="27">
        <v>1</v>
      </c>
      <c r="U396">
        <f t="shared" si="20"/>
        <v>3.41</v>
      </c>
      <c r="V396" s="39" t="s">
        <v>36</v>
      </c>
    </row>
    <row r="397" spans="1:22">
      <c r="A397" s="32">
        <v>42168.887881944444</v>
      </c>
      <c r="B397" s="33" t="s">
        <v>33</v>
      </c>
      <c r="C397" s="37" t="s">
        <v>58</v>
      </c>
      <c r="D397" s="37"/>
      <c r="E397" s="35" t="s">
        <v>1950</v>
      </c>
      <c r="F397" s="34">
        <v>1</v>
      </c>
      <c r="H397">
        <f t="shared" si="19"/>
        <v>1</v>
      </c>
      <c r="I397" s="33" t="s">
        <v>398</v>
      </c>
      <c r="J397" s="33"/>
      <c r="K397" s="33" t="s">
        <v>5403</v>
      </c>
      <c r="L397" s="33" t="s">
        <v>130</v>
      </c>
      <c r="M397" s="33" t="s">
        <v>5404</v>
      </c>
      <c r="N397">
        <v>7.49</v>
      </c>
      <c r="O397">
        <v>6.29</v>
      </c>
      <c r="P397">
        <v>6.29</v>
      </c>
      <c r="Q397">
        <v>0.7</v>
      </c>
      <c r="R397">
        <f t="shared" si="18"/>
        <v>4.4000000000000004</v>
      </c>
      <c r="S397" s="38" t="s">
        <v>36</v>
      </c>
      <c r="T397" s="27">
        <v>1</v>
      </c>
      <c r="U397">
        <f t="shared" si="20"/>
        <v>4.4000000000000004</v>
      </c>
      <c r="V397" s="39" t="s">
        <v>36</v>
      </c>
    </row>
    <row r="398" spans="1:22">
      <c r="A398" s="32">
        <v>42165.647881944446</v>
      </c>
      <c r="B398" s="33" t="s">
        <v>33</v>
      </c>
      <c r="C398" s="37" t="s">
        <v>34</v>
      </c>
      <c r="D398" s="37"/>
      <c r="E398" s="35" t="s">
        <v>6169</v>
      </c>
      <c r="F398" s="34">
        <v>1</v>
      </c>
      <c r="H398">
        <f t="shared" si="19"/>
        <v>1</v>
      </c>
      <c r="I398" s="33" t="s">
        <v>35</v>
      </c>
      <c r="J398" s="33" t="s">
        <v>46</v>
      </c>
      <c r="K398" s="33" t="s">
        <v>470</v>
      </c>
      <c r="L398" s="33" t="s">
        <v>69</v>
      </c>
      <c r="M398" s="33" t="s">
        <v>471</v>
      </c>
      <c r="N398">
        <v>6.99</v>
      </c>
      <c r="O398">
        <v>5.78</v>
      </c>
      <c r="P398">
        <v>5.78</v>
      </c>
      <c r="Q398">
        <v>0.7</v>
      </c>
      <c r="R398">
        <f t="shared" si="18"/>
        <v>4.05</v>
      </c>
      <c r="S398" s="38" t="s">
        <v>36</v>
      </c>
      <c r="T398" s="27">
        <v>1</v>
      </c>
      <c r="U398">
        <f t="shared" si="20"/>
        <v>4.05</v>
      </c>
      <c r="V398" s="39" t="s">
        <v>36</v>
      </c>
    </row>
    <row r="399" spans="1:22">
      <c r="A399" s="32">
        <v>42165.92224537037</v>
      </c>
      <c r="B399" s="33" t="s">
        <v>33</v>
      </c>
      <c r="C399" s="37" t="s">
        <v>40</v>
      </c>
      <c r="D399" s="37"/>
      <c r="E399" s="35" t="s">
        <v>61</v>
      </c>
      <c r="F399" s="34">
        <v>1</v>
      </c>
      <c r="H399">
        <f t="shared" si="19"/>
        <v>1</v>
      </c>
      <c r="I399" s="33" t="s">
        <v>35</v>
      </c>
      <c r="J399" s="33" t="s">
        <v>52</v>
      </c>
      <c r="K399" s="33" t="s">
        <v>8173</v>
      </c>
      <c r="L399" s="33" t="s">
        <v>158</v>
      </c>
      <c r="M399" s="33" t="s">
        <v>8174</v>
      </c>
      <c r="N399">
        <v>0.99</v>
      </c>
      <c r="O399">
        <v>0.8</v>
      </c>
      <c r="P399">
        <v>0.8</v>
      </c>
      <c r="Q399">
        <v>0.7</v>
      </c>
      <c r="R399">
        <f t="shared" si="18"/>
        <v>0.56000000000000005</v>
      </c>
      <c r="S399" s="38" t="s">
        <v>36</v>
      </c>
      <c r="T399" s="27">
        <v>1</v>
      </c>
      <c r="U399">
        <f t="shared" si="20"/>
        <v>0.56000000000000005</v>
      </c>
      <c r="V399" s="39" t="s">
        <v>36</v>
      </c>
    </row>
    <row r="400" spans="1:22">
      <c r="A400" s="32">
        <v>42165.619571759256</v>
      </c>
      <c r="B400" s="33" t="s">
        <v>33</v>
      </c>
      <c r="C400" s="37" t="s">
        <v>40</v>
      </c>
      <c r="D400" s="37"/>
      <c r="E400" s="35" t="s">
        <v>1965</v>
      </c>
      <c r="F400" s="34">
        <v>1</v>
      </c>
      <c r="H400">
        <f t="shared" si="19"/>
        <v>1</v>
      </c>
      <c r="I400" s="33" t="s">
        <v>46</v>
      </c>
      <c r="J400" s="33" t="s">
        <v>46</v>
      </c>
      <c r="K400" s="33" t="s">
        <v>8175</v>
      </c>
      <c r="L400" s="33" t="s">
        <v>192</v>
      </c>
      <c r="M400" s="33" t="s">
        <v>8176</v>
      </c>
      <c r="N400">
        <v>7.99</v>
      </c>
      <c r="O400">
        <v>6.5</v>
      </c>
      <c r="P400">
        <v>6.5</v>
      </c>
      <c r="Q400">
        <v>0.7</v>
      </c>
      <c r="R400">
        <f t="shared" si="18"/>
        <v>4.55</v>
      </c>
      <c r="S400" s="38" t="s">
        <v>36</v>
      </c>
      <c r="T400" s="27">
        <v>1</v>
      </c>
      <c r="U400">
        <f t="shared" si="20"/>
        <v>4.55</v>
      </c>
      <c r="V400" s="39" t="s">
        <v>36</v>
      </c>
    </row>
    <row r="401" spans="1:22">
      <c r="A401" s="32">
        <v>42168.767962962964</v>
      </c>
      <c r="B401" s="33" t="s">
        <v>33</v>
      </c>
      <c r="C401" s="37" t="s">
        <v>40</v>
      </c>
      <c r="D401" s="37"/>
      <c r="E401" s="35" t="s">
        <v>1806</v>
      </c>
      <c r="F401" s="34">
        <v>1</v>
      </c>
      <c r="H401">
        <f t="shared" si="19"/>
        <v>1</v>
      </c>
      <c r="I401" s="33" t="s">
        <v>46</v>
      </c>
      <c r="J401" s="33" t="s">
        <v>46</v>
      </c>
      <c r="K401" s="33" t="s">
        <v>243</v>
      </c>
      <c r="L401" s="33" t="s">
        <v>174</v>
      </c>
      <c r="M401" s="33" t="s">
        <v>218</v>
      </c>
      <c r="N401">
        <v>2.4900000000000002</v>
      </c>
      <c r="O401">
        <v>2.02</v>
      </c>
      <c r="P401">
        <v>2.02</v>
      </c>
      <c r="Q401">
        <v>0.7</v>
      </c>
      <c r="R401">
        <f t="shared" si="18"/>
        <v>1.41</v>
      </c>
      <c r="S401" s="38" t="s">
        <v>36</v>
      </c>
      <c r="T401" s="27">
        <v>1</v>
      </c>
      <c r="U401">
        <f t="shared" si="20"/>
        <v>1.41</v>
      </c>
      <c r="V401" s="39" t="s">
        <v>36</v>
      </c>
    </row>
    <row r="402" spans="1:22">
      <c r="A402" s="32">
        <v>42165.385671296295</v>
      </c>
      <c r="B402" s="33" t="s">
        <v>33</v>
      </c>
      <c r="C402" s="37" t="s">
        <v>113</v>
      </c>
      <c r="D402" s="37" t="s">
        <v>1806</v>
      </c>
      <c r="E402" s="35" t="s">
        <v>3068</v>
      </c>
      <c r="F402" s="34">
        <v>1</v>
      </c>
      <c r="H402">
        <f t="shared" si="19"/>
        <v>1</v>
      </c>
      <c r="I402" s="33" t="s">
        <v>38</v>
      </c>
      <c r="J402" s="33" t="s">
        <v>482</v>
      </c>
      <c r="K402" s="33" t="s">
        <v>7966</v>
      </c>
      <c r="L402" s="33" t="s">
        <v>647</v>
      </c>
      <c r="M402" s="33" t="s">
        <v>7967</v>
      </c>
      <c r="N402">
        <v>2.4900000000000002</v>
      </c>
      <c r="O402">
        <v>2.42</v>
      </c>
      <c r="P402">
        <v>2.42</v>
      </c>
      <c r="Q402">
        <v>0.7</v>
      </c>
      <c r="R402">
        <f t="shared" si="18"/>
        <v>1.69</v>
      </c>
      <c r="S402" s="38" t="s">
        <v>36</v>
      </c>
      <c r="T402" s="27">
        <v>1</v>
      </c>
      <c r="U402">
        <f t="shared" si="20"/>
        <v>1.69</v>
      </c>
      <c r="V402" s="39" t="s">
        <v>36</v>
      </c>
    </row>
    <row r="403" spans="1:22">
      <c r="A403" s="29">
        <v>42165.303530092591</v>
      </c>
      <c r="B403" t="s">
        <v>33</v>
      </c>
      <c r="C403" s="37" t="s">
        <v>58</v>
      </c>
      <c r="D403" s="37"/>
      <c r="E403" s="35" t="s">
        <v>4421</v>
      </c>
      <c r="F403" s="34">
        <v>1</v>
      </c>
      <c r="H403">
        <f t="shared" si="19"/>
        <v>1</v>
      </c>
      <c r="I403" t="s">
        <v>46</v>
      </c>
      <c r="J403" s="1" t="s">
        <v>46</v>
      </c>
      <c r="K403" s="23" t="s">
        <v>1770</v>
      </c>
      <c r="L403" s="18" t="s">
        <v>69</v>
      </c>
      <c r="M403" s="18" t="s">
        <v>758</v>
      </c>
      <c r="N403">
        <v>7.49</v>
      </c>
      <c r="O403">
        <v>6.29</v>
      </c>
      <c r="P403">
        <v>6.29</v>
      </c>
      <c r="Q403">
        <v>0.7</v>
      </c>
      <c r="R403">
        <f t="shared" si="18"/>
        <v>4.4000000000000004</v>
      </c>
      <c r="S403" s="38" t="s">
        <v>36</v>
      </c>
      <c r="T403" s="27">
        <v>1</v>
      </c>
      <c r="U403">
        <f t="shared" si="20"/>
        <v>4.4000000000000004</v>
      </c>
      <c r="V403" s="39" t="s">
        <v>36</v>
      </c>
    </row>
    <row r="404" spans="1:22">
      <c r="A404" s="32">
        <v>42165.315254629626</v>
      </c>
      <c r="B404" s="33" t="s">
        <v>33</v>
      </c>
      <c r="C404" s="37" t="s">
        <v>34</v>
      </c>
      <c r="D404" s="37"/>
      <c r="E404" s="35" t="s">
        <v>4259</v>
      </c>
      <c r="F404" s="34">
        <v>1</v>
      </c>
      <c r="H404">
        <f t="shared" si="19"/>
        <v>1</v>
      </c>
      <c r="I404" s="33" t="s">
        <v>398</v>
      </c>
      <c r="J404" s="33"/>
      <c r="K404" s="33" t="s">
        <v>8177</v>
      </c>
      <c r="L404" s="33" t="s">
        <v>8178</v>
      </c>
      <c r="M404" s="33" t="s">
        <v>8179</v>
      </c>
      <c r="N404">
        <v>7.49</v>
      </c>
      <c r="O404">
        <v>6.19</v>
      </c>
      <c r="P404">
        <v>6.19</v>
      </c>
      <c r="Q404">
        <v>0.7</v>
      </c>
      <c r="R404">
        <f t="shared" si="18"/>
        <v>4.33</v>
      </c>
      <c r="S404" s="38" t="s">
        <v>36</v>
      </c>
      <c r="T404" s="27">
        <v>1</v>
      </c>
      <c r="U404">
        <f t="shared" si="20"/>
        <v>4.33</v>
      </c>
      <c r="V404" s="39" t="s">
        <v>36</v>
      </c>
    </row>
    <row r="405" spans="1:22">
      <c r="A405" s="29">
        <v>42168.866990740738</v>
      </c>
      <c r="B405" t="s">
        <v>33</v>
      </c>
      <c r="C405" s="37" t="s">
        <v>34</v>
      </c>
      <c r="D405" s="37"/>
      <c r="E405" s="35" t="s">
        <v>6183</v>
      </c>
      <c r="F405" s="34">
        <v>1</v>
      </c>
      <c r="H405">
        <f t="shared" si="19"/>
        <v>1</v>
      </c>
      <c r="I405" t="s">
        <v>398</v>
      </c>
      <c r="K405" s="23" t="s">
        <v>3330</v>
      </c>
      <c r="L405" s="18" t="s">
        <v>50</v>
      </c>
      <c r="M405" s="18" t="s">
        <v>3331</v>
      </c>
      <c r="N405">
        <v>5.49</v>
      </c>
      <c r="O405">
        <v>4.54</v>
      </c>
      <c r="P405">
        <v>4.54</v>
      </c>
      <c r="Q405">
        <v>0.7</v>
      </c>
      <c r="R405">
        <f t="shared" si="18"/>
        <v>3.18</v>
      </c>
      <c r="S405" s="38" t="s">
        <v>36</v>
      </c>
      <c r="T405" s="27">
        <v>1</v>
      </c>
      <c r="U405">
        <f t="shared" si="20"/>
        <v>3.18</v>
      </c>
      <c r="V405" s="39" t="s">
        <v>36</v>
      </c>
    </row>
    <row r="406" spans="1:22">
      <c r="A406" s="29">
        <v>42168.889513888891</v>
      </c>
      <c r="B406" t="s">
        <v>33</v>
      </c>
      <c r="C406" s="37" t="s">
        <v>58</v>
      </c>
      <c r="D406" s="37"/>
      <c r="E406" s="35" t="s">
        <v>1950</v>
      </c>
      <c r="F406" s="34">
        <v>1</v>
      </c>
      <c r="H406">
        <f t="shared" si="19"/>
        <v>1</v>
      </c>
      <c r="I406" t="s">
        <v>398</v>
      </c>
      <c r="K406" s="23" t="s">
        <v>2729</v>
      </c>
      <c r="L406" s="18" t="s">
        <v>130</v>
      </c>
      <c r="M406" s="18" t="s">
        <v>2730</v>
      </c>
      <c r="N406">
        <v>6.49</v>
      </c>
      <c r="O406">
        <v>5.45</v>
      </c>
      <c r="P406">
        <v>5.45</v>
      </c>
      <c r="Q406">
        <v>0.7</v>
      </c>
      <c r="R406">
        <f t="shared" si="18"/>
        <v>3.82</v>
      </c>
      <c r="S406" s="38" t="s">
        <v>36</v>
      </c>
      <c r="T406" s="27">
        <v>1</v>
      </c>
      <c r="U406">
        <f t="shared" si="20"/>
        <v>3.82</v>
      </c>
      <c r="V406" s="39" t="s">
        <v>36</v>
      </c>
    </row>
    <row r="407" spans="1:22">
      <c r="A407" s="29">
        <v>42168.932060185187</v>
      </c>
      <c r="B407" t="s">
        <v>589</v>
      </c>
      <c r="C407" s="37" t="s">
        <v>58</v>
      </c>
      <c r="D407" s="37"/>
      <c r="E407" s="35" t="s">
        <v>1424</v>
      </c>
      <c r="F407" s="34">
        <v>1</v>
      </c>
      <c r="H407">
        <f t="shared" si="19"/>
        <v>1</v>
      </c>
      <c r="I407" t="s">
        <v>38</v>
      </c>
      <c r="J407" s="1" t="s">
        <v>38</v>
      </c>
      <c r="K407" s="23" t="s">
        <v>2641</v>
      </c>
      <c r="L407" s="18" t="s">
        <v>42</v>
      </c>
      <c r="M407" s="18" t="s">
        <v>2642</v>
      </c>
      <c r="N407">
        <v>7.99</v>
      </c>
      <c r="O407">
        <v>6.71</v>
      </c>
      <c r="P407">
        <v>6.71</v>
      </c>
      <c r="Q407">
        <v>0.7</v>
      </c>
      <c r="R407">
        <f t="shared" si="18"/>
        <v>4.7</v>
      </c>
      <c r="S407" s="38" t="s">
        <v>36</v>
      </c>
      <c r="T407" s="27">
        <v>1</v>
      </c>
      <c r="U407">
        <f t="shared" si="20"/>
        <v>4.7</v>
      </c>
      <c r="V407" s="39" t="s">
        <v>36</v>
      </c>
    </row>
    <row r="408" spans="1:22">
      <c r="A408" s="32">
        <v>42165.863530092596</v>
      </c>
      <c r="B408" s="33" t="s">
        <v>33</v>
      </c>
      <c r="C408" s="37" t="s">
        <v>40</v>
      </c>
      <c r="D408" s="37"/>
      <c r="E408" s="35" t="s">
        <v>4462</v>
      </c>
      <c r="F408" s="34">
        <v>1</v>
      </c>
      <c r="H408">
        <f t="shared" si="19"/>
        <v>1</v>
      </c>
      <c r="I408" s="33" t="s">
        <v>35</v>
      </c>
      <c r="J408" s="33" t="s">
        <v>52</v>
      </c>
      <c r="K408" s="33" t="s">
        <v>437</v>
      </c>
      <c r="L408" s="33" t="s">
        <v>396</v>
      </c>
      <c r="M408" s="33" t="s">
        <v>438</v>
      </c>
      <c r="N408">
        <v>0.99</v>
      </c>
      <c r="O408">
        <v>0.8</v>
      </c>
      <c r="P408">
        <v>0.8</v>
      </c>
      <c r="Q408">
        <v>0.7</v>
      </c>
      <c r="R408">
        <f t="shared" si="18"/>
        <v>0.56000000000000005</v>
      </c>
      <c r="S408" s="38" t="s">
        <v>36</v>
      </c>
      <c r="T408" s="27">
        <v>1</v>
      </c>
      <c r="U408">
        <f t="shared" si="20"/>
        <v>0.56000000000000005</v>
      </c>
      <c r="V408" s="39" t="s">
        <v>36</v>
      </c>
    </row>
    <row r="409" spans="1:22">
      <c r="A409" s="29">
        <v>42165.919861111113</v>
      </c>
      <c r="B409" t="s">
        <v>33</v>
      </c>
      <c r="C409" s="37" t="s">
        <v>40</v>
      </c>
      <c r="D409" s="37"/>
      <c r="E409" s="35" t="s">
        <v>61</v>
      </c>
      <c r="F409" s="34">
        <v>1</v>
      </c>
      <c r="H409">
        <f t="shared" si="19"/>
        <v>1</v>
      </c>
      <c r="I409" t="s">
        <v>35</v>
      </c>
      <c r="J409" s="1" t="s">
        <v>52</v>
      </c>
      <c r="K409" s="23" t="s">
        <v>248</v>
      </c>
      <c r="L409" s="18" t="s">
        <v>87</v>
      </c>
      <c r="M409" s="18" t="s">
        <v>293</v>
      </c>
      <c r="N409">
        <v>0.99</v>
      </c>
      <c r="O409">
        <v>0.8</v>
      </c>
      <c r="P409">
        <v>0.8</v>
      </c>
      <c r="Q409">
        <v>0.7</v>
      </c>
      <c r="R409">
        <f t="shared" si="18"/>
        <v>0.56000000000000005</v>
      </c>
      <c r="S409" s="38" t="s">
        <v>36</v>
      </c>
      <c r="T409" s="27">
        <v>1</v>
      </c>
      <c r="U409">
        <f t="shared" si="20"/>
        <v>0.56000000000000005</v>
      </c>
      <c r="V409" s="39" t="s">
        <v>36</v>
      </c>
    </row>
    <row r="410" spans="1:22">
      <c r="A410" s="32">
        <v>42168.787592592591</v>
      </c>
      <c r="B410" s="33" t="s">
        <v>33</v>
      </c>
      <c r="C410" s="37" t="s">
        <v>34</v>
      </c>
      <c r="D410" s="37"/>
      <c r="E410" s="35" t="s">
        <v>6184</v>
      </c>
      <c r="F410" s="34">
        <v>1</v>
      </c>
      <c r="H410">
        <f t="shared" si="19"/>
        <v>1</v>
      </c>
      <c r="I410" s="33" t="s">
        <v>398</v>
      </c>
      <c r="J410" s="33" t="s">
        <v>494</v>
      </c>
      <c r="K410" s="33" t="s">
        <v>231</v>
      </c>
      <c r="L410" s="33" t="s">
        <v>197</v>
      </c>
      <c r="M410" s="33" t="s">
        <v>198</v>
      </c>
      <c r="N410">
        <v>7.99</v>
      </c>
      <c r="O410">
        <v>6.6</v>
      </c>
      <c r="P410">
        <v>6.6</v>
      </c>
      <c r="Q410">
        <v>0.7</v>
      </c>
      <c r="R410">
        <f t="shared" si="18"/>
        <v>4.62</v>
      </c>
      <c r="S410" s="38" t="s">
        <v>36</v>
      </c>
      <c r="T410" s="27">
        <v>1</v>
      </c>
      <c r="U410">
        <f t="shared" si="20"/>
        <v>4.62</v>
      </c>
      <c r="V410" s="39" t="s">
        <v>36</v>
      </c>
    </row>
    <row r="411" spans="1:22">
      <c r="A411" s="32">
        <v>42168.825694444444</v>
      </c>
      <c r="B411" s="33" t="s">
        <v>1013</v>
      </c>
      <c r="C411" s="37" t="s">
        <v>34</v>
      </c>
      <c r="D411" s="37"/>
      <c r="E411" s="35" t="s">
        <v>6101</v>
      </c>
      <c r="F411" s="34">
        <v>1</v>
      </c>
      <c r="H411">
        <f t="shared" si="19"/>
        <v>1</v>
      </c>
      <c r="I411" s="33" t="s">
        <v>46</v>
      </c>
      <c r="J411" s="33" t="s">
        <v>46</v>
      </c>
      <c r="K411" s="33" t="s">
        <v>5950</v>
      </c>
      <c r="L411" s="33" t="s">
        <v>81</v>
      </c>
      <c r="M411" s="33" t="s">
        <v>5951</v>
      </c>
      <c r="N411">
        <v>14.99</v>
      </c>
      <c r="O411">
        <v>12.39</v>
      </c>
      <c r="P411">
        <v>12.39</v>
      </c>
      <c r="Q411">
        <v>0.7</v>
      </c>
      <c r="R411">
        <f t="shared" si="18"/>
        <v>8.67</v>
      </c>
      <c r="S411" s="38" t="s">
        <v>36</v>
      </c>
      <c r="T411" s="27">
        <v>1</v>
      </c>
      <c r="U411">
        <f t="shared" si="20"/>
        <v>8.67</v>
      </c>
      <c r="V411" s="39" t="s">
        <v>36</v>
      </c>
    </row>
    <row r="412" spans="1:22">
      <c r="A412" s="29">
        <v>42168.968310185184</v>
      </c>
      <c r="B412" t="s">
        <v>33</v>
      </c>
      <c r="C412" s="37" t="s">
        <v>58</v>
      </c>
      <c r="D412" s="37"/>
      <c r="E412" s="35" t="s">
        <v>4449</v>
      </c>
      <c r="F412" s="34">
        <v>1</v>
      </c>
      <c r="H412">
        <f t="shared" si="19"/>
        <v>1</v>
      </c>
      <c r="I412" t="s">
        <v>38</v>
      </c>
      <c r="J412" s="1" t="s">
        <v>38</v>
      </c>
      <c r="K412" s="23" t="s">
        <v>836</v>
      </c>
      <c r="L412" s="18" t="s">
        <v>39</v>
      </c>
      <c r="M412" s="18" t="s">
        <v>1275</v>
      </c>
      <c r="N412">
        <v>6.49</v>
      </c>
      <c r="O412">
        <v>5.45</v>
      </c>
      <c r="P412">
        <v>5.45</v>
      </c>
      <c r="Q412">
        <v>0.7</v>
      </c>
      <c r="R412">
        <f t="shared" si="18"/>
        <v>3.82</v>
      </c>
      <c r="S412" s="38" t="s">
        <v>36</v>
      </c>
      <c r="T412" s="27">
        <v>1</v>
      </c>
      <c r="U412">
        <f t="shared" si="20"/>
        <v>3.82</v>
      </c>
      <c r="V412" s="39" t="s">
        <v>36</v>
      </c>
    </row>
    <row r="413" spans="1:22">
      <c r="A413" s="32">
        <v>42165.892430555556</v>
      </c>
      <c r="B413" s="33" t="s">
        <v>33</v>
      </c>
      <c r="C413" s="37" t="s">
        <v>34</v>
      </c>
      <c r="D413" s="37"/>
      <c r="E413" s="35" t="s">
        <v>6185</v>
      </c>
      <c r="F413" s="34">
        <v>1</v>
      </c>
      <c r="H413">
        <f t="shared" si="19"/>
        <v>1</v>
      </c>
      <c r="I413" s="33" t="s">
        <v>398</v>
      </c>
      <c r="J413" s="33"/>
      <c r="K413" s="33" t="s">
        <v>4512</v>
      </c>
      <c r="L413" s="33" t="s">
        <v>3867</v>
      </c>
      <c r="M413" s="33" t="s">
        <v>4513</v>
      </c>
      <c r="N413">
        <v>2.99</v>
      </c>
      <c r="O413">
        <v>2.4700000000000002</v>
      </c>
      <c r="P413">
        <v>2.4700000000000002</v>
      </c>
      <c r="Q413">
        <v>0.7</v>
      </c>
      <c r="R413">
        <f t="shared" si="18"/>
        <v>1.73</v>
      </c>
      <c r="S413" s="38" t="s">
        <v>36</v>
      </c>
      <c r="T413" s="27">
        <v>1</v>
      </c>
      <c r="U413">
        <f t="shared" si="20"/>
        <v>1.73</v>
      </c>
      <c r="V413" s="39" t="s">
        <v>36</v>
      </c>
    </row>
    <row r="414" spans="1:22">
      <c r="A414" s="32">
        <v>42165.876122685186</v>
      </c>
      <c r="B414" s="33" t="s">
        <v>33</v>
      </c>
      <c r="C414" s="37" t="s">
        <v>34</v>
      </c>
      <c r="D414" s="37"/>
      <c r="E414" s="35" t="s">
        <v>6183</v>
      </c>
      <c r="F414" s="34">
        <v>1</v>
      </c>
      <c r="H414">
        <f t="shared" si="19"/>
        <v>1</v>
      </c>
      <c r="I414" s="33" t="s">
        <v>398</v>
      </c>
      <c r="J414" s="33"/>
      <c r="K414" s="33" t="s">
        <v>3160</v>
      </c>
      <c r="L414" s="33" t="s">
        <v>71</v>
      </c>
      <c r="M414" s="33" t="s">
        <v>3161</v>
      </c>
      <c r="N414">
        <v>5.99</v>
      </c>
      <c r="O414">
        <v>4.95</v>
      </c>
      <c r="P414">
        <v>4.95</v>
      </c>
      <c r="Q414">
        <v>0.7</v>
      </c>
      <c r="R414">
        <f t="shared" si="18"/>
        <v>3.47</v>
      </c>
      <c r="S414" s="38" t="s">
        <v>36</v>
      </c>
      <c r="T414" s="27">
        <v>1</v>
      </c>
      <c r="U414">
        <f t="shared" si="20"/>
        <v>3.47</v>
      </c>
      <c r="V414" s="39" t="s">
        <v>36</v>
      </c>
    </row>
    <row r="415" spans="1:22">
      <c r="A415" s="32">
        <v>42165.308946759258</v>
      </c>
      <c r="B415" s="33" t="s">
        <v>86</v>
      </c>
      <c r="C415" s="37" t="s">
        <v>37</v>
      </c>
      <c r="D415" s="37"/>
      <c r="E415" s="35" t="s">
        <v>1851</v>
      </c>
      <c r="F415" s="34">
        <v>1</v>
      </c>
      <c r="H415">
        <f t="shared" si="19"/>
        <v>1</v>
      </c>
      <c r="I415" s="33" t="s">
        <v>35</v>
      </c>
      <c r="J415" s="33" t="s">
        <v>398</v>
      </c>
      <c r="K415" s="33" t="s">
        <v>1729</v>
      </c>
      <c r="L415" s="33" t="s">
        <v>112</v>
      </c>
      <c r="M415" s="33" t="s">
        <v>935</v>
      </c>
      <c r="N415">
        <v>0.99</v>
      </c>
      <c r="O415">
        <v>0.93</v>
      </c>
      <c r="P415">
        <v>0.93</v>
      </c>
      <c r="Q415">
        <v>0.7</v>
      </c>
      <c r="R415">
        <f t="shared" si="18"/>
        <v>0.65</v>
      </c>
      <c r="S415" s="38" t="s">
        <v>36</v>
      </c>
      <c r="T415" s="27">
        <v>1</v>
      </c>
      <c r="U415">
        <f t="shared" si="20"/>
        <v>0.65</v>
      </c>
      <c r="V415" s="39" t="s">
        <v>36</v>
      </c>
    </row>
    <row r="416" spans="1:22">
      <c r="A416" s="29">
        <v>42168.954745370371</v>
      </c>
      <c r="B416" t="s">
        <v>1013</v>
      </c>
      <c r="C416" s="37" t="s">
        <v>34</v>
      </c>
      <c r="D416" s="37"/>
      <c r="E416" s="35" t="s">
        <v>6186</v>
      </c>
      <c r="F416" s="34">
        <v>1</v>
      </c>
      <c r="H416">
        <f t="shared" si="19"/>
        <v>1</v>
      </c>
      <c r="I416" t="s">
        <v>52</v>
      </c>
      <c r="J416" s="1" t="s">
        <v>485</v>
      </c>
      <c r="K416" s="23" t="s">
        <v>281</v>
      </c>
      <c r="L416" s="18" t="s">
        <v>154</v>
      </c>
      <c r="M416" s="18" t="s">
        <v>300</v>
      </c>
      <c r="N416">
        <v>8.49</v>
      </c>
      <c r="O416">
        <v>7.02</v>
      </c>
      <c r="P416">
        <v>7.02</v>
      </c>
      <c r="Q416">
        <v>0.7</v>
      </c>
      <c r="R416">
        <f t="shared" si="18"/>
        <v>4.91</v>
      </c>
      <c r="S416" s="38" t="s">
        <v>36</v>
      </c>
      <c r="T416" s="27">
        <v>1</v>
      </c>
      <c r="U416">
        <f t="shared" si="20"/>
        <v>4.91</v>
      </c>
      <c r="V416" s="39" t="s">
        <v>36</v>
      </c>
    </row>
    <row r="417" spans="1:22">
      <c r="A417" s="32">
        <v>42165.762604166666</v>
      </c>
      <c r="B417" s="33" t="s">
        <v>33</v>
      </c>
      <c r="C417" s="37" t="s">
        <v>88</v>
      </c>
      <c r="D417" s="37" t="s">
        <v>859</v>
      </c>
      <c r="E417" s="35" t="s">
        <v>6187</v>
      </c>
      <c r="F417" s="34">
        <v>1</v>
      </c>
      <c r="H417">
        <f t="shared" si="19"/>
        <v>1</v>
      </c>
      <c r="I417" s="33" t="s">
        <v>35</v>
      </c>
      <c r="J417" s="33" t="s">
        <v>398</v>
      </c>
      <c r="K417" s="33" t="s">
        <v>2663</v>
      </c>
      <c r="L417" s="33" t="s">
        <v>191</v>
      </c>
      <c r="M417" s="33" t="s">
        <v>2664</v>
      </c>
      <c r="N417">
        <v>7.49</v>
      </c>
      <c r="O417">
        <v>7.2</v>
      </c>
      <c r="P417">
        <v>7.2</v>
      </c>
      <c r="Q417">
        <v>0.7</v>
      </c>
      <c r="R417">
        <f t="shared" si="18"/>
        <v>5.04</v>
      </c>
      <c r="S417" s="38" t="s">
        <v>36</v>
      </c>
      <c r="T417" s="27">
        <v>1</v>
      </c>
      <c r="U417">
        <f t="shared" si="20"/>
        <v>5.04</v>
      </c>
      <c r="V417" s="39" t="s">
        <v>36</v>
      </c>
    </row>
    <row r="418" spans="1:22">
      <c r="A418" s="32">
        <v>42168.875798611109</v>
      </c>
      <c r="B418" s="33" t="s">
        <v>1013</v>
      </c>
      <c r="C418" s="37" t="s">
        <v>34</v>
      </c>
      <c r="D418" s="37"/>
      <c r="E418" s="35" t="s">
        <v>4024</v>
      </c>
      <c r="F418" s="34">
        <v>1</v>
      </c>
      <c r="H418">
        <f t="shared" si="19"/>
        <v>1</v>
      </c>
      <c r="I418" s="33" t="s">
        <v>1263</v>
      </c>
      <c r="J418" s="33" t="s">
        <v>1264</v>
      </c>
      <c r="K418" s="33" t="s">
        <v>8180</v>
      </c>
      <c r="L418" s="33" t="s">
        <v>2342</v>
      </c>
      <c r="M418" s="33" t="s">
        <v>8181</v>
      </c>
      <c r="N418">
        <v>17.989999999999998</v>
      </c>
      <c r="O418">
        <v>14.87</v>
      </c>
      <c r="P418">
        <v>14.87</v>
      </c>
      <c r="Q418">
        <v>0.7</v>
      </c>
      <c r="R418">
        <f t="shared" si="18"/>
        <v>10.41</v>
      </c>
      <c r="S418" s="38" t="s">
        <v>36</v>
      </c>
      <c r="T418" s="27">
        <v>1</v>
      </c>
      <c r="U418">
        <f t="shared" si="20"/>
        <v>10.41</v>
      </c>
      <c r="V418" s="39" t="s">
        <v>36</v>
      </c>
    </row>
    <row r="419" spans="1:22">
      <c r="A419" s="32">
        <v>42165.845451388886</v>
      </c>
      <c r="B419" s="33" t="s">
        <v>33</v>
      </c>
      <c r="C419" s="37" t="s">
        <v>34</v>
      </c>
      <c r="D419" s="37"/>
      <c r="E419" s="35" t="s">
        <v>2988</v>
      </c>
      <c r="F419" s="34">
        <v>1</v>
      </c>
      <c r="H419">
        <f t="shared" si="19"/>
        <v>1</v>
      </c>
      <c r="I419" s="33" t="s">
        <v>46</v>
      </c>
      <c r="J419" s="33" t="s">
        <v>46</v>
      </c>
      <c r="K419" s="33" t="s">
        <v>5950</v>
      </c>
      <c r="L419" s="33" t="s">
        <v>81</v>
      </c>
      <c r="M419" s="33" t="s">
        <v>5951</v>
      </c>
      <c r="N419">
        <v>14.99</v>
      </c>
      <c r="O419">
        <v>12.39</v>
      </c>
      <c r="P419">
        <v>12.39</v>
      </c>
      <c r="Q419">
        <v>0.7</v>
      </c>
      <c r="R419">
        <f t="shared" si="18"/>
        <v>8.67</v>
      </c>
      <c r="S419" s="38" t="s">
        <v>36</v>
      </c>
      <c r="T419" s="27">
        <v>1</v>
      </c>
      <c r="U419">
        <f t="shared" si="20"/>
        <v>8.67</v>
      </c>
      <c r="V419" s="39" t="s">
        <v>36</v>
      </c>
    </row>
    <row r="420" spans="1:22">
      <c r="A420" s="32">
        <v>42168.952025462961</v>
      </c>
      <c r="B420" s="33" t="s">
        <v>33</v>
      </c>
      <c r="C420" s="37" t="s">
        <v>34</v>
      </c>
      <c r="D420" s="37"/>
      <c r="E420" s="35" t="s">
        <v>4336</v>
      </c>
      <c r="F420" s="34">
        <v>1</v>
      </c>
      <c r="H420">
        <f t="shared" si="19"/>
        <v>1</v>
      </c>
      <c r="I420" s="33" t="s">
        <v>398</v>
      </c>
      <c r="J420" s="33"/>
      <c r="K420" s="33" t="s">
        <v>1184</v>
      </c>
      <c r="L420" s="33" t="s">
        <v>1185</v>
      </c>
      <c r="M420" s="33" t="s">
        <v>1186</v>
      </c>
      <c r="N420">
        <v>7.49</v>
      </c>
      <c r="O420">
        <v>6.19</v>
      </c>
      <c r="P420">
        <v>6.19</v>
      </c>
      <c r="Q420">
        <v>0.7</v>
      </c>
      <c r="R420">
        <f t="shared" si="18"/>
        <v>4.33</v>
      </c>
      <c r="S420" s="38" t="s">
        <v>36</v>
      </c>
      <c r="T420" s="27">
        <v>1</v>
      </c>
      <c r="U420">
        <f t="shared" si="20"/>
        <v>4.33</v>
      </c>
      <c r="V420" s="39" t="s">
        <v>36</v>
      </c>
    </row>
    <row r="421" spans="1:22">
      <c r="A421" s="32">
        <v>42168.966574074075</v>
      </c>
      <c r="B421" s="33" t="s">
        <v>33</v>
      </c>
      <c r="C421" s="37" t="s">
        <v>37</v>
      </c>
      <c r="D421" s="37"/>
      <c r="E421" s="35" t="s">
        <v>4273</v>
      </c>
      <c r="F421" s="34">
        <v>1</v>
      </c>
      <c r="H421">
        <f t="shared" si="19"/>
        <v>1</v>
      </c>
      <c r="I421" s="33" t="s">
        <v>46</v>
      </c>
      <c r="J421" s="33" t="s">
        <v>46</v>
      </c>
      <c r="K421" s="33" t="s">
        <v>585</v>
      </c>
      <c r="L421" s="33" t="s">
        <v>366</v>
      </c>
      <c r="M421" s="33" t="s">
        <v>586</v>
      </c>
      <c r="N421">
        <v>6.99</v>
      </c>
      <c r="O421">
        <v>6.63</v>
      </c>
      <c r="P421">
        <v>6.63</v>
      </c>
      <c r="Q421">
        <v>0.7</v>
      </c>
      <c r="R421">
        <f t="shared" si="18"/>
        <v>4.6399999999999997</v>
      </c>
      <c r="S421" s="38" t="s">
        <v>36</v>
      </c>
      <c r="T421" s="27">
        <v>1</v>
      </c>
      <c r="U421">
        <f t="shared" si="20"/>
        <v>4.6399999999999997</v>
      </c>
      <c r="V421" s="39" t="s">
        <v>36</v>
      </c>
    </row>
    <row r="422" spans="1:22">
      <c r="A422" s="32">
        <v>42168.984560185185</v>
      </c>
      <c r="B422" s="33" t="s">
        <v>33</v>
      </c>
      <c r="C422" s="37" t="s">
        <v>34</v>
      </c>
      <c r="D422" s="37"/>
      <c r="E422" s="35" t="s">
        <v>6188</v>
      </c>
      <c r="F422" s="34">
        <v>1</v>
      </c>
      <c r="H422">
        <f t="shared" si="19"/>
        <v>1</v>
      </c>
      <c r="I422" s="33" t="s">
        <v>398</v>
      </c>
      <c r="J422" s="33" t="s">
        <v>484</v>
      </c>
      <c r="K422" s="33" t="s">
        <v>4619</v>
      </c>
      <c r="L422" s="33" t="s">
        <v>2254</v>
      </c>
      <c r="M422" s="33" t="s">
        <v>4620</v>
      </c>
      <c r="N422">
        <v>6.49</v>
      </c>
      <c r="O422">
        <v>5.36</v>
      </c>
      <c r="P422">
        <v>5.36</v>
      </c>
      <c r="Q422">
        <v>0.7</v>
      </c>
      <c r="R422">
        <f t="shared" si="18"/>
        <v>3.75</v>
      </c>
      <c r="S422" s="38" t="s">
        <v>36</v>
      </c>
      <c r="T422" s="27">
        <v>1</v>
      </c>
      <c r="U422">
        <f t="shared" si="20"/>
        <v>3.75</v>
      </c>
      <c r="V422" s="39" t="s">
        <v>36</v>
      </c>
    </row>
    <row r="423" spans="1:22">
      <c r="A423" s="32">
        <v>42167.302372685182</v>
      </c>
      <c r="B423" s="33" t="s">
        <v>33</v>
      </c>
      <c r="C423" s="37" t="s">
        <v>34</v>
      </c>
      <c r="D423" s="37"/>
      <c r="E423" s="35" t="s">
        <v>6189</v>
      </c>
      <c r="F423" s="34">
        <v>1</v>
      </c>
      <c r="H423">
        <f t="shared" si="19"/>
        <v>1</v>
      </c>
      <c r="I423" s="33" t="s">
        <v>46</v>
      </c>
      <c r="J423" s="33" t="s">
        <v>46</v>
      </c>
      <c r="K423" s="33" t="s">
        <v>5950</v>
      </c>
      <c r="L423" s="33" t="s">
        <v>81</v>
      </c>
      <c r="M423" s="33" t="s">
        <v>5951</v>
      </c>
      <c r="N423">
        <v>14.99</v>
      </c>
      <c r="O423">
        <v>12.39</v>
      </c>
      <c r="P423">
        <v>12.39</v>
      </c>
      <c r="Q423">
        <v>0.7</v>
      </c>
      <c r="R423">
        <f t="shared" si="18"/>
        <v>8.67</v>
      </c>
      <c r="S423" s="38" t="s">
        <v>36</v>
      </c>
      <c r="T423" s="27">
        <v>1</v>
      </c>
      <c r="U423">
        <f t="shared" si="20"/>
        <v>8.67</v>
      </c>
      <c r="V423" s="39" t="s">
        <v>36</v>
      </c>
    </row>
    <row r="424" spans="1:22">
      <c r="A424" s="32">
        <v>42168.826099537036</v>
      </c>
      <c r="B424" s="33" t="s">
        <v>516</v>
      </c>
      <c r="C424" s="37" t="s">
        <v>143</v>
      </c>
      <c r="D424" s="37"/>
      <c r="E424" s="35" t="s">
        <v>6158</v>
      </c>
      <c r="F424" s="34">
        <v>1</v>
      </c>
      <c r="H424">
        <f t="shared" si="19"/>
        <v>1</v>
      </c>
      <c r="I424" s="33" t="s">
        <v>38</v>
      </c>
      <c r="J424" s="33" t="s">
        <v>482</v>
      </c>
      <c r="K424" s="33" t="s">
        <v>807</v>
      </c>
      <c r="L424" s="33" t="s">
        <v>307</v>
      </c>
      <c r="M424" s="33" t="s">
        <v>808</v>
      </c>
      <c r="N424">
        <v>4.99</v>
      </c>
      <c r="O424">
        <v>4.0599999999999996</v>
      </c>
      <c r="P424">
        <v>4.0599999999999996</v>
      </c>
      <c r="Q424">
        <v>0.7</v>
      </c>
      <c r="R424">
        <f t="shared" si="18"/>
        <v>2.84</v>
      </c>
      <c r="S424" s="38" t="s">
        <v>36</v>
      </c>
      <c r="T424" s="27">
        <v>1</v>
      </c>
      <c r="U424">
        <f t="shared" si="20"/>
        <v>2.84</v>
      </c>
      <c r="V424" s="39" t="s">
        <v>36</v>
      </c>
    </row>
    <row r="425" spans="1:22">
      <c r="A425" s="32">
        <v>42165.926041666666</v>
      </c>
      <c r="B425" s="33" t="s">
        <v>33</v>
      </c>
      <c r="C425" s="37" t="s">
        <v>34</v>
      </c>
      <c r="D425" s="37"/>
      <c r="E425" s="35" t="s">
        <v>6178</v>
      </c>
      <c r="F425" s="34">
        <v>1</v>
      </c>
      <c r="H425">
        <f t="shared" si="19"/>
        <v>1</v>
      </c>
      <c r="I425" s="33" t="s">
        <v>46</v>
      </c>
      <c r="J425" s="33" t="s">
        <v>46</v>
      </c>
      <c r="K425" s="33" t="s">
        <v>8182</v>
      </c>
      <c r="L425" s="33" t="s">
        <v>8183</v>
      </c>
      <c r="M425" s="33" t="s">
        <v>8184</v>
      </c>
      <c r="N425">
        <v>7.49</v>
      </c>
      <c r="O425">
        <v>6.19</v>
      </c>
      <c r="P425">
        <v>6.19</v>
      </c>
      <c r="Q425">
        <v>0.7</v>
      </c>
      <c r="R425">
        <f t="shared" si="18"/>
        <v>4.33</v>
      </c>
      <c r="S425" s="38" t="s">
        <v>36</v>
      </c>
      <c r="T425" s="27">
        <v>1</v>
      </c>
      <c r="U425">
        <f t="shared" si="20"/>
        <v>4.33</v>
      </c>
      <c r="V425" s="39" t="s">
        <v>36</v>
      </c>
    </row>
    <row r="426" spans="1:22">
      <c r="A426" s="32">
        <v>42165.918969907405</v>
      </c>
      <c r="B426" s="33" t="s">
        <v>33</v>
      </c>
      <c r="C426" s="37" t="s">
        <v>75</v>
      </c>
      <c r="D426" s="37" t="s">
        <v>1806</v>
      </c>
      <c r="E426" s="35" t="s">
        <v>1949</v>
      </c>
      <c r="F426" s="34">
        <v>1</v>
      </c>
      <c r="H426">
        <f t="shared" si="19"/>
        <v>1</v>
      </c>
      <c r="I426" s="33" t="s">
        <v>398</v>
      </c>
      <c r="J426" s="33" t="s">
        <v>494</v>
      </c>
      <c r="K426" s="33" t="s">
        <v>2433</v>
      </c>
      <c r="L426" s="33" t="s">
        <v>152</v>
      </c>
      <c r="M426" s="33" t="s">
        <v>2434</v>
      </c>
      <c r="N426">
        <v>7.99</v>
      </c>
      <c r="O426">
        <v>6.6</v>
      </c>
      <c r="P426">
        <v>6.6</v>
      </c>
      <c r="Q426">
        <v>0.7</v>
      </c>
      <c r="R426">
        <f t="shared" si="18"/>
        <v>4.62</v>
      </c>
      <c r="S426" s="38" t="s">
        <v>36</v>
      </c>
      <c r="T426" s="27">
        <v>1</v>
      </c>
      <c r="U426">
        <f t="shared" si="20"/>
        <v>4.62</v>
      </c>
      <c r="V426" s="39" t="s">
        <v>36</v>
      </c>
    </row>
    <row r="427" spans="1:22">
      <c r="A427" s="32">
        <v>42168.833587962959</v>
      </c>
      <c r="B427" s="33" t="s">
        <v>33</v>
      </c>
      <c r="C427" s="37" t="s">
        <v>40</v>
      </c>
      <c r="D427" s="37"/>
      <c r="E427" s="35" t="s">
        <v>736</v>
      </c>
      <c r="F427" s="34">
        <v>1</v>
      </c>
      <c r="H427">
        <f t="shared" si="19"/>
        <v>1</v>
      </c>
      <c r="I427" s="33" t="s">
        <v>52</v>
      </c>
      <c r="J427" s="33" t="s">
        <v>52</v>
      </c>
      <c r="K427" s="33" t="s">
        <v>8185</v>
      </c>
      <c r="L427" s="33" t="s">
        <v>3856</v>
      </c>
      <c r="M427" s="33" t="s">
        <v>8186</v>
      </c>
      <c r="N427">
        <v>7.49</v>
      </c>
      <c r="O427">
        <v>6.09</v>
      </c>
      <c r="P427">
        <v>6.09</v>
      </c>
      <c r="Q427">
        <v>0.7</v>
      </c>
      <c r="R427">
        <f t="shared" si="18"/>
        <v>4.26</v>
      </c>
      <c r="S427" s="38" t="s">
        <v>36</v>
      </c>
      <c r="T427" s="27">
        <v>1</v>
      </c>
      <c r="U427">
        <f t="shared" si="20"/>
        <v>4.26</v>
      </c>
      <c r="V427" s="39" t="s">
        <v>36</v>
      </c>
    </row>
    <row r="428" spans="1:22">
      <c r="A428" s="32">
        <v>42168.834456018521</v>
      </c>
      <c r="B428" s="33" t="s">
        <v>33</v>
      </c>
      <c r="C428" s="37" t="s">
        <v>40</v>
      </c>
      <c r="D428" s="37"/>
      <c r="E428" s="35" t="s">
        <v>1810</v>
      </c>
      <c r="F428" s="34">
        <v>1</v>
      </c>
      <c r="H428">
        <f t="shared" si="19"/>
        <v>1</v>
      </c>
      <c r="I428" s="33" t="s">
        <v>398</v>
      </c>
      <c r="J428" s="33" t="s">
        <v>1019</v>
      </c>
      <c r="K428" s="33" t="s">
        <v>4655</v>
      </c>
      <c r="L428" s="33" t="s">
        <v>4656</v>
      </c>
      <c r="M428" s="33" t="s">
        <v>4657</v>
      </c>
      <c r="N428">
        <v>2.99</v>
      </c>
      <c r="O428">
        <v>2.4300000000000002</v>
      </c>
      <c r="P428">
        <v>2.4300000000000002</v>
      </c>
      <c r="Q428">
        <v>0.7</v>
      </c>
      <c r="R428">
        <f t="shared" si="18"/>
        <v>1.7</v>
      </c>
      <c r="S428" s="38" t="s">
        <v>36</v>
      </c>
      <c r="T428" s="27">
        <v>1</v>
      </c>
      <c r="U428">
        <f t="shared" si="20"/>
        <v>1.7</v>
      </c>
      <c r="V428" s="39" t="s">
        <v>36</v>
      </c>
    </row>
    <row r="429" spans="1:22">
      <c r="A429" s="29">
        <v>42168.840057870373</v>
      </c>
      <c r="B429" t="s">
        <v>33</v>
      </c>
      <c r="C429" s="37" t="s">
        <v>40</v>
      </c>
      <c r="D429" s="37"/>
      <c r="E429" s="35" t="s">
        <v>1253</v>
      </c>
      <c r="F429" s="34">
        <v>1</v>
      </c>
      <c r="H429">
        <f t="shared" si="19"/>
        <v>1</v>
      </c>
      <c r="I429" t="s">
        <v>38</v>
      </c>
      <c r="J429" s="1" t="s">
        <v>38</v>
      </c>
      <c r="K429" s="23" t="s">
        <v>2710</v>
      </c>
      <c r="L429" s="18" t="s">
        <v>145</v>
      </c>
      <c r="M429" s="18" t="s">
        <v>2711</v>
      </c>
      <c r="N429">
        <v>6.49</v>
      </c>
      <c r="O429">
        <v>5.28</v>
      </c>
      <c r="P429">
        <v>5.28</v>
      </c>
      <c r="Q429">
        <v>0.7</v>
      </c>
      <c r="R429">
        <f t="shared" si="18"/>
        <v>3.7</v>
      </c>
      <c r="S429" s="38" t="s">
        <v>36</v>
      </c>
      <c r="T429" s="27">
        <v>1</v>
      </c>
      <c r="U429">
        <f t="shared" si="20"/>
        <v>3.7</v>
      </c>
      <c r="V429" s="39" t="s">
        <v>36</v>
      </c>
    </row>
    <row r="430" spans="1:22">
      <c r="A430" s="32">
        <v>42165.52925925926</v>
      </c>
      <c r="B430" s="33" t="s">
        <v>33</v>
      </c>
      <c r="C430" s="37" t="s">
        <v>37</v>
      </c>
      <c r="D430" s="37"/>
      <c r="E430" s="35" t="s">
        <v>1925</v>
      </c>
      <c r="F430" s="34">
        <v>1</v>
      </c>
      <c r="H430">
        <f t="shared" si="19"/>
        <v>1</v>
      </c>
      <c r="I430" s="33" t="s">
        <v>35</v>
      </c>
      <c r="J430" s="33" t="s">
        <v>38</v>
      </c>
      <c r="K430" s="33" t="s">
        <v>3635</v>
      </c>
      <c r="L430" s="33" t="s">
        <v>140</v>
      </c>
      <c r="M430" s="33" t="s">
        <v>3636</v>
      </c>
      <c r="N430">
        <v>7.49</v>
      </c>
      <c r="O430">
        <v>7.07</v>
      </c>
      <c r="P430">
        <v>7.07</v>
      </c>
      <c r="Q430">
        <v>0.7</v>
      </c>
      <c r="R430">
        <f t="shared" si="18"/>
        <v>4.95</v>
      </c>
      <c r="S430" s="38" t="s">
        <v>36</v>
      </c>
      <c r="T430" s="27">
        <v>1</v>
      </c>
      <c r="U430">
        <f t="shared" si="20"/>
        <v>4.95</v>
      </c>
      <c r="V430" s="39" t="s">
        <v>36</v>
      </c>
    </row>
    <row r="431" spans="1:22">
      <c r="A431" s="32">
        <v>42165.270775462966</v>
      </c>
      <c r="B431" s="33" t="s">
        <v>33</v>
      </c>
      <c r="C431" s="37" t="s">
        <v>40</v>
      </c>
      <c r="D431" s="37"/>
      <c r="E431" s="35" t="s">
        <v>6190</v>
      </c>
      <c r="F431" s="34">
        <v>1</v>
      </c>
      <c r="H431">
        <f t="shared" si="19"/>
        <v>1</v>
      </c>
      <c r="I431" s="33" t="s">
        <v>35</v>
      </c>
      <c r="J431" s="33" t="s">
        <v>45</v>
      </c>
      <c r="K431" s="33" t="s">
        <v>4496</v>
      </c>
      <c r="L431" s="33" t="s">
        <v>92</v>
      </c>
      <c r="M431" s="33" t="s">
        <v>669</v>
      </c>
      <c r="N431">
        <v>5.99</v>
      </c>
      <c r="O431">
        <v>4.87</v>
      </c>
      <c r="P431">
        <v>4.87</v>
      </c>
      <c r="Q431">
        <v>0.7</v>
      </c>
      <c r="R431">
        <f t="shared" si="18"/>
        <v>3.41</v>
      </c>
      <c r="S431" s="38" t="s">
        <v>36</v>
      </c>
      <c r="T431" s="27">
        <v>1</v>
      </c>
      <c r="U431">
        <f t="shared" si="20"/>
        <v>3.41</v>
      </c>
      <c r="V431" s="39" t="s">
        <v>36</v>
      </c>
    </row>
    <row r="432" spans="1:22">
      <c r="A432" s="32">
        <v>42165.917129629626</v>
      </c>
      <c r="B432" s="33" t="s">
        <v>33</v>
      </c>
      <c r="C432" s="37" t="s">
        <v>40</v>
      </c>
      <c r="D432" s="37"/>
      <c r="E432" s="35" t="s">
        <v>1810</v>
      </c>
      <c r="F432" s="34">
        <v>1</v>
      </c>
      <c r="H432">
        <f t="shared" si="19"/>
        <v>1</v>
      </c>
      <c r="I432" s="33" t="s">
        <v>35</v>
      </c>
      <c r="J432" s="33" t="s">
        <v>38</v>
      </c>
      <c r="K432" s="33" t="s">
        <v>8187</v>
      </c>
      <c r="L432" s="33" t="s">
        <v>57</v>
      </c>
      <c r="M432" s="33" t="s">
        <v>8188</v>
      </c>
      <c r="N432">
        <v>7.49</v>
      </c>
      <c r="O432">
        <v>6.09</v>
      </c>
      <c r="P432">
        <v>6.09</v>
      </c>
      <c r="Q432">
        <v>0.7</v>
      </c>
      <c r="R432">
        <f t="shared" si="18"/>
        <v>4.26</v>
      </c>
      <c r="S432" s="38" t="s">
        <v>36</v>
      </c>
      <c r="T432" s="27">
        <v>1</v>
      </c>
      <c r="U432">
        <f t="shared" si="20"/>
        <v>4.26</v>
      </c>
      <c r="V432" s="39" t="s">
        <v>36</v>
      </c>
    </row>
    <row r="433" spans="1:22">
      <c r="A433" s="32">
        <v>42165.944027777776</v>
      </c>
      <c r="B433" s="33" t="s">
        <v>33</v>
      </c>
      <c r="C433" s="37" t="s">
        <v>40</v>
      </c>
      <c r="D433" s="37"/>
      <c r="E433" s="35" t="s">
        <v>1253</v>
      </c>
      <c r="F433" s="34">
        <v>1</v>
      </c>
      <c r="H433">
        <f t="shared" si="19"/>
        <v>1</v>
      </c>
      <c r="I433" s="33" t="s">
        <v>35</v>
      </c>
      <c r="J433" s="33" t="s">
        <v>46</v>
      </c>
      <c r="K433" s="33" t="s">
        <v>4546</v>
      </c>
      <c r="L433" s="33" t="s">
        <v>105</v>
      </c>
      <c r="M433" s="33" t="s">
        <v>4547</v>
      </c>
      <c r="N433">
        <v>12.99</v>
      </c>
      <c r="O433">
        <v>10.56</v>
      </c>
      <c r="P433">
        <v>10.56</v>
      </c>
      <c r="Q433">
        <v>0.7</v>
      </c>
      <c r="R433">
        <f t="shared" si="18"/>
        <v>7.39</v>
      </c>
      <c r="S433" s="38" t="s">
        <v>36</v>
      </c>
      <c r="T433" s="27">
        <v>1</v>
      </c>
      <c r="U433">
        <f t="shared" si="20"/>
        <v>7.39</v>
      </c>
      <c r="V433" s="39" t="s">
        <v>36</v>
      </c>
    </row>
    <row r="434" spans="1:22">
      <c r="A434" s="32">
        <v>42165.822708333333</v>
      </c>
      <c r="B434" s="33" t="s">
        <v>33</v>
      </c>
      <c r="C434" s="37" t="s">
        <v>34</v>
      </c>
      <c r="D434" s="37"/>
      <c r="E434" s="35" t="s">
        <v>6180</v>
      </c>
      <c r="F434" s="34">
        <v>1</v>
      </c>
      <c r="H434">
        <f t="shared" si="19"/>
        <v>1</v>
      </c>
      <c r="I434" s="33" t="s">
        <v>35</v>
      </c>
      <c r="J434" s="33" t="s">
        <v>488</v>
      </c>
      <c r="K434" s="33" t="s">
        <v>8189</v>
      </c>
      <c r="L434" s="33" t="s">
        <v>2640</v>
      </c>
      <c r="M434" s="33" t="s">
        <v>8190</v>
      </c>
      <c r="N434">
        <v>1.49</v>
      </c>
      <c r="O434">
        <v>1.23</v>
      </c>
      <c r="P434">
        <v>1.23</v>
      </c>
      <c r="Q434">
        <v>0.7</v>
      </c>
      <c r="R434">
        <f t="shared" si="18"/>
        <v>0.86</v>
      </c>
      <c r="S434" s="38" t="s">
        <v>36</v>
      </c>
      <c r="T434" s="27">
        <v>1</v>
      </c>
      <c r="U434">
        <f t="shared" si="20"/>
        <v>0.86</v>
      </c>
      <c r="V434" s="39" t="s">
        <v>36</v>
      </c>
    </row>
    <row r="435" spans="1:22">
      <c r="A435" s="29">
        <v>42168.865324074075</v>
      </c>
      <c r="B435" t="s">
        <v>33</v>
      </c>
      <c r="C435" s="37" t="s">
        <v>37</v>
      </c>
      <c r="D435" s="37"/>
      <c r="E435" s="35" t="s">
        <v>4046</v>
      </c>
      <c r="F435" s="34">
        <v>1</v>
      </c>
      <c r="H435">
        <f t="shared" si="19"/>
        <v>1</v>
      </c>
      <c r="I435" t="s">
        <v>46</v>
      </c>
      <c r="J435" s="1" t="s">
        <v>46</v>
      </c>
      <c r="K435" s="23" t="s">
        <v>243</v>
      </c>
      <c r="L435" s="18" t="s">
        <v>174</v>
      </c>
      <c r="M435" s="18" t="s">
        <v>218</v>
      </c>
      <c r="N435">
        <v>2.4900000000000002</v>
      </c>
      <c r="O435">
        <v>2.36</v>
      </c>
      <c r="P435">
        <v>2.36</v>
      </c>
      <c r="Q435">
        <v>0.7</v>
      </c>
      <c r="R435">
        <f t="shared" si="18"/>
        <v>1.65</v>
      </c>
      <c r="S435" s="38" t="s">
        <v>36</v>
      </c>
      <c r="T435" s="27">
        <v>1</v>
      </c>
      <c r="U435">
        <f t="shared" si="20"/>
        <v>1.65</v>
      </c>
      <c r="V435" s="39" t="s">
        <v>36</v>
      </c>
    </row>
    <row r="436" spans="1:22">
      <c r="A436" s="32">
        <v>42168.826099537036</v>
      </c>
      <c r="B436" s="33" t="s">
        <v>516</v>
      </c>
      <c r="C436" s="37" t="s">
        <v>143</v>
      </c>
      <c r="D436" s="37"/>
      <c r="E436" s="35" t="s">
        <v>6158</v>
      </c>
      <c r="F436" s="34">
        <v>1</v>
      </c>
      <c r="H436">
        <f t="shared" si="19"/>
        <v>1</v>
      </c>
      <c r="I436" s="33" t="s">
        <v>38</v>
      </c>
      <c r="J436" s="33" t="s">
        <v>482</v>
      </c>
      <c r="K436" s="33" t="s">
        <v>1051</v>
      </c>
      <c r="L436" s="33" t="s">
        <v>307</v>
      </c>
      <c r="M436" s="33" t="s">
        <v>1052</v>
      </c>
      <c r="N436">
        <v>4.99</v>
      </c>
      <c r="O436">
        <v>4.0599999999999996</v>
      </c>
      <c r="P436">
        <v>4.0599999999999996</v>
      </c>
      <c r="Q436">
        <v>0.7</v>
      </c>
      <c r="R436">
        <f t="shared" si="18"/>
        <v>2.84</v>
      </c>
      <c r="S436" s="38" t="s">
        <v>36</v>
      </c>
      <c r="T436" s="27">
        <v>1</v>
      </c>
      <c r="U436">
        <f t="shared" si="20"/>
        <v>2.84</v>
      </c>
      <c r="V436" s="39" t="s">
        <v>36</v>
      </c>
    </row>
    <row r="437" spans="1:22">
      <c r="A437" s="29">
        <v>42167.303749999999</v>
      </c>
      <c r="B437" t="s">
        <v>33</v>
      </c>
      <c r="C437" s="37" t="s">
        <v>34</v>
      </c>
      <c r="D437" s="37"/>
      <c r="E437" s="35" t="s">
        <v>6189</v>
      </c>
      <c r="F437" s="34">
        <v>1</v>
      </c>
      <c r="H437">
        <f t="shared" si="19"/>
        <v>1</v>
      </c>
      <c r="I437" t="s">
        <v>398</v>
      </c>
      <c r="J437" s="1" t="s">
        <v>494</v>
      </c>
      <c r="K437" s="23" t="s">
        <v>918</v>
      </c>
      <c r="L437" s="18" t="s">
        <v>191</v>
      </c>
      <c r="M437" s="18" t="s">
        <v>963</v>
      </c>
      <c r="N437">
        <v>14.99</v>
      </c>
      <c r="O437">
        <v>12.39</v>
      </c>
      <c r="P437">
        <v>12.39</v>
      </c>
      <c r="Q437">
        <v>0.7</v>
      </c>
      <c r="R437">
        <f t="shared" si="18"/>
        <v>8.67</v>
      </c>
      <c r="S437" s="38" t="s">
        <v>36</v>
      </c>
      <c r="T437" s="27">
        <v>1</v>
      </c>
      <c r="U437">
        <f t="shared" si="20"/>
        <v>8.67</v>
      </c>
      <c r="V437" s="39" t="s">
        <v>36</v>
      </c>
    </row>
    <row r="438" spans="1:22">
      <c r="A438" s="32">
        <v>42165.906157407408</v>
      </c>
      <c r="B438" s="33" t="s">
        <v>33</v>
      </c>
      <c r="C438" s="37" t="s">
        <v>40</v>
      </c>
      <c r="D438" s="37"/>
      <c r="E438" s="35" t="s">
        <v>66</v>
      </c>
      <c r="F438" s="34">
        <v>1</v>
      </c>
      <c r="H438">
        <f t="shared" si="19"/>
        <v>1</v>
      </c>
      <c r="I438" s="33" t="s">
        <v>398</v>
      </c>
      <c r="J438" s="33" t="s">
        <v>494</v>
      </c>
      <c r="K438" s="33" t="s">
        <v>5058</v>
      </c>
      <c r="L438" s="33" t="s">
        <v>3543</v>
      </c>
      <c r="M438" s="33" t="s">
        <v>5059</v>
      </c>
      <c r="N438">
        <v>14.99</v>
      </c>
      <c r="O438">
        <v>12.19</v>
      </c>
      <c r="P438">
        <v>12.19</v>
      </c>
      <c r="Q438">
        <v>0.7</v>
      </c>
      <c r="R438">
        <f t="shared" si="18"/>
        <v>8.5299999999999994</v>
      </c>
      <c r="S438" s="38" t="s">
        <v>36</v>
      </c>
      <c r="T438" s="27">
        <v>1</v>
      </c>
      <c r="U438">
        <f t="shared" si="20"/>
        <v>8.5299999999999994</v>
      </c>
      <c r="V438" s="39" t="s">
        <v>36</v>
      </c>
    </row>
    <row r="439" spans="1:22">
      <c r="A439" s="32">
        <v>42165.749224537038</v>
      </c>
      <c r="B439" s="33" t="s">
        <v>33</v>
      </c>
      <c r="C439" s="37" t="s">
        <v>40</v>
      </c>
      <c r="D439" s="37"/>
      <c r="E439" s="35" t="s">
        <v>1806</v>
      </c>
      <c r="F439" s="34">
        <v>1</v>
      </c>
      <c r="H439">
        <f t="shared" si="19"/>
        <v>1</v>
      </c>
      <c r="I439" s="33" t="s">
        <v>46</v>
      </c>
      <c r="J439" s="33" t="s">
        <v>486</v>
      </c>
      <c r="K439" s="33" t="s">
        <v>8191</v>
      </c>
      <c r="L439" s="33" t="s">
        <v>192</v>
      </c>
      <c r="M439" s="33" t="s">
        <v>8192</v>
      </c>
      <c r="N439">
        <v>6.49</v>
      </c>
      <c r="O439">
        <v>5.28</v>
      </c>
      <c r="P439">
        <v>5.28</v>
      </c>
      <c r="Q439">
        <v>0.7</v>
      </c>
      <c r="R439">
        <f t="shared" si="18"/>
        <v>3.7</v>
      </c>
      <c r="S439" s="38" t="s">
        <v>36</v>
      </c>
      <c r="T439" s="27">
        <v>1</v>
      </c>
      <c r="U439">
        <f t="shared" si="20"/>
        <v>3.7</v>
      </c>
      <c r="V439" s="39" t="s">
        <v>36</v>
      </c>
    </row>
    <row r="440" spans="1:22">
      <c r="A440" s="29">
        <v>42168.882662037038</v>
      </c>
      <c r="B440" t="s">
        <v>33</v>
      </c>
      <c r="C440" s="37" t="s">
        <v>40</v>
      </c>
      <c r="D440" s="37"/>
      <c r="E440" s="35" t="s">
        <v>1854</v>
      </c>
      <c r="F440" s="34">
        <v>1</v>
      </c>
      <c r="H440">
        <f t="shared" si="19"/>
        <v>1</v>
      </c>
      <c r="I440" t="s">
        <v>398</v>
      </c>
      <c r="J440" s="1" t="s">
        <v>452</v>
      </c>
      <c r="K440" s="23" t="s">
        <v>8193</v>
      </c>
      <c r="L440" s="18" t="s">
        <v>4578</v>
      </c>
      <c r="M440" s="18" t="s">
        <v>8194</v>
      </c>
      <c r="N440">
        <v>0.99</v>
      </c>
      <c r="O440">
        <v>0.8</v>
      </c>
      <c r="P440">
        <v>0.8</v>
      </c>
      <c r="Q440">
        <v>0.7</v>
      </c>
      <c r="R440">
        <f t="shared" si="18"/>
        <v>0.56000000000000005</v>
      </c>
      <c r="S440" s="38" t="s">
        <v>36</v>
      </c>
      <c r="T440" s="27">
        <v>1</v>
      </c>
      <c r="U440">
        <f t="shared" si="20"/>
        <v>0.56000000000000005</v>
      </c>
      <c r="V440" s="39" t="s">
        <v>36</v>
      </c>
    </row>
    <row r="441" spans="1:22">
      <c r="A441" s="32">
        <v>42165.824293981481</v>
      </c>
      <c r="B441" s="33" t="s">
        <v>33</v>
      </c>
      <c r="C441" s="37" t="s">
        <v>73</v>
      </c>
      <c r="D441" s="37"/>
      <c r="E441" s="35" t="s">
        <v>1826</v>
      </c>
      <c r="F441" s="34">
        <v>1</v>
      </c>
      <c r="H441">
        <f t="shared" si="19"/>
        <v>1</v>
      </c>
      <c r="I441" s="33" t="s">
        <v>46</v>
      </c>
      <c r="J441" s="33"/>
      <c r="K441" s="33" t="s">
        <v>8195</v>
      </c>
      <c r="L441" s="33" t="s">
        <v>62</v>
      </c>
      <c r="M441" s="33" t="s">
        <v>8196</v>
      </c>
      <c r="N441">
        <v>5.49</v>
      </c>
      <c r="O441">
        <v>4.58</v>
      </c>
      <c r="P441">
        <v>4.58</v>
      </c>
      <c r="Q441">
        <v>0.7</v>
      </c>
      <c r="R441">
        <f t="shared" si="18"/>
        <v>3.21</v>
      </c>
      <c r="S441" s="38" t="s">
        <v>36</v>
      </c>
      <c r="T441" s="27">
        <v>1</v>
      </c>
      <c r="U441">
        <f t="shared" si="20"/>
        <v>3.21</v>
      </c>
      <c r="V441" s="39" t="s">
        <v>36</v>
      </c>
    </row>
    <row r="442" spans="1:22">
      <c r="A442" s="32">
        <v>42168.868518518517</v>
      </c>
      <c r="B442" s="33" t="s">
        <v>33</v>
      </c>
      <c r="C442" s="37" t="s">
        <v>34</v>
      </c>
      <c r="D442" s="37"/>
      <c r="E442" s="35" t="s">
        <v>6183</v>
      </c>
      <c r="F442" s="34">
        <v>1</v>
      </c>
      <c r="H442">
        <f t="shared" si="19"/>
        <v>1</v>
      </c>
      <c r="I442" s="33" t="s">
        <v>398</v>
      </c>
      <c r="J442" s="33"/>
      <c r="K442" s="33" t="s">
        <v>8197</v>
      </c>
      <c r="L442" s="33" t="s">
        <v>50</v>
      </c>
      <c r="M442" s="33" t="s">
        <v>8198</v>
      </c>
      <c r="N442">
        <v>6.49</v>
      </c>
      <c r="O442">
        <v>5.36</v>
      </c>
      <c r="P442">
        <v>5.36</v>
      </c>
      <c r="Q442">
        <v>0.7</v>
      </c>
      <c r="R442">
        <f t="shared" si="18"/>
        <v>3.75</v>
      </c>
      <c r="S442" s="38" t="s">
        <v>36</v>
      </c>
      <c r="T442" s="27">
        <v>1</v>
      </c>
      <c r="U442">
        <f t="shared" si="20"/>
        <v>3.75</v>
      </c>
      <c r="V442" s="39" t="s">
        <v>36</v>
      </c>
    </row>
    <row r="443" spans="1:22">
      <c r="A443" s="32">
        <v>42168.862974537034</v>
      </c>
      <c r="B443" s="33" t="s">
        <v>33</v>
      </c>
      <c r="C443" s="37" t="s">
        <v>34</v>
      </c>
      <c r="D443" s="37"/>
      <c r="E443" s="35" t="s">
        <v>2510</v>
      </c>
      <c r="F443" s="34">
        <v>1</v>
      </c>
      <c r="H443">
        <f t="shared" si="19"/>
        <v>1</v>
      </c>
      <c r="I443" s="33" t="s">
        <v>46</v>
      </c>
      <c r="J443" s="33" t="s">
        <v>46</v>
      </c>
      <c r="K443" s="33" t="s">
        <v>1096</v>
      </c>
      <c r="L443" s="33" t="s">
        <v>174</v>
      </c>
      <c r="M443" s="33" t="s">
        <v>1097</v>
      </c>
      <c r="N443">
        <v>6.49</v>
      </c>
      <c r="O443">
        <v>5.36</v>
      </c>
      <c r="P443">
        <v>5.36</v>
      </c>
      <c r="Q443">
        <v>0.7</v>
      </c>
      <c r="R443">
        <f t="shared" si="18"/>
        <v>3.75</v>
      </c>
      <c r="S443" s="38" t="s">
        <v>36</v>
      </c>
      <c r="T443" s="27">
        <v>1</v>
      </c>
      <c r="U443">
        <f t="shared" si="20"/>
        <v>3.75</v>
      </c>
      <c r="V443" s="39" t="s">
        <v>36</v>
      </c>
    </row>
    <row r="444" spans="1:22">
      <c r="A444" s="32">
        <v>42168.891111111108</v>
      </c>
      <c r="B444" s="33" t="s">
        <v>33</v>
      </c>
      <c r="C444" s="37" t="s">
        <v>88</v>
      </c>
      <c r="D444" s="37" t="s">
        <v>1259</v>
      </c>
      <c r="E444" s="35" t="s">
        <v>4062</v>
      </c>
      <c r="F444" s="34">
        <v>1</v>
      </c>
      <c r="H444">
        <f t="shared" si="19"/>
        <v>1</v>
      </c>
      <c r="I444" s="33" t="s">
        <v>46</v>
      </c>
      <c r="J444" s="33" t="s">
        <v>46</v>
      </c>
      <c r="K444" s="33" t="s">
        <v>8199</v>
      </c>
      <c r="L444" s="33" t="s">
        <v>8200</v>
      </c>
      <c r="M444" s="33" t="s">
        <v>8201</v>
      </c>
      <c r="N444">
        <v>7.49</v>
      </c>
      <c r="O444">
        <v>7.2</v>
      </c>
      <c r="P444">
        <v>7.2</v>
      </c>
      <c r="Q444">
        <v>0.7</v>
      </c>
      <c r="R444">
        <f t="shared" si="18"/>
        <v>5.04</v>
      </c>
      <c r="S444" s="38" t="s">
        <v>36</v>
      </c>
      <c r="T444" s="27">
        <v>1</v>
      </c>
      <c r="U444">
        <f t="shared" si="20"/>
        <v>5.04</v>
      </c>
      <c r="V444" s="39" t="s">
        <v>36</v>
      </c>
    </row>
    <row r="445" spans="1:22">
      <c r="A445" s="29">
        <v>42168.891597222224</v>
      </c>
      <c r="B445" t="s">
        <v>33</v>
      </c>
      <c r="C445" s="37" t="s">
        <v>34</v>
      </c>
      <c r="D445" s="37"/>
      <c r="E445" s="35" t="s">
        <v>6191</v>
      </c>
      <c r="F445" s="34">
        <v>1</v>
      </c>
      <c r="H445">
        <f t="shared" si="19"/>
        <v>1</v>
      </c>
      <c r="I445" t="s">
        <v>398</v>
      </c>
      <c r="J445" s="1" t="s">
        <v>484</v>
      </c>
      <c r="K445" s="23" t="s">
        <v>8089</v>
      </c>
      <c r="L445" s="18" t="s">
        <v>778</v>
      </c>
      <c r="M445" s="18" t="s">
        <v>8090</v>
      </c>
      <c r="N445">
        <v>6.49</v>
      </c>
      <c r="O445">
        <v>5.36</v>
      </c>
      <c r="P445">
        <v>5.36</v>
      </c>
      <c r="Q445">
        <v>0.7</v>
      </c>
      <c r="R445">
        <f t="shared" si="18"/>
        <v>3.75</v>
      </c>
      <c r="S445" s="38" t="s">
        <v>36</v>
      </c>
      <c r="T445" s="27">
        <v>1</v>
      </c>
      <c r="U445">
        <f t="shared" si="20"/>
        <v>3.75</v>
      </c>
      <c r="V445" s="39" t="s">
        <v>36</v>
      </c>
    </row>
    <row r="446" spans="1:22">
      <c r="A446" s="32">
        <v>42165.815787037034</v>
      </c>
      <c r="B446" s="33" t="s">
        <v>33</v>
      </c>
      <c r="C446" s="37" t="s">
        <v>34</v>
      </c>
      <c r="D446" s="37"/>
      <c r="E446" s="35" t="s">
        <v>6192</v>
      </c>
      <c r="F446" s="34">
        <v>1</v>
      </c>
      <c r="H446">
        <f t="shared" si="19"/>
        <v>1</v>
      </c>
      <c r="I446" s="33" t="s">
        <v>35</v>
      </c>
      <c r="J446" s="33" t="s">
        <v>46</v>
      </c>
      <c r="K446" s="33" t="s">
        <v>5048</v>
      </c>
      <c r="L446" s="33" t="s">
        <v>5049</v>
      </c>
      <c r="M446" s="33" t="s">
        <v>5050</v>
      </c>
      <c r="N446">
        <v>11.99</v>
      </c>
      <c r="O446">
        <v>9.91</v>
      </c>
      <c r="P446">
        <v>9.91</v>
      </c>
      <c r="Q446">
        <v>0.7</v>
      </c>
      <c r="R446">
        <f t="shared" si="18"/>
        <v>6.94</v>
      </c>
      <c r="S446" s="38" t="s">
        <v>36</v>
      </c>
      <c r="T446" s="27">
        <v>1</v>
      </c>
      <c r="U446">
        <f t="shared" si="20"/>
        <v>6.94</v>
      </c>
      <c r="V446" s="39" t="s">
        <v>36</v>
      </c>
    </row>
    <row r="447" spans="1:22">
      <c r="A447" s="32">
        <v>42167.800543981481</v>
      </c>
      <c r="B447" s="33" t="s">
        <v>86</v>
      </c>
      <c r="C447" s="37" t="s">
        <v>37</v>
      </c>
      <c r="D447" s="37"/>
      <c r="E447" s="35" t="s">
        <v>4273</v>
      </c>
      <c r="F447" s="34">
        <v>1</v>
      </c>
      <c r="H447">
        <f t="shared" si="19"/>
        <v>1</v>
      </c>
      <c r="I447" s="33" t="s">
        <v>52</v>
      </c>
      <c r="J447" s="33" t="s">
        <v>52</v>
      </c>
      <c r="K447" s="33" t="s">
        <v>4905</v>
      </c>
      <c r="L447" s="33" t="s">
        <v>87</v>
      </c>
      <c r="M447" s="33" t="s">
        <v>4906</v>
      </c>
      <c r="N447">
        <v>7.99</v>
      </c>
      <c r="O447">
        <v>7.57</v>
      </c>
      <c r="P447">
        <v>7.57</v>
      </c>
      <c r="Q447">
        <v>0.7</v>
      </c>
      <c r="R447">
        <f t="shared" si="18"/>
        <v>5.3</v>
      </c>
      <c r="S447" s="38" t="s">
        <v>36</v>
      </c>
      <c r="T447" s="27">
        <v>1</v>
      </c>
      <c r="U447">
        <f t="shared" si="20"/>
        <v>5.3</v>
      </c>
      <c r="V447" s="39" t="s">
        <v>36</v>
      </c>
    </row>
    <row r="448" spans="1:22">
      <c r="A448" s="32">
        <v>42167.277696759258</v>
      </c>
      <c r="B448" s="33" t="s">
        <v>33</v>
      </c>
      <c r="C448" s="37" t="s">
        <v>58</v>
      </c>
      <c r="D448" s="37"/>
      <c r="E448" s="35" t="s">
        <v>6193</v>
      </c>
      <c r="F448" s="34">
        <v>1</v>
      </c>
      <c r="H448">
        <f t="shared" si="19"/>
        <v>1</v>
      </c>
      <c r="I448" s="33" t="s">
        <v>398</v>
      </c>
      <c r="J448" s="33" t="s">
        <v>452</v>
      </c>
      <c r="K448" s="33" t="s">
        <v>338</v>
      </c>
      <c r="L448" s="33" t="s">
        <v>1474</v>
      </c>
      <c r="M448" s="33" t="s">
        <v>339</v>
      </c>
      <c r="N448">
        <v>8.49</v>
      </c>
      <c r="O448">
        <v>7.13</v>
      </c>
      <c r="P448">
        <v>7.13</v>
      </c>
      <c r="Q448">
        <v>0.7</v>
      </c>
      <c r="R448">
        <f t="shared" si="18"/>
        <v>4.99</v>
      </c>
      <c r="S448" s="38" t="s">
        <v>36</v>
      </c>
      <c r="T448" s="27">
        <v>1</v>
      </c>
      <c r="U448">
        <f t="shared" si="20"/>
        <v>4.99</v>
      </c>
      <c r="V448" s="39" t="s">
        <v>36</v>
      </c>
    </row>
    <row r="449" spans="1:22">
      <c r="A449" s="32">
        <v>42168.942349537036</v>
      </c>
      <c r="B449" s="33" t="s">
        <v>33</v>
      </c>
      <c r="C449" s="37" t="s">
        <v>40</v>
      </c>
      <c r="D449" s="37"/>
      <c r="E449" s="35" t="s">
        <v>1813</v>
      </c>
      <c r="F449" s="34">
        <v>1</v>
      </c>
      <c r="H449">
        <f t="shared" si="19"/>
        <v>1</v>
      </c>
      <c r="I449" s="33" t="s">
        <v>35</v>
      </c>
      <c r="J449" s="33" t="s">
        <v>52</v>
      </c>
      <c r="K449" s="33" t="s">
        <v>2694</v>
      </c>
      <c r="L449" s="33" t="s">
        <v>154</v>
      </c>
      <c r="M449" s="33" t="s">
        <v>2695</v>
      </c>
      <c r="N449">
        <v>15.99</v>
      </c>
      <c r="O449">
        <v>13</v>
      </c>
      <c r="P449">
        <v>13</v>
      </c>
      <c r="Q449">
        <v>0.7</v>
      </c>
      <c r="R449">
        <f t="shared" si="18"/>
        <v>9.1</v>
      </c>
      <c r="S449" s="38" t="s">
        <v>36</v>
      </c>
      <c r="T449" s="27">
        <v>1</v>
      </c>
      <c r="U449">
        <f t="shared" si="20"/>
        <v>9.1</v>
      </c>
      <c r="V449" s="39" t="s">
        <v>36</v>
      </c>
    </row>
    <row r="450" spans="1:22">
      <c r="A450" s="29">
        <v>42168.809513888889</v>
      </c>
      <c r="B450" t="s">
        <v>33</v>
      </c>
      <c r="C450" s="37" t="s">
        <v>40</v>
      </c>
      <c r="D450" s="37"/>
      <c r="E450" s="35" t="s">
        <v>56</v>
      </c>
      <c r="F450" s="34">
        <v>1</v>
      </c>
      <c r="H450">
        <f t="shared" si="19"/>
        <v>1</v>
      </c>
      <c r="I450" t="s">
        <v>38</v>
      </c>
      <c r="K450" s="23" t="s">
        <v>374</v>
      </c>
      <c r="L450" s="18" t="s">
        <v>1366</v>
      </c>
      <c r="M450" s="18" t="s">
        <v>375</v>
      </c>
      <c r="N450">
        <v>0.99</v>
      </c>
      <c r="O450">
        <v>0.8</v>
      </c>
      <c r="P450">
        <v>0.8</v>
      </c>
      <c r="Q450">
        <v>0.7</v>
      </c>
      <c r="R450">
        <f t="shared" ref="R450:R513" si="21">ROUND(P450*Q450,2)*H450</f>
        <v>0.56000000000000005</v>
      </c>
      <c r="S450" s="38" t="s">
        <v>36</v>
      </c>
      <c r="T450" s="27">
        <v>1</v>
      </c>
      <c r="U450">
        <f t="shared" si="20"/>
        <v>0.56000000000000005</v>
      </c>
      <c r="V450" s="39" t="s">
        <v>36</v>
      </c>
    </row>
    <row r="451" spans="1:22">
      <c r="A451" s="29">
        <v>42168.841689814813</v>
      </c>
      <c r="B451" t="s">
        <v>33</v>
      </c>
      <c r="C451" s="37" t="s">
        <v>88</v>
      </c>
      <c r="D451" s="37" t="s">
        <v>873</v>
      </c>
      <c r="E451" s="35" t="s">
        <v>6194</v>
      </c>
      <c r="F451" s="34">
        <v>1</v>
      </c>
      <c r="H451">
        <f t="shared" ref="H451:H514" si="22">F451-G451</f>
        <v>1</v>
      </c>
      <c r="I451" t="s">
        <v>528</v>
      </c>
      <c r="J451" s="1" t="s">
        <v>3127</v>
      </c>
      <c r="K451" s="23" t="s">
        <v>8202</v>
      </c>
      <c r="L451" s="18" t="s">
        <v>8203</v>
      </c>
      <c r="M451" s="18" t="s">
        <v>8204</v>
      </c>
      <c r="N451">
        <v>1.49</v>
      </c>
      <c r="O451">
        <v>1.43</v>
      </c>
      <c r="P451">
        <v>1.43</v>
      </c>
      <c r="Q451">
        <v>0.7</v>
      </c>
      <c r="R451">
        <f t="shared" si="21"/>
        <v>1</v>
      </c>
      <c r="S451" s="38" t="s">
        <v>36</v>
      </c>
      <c r="T451" s="27">
        <v>1</v>
      </c>
      <c r="U451">
        <f t="shared" ref="U451:U514" si="23">ROUND(T451*R451,2)</f>
        <v>1</v>
      </c>
      <c r="V451" s="39" t="s">
        <v>36</v>
      </c>
    </row>
    <row r="452" spans="1:22">
      <c r="A452" s="32">
        <v>42168.841689814813</v>
      </c>
      <c r="B452" s="33" t="s">
        <v>33</v>
      </c>
      <c r="C452" s="37" t="s">
        <v>88</v>
      </c>
      <c r="D452" s="37" t="s">
        <v>873</v>
      </c>
      <c r="E452" s="35" t="s">
        <v>6194</v>
      </c>
      <c r="F452" s="34">
        <v>1</v>
      </c>
      <c r="H452">
        <f t="shared" si="22"/>
        <v>1</v>
      </c>
      <c r="I452" s="33" t="s">
        <v>528</v>
      </c>
      <c r="J452" s="33" t="s">
        <v>3127</v>
      </c>
      <c r="K452" s="33" t="s">
        <v>8205</v>
      </c>
      <c r="L452" s="33" t="s">
        <v>8203</v>
      </c>
      <c r="M452" s="33" t="s">
        <v>8206</v>
      </c>
      <c r="N452">
        <v>5.49</v>
      </c>
      <c r="O452">
        <v>5.28</v>
      </c>
      <c r="P452">
        <v>5.28</v>
      </c>
      <c r="Q452">
        <v>0.7</v>
      </c>
      <c r="R452">
        <f t="shared" si="21"/>
        <v>3.7</v>
      </c>
      <c r="S452" s="38" t="s">
        <v>36</v>
      </c>
      <c r="T452" s="27">
        <v>1</v>
      </c>
      <c r="U452">
        <f t="shared" si="23"/>
        <v>3.7</v>
      </c>
      <c r="V452" s="39" t="s">
        <v>36</v>
      </c>
    </row>
    <row r="453" spans="1:22">
      <c r="A453" s="32">
        <v>42167.532453703701</v>
      </c>
      <c r="B453" s="33" t="s">
        <v>86</v>
      </c>
      <c r="C453" s="37" t="s">
        <v>113</v>
      </c>
      <c r="D453" s="37"/>
      <c r="E453" s="35" t="s">
        <v>6195</v>
      </c>
      <c r="F453" s="34">
        <v>1</v>
      </c>
      <c r="H453">
        <f t="shared" si="22"/>
        <v>1</v>
      </c>
      <c r="I453" s="33" t="s">
        <v>46</v>
      </c>
      <c r="J453" s="33"/>
      <c r="K453" s="33" t="s">
        <v>3897</v>
      </c>
      <c r="L453" s="33" t="s">
        <v>8207</v>
      </c>
      <c r="M453" s="33" t="s">
        <v>3898</v>
      </c>
      <c r="N453">
        <v>7.99</v>
      </c>
      <c r="O453">
        <v>7.76</v>
      </c>
      <c r="P453">
        <v>7.76</v>
      </c>
      <c r="Q453">
        <v>0.7</v>
      </c>
      <c r="R453">
        <f t="shared" si="21"/>
        <v>5.43</v>
      </c>
      <c r="S453" s="38" t="s">
        <v>36</v>
      </c>
      <c r="T453" s="27">
        <v>1</v>
      </c>
      <c r="U453">
        <f t="shared" si="23"/>
        <v>5.43</v>
      </c>
      <c r="V453" s="39" t="s">
        <v>36</v>
      </c>
    </row>
    <row r="454" spans="1:22">
      <c r="A454" s="29">
        <v>42167.89675925926</v>
      </c>
      <c r="B454" t="s">
        <v>589</v>
      </c>
      <c r="C454" s="37" t="s">
        <v>37</v>
      </c>
      <c r="D454" s="37"/>
      <c r="E454" s="35" t="s">
        <v>2983</v>
      </c>
      <c r="F454" s="34">
        <v>1</v>
      </c>
      <c r="H454">
        <f t="shared" si="22"/>
        <v>1</v>
      </c>
      <c r="I454" t="s">
        <v>398</v>
      </c>
      <c r="K454" s="23" t="s">
        <v>2152</v>
      </c>
      <c r="L454" s="18" t="s">
        <v>556</v>
      </c>
      <c r="M454" s="18" t="s">
        <v>822</v>
      </c>
      <c r="N454">
        <v>7.49</v>
      </c>
      <c r="O454">
        <v>7.1</v>
      </c>
      <c r="P454">
        <v>7.1</v>
      </c>
      <c r="Q454">
        <v>0.7</v>
      </c>
      <c r="R454">
        <f t="shared" si="21"/>
        <v>4.97</v>
      </c>
      <c r="S454" s="38" t="s">
        <v>36</v>
      </c>
      <c r="T454" s="27">
        <v>1</v>
      </c>
      <c r="U454">
        <f t="shared" si="23"/>
        <v>4.97</v>
      </c>
      <c r="V454" s="39" t="s">
        <v>36</v>
      </c>
    </row>
    <row r="455" spans="1:22">
      <c r="A455" s="32">
        <v>42167.833564814813</v>
      </c>
      <c r="B455" s="33" t="s">
        <v>33</v>
      </c>
      <c r="C455" s="37" t="s">
        <v>88</v>
      </c>
      <c r="D455" s="37" t="s">
        <v>858</v>
      </c>
      <c r="E455" s="35" t="s">
        <v>2975</v>
      </c>
      <c r="F455" s="34">
        <v>1</v>
      </c>
      <c r="H455">
        <f t="shared" si="22"/>
        <v>1</v>
      </c>
      <c r="I455" s="33" t="s">
        <v>398</v>
      </c>
      <c r="J455" s="33" t="s">
        <v>494</v>
      </c>
      <c r="K455" s="33" t="s">
        <v>3516</v>
      </c>
      <c r="L455" s="33" t="s">
        <v>3517</v>
      </c>
      <c r="M455" s="33" t="s">
        <v>3518</v>
      </c>
      <c r="N455">
        <v>6.49</v>
      </c>
      <c r="O455">
        <v>6.24</v>
      </c>
      <c r="P455">
        <v>6.24</v>
      </c>
      <c r="Q455">
        <v>0.7</v>
      </c>
      <c r="R455">
        <f t="shared" si="21"/>
        <v>4.37</v>
      </c>
      <c r="S455" s="38" t="s">
        <v>36</v>
      </c>
      <c r="T455" s="27">
        <v>1</v>
      </c>
      <c r="U455">
        <f t="shared" si="23"/>
        <v>4.37</v>
      </c>
      <c r="V455" s="39" t="s">
        <v>36</v>
      </c>
    </row>
    <row r="456" spans="1:22">
      <c r="A456" s="29">
        <v>42167.532453703701</v>
      </c>
      <c r="B456" t="s">
        <v>86</v>
      </c>
      <c r="C456" s="37" t="s">
        <v>113</v>
      </c>
      <c r="D456" s="37"/>
      <c r="E456" s="35" t="s">
        <v>6195</v>
      </c>
      <c r="F456" s="34">
        <v>1</v>
      </c>
      <c r="H456">
        <f t="shared" si="22"/>
        <v>1</v>
      </c>
      <c r="I456" t="s">
        <v>46</v>
      </c>
      <c r="J456" s="1" t="s">
        <v>46</v>
      </c>
      <c r="K456" s="23" t="s">
        <v>6034</v>
      </c>
      <c r="L456" s="18" t="s">
        <v>8207</v>
      </c>
      <c r="M456" s="18" t="s">
        <v>6035</v>
      </c>
      <c r="N456">
        <v>11.99</v>
      </c>
      <c r="O456">
        <v>11.64</v>
      </c>
      <c r="P456">
        <v>11.64</v>
      </c>
      <c r="Q456">
        <v>0.7</v>
      </c>
      <c r="R456">
        <f t="shared" si="21"/>
        <v>8.15</v>
      </c>
      <c r="S456" s="38" t="s">
        <v>36</v>
      </c>
      <c r="T456" s="27">
        <v>1</v>
      </c>
      <c r="U456">
        <f t="shared" si="23"/>
        <v>8.15</v>
      </c>
      <c r="V456" s="39" t="s">
        <v>36</v>
      </c>
    </row>
    <row r="457" spans="1:22">
      <c r="A457" s="32">
        <v>42167.236851851849</v>
      </c>
      <c r="B457" s="33" t="s">
        <v>86</v>
      </c>
      <c r="C457" s="37" t="s">
        <v>37</v>
      </c>
      <c r="D457" s="37"/>
      <c r="E457" s="35" t="s">
        <v>6196</v>
      </c>
      <c r="F457" s="34">
        <v>1</v>
      </c>
      <c r="H457">
        <f t="shared" si="22"/>
        <v>1</v>
      </c>
      <c r="I457" s="33" t="s">
        <v>38</v>
      </c>
      <c r="J457" s="33" t="s">
        <v>490</v>
      </c>
      <c r="K457" s="33" t="s">
        <v>1416</v>
      </c>
      <c r="L457" s="33" t="s">
        <v>8208</v>
      </c>
      <c r="M457" s="33" t="s">
        <v>1417</v>
      </c>
      <c r="N457">
        <v>7.49</v>
      </c>
      <c r="O457">
        <v>7.1</v>
      </c>
      <c r="P457">
        <v>7.1</v>
      </c>
      <c r="Q457">
        <v>0.7</v>
      </c>
      <c r="R457">
        <f t="shared" si="21"/>
        <v>4.97</v>
      </c>
      <c r="S457" s="38" t="s">
        <v>36</v>
      </c>
      <c r="T457" s="27">
        <v>1</v>
      </c>
      <c r="U457">
        <f t="shared" si="23"/>
        <v>4.97</v>
      </c>
      <c r="V457" s="39" t="s">
        <v>36</v>
      </c>
    </row>
    <row r="458" spans="1:22">
      <c r="A458" s="32">
        <v>42167.440474537034</v>
      </c>
      <c r="B458" s="33" t="s">
        <v>86</v>
      </c>
      <c r="C458" s="37" t="s">
        <v>37</v>
      </c>
      <c r="D458" s="37"/>
      <c r="E458" s="35" t="s">
        <v>6197</v>
      </c>
      <c r="F458" s="34">
        <v>1</v>
      </c>
      <c r="H458">
        <f t="shared" si="22"/>
        <v>1</v>
      </c>
      <c r="I458" s="33" t="s">
        <v>38</v>
      </c>
      <c r="J458" s="33" t="s">
        <v>482</v>
      </c>
      <c r="K458" s="33" t="s">
        <v>2844</v>
      </c>
      <c r="L458" s="33" t="s">
        <v>1480</v>
      </c>
      <c r="M458" s="33" t="s">
        <v>2845</v>
      </c>
      <c r="N458">
        <v>4.99</v>
      </c>
      <c r="O458">
        <v>4.7300000000000004</v>
      </c>
      <c r="P458">
        <v>4.7300000000000004</v>
      </c>
      <c r="Q458">
        <v>0.7</v>
      </c>
      <c r="R458">
        <f t="shared" si="21"/>
        <v>3.31</v>
      </c>
      <c r="S458" s="38" t="s">
        <v>36</v>
      </c>
      <c r="T458" s="27">
        <v>1</v>
      </c>
      <c r="U458">
        <f t="shared" si="23"/>
        <v>3.31</v>
      </c>
      <c r="V458" s="39" t="s">
        <v>36</v>
      </c>
    </row>
    <row r="459" spans="1:22">
      <c r="A459" s="32">
        <v>42168.907418981478</v>
      </c>
      <c r="B459" s="33" t="s">
        <v>86</v>
      </c>
      <c r="C459" s="37" t="s">
        <v>75</v>
      </c>
      <c r="D459" s="37"/>
      <c r="E459" s="35" t="s">
        <v>1859</v>
      </c>
      <c r="F459" s="34">
        <v>1</v>
      </c>
      <c r="H459">
        <f t="shared" si="22"/>
        <v>1</v>
      </c>
      <c r="I459" s="33" t="s">
        <v>35</v>
      </c>
      <c r="J459" s="33" t="s">
        <v>488</v>
      </c>
      <c r="K459" s="33" t="s">
        <v>5715</v>
      </c>
      <c r="L459" s="33" t="s">
        <v>5713</v>
      </c>
      <c r="M459" s="33" t="s">
        <v>5716</v>
      </c>
      <c r="N459">
        <v>4.99</v>
      </c>
      <c r="O459">
        <v>4.12</v>
      </c>
      <c r="P459">
        <v>4.12</v>
      </c>
      <c r="Q459">
        <v>0.7</v>
      </c>
      <c r="R459">
        <f t="shared" si="21"/>
        <v>2.88</v>
      </c>
      <c r="S459" s="38" t="s">
        <v>36</v>
      </c>
      <c r="T459" s="27">
        <v>1</v>
      </c>
      <c r="U459">
        <f t="shared" si="23"/>
        <v>2.88</v>
      </c>
      <c r="V459" s="39" t="s">
        <v>36</v>
      </c>
    </row>
    <row r="460" spans="1:22">
      <c r="A460" s="32">
        <v>42165.758067129631</v>
      </c>
      <c r="B460" s="33" t="s">
        <v>1013</v>
      </c>
      <c r="C460" s="37" t="s">
        <v>34</v>
      </c>
      <c r="D460" s="37"/>
      <c r="E460" s="35" t="s">
        <v>6163</v>
      </c>
      <c r="F460" s="34">
        <v>1</v>
      </c>
      <c r="H460">
        <f t="shared" si="22"/>
        <v>1</v>
      </c>
      <c r="I460" s="33" t="s">
        <v>35</v>
      </c>
      <c r="J460" s="33" t="s">
        <v>488</v>
      </c>
      <c r="K460" s="33" t="s">
        <v>2907</v>
      </c>
      <c r="L460" s="33" t="s">
        <v>2908</v>
      </c>
      <c r="M460" s="33" t="s">
        <v>2909</v>
      </c>
      <c r="N460">
        <v>6.99</v>
      </c>
      <c r="O460">
        <v>5.78</v>
      </c>
      <c r="P460">
        <v>5.78</v>
      </c>
      <c r="Q460">
        <v>0.7</v>
      </c>
      <c r="R460">
        <f t="shared" si="21"/>
        <v>4.05</v>
      </c>
      <c r="S460" s="38" t="s">
        <v>36</v>
      </c>
      <c r="T460" s="27">
        <v>1</v>
      </c>
      <c r="U460">
        <f t="shared" si="23"/>
        <v>4.05</v>
      </c>
      <c r="V460" s="39" t="s">
        <v>36</v>
      </c>
    </row>
    <row r="461" spans="1:22">
      <c r="A461" s="29">
        <v>42168.939375000002</v>
      </c>
      <c r="B461" t="s">
        <v>33</v>
      </c>
      <c r="C461" s="37" t="s">
        <v>40</v>
      </c>
      <c r="D461" s="37"/>
      <c r="E461" s="35" t="s">
        <v>4258</v>
      </c>
      <c r="F461" s="34">
        <v>1</v>
      </c>
      <c r="H461">
        <f t="shared" si="22"/>
        <v>1</v>
      </c>
      <c r="I461" t="s">
        <v>35</v>
      </c>
      <c r="J461" s="1" t="s">
        <v>52</v>
      </c>
      <c r="K461" s="23" t="s">
        <v>225</v>
      </c>
      <c r="L461" s="18" t="s">
        <v>120</v>
      </c>
      <c r="M461" s="18" t="s">
        <v>121</v>
      </c>
      <c r="N461">
        <v>7.99</v>
      </c>
      <c r="O461">
        <v>6.5</v>
      </c>
      <c r="P461">
        <v>6.5</v>
      </c>
      <c r="Q461">
        <v>0.7</v>
      </c>
      <c r="R461">
        <f t="shared" si="21"/>
        <v>4.55</v>
      </c>
      <c r="S461" s="38" t="s">
        <v>36</v>
      </c>
      <c r="T461" s="27">
        <v>1</v>
      </c>
      <c r="U461">
        <f t="shared" si="23"/>
        <v>4.55</v>
      </c>
      <c r="V461" s="39" t="s">
        <v>36</v>
      </c>
    </row>
    <row r="462" spans="1:22">
      <c r="A462" s="29">
        <v>42168.782013888886</v>
      </c>
      <c r="B462" t="s">
        <v>86</v>
      </c>
      <c r="C462" s="37" t="s">
        <v>37</v>
      </c>
      <c r="D462" s="37"/>
      <c r="E462" s="35" t="s">
        <v>617</v>
      </c>
      <c r="F462" s="34">
        <v>1</v>
      </c>
      <c r="H462">
        <f t="shared" si="22"/>
        <v>1</v>
      </c>
      <c r="I462" t="s">
        <v>38</v>
      </c>
      <c r="K462" s="23" t="s">
        <v>3768</v>
      </c>
      <c r="L462" s="18" t="s">
        <v>832</v>
      </c>
      <c r="M462" s="18" t="s">
        <v>3769</v>
      </c>
      <c r="N462">
        <v>6.99</v>
      </c>
      <c r="O462">
        <v>6.63</v>
      </c>
      <c r="P462">
        <v>6.63</v>
      </c>
      <c r="Q462">
        <v>0.7</v>
      </c>
      <c r="R462">
        <f t="shared" si="21"/>
        <v>4.6399999999999997</v>
      </c>
      <c r="S462" s="38" t="s">
        <v>36</v>
      </c>
      <c r="T462" s="27">
        <v>1</v>
      </c>
      <c r="U462">
        <f t="shared" si="23"/>
        <v>4.6399999999999997</v>
      </c>
      <c r="V462" s="39" t="s">
        <v>36</v>
      </c>
    </row>
    <row r="463" spans="1:22">
      <c r="A463" s="32">
        <v>42168.869675925926</v>
      </c>
      <c r="B463" s="33" t="s">
        <v>86</v>
      </c>
      <c r="C463" s="37" t="s">
        <v>37</v>
      </c>
      <c r="D463" s="37"/>
      <c r="E463" s="35" t="s">
        <v>6198</v>
      </c>
      <c r="F463" s="34">
        <v>1</v>
      </c>
      <c r="H463">
        <f t="shared" si="22"/>
        <v>1</v>
      </c>
      <c r="I463" s="33" t="s">
        <v>52</v>
      </c>
      <c r="J463" s="33" t="s">
        <v>52</v>
      </c>
      <c r="K463" s="33" t="s">
        <v>3865</v>
      </c>
      <c r="L463" s="33" t="s">
        <v>142</v>
      </c>
      <c r="M463" s="33" t="s">
        <v>3866</v>
      </c>
      <c r="N463">
        <v>7.49</v>
      </c>
      <c r="O463">
        <v>7.1</v>
      </c>
      <c r="P463">
        <v>7.1</v>
      </c>
      <c r="Q463">
        <v>0.7</v>
      </c>
      <c r="R463">
        <f t="shared" si="21"/>
        <v>4.97</v>
      </c>
      <c r="S463" s="38" t="s">
        <v>36</v>
      </c>
      <c r="T463" s="27">
        <v>1</v>
      </c>
      <c r="U463">
        <f t="shared" si="23"/>
        <v>4.97</v>
      </c>
      <c r="V463" s="39" t="s">
        <v>36</v>
      </c>
    </row>
    <row r="464" spans="1:22">
      <c r="A464" s="32">
        <v>42167.728564814817</v>
      </c>
      <c r="B464" s="33" t="s">
        <v>589</v>
      </c>
      <c r="C464" s="37" t="s">
        <v>34</v>
      </c>
      <c r="D464" s="37"/>
      <c r="E464" s="35" t="s">
        <v>6199</v>
      </c>
      <c r="F464" s="34">
        <v>1</v>
      </c>
      <c r="H464">
        <f t="shared" si="22"/>
        <v>1</v>
      </c>
      <c r="I464" s="33" t="s">
        <v>398</v>
      </c>
      <c r="J464" s="33" t="s">
        <v>494</v>
      </c>
      <c r="K464" s="33" t="s">
        <v>842</v>
      </c>
      <c r="L464" s="33" t="s">
        <v>411</v>
      </c>
      <c r="M464" s="33" t="s">
        <v>843</v>
      </c>
      <c r="N464">
        <v>5.49</v>
      </c>
      <c r="O464">
        <v>4.54</v>
      </c>
      <c r="P464">
        <v>4.54</v>
      </c>
      <c r="Q464">
        <v>0.7</v>
      </c>
      <c r="R464">
        <f t="shared" si="21"/>
        <v>3.18</v>
      </c>
      <c r="S464" s="38" t="s">
        <v>36</v>
      </c>
      <c r="T464" s="27">
        <v>1</v>
      </c>
      <c r="U464">
        <f t="shared" si="23"/>
        <v>3.18</v>
      </c>
      <c r="V464" s="39" t="s">
        <v>36</v>
      </c>
    </row>
    <row r="465" spans="1:22">
      <c r="A465" s="32">
        <v>42168.803206018521</v>
      </c>
      <c r="B465" s="33" t="s">
        <v>1013</v>
      </c>
      <c r="C465" s="37" t="s">
        <v>34</v>
      </c>
      <c r="D465" s="37"/>
      <c r="E465" s="35" t="s">
        <v>6200</v>
      </c>
      <c r="F465" s="34">
        <v>1</v>
      </c>
      <c r="H465">
        <f t="shared" si="22"/>
        <v>1</v>
      </c>
      <c r="I465" s="33" t="s">
        <v>35</v>
      </c>
      <c r="J465" s="33" t="s">
        <v>1263</v>
      </c>
      <c r="K465" s="33" t="s">
        <v>2119</v>
      </c>
      <c r="L465" s="33" t="s">
        <v>2830</v>
      </c>
      <c r="M465" s="33" t="s">
        <v>1363</v>
      </c>
      <c r="N465">
        <v>5.49</v>
      </c>
      <c r="O465">
        <v>4.54</v>
      </c>
      <c r="P465">
        <v>4.54</v>
      </c>
      <c r="Q465">
        <v>0.7</v>
      </c>
      <c r="R465">
        <f t="shared" si="21"/>
        <v>3.18</v>
      </c>
      <c r="S465" s="38" t="s">
        <v>36</v>
      </c>
      <c r="T465" s="27">
        <v>1</v>
      </c>
      <c r="U465">
        <f t="shared" si="23"/>
        <v>3.18</v>
      </c>
      <c r="V465" s="39" t="s">
        <v>36</v>
      </c>
    </row>
    <row r="466" spans="1:22">
      <c r="A466" s="32">
        <v>42167.957743055558</v>
      </c>
      <c r="B466" s="33" t="s">
        <v>33</v>
      </c>
      <c r="C466" s="37" t="s">
        <v>40</v>
      </c>
      <c r="D466" s="37"/>
      <c r="E466" s="35" t="s">
        <v>66</v>
      </c>
      <c r="F466" s="34">
        <v>1</v>
      </c>
      <c r="H466">
        <f t="shared" si="22"/>
        <v>1</v>
      </c>
      <c r="I466" s="33" t="s">
        <v>52</v>
      </c>
      <c r="J466" s="33" t="s">
        <v>52</v>
      </c>
      <c r="K466" s="33" t="s">
        <v>2817</v>
      </c>
      <c r="L466" s="33" t="s">
        <v>108</v>
      </c>
      <c r="M466" s="33" t="s">
        <v>2818</v>
      </c>
      <c r="N466">
        <v>14.99</v>
      </c>
      <c r="O466">
        <v>12.19</v>
      </c>
      <c r="P466">
        <v>12.19</v>
      </c>
      <c r="Q466">
        <v>0.7</v>
      </c>
      <c r="R466">
        <f t="shared" si="21"/>
        <v>8.5299999999999994</v>
      </c>
      <c r="S466" s="38" t="s">
        <v>36</v>
      </c>
      <c r="T466" s="27">
        <v>1</v>
      </c>
      <c r="U466">
        <f t="shared" si="23"/>
        <v>8.5299999999999994</v>
      </c>
      <c r="V466" s="39" t="s">
        <v>36</v>
      </c>
    </row>
    <row r="467" spans="1:22">
      <c r="A467" s="32">
        <v>42167.259652777779</v>
      </c>
      <c r="B467" s="33" t="s">
        <v>33</v>
      </c>
      <c r="C467" s="37" t="s">
        <v>37</v>
      </c>
      <c r="D467" s="37"/>
      <c r="E467" s="35" t="s">
        <v>617</v>
      </c>
      <c r="F467" s="34">
        <v>1</v>
      </c>
      <c r="H467">
        <f t="shared" si="22"/>
        <v>1</v>
      </c>
      <c r="I467" s="33" t="s">
        <v>52</v>
      </c>
      <c r="J467" s="33" t="s">
        <v>493</v>
      </c>
      <c r="K467" s="33" t="s">
        <v>266</v>
      </c>
      <c r="L467" s="33" t="s">
        <v>146</v>
      </c>
      <c r="M467" s="33" t="s">
        <v>148</v>
      </c>
      <c r="N467">
        <v>2.4900000000000002</v>
      </c>
      <c r="O467">
        <v>2.36</v>
      </c>
      <c r="P467">
        <v>2.36</v>
      </c>
      <c r="Q467">
        <v>0.7</v>
      </c>
      <c r="R467">
        <f t="shared" si="21"/>
        <v>1.65</v>
      </c>
      <c r="S467" s="38" t="s">
        <v>36</v>
      </c>
      <c r="T467" s="27">
        <v>1</v>
      </c>
      <c r="U467">
        <f t="shared" si="23"/>
        <v>1.65</v>
      </c>
      <c r="V467" s="39" t="s">
        <v>36</v>
      </c>
    </row>
    <row r="468" spans="1:22">
      <c r="A468" s="32">
        <v>42167.243668981479</v>
      </c>
      <c r="B468" s="33" t="s">
        <v>33</v>
      </c>
      <c r="C468" s="37" t="s">
        <v>58</v>
      </c>
      <c r="D468" s="37"/>
      <c r="E468" s="35" t="s">
        <v>6201</v>
      </c>
      <c r="F468" s="34">
        <v>1</v>
      </c>
      <c r="H468">
        <f t="shared" si="22"/>
        <v>1</v>
      </c>
      <c r="I468" s="33" t="s">
        <v>398</v>
      </c>
      <c r="J468" s="33" t="s">
        <v>484</v>
      </c>
      <c r="K468" s="33" t="s">
        <v>1607</v>
      </c>
      <c r="L468" s="33" t="s">
        <v>824</v>
      </c>
      <c r="M468" s="33" t="s">
        <v>981</v>
      </c>
      <c r="N468">
        <v>6.49</v>
      </c>
      <c r="O468">
        <v>5.45</v>
      </c>
      <c r="P468">
        <v>5.45</v>
      </c>
      <c r="Q468">
        <v>0.7</v>
      </c>
      <c r="R468">
        <f t="shared" si="21"/>
        <v>3.82</v>
      </c>
      <c r="S468" s="38" t="s">
        <v>36</v>
      </c>
      <c r="T468" s="27">
        <v>1</v>
      </c>
      <c r="U468">
        <f t="shared" si="23"/>
        <v>3.82</v>
      </c>
      <c r="V468" s="39" t="s">
        <v>36</v>
      </c>
    </row>
    <row r="469" spans="1:22">
      <c r="A469" s="32">
        <v>42167.802488425928</v>
      </c>
      <c r="B469" s="33" t="s">
        <v>86</v>
      </c>
      <c r="C469" s="37" t="s">
        <v>37</v>
      </c>
      <c r="D469" s="37"/>
      <c r="E469" s="35" t="s">
        <v>4273</v>
      </c>
      <c r="F469" s="34">
        <v>1</v>
      </c>
      <c r="H469">
        <f t="shared" si="22"/>
        <v>1</v>
      </c>
      <c r="I469" s="33" t="s">
        <v>398</v>
      </c>
      <c r="J469" s="33"/>
      <c r="K469" s="33" t="s">
        <v>8209</v>
      </c>
      <c r="L469" s="33" t="s">
        <v>8210</v>
      </c>
      <c r="M469" s="33" t="s">
        <v>8211</v>
      </c>
      <c r="N469">
        <v>7.49</v>
      </c>
      <c r="O469">
        <v>7.1</v>
      </c>
      <c r="P469">
        <v>7.1</v>
      </c>
      <c r="Q469">
        <v>0.7</v>
      </c>
      <c r="R469">
        <f t="shared" si="21"/>
        <v>4.97</v>
      </c>
      <c r="S469" s="38" t="s">
        <v>36</v>
      </c>
      <c r="T469" s="27">
        <v>1</v>
      </c>
      <c r="U469">
        <f t="shared" si="23"/>
        <v>4.97</v>
      </c>
      <c r="V469" s="39" t="s">
        <v>36</v>
      </c>
    </row>
    <row r="470" spans="1:22">
      <c r="A470" s="32">
        <v>42167.962384259263</v>
      </c>
      <c r="B470" s="33" t="s">
        <v>33</v>
      </c>
      <c r="C470" s="37" t="s">
        <v>40</v>
      </c>
      <c r="D470" s="37"/>
      <c r="E470" s="35" t="s">
        <v>616</v>
      </c>
      <c r="F470" s="34">
        <v>1</v>
      </c>
      <c r="H470">
        <f t="shared" si="22"/>
        <v>1</v>
      </c>
      <c r="I470" s="33" t="s">
        <v>46</v>
      </c>
      <c r="J470" s="33" t="s">
        <v>46</v>
      </c>
      <c r="K470" s="33" t="s">
        <v>8212</v>
      </c>
      <c r="L470" s="33" t="s">
        <v>144</v>
      </c>
      <c r="M470" s="33" t="s">
        <v>8213</v>
      </c>
      <c r="N470">
        <v>7.99</v>
      </c>
      <c r="O470">
        <v>6.5</v>
      </c>
      <c r="P470">
        <v>6.5</v>
      </c>
      <c r="Q470">
        <v>0.7</v>
      </c>
      <c r="R470">
        <f t="shared" si="21"/>
        <v>4.55</v>
      </c>
      <c r="S470" s="38" t="s">
        <v>36</v>
      </c>
      <c r="T470" s="27">
        <v>1</v>
      </c>
      <c r="U470">
        <f t="shared" si="23"/>
        <v>4.55</v>
      </c>
      <c r="V470" s="39" t="s">
        <v>36</v>
      </c>
    </row>
    <row r="471" spans="1:22">
      <c r="A471" s="32">
        <v>42168.799479166664</v>
      </c>
      <c r="B471" s="33" t="s">
        <v>86</v>
      </c>
      <c r="C471" s="37" t="s">
        <v>37</v>
      </c>
      <c r="D471" s="37"/>
      <c r="E471" s="35" t="s">
        <v>6202</v>
      </c>
      <c r="F471" s="34">
        <v>1</v>
      </c>
      <c r="H471">
        <f t="shared" si="22"/>
        <v>1</v>
      </c>
      <c r="I471" s="33" t="s">
        <v>35</v>
      </c>
      <c r="J471" s="33" t="s">
        <v>398</v>
      </c>
      <c r="K471" s="33" t="s">
        <v>2242</v>
      </c>
      <c r="L471" s="33" t="s">
        <v>408</v>
      </c>
      <c r="M471" s="33" t="s">
        <v>409</v>
      </c>
      <c r="N471">
        <v>5.99</v>
      </c>
      <c r="O471">
        <v>5.65</v>
      </c>
      <c r="P471">
        <v>5.65</v>
      </c>
      <c r="Q471">
        <v>0.7</v>
      </c>
      <c r="R471">
        <f t="shared" si="21"/>
        <v>3.96</v>
      </c>
      <c r="S471" s="38" t="s">
        <v>36</v>
      </c>
      <c r="T471" s="27">
        <v>1</v>
      </c>
      <c r="U471">
        <f t="shared" si="23"/>
        <v>3.96</v>
      </c>
      <c r="V471" s="39" t="s">
        <v>36</v>
      </c>
    </row>
    <row r="472" spans="1:22">
      <c r="A472" s="29">
        <v>42168.751122685186</v>
      </c>
      <c r="B472" t="s">
        <v>86</v>
      </c>
      <c r="C472" s="37" t="s">
        <v>37</v>
      </c>
      <c r="D472" s="37"/>
      <c r="E472" s="35" t="s">
        <v>1927</v>
      </c>
      <c r="F472" s="34">
        <v>1</v>
      </c>
      <c r="H472">
        <f t="shared" si="22"/>
        <v>1</v>
      </c>
      <c r="I472" t="s">
        <v>35</v>
      </c>
      <c r="J472" s="1" t="s">
        <v>52</v>
      </c>
      <c r="K472" s="23" t="s">
        <v>225</v>
      </c>
      <c r="L472" s="18" t="s">
        <v>120</v>
      </c>
      <c r="M472" s="18" t="s">
        <v>121</v>
      </c>
      <c r="N472">
        <v>7.99</v>
      </c>
      <c r="O472">
        <v>7.54</v>
      </c>
      <c r="P472">
        <v>7.54</v>
      </c>
      <c r="Q472">
        <v>0.7</v>
      </c>
      <c r="R472">
        <f t="shared" si="21"/>
        <v>5.28</v>
      </c>
      <c r="S472" s="38" t="s">
        <v>36</v>
      </c>
      <c r="T472" s="27">
        <v>1</v>
      </c>
      <c r="U472">
        <f t="shared" si="23"/>
        <v>5.28</v>
      </c>
      <c r="V472" s="39" t="s">
        <v>36</v>
      </c>
    </row>
    <row r="473" spans="1:22">
      <c r="A473" s="29">
        <v>42165.945520833331</v>
      </c>
      <c r="B473" t="s">
        <v>33</v>
      </c>
      <c r="C473" s="37" t="s">
        <v>37</v>
      </c>
      <c r="D473" s="37"/>
      <c r="E473" s="35" t="s">
        <v>1811</v>
      </c>
      <c r="F473" s="34">
        <v>1</v>
      </c>
      <c r="H473">
        <f t="shared" si="22"/>
        <v>1</v>
      </c>
      <c r="I473" t="s">
        <v>35</v>
      </c>
      <c r="J473" s="1" t="s">
        <v>52</v>
      </c>
      <c r="K473" s="23" t="s">
        <v>433</v>
      </c>
      <c r="L473" s="18" t="s">
        <v>87</v>
      </c>
      <c r="M473" s="18" t="s">
        <v>434</v>
      </c>
      <c r="N473">
        <v>7.99</v>
      </c>
      <c r="O473">
        <v>7.54</v>
      </c>
      <c r="P473">
        <v>7.54</v>
      </c>
      <c r="Q473">
        <v>0.7</v>
      </c>
      <c r="R473">
        <f t="shared" si="21"/>
        <v>5.28</v>
      </c>
      <c r="S473" s="38" t="s">
        <v>36</v>
      </c>
      <c r="T473" s="27">
        <v>1</v>
      </c>
      <c r="U473">
        <f t="shared" si="23"/>
        <v>5.28</v>
      </c>
      <c r="V473" s="39" t="s">
        <v>36</v>
      </c>
    </row>
    <row r="474" spans="1:22">
      <c r="A474" s="32">
        <v>42158.925416666665</v>
      </c>
      <c r="B474" s="33" t="s">
        <v>86</v>
      </c>
      <c r="C474" s="37" t="s">
        <v>37</v>
      </c>
      <c r="D474" s="37"/>
      <c r="E474" s="35" t="s">
        <v>1811</v>
      </c>
      <c r="F474" s="34">
        <v>1</v>
      </c>
      <c r="H474">
        <f t="shared" si="22"/>
        <v>1</v>
      </c>
      <c r="I474" s="33" t="s">
        <v>38</v>
      </c>
      <c r="J474" s="33" t="s">
        <v>490</v>
      </c>
      <c r="K474" s="33" t="s">
        <v>3381</v>
      </c>
      <c r="L474" s="33" t="s">
        <v>92</v>
      </c>
      <c r="M474" s="33" t="s">
        <v>2911</v>
      </c>
      <c r="N474">
        <v>9.49</v>
      </c>
      <c r="O474">
        <v>9</v>
      </c>
      <c r="P474">
        <v>9</v>
      </c>
      <c r="Q474">
        <v>0.7</v>
      </c>
      <c r="R474">
        <f t="shared" si="21"/>
        <v>6.3</v>
      </c>
      <c r="S474" s="38" t="s">
        <v>36</v>
      </c>
      <c r="T474" s="27">
        <v>1</v>
      </c>
      <c r="U474">
        <f t="shared" si="23"/>
        <v>6.3</v>
      </c>
      <c r="V474" s="39" t="s">
        <v>36</v>
      </c>
    </row>
    <row r="475" spans="1:22">
      <c r="A475" s="32">
        <v>42158.948263888888</v>
      </c>
      <c r="B475" s="33" t="s">
        <v>86</v>
      </c>
      <c r="C475" s="37" t="s">
        <v>37</v>
      </c>
      <c r="D475" s="37"/>
      <c r="E475" s="35" t="s">
        <v>2046</v>
      </c>
      <c r="F475" s="34">
        <v>1</v>
      </c>
      <c r="H475">
        <f t="shared" si="22"/>
        <v>1</v>
      </c>
      <c r="I475" s="33" t="s">
        <v>398</v>
      </c>
      <c r="J475" s="33"/>
      <c r="K475" s="33" t="s">
        <v>8214</v>
      </c>
      <c r="L475" s="33" t="s">
        <v>82</v>
      </c>
      <c r="M475" s="33" t="s">
        <v>8215</v>
      </c>
      <c r="N475">
        <v>0.99</v>
      </c>
      <c r="O475">
        <v>0.94</v>
      </c>
      <c r="P475">
        <v>0.94</v>
      </c>
      <c r="Q475">
        <v>0.7</v>
      </c>
      <c r="R475">
        <f t="shared" si="21"/>
        <v>0.66</v>
      </c>
      <c r="S475" s="38" t="s">
        <v>36</v>
      </c>
      <c r="T475" s="27">
        <v>1</v>
      </c>
      <c r="U475">
        <f t="shared" si="23"/>
        <v>0.66</v>
      </c>
      <c r="V475" s="39" t="s">
        <v>36</v>
      </c>
    </row>
    <row r="476" spans="1:22">
      <c r="A476" s="29">
        <v>42158.126157407409</v>
      </c>
      <c r="B476" t="s">
        <v>33</v>
      </c>
      <c r="C476" s="37" t="s">
        <v>34</v>
      </c>
      <c r="D476" s="37"/>
      <c r="E476" s="35" t="s">
        <v>6203</v>
      </c>
      <c r="F476" s="34">
        <v>1</v>
      </c>
      <c r="H476">
        <f t="shared" si="22"/>
        <v>1</v>
      </c>
      <c r="I476" t="s">
        <v>52</v>
      </c>
      <c r="J476" s="1" t="s">
        <v>526</v>
      </c>
      <c r="K476" s="23" t="s">
        <v>8216</v>
      </c>
      <c r="L476" s="18" t="s">
        <v>8217</v>
      </c>
      <c r="M476" s="18" t="s">
        <v>8218</v>
      </c>
      <c r="N476">
        <v>2.4900000000000002</v>
      </c>
      <c r="O476">
        <v>2.06</v>
      </c>
      <c r="P476">
        <v>2.06</v>
      </c>
      <c r="Q476">
        <v>0.7</v>
      </c>
      <c r="R476">
        <f t="shared" si="21"/>
        <v>1.44</v>
      </c>
      <c r="S476" s="38" t="s">
        <v>36</v>
      </c>
      <c r="T476" s="27">
        <v>1</v>
      </c>
      <c r="U476">
        <f t="shared" si="23"/>
        <v>1.44</v>
      </c>
      <c r="V476" s="39" t="s">
        <v>36</v>
      </c>
    </row>
    <row r="477" spans="1:22">
      <c r="A477" s="32">
        <v>42158.952280092592</v>
      </c>
      <c r="B477" s="33" t="s">
        <v>86</v>
      </c>
      <c r="C477" s="37" t="s">
        <v>37</v>
      </c>
      <c r="D477" s="37"/>
      <c r="E477" s="35" t="s">
        <v>1814</v>
      </c>
      <c r="F477" s="34">
        <v>1</v>
      </c>
      <c r="H477">
        <f t="shared" si="22"/>
        <v>1</v>
      </c>
      <c r="I477" s="33" t="s">
        <v>398</v>
      </c>
      <c r="J477" s="33" t="s">
        <v>484</v>
      </c>
      <c r="K477" s="33" t="s">
        <v>8010</v>
      </c>
      <c r="L477" s="33" t="s">
        <v>706</v>
      </c>
      <c r="M477" s="33" t="s">
        <v>8011</v>
      </c>
      <c r="N477">
        <v>6.49</v>
      </c>
      <c r="O477">
        <v>6.15</v>
      </c>
      <c r="P477">
        <v>6.15</v>
      </c>
      <c r="Q477">
        <v>0.7</v>
      </c>
      <c r="R477">
        <f t="shared" si="21"/>
        <v>4.3099999999999996</v>
      </c>
      <c r="S477" s="38" t="s">
        <v>36</v>
      </c>
      <c r="T477" s="27">
        <v>1</v>
      </c>
      <c r="U477">
        <f t="shared" si="23"/>
        <v>4.3099999999999996</v>
      </c>
      <c r="V477" s="39" t="s">
        <v>36</v>
      </c>
    </row>
    <row r="478" spans="1:22">
      <c r="A478" s="32">
        <v>42158.935624999998</v>
      </c>
      <c r="B478" s="33" t="s">
        <v>86</v>
      </c>
      <c r="C478" s="37" t="s">
        <v>37</v>
      </c>
      <c r="D478" s="37"/>
      <c r="E478" s="35" t="s">
        <v>6204</v>
      </c>
      <c r="F478" s="34">
        <v>1</v>
      </c>
      <c r="H478">
        <f t="shared" si="22"/>
        <v>1</v>
      </c>
      <c r="I478" s="33" t="s">
        <v>52</v>
      </c>
      <c r="J478" s="33" t="s">
        <v>485</v>
      </c>
      <c r="K478" s="33" t="s">
        <v>3293</v>
      </c>
      <c r="L478" s="33" t="s">
        <v>85</v>
      </c>
      <c r="M478" s="33" t="s">
        <v>3294</v>
      </c>
      <c r="N478">
        <v>5.99</v>
      </c>
      <c r="O478">
        <v>5.68</v>
      </c>
      <c r="P478">
        <v>5.68</v>
      </c>
      <c r="Q478">
        <v>0.7</v>
      </c>
      <c r="R478">
        <f t="shared" si="21"/>
        <v>3.98</v>
      </c>
      <c r="S478" s="38" t="s">
        <v>36</v>
      </c>
      <c r="T478" s="27">
        <v>1</v>
      </c>
      <c r="U478">
        <f t="shared" si="23"/>
        <v>3.98</v>
      </c>
      <c r="V478" s="39" t="s">
        <v>36</v>
      </c>
    </row>
    <row r="479" spans="1:22">
      <c r="A479" s="32">
        <v>42167.401041666664</v>
      </c>
      <c r="B479" s="33" t="s">
        <v>33</v>
      </c>
      <c r="C479" s="37" t="s">
        <v>75</v>
      </c>
      <c r="D479" s="37"/>
      <c r="E479" s="35" t="s">
        <v>3108</v>
      </c>
      <c r="F479" s="34">
        <v>1</v>
      </c>
      <c r="H479">
        <f t="shared" si="22"/>
        <v>1</v>
      </c>
      <c r="I479" s="33" t="s">
        <v>46</v>
      </c>
      <c r="J479" s="33" t="s">
        <v>46</v>
      </c>
      <c r="K479" s="33" t="s">
        <v>1096</v>
      </c>
      <c r="L479" s="33" t="s">
        <v>174</v>
      </c>
      <c r="M479" s="33" t="s">
        <v>1097</v>
      </c>
      <c r="N479">
        <v>6.49</v>
      </c>
      <c r="O479">
        <v>5.36</v>
      </c>
      <c r="P479">
        <v>5.36</v>
      </c>
      <c r="Q479">
        <v>0.7</v>
      </c>
      <c r="R479">
        <f t="shared" si="21"/>
        <v>3.75</v>
      </c>
      <c r="S479" s="38" t="s">
        <v>36</v>
      </c>
      <c r="T479" s="27">
        <v>1</v>
      </c>
      <c r="U479">
        <f t="shared" si="23"/>
        <v>3.75</v>
      </c>
      <c r="V479" s="39" t="s">
        <v>36</v>
      </c>
    </row>
    <row r="480" spans="1:22">
      <c r="A480" s="32">
        <v>42158.598379629628</v>
      </c>
      <c r="B480" s="33" t="s">
        <v>33</v>
      </c>
      <c r="C480" s="37" t="s">
        <v>37</v>
      </c>
      <c r="D480" s="37"/>
      <c r="E480" s="35" t="s">
        <v>1926</v>
      </c>
      <c r="F480" s="34">
        <v>1</v>
      </c>
      <c r="H480">
        <f t="shared" si="22"/>
        <v>1</v>
      </c>
      <c r="I480" s="33" t="s">
        <v>52</v>
      </c>
      <c r="J480" s="33" t="s">
        <v>485</v>
      </c>
      <c r="K480" s="33" t="s">
        <v>4696</v>
      </c>
      <c r="L480" s="33" t="s">
        <v>605</v>
      </c>
      <c r="M480" s="33" t="s">
        <v>4697</v>
      </c>
      <c r="N480">
        <v>8.49</v>
      </c>
      <c r="O480">
        <v>8.0500000000000007</v>
      </c>
      <c r="P480">
        <v>8.0500000000000007</v>
      </c>
      <c r="Q480">
        <v>0.7</v>
      </c>
      <c r="R480">
        <f t="shared" si="21"/>
        <v>5.64</v>
      </c>
      <c r="S480" s="38" t="s">
        <v>36</v>
      </c>
      <c r="T480" s="27">
        <v>1</v>
      </c>
      <c r="U480">
        <f t="shared" si="23"/>
        <v>5.64</v>
      </c>
      <c r="V480" s="39" t="s">
        <v>36</v>
      </c>
    </row>
    <row r="481" spans="1:22">
      <c r="A481" s="32">
        <v>42167.688750000001</v>
      </c>
      <c r="B481" s="33" t="s">
        <v>86</v>
      </c>
      <c r="C481" s="37" t="s">
        <v>37</v>
      </c>
      <c r="D481" s="37"/>
      <c r="E481" s="35" t="s">
        <v>1853</v>
      </c>
      <c r="F481" s="34">
        <v>1</v>
      </c>
      <c r="H481">
        <f t="shared" si="22"/>
        <v>1</v>
      </c>
      <c r="I481" s="33" t="s">
        <v>35</v>
      </c>
      <c r="J481" s="33" t="s">
        <v>52</v>
      </c>
      <c r="K481" s="33" t="s">
        <v>1733</v>
      </c>
      <c r="L481" s="33" t="s">
        <v>435</v>
      </c>
      <c r="M481" s="33" t="s">
        <v>1734</v>
      </c>
      <c r="N481">
        <v>6.49</v>
      </c>
      <c r="O481">
        <v>6.12</v>
      </c>
      <c r="P481">
        <v>6.12</v>
      </c>
      <c r="Q481">
        <v>0.7</v>
      </c>
      <c r="R481">
        <f t="shared" si="21"/>
        <v>4.28</v>
      </c>
      <c r="S481" s="38" t="s">
        <v>36</v>
      </c>
      <c r="T481" s="27">
        <v>1</v>
      </c>
      <c r="U481">
        <f t="shared" si="23"/>
        <v>4.28</v>
      </c>
      <c r="V481" s="39" t="s">
        <v>36</v>
      </c>
    </row>
    <row r="482" spans="1:22">
      <c r="A482" s="32">
        <v>42167.361886574072</v>
      </c>
      <c r="B482" s="33" t="s">
        <v>33</v>
      </c>
      <c r="C482" s="37" t="s">
        <v>37</v>
      </c>
      <c r="D482" s="37"/>
      <c r="E482" s="35" t="s">
        <v>1926</v>
      </c>
      <c r="F482" s="34">
        <v>1</v>
      </c>
      <c r="H482">
        <f t="shared" si="22"/>
        <v>1</v>
      </c>
      <c r="I482" s="33" t="s">
        <v>398</v>
      </c>
      <c r="J482" s="33" t="s">
        <v>452</v>
      </c>
      <c r="K482" s="33" t="s">
        <v>2083</v>
      </c>
      <c r="L482" s="33" t="s">
        <v>556</v>
      </c>
      <c r="M482" s="33" t="s">
        <v>2084</v>
      </c>
      <c r="N482">
        <v>12.99</v>
      </c>
      <c r="O482">
        <v>12.31</v>
      </c>
      <c r="P482">
        <v>12.31</v>
      </c>
      <c r="Q482">
        <v>0.7</v>
      </c>
      <c r="R482">
        <f t="shared" si="21"/>
        <v>8.6199999999999992</v>
      </c>
      <c r="S482" s="38" t="s">
        <v>36</v>
      </c>
      <c r="T482" s="27">
        <v>1</v>
      </c>
      <c r="U482">
        <f t="shared" si="23"/>
        <v>8.6199999999999992</v>
      </c>
      <c r="V482" s="39" t="s">
        <v>36</v>
      </c>
    </row>
    <row r="483" spans="1:22">
      <c r="A483" s="32">
        <v>42158.703958333332</v>
      </c>
      <c r="B483" s="33" t="s">
        <v>33</v>
      </c>
      <c r="C483" s="37" t="s">
        <v>75</v>
      </c>
      <c r="D483" s="37"/>
      <c r="E483" s="35" t="s">
        <v>1890</v>
      </c>
      <c r="F483" s="34">
        <v>1</v>
      </c>
      <c r="H483">
        <f t="shared" si="22"/>
        <v>1</v>
      </c>
      <c r="I483" s="33" t="s">
        <v>398</v>
      </c>
      <c r="J483" s="33" t="s">
        <v>484</v>
      </c>
      <c r="K483" s="33" t="s">
        <v>8219</v>
      </c>
      <c r="L483" s="33" t="s">
        <v>8220</v>
      </c>
      <c r="M483" s="33" t="s">
        <v>8221</v>
      </c>
      <c r="N483">
        <v>7.99</v>
      </c>
      <c r="O483">
        <v>6.6</v>
      </c>
      <c r="P483">
        <v>6.6</v>
      </c>
      <c r="Q483">
        <v>0.7</v>
      </c>
      <c r="R483">
        <f t="shared" si="21"/>
        <v>4.62</v>
      </c>
      <c r="S483" s="38" t="s">
        <v>36</v>
      </c>
      <c r="T483" s="27">
        <v>1</v>
      </c>
      <c r="U483">
        <f t="shared" si="23"/>
        <v>4.62</v>
      </c>
      <c r="V483" s="39" t="s">
        <v>36</v>
      </c>
    </row>
    <row r="484" spans="1:22">
      <c r="A484" s="32">
        <v>42169.405486111114</v>
      </c>
      <c r="B484" s="33" t="s">
        <v>33</v>
      </c>
      <c r="C484" s="37" t="s">
        <v>40</v>
      </c>
      <c r="D484" s="37"/>
      <c r="E484" s="35" t="s">
        <v>1827</v>
      </c>
      <c r="F484" s="34">
        <v>1</v>
      </c>
      <c r="H484">
        <f t="shared" si="22"/>
        <v>1</v>
      </c>
      <c r="I484" s="33" t="s">
        <v>46</v>
      </c>
      <c r="J484" s="33" t="s">
        <v>46</v>
      </c>
      <c r="K484" s="33" t="s">
        <v>1096</v>
      </c>
      <c r="L484" s="33" t="s">
        <v>174</v>
      </c>
      <c r="M484" s="33" t="s">
        <v>1097</v>
      </c>
      <c r="N484">
        <v>6.49</v>
      </c>
      <c r="O484">
        <v>5.28</v>
      </c>
      <c r="P484">
        <v>5.28</v>
      </c>
      <c r="Q484">
        <v>0.7</v>
      </c>
      <c r="R484">
        <f t="shared" si="21"/>
        <v>3.7</v>
      </c>
      <c r="S484" s="38" t="s">
        <v>36</v>
      </c>
      <c r="T484" s="27">
        <v>1</v>
      </c>
      <c r="U484">
        <f t="shared" si="23"/>
        <v>3.7</v>
      </c>
      <c r="V484" s="39" t="s">
        <v>36</v>
      </c>
    </row>
    <row r="485" spans="1:22">
      <c r="A485" s="32">
        <v>42169.320717592593</v>
      </c>
      <c r="B485" s="33" t="s">
        <v>33</v>
      </c>
      <c r="C485" s="37" t="s">
        <v>34</v>
      </c>
      <c r="D485" s="37"/>
      <c r="E485" s="35" t="s">
        <v>6205</v>
      </c>
      <c r="F485" s="34">
        <v>1</v>
      </c>
      <c r="H485">
        <f t="shared" si="22"/>
        <v>1</v>
      </c>
      <c r="I485" s="33" t="s">
        <v>52</v>
      </c>
      <c r="J485" s="33" t="s">
        <v>52</v>
      </c>
      <c r="K485" s="33" t="s">
        <v>279</v>
      </c>
      <c r="L485" s="33" t="s">
        <v>87</v>
      </c>
      <c r="M485" s="33" t="s">
        <v>295</v>
      </c>
      <c r="N485">
        <v>0.99</v>
      </c>
      <c r="O485">
        <v>0.82</v>
      </c>
      <c r="P485">
        <v>0.82</v>
      </c>
      <c r="Q485">
        <v>0.7</v>
      </c>
      <c r="R485">
        <f t="shared" si="21"/>
        <v>0.56999999999999995</v>
      </c>
      <c r="S485" s="38" t="s">
        <v>36</v>
      </c>
      <c r="T485" s="27">
        <v>1</v>
      </c>
      <c r="U485">
        <f t="shared" si="23"/>
        <v>0.56999999999999995</v>
      </c>
      <c r="V485" s="39" t="s">
        <v>36</v>
      </c>
    </row>
    <row r="486" spans="1:22">
      <c r="A486" s="32">
        <v>42169.316354166665</v>
      </c>
      <c r="B486" s="33" t="s">
        <v>33</v>
      </c>
      <c r="C486" s="37" t="s">
        <v>40</v>
      </c>
      <c r="D486" s="37"/>
      <c r="E486" s="35" t="s">
        <v>3041</v>
      </c>
      <c r="F486" s="34">
        <v>1</v>
      </c>
      <c r="H486">
        <f t="shared" si="22"/>
        <v>1</v>
      </c>
      <c r="I486" s="33" t="s">
        <v>46</v>
      </c>
      <c r="J486" s="33"/>
      <c r="K486" s="33" t="s">
        <v>3446</v>
      </c>
      <c r="L486" s="33" t="s">
        <v>144</v>
      </c>
      <c r="M486" s="33" t="s">
        <v>3447</v>
      </c>
      <c r="N486">
        <v>2.4900000000000002</v>
      </c>
      <c r="O486">
        <v>2.02</v>
      </c>
      <c r="P486">
        <v>2.02</v>
      </c>
      <c r="Q486">
        <v>0.7</v>
      </c>
      <c r="R486">
        <f t="shared" si="21"/>
        <v>1.41</v>
      </c>
      <c r="S486" s="38" t="s">
        <v>36</v>
      </c>
      <c r="T486" s="27">
        <v>1</v>
      </c>
      <c r="U486">
        <f t="shared" si="23"/>
        <v>1.41</v>
      </c>
      <c r="V486" s="39" t="s">
        <v>36</v>
      </c>
    </row>
    <row r="487" spans="1:22">
      <c r="A487" s="32">
        <v>42169.390567129631</v>
      </c>
      <c r="B487" s="33" t="s">
        <v>33</v>
      </c>
      <c r="C487" s="37" t="s">
        <v>40</v>
      </c>
      <c r="D487" s="37"/>
      <c r="E487" s="35" t="s">
        <v>2955</v>
      </c>
      <c r="F487" s="34">
        <v>1</v>
      </c>
      <c r="H487">
        <f t="shared" si="22"/>
        <v>1</v>
      </c>
      <c r="I487" s="33" t="s">
        <v>46</v>
      </c>
      <c r="J487" s="33" t="s">
        <v>46</v>
      </c>
      <c r="K487" s="33" t="s">
        <v>8222</v>
      </c>
      <c r="L487" s="33" t="s">
        <v>144</v>
      </c>
      <c r="M487" s="33" t="s">
        <v>8223</v>
      </c>
      <c r="N487">
        <v>6.99</v>
      </c>
      <c r="O487">
        <v>5.68</v>
      </c>
      <c r="P487">
        <v>5.68</v>
      </c>
      <c r="Q487">
        <v>0.7</v>
      </c>
      <c r="R487">
        <f t="shared" si="21"/>
        <v>3.98</v>
      </c>
      <c r="S487" s="38" t="s">
        <v>36</v>
      </c>
      <c r="T487" s="27">
        <v>1</v>
      </c>
      <c r="U487">
        <f t="shared" si="23"/>
        <v>3.98</v>
      </c>
      <c r="V487" s="39" t="s">
        <v>36</v>
      </c>
    </row>
    <row r="488" spans="1:22">
      <c r="A488" s="29">
        <v>42158.872916666667</v>
      </c>
      <c r="B488" t="s">
        <v>33</v>
      </c>
      <c r="C488" s="37" t="s">
        <v>40</v>
      </c>
      <c r="D488" s="37"/>
      <c r="E488" s="35" t="s">
        <v>1933</v>
      </c>
      <c r="F488" s="34">
        <v>1</v>
      </c>
      <c r="H488">
        <f t="shared" si="22"/>
        <v>1</v>
      </c>
      <c r="I488" t="s">
        <v>38</v>
      </c>
      <c r="K488" s="23" t="s">
        <v>8224</v>
      </c>
      <c r="L488" s="18" t="s">
        <v>219</v>
      </c>
      <c r="M488" s="18" t="s">
        <v>8225</v>
      </c>
      <c r="N488">
        <v>7.49</v>
      </c>
      <c r="O488">
        <v>6.09</v>
      </c>
      <c r="P488">
        <v>6.09</v>
      </c>
      <c r="Q488">
        <v>0.7</v>
      </c>
      <c r="R488">
        <f t="shared" si="21"/>
        <v>4.26</v>
      </c>
      <c r="S488" s="38" t="s">
        <v>36</v>
      </c>
      <c r="T488" s="27">
        <v>1</v>
      </c>
      <c r="U488">
        <f t="shared" si="23"/>
        <v>4.26</v>
      </c>
      <c r="V488" s="39" t="s">
        <v>36</v>
      </c>
    </row>
    <row r="489" spans="1:22">
      <c r="A489" s="32">
        <v>42158.759560185186</v>
      </c>
      <c r="B489" s="33" t="s">
        <v>33</v>
      </c>
      <c r="C489" s="37" t="s">
        <v>40</v>
      </c>
      <c r="D489" s="37"/>
      <c r="E489" s="35" t="s">
        <v>520</v>
      </c>
      <c r="F489" s="34">
        <v>1</v>
      </c>
      <c r="H489">
        <f t="shared" si="22"/>
        <v>1</v>
      </c>
      <c r="I489" s="33" t="s">
        <v>52</v>
      </c>
      <c r="J489" s="33" t="s">
        <v>52</v>
      </c>
      <c r="K489" s="33" t="s">
        <v>1025</v>
      </c>
      <c r="L489" s="33" t="s">
        <v>87</v>
      </c>
      <c r="M489" s="33" t="s">
        <v>1026</v>
      </c>
      <c r="N489">
        <v>7.49</v>
      </c>
      <c r="O489">
        <v>6.09</v>
      </c>
      <c r="P489">
        <v>6.09</v>
      </c>
      <c r="Q489">
        <v>0.7</v>
      </c>
      <c r="R489">
        <f t="shared" si="21"/>
        <v>4.26</v>
      </c>
      <c r="S489" s="38" t="s">
        <v>36</v>
      </c>
      <c r="T489" s="27">
        <v>1</v>
      </c>
      <c r="U489">
        <f t="shared" si="23"/>
        <v>4.26</v>
      </c>
      <c r="V489" s="39" t="s">
        <v>36</v>
      </c>
    </row>
    <row r="490" spans="1:22">
      <c r="A490" s="32">
        <v>42158.780416666668</v>
      </c>
      <c r="B490" s="33" t="s">
        <v>33</v>
      </c>
      <c r="C490" s="37" t="s">
        <v>40</v>
      </c>
      <c r="D490" s="37"/>
      <c r="E490" s="35" t="s">
        <v>1810</v>
      </c>
      <c r="F490" s="34">
        <v>1</v>
      </c>
      <c r="H490">
        <f t="shared" si="22"/>
        <v>1</v>
      </c>
      <c r="I490" s="33" t="s">
        <v>52</v>
      </c>
      <c r="J490" s="33" t="s">
        <v>487</v>
      </c>
      <c r="K490" s="33" t="s">
        <v>225</v>
      </c>
      <c r="L490" s="33" t="s">
        <v>120</v>
      </c>
      <c r="M490" s="33" t="s">
        <v>121</v>
      </c>
      <c r="N490">
        <v>7.99</v>
      </c>
      <c r="O490">
        <v>6.5</v>
      </c>
      <c r="P490">
        <v>6.5</v>
      </c>
      <c r="Q490">
        <v>0.7</v>
      </c>
      <c r="R490">
        <f t="shared" si="21"/>
        <v>4.55</v>
      </c>
      <c r="S490" s="38" t="s">
        <v>36</v>
      </c>
      <c r="T490" s="27">
        <v>1</v>
      </c>
      <c r="U490">
        <f t="shared" si="23"/>
        <v>4.55</v>
      </c>
      <c r="V490" s="39" t="s">
        <v>36</v>
      </c>
    </row>
    <row r="491" spans="1:22">
      <c r="A491" s="32">
        <v>42165.926041666666</v>
      </c>
      <c r="B491" s="33" t="s">
        <v>33</v>
      </c>
      <c r="C491" s="37" t="s">
        <v>34</v>
      </c>
      <c r="D491" s="37"/>
      <c r="E491" s="35" t="s">
        <v>6178</v>
      </c>
      <c r="F491" s="34">
        <v>1</v>
      </c>
      <c r="H491">
        <f t="shared" si="22"/>
        <v>1</v>
      </c>
      <c r="I491" s="33" t="s">
        <v>52</v>
      </c>
      <c r="J491" s="33" t="s">
        <v>52</v>
      </c>
      <c r="K491" s="33" t="s">
        <v>5464</v>
      </c>
      <c r="L491" s="33" t="s">
        <v>555</v>
      </c>
      <c r="M491" s="33" t="s">
        <v>5465</v>
      </c>
      <c r="N491">
        <v>8.99</v>
      </c>
      <c r="O491">
        <v>7.43</v>
      </c>
      <c r="P491">
        <v>7.43</v>
      </c>
      <c r="Q491">
        <v>0.7</v>
      </c>
      <c r="R491">
        <f t="shared" si="21"/>
        <v>5.2</v>
      </c>
      <c r="S491" s="38" t="s">
        <v>36</v>
      </c>
      <c r="T491" s="27">
        <v>1</v>
      </c>
      <c r="U491">
        <f t="shared" si="23"/>
        <v>5.2</v>
      </c>
      <c r="V491" s="39" t="s">
        <v>36</v>
      </c>
    </row>
    <row r="492" spans="1:22">
      <c r="A492" s="32">
        <v>42165.959976851853</v>
      </c>
      <c r="B492" s="33" t="s">
        <v>1013</v>
      </c>
      <c r="C492" s="37" t="s">
        <v>34</v>
      </c>
      <c r="D492" s="37"/>
      <c r="E492" s="35" t="s">
        <v>6206</v>
      </c>
      <c r="F492" s="34">
        <v>1</v>
      </c>
      <c r="H492">
        <f t="shared" si="22"/>
        <v>1</v>
      </c>
      <c r="I492" s="33" t="s">
        <v>398</v>
      </c>
      <c r="J492" s="33" t="s">
        <v>452</v>
      </c>
      <c r="K492" s="33" t="s">
        <v>453</v>
      </c>
      <c r="L492" s="33" t="s">
        <v>454</v>
      </c>
      <c r="M492" s="33" t="s">
        <v>455</v>
      </c>
      <c r="N492">
        <v>5.99</v>
      </c>
      <c r="O492">
        <v>4.95</v>
      </c>
      <c r="P492">
        <v>4.95</v>
      </c>
      <c r="Q492">
        <v>0.7</v>
      </c>
      <c r="R492">
        <f t="shared" si="21"/>
        <v>3.47</v>
      </c>
      <c r="S492" s="38" t="s">
        <v>36</v>
      </c>
      <c r="T492" s="27">
        <v>1</v>
      </c>
      <c r="U492">
        <f t="shared" si="23"/>
        <v>3.47</v>
      </c>
      <c r="V492" s="39" t="s">
        <v>36</v>
      </c>
    </row>
    <row r="493" spans="1:22">
      <c r="A493" s="32">
        <v>42168.898495370369</v>
      </c>
      <c r="B493" s="33" t="s">
        <v>33</v>
      </c>
      <c r="C493" s="37" t="s">
        <v>58</v>
      </c>
      <c r="D493" s="37"/>
      <c r="E493" s="35" t="s">
        <v>4234</v>
      </c>
      <c r="F493" s="34">
        <v>1</v>
      </c>
      <c r="H493">
        <f t="shared" si="22"/>
        <v>1</v>
      </c>
      <c r="I493" s="33" t="s">
        <v>35</v>
      </c>
      <c r="J493" s="33" t="s">
        <v>38</v>
      </c>
      <c r="K493" s="33" t="s">
        <v>4996</v>
      </c>
      <c r="L493" s="33" t="s">
        <v>2866</v>
      </c>
      <c r="M493" s="33" t="s">
        <v>4997</v>
      </c>
      <c r="N493">
        <v>5.99</v>
      </c>
      <c r="O493">
        <v>5.03</v>
      </c>
      <c r="P493">
        <v>5.03</v>
      </c>
      <c r="Q493">
        <v>0.7</v>
      </c>
      <c r="R493">
        <f t="shared" si="21"/>
        <v>3.52</v>
      </c>
      <c r="S493" s="38" t="s">
        <v>36</v>
      </c>
      <c r="T493" s="27">
        <v>1</v>
      </c>
      <c r="U493">
        <f t="shared" si="23"/>
        <v>3.52</v>
      </c>
      <c r="V493" s="39" t="s">
        <v>36</v>
      </c>
    </row>
    <row r="494" spans="1:22">
      <c r="A494" s="32">
        <v>42168.889432870368</v>
      </c>
      <c r="B494" s="33" t="s">
        <v>33</v>
      </c>
      <c r="C494" s="37" t="s">
        <v>34</v>
      </c>
      <c r="D494" s="37"/>
      <c r="E494" s="35" t="s">
        <v>6207</v>
      </c>
      <c r="F494" s="34">
        <v>1</v>
      </c>
      <c r="H494">
        <f t="shared" si="22"/>
        <v>1</v>
      </c>
      <c r="I494" s="33" t="s">
        <v>35</v>
      </c>
      <c r="J494" s="33" t="s">
        <v>398</v>
      </c>
      <c r="K494" s="33" t="s">
        <v>2260</v>
      </c>
      <c r="L494" s="33" t="s">
        <v>2920</v>
      </c>
      <c r="M494" s="33" t="s">
        <v>2261</v>
      </c>
      <c r="N494">
        <v>9.99</v>
      </c>
      <c r="O494">
        <v>8.26</v>
      </c>
      <c r="P494">
        <v>8.26</v>
      </c>
      <c r="Q494">
        <v>0.7</v>
      </c>
      <c r="R494">
        <f t="shared" si="21"/>
        <v>5.78</v>
      </c>
      <c r="S494" s="38" t="s">
        <v>36</v>
      </c>
      <c r="T494" s="27">
        <v>1</v>
      </c>
      <c r="U494">
        <f t="shared" si="23"/>
        <v>5.78</v>
      </c>
      <c r="V494" s="39" t="s">
        <v>36</v>
      </c>
    </row>
    <row r="495" spans="1:22">
      <c r="A495" s="32">
        <v>42165.909560185188</v>
      </c>
      <c r="B495" s="33" t="s">
        <v>33</v>
      </c>
      <c r="C495" s="37" t="s">
        <v>34</v>
      </c>
      <c r="D495" s="37"/>
      <c r="E495" s="35" t="s">
        <v>6208</v>
      </c>
      <c r="F495" s="34">
        <v>1</v>
      </c>
      <c r="H495">
        <f t="shared" si="22"/>
        <v>1</v>
      </c>
      <c r="I495" s="33" t="s">
        <v>398</v>
      </c>
      <c r="J495" s="33" t="s">
        <v>494</v>
      </c>
      <c r="K495" s="33" t="s">
        <v>2776</v>
      </c>
      <c r="L495" s="33" t="s">
        <v>82</v>
      </c>
      <c r="M495" s="33" t="s">
        <v>2777</v>
      </c>
      <c r="N495">
        <v>7.99</v>
      </c>
      <c r="O495">
        <v>6.6</v>
      </c>
      <c r="P495">
        <v>6.6</v>
      </c>
      <c r="Q495">
        <v>0.7</v>
      </c>
      <c r="R495">
        <f t="shared" si="21"/>
        <v>4.62</v>
      </c>
      <c r="S495" s="38" t="s">
        <v>36</v>
      </c>
      <c r="T495" s="27">
        <v>1</v>
      </c>
      <c r="U495">
        <f t="shared" si="23"/>
        <v>4.62</v>
      </c>
      <c r="V495" s="39" t="s">
        <v>36</v>
      </c>
    </row>
    <row r="496" spans="1:22">
      <c r="A496" s="32">
        <v>42165.926041666666</v>
      </c>
      <c r="B496" s="33" t="s">
        <v>33</v>
      </c>
      <c r="C496" s="37" t="s">
        <v>34</v>
      </c>
      <c r="D496" s="37"/>
      <c r="E496" s="35" t="s">
        <v>6178</v>
      </c>
      <c r="F496" s="34">
        <v>1</v>
      </c>
      <c r="H496">
        <f t="shared" si="22"/>
        <v>1</v>
      </c>
      <c r="I496" s="33" t="s">
        <v>46</v>
      </c>
      <c r="J496" s="33" t="s">
        <v>46</v>
      </c>
      <c r="K496" s="33" t="s">
        <v>3827</v>
      </c>
      <c r="L496" s="33" t="s">
        <v>3828</v>
      </c>
      <c r="M496" s="33" t="s">
        <v>3829</v>
      </c>
      <c r="N496">
        <v>6.49</v>
      </c>
      <c r="O496">
        <v>5.36</v>
      </c>
      <c r="P496">
        <v>5.36</v>
      </c>
      <c r="Q496">
        <v>0.7</v>
      </c>
      <c r="R496">
        <f t="shared" si="21"/>
        <v>3.75</v>
      </c>
      <c r="S496" s="38" t="s">
        <v>36</v>
      </c>
      <c r="T496" s="27">
        <v>1</v>
      </c>
      <c r="U496">
        <f t="shared" si="23"/>
        <v>3.75</v>
      </c>
      <c r="V496" s="39" t="s">
        <v>36</v>
      </c>
    </row>
    <row r="497" spans="1:22">
      <c r="A497" s="32">
        <v>42165.938657407409</v>
      </c>
      <c r="B497" s="33" t="s">
        <v>33</v>
      </c>
      <c r="C497" s="37" t="s">
        <v>34</v>
      </c>
      <c r="D497" s="37"/>
      <c r="E497" s="35" t="s">
        <v>6209</v>
      </c>
      <c r="F497" s="34">
        <v>1</v>
      </c>
      <c r="H497">
        <f t="shared" si="22"/>
        <v>1</v>
      </c>
      <c r="I497" s="33" t="s">
        <v>398</v>
      </c>
      <c r="J497" s="33" t="s">
        <v>452</v>
      </c>
      <c r="K497" s="33" t="s">
        <v>814</v>
      </c>
      <c r="L497" s="33" t="s">
        <v>166</v>
      </c>
      <c r="M497" s="33" t="s">
        <v>815</v>
      </c>
      <c r="N497">
        <v>5.99</v>
      </c>
      <c r="O497">
        <v>4.95</v>
      </c>
      <c r="P497">
        <v>4.95</v>
      </c>
      <c r="Q497">
        <v>0.7</v>
      </c>
      <c r="R497">
        <f t="shared" si="21"/>
        <v>3.47</v>
      </c>
      <c r="S497" s="38" t="s">
        <v>36</v>
      </c>
      <c r="T497" s="27">
        <v>1</v>
      </c>
      <c r="U497">
        <f t="shared" si="23"/>
        <v>3.47</v>
      </c>
      <c r="V497" s="39" t="s">
        <v>36</v>
      </c>
    </row>
    <row r="498" spans="1:22">
      <c r="A498" s="32">
        <v>42168.760613425926</v>
      </c>
      <c r="B498" s="33" t="s">
        <v>33</v>
      </c>
      <c r="C498" s="37" t="s">
        <v>34</v>
      </c>
      <c r="D498" s="37"/>
      <c r="E498" s="35" t="s">
        <v>4219</v>
      </c>
      <c r="F498" s="34">
        <v>1</v>
      </c>
      <c r="H498">
        <f t="shared" si="22"/>
        <v>1</v>
      </c>
      <c r="I498" s="33" t="s">
        <v>35</v>
      </c>
      <c r="J498" s="33" t="s">
        <v>46</v>
      </c>
      <c r="K498" s="33" t="s">
        <v>5825</v>
      </c>
      <c r="L498" s="33" t="s">
        <v>821</v>
      </c>
      <c r="M498" s="33" t="s">
        <v>5826</v>
      </c>
      <c r="N498">
        <v>7.49</v>
      </c>
      <c r="O498">
        <v>6.19</v>
      </c>
      <c r="P498">
        <v>6.19</v>
      </c>
      <c r="Q498">
        <v>0.7</v>
      </c>
      <c r="R498">
        <f t="shared" si="21"/>
        <v>4.33</v>
      </c>
      <c r="S498" s="38" t="s">
        <v>36</v>
      </c>
      <c r="T498" s="27">
        <v>1</v>
      </c>
      <c r="U498">
        <f t="shared" si="23"/>
        <v>4.33</v>
      </c>
      <c r="V498" s="39" t="s">
        <v>36</v>
      </c>
    </row>
    <row r="499" spans="1:22">
      <c r="A499" s="32">
        <v>42167.489155092589</v>
      </c>
      <c r="B499" s="33" t="s">
        <v>33</v>
      </c>
      <c r="C499" s="37" t="s">
        <v>40</v>
      </c>
      <c r="D499" s="37"/>
      <c r="E499" s="35" t="s">
        <v>1854</v>
      </c>
      <c r="F499" s="34">
        <v>1</v>
      </c>
      <c r="H499">
        <f t="shared" si="22"/>
        <v>1</v>
      </c>
      <c r="I499" s="33" t="s">
        <v>398</v>
      </c>
      <c r="J499" s="33" t="s">
        <v>452</v>
      </c>
      <c r="K499" s="33" t="s">
        <v>8226</v>
      </c>
      <c r="L499" s="33" t="s">
        <v>4578</v>
      </c>
      <c r="M499" s="33" t="s">
        <v>8227</v>
      </c>
      <c r="N499">
        <v>6.49</v>
      </c>
      <c r="O499">
        <v>5.28</v>
      </c>
      <c r="P499">
        <v>5.28</v>
      </c>
      <c r="Q499">
        <v>0.7</v>
      </c>
      <c r="R499">
        <f t="shared" si="21"/>
        <v>3.7</v>
      </c>
      <c r="S499" s="38" t="s">
        <v>36</v>
      </c>
      <c r="T499" s="27">
        <v>1</v>
      </c>
      <c r="U499">
        <f t="shared" si="23"/>
        <v>3.7</v>
      </c>
      <c r="V499" s="39" t="s">
        <v>36</v>
      </c>
    </row>
    <row r="500" spans="1:22">
      <c r="A500" s="29">
        <v>42165.383622685185</v>
      </c>
      <c r="B500" t="s">
        <v>33</v>
      </c>
      <c r="C500" s="37" t="s">
        <v>37</v>
      </c>
      <c r="D500" s="37"/>
      <c r="E500" s="35" t="s">
        <v>6210</v>
      </c>
      <c r="F500" s="34">
        <v>1</v>
      </c>
      <c r="H500">
        <f t="shared" si="22"/>
        <v>1</v>
      </c>
      <c r="I500" t="s">
        <v>35</v>
      </c>
      <c r="J500" s="1" t="s">
        <v>38</v>
      </c>
      <c r="K500" s="23" t="s">
        <v>691</v>
      </c>
      <c r="L500" s="18" t="s">
        <v>692</v>
      </c>
      <c r="M500" s="18" t="s">
        <v>693</v>
      </c>
      <c r="N500">
        <v>4.99</v>
      </c>
      <c r="O500">
        <v>4.71</v>
      </c>
      <c r="P500">
        <v>4.71</v>
      </c>
      <c r="Q500">
        <v>0.7</v>
      </c>
      <c r="R500">
        <f t="shared" si="21"/>
        <v>3.3</v>
      </c>
      <c r="S500" s="38" t="s">
        <v>36</v>
      </c>
      <c r="T500" s="27">
        <v>1</v>
      </c>
      <c r="U500">
        <f t="shared" si="23"/>
        <v>3.3</v>
      </c>
      <c r="V500" s="39" t="s">
        <v>36</v>
      </c>
    </row>
    <row r="501" spans="1:22">
      <c r="A501" s="29">
        <v>42158.670844907407</v>
      </c>
      <c r="B501" t="s">
        <v>33</v>
      </c>
      <c r="C501" s="37" t="s">
        <v>40</v>
      </c>
      <c r="D501" s="37"/>
      <c r="E501" s="35" t="s">
        <v>1813</v>
      </c>
      <c r="F501" s="34">
        <v>1</v>
      </c>
      <c r="H501">
        <f t="shared" si="22"/>
        <v>1</v>
      </c>
      <c r="I501" t="s">
        <v>398</v>
      </c>
      <c r="J501" s="1" t="s">
        <v>494</v>
      </c>
      <c r="K501" s="23" t="s">
        <v>4953</v>
      </c>
      <c r="L501" s="18" t="s">
        <v>2333</v>
      </c>
      <c r="M501" s="18" t="s">
        <v>4954</v>
      </c>
      <c r="N501">
        <v>12.99</v>
      </c>
      <c r="O501">
        <v>10.56</v>
      </c>
      <c r="P501">
        <v>10.56</v>
      </c>
      <c r="Q501">
        <v>0.7</v>
      </c>
      <c r="R501">
        <f t="shared" si="21"/>
        <v>7.39</v>
      </c>
      <c r="S501" s="38" t="s">
        <v>36</v>
      </c>
      <c r="T501" s="27">
        <v>1</v>
      </c>
      <c r="U501">
        <f t="shared" si="23"/>
        <v>7.39</v>
      </c>
      <c r="V501" s="39" t="s">
        <v>36</v>
      </c>
    </row>
    <row r="502" spans="1:22">
      <c r="A502" s="29">
        <v>42158.669814814813</v>
      </c>
      <c r="B502" t="s">
        <v>33</v>
      </c>
      <c r="C502" s="37" t="s">
        <v>40</v>
      </c>
      <c r="D502" s="37"/>
      <c r="E502" s="35" t="s">
        <v>1813</v>
      </c>
      <c r="F502" s="34">
        <v>1</v>
      </c>
      <c r="H502">
        <f t="shared" si="22"/>
        <v>1</v>
      </c>
      <c r="I502" t="s">
        <v>398</v>
      </c>
      <c r="J502" s="1" t="s">
        <v>494</v>
      </c>
      <c r="K502" s="23" t="s">
        <v>276</v>
      </c>
      <c r="L502" s="18" t="s">
        <v>201</v>
      </c>
      <c r="M502" s="18" t="s">
        <v>202</v>
      </c>
      <c r="N502">
        <v>6.49</v>
      </c>
      <c r="O502">
        <v>5.28</v>
      </c>
      <c r="P502">
        <v>5.28</v>
      </c>
      <c r="Q502">
        <v>0.7</v>
      </c>
      <c r="R502">
        <f t="shared" si="21"/>
        <v>3.7</v>
      </c>
      <c r="S502" s="38" t="s">
        <v>36</v>
      </c>
      <c r="T502" s="27">
        <v>1</v>
      </c>
      <c r="U502">
        <f t="shared" si="23"/>
        <v>3.7</v>
      </c>
      <c r="V502" s="39" t="s">
        <v>36</v>
      </c>
    </row>
    <row r="503" spans="1:22">
      <c r="A503" s="32">
        <v>42168.791851851849</v>
      </c>
      <c r="B503" s="33" t="s">
        <v>33</v>
      </c>
      <c r="C503" s="37" t="s">
        <v>88</v>
      </c>
      <c r="D503" s="37" t="s">
        <v>858</v>
      </c>
      <c r="E503" s="35" t="s">
        <v>4413</v>
      </c>
      <c r="F503" s="34">
        <v>1</v>
      </c>
      <c r="H503">
        <f t="shared" si="22"/>
        <v>1</v>
      </c>
      <c r="I503" s="33" t="s">
        <v>35</v>
      </c>
      <c r="J503" s="33" t="s">
        <v>52</v>
      </c>
      <c r="K503" s="33" t="s">
        <v>501</v>
      </c>
      <c r="L503" s="33" t="s">
        <v>158</v>
      </c>
      <c r="M503" s="33" t="s">
        <v>502</v>
      </c>
      <c r="N503">
        <v>7.49</v>
      </c>
      <c r="O503">
        <v>7.2</v>
      </c>
      <c r="P503">
        <v>7.2</v>
      </c>
      <c r="Q503">
        <v>0.7</v>
      </c>
      <c r="R503">
        <f t="shared" si="21"/>
        <v>5.04</v>
      </c>
      <c r="S503" s="38" t="s">
        <v>36</v>
      </c>
      <c r="T503" s="27">
        <v>1</v>
      </c>
      <c r="U503">
        <f t="shared" si="23"/>
        <v>5.04</v>
      </c>
      <c r="V503" s="39" t="s">
        <v>36</v>
      </c>
    </row>
    <row r="504" spans="1:22">
      <c r="A504" s="32">
        <v>42165.926041666666</v>
      </c>
      <c r="B504" s="33" t="s">
        <v>33</v>
      </c>
      <c r="C504" s="37" t="s">
        <v>34</v>
      </c>
      <c r="D504" s="37"/>
      <c r="E504" s="35" t="s">
        <v>6178</v>
      </c>
      <c r="F504" s="34">
        <v>1</v>
      </c>
      <c r="H504">
        <f t="shared" si="22"/>
        <v>1</v>
      </c>
      <c r="I504" s="33" t="s">
        <v>52</v>
      </c>
      <c r="J504" s="33" t="s">
        <v>52</v>
      </c>
      <c r="K504" s="33" t="s">
        <v>5481</v>
      </c>
      <c r="L504" s="33" t="s">
        <v>555</v>
      </c>
      <c r="M504" s="33" t="s">
        <v>5482</v>
      </c>
      <c r="N504">
        <v>7.49</v>
      </c>
      <c r="O504">
        <v>6.19</v>
      </c>
      <c r="P504">
        <v>6.19</v>
      </c>
      <c r="Q504">
        <v>0.7</v>
      </c>
      <c r="R504">
        <f t="shared" si="21"/>
        <v>4.33</v>
      </c>
      <c r="S504" s="38" t="s">
        <v>36</v>
      </c>
      <c r="T504" s="27">
        <v>1</v>
      </c>
      <c r="U504">
        <f t="shared" si="23"/>
        <v>4.33</v>
      </c>
      <c r="V504" s="39" t="s">
        <v>36</v>
      </c>
    </row>
    <row r="505" spans="1:22">
      <c r="A505" s="32">
        <v>42169.124803240738</v>
      </c>
      <c r="B505" s="33" t="s">
        <v>33</v>
      </c>
      <c r="C505" s="37" t="s">
        <v>40</v>
      </c>
      <c r="D505" s="37"/>
      <c r="E505" s="35" t="s">
        <v>1810</v>
      </c>
      <c r="F505" s="34">
        <v>1</v>
      </c>
      <c r="H505">
        <f t="shared" si="22"/>
        <v>1</v>
      </c>
      <c r="I505" s="33" t="s">
        <v>38</v>
      </c>
      <c r="J505" s="33" t="s">
        <v>38</v>
      </c>
      <c r="K505" s="33" t="s">
        <v>5210</v>
      </c>
      <c r="L505" s="33" t="s">
        <v>145</v>
      </c>
      <c r="M505" s="33" t="s">
        <v>5211</v>
      </c>
      <c r="N505">
        <v>6.49</v>
      </c>
      <c r="O505">
        <v>5.28</v>
      </c>
      <c r="P505">
        <v>5.28</v>
      </c>
      <c r="Q505">
        <v>0.7</v>
      </c>
      <c r="R505">
        <f t="shared" si="21"/>
        <v>3.7</v>
      </c>
      <c r="S505" s="38" t="s">
        <v>36</v>
      </c>
      <c r="T505" s="27">
        <v>1</v>
      </c>
      <c r="U505">
        <f t="shared" si="23"/>
        <v>3.7</v>
      </c>
      <c r="V505" s="39" t="s">
        <v>36</v>
      </c>
    </row>
    <row r="506" spans="1:22">
      <c r="A506" s="29">
        <v>42169.850671296299</v>
      </c>
      <c r="B506" t="s">
        <v>33</v>
      </c>
      <c r="C506" s="37" t="s">
        <v>40</v>
      </c>
      <c r="D506" s="37"/>
      <c r="E506" s="35" t="s">
        <v>56</v>
      </c>
      <c r="F506" s="34">
        <v>1</v>
      </c>
      <c r="H506">
        <f t="shared" si="22"/>
        <v>1</v>
      </c>
      <c r="I506" t="s">
        <v>52</v>
      </c>
      <c r="J506" s="1" t="s">
        <v>485</v>
      </c>
      <c r="K506" s="23" t="s">
        <v>5991</v>
      </c>
      <c r="L506" s="18" t="s">
        <v>89</v>
      </c>
      <c r="M506" s="18" t="s">
        <v>5992</v>
      </c>
      <c r="N506">
        <v>7.49</v>
      </c>
      <c r="O506">
        <v>6.09</v>
      </c>
      <c r="P506">
        <v>6.09</v>
      </c>
      <c r="Q506">
        <v>0.7</v>
      </c>
      <c r="R506">
        <f t="shared" si="21"/>
        <v>4.26</v>
      </c>
      <c r="S506" s="38" t="s">
        <v>36</v>
      </c>
      <c r="T506" s="27">
        <v>1</v>
      </c>
      <c r="U506">
        <f t="shared" si="23"/>
        <v>4.26</v>
      </c>
      <c r="V506" s="39" t="s">
        <v>36</v>
      </c>
    </row>
    <row r="507" spans="1:22">
      <c r="A507" s="29">
        <v>42169.229201388887</v>
      </c>
      <c r="B507" t="s">
        <v>33</v>
      </c>
      <c r="C507" s="37" t="s">
        <v>40</v>
      </c>
      <c r="D507" s="37"/>
      <c r="E507" s="35" t="s">
        <v>157</v>
      </c>
      <c r="F507" s="34">
        <v>1</v>
      </c>
      <c r="H507">
        <f t="shared" si="22"/>
        <v>1</v>
      </c>
      <c r="I507" t="s">
        <v>46</v>
      </c>
      <c r="J507" s="1" t="s">
        <v>1100</v>
      </c>
      <c r="K507" s="23" t="s">
        <v>5235</v>
      </c>
      <c r="L507" s="18" t="s">
        <v>5236</v>
      </c>
      <c r="M507" s="18" t="s">
        <v>5237</v>
      </c>
      <c r="N507">
        <v>12.99</v>
      </c>
      <c r="O507">
        <v>10.56</v>
      </c>
      <c r="P507">
        <v>10.56</v>
      </c>
      <c r="Q507">
        <v>0.7</v>
      </c>
      <c r="R507">
        <f t="shared" si="21"/>
        <v>7.39</v>
      </c>
      <c r="S507" s="38" t="s">
        <v>36</v>
      </c>
      <c r="T507" s="27">
        <v>1</v>
      </c>
      <c r="U507">
        <f t="shared" si="23"/>
        <v>7.39</v>
      </c>
      <c r="V507" s="39" t="s">
        <v>36</v>
      </c>
    </row>
    <row r="508" spans="1:22">
      <c r="A508" s="32">
        <v>42165.917974537035</v>
      </c>
      <c r="B508" s="33" t="s">
        <v>33</v>
      </c>
      <c r="C508" s="37" t="s">
        <v>40</v>
      </c>
      <c r="D508" s="37"/>
      <c r="E508" s="35" t="s">
        <v>61</v>
      </c>
      <c r="F508" s="34">
        <v>1</v>
      </c>
      <c r="H508">
        <f t="shared" si="22"/>
        <v>1</v>
      </c>
      <c r="I508" s="33" t="s">
        <v>35</v>
      </c>
      <c r="J508" s="33" t="s">
        <v>52</v>
      </c>
      <c r="K508" s="33" t="s">
        <v>279</v>
      </c>
      <c r="L508" s="33" t="s">
        <v>87</v>
      </c>
      <c r="M508" s="33" t="s">
        <v>295</v>
      </c>
      <c r="N508">
        <v>0.99</v>
      </c>
      <c r="O508">
        <v>0.8</v>
      </c>
      <c r="P508">
        <v>0.8</v>
      </c>
      <c r="Q508">
        <v>0.7</v>
      </c>
      <c r="R508">
        <f t="shared" si="21"/>
        <v>0.56000000000000005</v>
      </c>
      <c r="S508" s="38" t="s">
        <v>36</v>
      </c>
      <c r="T508" s="27">
        <v>1</v>
      </c>
      <c r="U508">
        <f t="shared" si="23"/>
        <v>0.56000000000000005</v>
      </c>
      <c r="V508" s="39" t="s">
        <v>36</v>
      </c>
    </row>
    <row r="509" spans="1:22">
      <c r="A509" s="32">
        <v>42167.563981481479</v>
      </c>
      <c r="B509" s="33" t="s">
        <v>33</v>
      </c>
      <c r="C509" s="37" t="s">
        <v>34</v>
      </c>
      <c r="D509" s="37"/>
      <c r="E509" s="35" t="s">
        <v>4148</v>
      </c>
      <c r="F509" s="34">
        <v>1</v>
      </c>
      <c r="H509">
        <f t="shared" si="22"/>
        <v>1</v>
      </c>
      <c r="I509" s="33" t="s">
        <v>38</v>
      </c>
      <c r="J509" s="33" t="s">
        <v>490</v>
      </c>
      <c r="K509" s="33" t="s">
        <v>2407</v>
      </c>
      <c r="L509" s="33" t="s">
        <v>107</v>
      </c>
      <c r="M509" s="33" t="s">
        <v>2408</v>
      </c>
      <c r="N509">
        <v>5.99</v>
      </c>
      <c r="O509">
        <v>4.95</v>
      </c>
      <c r="P509">
        <v>4.95</v>
      </c>
      <c r="Q509">
        <v>0.7</v>
      </c>
      <c r="R509">
        <f t="shared" si="21"/>
        <v>3.47</v>
      </c>
      <c r="S509" s="38" t="s">
        <v>36</v>
      </c>
      <c r="T509" s="27">
        <v>1</v>
      </c>
      <c r="U509">
        <f t="shared" si="23"/>
        <v>3.47</v>
      </c>
      <c r="V509" s="39" t="s">
        <v>36</v>
      </c>
    </row>
    <row r="510" spans="1:22">
      <c r="A510" s="32">
        <v>42168.819930555554</v>
      </c>
      <c r="B510" s="33" t="s">
        <v>86</v>
      </c>
      <c r="C510" s="37" t="s">
        <v>37</v>
      </c>
      <c r="D510" s="37"/>
      <c r="E510" s="35" t="s">
        <v>1958</v>
      </c>
      <c r="F510" s="34">
        <v>1</v>
      </c>
      <c r="H510">
        <f t="shared" si="22"/>
        <v>1</v>
      </c>
      <c r="I510" s="33" t="s">
        <v>35</v>
      </c>
      <c r="J510" s="33" t="s">
        <v>38</v>
      </c>
      <c r="K510" s="33" t="s">
        <v>8228</v>
      </c>
      <c r="L510" s="33" t="s">
        <v>741</v>
      </c>
      <c r="M510" s="33" t="s">
        <v>8229</v>
      </c>
      <c r="N510">
        <v>6.49</v>
      </c>
      <c r="O510">
        <v>6.12</v>
      </c>
      <c r="P510">
        <v>6.12</v>
      </c>
      <c r="Q510">
        <v>0.7</v>
      </c>
      <c r="R510">
        <f t="shared" si="21"/>
        <v>4.28</v>
      </c>
      <c r="S510" s="38" t="s">
        <v>36</v>
      </c>
      <c r="T510" s="27">
        <v>1</v>
      </c>
      <c r="U510">
        <f t="shared" si="23"/>
        <v>4.28</v>
      </c>
      <c r="V510" s="39" t="s">
        <v>36</v>
      </c>
    </row>
    <row r="511" spans="1:22">
      <c r="A511" s="32">
        <v>42165.948217592595</v>
      </c>
      <c r="B511" s="33" t="s">
        <v>33</v>
      </c>
      <c r="C511" s="37" t="s">
        <v>40</v>
      </c>
      <c r="D511" s="37"/>
      <c r="E511" s="35" t="s">
        <v>6211</v>
      </c>
      <c r="F511" s="34">
        <v>1</v>
      </c>
      <c r="H511">
        <f t="shared" si="22"/>
        <v>1</v>
      </c>
      <c r="I511" s="33" t="s">
        <v>35</v>
      </c>
      <c r="J511" s="33" t="s">
        <v>38</v>
      </c>
      <c r="K511" s="33" t="s">
        <v>8230</v>
      </c>
      <c r="L511" s="33" t="s">
        <v>145</v>
      </c>
      <c r="M511" s="33" t="s">
        <v>8231</v>
      </c>
      <c r="N511">
        <v>7.99</v>
      </c>
      <c r="O511">
        <v>6.5</v>
      </c>
      <c r="P511">
        <v>6.5</v>
      </c>
      <c r="Q511">
        <v>0.7</v>
      </c>
      <c r="R511">
        <f t="shared" si="21"/>
        <v>4.55</v>
      </c>
      <c r="S511" s="38" t="s">
        <v>36</v>
      </c>
      <c r="T511" s="27">
        <v>1</v>
      </c>
      <c r="U511">
        <f t="shared" si="23"/>
        <v>4.55</v>
      </c>
      <c r="V511" s="39" t="s">
        <v>36</v>
      </c>
    </row>
    <row r="512" spans="1:22">
      <c r="A512" s="32">
        <v>42165.64203703704</v>
      </c>
      <c r="B512" s="33" t="s">
        <v>516</v>
      </c>
      <c r="C512" s="37" t="s">
        <v>143</v>
      </c>
      <c r="D512" s="37"/>
      <c r="E512" s="35" t="s">
        <v>6212</v>
      </c>
      <c r="F512" s="34">
        <v>1</v>
      </c>
      <c r="H512">
        <f t="shared" si="22"/>
        <v>1</v>
      </c>
      <c r="I512" s="33" t="s">
        <v>35</v>
      </c>
      <c r="J512" s="33" t="s">
        <v>398</v>
      </c>
      <c r="K512" s="33" t="s">
        <v>3952</v>
      </c>
      <c r="L512" s="33" t="s">
        <v>130</v>
      </c>
      <c r="M512" s="33" t="s">
        <v>3953</v>
      </c>
      <c r="N512">
        <v>5.49</v>
      </c>
      <c r="O512">
        <v>4.46</v>
      </c>
      <c r="P512">
        <v>4.46</v>
      </c>
      <c r="Q512">
        <v>0.7</v>
      </c>
      <c r="R512">
        <f t="shared" si="21"/>
        <v>3.12</v>
      </c>
      <c r="S512" s="38" t="s">
        <v>36</v>
      </c>
      <c r="T512" s="27">
        <v>1</v>
      </c>
      <c r="U512">
        <f t="shared" si="23"/>
        <v>3.12</v>
      </c>
      <c r="V512" s="39" t="s">
        <v>36</v>
      </c>
    </row>
    <row r="513" spans="1:22">
      <c r="A513" s="29">
        <v>42165.347303240742</v>
      </c>
      <c r="B513" t="s">
        <v>589</v>
      </c>
      <c r="C513" s="37" t="s">
        <v>58</v>
      </c>
      <c r="D513" s="37"/>
      <c r="E513" s="35" t="s">
        <v>6213</v>
      </c>
      <c r="F513" s="34">
        <v>1</v>
      </c>
      <c r="H513">
        <f t="shared" si="22"/>
        <v>1</v>
      </c>
      <c r="I513" t="s">
        <v>488</v>
      </c>
      <c r="J513" s="1" t="s">
        <v>488</v>
      </c>
      <c r="K513" s="23" t="s">
        <v>1616</v>
      </c>
      <c r="L513" s="18" t="s">
        <v>549</v>
      </c>
      <c r="M513" s="18" t="s">
        <v>684</v>
      </c>
      <c r="N513">
        <v>3.49</v>
      </c>
      <c r="O513">
        <v>2.93</v>
      </c>
      <c r="P513">
        <v>2.93</v>
      </c>
      <c r="Q513">
        <v>0.7</v>
      </c>
      <c r="R513">
        <f t="shared" si="21"/>
        <v>2.0499999999999998</v>
      </c>
      <c r="S513" s="38" t="s">
        <v>36</v>
      </c>
      <c r="T513" s="27">
        <v>1</v>
      </c>
      <c r="U513">
        <f t="shared" si="23"/>
        <v>2.0499999999999998</v>
      </c>
      <c r="V513" s="39" t="s">
        <v>36</v>
      </c>
    </row>
    <row r="514" spans="1:22">
      <c r="A514" s="32">
        <v>42165.349039351851</v>
      </c>
      <c r="B514" s="33" t="s">
        <v>33</v>
      </c>
      <c r="C514" s="37" t="s">
        <v>48</v>
      </c>
      <c r="D514" s="37"/>
      <c r="E514" s="35" t="s">
        <v>6214</v>
      </c>
      <c r="F514" s="34">
        <v>1</v>
      </c>
      <c r="H514">
        <f t="shared" si="22"/>
        <v>1</v>
      </c>
      <c r="I514" s="33" t="s">
        <v>38</v>
      </c>
      <c r="J514" s="33"/>
      <c r="K514" s="33" t="s">
        <v>8232</v>
      </c>
      <c r="L514" s="33" t="s">
        <v>2237</v>
      </c>
      <c r="M514" s="33" t="s">
        <v>8233</v>
      </c>
      <c r="N514">
        <v>7.49</v>
      </c>
      <c r="O514">
        <v>6.19</v>
      </c>
      <c r="P514">
        <v>6.19</v>
      </c>
      <c r="Q514">
        <v>0.7</v>
      </c>
      <c r="R514">
        <f t="shared" ref="R514:R577" si="24">ROUND(P514*Q514,2)*H514</f>
        <v>4.33</v>
      </c>
      <c r="S514" s="38" t="s">
        <v>36</v>
      </c>
      <c r="T514" s="27">
        <v>1</v>
      </c>
      <c r="U514">
        <f t="shared" si="23"/>
        <v>4.33</v>
      </c>
      <c r="V514" s="39" t="s">
        <v>36</v>
      </c>
    </row>
    <row r="515" spans="1:22">
      <c r="A515" s="32">
        <v>42165.339328703703</v>
      </c>
      <c r="B515" s="33" t="s">
        <v>33</v>
      </c>
      <c r="C515" s="37" t="s">
        <v>37</v>
      </c>
      <c r="D515" s="37"/>
      <c r="E515" s="35" t="s">
        <v>2477</v>
      </c>
      <c r="F515" s="34">
        <v>1</v>
      </c>
      <c r="H515">
        <f t="shared" ref="H515:H578" si="25">F515-G515</f>
        <v>1</v>
      </c>
      <c r="I515" s="33" t="s">
        <v>35</v>
      </c>
      <c r="J515" s="33" t="s">
        <v>398</v>
      </c>
      <c r="K515" s="33" t="s">
        <v>3181</v>
      </c>
      <c r="L515" s="33" t="s">
        <v>8234</v>
      </c>
      <c r="M515" s="33" t="s">
        <v>3182</v>
      </c>
      <c r="N515">
        <v>5.49</v>
      </c>
      <c r="O515">
        <v>5.18</v>
      </c>
      <c r="P515">
        <v>5.18</v>
      </c>
      <c r="Q515">
        <v>0.7</v>
      </c>
      <c r="R515">
        <f t="shared" si="24"/>
        <v>3.63</v>
      </c>
      <c r="S515" s="38" t="s">
        <v>36</v>
      </c>
      <c r="T515" s="27">
        <v>1</v>
      </c>
      <c r="U515">
        <f t="shared" ref="U515:U578" si="26">ROUND(T515*R515,2)</f>
        <v>3.63</v>
      </c>
      <c r="V515" s="39" t="s">
        <v>36</v>
      </c>
    </row>
    <row r="516" spans="1:22">
      <c r="A516" s="32">
        <v>42168.797106481485</v>
      </c>
      <c r="B516" s="33" t="s">
        <v>516</v>
      </c>
      <c r="C516" s="37" t="s">
        <v>143</v>
      </c>
      <c r="D516" s="37"/>
      <c r="E516" s="35" t="s">
        <v>2474</v>
      </c>
      <c r="F516" s="34">
        <v>1</v>
      </c>
      <c r="H516">
        <f t="shared" si="25"/>
        <v>1</v>
      </c>
      <c r="I516" s="33" t="s">
        <v>35</v>
      </c>
      <c r="J516" s="33" t="s">
        <v>52</v>
      </c>
      <c r="K516" s="33" t="s">
        <v>8235</v>
      </c>
      <c r="L516" s="33" t="s">
        <v>89</v>
      </c>
      <c r="M516" s="33" t="s">
        <v>8236</v>
      </c>
      <c r="N516">
        <v>7.99</v>
      </c>
      <c r="O516">
        <v>6.5</v>
      </c>
      <c r="P516">
        <v>6.5</v>
      </c>
      <c r="Q516">
        <v>0.7</v>
      </c>
      <c r="R516">
        <f t="shared" si="24"/>
        <v>4.55</v>
      </c>
      <c r="S516" s="38" t="s">
        <v>36</v>
      </c>
      <c r="T516" s="27">
        <v>1</v>
      </c>
      <c r="U516">
        <f t="shared" si="26"/>
        <v>4.55</v>
      </c>
      <c r="V516" s="39" t="s">
        <v>36</v>
      </c>
    </row>
    <row r="517" spans="1:22">
      <c r="A517" s="32">
        <v>42167.58457175926</v>
      </c>
      <c r="B517" s="33" t="s">
        <v>33</v>
      </c>
      <c r="C517" s="37" t="s">
        <v>40</v>
      </c>
      <c r="D517" s="37"/>
      <c r="E517" s="35" t="s">
        <v>1806</v>
      </c>
      <c r="F517" s="34">
        <v>1</v>
      </c>
      <c r="H517">
        <f t="shared" si="25"/>
        <v>1</v>
      </c>
      <c r="I517" s="33" t="s">
        <v>38</v>
      </c>
      <c r="J517" s="33" t="s">
        <v>482</v>
      </c>
      <c r="K517" s="33" t="s">
        <v>341</v>
      </c>
      <c r="L517" s="33" t="s">
        <v>307</v>
      </c>
      <c r="M517" s="33" t="s">
        <v>342</v>
      </c>
      <c r="N517">
        <v>4.99</v>
      </c>
      <c r="O517">
        <v>4.0599999999999996</v>
      </c>
      <c r="P517">
        <v>4.0599999999999996</v>
      </c>
      <c r="Q517">
        <v>0.7</v>
      </c>
      <c r="R517">
        <f t="shared" si="24"/>
        <v>2.84</v>
      </c>
      <c r="S517" s="38" t="s">
        <v>36</v>
      </c>
      <c r="T517" s="27">
        <v>1</v>
      </c>
      <c r="U517">
        <f t="shared" si="26"/>
        <v>2.84</v>
      </c>
      <c r="V517" s="39" t="s">
        <v>36</v>
      </c>
    </row>
    <row r="518" spans="1:22">
      <c r="A518" s="29">
        <v>42165.598865740743</v>
      </c>
      <c r="B518" t="s">
        <v>33</v>
      </c>
      <c r="C518" s="37" t="s">
        <v>88</v>
      </c>
      <c r="D518" s="37" t="s">
        <v>870</v>
      </c>
      <c r="E518" s="35" t="s">
        <v>6215</v>
      </c>
      <c r="F518" s="34">
        <v>1</v>
      </c>
      <c r="H518">
        <f t="shared" si="25"/>
        <v>1</v>
      </c>
      <c r="I518" t="s">
        <v>35</v>
      </c>
      <c r="J518" s="1" t="s">
        <v>398</v>
      </c>
      <c r="K518" s="23" t="s">
        <v>2858</v>
      </c>
      <c r="L518" s="18" t="s">
        <v>2859</v>
      </c>
      <c r="M518" s="18" t="s">
        <v>2860</v>
      </c>
      <c r="N518">
        <v>6.49</v>
      </c>
      <c r="O518">
        <v>6.24</v>
      </c>
      <c r="P518">
        <v>6.24</v>
      </c>
      <c r="Q518">
        <v>0.7</v>
      </c>
      <c r="R518">
        <f t="shared" si="24"/>
        <v>4.37</v>
      </c>
      <c r="S518" s="38" t="s">
        <v>36</v>
      </c>
      <c r="T518" s="27">
        <v>1</v>
      </c>
      <c r="U518">
        <f t="shared" si="26"/>
        <v>4.37</v>
      </c>
      <c r="V518" s="39" t="s">
        <v>36</v>
      </c>
    </row>
    <row r="519" spans="1:22">
      <c r="A519" s="32">
        <v>42167.606898148151</v>
      </c>
      <c r="B519" s="33" t="s">
        <v>33</v>
      </c>
      <c r="C519" s="37" t="s">
        <v>58</v>
      </c>
      <c r="D519" s="37"/>
      <c r="E519" s="35" t="s">
        <v>6216</v>
      </c>
      <c r="F519" s="34">
        <v>1</v>
      </c>
      <c r="H519">
        <f t="shared" si="25"/>
        <v>1</v>
      </c>
      <c r="I519" s="33" t="s">
        <v>38</v>
      </c>
      <c r="J519" s="33"/>
      <c r="K519" s="33" t="s">
        <v>8237</v>
      </c>
      <c r="L519" s="33" t="s">
        <v>2184</v>
      </c>
      <c r="M519" s="33" t="s">
        <v>8238</v>
      </c>
      <c r="N519">
        <v>5.99</v>
      </c>
      <c r="O519">
        <v>5.03</v>
      </c>
      <c r="P519">
        <v>5.03</v>
      </c>
      <c r="Q519">
        <v>0.7</v>
      </c>
      <c r="R519">
        <f t="shared" si="24"/>
        <v>3.52</v>
      </c>
      <c r="S519" s="38" t="s">
        <v>36</v>
      </c>
      <c r="T519" s="27">
        <v>1</v>
      </c>
      <c r="U519">
        <f t="shared" si="26"/>
        <v>3.52</v>
      </c>
      <c r="V519" s="39" t="s">
        <v>36</v>
      </c>
    </row>
    <row r="520" spans="1:22">
      <c r="A520" s="32">
        <v>42167.606898148151</v>
      </c>
      <c r="B520" s="33" t="s">
        <v>33</v>
      </c>
      <c r="C520" s="37" t="s">
        <v>58</v>
      </c>
      <c r="D520" s="37"/>
      <c r="E520" s="35" t="s">
        <v>6216</v>
      </c>
      <c r="F520" s="34">
        <v>1</v>
      </c>
      <c r="H520">
        <f t="shared" si="25"/>
        <v>1</v>
      </c>
      <c r="I520" s="33" t="s">
        <v>38</v>
      </c>
      <c r="J520" s="33"/>
      <c r="K520" s="33" t="s">
        <v>8239</v>
      </c>
      <c r="L520" s="33" t="s">
        <v>2184</v>
      </c>
      <c r="M520" s="33" t="s">
        <v>8240</v>
      </c>
      <c r="N520">
        <v>5.99</v>
      </c>
      <c r="O520">
        <v>5.03</v>
      </c>
      <c r="P520">
        <v>5.03</v>
      </c>
      <c r="Q520">
        <v>0.7</v>
      </c>
      <c r="R520">
        <f t="shared" si="24"/>
        <v>3.52</v>
      </c>
      <c r="S520" s="38" t="s">
        <v>36</v>
      </c>
      <c r="T520" s="27">
        <v>1</v>
      </c>
      <c r="U520">
        <f t="shared" si="26"/>
        <v>3.52</v>
      </c>
      <c r="V520" s="39" t="s">
        <v>36</v>
      </c>
    </row>
    <row r="521" spans="1:22">
      <c r="A521" s="32">
        <v>42165.899502314816</v>
      </c>
      <c r="B521" s="33" t="s">
        <v>33</v>
      </c>
      <c r="C521" s="37" t="s">
        <v>58</v>
      </c>
      <c r="D521" s="37"/>
      <c r="E521" s="35" t="s">
        <v>6217</v>
      </c>
      <c r="F521" s="34">
        <v>1</v>
      </c>
      <c r="H521">
        <f t="shared" si="25"/>
        <v>1</v>
      </c>
      <c r="I521" s="33" t="s">
        <v>38</v>
      </c>
      <c r="J521" s="33" t="s">
        <v>38</v>
      </c>
      <c r="K521" s="33" t="s">
        <v>2081</v>
      </c>
      <c r="L521" s="33" t="s">
        <v>692</v>
      </c>
      <c r="M521" s="33" t="s">
        <v>2082</v>
      </c>
      <c r="N521">
        <v>10.99</v>
      </c>
      <c r="O521">
        <v>9.24</v>
      </c>
      <c r="P521">
        <v>9.24</v>
      </c>
      <c r="Q521">
        <v>0.7</v>
      </c>
      <c r="R521">
        <f t="shared" si="24"/>
        <v>6.47</v>
      </c>
      <c r="S521" s="38" t="s">
        <v>36</v>
      </c>
      <c r="T521" s="27">
        <v>1</v>
      </c>
      <c r="U521">
        <f t="shared" si="26"/>
        <v>6.47</v>
      </c>
      <c r="V521" s="39" t="s">
        <v>36</v>
      </c>
    </row>
    <row r="522" spans="1:22">
      <c r="A522" s="32">
        <v>42167.58457175926</v>
      </c>
      <c r="B522" s="33" t="s">
        <v>33</v>
      </c>
      <c r="C522" s="37" t="s">
        <v>40</v>
      </c>
      <c r="D522" s="37"/>
      <c r="E522" s="35" t="s">
        <v>1806</v>
      </c>
      <c r="F522" s="34">
        <v>1</v>
      </c>
      <c r="H522">
        <f t="shared" si="25"/>
        <v>1</v>
      </c>
      <c r="I522" s="33" t="s">
        <v>38</v>
      </c>
      <c r="J522" s="33" t="s">
        <v>482</v>
      </c>
      <c r="K522" s="33" t="s">
        <v>2145</v>
      </c>
      <c r="L522" s="33" t="s">
        <v>307</v>
      </c>
      <c r="M522" s="33" t="s">
        <v>2146</v>
      </c>
      <c r="N522">
        <v>0.99</v>
      </c>
      <c r="O522">
        <v>0.8</v>
      </c>
      <c r="P522">
        <v>0.8</v>
      </c>
      <c r="Q522">
        <v>0.7</v>
      </c>
      <c r="R522">
        <f t="shared" si="24"/>
        <v>0.56000000000000005</v>
      </c>
      <c r="S522" s="38" t="s">
        <v>36</v>
      </c>
      <c r="T522" s="27">
        <v>1</v>
      </c>
      <c r="U522">
        <f t="shared" si="26"/>
        <v>0.56000000000000005</v>
      </c>
      <c r="V522" s="39" t="s">
        <v>36</v>
      </c>
    </row>
    <row r="523" spans="1:22">
      <c r="A523" s="32">
        <v>42167.58457175926</v>
      </c>
      <c r="B523" s="33" t="s">
        <v>33</v>
      </c>
      <c r="C523" s="37" t="s">
        <v>40</v>
      </c>
      <c r="D523" s="37"/>
      <c r="E523" s="35" t="s">
        <v>1806</v>
      </c>
      <c r="F523" s="34">
        <v>1</v>
      </c>
      <c r="H523">
        <f t="shared" si="25"/>
        <v>1</v>
      </c>
      <c r="I523" s="33" t="s">
        <v>38</v>
      </c>
      <c r="J523" s="33" t="s">
        <v>482</v>
      </c>
      <c r="K523" s="33" t="s">
        <v>568</v>
      </c>
      <c r="L523" s="33" t="s">
        <v>307</v>
      </c>
      <c r="M523" s="33" t="s">
        <v>569</v>
      </c>
      <c r="N523">
        <v>4.99</v>
      </c>
      <c r="O523">
        <v>4.0599999999999996</v>
      </c>
      <c r="P523">
        <v>4.0599999999999996</v>
      </c>
      <c r="Q523">
        <v>0.7</v>
      </c>
      <c r="R523">
        <f t="shared" si="24"/>
        <v>2.84</v>
      </c>
      <c r="S523" s="38" t="s">
        <v>36</v>
      </c>
      <c r="T523" s="27">
        <v>1</v>
      </c>
      <c r="U523">
        <f t="shared" si="26"/>
        <v>2.84</v>
      </c>
      <c r="V523" s="39" t="s">
        <v>36</v>
      </c>
    </row>
    <row r="524" spans="1:22">
      <c r="A524" s="29">
        <v>42167.402314814812</v>
      </c>
      <c r="B524" t="s">
        <v>33</v>
      </c>
      <c r="C524" s="37" t="s">
        <v>113</v>
      </c>
      <c r="D524" s="37"/>
      <c r="E524" s="35" t="s">
        <v>2473</v>
      </c>
      <c r="F524" s="34">
        <v>1</v>
      </c>
      <c r="H524">
        <f t="shared" si="25"/>
        <v>1</v>
      </c>
      <c r="I524" t="s">
        <v>38</v>
      </c>
      <c r="J524" s="1" t="s">
        <v>38</v>
      </c>
      <c r="K524" s="23" t="s">
        <v>8241</v>
      </c>
      <c r="L524" s="18" t="s">
        <v>8242</v>
      </c>
      <c r="M524" s="18" t="s">
        <v>8243</v>
      </c>
      <c r="N524">
        <v>7.99</v>
      </c>
      <c r="O524">
        <v>7.76</v>
      </c>
      <c r="P524">
        <v>7.76</v>
      </c>
      <c r="Q524">
        <v>0.7</v>
      </c>
      <c r="R524">
        <f t="shared" si="24"/>
        <v>5.43</v>
      </c>
      <c r="S524" s="38" t="s">
        <v>36</v>
      </c>
      <c r="T524" s="27">
        <v>1</v>
      </c>
      <c r="U524">
        <f t="shared" si="26"/>
        <v>5.43</v>
      </c>
      <c r="V524" s="39" t="s">
        <v>36</v>
      </c>
    </row>
    <row r="525" spans="1:22">
      <c r="A525" s="32">
        <v>42167.396064814813</v>
      </c>
      <c r="B525" s="33" t="s">
        <v>33</v>
      </c>
      <c r="C525" s="37" t="s">
        <v>88</v>
      </c>
      <c r="D525" s="37" t="s">
        <v>858</v>
      </c>
      <c r="E525" s="35" t="s">
        <v>1912</v>
      </c>
      <c r="F525" s="34">
        <v>1</v>
      </c>
      <c r="H525">
        <f t="shared" si="25"/>
        <v>1</v>
      </c>
      <c r="I525" s="33" t="s">
        <v>46</v>
      </c>
      <c r="J525" s="33" t="s">
        <v>46</v>
      </c>
      <c r="K525" s="33" t="s">
        <v>2856</v>
      </c>
      <c r="L525" s="33" t="s">
        <v>105</v>
      </c>
      <c r="M525" s="33" t="s">
        <v>2857</v>
      </c>
      <c r="N525">
        <v>6.49</v>
      </c>
      <c r="O525">
        <v>6.24</v>
      </c>
      <c r="P525">
        <v>6.24</v>
      </c>
      <c r="Q525">
        <v>0.7</v>
      </c>
      <c r="R525">
        <f t="shared" si="24"/>
        <v>4.37</v>
      </c>
      <c r="S525" s="38" t="s">
        <v>36</v>
      </c>
      <c r="T525" s="27">
        <v>1</v>
      </c>
      <c r="U525">
        <f t="shared" si="26"/>
        <v>4.37</v>
      </c>
      <c r="V525" s="39" t="s">
        <v>36</v>
      </c>
    </row>
    <row r="526" spans="1:22">
      <c r="A526" s="29">
        <v>42167.263657407406</v>
      </c>
      <c r="B526" t="s">
        <v>33</v>
      </c>
      <c r="C526" s="37" t="s">
        <v>37</v>
      </c>
      <c r="D526" s="37"/>
      <c r="E526" s="35" t="s">
        <v>1911</v>
      </c>
      <c r="F526" s="34">
        <v>1</v>
      </c>
      <c r="H526">
        <f t="shared" si="25"/>
        <v>1</v>
      </c>
      <c r="I526" t="s">
        <v>52</v>
      </c>
      <c r="J526" s="1" t="s">
        <v>492</v>
      </c>
      <c r="K526" s="23" t="s">
        <v>8244</v>
      </c>
      <c r="L526" s="18" t="s">
        <v>8245</v>
      </c>
      <c r="M526" s="18" t="s">
        <v>8246</v>
      </c>
      <c r="N526">
        <v>14.99</v>
      </c>
      <c r="O526">
        <v>14.21</v>
      </c>
      <c r="P526">
        <v>14.21</v>
      </c>
      <c r="Q526">
        <v>0.7</v>
      </c>
      <c r="R526">
        <f t="shared" si="24"/>
        <v>9.9499999999999993</v>
      </c>
      <c r="S526" s="38" t="s">
        <v>36</v>
      </c>
      <c r="T526" s="27">
        <v>1</v>
      </c>
      <c r="U526">
        <f t="shared" si="26"/>
        <v>9.9499999999999993</v>
      </c>
      <c r="V526" s="39" t="s">
        <v>36</v>
      </c>
    </row>
    <row r="527" spans="1:22">
      <c r="A527" s="32">
        <v>42165.413437499999</v>
      </c>
      <c r="B527" s="33" t="s">
        <v>33</v>
      </c>
      <c r="C527" s="37" t="s">
        <v>34</v>
      </c>
      <c r="D527" s="37"/>
      <c r="E527" s="35" t="s">
        <v>6218</v>
      </c>
      <c r="F527" s="34">
        <v>1</v>
      </c>
      <c r="H527">
        <f t="shared" si="25"/>
        <v>1</v>
      </c>
      <c r="I527" s="33" t="s">
        <v>398</v>
      </c>
      <c r="J527" s="33"/>
      <c r="K527" s="33" t="s">
        <v>4990</v>
      </c>
      <c r="L527" s="33" t="s">
        <v>4991</v>
      </c>
      <c r="M527" s="33" t="s">
        <v>4992</v>
      </c>
      <c r="N527">
        <v>5.99</v>
      </c>
      <c r="O527">
        <v>4.95</v>
      </c>
      <c r="P527">
        <v>4.95</v>
      </c>
      <c r="Q527">
        <v>0.7</v>
      </c>
      <c r="R527">
        <f t="shared" si="24"/>
        <v>3.47</v>
      </c>
      <c r="S527" s="38" t="s">
        <v>36</v>
      </c>
      <c r="T527" s="27">
        <v>1</v>
      </c>
      <c r="U527">
        <f t="shared" si="26"/>
        <v>3.47</v>
      </c>
      <c r="V527" s="39" t="s">
        <v>36</v>
      </c>
    </row>
    <row r="528" spans="1:22">
      <c r="A528" s="32">
        <v>42165.83394675926</v>
      </c>
      <c r="B528" s="33" t="s">
        <v>86</v>
      </c>
      <c r="C528" s="37" t="s">
        <v>75</v>
      </c>
      <c r="D528" s="37"/>
      <c r="E528" s="35" t="s">
        <v>6219</v>
      </c>
      <c r="F528" s="34">
        <v>1</v>
      </c>
      <c r="H528">
        <f t="shared" si="25"/>
        <v>1</v>
      </c>
      <c r="I528" s="33" t="s">
        <v>398</v>
      </c>
      <c r="J528" s="33" t="s">
        <v>494</v>
      </c>
      <c r="K528" s="33" t="s">
        <v>8247</v>
      </c>
      <c r="L528" s="33" t="s">
        <v>136</v>
      </c>
      <c r="M528" s="33" t="s">
        <v>8248</v>
      </c>
      <c r="N528">
        <v>7.99</v>
      </c>
      <c r="O528">
        <v>6.6</v>
      </c>
      <c r="P528">
        <v>6.6</v>
      </c>
      <c r="Q528">
        <v>0.7</v>
      </c>
      <c r="R528">
        <f t="shared" si="24"/>
        <v>4.62</v>
      </c>
      <c r="S528" s="38" t="s">
        <v>36</v>
      </c>
      <c r="T528" s="27">
        <v>1</v>
      </c>
      <c r="U528">
        <f t="shared" si="26"/>
        <v>4.62</v>
      </c>
      <c r="V528" s="39" t="s">
        <v>36</v>
      </c>
    </row>
    <row r="529" spans="1:22">
      <c r="A529" s="32">
        <v>42165.327418981484</v>
      </c>
      <c r="B529" s="33" t="s">
        <v>1013</v>
      </c>
      <c r="C529" s="37" t="s">
        <v>34</v>
      </c>
      <c r="D529" s="37"/>
      <c r="E529" s="35" t="s">
        <v>6220</v>
      </c>
      <c r="F529" s="34">
        <v>1</v>
      </c>
      <c r="H529">
        <f t="shared" si="25"/>
        <v>1</v>
      </c>
      <c r="I529" s="33" t="s">
        <v>35</v>
      </c>
      <c r="J529" s="33" t="s">
        <v>52</v>
      </c>
      <c r="K529" s="33" t="s">
        <v>5332</v>
      </c>
      <c r="L529" s="33" t="s">
        <v>553</v>
      </c>
      <c r="M529" s="33" t="s">
        <v>5333</v>
      </c>
      <c r="N529">
        <v>7.49</v>
      </c>
      <c r="O529">
        <v>6.19</v>
      </c>
      <c r="P529">
        <v>6.19</v>
      </c>
      <c r="Q529">
        <v>0.7</v>
      </c>
      <c r="R529">
        <f t="shared" si="24"/>
        <v>4.33</v>
      </c>
      <c r="S529" s="38" t="s">
        <v>36</v>
      </c>
      <c r="T529" s="27">
        <v>1</v>
      </c>
      <c r="U529">
        <f t="shared" si="26"/>
        <v>4.33</v>
      </c>
      <c r="V529" s="39" t="s">
        <v>36</v>
      </c>
    </row>
    <row r="530" spans="1:22">
      <c r="A530" s="32">
        <v>42167.785937499997</v>
      </c>
      <c r="B530" s="33" t="s">
        <v>33</v>
      </c>
      <c r="C530" s="37" t="s">
        <v>58</v>
      </c>
      <c r="D530" s="37"/>
      <c r="E530" s="35" t="s">
        <v>4391</v>
      </c>
      <c r="F530" s="34">
        <v>1</v>
      </c>
      <c r="H530">
        <f t="shared" si="25"/>
        <v>1</v>
      </c>
      <c r="I530" s="33" t="s">
        <v>398</v>
      </c>
      <c r="J530" s="33" t="s">
        <v>483</v>
      </c>
      <c r="K530" s="33" t="s">
        <v>8249</v>
      </c>
      <c r="L530" s="33" t="s">
        <v>415</v>
      </c>
      <c r="M530" s="33" t="s">
        <v>8250</v>
      </c>
      <c r="N530">
        <v>6.49</v>
      </c>
      <c r="O530">
        <v>5.45</v>
      </c>
      <c r="P530">
        <v>5.45</v>
      </c>
      <c r="Q530">
        <v>0.7</v>
      </c>
      <c r="R530">
        <f t="shared" si="24"/>
        <v>3.82</v>
      </c>
      <c r="S530" s="38" t="s">
        <v>36</v>
      </c>
      <c r="T530" s="27">
        <v>1</v>
      </c>
      <c r="U530">
        <f t="shared" si="26"/>
        <v>3.82</v>
      </c>
      <c r="V530" s="39" t="s">
        <v>36</v>
      </c>
    </row>
    <row r="531" spans="1:22">
      <c r="A531" s="32">
        <v>42168.896678240744</v>
      </c>
      <c r="B531" s="33" t="s">
        <v>33</v>
      </c>
      <c r="C531" s="37" t="s">
        <v>37</v>
      </c>
      <c r="D531" s="37"/>
      <c r="E531" s="35" t="s">
        <v>6221</v>
      </c>
      <c r="F531" s="34">
        <v>1</v>
      </c>
      <c r="H531">
        <f t="shared" si="25"/>
        <v>1</v>
      </c>
      <c r="I531" s="33" t="s">
        <v>35</v>
      </c>
      <c r="J531" s="33" t="s">
        <v>1263</v>
      </c>
      <c r="K531" s="33" t="s">
        <v>3211</v>
      </c>
      <c r="L531" s="33" t="s">
        <v>3149</v>
      </c>
      <c r="M531" s="33" t="s">
        <v>3212</v>
      </c>
      <c r="N531">
        <v>5.49</v>
      </c>
      <c r="O531">
        <v>5.18</v>
      </c>
      <c r="P531">
        <v>5.18</v>
      </c>
      <c r="Q531">
        <v>0.7</v>
      </c>
      <c r="R531">
        <f t="shared" si="24"/>
        <v>3.63</v>
      </c>
      <c r="S531" s="38" t="s">
        <v>36</v>
      </c>
      <c r="T531" s="27">
        <v>1</v>
      </c>
      <c r="U531">
        <f t="shared" si="26"/>
        <v>3.63</v>
      </c>
      <c r="V531" s="39" t="s">
        <v>36</v>
      </c>
    </row>
    <row r="532" spans="1:22">
      <c r="A532" s="29">
        <v>42167.767847222225</v>
      </c>
      <c r="B532" t="s">
        <v>86</v>
      </c>
      <c r="C532" s="37" t="s">
        <v>37</v>
      </c>
      <c r="D532" s="37"/>
      <c r="E532" s="35" t="s">
        <v>1811</v>
      </c>
      <c r="F532" s="34">
        <v>1</v>
      </c>
      <c r="H532">
        <f t="shared" si="25"/>
        <v>1</v>
      </c>
      <c r="I532" t="s">
        <v>38</v>
      </c>
      <c r="J532" s="1" t="s">
        <v>482</v>
      </c>
      <c r="K532" s="23" t="s">
        <v>7966</v>
      </c>
      <c r="L532" s="18" t="s">
        <v>647</v>
      </c>
      <c r="M532" s="18" t="s">
        <v>7967</v>
      </c>
      <c r="N532">
        <v>2.4900000000000002</v>
      </c>
      <c r="O532">
        <v>2.36</v>
      </c>
      <c r="P532">
        <v>2.36</v>
      </c>
      <c r="Q532">
        <v>0.7</v>
      </c>
      <c r="R532">
        <f t="shared" si="24"/>
        <v>1.65</v>
      </c>
      <c r="S532" s="38" t="s">
        <v>36</v>
      </c>
      <c r="T532" s="27">
        <v>1</v>
      </c>
      <c r="U532">
        <f t="shared" si="26"/>
        <v>1.65</v>
      </c>
      <c r="V532" s="39" t="s">
        <v>36</v>
      </c>
    </row>
    <row r="533" spans="1:22">
      <c r="A533" s="29">
        <v>42167.767442129632</v>
      </c>
      <c r="B533" t="s">
        <v>33</v>
      </c>
      <c r="C533" s="37" t="s">
        <v>34</v>
      </c>
      <c r="D533" s="37"/>
      <c r="E533" s="35" t="s">
        <v>6222</v>
      </c>
      <c r="F533" s="34">
        <v>1</v>
      </c>
      <c r="H533">
        <f t="shared" si="25"/>
        <v>1</v>
      </c>
      <c r="I533" t="s">
        <v>35</v>
      </c>
      <c r="J533" s="1" t="s">
        <v>46</v>
      </c>
      <c r="K533" s="23" t="s">
        <v>772</v>
      </c>
      <c r="L533" s="18" t="s">
        <v>81</v>
      </c>
      <c r="M533" s="18" t="s">
        <v>773</v>
      </c>
      <c r="N533">
        <v>7.49</v>
      </c>
      <c r="O533">
        <v>6.19</v>
      </c>
      <c r="P533">
        <v>6.19</v>
      </c>
      <c r="Q533">
        <v>0.7</v>
      </c>
      <c r="R533">
        <f t="shared" si="24"/>
        <v>4.33</v>
      </c>
      <c r="S533" s="38" t="s">
        <v>36</v>
      </c>
      <c r="T533" s="27">
        <v>1</v>
      </c>
      <c r="U533">
        <f t="shared" si="26"/>
        <v>4.33</v>
      </c>
      <c r="V533" s="39" t="s">
        <v>36</v>
      </c>
    </row>
    <row r="534" spans="1:22">
      <c r="A534" s="32">
        <v>42167.91028935185</v>
      </c>
      <c r="B534" s="33" t="s">
        <v>33</v>
      </c>
      <c r="C534" s="37" t="s">
        <v>34</v>
      </c>
      <c r="D534" s="37"/>
      <c r="E534" s="35" t="s">
        <v>6223</v>
      </c>
      <c r="F534" s="34">
        <v>1</v>
      </c>
      <c r="H534">
        <f t="shared" si="25"/>
        <v>1</v>
      </c>
      <c r="I534" s="33" t="s">
        <v>488</v>
      </c>
      <c r="J534" s="33" t="s">
        <v>489</v>
      </c>
      <c r="K534" s="33" t="s">
        <v>8251</v>
      </c>
      <c r="L534" s="33" t="s">
        <v>515</v>
      </c>
      <c r="M534" s="33" t="s">
        <v>8252</v>
      </c>
      <c r="N534">
        <v>2.99</v>
      </c>
      <c r="O534">
        <v>2.4700000000000002</v>
      </c>
      <c r="P534">
        <v>2.4700000000000002</v>
      </c>
      <c r="Q534">
        <v>0.7</v>
      </c>
      <c r="R534">
        <f t="shared" si="24"/>
        <v>1.73</v>
      </c>
      <c r="S534" s="38" t="s">
        <v>36</v>
      </c>
      <c r="T534" s="27">
        <v>1</v>
      </c>
      <c r="U534">
        <f t="shared" si="26"/>
        <v>1.73</v>
      </c>
      <c r="V534" s="39" t="s">
        <v>36</v>
      </c>
    </row>
    <row r="535" spans="1:22">
      <c r="A535" s="32">
        <v>42158.469814814816</v>
      </c>
      <c r="B535" s="33" t="s">
        <v>33</v>
      </c>
      <c r="C535" s="37" t="s">
        <v>40</v>
      </c>
      <c r="D535" s="37"/>
      <c r="E535" s="35" t="s">
        <v>6224</v>
      </c>
      <c r="F535" s="34">
        <v>1</v>
      </c>
      <c r="H535">
        <f t="shared" si="25"/>
        <v>1</v>
      </c>
      <c r="I535" s="33" t="s">
        <v>398</v>
      </c>
      <c r="J535" s="33" t="s">
        <v>1019</v>
      </c>
      <c r="K535" s="33" t="s">
        <v>6010</v>
      </c>
      <c r="L535" s="33" t="s">
        <v>6011</v>
      </c>
      <c r="M535" s="33" t="s">
        <v>6012</v>
      </c>
      <c r="N535">
        <v>6.49</v>
      </c>
      <c r="O535">
        <v>5.28</v>
      </c>
      <c r="P535">
        <v>5.28</v>
      </c>
      <c r="Q535">
        <v>0.7</v>
      </c>
      <c r="R535">
        <f t="shared" si="24"/>
        <v>3.7</v>
      </c>
      <c r="S535" s="38" t="s">
        <v>36</v>
      </c>
      <c r="T535" s="27">
        <v>1</v>
      </c>
      <c r="U535">
        <f t="shared" si="26"/>
        <v>3.7</v>
      </c>
      <c r="V535" s="39" t="s">
        <v>36</v>
      </c>
    </row>
    <row r="536" spans="1:22">
      <c r="A536" s="32">
        <v>42158.862847222219</v>
      </c>
      <c r="B536" s="33" t="s">
        <v>86</v>
      </c>
      <c r="C536" s="37" t="s">
        <v>37</v>
      </c>
      <c r="D536" s="37"/>
      <c r="E536" s="35" t="s">
        <v>1894</v>
      </c>
      <c r="F536" s="34">
        <v>1</v>
      </c>
      <c r="H536">
        <f t="shared" si="25"/>
        <v>1</v>
      </c>
      <c r="I536" s="33" t="s">
        <v>398</v>
      </c>
      <c r="J536" s="33" t="s">
        <v>398</v>
      </c>
      <c r="K536" s="33" t="s">
        <v>475</v>
      </c>
      <c r="L536" s="33" t="s">
        <v>369</v>
      </c>
      <c r="M536" s="33" t="s">
        <v>476</v>
      </c>
      <c r="N536">
        <v>7.49</v>
      </c>
      <c r="O536">
        <v>7.1</v>
      </c>
      <c r="P536">
        <v>7.1</v>
      </c>
      <c r="Q536">
        <v>0.7</v>
      </c>
      <c r="R536">
        <f t="shared" si="24"/>
        <v>4.97</v>
      </c>
      <c r="S536" s="38" t="s">
        <v>36</v>
      </c>
      <c r="T536" s="27">
        <v>1</v>
      </c>
      <c r="U536">
        <f t="shared" si="26"/>
        <v>4.97</v>
      </c>
      <c r="V536" s="39" t="s">
        <v>36</v>
      </c>
    </row>
    <row r="537" spans="1:22">
      <c r="A537" s="32">
        <v>42158.322326388887</v>
      </c>
      <c r="B537" s="33" t="s">
        <v>33</v>
      </c>
      <c r="C537" s="37" t="s">
        <v>34</v>
      </c>
      <c r="D537" s="37"/>
      <c r="E537" s="35" t="s">
        <v>6225</v>
      </c>
      <c r="F537" s="34">
        <v>1</v>
      </c>
      <c r="H537">
        <f t="shared" si="25"/>
        <v>1</v>
      </c>
      <c r="I537" s="33" t="s">
        <v>52</v>
      </c>
      <c r="J537" s="33" t="s">
        <v>487</v>
      </c>
      <c r="K537" s="33" t="s">
        <v>8253</v>
      </c>
      <c r="L537" s="33" t="s">
        <v>8254</v>
      </c>
      <c r="M537" s="33" t="s">
        <v>8255</v>
      </c>
      <c r="N537">
        <v>8.49</v>
      </c>
      <c r="O537">
        <v>7.02</v>
      </c>
      <c r="P537">
        <v>7.02</v>
      </c>
      <c r="Q537">
        <v>0.7</v>
      </c>
      <c r="R537">
        <f t="shared" si="24"/>
        <v>4.91</v>
      </c>
      <c r="S537" s="38" t="s">
        <v>36</v>
      </c>
      <c r="T537" s="27">
        <v>1</v>
      </c>
      <c r="U537">
        <f t="shared" si="26"/>
        <v>4.91</v>
      </c>
      <c r="V537" s="39" t="s">
        <v>36</v>
      </c>
    </row>
    <row r="538" spans="1:22">
      <c r="A538" s="29">
        <v>42165.873553240737</v>
      </c>
      <c r="B538" t="s">
        <v>33</v>
      </c>
      <c r="C538" s="37" t="s">
        <v>70</v>
      </c>
      <c r="D538" s="37"/>
      <c r="E538" s="35" t="s">
        <v>6226</v>
      </c>
      <c r="F538" s="34">
        <v>1</v>
      </c>
      <c r="H538">
        <f t="shared" si="25"/>
        <v>1</v>
      </c>
      <c r="I538" t="s">
        <v>398</v>
      </c>
      <c r="J538" s="1" t="s">
        <v>398</v>
      </c>
      <c r="K538" s="23" t="s">
        <v>368</v>
      </c>
      <c r="L538" s="18" t="s">
        <v>369</v>
      </c>
      <c r="M538" s="18" t="s">
        <v>370</v>
      </c>
      <c r="N538">
        <v>7.99</v>
      </c>
      <c r="O538">
        <v>6.44</v>
      </c>
      <c r="P538">
        <v>6.44</v>
      </c>
      <c r="Q538">
        <v>0.7</v>
      </c>
      <c r="R538">
        <f t="shared" si="24"/>
        <v>4.51</v>
      </c>
      <c r="S538" s="38" t="s">
        <v>36</v>
      </c>
      <c r="T538" s="27">
        <v>1</v>
      </c>
      <c r="U538">
        <f t="shared" si="26"/>
        <v>4.51</v>
      </c>
      <c r="V538" s="39" t="s">
        <v>36</v>
      </c>
    </row>
    <row r="539" spans="1:22">
      <c r="A539" s="32">
        <v>42158.345972222225</v>
      </c>
      <c r="B539" s="33" t="s">
        <v>33</v>
      </c>
      <c r="C539" s="37" t="s">
        <v>34</v>
      </c>
      <c r="D539" s="37"/>
      <c r="E539" s="35" t="s">
        <v>6227</v>
      </c>
      <c r="F539" s="34">
        <v>1</v>
      </c>
      <c r="H539">
        <f t="shared" si="25"/>
        <v>1</v>
      </c>
      <c r="I539" s="33" t="s">
        <v>1263</v>
      </c>
      <c r="J539" s="33" t="s">
        <v>1264</v>
      </c>
      <c r="K539" s="33" t="s">
        <v>5240</v>
      </c>
      <c r="L539" s="33" t="s">
        <v>1364</v>
      </c>
      <c r="M539" s="33" t="s">
        <v>5241</v>
      </c>
      <c r="N539">
        <v>6.49</v>
      </c>
      <c r="O539">
        <v>5.36</v>
      </c>
      <c r="P539">
        <v>5.36</v>
      </c>
      <c r="Q539">
        <v>0.7</v>
      </c>
      <c r="R539">
        <f t="shared" si="24"/>
        <v>3.75</v>
      </c>
      <c r="S539" s="38" t="s">
        <v>36</v>
      </c>
      <c r="T539" s="27">
        <v>1</v>
      </c>
      <c r="U539">
        <f t="shared" si="26"/>
        <v>3.75</v>
      </c>
      <c r="V539" s="39" t="s">
        <v>36</v>
      </c>
    </row>
    <row r="540" spans="1:22">
      <c r="A540" s="32">
        <v>42167.58457175926</v>
      </c>
      <c r="B540" s="33" t="s">
        <v>33</v>
      </c>
      <c r="C540" s="37" t="s">
        <v>40</v>
      </c>
      <c r="D540" s="37"/>
      <c r="E540" s="35" t="s">
        <v>1806</v>
      </c>
      <c r="F540" s="34">
        <v>1</v>
      </c>
      <c r="H540">
        <f t="shared" si="25"/>
        <v>1</v>
      </c>
      <c r="I540" s="33" t="s">
        <v>38</v>
      </c>
      <c r="J540" s="33" t="s">
        <v>482</v>
      </c>
      <c r="K540" s="33" t="s">
        <v>306</v>
      </c>
      <c r="L540" s="33" t="s">
        <v>307</v>
      </c>
      <c r="M540" s="33" t="s">
        <v>1410</v>
      </c>
      <c r="N540">
        <v>3.99</v>
      </c>
      <c r="O540">
        <v>3.24</v>
      </c>
      <c r="P540">
        <v>3.24</v>
      </c>
      <c r="Q540">
        <v>0.7</v>
      </c>
      <c r="R540">
        <f t="shared" si="24"/>
        <v>2.27</v>
      </c>
      <c r="S540" s="38" t="s">
        <v>36</v>
      </c>
      <c r="T540" s="27">
        <v>1</v>
      </c>
      <c r="U540">
        <f t="shared" si="26"/>
        <v>2.27</v>
      </c>
      <c r="V540" s="39" t="s">
        <v>36</v>
      </c>
    </row>
    <row r="541" spans="1:22">
      <c r="A541" s="32">
        <v>42158.305266203701</v>
      </c>
      <c r="B541" s="33" t="s">
        <v>1013</v>
      </c>
      <c r="C541" s="37" t="s">
        <v>34</v>
      </c>
      <c r="D541" s="37"/>
      <c r="E541" s="35" t="s">
        <v>6228</v>
      </c>
      <c r="F541" s="34">
        <v>1</v>
      </c>
      <c r="H541">
        <f t="shared" si="25"/>
        <v>1</v>
      </c>
      <c r="I541" s="33" t="s">
        <v>398</v>
      </c>
      <c r="J541" s="33" t="s">
        <v>452</v>
      </c>
      <c r="K541" s="33" t="s">
        <v>8256</v>
      </c>
      <c r="L541" s="33" t="s">
        <v>8257</v>
      </c>
      <c r="M541" s="33" t="s">
        <v>8258</v>
      </c>
      <c r="N541">
        <v>10.99</v>
      </c>
      <c r="O541">
        <v>9.08</v>
      </c>
      <c r="P541">
        <v>9.08</v>
      </c>
      <c r="Q541">
        <v>0.7</v>
      </c>
      <c r="R541">
        <f t="shared" si="24"/>
        <v>6.36</v>
      </c>
      <c r="S541" s="38" t="s">
        <v>36</v>
      </c>
      <c r="T541" s="27">
        <v>1</v>
      </c>
      <c r="U541">
        <f t="shared" si="26"/>
        <v>6.36</v>
      </c>
      <c r="V541" s="39" t="s">
        <v>36</v>
      </c>
    </row>
    <row r="542" spans="1:22">
      <c r="A542" s="29">
        <v>42167.58457175926</v>
      </c>
      <c r="B542" t="s">
        <v>33</v>
      </c>
      <c r="C542" s="37" t="s">
        <v>40</v>
      </c>
      <c r="D542" s="37"/>
      <c r="E542" s="35" t="s">
        <v>1806</v>
      </c>
      <c r="F542" s="34">
        <v>1</v>
      </c>
      <c r="H542">
        <f t="shared" si="25"/>
        <v>1</v>
      </c>
      <c r="I542" t="s">
        <v>38</v>
      </c>
      <c r="J542" s="1" t="s">
        <v>482</v>
      </c>
      <c r="K542" s="23" t="s">
        <v>2162</v>
      </c>
      <c r="L542" s="18" t="s">
        <v>307</v>
      </c>
      <c r="M542" s="18" t="s">
        <v>2163</v>
      </c>
      <c r="N542">
        <v>0.99</v>
      </c>
      <c r="O542">
        <v>0.8</v>
      </c>
      <c r="P542">
        <v>0.8</v>
      </c>
      <c r="Q542">
        <v>0.7</v>
      </c>
      <c r="R542">
        <f t="shared" si="24"/>
        <v>0.56000000000000005</v>
      </c>
      <c r="S542" s="38" t="s">
        <v>36</v>
      </c>
      <c r="T542" s="27">
        <v>1</v>
      </c>
      <c r="U542">
        <f t="shared" si="26"/>
        <v>0.56000000000000005</v>
      </c>
      <c r="V542" s="39" t="s">
        <v>36</v>
      </c>
    </row>
    <row r="543" spans="1:22">
      <c r="A543" s="32">
        <v>42165.646898148145</v>
      </c>
      <c r="B543" s="33" t="s">
        <v>33</v>
      </c>
      <c r="C543" s="37" t="s">
        <v>34</v>
      </c>
      <c r="D543" s="37"/>
      <c r="E543" s="35" t="s">
        <v>6169</v>
      </c>
      <c r="F543" s="34">
        <v>1</v>
      </c>
      <c r="H543">
        <f t="shared" si="25"/>
        <v>1</v>
      </c>
      <c r="I543" s="33" t="s">
        <v>35</v>
      </c>
      <c r="J543" s="33" t="s">
        <v>46</v>
      </c>
      <c r="K543" s="33" t="s">
        <v>1196</v>
      </c>
      <c r="L543" s="33" t="s">
        <v>69</v>
      </c>
      <c r="M543" s="33" t="s">
        <v>1197</v>
      </c>
      <c r="N543">
        <v>7.49</v>
      </c>
      <c r="O543">
        <v>6.19</v>
      </c>
      <c r="P543">
        <v>6.19</v>
      </c>
      <c r="Q543">
        <v>0.7</v>
      </c>
      <c r="R543">
        <f t="shared" si="24"/>
        <v>4.33</v>
      </c>
      <c r="S543" s="38" t="s">
        <v>36</v>
      </c>
      <c r="T543" s="27">
        <v>1</v>
      </c>
      <c r="U543">
        <f t="shared" si="26"/>
        <v>4.33</v>
      </c>
      <c r="V543" s="39" t="s">
        <v>36</v>
      </c>
    </row>
    <row r="544" spans="1:22">
      <c r="A544" s="32">
        <v>42167.606898148151</v>
      </c>
      <c r="B544" s="33" t="s">
        <v>33</v>
      </c>
      <c r="C544" s="37" t="s">
        <v>58</v>
      </c>
      <c r="D544" s="37"/>
      <c r="E544" s="35" t="s">
        <v>6216</v>
      </c>
      <c r="F544" s="34">
        <v>1</v>
      </c>
      <c r="H544">
        <f t="shared" si="25"/>
        <v>1</v>
      </c>
      <c r="I544" s="33" t="s">
        <v>38</v>
      </c>
      <c r="J544" s="33"/>
      <c r="K544" s="33" t="s">
        <v>8259</v>
      </c>
      <c r="L544" s="33" t="s">
        <v>2184</v>
      </c>
      <c r="M544" s="33" t="s">
        <v>8260</v>
      </c>
      <c r="N544">
        <v>5.99</v>
      </c>
      <c r="O544">
        <v>5.03</v>
      </c>
      <c r="P544">
        <v>5.03</v>
      </c>
      <c r="Q544">
        <v>0.7</v>
      </c>
      <c r="R544">
        <f t="shared" si="24"/>
        <v>3.52</v>
      </c>
      <c r="S544" s="38" t="s">
        <v>36</v>
      </c>
      <c r="T544" s="27">
        <v>1</v>
      </c>
      <c r="U544">
        <f t="shared" si="26"/>
        <v>3.52</v>
      </c>
      <c r="V544" s="39" t="s">
        <v>36</v>
      </c>
    </row>
    <row r="545" spans="1:22">
      <c r="A545" s="32">
        <v>42167.606898148151</v>
      </c>
      <c r="B545" s="33" t="s">
        <v>33</v>
      </c>
      <c r="C545" s="37" t="s">
        <v>58</v>
      </c>
      <c r="D545" s="37"/>
      <c r="E545" s="35" t="s">
        <v>6216</v>
      </c>
      <c r="F545" s="34">
        <v>1</v>
      </c>
      <c r="H545">
        <f t="shared" si="25"/>
        <v>1</v>
      </c>
      <c r="I545" s="33" t="s">
        <v>38</v>
      </c>
      <c r="J545" s="33"/>
      <c r="K545" s="33" t="s">
        <v>8261</v>
      </c>
      <c r="L545" s="33" t="s">
        <v>2184</v>
      </c>
      <c r="M545" s="33" t="s">
        <v>8262</v>
      </c>
      <c r="N545">
        <v>5.99</v>
      </c>
      <c r="O545">
        <v>5.03</v>
      </c>
      <c r="P545">
        <v>5.03</v>
      </c>
      <c r="Q545">
        <v>0.7</v>
      </c>
      <c r="R545">
        <f t="shared" si="24"/>
        <v>3.52</v>
      </c>
      <c r="S545" s="38" t="s">
        <v>36</v>
      </c>
      <c r="T545" s="27">
        <v>1</v>
      </c>
      <c r="U545">
        <f t="shared" si="26"/>
        <v>3.52</v>
      </c>
      <c r="V545" s="39" t="s">
        <v>36</v>
      </c>
    </row>
    <row r="546" spans="1:22">
      <c r="A546" s="29">
        <v>42169.175092592595</v>
      </c>
      <c r="B546" t="s">
        <v>33</v>
      </c>
      <c r="C546" s="37" t="s">
        <v>40</v>
      </c>
      <c r="D546" s="37"/>
      <c r="E546" s="35" t="s">
        <v>56</v>
      </c>
      <c r="F546" s="34">
        <v>1</v>
      </c>
      <c r="H546">
        <f t="shared" si="25"/>
        <v>1</v>
      </c>
      <c r="I546" t="s">
        <v>52</v>
      </c>
      <c r="J546" s="1" t="s">
        <v>52</v>
      </c>
      <c r="K546" s="23" t="s">
        <v>248</v>
      </c>
      <c r="L546" s="18" t="s">
        <v>87</v>
      </c>
      <c r="M546" s="18" t="s">
        <v>293</v>
      </c>
      <c r="N546">
        <v>0.99</v>
      </c>
      <c r="O546">
        <v>0.8</v>
      </c>
      <c r="P546">
        <v>0.8</v>
      </c>
      <c r="Q546">
        <v>0.7</v>
      </c>
      <c r="R546">
        <f t="shared" si="24"/>
        <v>0.56000000000000005</v>
      </c>
      <c r="S546" s="38" t="s">
        <v>36</v>
      </c>
      <c r="T546" s="27">
        <v>1</v>
      </c>
      <c r="U546">
        <f t="shared" si="26"/>
        <v>0.56000000000000005</v>
      </c>
      <c r="V546" s="39" t="s">
        <v>36</v>
      </c>
    </row>
    <row r="547" spans="1:22">
      <c r="A547" s="29">
        <v>42165.939733796295</v>
      </c>
      <c r="B547" t="s">
        <v>33</v>
      </c>
      <c r="C547" s="37" t="s">
        <v>40</v>
      </c>
      <c r="D547" s="37"/>
      <c r="E547" s="35" t="s">
        <v>1806</v>
      </c>
      <c r="F547" s="34">
        <v>1</v>
      </c>
      <c r="H547">
        <f t="shared" si="25"/>
        <v>1</v>
      </c>
      <c r="I547" t="s">
        <v>46</v>
      </c>
      <c r="J547" s="1" t="s">
        <v>46</v>
      </c>
      <c r="K547" s="23" t="s">
        <v>5722</v>
      </c>
      <c r="L547" s="18" t="s">
        <v>151</v>
      </c>
      <c r="M547" s="18" t="s">
        <v>5723</v>
      </c>
      <c r="N547">
        <v>7.99</v>
      </c>
      <c r="O547">
        <v>6.5</v>
      </c>
      <c r="P547">
        <v>6.5</v>
      </c>
      <c r="Q547">
        <v>0.7</v>
      </c>
      <c r="R547">
        <f t="shared" si="24"/>
        <v>4.55</v>
      </c>
      <c r="S547" s="38" t="s">
        <v>36</v>
      </c>
      <c r="T547" s="27">
        <v>1</v>
      </c>
      <c r="U547">
        <f t="shared" si="26"/>
        <v>4.55</v>
      </c>
      <c r="V547" s="39" t="s">
        <v>36</v>
      </c>
    </row>
    <row r="548" spans="1:22">
      <c r="A548" s="32">
        <v>42158.744409722225</v>
      </c>
      <c r="B548" s="33" t="s">
        <v>33</v>
      </c>
      <c r="C548" s="37" t="s">
        <v>58</v>
      </c>
      <c r="D548" s="37"/>
      <c r="E548" s="35" t="s">
        <v>4312</v>
      </c>
      <c r="F548" s="34">
        <v>1</v>
      </c>
      <c r="H548">
        <f t="shared" si="25"/>
        <v>1</v>
      </c>
      <c r="I548" s="33" t="s">
        <v>38</v>
      </c>
      <c r="J548" s="33" t="s">
        <v>38</v>
      </c>
      <c r="K548" s="33" t="s">
        <v>8263</v>
      </c>
      <c r="L548" s="33" t="s">
        <v>8036</v>
      </c>
      <c r="M548" s="33" t="s">
        <v>8264</v>
      </c>
      <c r="N548">
        <v>6.49</v>
      </c>
      <c r="O548">
        <v>5.45</v>
      </c>
      <c r="P548">
        <v>5.45</v>
      </c>
      <c r="Q548">
        <v>0.7</v>
      </c>
      <c r="R548">
        <f t="shared" si="24"/>
        <v>3.82</v>
      </c>
      <c r="S548" s="38" t="s">
        <v>36</v>
      </c>
      <c r="T548" s="27">
        <v>1</v>
      </c>
      <c r="U548">
        <f t="shared" si="26"/>
        <v>3.82</v>
      </c>
      <c r="V548" s="39" t="s">
        <v>36</v>
      </c>
    </row>
    <row r="549" spans="1:22">
      <c r="A549" s="29">
        <v>42158.782835648148</v>
      </c>
      <c r="B549" t="s">
        <v>1013</v>
      </c>
      <c r="C549" s="37" t="s">
        <v>75</v>
      </c>
      <c r="D549" s="37"/>
      <c r="E549" s="35" t="s">
        <v>6229</v>
      </c>
      <c r="F549" s="34">
        <v>1</v>
      </c>
      <c r="H549">
        <f t="shared" si="25"/>
        <v>1</v>
      </c>
      <c r="I549" t="s">
        <v>46</v>
      </c>
      <c r="J549" s="1" t="s">
        <v>523</v>
      </c>
      <c r="K549" s="23" t="s">
        <v>2877</v>
      </c>
      <c r="L549" s="18" t="s">
        <v>2881</v>
      </c>
      <c r="M549" s="18" t="s">
        <v>2879</v>
      </c>
      <c r="N549">
        <v>13.99</v>
      </c>
      <c r="O549">
        <v>11.56</v>
      </c>
      <c r="P549">
        <v>11.56</v>
      </c>
      <c r="Q549">
        <v>0.7</v>
      </c>
      <c r="R549">
        <f t="shared" si="24"/>
        <v>8.09</v>
      </c>
      <c r="S549" s="38" t="s">
        <v>36</v>
      </c>
      <c r="T549" s="27">
        <v>1</v>
      </c>
      <c r="U549">
        <f t="shared" si="26"/>
        <v>8.09</v>
      </c>
      <c r="V549" s="39" t="s">
        <v>36</v>
      </c>
    </row>
    <row r="550" spans="1:22">
      <c r="A550" s="32">
        <v>42165.922812500001</v>
      </c>
      <c r="B550" s="33" t="s">
        <v>86</v>
      </c>
      <c r="C550" s="37" t="s">
        <v>37</v>
      </c>
      <c r="D550" s="37"/>
      <c r="E550" s="35" t="s">
        <v>1958</v>
      </c>
      <c r="F550" s="34">
        <v>1</v>
      </c>
      <c r="H550">
        <f t="shared" si="25"/>
        <v>1</v>
      </c>
      <c r="I550" s="33" t="s">
        <v>35</v>
      </c>
      <c r="J550" s="33" t="s">
        <v>1263</v>
      </c>
      <c r="K550" s="33" t="s">
        <v>3323</v>
      </c>
      <c r="L550" s="33" t="s">
        <v>1380</v>
      </c>
      <c r="M550" s="33" t="s">
        <v>3324</v>
      </c>
      <c r="N550">
        <v>12.99</v>
      </c>
      <c r="O550">
        <v>12.25</v>
      </c>
      <c r="P550">
        <v>12.25</v>
      </c>
      <c r="Q550">
        <v>0.7</v>
      </c>
      <c r="R550">
        <f t="shared" si="24"/>
        <v>8.58</v>
      </c>
      <c r="S550" s="38" t="s">
        <v>36</v>
      </c>
      <c r="T550" s="27">
        <v>1</v>
      </c>
      <c r="U550">
        <f t="shared" si="26"/>
        <v>8.58</v>
      </c>
      <c r="V550" s="39" t="s">
        <v>36</v>
      </c>
    </row>
    <row r="551" spans="1:22">
      <c r="A551" s="32">
        <v>42158.705578703702</v>
      </c>
      <c r="B551" s="33" t="s">
        <v>33</v>
      </c>
      <c r="C551" s="37" t="s">
        <v>75</v>
      </c>
      <c r="D551" s="37"/>
      <c r="E551" s="35" t="s">
        <v>2033</v>
      </c>
      <c r="F551" s="34">
        <v>1</v>
      </c>
      <c r="H551">
        <f t="shared" si="25"/>
        <v>1</v>
      </c>
      <c r="I551" s="33" t="s">
        <v>488</v>
      </c>
      <c r="J551" s="33" t="s">
        <v>488</v>
      </c>
      <c r="K551" s="33" t="s">
        <v>1467</v>
      </c>
      <c r="L551" s="33" t="s">
        <v>549</v>
      </c>
      <c r="M551" s="33" t="s">
        <v>1468</v>
      </c>
      <c r="N551">
        <v>3.99</v>
      </c>
      <c r="O551">
        <v>3.3</v>
      </c>
      <c r="P551">
        <v>3.3</v>
      </c>
      <c r="Q551">
        <v>0.7</v>
      </c>
      <c r="R551">
        <f t="shared" si="24"/>
        <v>2.31</v>
      </c>
      <c r="S551" s="38" t="s">
        <v>36</v>
      </c>
      <c r="T551" s="27">
        <v>1</v>
      </c>
      <c r="U551">
        <f t="shared" si="26"/>
        <v>2.31</v>
      </c>
      <c r="V551" s="39" t="s">
        <v>36</v>
      </c>
    </row>
    <row r="552" spans="1:22">
      <c r="A552" s="32">
        <v>42158.747777777775</v>
      </c>
      <c r="B552" s="33" t="s">
        <v>33</v>
      </c>
      <c r="C552" s="37" t="s">
        <v>34</v>
      </c>
      <c r="D552" s="37"/>
      <c r="E552" s="35" t="s">
        <v>4310</v>
      </c>
      <c r="F552" s="34">
        <v>1</v>
      </c>
      <c r="H552">
        <f t="shared" si="25"/>
        <v>1</v>
      </c>
      <c r="I552" s="33" t="s">
        <v>52</v>
      </c>
      <c r="J552" s="33" t="s">
        <v>52</v>
      </c>
      <c r="K552" s="33" t="s">
        <v>238</v>
      </c>
      <c r="L552" s="33" t="s">
        <v>53</v>
      </c>
      <c r="M552" s="33" t="s">
        <v>239</v>
      </c>
      <c r="N552">
        <v>3.99</v>
      </c>
      <c r="O552">
        <v>3.3</v>
      </c>
      <c r="P552">
        <v>3.3</v>
      </c>
      <c r="Q552">
        <v>0.7</v>
      </c>
      <c r="R552">
        <f t="shared" si="24"/>
        <v>2.31</v>
      </c>
      <c r="S552" s="38" t="s">
        <v>36</v>
      </c>
      <c r="T552" s="27">
        <v>1</v>
      </c>
      <c r="U552">
        <f t="shared" si="26"/>
        <v>2.31</v>
      </c>
      <c r="V552" s="39" t="s">
        <v>36</v>
      </c>
    </row>
    <row r="553" spans="1:22">
      <c r="A553" s="29">
        <v>42167.652696759258</v>
      </c>
      <c r="B553" t="s">
        <v>33</v>
      </c>
      <c r="C553" s="37" t="s">
        <v>58</v>
      </c>
      <c r="D553" s="37"/>
      <c r="E553" s="35" t="s">
        <v>6073</v>
      </c>
      <c r="F553" s="34">
        <v>1</v>
      </c>
      <c r="H553">
        <f t="shared" si="25"/>
        <v>1</v>
      </c>
      <c r="I553" t="s">
        <v>46</v>
      </c>
      <c r="J553" s="1" t="s">
        <v>486</v>
      </c>
      <c r="K553" s="23" t="s">
        <v>3218</v>
      </c>
      <c r="L553" s="18" t="s">
        <v>47</v>
      </c>
      <c r="M553" s="18" t="s">
        <v>3219</v>
      </c>
      <c r="N553">
        <v>7.49</v>
      </c>
      <c r="O553">
        <v>6.29</v>
      </c>
      <c r="P553">
        <v>6.29</v>
      </c>
      <c r="Q553">
        <v>0.7</v>
      </c>
      <c r="R553">
        <f t="shared" si="24"/>
        <v>4.4000000000000004</v>
      </c>
      <c r="S553" s="38" t="s">
        <v>36</v>
      </c>
      <c r="T553" s="27">
        <v>1</v>
      </c>
      <c r="U553">
        <f t="shared" si="26"/>
        <v>4.4000000000000004</v>
      </c>
      <c r="V553" s="39" t="s">
        <v>36</v>
      </c>
    </row>
    <row r="554" spans="1:22">
      <c r="A554" s="32">
        <v>42158.755752314813</v>
      </c>
      <c r="B554" s="33" t="s">
        <v>33</v>
      </c>
      <c r="C554" s="37" t="s">
        <v>34</v>
      </c>
      <c r="D554" s="37"/>
      <c r="E554" s="35" t="s">
        <v>6230</v>
      </c>
      <c r="F554" s="34">
        <v>1</v>
      </c>
      <c r="H554">
        <f t="shared" si="25"/>
        <v>1</v>
      </c>
      <c r="I554" s="33" t="s">
        <v>46</v>
      </c>
      <c r="J554" s="33" t="s">
        <v>2546</v>
      </c>
      <c r="K554" s="33" t="s">
        <v>3791</v>
      </c>
      <c r="L554" s="33" t="s">
        <v>3792</v>
      </c>
      <c r="M554" s="33" t="s">
        <v>3793</v>
      </c>
      <c r="N554">
        <v>6.49</v>
      </c>
      <c r="O554">
        <v>5.36</v>
      </c>
      <c r="P554">
        <v>5.36</v>
      </c>
      <c r="Q554">
        <v>0.7</v>
      </c>
      <c r="R554">
        <f t="shared" si="24"/>
        <v>3.75</v>
      </c>
      <c r="S554" s="38" t="s">
        <v>36</v>
      </c>
      <c r="T554" s="27">
        <v>1</v>
      </c>
      <c r="U554">
        <f t="shared" si="26"/>
        <v>3.75</v>
      </c>
      <c r="V554" s="39" t="s">
        <v>36</v>
      </c>
    </row>
    <row r="555" spans="1:22">
      <c r="A555" s="32">
        <v>42158.775694444441</v>
      </c>
      <c r="B555" s="33" t="s">
        <v>589</v>
      </c>
      <c r="C555" s="37" t="s">
        <v>58</v>
      </c>
      <c r="D555" s="37"/>
      <c r="E555" s="35" t="s">
        <v>4409</v>
      </c>
      <c r="F555" s="34">
        <v>1</v>
      </c>
      <c r="H555">
        <f t="shared" si="25"/>
        <v>1</v>
      </c>
      <c r="I555" s="33" t="s">
        <v>46</v>
      </c>
      <c r="J555" s="33" t="s">
        <v>46</v>
      </c>
      <c r="K555" s="33" t="s">
        <v>583</v>
      </c>
      <c r="L555" s="33" t="s">
        <v>366</v>
      </c>
      <c r="M555" s="33" t="s">
        <v>584</v>
      </c>
      <c r="N555">
        <v>6.99</v>
      </c>
      <c r="O555">
        <v>5.87</v>
      </c>
      <c r="P555">
        <v>5.87</v>
      </c>
      <c r="Q555">
        <v>0.7</v>
      </c>
      <c r="R555">
        <f t="shared" si="24"/>
        <v>4.1100000000000003</v>
      </c>
      <c r="S555" s="38" t="s">
        <v>36</v>
      </c>
      <c r="T555" s="27">
        <v>1</v>
      </c>
      <c r="U555">
        <f t="shared" si="26"/>
        <v>4.1100000000000003</v>
      </c>
      <c r="V555" s="39" t="s">
        <v>36</v>
      </c>
    </row>
    <row r="556" spans="1:22">
      <c r="A556" s="32">
        <v>42158.81758101852</v>
      </c>
      <c r="B556" s="33" t="s">
        <v>33</v>
      </c>
      <c r="C556" s="37" t="s">
        <v>34</v>
      </c>
      <c r="D556" s="37"/>
      <c r="E556" s="35" t="s">
        <v>4007</v>
      </c>
      <c r="F556" s="34">
        <v>1</v>
      </c>
      <c r="H556">
        <f t="shared" si="25"/>
        <v>1</v>
      </c>
      <c r="I556" s="33" t="s">
        <v>398</v>
      </c>
      <c r="J556" s="33" t="s">
        <v>621</v>
      </c>
      <c r="K556" s="33" t="s">
        <v>8265</v>
      </c>
      <c r="L556" s="33" t="s">
        <v>1085</v>
      </c>
      <c r="M556" s="33" t="s">
        <v>8266</v>
      </c>
      <c r="N556">
        <v>7.99</v>
      </c>
      <c r="O556">
        <v>6.6</v>
      </c>
      <c r="P556">
        <v>6.6</v>
      </c>
      <c r="Q556">
        <v>0.7</v>
      </c>
      <c r="R556">
        <f t="shared" si="24"/>
        <v>4.62</v>
      </c>
      <c r="S556" s="38" t="s">
        <v>36</v>
      </c>
      <c r="T556" s="27">
        <v>1</v>
      </c>
      <c r="U556">
        <f t="shared" si="26"/>
        <v>4.62</v>
      </c>
      <c r="V556" s="39" t="s">
        <v>36</v>
      </c>
    </row>
    <row r="557" spans="1:22">
      <c r="A557" s="32">
        <v>42158.808171296296</v>
      </c>
      <c r="B557" s="33" t="s">
        <v>33</v>
      </c>
      <c r="C557" s="37" t="s">
        <v>34</v>
      </c>
      <c r="D557" s="37"/>
      <c r="E557" s="35" t="s">
        <v>4408</v>
      </c>
      <c r="F557" s="34">
        <v>1</v>
      </c>
      <c r="H557">
        <f t="shared" si="25"/>
        <v>1</v>
      </c>
      <c r="I557" s="33" t="s">
        <v>46</v>
      </c>
      <c r="J557" s="33"/>
      <c r="K557" s="33" t="s">
        <v>8267</v>
      </c>
      <c r="L557" s="33" t="s">
        <v>2890</v>
      </c>
      <c r="M557" s="33" t="s">
        <v>8268</v>
      </c>
      <c r="N557">
        <v>7.49</v>
      </c>
      <c r="O557">
        <v>6.19</v>
      </c>
      <c r="P557">
        <v>6.19</v>
      </c>
      <c r="Q557">
        <v>0.7</v>
      </c>
      <c r="R557">
        <f t="shared" si="24"/>
        <v>4.33</v>
      </c>
      <c r="S557" s="38" t="s">
        <v>36</v>
      </c>
      <c r="T557" s="27">
        <v>1</v>
      </c>
      <c r="U557">
        <f t="shared" si="26"/>
        <v>4.33</v>
      </c>
      <c r="V557" s="39" t="s">
        <v>36</v>
      </c>
    </row>
    <row r="558" spans="1:22">
      <c r="A558" s="32">
        <v>42165.853148148148</v>
      </c>
      <c r="B558" s="33" t="s">
        <v>86</v>
      </c>
      <c r="C558" s="37" t="s">
        <v>37</v>
      </c>
      <c r="D558" s="37"/>
      <c r="E558" s="35" t="s">
        <v>1820</v>
      </c>
      <c r="F558" s="34">
        <v>1</v>
      </c>
      <c r="H558">
        <f t="shared" si="25"/>
        <v>1</v>
      </c>
      <c r="I558" s="33" t="s">
        <v>35</v>
      </c>
      <c r="J558" s="33" t="s">
        <v>398</v>
      </c>
      <c r="K558" s="33" t="s">
        <v>8269</v>
      </c>
      <c r="L558" s="33" t="s">
        <v>8270</v>
      </c>
      <c r="M558" s="33" t="s">
        <v>8271</v>
      </c>
      <c r="N558">
        <v>6.99</v>
      </c>
      <c r="O558">
        <v>6.59</v>
      </c>
      <c r="P558">
        <v>6.59</v>
      </c>
      <c r="Q558">
        <v>0.7</v>
      </c>
      <c r="R558">
        <f t="shared" si="24"/>
        <v>4.6100000000000003</v>
      </c>
      <c r="S558" s="38" t="s">
        <v>36</v>
      </c>
      <c r="T558" s="27">
        <v>1</v>
      </c>
      <c r="U558">
        <f t="shared" si="26"/>
        <v>4.6100000000000003</v>
      </c>
      <c r="V558" s="39" t="s">
        <v>36</v>
      </c>
    </row>
    <row r="559" spans="1:22">
      <c r="A559" s="32">
        <v>42158.744189814817</v>
      </c>
      <c r="B559" s="33" t="s">
        <v>33</v>
      </c>
      <c r="C559" s="37" t="s">
        <v>34</v>
      </c>
      <c r="D559" s="37"/>
      <c r="E559" s="35" t="s">
        <v>6231</v>
      </c>
      <c r="F559" s="34">
        <v>1</v>
      </c>
      <c r="H559">
        <f t="shared" si="25"/>
        <v>1</v>
      </c>
      <c r="I559" s="33" t="s">
        <v>35</v>
      </c>
      <c r="J559" s="33" t="s">
        <v>52</v>
      </c>
      <c r="K559" s="33" t="s">
        <v>5809</v>
      </c>
      <c r="L559" s="33" t="s">
        <v>5810</v>
      </c>
      <c r="M559" s="33" t="s">
        <v>5811</v>
      </c>
      <c r="N559">
        <v>14.99</v>
      </c>
      <c r="O559">
        <v>12.39</v>
      </c>
      <c r="P559">
        <v>12.39</v>
      </c>
      <c r="Q559">
        <v>0.7</v>
      </c>
      <c r="R559">
        <f t="shared" si="24"/>
        <v>8.67</v>
      </c>
      <c r="S559" s="38" t="s">
        <v>36</v>
      </c>
      <c r="T559" s="27">
        <v>1</v>
      </c>
      <c r="U559">
        <f t="shared" si="26"/>
        <v>8.67</v>
      </c>
      <c r="V559" s="39" t="s">
        <v>36</v>
      </c>
    </row>
    <row r="560" spans="1:22">
      <c r="A560" s="32">
        <v>42158.796851851854</v>
      </c>
      <c r="B560" s="33" t="s">
        <v>33</v>
      </c>
      <c r="C560" s="37" t="s">
        <v>40</v>
      </c>
      <c r="D560" s="37"/>
      <c r="E560" s="35" t="s">
        <v>157</v>
      </c>
      <c r="F560" s="34">
        <v>1</v>
      </c>
      <c r="H560">
        <f t="shared" si="25"/>
        <v>1</v>
      </c>
      <c r="I560" s="33" t="s">
        <v>2049</v>
      </c>
      <c r="J560" s="33" t="s">
        <v>591</v>
      </c>
      <c r="K560" s="33" t="s">
        <v>8272</v>
      </c>
      <c r="L560" s="33" t="s">
        <v>176</v>
      </c>
      <c r="M560" s="33" t="s">
        <v>8273</v>
      </c>
      <c r="N560">
        <v>0.99</v>
      </c>
      <c r="O560">
        <v>0.8</v>
      </c>
      <c r="P560">
        <v>0.8</v>
      </c>
      <c r="Q560">
        <v>0.7</v>
      </c>
      <c r="R560">
        <f t="shared" si="24"/>
        <v>0.56000000000000005</v>
      </c>
      <c r="S560" s="38" t="s">
        <v>36</v>
      </c>
      <c r="T560" s="27">
        <v>1</v>
      </c>
      <c r="U560">
        <f t="shared" si="26"/>
        <v>0.56000000000000005</v>
      </c>
      <c r="V560" s="39" t="s">
        <v>36</v>
      </c>
    </row>
    <row r="561" spans="1:22">
      <c r="A561" s="32">
        <v>42167.230370370373</v>
      </c>
      <c r="B561" s="33" t="s">
        <v>33</v>
      </c>
      <c r="C561" s="37" t="s">
        <v>34</v>
      </c>
      <c r="D561" s="37"/>
      <c r="E561" s="35" t="s">
        <v>6232</v>
      </c>
      <c r="F561" s="34">
        <v>1</v>
      </c>
      <c r="H561">
        <f t="shared" si="25"/>
        <v>1</v>
      </c>
      <c r="I561" s="33" t="s">
        <v>46</v>
      </c>
      <c r="J561" s="33" t="s">
        <v>46</v>
      </c>
      <c r="K561" s="33" t="s">
        <v>772</v>
      </c>
      <c r="L561" s="33" t="s">
        <v>81</v>
      </c>
      <c r="M561" s="33" t="s">
        <v>773</v>
      </c>
      <c r="N561">
        <v>7.49</v>
      </c>
      <c r="O561">
        <v>6.19</v>
      </c>
      <c r="P561">
        <v>6.19</v>
      </c>
      <c r="Q561">
        <v>0.7</v>
      </c>
      <c r="R561">
        <f t="shared" si="24"/>
        <v>4.33</v>
      </c>
      <c r="S561" s="38" t="s">
        <v>36</v>
      </c>
      <c r="T561" s="27">
        <v>1</v>
      </c>
      <c r="U561">
        <f t="shared" si="26"/>
        <v>4.33</v>
      </c>
      <c r="V561" s="39" t="s">
        <v>36</v>
      </c>
    </row>
    <row r="562" spans="1:22">
      <c r="A562" s="32">
        <v>42158.342928240738</v>
      </c>
      <c r="B562" s="33" t="s">
        <v>33</v>
      </c>
      <c r="C562" s="37" t="s">
        <v>58</v>
      </c>
      <c r="D562" s="37"/>
      <c r="E562" s="35" t="s">
        <v>6233</v>
      </c>
      <c r="F562" s="34">
        <v>1</v>
      </c>
      <c r="H562">
        <f t="shared" si="25"/>
        <v>1</v>
      </c>
      <c r="I562" s="33" t="s">
        <v>46</v>
      </c>
      <c r="J562" s="33"/>
      <c r="K562" s="33" t="s">
        <v>2929</v>
      </c>
      <c r="L562" s="33" t="s">
        <v>161</v>
      </c>
      <c r="M562" s="33" t="s">
        <v>2930</v>
      </c>
      <c r="N562">
        <v>7.99</v>
      </c>
      <c r="O562">
        <v>6.71</v>
      </c>
      <c r="P562">
        <v>6.71</v>
      </c>
      <c r="Q562">
        <v>0.7</v>
      </c>
      <c r="R562">
        <f t="shared" si="24"/>
        <v>4.7</v>
      </c>
      <c r="S562" s="38" t="s">
        <v>36</v>
      </c>
      <c r="T562" s="27">
        <v>1</v>
      </c>
      <c r="U562">
        <f t="shared" si="26"/>
        <v>4.7</v>
      </c>
      <c r="V562" s="39" t="s">
        <v>36</v>
      </c>
    </row>
    <row r="563" spans="1:22">
      <c r="A563" s="29">
        <v>42158.347777777781</v>
      </c>
      <c r="B563" t="s">
        <v>33</v>
      </c>
      <c r="C563" s="37" t="s">
        <v>34</v>
      </c>
      <c r="D563" s="37"/>
      <c r="E563" s="35" t="s">
        <v>6227</v>
      </c>
      <c r="F563" s="34">
        <v>1</v>
      </c>
      <c r="H563">
        <f t="shared" si="25"/>
        <v>1</v>
      </c>
      <c r="I563" t="s">
        <v>1263</v>
      </c>
      <c r="J563" s="1" t="s">
        <v>1264</v>
      </c>
      <c r="K563" s="23" t="s">
        <v>2271</v>
      </c>
      <c r="L563" s="18" t="s">
        <v>1364</v>
      </c>
      <c r="M563" s="18" t="s">
        <v>1365</v>
      </c>
      <c r="N563">
        <v>9.99</v>
      </c>
      <c r="O563">
        <v>8.26</v>
      </c>
      <c r="P563">
        <v>8.26</v>
      </c>
      <c r="Q563">
        <v>0.7</v>
      </c>
      <c r="R563">
        <f t="shared" si="24"/>
        <v>5.78</v>
      </c>
      <c r="S563" s="38" t="s">
        <v>36</v>
      </c>
      <c r="T563" s="27">
        <v>1</v>
      </c>
      <c r="U563">
        <f t="shared" si="26"/>
        <v>5.78</v>
      </c>
      <c r="V563" s="39" t="s">
        <v>36</v>
      </c>
    </row>
    <row r="564" spans="1:22">
      <c r="A564" s="32">
        <v>42167.365104166667</v>
      </c>
      <c r="B564" s="33" t="s">
        <v>33</v>
      </c>
      <c r="C564" s="37" t="s">
        <v>88</v>
      </c>
      <c r="D564" s="37" t="s">
        <v>6234</v>
      </c>
      <c r="E564" s="35" t="s">
        <v>6235</v>
      </c>
      <c r="F564" s="34">
        <v>1</v>
      </c>
      <c r="H564">
        <f t="shared" si="25"/>
        <v>1</v>
      </c>
      <c r="I564" s="33" t="s">
        <v>46</v>
      </c>
      <c r="J564" s="33" t="s">
        <v>486</v>
      </c>
      <c r="K564" s="33" t="s">
        <v>4829</v>
      </c>
      <c r="L564" s="33" t="s">
        <v>155</v>
      </c>
      <c r="M564" s="33" t="s">
        <v>4830</v>
      </c>
      <c r="N564">
        <v>6.49</v>
      </c>
      <c r="O564">
        <v>6.24</v>
      </c>
      <c r="P564">
        <v>6.24</v>
      </c>
      <c r="Q564">
        <v>0.7</v>
      </c>
      <c r="R564">
        <f t="shared" si="24"/>
        <v>4.37</v>
      </c>
      <c r="S564" s="38" t="s">
        <v>36</v>
      </c>
      <c r="T564" s="27">
        <v>1</v>
      </c>
      <c r="U564">
        <f t="shared" si="26"/>
        <v>4.37</v>
      </c>
      <c r="V564" s="39" t="s">
        <v>36</v>
      </c>
    </row>
    <row r="565" spans="1:22">
      <c r="A565" s="32">
        <v>42158.758668981478</v>
      </c>
      <c r="B565" s="33" t="s">
        <v>33</v>
      </c>
      <c r="C565" s="37" t="s">
        <v>40</v>
      </c>
      <c r="D565" s="37"/>
      <c r="E565" s="35" t="s">
        <v>1913</v>
      </c>
      <c r="F565" s="34">
        <v>1</v>
      </c>
      <c r="H565">
        <f t="shared" si="25"/>
        <v>1</v>
      </c>
      <c r="I565" s="33" t="s">
        <v>38</v>
      </c>
      <c r="J565" s="33"/>
      <c r="K565" s="33" t="s">
        <v>5399</v>
      </c>
      <c r="L565" s="33" t="s">
        <v>78</v>
      </c>
      <c r="M565" s="33" t="s">
        <v>5400</v>
      </c>
      <c r="N565">
        <v>5.99</v>
      </c>
      <c r="O565">
        <v>4.87</v>
      </c>
      <c r="P565">
        <v>4.87</v>
      </c>
      <c r="Q565">
        <v>0.7</v>
      </c>
      <c r="R565">
        <f t="shared" si="24"/>
        <v>3.41</v>
      </c>
      <c r="S565" s="38" t="s">
        <v>36</v>
      </c>
      <c r="T565" s="27">
        <v>1</v>
      </c>
      <c r="U565">
        <f t="shared" si="26"/>
        <v>3.41</v>
      </c>
      <c r="V565" s="39" t="s">
        <v>36</v>
      </c>
    </row>
    <row r="566" spans="1:22">
      <c r="A566" s="32">
        <v>42167.454976851855</v>
      </c>
      <c r="B566" s="33" t="s">
        <v>33</v>
      </c>
      <c r="C566" s="37" t="s">
        <v>34</v>
      </c>
      <c r="D566" s="37"/>
      <c r="E566" s="35" t="s">
        <v>3071</v>
      </c>
      <c r="F566" s="34">
        <v>1</v>
      </c>
      <c r="H566">
        <f t="shared" si="25"/>
        <v>1</v>
      </c>
      <c r="I566" s="33" t="s">
        <v>38</v>
      </c>
      <c r="J566" s="33"/>
      <c r="K566" s="33" t="s">
        <v>8274</v>
      </c>
      <c r="L566" s="33" t="s">
        <v>1509</v>
      </c>
      <c r="M566" s="33" t="s">
        <v>8275</v>
      </c>
      <c r="N566">
        <v>7.49</v>
      </c>
      <c r="O566">
        <v>6.19</v>
      </c>
      <c r="P566">
        <v>6.19</v>
      </c>
      <c r="Q566">
        <v>0.7</v>
      </c>
      <c r="R566">
        <f t="shared" si="24"/>
        <v>4.33</v>
      </c>
      <c r="S566" s="38" t="s">
        <v>36</v>
      </c>
      <c r="T566" s="27">
        <v>1</v>
      </c>
      <c r="U566">
        <f t="shared" si="26"/>
        <v>4.33</v>
      </c>
      <c r="V566" s="39" t="s">
        <v>36</v>
      </c>
    </row>
    <row r="567" spans="1:22">
      <c r="A567" s="32">
        <v>42167.412048611113</v>
      </c>
      <c r="B567" s="33" t="s">
        <v>1013</v>
      </c>
      <c r="C567" s="37" t="s">
        <v>34</v>
      </c>
      <c r="D567" s="37"/>
      <c r="E567" s="35" t="s">
        <v>6236</v>
      </c>
      <c r="F567" s="34">
        <v>1</v>
      </c>
      <c r="H567">
        <f t="shared" si="25"/>
        <v>1</v>
      </c>
      <c r="I567" s="33" t="s">
        <v>52</v>
      </c>
      <c r="J567" s="33" t="s">
        <v>485</v>
      </c>
      <c r="K567" s="33" t="s">
        <v>5341</v>
      </c>
      <c r="L567" s="33" t="s">
        <v>5342</v>
      </c>
      <c r="M567" s="33" t="s">
        <v>5343</v>
      </c>
      <c r="N567">
        <v>7.49</v>
      </c>
      <c r="O567">
        <v>6.19</v>
      </c>
      <c r="P567">
        <v>6.19</v>
      </c>
      <c r="Q567">
        <v>0.7</v>
      </c>
      <c r="R567">
        <f t="shared" si="24"/>
        <v>4.33</v>
      </c>
      <c r="S567" s="38" t="s">
        <v>36</v>
      </c>
      <c r="T567" s="27">
        <v>1</v>
      </c>
      <c r="U567">
        <f t="shared" si="26"/>
        <v>4.33</v>
      </c>
      <c r="V567" s="39" t="s">
        <v>36</v>
      </c>
    </row>
    <row r="568" spans="1:22">
      <c r="A568" s="32">
        <v>42169.951493055552</v>
      </c>
      <c r="B568" s="33" t="s">
        <v>33</v>
      </c>
      <c r="C568" s="37" t="s">
        <v>40</v>
      </c>
      <c r="D568" s="37"/>
      <c r="E568" s="35" t="s">
        <v>1806</v>
      </c>
      <c r="F568" s="34">
        <v>1</v>
      </c>
      <c r="H568">
        <f t="shared" si="25"/>
        <v>1</v>
      </c>
      <c r="I568" s="33" t="s">
        <v>35</v>
      </c>
      <c r="J568" s="33" t="s">
        <v>46</v>
      </c>
      <c r="K568" s="33" t="s">
        <v>8276</v>
      </c>
      <c r="L568" s="33" t="s">
        <v>144</v>
      </c>
      <c r="M568" s="33" t="s">
        <v>8277</v>
      </c>
      <c r="N568">
        <v>7.49</v>
      </c>
      <c r="O568">
        <v>6.09</v>
      </c>
      <c r="P568">
        <v>6.09</v>
      </c>
      <c r="Q568">
        <v>0.7</v>
      </c>
      <c r="R568">
        <f t="shared" si="24"/>
        <v>4.26</v>
      </c>
      <c r="S568" s="38" t="s">
        <v>36</v>
      </c>
      <c r="T568" s="27">
        <v>1</v>
      </c>
      <c r="U568">
        <f t="shared" si="26"/>
        <v>4.26</v>
      </c>
      <c r="V568" s="39" t="s">
        <v>36</v>
      </c>
    </row>
    <row r="569" spans="1:22">
      <c r="A569" s="32">
        <v>42169.461377314816</v>
      </c>
      <c r="B569" s="33" t="s">
        <v>33</v>
      </c>
      <c r="C569" s="37" t="s">
        <v>40</v>
      </c>
      <c r="D569" s="37"/>
      <c r="E569" s="35" t="s">
        <v>61</v>
      </c>
      <c r="F569" s="34">
        <v>1</v>
      </c>
      <c r="H569">
        <f t="shared" si="25"/>
        <v>1</v>
      </c>
      <c r="I569" s="33" t="s">
        <v>52</v>
      </c>
      <c r="J569" s="33" t="s">
        <v>485</v>
      </c>
      <c r="K569" s="33" t="s">
        <v>2196</v>
      </c>
      <c r="L569" s="33" t="s">
        <v>605</v>
      </c>
      <c r="M569" s="33" t="s">
        <v>1292</v>
      </c>
      <c r="N569">
        <v>8.49</v>
      </c>
      <c r="O569">
        <v>6.9</v>
      </c>
      <c r="P569">
        <v>6.9</v>
      </c>
      <c r="Q569">
        <v>0.7</v>
      </c>
      <c r="R569">
        <f t="shared" si="24"/>
        <v>4.83</v>
      </c>
      <c r="S569" s="38" t="s">
        <v>36</v>
      </c>
      <c r="T569" s="27">
        <v>1</v>
      </c>
      <c r="U569">
        <f t="shared" si="26"/>
        <v>4.83</v>
      </c>
      <c r="V569" s="39" t="s">
        <v>36</v>
      </c>
    </row>
    <row r="570" spans="1:22">
      <c r="A570" s="32">
        <v>42167.084687499999</v>
      </c>
      <c r="B570" s="33" t="s">
        <v>33</v>
      </c>
      <c r="C570" s="37" t="s">
        <v>58</v>
      </c>
      <c r="D570" s="37"/>
      <c r="E570" s="35" t="s">
        <v>4260</v>
      </c>
      <c r="F570" s="34">
        <v>1</v>
      </c>
      <c r="H570">
        <f t="shared" si="25"/>
        <v>1</v>
      </c>
      <c r="I570" s="33" t="s">
        <v>38</v>
      </c>
      <c r="J570" s="33" t="s">
        <v>490</v>
      </c>
      <c r="K570" s="33" t="s">
        <v>8278</v>
      </c>
      <c r="L570" s="33" t="s">
        <v>39</v>
      </c>
      <c r="M570" s="33" t="s">
        <v>8279</v>
      </c>
      <c r="N570">
        <v>5.99</v>
      </c>
      <c r="O570">
        <v>5.03</v>
      </c>
      <c r="P570">
        <v>5.03</v>
      </c>
      <c r="Q570">
        <v>0.7</v>
      </c>
      <c r="R570">
        <f t="shared" si="24"/>
        <v>3.52</v>
      </c>
      <c r="S570" s="38" t="s">
        <v>36</v>
      </c>
      <c r="T570" s="27">
        <v>1</v>
      </c>
      <c r="U570">
        <f t="shared" si="26"/>
        <v>3.52</v>
      </c>
      <c r="V570" s="39" t="s">
        <v>36</v>
      </c>
    </row>
    <row r="571" spans="1:22">
      <c r="A571" s="29">
        <v>42169.518645833334</v>
      </c>
      <c r="B571" t="s">
        <v>33</v>
      </c>
      <c r="C571" s="37" t="s">
        <v>40</v>
      </c>
      <c r="D571" s="37"/>
      <c r="E571" s="35" t="s">
        <v>1877</v>
      </c>
      <c r="F571" s="34">
        <v>1</v>
      </c>
      <c r="H571">
        <f t="shared" si="25"/>
        <v>1</v>
      </c>
      <c r="I571" t="s">
        <v>398</v>
      </c>
      <c r="J571" s="1" t="s">
        <v>494</v>
      </c>
      <c r="K571" s="23" t="s">
        <v>4665</v>
      </c>
      <c r="L571" s="18" t="s">
        <v>3718</v>
      </c>
      <c r="M571" s="18" t="s">
        <v>4666</v>
      </c>
      <c r="N571">
        <v>6.99</v>
      </c>
      <c r="O571">
        <v>5.68</v>
      </c>
      <c r="P571">
        <v>5.68</v>
      </c>
      <c r="Q571">
        <v>0.7</v>
      </c>
      <c r="R571">
        <f t="shared" si="24"/>
        <v>3.98</v>
      </c>
      <c r="S571" s="38" t="s">
        <v>36</v>
      </c>
      <c r="T571" s="27">
        <v>1</v>
      </c>
      <c r="U571">
        <f t="shared" si="26"/>
        <v>3.98</v>
      </c>
      <c r="V571" s="39" t="s">
        <v>36</v>
      </c>
    </row>
    <row r="572" spans="1:22">
      <c r="A572" s="32">
        <v>42169.461377314816</v>
      </c>
      <c r="B572" s="33" t="s">
        <v>33</v>
      </c>
      <c r="C572" s="37" t="s">
        <v>40</v>
      </c>
      <c r="D572" s="37"/>
      <c r="E572" s="35" t="s">
        <v>61</v>
      </c>
      <c r="F572" s="34">
        <v>1</v>
      </c>
      <c r="H572">
        <f t="shared" si="25"/>
        <v>1</v>
      </c>
      <c r="I572" s="33" t="s">
        <v>398</v>
      </c>
      <c r="J572" s="33" t="s">
        <v>452</v>
      </c>
      <c r="K572" s="33" t="s">
        <v>814</v>
      </c>
      <c r="L572" s="33" t="s">
        <v>166</v>
      </c>
      <c r="M572" s="33" t="s">
        <v>815</v>
      </c>
      <c r="N572">
        <v>5.99</v>
      </c>
      <c r="O572">
        <v>4.87</v>
      </c>
      <c r="P572">
        <v>4.87</v>
      </c>
      <c r="Q572">
        <v>0.7</v>
      </c>
      <c r="R572">
        <f t="shared" si="24"/>
        <v>3.41</v>
      </c>
      <c r="S572" s="38" t="s">
        <v>36</v>
      </c>
      <c r="T572" s="27">
        <v>1</v>
      </c>
      <c r="U572">
        <f t="shared" si="26"/>
        <v>3.41</v>
      </c>
      <c r="V572" s="39" t="s">
        <v>36</v>
      </c>
    </row>
    <row r="573" spans="1:22">
      <c r="A573" s="32">
        <v>42169.918900462966</v>
      </c>
      <c r="B573" s="33" t="s">
        <v>33</v>
      </c>
      <c r="C573" s="37" t="s">
        <v>70</v>
      </c>
      <c r="D573" s="37"/>
      <c r="E573" s="35" t="s">
        <v>3040</v>
      </c>
      <c r="F573" s="34">
        <v>1</v>
      </c>
      <c r="H573">
        <f t="shared" si="25"/>
        <v>1</v>
      </c>
      <c r="I573" s="33" t="s">
        <v>1263</v>
      </c>
      <c r="J573" s="33" t="s">
        <v>1263</v>
      </c>
      <c r="K573" s="33" t="s">
        <v>8280</v>
      </c>
      <c r="L573" s="33" t="s">
        <v>2647</v>
      </c>
      <c r="M573" s="33" t="s">
        <v>8281</v>
      </c>
      <c r="N573">
        <v>5.99</v>
      </c>
      <c r="O573">
        <v>4.83</v>
      </c>
      <c r="P573">
        <v>4.83</v>
      </c>
      <c r="Q573">
        <v>0.7</v>
      </c>
      <c r="R573">
        <f t="shared" si="24"/>
        <v>3.38</v>
      </c>
      <c r="S573" s="38" t="s">
        <v>36</v>
      </c>
      <c r="T573" s="27">
        <v>1</v>
      </c>
      <c r="U573">
        <f t="shared" si="26"/>
        <v>3.38</v>
      </c>
      <c r="V573" s="39" t="s">
        <v>36</v>
      </c>
    </row>
    <row r="574" spans="1:22">
      <c r="A574" s="32">
        <v>42169.690381944441</v>
      </c>
      <c r="B574" s="33" t="s">
        <v>33</v>
      </c>
      <c r="C574" s="37" t="s">
        <v>37</v>
      </c>
      <c r="D574" s="37"/>
      <c r="E574" s="35" t="s">
        <v>4347</v>
      </c>
      <c r="F574" s="34">
        <v>1</v>
      </c>
      <c r="H574">
        <f t="shared" si="25"/>
        <v>1</v>
      </c>
      <c r="I574" s="33" t="s">
        <v>52</v>
      </c>
      <c r="J574" s="33" t="s">
        <v>52</v>
      </c>
      <c r="K574" s="33" t="s">
        <v>1519</v>
      </c>
      <c r="L574" s="33" t="s">
        <v>142</v>
      </c>
      <c r="M574" s="33" t="s">
        <v>1520</v>
      </c>
      <c r="N574">
        <v>7.99</v>
      </c>
      <c r="O574">
        <v>7.57</v>
      </c>
      <c r="P574">
        <v>7.57</v>
      </c>
      <c r="Q574">
        <v>0.7</v>
      </c>
      <c r="R574">
        <f t="shared" si="24"/>
        <v>5.3</v>
      </c>
      <c r="S574" s="38" t="s">
        <v>36</v>
      </c>
      <c r="T574" s="27">
        <v>1</v>
      </c>
      <c r="U574">
        <f t="shared" si="26"/>
        <v>5.3</v>
      </c>
      <c r="V574" s="39" t="s">
        <v>36</v>
      </c>
    </row>
    <row r="575" spans="1:22">
      <c r="A575" s="32">
        <v>42169.678483796299</v>
      </c>
      <c r="B575" s="33" t="s">
        <v>33</v>
      </c>
      <c r="C575" s="37" t="s">
        <v>88</v>
      </c>
      <c r="D575" s="37" t="s">
        <v>854</v>
      </c>
      <c r="E575" s="35" t="s">
        <v>6237</v>
      </c>
      <c r="F575" s="34">
        <v>1</v>
      </c>
      <c r="H575">
        <f t="shared" si="25"/>
        <v>1</v>
      </c>
      <c r="I575" s="33" t="s">
        <v>398</v>
      </c>
      <c r="J575" s="33" t="s">
        <v>452</v>
      </c>
      <c r="K575" s="33" t="s">
        <v>8282</v>
      </c>
      <c r="L575" s="33" t="s">
        <v>8283</v>
      </c>
      <c r="M575" s="33" t="s">
        <v>8284</v>
      </c>
      <c r="N575">
        <v>7.99</v>
      </c>
      <c r="O575">
        <v>7.68</v>
      </c>
      <c r="P575">
        <v>7.68</v>
      </c>
      <c r="Q575">
        <v>0.7</v>
      </c>
      <c r="R575">
        <f t="shared" si="24"/>
        <v>5.38</v>
      </c>
      <c r="S575" s="38" t="s">
        <v>36</v>
      </c>
      <c r="T575" s="27">
        <v>1</v>
      </c>
      <c r="U575">
        <f t="shared" si="26"/>
        <v>5.38</v>
      </c>
      <c r="V575" s="39" t="s">
        <v>36</v>
      </c>
    </row>
    <row r="576" spans="1:22">
      <c r="A576" s="32">
        <v>42165.984814814816</v>
      </c>
      <c r="B576" s="33" t="s">
        <v>33</v>
      </c>
      <c r="C576" s="37" t="s">
        <v>40</v>
      </c>
      <c r="D576" s="37"/>
      <c r="E576" s="35" t="s">
        <v>1810</v>
      </c>
      <c r="F576" s="34">
        <v>1</v>
      </c>
      <c r="H576">
        <f t="shared" si="25"/>
        <v>1</v>
      </c>
      <c r="I576" s="33" t="s">
        <v>35</v>
      </c>
      <c r="J576" s="33" t="s">
        <v>38</v>
      </c>
      <c r="K576" s="33" t="s">
        <v>5122</v>
      </c>
      <c r="L576" s="33" t="s">
        <v>692</v>
      </c>
      <c r="M576" s="33" t="s">
        <v>5123</v>
      </c>
      <c r="N576">
        <v>7.99</v>
      </c>
      <c r="O576">
        <v>6.5</v>
      </c>
      <c r="P576">
        <v>6.5</v>
      </c>
      <c r="Q576">
        <v>0.7</v>
      </c>
      <c r="R576">
        <f t="shared" si="24"/>
        <v>4.55</v>
      </c>
      <c r="S576" s="38" t="s">
        <v>36</v>
      </c>
      <c r="T576" s="27">
        <v>1</v>
      </c>
      <c r="U576">
        <f t="shared" si="26"/>
        <v>4.55</v>
      </c>
      <c r="V576" s="39" t="s">
        <v>36</v>
      </c>
    </row>
    <row r="577" spans="1:22">
      <c r="A577" s="32">
        <v>42167.34207175926</v>
      </c>
      <c r="B577" s="33" t="s">
        <v>33</v>
      </c>
      <c r="C577" s="37" t="s">
        <v>58</v>
      </c>
      <c r="D577" s="37"/>
      <c r="E577" s="35" t="s">
        <v>6238</v>
      </c>
      <c r="F577" s="34">
        <v>1</v>
      </c>
      <c r="H577">
        <f t="shared" si="25"/>
        <v>1</v>
      </c>
      <c r="I577" s="33" t="s">
        <v>52</v>
      </c>
      <c r="J577" s="33" t="s">
        <v>487</v>
      </c>
      <c r="K577" s="33" t="s">
        <v>225</v>
      </c>
      <c r="L577" s="33" t="s">
        <v>120</v>
      </c>
      <c r="M577" s="33" t="s">
        <v>121</v>
      </c>
      <c r="N577">
        <v>7.99</v>
      </c>
      <c r="O577">
        <v>6.71</v>
      </c>
      <c r="P577">
        <v>6.71</v>
      </c>
      <c r="Q577">
        <v>0.7</v>
      </c>
      <c r="R577">
        <f t="shared" si="24"/>
        <v>4.7</v>
      </c>
      <c r="S577" s="38" t="s">
        <v>36</v>
      </c>
      <c r="T577" s="27">
        <v>1</v>
      </c>
      <c r="U577">
        <f t="shared" si="26"/>
        <v>4.7</v>
      </c>
      <c r="V577" s="39" t="s">
        <v>36</v>
      </c>
    </row>
    <row r="578" spans="1:22">
      <c r="A578" s="32">
        <v>42165.926041666666</v>
      </c>
      <c r="B578" s="33" t="s">
        <v>33</v>
      </c>
      <c r="C578" s="37" t="s">
        <v>34</v>
      </c>
      <c r="D578" s="37"/>
      <c r="E578" s="35" t="s">
        <v>6178</v>
      </c>
      <c r="F578" s="34">
        <v>1</v>
      </c>
      <c r="H578">
        <f t="shared" si="25"/>
        <v>1</v>
      </c>
      <c r="I578" s="33" t="s">
        <v>38</v>
      </c>
      <c r="J578" s="33" t="s">
        <v>38</v>
      </c>
      <c r="K578" s="33" t="s">
        <v>8285</v>
      </c>
      <c r="L578" s="33" t="s">
        <v>346</v>
      </c>
      <c r="M578" s="33" t="s">
        <v>8286</v>
      </c>
      <c r="N578">
        <v>5.99</v>
      </c>
      <c r="O578">
        <v>4.95</v>
      </c>
      <c r="P578">
        <v>4.95</v>
      </c>
      <c r="Q578">
        <v>0.7</v>
      </c>
      <c r="R578">
        <f t="shared" ref="R578:R641" si="27">ROUND(P578*Q578,2)*H578</f>
        <v>3.47</v>
      </c>
      <c r="S578" s="38" t="s">
        <v>36</v>
      </c>
      <c r="T578" s="27">
        <v>1</v>
      </c>
      <c r="U578">
        <f t="shared" si="26"/>
        <v>3.47</v>
      </c>
      <c r="V578" s="39" t="s">
        <v>36</v>
      </c>
    </row>
    <row r="579" spans="1:22">
      <c r="A579" s="29">
        <v>42165.780416666668</v>
      </c>
      <c r="B579" t="s">
        <v>33</v>
      </c>
      <c r="C579" s="37" t="s">
        <v>37</v>
      </c>
      <c r="D579" s="37"/>
      <c r="E579" s="35" t="s">
        <v>1880</v>
      </c>
      <c r="F579" s="34">
        <v>1</v>
      </c>
      <c r="H579">
        <f t="shared" ref="H579:H642" si="28">F579-G579</f>
        <v>1</v>
      </c>
      <c r="I579" t="s">
        <v>46</v>
      </c>
      <c r="J579" s="1" t="s">
        <v>486</v>
      </c>
      <c r="K579" s="23" t="s">
        <v>8287</v>
      </c>
      <c r="L579" s="18" t="s">
        <v>8288</v>
      </c>
      <c r="M579" s="18" t="s">
        <v>8289</v>
      </c>
      <c r="N579">
        <v>5.49</v>
      </c>
      <c r="O579">
        <v>5.2</v>
      </c>
      <c r="P579">
        <v>5.2</v>
      </c>
      <c r="Q579">
        <v>0.7</v>
      </c>
      <c r="R579">
        <f t="shared" si="27"/>
        <v>3.64</v>
      </c>
      <c r="S579" s="38" t="s">
        <v>36</v>
      </c>
      <c r="T579" s="27">
        <v>1</v>
      </c>
      <c r="U579">
        <f t="shared" ref="U579:U642" si="29">ROUND(T579*R579,2)</f>
        <v>3.64</v>
      </c>
      <c r="V579" s="39" t="s">
        <v>36</v>
      </c>
    </row>
    <row r="580" spans="1:22">
      <c r="A580" s="32">
        <v>42165.906157407408</v>
      </c>
      <c r="B580" s="33" t="s">
        <v>33</v>
      </c>
      <c r="C580" s="37" t="s">
        <v>40</v>
      </c>
      <c r="D580" s="37"/>
      <c r="E580" s="35" t="s">
        <v>66</v>
      </c>
      <c r="F580" s="34">
        <v>1</v>
      </c>
      <c r="H580">
        <f t="shared" si="28"/>
        <v>1</v>
      </c>
      <c r="I580" s="33" t="s">
        <v>45</v>
      </c>
      <c r="J580" s="33" t="s">
        <v>45</v>
      </c>
      <c r="K580" s="33" t="s">
        <v>2638</v>
      </c>
      <c r="L580" s="33" t="s">
        <v>2126</v>
      </c>
      <c r="M580" s="33" t="s">
        <v>2639</v>
      </c>
      <c r="N580">
        <v>9.49</v>
      </c>
      <c r="O580">
        <v>7.72</v>
      </c>
      <c r="P580">
        <v>7.72</v>
      </c>
      <c r="Q580">
        <v>0.7</v>
      </c>
      <c r="R580">
        <f t="shared" si="27"/>
        <v>5.4</v>
      </c>
      <c r="S580" s="38" t="s">
        <v>36</v>
      </c>
      <c r="T580" s="27">
        <v>1</v>
      </c>
      <c r="U580">
        <f t="shared" si="29"/>
        <v>5.4</v>
      </c>
      <c r="V580" s="39" t="s">
        <v>36</v>
      </c>
    </row>
    <row r="581" spans="1:22">
      <c r="A581" s="32">
        <v>42169.436539351853</v>
      </c>
      <c r="B581" s="33" t="s">
        <v>33</v>
      </c>
      <c r="C581" s="37" t="s">
        <v>58</v>
      </c>
      <c r="D581" s="37"/>
      <c r="E581" s="35" t="s">
        <v>4147</v>
      </c>
      <c r="F581" s="34">
        <v>1</v>
      </c>
      <c r="H581">
        <f t="shared" si="28"/>
        <v>1</v>
      </c>
      <c r="I581" s="33" t="s">
        <v>398</v>
      </c>
      <c r="J581" s="33" t="s">
        <v>398</v>
      </c>
      <c r="K581" s="33" t="s">
        <v>368</v>
      </c>
      <c r="L581" s="33" t="s">
        <v>369</v>
      </c>
      <c r="M581" s="33" t="s">
        <v>370</v>
      </c>
      <c r="N581">
        <v>7.99</v>
      </c>
      <c r="O581">
        <v>6.71</v>
      </c>
      <c r="P581">
        <v>6.71</v>
      </c>
      <c r="Q581">
        <v>0.7</v>
      </c>
      <c r="R581">
        <f t="shared" si="27"/>
        <v>4.7</v>
      </c>
      <c r="S581" s="38" t="s">
        <v>36</v>
      </c>
      <c r="T581" s="27">
        <v>1</v>
      </c>
      <c r="U581">
        <f t="shared" si="29"/>
        <v>4.7</v>
      </c>
      <c r="V581" s="39" t="s">
        <v>36</v>
      </c>
    </row>
    <row r="582" spans="1:22">
      <c r="A582" s="29">
        <v>42165.914155092592</v>
      </c>
      <c r="B582" t="s">
        <v>33</v>
      </c>
      <c r="C582" s="37" t="s">
        <v>37</v>
      </c>
      <c r="D582" s="37"/>
      <c r="E582" s="35" t="s">
        <v>4134</v>
      </c>
      <c r="F582" s="34">
        <v>1</v>
      </c>
      <c r="H582">
        <f t="shared" si="28"/>
        <v>1</v>
      </c>
      <c r="I582" t="s">
        <v>35</v>
      </c>
      <c r="J582" s="1" t="s">
        <v>46</v>
      </c>
      <c r="K582" s="23" t="s">
        <v>8290</v>
      </c>
      <c r="L582" s="18" t="s">
        <v>8291</v>
      </c>
      <c r="M582" s="18" t="s">
        <v>8292</v>
      </c>
      <c r="N582">
        <v>15.99</v>
      </c>
      <c r="O582">
        <v>15.08</v>
      </c>
      <c r="P582">
        <v>15.08</v>
      </c>
      <c r="Q582">
        <v>0.7</v>
      </c>
      <c r="R582">
        <f t="shared" si="27"/>
        <v>10.56</v>
      </c>
      <c r="S582" s="38" t="s">
        <v>36</v>
      </c>
      <c r="T582" s="27">
        <v>1</v>
      </c>
      <c r="U582">
        <f t="shared" si="29"/>
        <v>10.56</v>
      </c>
      <c r="V582" s="39" t="s">
        <v>36</v>
      </c>
    </row>
    <row r="583" spans="1:22">
      <c r="A583" s="29">
        <v>42165.94730324074</v>
      </c>
      <c r="B583" t="s">
        <v>33</v>
      </c>
      <c r="C583" s="37" t="s">
        <v>37</v>
      </c>
      <c r="D583" s="37"/>
      <c r="E583" s="35" t="s">
        <v>1811</v>
      </c>
      <c r="F583" s="34">
        <v>1</v>
      </c>
      <c r="H583">
        <f t="shared" si="28"/>
        <v>1</v>
      </c>
      <c r="I583" t="s">
        <v>35</v>
      </c>
      <c r="J583" s="1" t="s">
        <v>52</v>
      </c>
      <c r="K583" s="23" t="s">
        <v>704</v>
      </c>
      <c r="L583" s="18" t="s">
        <v>87</v>
      </c>
      <c r="M583" s="18" t="s">
        <v>705</v>
      </c>
      <c r="N583">
        <v>7.99</v>
      </c>
      <c r="O583">
        <v>7.54</v>
      </c>
      <c r="P583">
        <v>7.54</v>
      </c>
      <c r="Q583">
        <v>0.7</v>
      </c>
      <c r="R583">
        <f t="shared" si="27"/>
        <v>5.28</v>
      </c>
      <c r="S583" s="38" t="s">
        <v>36</v>
      </c>
      <c r="T583" s="27">
        <v>1</v>
      </c>
      <c r="U583">
        <f t="shared" si="29"/>
        <v>5.28</v>
      </c>
      <c r="V583" s="39" t="s">
        <v>36</v>
      </c>
    </row>
    <row r="584" spans="1:22">
      <c r="A584" s="32">
        <v>42167.631793981483</v>
      </c>
      <c r="B584" s="33" t="s">
        <v>86</v>
      </c>
      <c r="C584" s="37" t="s">
        <v>75</v>
      </c>
      <c r="D584" s="37"/>
      <c r="E584" s="35" t="s">
        <v>4077</v>
      </c>
      <c r="F584" s="34">
        <v>1</v>
      </c>
      <c r="H584">
        <f t="shared" si="28"/>
        <v>1</v>
      </c>
      <c r="I584" s="33" t="s">
        <v>52</v>
      </c>
      <c r="J584" s="33" t="s">
        <v>52</v>
      </c>
      <c r="K584" s="33" t="s">
        <v>5040</v>
      </c>
      <c r="L584" s="33" t="s">
        <v>5563</v>
      </c>
      <c r="M584" s="33" t="s">
        <v>5041</v>
      </c>
      <c r="N584">
        <v>7.49</v>
      </c>
      <c r="O584">
        <v>6.19</v>
      </c>
      <c r="P584">
        <v>6.19</v>
      </c>
      <c r="Q584">
        <v>0.7</v>
      </c>
      <c r="R584">
        <f t="shared" si="27"/>
        <v>4.33</v>
      </c>
      <c r="S584" s="38" t="s">
        <v>36</v>
      </c>
      <c r="T584" s="27">
        <v>1</v>
      </c>
      <c r="U584">
        <f t="shared" si="29"/>
        <v>4.33</v>
      </c>
      <c r="V584" s="39" t="s">
        <v>36</v>
      </c>
    </row>
    <row r="585" spans="1:22">
      <c r="A585" s="32">
        <v>42167.653715277775</v>
      </c>
      <c r="B585" s="33" t="s">
        <v>33</v>
      </c>
      <c r="C585" s="37" t="s">
        <v>75</v>
      </c>
      <c r="D585" s="37"/>
      <c r="E585" s="35" t="s">
        <v>1892</v>
      </c>
      <c r="F585" s="34">
        <v>1</v>
      </c>
      <c r="H585">
        <f t="shared" si="28"/>
        <v>1</v>
      </c>
      <c r="I585" s="33" t="s">
        <v>46</v>
      </c>
      <c r="J585" s="33" t="s">
        <v>46</v>
      </c>
      <c r="K585" s="33" t="s">
        <v>2387</v>
      </c>
      <c r="L585" s="33" t="s">
        <v>1441</v>
      </c>
      <c r="M585" s="33" t="s">
        <v>2388</v>
      </c>
      <c r="N585">
        <v>8.99</v>
      </c>
      <c r="O585">
        <v>7.43</v>
      </c>
      <c r="P585">
        <v>7.43</v>
      </c>
      <c r="Q585">
        <v>0.7</v>
      </c>
      <c r="R585">
        <f t="shared" si="27"/>
        <v>5.2</v>
      </c>
      <c r="S585" s="38" t="s">
        <v>36</v>
      </c>
      <c r="T585" s="27">
        <v>1</v>
      </c>
      <c r="U585">
        <f t="shared" si="29"/>
        <v>5.2</v>
      </c>
      <c r="V585" s="39" t="s">
        <v>36</v>
      </c>
    </row>
    <row r="586" spans="1:22">
      <c r="A586" s="29">
        <v>42167.682766203703</v>
      </c>
      <c r="B586" t="s">
        <v>33</v>
      </c>
      <c r="C586" s="37" t="s">
        <v>58</v>
      </c>
      <c r="D586" s="37"/>
      <c r="E586" s="35" t="s">
        <v>4230</v>
      </c>
      <c r="F586" s="34">
        <v>1</v>
      </c>
      <c r="H586">
        <f t="shared" si="28"/>
        <v>1</v>
      </c>
      <c r="I586" t="s">
        <v>38</v>
      </c>
      <c r="J586" s="1" t="s">
        <v>490</v>
      </c>
      <c r="K586" s="23" t="s">
        <v>610</v>
      </c>
      <c r="L586" s="18" t="s">
        <v>107</v>
      </c>
      <c r="M586" s="18" t="s">
        <v>611</v>
      </c>
      <c r="N586">
        <v>5.99</v>
      </c>
      <c r="O586">
        <v>5.03</v>
      </c>
      <c r="P586">
        <v>5.03</v>
      </c>
      <c r="Q586">
        <v>0.7</v>
      </c>
      <c r="R586">
        <f t="shared" si="27"/>
        <v>3.52</v>
      </c>
      <c r="S586" s="38" t="s">
        <v>36</v>
      </c>
      <c r="T586" s="27">
        <v>1</v>
      </c>
      <c r="U586">
        <f t="shared" si="29"/>
        <v>3.52</v>
      </c>
      <c r="V586" s="39" t="s">
        <v>36</v>
      </c>
    </row>
    <row r="587" spans="1:22">
      <c r="A587" s="32">
        <v>42167.682766203703</v>
      </c>
      <c r="B587" s="33" t="s">
        <v>33</v>
      </c>
      <c r="C587" s="37" t="s">
        <v>58</v>
      </c>
      <c r="D587" s="37"/>
      <c r="E587" s="35" t="s">
        <v>4230</v>
      </c>
      <c r="F587" s="34">
        <v>1</v>
      </c>
      <c r="H587">
        <f t="shared" si="28"/>
        <v>1</v>
      </c>
      <c r="I587" s="33" t="s">
        <v>38</v>
      </c>
      <c r="J587" s="33" t="s">
        <v>490</v>
      </c>
      <c r="K587" s="33" t="s">
        <v>537</v>
      </c>
      <c r="L587" s="33" t="s">
        <v>107</v>
      </c>
      <c r="M587" s="33" t="s">
        <v>554</v>
      </c>
      <c r="N587">
        <v>5.99</v>
      </c>
      <c r="O587">
        <v>5.03</v>
      </c>
      <c r="P587">
        <v>5.03</v>
      </c>
      <c r="Q587">
        <v>0.7</v>
      </c>
      <c r="R587">
        <f t="shared" si="27"/>
        <v>3.52</v>
      </c>
      <c r="S587" s="38" t="s">
        <v>36</v>
      </c>
      <c r="T587" s="27">
        <v>1</v>
      </c>
      <c r="U587">
        <f t="shared" si="29"/>
        <v>3.52</v>
      </c>
      <c r="V587" s="39" t="s">
        <v>36</v>
      </c>
    </row>
    <row r="588" spans="1:22">
      <c r="A588" s="32">
        <v>42167.611446759256</v>
      </c>
      <c r="B588" s="33" t="s">
        <v>33</v>
      </c>
      <c r="C588" s="37" t="s">
        <v>75</v>
      </c>
      <c r="D588" s="37"/>
      <c r="E588" s="35" t="s">
        <v>2997</v>
      </c>
      <c r="F588" s="34">
        <v>1</v>
      </c>
      <c r="H588">
        <f t="shared" si="28"/>
        <v>1</v>
      </c>
      <c r="I588" s="33" t="s">
        <v>488</v>
      </c>
      <c r="J588" s="33" t="s">
        <v>489</v>
      </c>
      <c r="K588" s="33" t="s">
        <v>8293</v>
      </c>
      <c r="L588" s="33" t="s">
        <v>8294</v>
      </c>
      <c r="M588" s="33" t="s">
        <v>8295</v>
      </c>
      <c r="N588">
        <v>2.99</v>
      </c>
      <c r="O588">
        <v>2.4700000000000002</v>
      </c>
      <c r="P588">
        <v>2.4700000000000002</v>
      </c>
      <c r="Q588">
        <v>0.7</v>
      </c>
      <c r="R588">
        <f t="shared" si="27"/>
        <v>1.73</v>
      </c>
      <c r="S588" s="38" t="s">
        <v>36</v>
      </c>
      <c r="T588" s="27">
        <v>1</v>
      </c>
      <c r="U588">
        <f t="shared" si="29"/>
        <v>1.73</v>
      </c>
      <c r="V588" s="39" t="s">
        <v>36</v>
      </c>
    </row>
    <row r="589" spans="1:22">
      <c r="A589" s="32">
        <v>42169.543981481482</v>
      </c>
      <c r="B589" s="33" t="s">
        <v>33</v>
      </c>
      <c r="C589" s="37" t="s">
        <v>40</v>
      </c>
      <c r="D589" s="37"/>
      <c r="E589" s="35" t="s">
        <v>874</v>
      </c>
      <c r="F589" s="34">
        <v>1</v>
      </c>
      <c r="H589">
        <f t="shared" si="28"/>
        <v>1</v>
      </c>
      <c r="I589" s="33" t="s">
        <v>46</v>
      </c>
      <c r="J589" s="33" t="s">
        <v>46</v>
      </c>
      <c r="K589" s="33" t="s">
        <v>1331</v>
      </c>
      <c r="L589" s="33" t="s">
        <v>115</v>
      </c>
      <c r="M589" s="33" t="s">
        <v>5070</v>
      </c>
      <c r="N589">
        <v>11.99</v>
      </c>
      <c r="O589">
        <v>9.75</v>
      </c>
      <c r="P589">
        <v>9.75</v>
      </c>
      <c r="Q589">
        <v>0.7</v>
      </c>
      <c r="R589">
        <f t="shared" si="27"/>
        <v>6.83</v>
      </c>
      <c r="S589" s="38" t="s">
        <v>36</v>
      </c>
      <c r="T589" s="27">
        <v>1</v>
      </c>
      <c r="U589">
        <f t="shared" si="29"/>
        <v>6.83</v>
      </c>
      <c r="V589" s="39" t="s">
        <v>36</v>
      </c>
    </row>
    <row r="590" spans="1:22">
      <c r="A590" s="29">
        <v>42169.648784722223</v>
      </c>
      <c r="B590" t="s">
        <v>33</v>
      </c>
      <c r="C590" s="37" t="s">
        <v>70</v>
      </c>
      <c r="D590" s="37"/>
      <c r="E590" s="35" t="s">
        <v>2514</v>
      </c>
      <c r="F590" s="34">
        <v>1</v>
      </c>
      <c r="H590">
        <f t="shared" si="28"/>
        <v>1</v>
      </c>
      <c r="I590" t="s">
        <v>46</v>
      </c>
      <c r="J590" s="1" t="s">
        <v>46</v>
      </c>
      <c r="K590" s="23" t="s">
        <v>5950</v>
      </c>
      <c r="L590" s="18" t="s">
        <v>81</v>
      </c>
      <c r="M590" s="18" t="s">
        <v>5951</v>
      </c>
      <c r="N590">
        <v>14.99</v>
      </c>
      <c r="O590">
        <v>12.09</v>
      </c>
      <c r="P590">
        <v>12.09</v>
      </c>
      <c r="Q590">
        <v>0.7</v>
      </c>
      <c r="R590">
        <f t="shared" si="27"/>
        <v>8.4600000000000009</v>
      </c>
      <c r="S590" s="38" t="s">
        <v>36</v>
      </c>
      <c r="T590" s="27">
        <v>1</v>
      </c>
      <c r="U590">
        <f t="shared" si="29"/>
        <v>8.4600000000000009</v>
      </c>
      <c r="V590" s="39" t="s">
        <v>36</v>
      </c>
    </row>
    <row r="591" spans="1:22">
      <c r="A591" s="32">
        <v>42167.653715277775</v>
      </c>
      <c r="B591" s="33" t="s">
        <v>33</v>
      </c>
      <c r="C591" s="37" t="s">
        <v>75</v>
      </c>
      <c r="D591" s="37"/>
      <c r="E591" s="35" t="s">
        <v>1892</v>
      </c>
      <c r="F591" s="34">
        <v>1</v>
      </c>
      <c r="H591">
        <f t="shared" si="28"/>
        <v>1</v>
      </c>
      <c r="I591" s="33" t="s">
        <v>46</v>
      </c>
      <c r="J591" s="33" t="s">
        <v>486</v>
      </c>
      <c r="K591" s="33" t="s">
        <v>2266</v>
      </c>
      <c r="L591" s="33" t="s">
        <v>1441</v>
      </c>
      <c r="M591" s="33" t="s">
        <v>1442</v>
      </c>
      <c r="N591">
        <v>8.99</v>
      </c>
      <c r="O591">
        <v>7.43</v>
      </c>
      <c r="P591">
        <v>7.43</v>
      </c>
      <c r="Q591">
        <v>0.7</v>
      </c>
      <c r="R591">
        <f t="shared" si="27"/>
        <v>5.2</v>
      </c>
      <c r="S591" s="38" t="s">
        <v>36</v>
      </c>
      <c r="T591" s="27">
        <v>1</v>
      </c>
      <c r="U591">
        <f t="shared" si="29"/>
        <v>5.2</v>
      </c>
      <c r="V591" s="39" t="s">
        <v>36</v>
      </c>
    </row>
    <row r="592" spans="1:22">
      <c r="A592" s="29">
        <v>42167.953113425923</v>
      </c>
      <c r="B592" t="s">
        <v>86</v>
      </c>
      <c r="C592" s="37" t="s">
        <v>37</v>
      </c>
      <c r="D592" s="37"/>
      <c r="E592" s="35" t="s">
        <v>1902</v>
      </c>
      <c r="F592" s="34">
        <v>1</v>
      </c>
      <c r="H592">
        <f t="shared" si="28"/>
        <v>1</v>
      </c>
      <c r="I592" t="s">
        <v>52</v>
      </c>
      <c r="J592" s="1" t="s">
        <v>493</v>
      </c>
      <c r="K592" s="23" t="s">
        <v>606</v>
      </c>
      <c r="L592" s="18" t="s">
        <v>110</v>
      </c>
      <c r="M592" s="18" t="s">
        <v>607</v>
      </c>
      <c r="N592">
        <v>7.99</v>
      </c>
      <c r="O592">
        <v>7.57</v>
      </c>
      <c r="P592">
        <v>7.57</v>
      </c>
      <c r="Q592">
        <v>0.7</v>
      </c>
      <c r="R592">
        <f t="shared" si="27"/>
        <v>5.3</v>
      </c>
      <c r="S592" s="38" t="s">
        <v>36</v>
      </c>
      <c r="T592" s="27">
        <v>1</v>
      </c>
      <c r="U592">
        <f t="shared" si="29"/>
        <v>5.3</v>
      </c>
      <c r="V592" s="39" t="s">
        <v>36</v>
      </c>
    </row>
    <row r="593" spans="1:22">
      <c r="A593" s="32">
        <v>42167.685740740744</v>
      </c>
      <c r="B593" s="33" t="s">
        <v>33</v>
      </c>
      <c r="C593" s="37" t="s">
        <v>70</v>
      </c>
      <c r="D593" s="37"/>
      <c r="E593" s="35" t="s">
        <v>3007</v>
      </c>
      <c r="F593" s="34">
        <v>1</v>
      </c>
      <c r="H593">
        <f t="shared" si="28"/>
        <v>1</v>
      </c>
      <c r="I593" s="33" t="s">
        <v>488</v>
      </c>
      <c r="J593" s="33" t="s">
        <v>488</v>
      </c>
      <c r="K593" s="33" t="s">
        <v>8296</v>
      </c>
      <c r="L593" s="33" t="s">
        <v>8297</v>
      </c>
      <c r="M593" s="33" t="s">
        <v>8298</v>
      </c>
      <c r="N593">
        <v>6.99</v>
      </c>
      <c r="O593">
        <v>5.64</v>
      </c>
      <c r="P593">
        <v>5.64</v>
      </c>
      <c r="Q593">
        <v>0.7</v>
      </c>
      <c r="R593">
        <f t="shared" si="27"/>
        <v>3.95</v>
      </c>
      <c r="S593" s="38" t="s">
        <v>36</v>
      </c>
      <c r="T593" s="27">
        <v>1</v>
      </c>
      <c r="U593">
        <f t="shared" si="29"/>
        <v>3.95</v>
      </c>
      <c r="V593" s="39" t="s">
        <v>36</v>
      </c>
    </row>
    <row r="594" spans="1:22">
      <c r="A594" s="32">
        <v>42167.473275462966</v>
      </c>
      <c r="B594" s="33" t="s">
        <v>33</v>
      </c>
      <c r="C594" s="37" t="s">
        <v>37</v>
      </c>
      <c r="D594" s="37"/>
      <c r="E594" s="35" t="s">
        <v>4086</v>
      </c>
      <c r="F594" s="34">
        <v>1</v>
      </c>
      <c r="H594">
        <f t="shared" si="28"/>
        <v>1</v>
      </c>
      <c r="I594" s="33" t="s">
        <v>38</v>
      </c>
      <c r="J594" s="33"/>
      <c r="K594" s="33" t="s">
        <v>2231</v>
      </c>
      <c r="L594" s="33" t="s">
        <v>78</v>
      </c>
      <c r="M594" s="33" t="s">
        <v>2232</v>
      </c>
      <c r="N594">
        <v>5.99</v>
      </c>
      <c r="O594">
        <v>5.68</v>
      </c>
      <c r="P594">
        <v>5.68</v>
      </c>
      <c r="Q594">
        <v>0.7</v>
      </c>
      <c r="R594">
        <f t="shared" si="27"/>
        <v>3.98</v>
      </c>
      <c r="S594" s="38" t="s">
        <v>36</v>
      </c>
      <c r="T594" s="27">
        <v>1</v>
      </c>
      <c r="U594">
        <f t="shared" si="29"/>
        <v>3.98</v>
      </c>
      <c r="V594" s="39" t="s">
        <v>36</v>
      </c>
    </row>
    <row r="595" spans="1:22">
      <c r="A595" s="29">
        <v>42168.896562499998</v>
      </c>
      <c r="B595" t="s">
        <v>33</v>
      </c>
      <c r="C595" s="37" t="s">
        <v>40</v>
      </c>
      <c r="D595" s="37"/>
      <c r="E595" s="35" t="s">
        <v>6239</v>
      </c>
      <c r="F595" s="34">
        <v>1</v>
      </c>
      <c r="H595">
        <f t="shared" si="28"/>
        <v>1</v>
      </c>
      <c r="I595" t="s">
        <v>35</v>
      </c>
      <c r="J595" s="1" t="s">
        <v>52</v>
      </c>
      <c r="K595" s="23" t="s">
        <v>266</v>
      </c>
      <c r="L595" s="18" t="s">
        <v>146</v>
      </c>
      <c r="M595" s="18" t="s">
        <v>148</v>
      </c>
      <c r="N595">
        <v>2.4900000000000002</v>
      </c>
      <c r="O595">
        <v>2.02</v>
      </c>
      <c r="P595">
        <v>2.02</v>
      </c>
      <c r="Q595">
        <v>0.7</v>
      </c>
      <c r="R595">
        <f t="shared" si="27"/>
        <v>1.41</v>
      </c>
      <c r="S595" s="38" t="s">
        <v>36</v>
      </c>
      <c r="T595" s="27">
        <v>1</v>
      </c>
      <c r="U595">
        <f t="shared" si="29"/>
        <v>1.41</v>
      </c>
      <c r="V595" s="39" t="s">
        <v>36</v>
      </c>
    </row>
    <row r="596" spans="1:22">
      <c r="A596" s="29">
        <v>42165.768310185187</v>
      </c>
      <c r="B596" t="s">
        <v>33</v>
      </c>
      <c r="C596" s="37" t="s">
        <v>88</v>
      </c>
      <c r="D596" s="37" t="s">
        <v>70</v>
      </c>
      <c r="E596" s="35" t="s">
        <v>6240</v>
      </c>
      <c r="F596" s="34">
        <v>1</v>
      </c>
      <c r="H596">
        <f t="shared" si="28"/>
        <v>1</v>
      </c>
      <c r="I596" t="s">
        <v>35</v>
      </c>
      <c r="J596" s="1" t="s">
        <v>2049</v>
      </c>
      <c r="K596" s="23" t="s">
        <v>2584</v>
      </c>
      <c r="L596" s="18" t="s">
        <v>1040</v>
      </c>
      <c r="M596" s="18" t="s">
        <v>2795</v>
      </c>
      <c r="N596">
        <v>5.99</v>
      </c>
      <c r="O596">
        <v>5.76</v>
      </c>
      <c r="P596">
        <v>5.76</v>
      </c>
      <c r="Q596">
        <v>0.7</v>
      </c>
      <c r="R596">
        <f t="shared" si="27"/>
        <v>4.03</v>
      </c>
      <c r="S596" s="38" t="s">
        <v>36</v>
      </c>
      <c r="T596" s="27">
        <v>1</v>
      </c>
      <c r="U596">
        <f t="shared" si="29"/>
        <v>4.03</v>
      </c>
      <c r="V596" s="39" t="s">
        <v>36</v>
      </c>
    </row>
    <row r="597" spans="1:22">
      <c r="A597" s="32">
        <v>42167.503217592595</v>
      </c>
      <c r="B597" s="33" t="s">
        <v>33</v>
      </c>
      <c r="C597" s="37" t="s">
        <v>58</v>
      </c>
      <c r="D597" s="37"/>
      <c r="E597" s="35" t="s">
        <v>4115</v>
      </c>
      <c r="F597" s="34">
        <v>1</v>
      </c>
      <c r="H597">
        <f t="shared" si="28"/>
        <v>1</v>
      </c>
      <c r="I597" s="33" t="s">
        <v>52</v>
      </c>
      <c r="J597" s="33" t="s">
        <v>485</v>
      </c>
      <c r="K597" s="33" t="s">
        <v>2391</v>
      </c>
      <c r="L597" s="33" t="s">
        <v>1170</v>
      </c>
      <c r="M597" s="33" t="s">
        <v>2392</v>
      </c>
      <c r="N597">
        <v>8.49</v>
      </c>
      <c r="O597">
        <v>7.13</v>
      </c>
      <c r="P597">
        <v>7.13</v>
      </c>
      <c r="Q597">
        <v>0.7</v>
      </c>
      <c r="R597">
        <f t="shared" si="27"/>
        <v>4.99</v>
      </c>
      <c r="S597" s="38" t="s">
        <v>36</v>
      </c>
      <c r="T597" s="27">
        <v>1</v>
      </c>
      <c r="U597">
        <f t="shared" si="29"/>
        <v>4.99</v>
      </c>
      <c r="V597" s="39" t="s">
        <v>36</v>
      </c>
    </row>
    <row r="598" spans="1:22">
      <c r="A598" s="32">
        <v>42167.516226851854</v>
      </c>
      <c r="B598" s="33" t="s">
        <v>33</v>
      </c>
      <c r="C598" s="37" t="s">
        <v>34</v>
      </c>
      <c r="D598" s="37"/>
      <c r="E598" s="35" t="s">
        <v>6241</v>
      </c>
      <c r="F598" s="34">
        <v>1</v>
      </c>
      <c r="H598">
        <f t="shared" si="28"/>
        <v>1</v>
      </c>
      <c r="I598" s="33" t="s">
        <v>398</v>
      </c>
      <c r="J598" s="33" t="s">
        <v>494</v>
      </c>
      <c r="K598" s="33" t="s">
        <v>5224</v>
      </c>
      <c r="L598" s="33" t="s">
        <v>3763</v>
      </c>
      <c r="M598" s="33" t="s">
        <v>5225</v>
      </c>
      <c r="N598">
        <v>6.99</v>
      </c>
      <c r="O598">
        <v>5.78</v>
      </c>
      <c r="P598">
        <v>5.78</v>
      </c>
      <c r="Q598">
        <v>0.7</v>
      </c>
      <c r="R598">
        <f t="shared" si="27"/>
        <v>4.05</v>
      </c>
      <c r="S598" s="38" t="s">
        <v>36</v>
      </c>
      <c r="T598" s="27">
        <v>1</v>
      </c>
      <c r="U598">
        <f t="shared" si="29"/>
        <v>4.05</v>
      </c>
      <c r="V598" s="39" t="s">
        <v>36</v>
      </c>
    </row>
    <row r="599" spans="1:22">
      <c r="A599" s="32">
        <v>42165.742245370369</v>
      </c>
      <c r="B599" s="33" t="s">
        <v>33</v>
      </c>
      <c r="C599" s="37" t="s">
        <v>75</v>
      </c>
      <c r="D599" s="37"/>
      <c r="E599" s="35" t="s">
        <v>3019</v>
      </c>
      <c r="F599" s="34">
        <v>1</v>
      </c>
      <c r="H599">
        <f t="shared" si="28"/>
        <v>1</v>
      </c>
      <c r="I599" s="33" t="s">
        <v>1263</v>
      </c>
      <c r="J599" s="33" t="s">
        <v>1263</v>
      </c>
      <c r="K599" s="33" t="s">
        <v>8299</v>
      </c>
      <c r="L599" s="33" t="s">
        <v>8300</v>
      </c>
      <c r="M599" s="33" t="s">
        <v>8301</v>
      </c>
      <c r="N599">
        <v>12.99</v>
      </c>
      <c r="O599">
        <v>10.74</v>
      </c>
      <c r="P599">
        <v>10.74</v>
      </c>
      <c r="Q599">
        <v>0.7</v>
      </c>
      <c r="R599">
        <f t="shared" si="27"/>
        <v>7.52</v>
      </c>
      <c r="S599" s="38" t="s">
        <v>36</v>
      </c>
      <c r="T599" s="27">
        <v>1</v>
      </c>
      <c r="U599">
        <f t="shared" si="29"/>
        <v>7.52</v>
      </c>
      <c r="V599" s="39" t="s">
        <v>36</v>
      </c>
    </row>
    <row r="600" spans="1:22">
      <c r="A600" s="32">
        <v>42167.781354166669</v>
      </c>
      <c r="B600" s="33" t="s">
        <v>86</v>
      </c>
      <c r="C600" s="37" t="s">
        <v>75</v>
      </c>
      <c r="D600" s="37"/>
      <c r="E600" s="35" t="s">
        <v>6242</v>
      </c>
      <c r="F600" s="34">
        <v>1</v>
      </c>
      <c r="H600">
        <f t="shared" si="28"/>
        <v>1</v>
      </c>
      <c r="I600" s="33" t="s">
        <v>398</v>
      </c>
      <c r="J600" s="33"/>
      <c r="K600" s="33" t="s">
        <v>268</v>
      </c>
      <c r="L600" s="33" t="s">
        <v>159</v>
      </c>
      <c r="M600" s="33" t="s">
        <v>160</v>
      </c>
      <c r="N600">
        <v>8.99</v>
      </c>
      <c r="O600">
        <v>7.43</v>
      </c>
      <c r="P600">
        <v>7.43</v>
      </c>
      <c r="Q600">
        <v>0.7</v>
      </c>
      <c r="R600">
        <f t="shared" si="27"/>
        <v>5.2</v>
      </c>
      <c r="S600" s="38" t="s">
        <v>36</v>
      </c>
      <c r="T600" s="27">
        <v>1</v>
      </c>
      <c r="U600">
        <f t="shared" si="29"/>
        <v>5.2</v>
      </c>
      <c r="V600" s="39" t="s">
        <v>36</v>
      </c>
    </row>
    <row r="601" spans="1:22">
      <c r="A601" s="32">
        <v>42169.566145833334</v>
      </c>
      <c r="B601" s="33" t="s">
        <v>33</v>
      </c>
      <c r="C601" s="37" t="s">
        <v>34</v>
      </c>
      <c r="D601" s="37"/>
      <c r="E601" s="35" t="s">
        <v>6243</v>
      </c>
      <c r="F601" s="34">
        <v>1</v>
      </c>
      <c r="H601">
        <f t="shared" si="28"/>
        <v>1</v>
      </c>
      <c r="I601" s="33" t="s">
        <v>52</v>
      </c>
      <c r="J601" s="33" t="s">
        <v>487</v>
      </c>
      <c r="K601" s="33" t="s">
        <v>2548</v>
      </c>
      <c r="L601" s="33" t="s">
        <v>2549</v>
      </c>
      <c r="M601" s="33" t="s">
        <v>2550</v>
      </c>
      <c r="N601">
        <v>7.99</v>
      </c>
      <c r="O601">
        <v>6.6</v>
      </c>
      <c r="P601">
        <v>6.6</v>
      </c>
      <c r="Q601">
        <v>0.7</v>
      </c>
      <c r="R601">
        <f t="shared" si="27"/>
        <v>4.62</v>
      </c>
      <c r="S601" s="38" t="s">
        <v>36</v>
      </c>
      <c r="T601" s="27">
        <v>1</v>
      </c>
      <c r="U601">
        <f t="shared" si="29"/>
        <v>4.62</v>
      </c>
      <c r="V601" s="39" t="s">
        <v>36</v>
      </c>
    </row>
    <row r="602" spans="1:22">
      <c r="A602" s="32">
        <v>42167.206296296295</v>
      </c>
      <c r="B602" s="33" t="s">
        <v>33</v>
      </c>
      <c r="C602" s="37" t="s">
        <v>58</v>
      </c>
      <c r="D602" s="37"/>
      <c r="E602" s="35" t="s">
        <v>6244</v>
      </c>
      <c r="F602" s="34">
        <v>1</v>
      </c>
      <c r="H602">
        <f t="shared" si="28"/>
        <v>1</v>
      </c>
      <c r="I602" s="33" t="s">
        <v>38</v>
      </c>
      <c r="J602" s="33" t="s">
        <v>482</v>
      </c>
      <c r="K602" s="33" t="s">
        <v>420</v>
      </c>
      <c r="L602" s="33" t="s">
        <v>307</v>
      </c>
      <c r="M602" s="33" t="s">
        <v>421</v>
      </c>
      <c r="N602">
        <v>4.99</v>
      </c>
      <c r="O602">
        <v>4.1900000000000004</v>
      </c>
      <c r="P602">
        <v>4.1900000000000004</v>
      </c>
      <c r="Q602">
        <v>0.7</v>
      </c>
      <c r="R602">
        <f t="shared" si="27"/>
        <v>2.93</v>
      </c>
      <c r="S602" s="38" t="s">
        <v>36</v>
      </c>
      <c r="T602" s="27">
        <v>1</v>
      </c>
      <c r="U602">
        <f t="shared" si="29"/>
        <v>2.93</v>
      </c>
      <c r="V602" s="39" t="s">
        <v>36</v>
      </c>
    </row>
    <row r="603" spans="1:22">
      <c r="A603" s="32">
        <v>42167.534143518518</v>
      </c>
      <c r="B603" s="33" t="s">
        <v>86</v>
      </c>
      <c r="C603" s="37" t="s">
        <v>37</v>
      </c>
      <c r="D603" s="37"/>
      <c r="E603" s="35" t="s">
        <v>4318</v>
      </c>
      <c r="F603" s="34">
        <v>1</v>
      </c>
      <c r="H603">
        <f t="shared" si="28"/>
        <v>1</v>
      </c>
      <c r="I603" s="33" t="s">
        <v>52</v>
      </c>
      <c r="J603" s="33" t="s">
        <v>52</v>
      </c>
      <c r="K603" s="33" t="s">
        <v>5053</v>
      </c>
      <c r="L603" s="33" t="s">
        <v>79</v>
      </c>
      <c r="M603" s="33" t="s">
        <v>5054</v>
      </c>
      <c r="N603">
        <v>7.49</v>
      </c>
      <c r="O603">
        <v>7.1</v>
      </c>
      <c r="P603">
        <v>7.1</v>
      </c>
      <c r="Q603">
        <v>0.7</v>
      </c>
      <c r="R603">
        <f t="shared" si="27"/>
        <v>4.97</v>
      </c>
      <c r="S603" s="38" t="s">
        <v>36</v>
      </c>
      <c r="T603" s="27">
        <v>1</v>
      </c>
      <c r="U603">
        <f t="shared" si="29"/>
        <v>4.97</v>
      </c>
      <c r="V603" s="39" t="s">
        <v>36</v>
      </c>
    </row>
    <row r="604" spans="1:22">
      <c r="A604" s="29">
        <v>42158.801562499997</v>
      </c>
      <c r="B604" t="s">
        <v>33</v>
      </c>
      <c r="C604" s="37" t="s">
        <v>58</v>
      </c>
      <c r="D604" s="37"/>
      <c r="E604" s="35" t="s">
        <v>6245</v>
      </c>
      <c r="F604" s="34">
        <v>1</v>
      </c>
      <c r="H604">
        <f t="shared" si="28"/>
        <v>1</v>
      </c>
      <c r="I604" t="s">
        <v>398</v>
      </c>
      <c r="J604" s="1" t="s">
        <v>494</v>
      </c>
      <c r="K604" s="23" t="s">
        <v>1588</v>
      </c>
      <c r="L604" s="18" t="s">
        <v>102</v>
      </c>
      <c r="M604" s="18" t="s">
        <v>443</v>
      </c>
      <c r="N604">
        <v>7.49</v>
      </c>
      <c r="O604">
        <v>6.29</v>
      </c>
      <c r="P604">
        <v>6.29</v>
      </c>
      <c r="Q604">
        <v>0.7</v>
      </c>
      <c r="R604">
        <f t="shared" si="27"/>
        <v>4.4000000000000004</v>
      </c>
      <c r="S604" s="38" t="s">
        <v>36</v>
      </c>
      <c r="T604" s="27">
        <v>1</v>
      </c>
      <c r="U604">
        <f t="shared" si="29"/>
        <v>4.4000000000000004</v>
      </c>
      <c r="V604" s="39" t="s">
        <v>36</v>
      </c>
    </row>
    <row r="605" spans="1:22">
      <c r="A605" s="29">
        <v>42167.698344907411</v>
      </c>
      <c r="B605" t="s">
        <v>1013</v>
      </c>
      <c r="C605" s="37" t="s">
        <v>34</v>
      </c>
      <c r="D605" s="37"/>
      <c r="E605" s="35" t="s">
        <v>6246</v>
      </c>
      <c r="F605" s="34">
        <v>1</v>
      </c>
      <c r="H605">
        <f t="shared" si="28"/>
        <v>1</v>
      </c>
      <c r="I605" t="s">
        <v>488</v>
      </c>
      <c r="J605" s="1" t="s">
        <v>488</v>
      </c>
      <c r="K605" s="23" t="s">
        <v>8302</v>
      </c>
      <c r="L605" s="18" t="s">
        <v>8303</v>
      </c>
      <c r="M605" s="18" t="s">
        <v>8304</v>
      </c>
      <c r="N605">
        <v>6.99</v>
      </c>
      <c r="O605">
        <v>5.78</v>
      </c>
      <c r="P605">
        <v>5.78</v>
      </c>
      <c r="Q605">
        <v>0.7</v>
      </c>
      <c r="R605">
        <f t="shared" si="27"/>
        <v>4.05</v>
      </c>
      <c r="S605" s="38" t="s">
        <v>36</v>
      </c>
      <c r="T605" s="27">
        <v>1</v>
      </c>
      <c r="U605">
        <f t="shared" si="29"/>
        <v>4.05</v>
      </c>
      <c r="V605" s="39" t="s">
        <v>36</v>
      </c>
    </row>
    <row r="606" spans="1:22">
      <c r="A606" s="32">
        <v>42167.672268518516</v>
      </c>
      <c r="B606" s="33" t="s">
        <v>33</v>
      </c>
      <c r="C606" s="37" t="s">
        <v>34</v>
      </c>
      <c r="D606" s="37"/>
      <c r="E606" s="35" t="s">
        <v>6247</v>
      </c>
      <c r="F606" s="34">
        <v>1</v>
      </c>
      <c r="H606">
        <f t="shared" si="28"/>
        <v>1</v>
      </c>
      <c r="I606" s="33" t="s">
        <v>52</v>
      </c>
      <c r="J606" s="33" t="s">
        <v>492</v>
      </c>
      <c r="K606" s="33" t="s">
        <v>8305</v>
      </c>
      <c r="L606" s="33" t="s">
        <v>8306</v>
      </c>
      <c r="M606" s="33" t="s">
        <v>8307</v>
      </c>
      <c r="N606">
        <v>14.99</v>
      </c>
      <c r="O606">
        <v>12.39</v>
      </c>
      <c r="P606">
        <v>12.39</v>
      </c>
      <c r="Q606">
        <v>0.7</v>
      </c>
      <c r="R606">
        <f t="shared" si="27"/>
        <v>8.67</v>
      </c>
      <c r="S606" s="38" t="s">
        <v>36</v>
      </c>
      <c r="T606" s="27">
        <v>1</v>
      </c>
      <c r="U606">
        <f t="shared" si="29"/>
        <v>8.67</v>
      </c>
      <c r="V606" s="39" t="s">
        <v>36</v>
      </c>
    </row>
    <row r="607" spans="1:22">
      <c r="A607" s="29">
        <v>42158.826493055552</v>
      </c>
      <c r="B607" t="s">
        <v>33</v>
      </c>
      <c r="C607" s="37" t="s">
        <v>58</v>
      </c>
      <c r="D607" s="37"/>
      <c r="E607" s="35" t="s">
        <v>6248</v>
      </c>
      <c r="F607" s="34">
        <v>1</v>
      </c>
      <c r="H607">
        <f t="shared" si="28"/>
        <v>1</v>
      </c>
      <c r="I607" t="s">
        <v>398</v>
      </c>
      <c r="J607" s="1" t="s">
        <v>452</v>
      </c>
      <c r="K607" s="23" t="s">
        <v>1727</v>
      </c>
      <c r="L607" s="18" t="s">
        <v>1474</v>
      </c>
      <c r="M607" s="18" t="s">
        <v>1151</v>
      </c>
      <c r="N607">
        <v>8.49</v>
      </c>
      <c r="O607">
        <v>7.13</v>
      </c>
      <c r="P607">
        <v>7.13</v>
      </c>
      <c r="Q607">
        <v>0.7</v>
      </c>
      <c r="R607">
        <f t="shared" si="27"/>
        <v>4.99</v>
      </c>
      <c r="S607" s="38" t="s">
        <v>36</v>
      </c>
      <c r="T607" s="27">
        <v>1</v>
      </c>
      <c r="U607">
        <f t="shared" si="29"/>
        <v>4.99</v>
      </c>
      <c r="V607" s="39" t="s">
        <v>36</v>
      </c>
    </row>
    <row r="608" spans="1:22">
      <c r="A608" s="29">
        <v>42169.390567129631</v>
      </c>
      <c r="B608" t="s">
        <v>33</v>
      </c>
      <c r="C608" s="37" t="s">
        <v>40</v>
      </c>
      <c r="D608" s="37"/>
      <c r="E608" s="35" t="s">
        <v>2955</v>
      </c>
      <c r="F608" s="34">
        <v>1</v>
      </c>
      <c r="H608">
        <f t="shared" si="28"/>
        <v>1</v>
      </c>
      <c r="I608" t="s">
        <v>46</v>
      </c>
      <c r="J608" s="1" t="s">
        <v>486</v>
      </c>
      <c r="K608" s="23" t="s">
        <v>5476</v>
      </c>
      <c r="L608" s="18" t="s">
        <v>144</v>
      </c>
      <c r="M608" s="18" t="s">
        <v>5477</v>
      </c>
      <c r="N608">
        <v>6.99</v>
      </c>
      <c r="O608">
        <v>5.68</v>
      </c>
      <c r="P608">
        <v>5.68</v>
      </c>
      <c r="Q608">
        <v>0.7</v>
      </c>
      <c r="R608">
        <f t="shared" si="27"/>
        <v>3.98</v>
      </c>
      <c r="S608" s="38" t="s">
        <v>36</v>
      </c>
      <c r="T608" s="27">
        <v>1</v>
      </c>
      <c r="U608">
        <f t="shared" si="29"/>
        <v>3.98</v>
      </c>
      <c r="V608" s="39" t="s">
        <v>36</v>
      </c>
    </row>
    <row r="609" spans="1:22">
      <c r="A609" s="29">
        <v>42169.671712962961</v>
      </c>
      <c r="B609" t="s">
        <v>33</v>
      </c>
      <c r="C609" s="37" t="s">
        <v>58</v>
      </c>
      <c r="D609" s="37"/>
      <c r="E609" s="35" t="s">
        <v>6249</v>
      </c>
      <c r="F609" s="34">
        <v>1</v>
      </c>
      <c r="H609">
        <f t="shared" si="28"/>
        <v>1</v>
      </c>
      <c r="I609" t="s">
        <v>35</v>
      </c>
      <c r="J609" s="1" t="s">
        <v>38</v>
      </c>
      <c r="K609" s="23" t="s">
        <v>8308</v>
      </c>
      <c r="L609" s="18" t="s">
        <v>132</v>
      </c>
      <c r="M609" s="18" t="s">
        <v>8309</v>
      </c>
      <c r="N609">
        <v>7.99</v>
      </c>
      <c r="O609">
        <v>6.71</v>
      </c>
      <c r="P609">
        <v>6.71</v>
      </c>
      <c r="Q609">
        <v>0.7</v>
      </c>
      <c r="R609">
        <f t="shared" si="27"/>
        <v>4.7</v>
      </c>
      <c r="S609" s="38" t="s">
        <v>36</v>
      </c>
      <c r="T609" s="27">
        <v>1</v>
      </c>
      <c r="U609">
        <f t="shared" si="29"/>
        <v>4.7</v>
      </c>
      <c r="V609" s="39" t="s">
        <v>36</v>
      </c>
    </row>
    <row r="610" spans="1:22">
      <c r="A610" s="32">
        <v>42165.365752314814</v>
      </c>
      <c r="B610" s="33" t="s">
        <v>86</v>
      </c>
      <c r="C610" s="37" t="s">
        <v>37</v>
      </c>
      <c r="D610" s="37"/>
      <c r="E610" s="35" t="s">
        <v>1998</v>
      </c>
      <c r="F610" s="34">
        <v>1</v>
      </c>
      <c r="H610">
        <f t="shared" si="28"/>
        <v>1</v>
      </c>
      <c r="I610" s="33" t="s">
        <v>35</v>
      </c>
      <c r="J610" s="33" t="s">
        <v>52</v>
      </c>
      <c r="K610" s="33" t="s">
        <v>642</v>
      </c>
      <c r="L610" s="33" t="s">
        <v>1409</v>
      </c>
      <c r="M610" s="33" t="s">
        <v>643</v>
      </c>
      <c r="N610">
        <v>7.49</v>
      </c>
      <c r="O610">
        <v>7.07</v>
      </c>
      <c r="P610">
        <v>7.07</v>
      </c>
      <c r="Q610">
        <v>0.7</v>
      </c>
      <c r="R610">
        <f t="shared" si="27"/>
        <v>4.95</v>
      </c>
      <c r="S610" s="38" t="s">
        <v>36</v>
      </c>
      <c r="T610" s="27">
        <v>1</v>
      </c>
      <c r="U610">
        <f t="shared" si="29"/>
        <v>4.95</v>
      </c>
      <c r="V610" s="39" t="s">
        <v>36</v>
      </c>
    </row>
    <row r="611" spans="1:22">
      <c r="A611" s="32">
        <v>42169.427685185183</v>
      </c>
      <c r="B611" s="33" t="s">
        <v>33</v>
      </c>
      <c r="C611" s="37" t="s">
        <v>40</v>
      </c>
      <c r="D611" s="37"/>
      <c r="E611" s="35" t="s">
        <v>157</v>
      </c>
      <c r="F611" s="34">
        <v>1</v>
      </c>
      <c r="H611">
        <f t="shared" si="28"/>
        <v>1</v>
      </c>
      <c r="I611" s="33" t="s">
        <v>398</v>
      </c>
      <c r="J611" s="33" t="s">
        <v>522</v>
      </c>
      <c r="K611" s="33" t="s">
        <v>8310</v>
      </c>
      <c r="L611" s="33" t="s">
        <v>2280</v>
      </c>
      <c r="M611" s="33" t="s">
        <v>8311</v>
      </c>
      <c r="N611">
        <v>7.99</v>
      </c>
      <c r="O611">
        <v>6.5</v>
      </c>
      <c r="P611">
        <v>6.5</v>
      </c>
      <c r="Q611">
        <v>0.7</v>
      </c>
      <c r="R611">
        <f t="shared" si="27"/>
        <v>4.55</v>
      </c>
      <c r="S611" s="38" t="s">
        <v>36</v>
      </c>
      <c r="T611" s="27">
        <v>1</v>
      </c>
      <c r="U611">
        <f t="shared" si="29"/>
        <v>4.55</v>
      </c>
      <c r="V611" s="39" t="s">
        <v>36</v>
      </c>
    </row>
    <row r="612" spans="1:22">
      <c r="A612" s="32">
        <v>42167.606898148151</v>
      </c>
      <c r="B612" s="33" t="s">
        <v>33</v>
      </c>
      <c r="C612" s="37" t="s">
        <v>58</v>
      </c>
      <c r="D612" s="37"/>
      <c r="E612" s="35" t="s">
        <v>6216</v>
      </c>
      <c r="F612" s="34">
        <v>1</v>
      </c>
      <c r="H612">
        <f t="shared" si="28"/>
        <v>1</v>
      </c>
      <c r="I612" s="33" t="s">
        <v>38</v>
      </c>
      <c r="J612" s="33"/>
      <c r="K612" s="33" t="s">
        <v>8312</v>
      </c>
      <c r="L612" s="33" t="s">
        <v>2184</v>
      </c>
      <c r="M612" s="33" t="s">
        <v>8313</v>
      </c>
      <c r="N612">
        <v>5.99</v>
      </c>
      <c r="O612">
        <v>5.03</v>
      </c>
      <c r="P612">
        <v>5.03</v>
      </c>
      <c r="Q612">
        <v>0.7</v>
      </c>
      <c r="R612">
        <f t="shared" si="27"/>
        <v>3.52</v>
      </c>
      <c r="S612" s="38" t="s">
        <v>36</v>
      </c>
      <c r="T612" s="27">
        <v>1</v>
      </c>
      <c r="U612">
        <f t="shared" si="29"/>
        <v>3.52</v>
      </c>
      <c r="V612" s="39" t="s">
        <v>36</v>
      </c>
    </row>
    <row r="613" spans="1:22">
      <c r="A613" s="32">
        <v>42158.461851851855</v>
      </c>
      <c r="B613" s="33" t="s">
        <v>1013</v>
      </c>
      <c r="C613" s="37" t="s">
        <v>34</v>
      </c>
      <c r="D613" s="37"/>
      <c r="E613" s="35" t="s">
        <v>6250</v>
      </c>
      <c r="F613" s="34">
        <v>1</v>
      </c>
      <c r="H613">
        <f t="shared" si="28"/>
        <v>1</v>
      </c>
      <c r="I613" s="33" t="s">
        <v>52</v>
      </c>
      <c r="J613" s="33" t="s">
        <v>492</v>
      </c>
      <c r="K613" s="33" t="s">
        <v>8314</v>
      </c>
      <c r="L613" s="33" t="s">
        <v>8315</v>
      </c>
      <c r="M613" s="33" t="s">
        <v>8316</v>
      </c>
      <c r="N613">
        <v>2.4900000000000002</v>
      </c>
      <c r="O613">
        <v>2.06</v>
      </c>
      <c r="P613">
        <v>2.06</v>
      </c>
      <c r="Q613">
        <v>0.7</v>
      </c>
      <c r="R613">
        <f t="shared" si="27"/>
        <v>1.44</v>
      </c>
      <c r="S613" s="38" t="s">
        <v>36</v>
      </c>
      <c r="T613" s="27">
        <v>1</v>
      </c>
      <c r="U613">
        <f t="shared" si="29"/>
        <v>1.44</v>
      </c>
      <c r="V613" s="39" t="s">
        <v>36</v>
      </c>
    </row>
    <row r="614" spans="1:22">
      <c r="A614" s="32">
        <v>42165.849560185183</v>
      </c>
      <c r="B614" s="33" t="s">
        <v>33</v>
      </c>
      <c r="C614" s="37" t="s">
        <v>40</v>
      </c>
      <c r="D614" s="37"/>
      <c r="E614" s="35" t="s">
        <v>205</v>
      </c>
      <c r="F614" s="34">
        <v>1</v>
      </c>
      <c r="H614">
        <f t="shared" si="28"/>
        <v>1</v>
      </c>
      <c r="I614" s="33" t="s">
        <v>38</v>
      </c>
      <c r="J614" s="33" t="s">
        <v>482</v>
      </c>
      <c r="K614" s="33" t="s">
        <v>8317</v>
      </c>
      <c r="L614" s="33" t="s">
        <v>8318</v>
      </c>
      <c r="M614" s="33" t="s">
        <v>8319</v>
      </c>
      <c r="N614">
        <v>5.49</v>
      </c>
      <c r="O614">
        <v>4.46</v>
      </c>
      <c r="P614">
        <v>4.46</v>
      </c>
      <c r="Q614">
        <v>0.7</v>
      </c>
      <c r="R614">
        <f t="shared" si="27"/>
        <v>3.12</v>
      </c>
      <c r="S614" s="38" t="s">
        <v>36</v>
      </c>
      <c r="T614" s="27">
        <v>1</v>
      </c>
      <c r="U614">
        <f t="shared" si="29"/>
        <v>3.12</v>
      </c>
      <c r="V614" s="39" t="s">
        <v>36</v>
      </c>
    </row>
    <row r="615" spans="1:22">
      <c r="A615" s="32">
        <v>42165.802083333336</v>
      </c>
      <c r="B615" s="33" t="s">
        <v>33</v>
      </c>
      <c r="C615" s="37" t="s">
        <v>40</v>
      </c>
      <c r="D615" s="37"/>
      <c r="E615" s="35" t="s">
        <v>129</v>
      </c>
      <c r="F615" s="34">
        <v>1</v>
      </c>
      <c r="H615">
        <f t="shared" si="28"/>
        <v>1</v>
      </c>
      <c r="I615" s="33" t="s">
        <v>35</v>
      </c>
      <c r="J615" s="33" t="s">
        <v>398</v>
      </c>
      <c r="K615" s="33" t="s">
        <v>8089</v>
      </c>
      <c r="L615" s="33" t="s">
        <v>778</v>
      </c>
      <c r="M615" s="33" t="s">
        <v>8090</v>
      </c>
      <c r="N615">
        <v>6.49</v>
      </c>
      <c r="O615">
        <v>5.28</v>
      </c>
      <c r="P615">
        <v>5.28</v>
      </c>
      <c r="Q615">
        <v>0.7</v>
      </c>
      <c r="R615">
        <f t="shared" si="27"/>
        <v>3.7</v>
      </c>
      <c r="S615" s="38" t="s">
        <v>36</v>
      </c>
      <c r="T615" s="27">
        <v>1</v>
      </c>
      <c r="U615">
        <f t="shared" si="29"/>
        <v>3.7</v>
      </c>
      <c r="V615" s="39" t="s">
        <v>36</v>
      </c>
    </row>
    <row r="616" spans="1:22">
      <c r="A616" s="32">
        <v>42165.942442129628</v>
      </c>
      <c r="B616" s="33" t="s">
        <v>33</v>
      </c>
      <c r="C616" s="37" t="s">
        <v>37</v>
      </c>
      <c r="D616" s="37"/>
      <c r="E616" s="35" t="s">
        <v>1811</v>
      </c>
      <c r="F616" s="34">
        <v>1</v>
      </c>
      <c r="H616">
        <f t="shared" si="28"/>
        <v>1</v>
      </c>
      <c r="I616" s="33" t="s">
        <v>35</v>
      </c>
      <c r="J616" s="33" t="s">
        <v>52</v>
      </c>
      <c r="K616" s="33" t="s">
        <v>677</v>
      </c>
      <c r="L616" s="33" t="s">
        <v>87</v>
      </c>
      <c r="M616" s="33" t="s">
        <v>678</v>
      </c>
      <c r="N616">
        <v>7.99</v>
      </c>
      <c r="O616">
        <v>7.54</v>
      </c>
      <c r="P616">
        <v>7.54</v>
      </c>
      <c r="Q616">
        <v>0.7</v>
      </c>
      <c r="R616">
        <f t="shared" si="27"/>
        <v>5.28</v>
      </c>
      <c r="S616" s="38" t="s">
        <v>36</v>
      </c>
      <c r="T616" s="27">
        <v>1</v>
      </c>
      <c r="U616">
        <f t="shared" si="29"/>
        <v>5.28</v>
      </c>
      <c r="V616" s="39" t="s">
        <v>36</v>
      </c>
    </row>
    <row r="617" spans="1:22">
      <c r="A617" s="32">
        <v>42158.342928240738</v>
      </c>
      <c r="B617" s="33" t="s">
        <v>33</v>
      </c>
      <c r="C617" s="37" t="s">
        <v>58</v>
      </c>
      <c r="D617" s="37"/>
      <c r="E617" s="35" t="s">
        <v>6233</v>
      </c>
      <c r="F617" s="34">
        <v>1</v>
      </c>
      <c r="H617">
        <f t="shared" si="28"/>
        <v>1</v>
      </c>
      <c r="I617" s="33" t="s">
        <v>46</v>
      </c>
      <c r="J617" s="33"/>
      <c r="K617" s="33" t="s">
        <v>8320</v>
      </c>
      <c r="L617" s="33" t="s">
        <v>161</v>
      </c>
      <c r="M617" s="33" t="s">
        <v>8321</v>
      </c>
      <c r="N617">
        <v>7.49</v>
      </c>
      <c r="O617">
        <v>6.29</v>
      </c>
      <c r="P617">
        <v>6.29</v>
      </c>
      <c r="Q617">
        <v>0.7</v>
      </c>
      <c r="R617">
        <f t="shared" si="27"/>
        <v>4.4000000000000004</v>
      </c>
      <c r="S617" s="38" t="s">
        <v>36</v>
      </c>
      <c r="T617" s="27">
        <v>1</v>
      </c>
      <c r="U617">
        <f t="shared" si="29"/>
        <v>4.4000000000000004</v>
      </c>
      <c r="V617" s="39" t="s">
        <v>36</v>
      </c>
    </row>
    <row r="618" spans="1:22">
      <c r="A618" s="29">
        <v>42167.568993055553</v>
      </c>
      <c r="B618" t="s">
        <v>450</v>
      </c>
      <c r="C618" s="37" t="s">
        <v>88</v>
      </c>
      <c r="D618" s="37" t="s">
        <v>853</v>
      </c>
      <c r="E618" s="35" t="s">
        <v>4172</v>
      </c>
      <c r="F618" s="34">
        <v>1</v>
      </c>
      <c r="H618">
        <f t="shared" si="28"/>
        <v>1</v>
      </c>
      <c r="I618" t="s">
        <v>398</v>
      </c>
      <c r="J618" s="1" t="s">
        <v>494</v>
      </c>
      <c r="K618" s="23" t="s">
        <v>842</v>
      </c>
      <c r="L618" s="18" t="s">
        <v>411</v>
      </c>
      <c r="M618" s="18" t="s">
        <v>843</v>
      </c>
      <c r="N618">
        <v>5.49</v>
      </c>
      <c r="O618">
        <v>5.28</v>
      </c>
      <c r="P618">
        <v>5.28</v>
      </c>
      <c r="Q618">
        <v>0.7</v>
      </c>
      <c r="R618">
        <f t="shared" si="27"/>
        <v>3.7</v>
      </c>
      <c r="S618" s="38" t="s">
        <v>36</v>
      </c>
      <c r="T618" s="27">
        <v>1</v>
      </c>
      <c r="U618">
        <f t="shared" si="29"/>
        <v>3.7</v>
      </c>
      <c r="V618" s="39" t="s">
        <v>36</v>
      </c>
    </row>
    <row r="619" spans="1:22">
      <c r="A619" s="32">
        <v>42167.618055555555</v>
      </c>
      <c r="B619" s="33" t="s">
        <v>86</v>
      </c>
      <c r="C619" s="37" t="s">
        <v>37</v>
      </c>
      <c r="D619" s="37"/>
      <c r="E619" s="35" t="s">
        <v>2992</v>
      </c>
      <c r="F619" s="34">
        <v>1</v>
      </c>
      <c r="H619">
        <f t="shared" si="28"/>
        <v>1</v>
      </c>
      <c r="I619" s="33" t="s">
        <v>398</v>
      </c>
      <c r="J619" s="33" t="s">
        <v>484</v>
      </c>
      <c r="K619" s="33" t="s">
        <v>8010</v>
      </c>
      <c r="L619" s="33" t="s">
        <v>706</v>
      </c>
      <c r="M619" s="33" t="s">
        <v>8011</v>
      </c>
      <c r="N619">
        <v>6.49</v>
      </c>
      <c r="O619">
        <v>6.15</v>
      </c>
      <c r="P619">
        <v>6.15</v>
      </c>
      <c r="Q619">
        <v>0.7</v>
      </c>
      <c r="R619">
        <f t="shared" si="27"/>
        <v>4.3099999999999996</v>
      </c>
      <c r="S619" s="38" t="s">
        <v>36</v>
      </c>
      <c r="T619" s="27">
        <v>1</v>
      </c>
      <c r="U619">
        <f t="shared" si="29"/>
        <v>4.3099999999999996</v>
      </c>
      <c r="V619" s="39" t="s">
        <v>36</v>
      </c>
    </row>
    <row r="620" spans="1:22">
      <c r="A620" s="32">
        <v>42167.74454861111</v>
      </c>
      <c r="B620" s="33" t="s">
        <v>33</v>
      </c>
      <c r="C620" s="37" t="s">
        <v>70</v>
      </c>
      <c r="D620" s="37"/>
      <c r="E620" s="35" t="s">
        <v>6251</v>
      </c>
      <c r="F620" s="34">
        <v>1</v>
      </c>
      <c r="H620">
        <f t="shared" si="28"/>
        <v>1</v>
      </c>
      <c r="I620" s="33" t="s">
        <v>46</v>
      </c>
      <c r="J620" s="33" t="s">
        <v>46</v>
      </c>
      <c r="K620" s="33" t="s">
        <v>8322</v>
      </c>
      <c r="L620" s="33" t="s">
        <v>8323</v>
      </c>
      <c r="M620" s="33" t="s">
        <v>8324</v>
      </c>
      <c r="N620">
        <v>7.49</v>
      </c>
      <c r="O620">
        <v>6.04</v>
      </c>
      <c r="P620">
        <v>6.04</v>
      </c>
      <c r="Q620">
        <v>0.7</v>
      </c>
      <c r="R620">
        <f t="shared" si="27"/>
        <v>4.2300000000000004</v>
      </c>
      <c r="S620" s="38" t="s">
        <v>36</v>
      </c>
      <c r="T620" s="27">
        <v>1</v>
      </c>
      <c r="U620">
        <f t="shared" si="29"/>
        <v>4.2300000000000004</v>
      </c>
      <c r="V620" s="39" t="s">
        <v>36</v>
      </c>
    </row>
    <row r="621" spans="1:22">
      <c r="A621" s="32">
        <v>42165.906157407408</v>
      </c>
      <c r="B621" s="33" t="s">
        <v>33</v>
      </c>
      <c r="C621" s="37" t="s">
        <v>40</v>
      </c>
      <c r="D621" s="37"/>
      <c r="E621" s="35" t="s">
        <v>66</v>
      </c>
      <c r="F621" s="34">
        <v>1</v>
      </c>
      <c r="H621">
        <f t="shared" si="28"/>
        <v>1</v>
      </c>
      <c r="I621" s="33" t="s">
        <v>45</v>
      </c>
      <c r="J621" s="33" t="s">
        <v>45</v>
      </c>
      <c r="K621" s="33" t="s">
        <v>2910</v>
      </c>
      <c r="L621" s="33" t="s">
        <v>92</v>
      </c>
      <c r="M621" s="33" t="s">
        <v>2911</v>
      </c>
      <c r="N621">
        <v>9.49</v>
      </c>
      <c r="O621">
        <v>7.72</v>
      </c>
      <c r="P621">
        <v>7.72</v>
      </c>
      <c r="Q621">
        <v>0.7</v>
      </c>
      <c r="R621">
        <f t="shared" si="27"/>
        <v>5.4</v>
      </c>
      <c r="S621" s="38" t="s">
        <v>36</v>
      </c>
      <c r="T621" s="27">
        <v>1</v>
      </c>
      <c r="U621">
        <f t="shared" si="29"/>
        <v>5.4</v>
      </c>
      <c r="V621" s="39" t="s">
        <v>36</v>
      </c>
    </row>
    <row r="622" spans="1:22">
      <c r="A622" s="29">
        <v>42167.525462962964</v>
      </c>
      <c r="B622" t="s">
        <v>86</v>
      </c>
      <c r="C622" s="37" t="s">
        <v>37</v>
      </c>
      <c r="D622" s="37"/>
      <c r="E622" s="35" t="s">
        <v>4318</v>
      </c>
      <c r="F622" s="34">
        <v>1</v>
      </c>
      <c r="H622">
        <f t="shared" si="28"/>
        <v>1</v>
      </c>
      <c r="I622" t="s">
        <v>52</v>
      </c>
      <c r="J622" s="1" t="s">
        <v>52</v>
      </c>
      <c r="K622" s="23" t="s">
        <v>4545</v>
      </c>
      <c r="L622" s="18" t="s">
        <v>8325</v>
      </c>
      <c r="M622" s="18" t="s">
        <v>8326</v>
      </c>
      <c r="N622">
        <v>7.49</v>
      </c>
      <c r="O622">
        <v>7.1</v>
      </c>
      <c r="P622">
        <v>7.1</v>
      </c>
      <c r="Q622">
        <v>0.7</v>
      </c>
      <c r="R622">
        <f t="shared" si="27"/>
        <v>4.97</v>
      </c>
      <c r="S622" s="38" t="s">
        <v>36</v>
      </c>
      <c r="T622" s="27">
        <v>1</v>
      </c>
      <c r="U622">
        <f t="shared" si="29"/>
        <v>4.97</v>
      </c>
      <c r="V622" s="39" t="s">
        <v>36</v>
      </c>
    </row>
    <row r="623" spans="1:22">
      <c r="A623" s="32">
        <v>42167.752743055556</v>
      </c>
      <c r="B623" s="33" t="s">
        <v>86</v>
      </c>
      <c r="C623" s="37" t="s">
        <v>37</v>
      </c>
      <c r="D623" s="37"/>
      <c r="E623" s="35" t="s">
        <v>2485</v>
      </c>
      <c r="F623" s="34">
        <v>1</v>
      </c>
      <c r="H623">
        <f t="shared" si="28"/>
        <v>1</v>
      </c>
      <c r="I623" s="33" t="s">
        <v>46</v>
      </c>
      <c r="J623" s="33" t="s">
        <v>46</v>
      </c>
      <c r="K623" s="33" t="s">
        <v>3507</v>
      </c>
      <c r="L623" s="33" t="s">
        <v>2213</v>
      </c>
      <c r="M623" s="33" t="s">
        <v>3508</v>
      </c>
      <c r="N623">
        <v>7.49</v>
      </c>
      <c r="O623">
        <v>7.1</v>
      </c>
      <c r="P623">
        <v>7.1</v>
      </c>
      <c r="Q623">
        <v>0.7</v>
      </c>
      <c r="R623">
        <f t="shared" si="27"/>
        <v>4.97</v>
      </c>
      <c r="S623" s="38" t="s">
        <v>36</v>
      </c>
      <c r="T623" s="27">
        <v>1</v>
      </c>
      <c r="U623">
        <f t="shared" si="29"/>
        <v>4.97</v>
      </c>
      <c r="V623" s="39" t="s">
        <v>36</v>
      </c>
    </row>
    <row r="624" spans="1:22">
      <c r="A624" s="29">
        <v>42169.326516203706</v>
      </c>
      <c r="B624" t="s">
        <v>86</v>
      </c>
      <c r="C624" s="37" t="s">
        <v>37</v>
      </c>
      <c r="D624" s="37"/>
      <c r="E624" s="35" t="s">
        <v>4465</v>
      </c>
      <c r="F624" s="34">
        <v>1</v>
      </c>
      <c r="H624">
        <f t="shared" si="28"/>
        <v>1</v>
      </c>
      <c r="I624" t="s">
        <v>398</v>
      </c>
      <c r="J624" s="1" t="s">
        <v>398</v>
      </c>
      <c r="K624" s="23" t="s">
        <v>475</v>
      </c>
      <c r="L624" s="18" t="s">
        <v>369</v>
      </c>
      <c r="M624" s="18" t="s">
        <v>476</v>
      </c>
      <c r="N624">
        <v>7.49</v>
      </c>
      <c r="O624">
        <v>7.1</v>
      </c>
      <c r="P624">
        <v>7.1</v>
      </c>
      <c r="Q624">
        <v>0.7</v>
      </c>
      <c r="R624">
        <f t="shared" si="27"/>
        <v>4.97</v>
      </c>
      <c r="S624" s="38" t="s">
        <v>36</v>
      </c>
      <c r="T624" s="27">
        <v>1</v>
      </c>
      <c r="U624">
        <f t="shared" si="29"/>
        <v>4.97</v>
      </c>
      <c r="V624" s="39" t="s">
        <v>36</v>
      </c>
    </row>
    <row r="625" spans="1:22">
      <c r="A625" s="32">
        <v>42169.637280092589</v>
      </c>
      <c r="B625" s="33" t="s">
        <v>86</v>
      </c>
      <c r="C625" s="37" t="s">
        <v>37</v>
      </c>
      <c r="D625" s="37"/>
      <c r="E625" s="35" t="s">
        <v>6252</v>
      </c>
      <c r="F625" s="34">
        <v>1</v>
      </c>
      <c r="H625">
        <f t="shared" si="28"/>
        <v>1</v>
      </c>
      <c r="I625" s="33" t="s">
        <v>398</v>
      </c>
      <c r="J625" s="33" t="s">
        <v>452</v>
      </c>
      <c r="K625" s="33" t="s">
        <v>814</v>
      </c>
      <c r="L625" s="33" t="s">
        <v>166</v>
      </c>
      <c r="M625" s="33" t="s">
        <v>815</v>
      </c>
      <c r="N625">
        <v>5.99</v>
      </c>
      <c r="O625">
        <v>5.68</v>
      </c>
      <c r="P625">
        <v>5.68</v>
      </c>
      <c r="Q625">
        <v>0.7</v>
      </c>
      <c r="R625">
        <f t="shared" si="27"/>
        <v>3.98</v>
      </c>
      <c r="S625" s="38" t="s">
        <v>36</v>
      </c>
      <c r="T625" s="27">
        <v>1</v>
      </c>
      <c r="U625">
        <f t="shared" si="29"/>
        <v>3.98</v>
      </c>
      <c r="V625" s="39" t="s">
        <v>36</v>
      </c>
    </row>
    <row r="626" spans="1:22">
      <c r="A626" s="32">
        <v>42169.254178240742</v>
      </c>
      <c r="B626" s="33" t="s">
        <v>86</v>
      </c>
      <c r="C626" s="37" t="s">
        <v>37</v>
      </c>
      <c r="D626" s="37"/>
      <c r="E626" s="35" t="s">
        <v>6253</v>
      </c>
      <c r="F626" s="34">
        <v>1</v>
      </c>
      <c r="H626">
        <f t="shared" si="28"/>
        <v>1</v>
      </c>
      <c r="I626" s="33" t="s">
        <v>38</v>
      </c>
      <c r="J626" s="33" t="s">
        <v>38</v>
      </c>
      <c r="K626" s="33" t="s">
        <v>8327</v>
      </c>
      <c r="L626" s="33" t="s">
        <v>4885</v>
      </c>
      <c r="M626" s="33" t="s">
        <v>8328</v>
      </c>
      <c r="N626">
        <v>0.99</v>
      </c>
      <c r="O626">
        <v>0.94</v>
      </c>
      <c r="P626">
        <v>0.94</v>
      </c>
      <c r="Q626">
        <v>0.7</v>
      </c>
      <c r="R626">
        <f t="shared" si="27"/>
        <v>0.66</v>
      </c>
      <c r="S626" s="38" t="s">
        <v>36</v>
      </c>
      <c r="T626" s="27">
        <v>1</v>
      </c>
      <c r="U626">
        <f t="shared" si="29"/>
        <v>0.66</v>
      </c>
      <c r="V626" s="39" t="s">
        <v>36</v>
      </c>
    </row>
    <row r="627" spans="1:22">
      <c r="A627" s="29">
        <v>42158.374097222222</v>
      </c>
      <c r="B627" t="s">
        <v>33</v>
      </c>
      <c r="C627" s="37" t="s">
        <v>34</v>
      </c>
      <c r="D627" s="37"/>
      <c r="E627" s="35" t="s">
        <v>6254</v>
      </c>
      <c r="F627" s="34">
        <v>1</v>
      </c>
      <c r="H627">
        <f t="shared" si="28"/>
        <v>1</v>
      </c>
      <c r="I627" t="s">
        <v>398</v>
      </c>
      <c r="J627" s="1" t="s">
        <v>494</v>
      </c>
      <c r="K627" s="23" t="s">
        <v>1588</v>
      </c>
      <c r="L627" s="18" t="s">
        <v>102</v>
      </c>
      <c r="M627" s="18" t="s">
        <v>443</v>
      </c>
      <c r="N627">
        <v>7.49</v>
      </c>
      <c r="O627">
        <v>6.19</v>
      </c>
      <c r="P627">
        <v>6.19</v>
      </c>
      <c r="Q627">
        <v>0.7</v>
      </c>
      <c r="R627">
        <f t="shared" si="27"/>
        <v>4.33</v>
      </c>
      <c r="S627" s="38" t="s">
        <v>36</v>
      </c>
      <c r="T627" s="27">
        <v>1</v>
      </c>
      <c r="U627">
        <f t="shared" si="29"/>
        <v>4.33</v>
      </c>
      <c r="V627" s="39" t="s">
        <v>36</v>
      </c>
    </row>
    <row r="628" spans="1:22">
      <c r="A628" s="32">
        <v>42165.971504629626</v>
      </c>
      <c r="B628" s="33" t="s">
        <v>33</v>
      </c>
      <c r="C628" s="37" t="s">
        <v>40</v>
      </c>
      <c r="D628" s="37"/>
      <c r="E628" s="35" t="s">
        <v>41</v>
      </c>
      <c r="F628" s="34">
        <v>1</v>
      </c>
      <c r="H628">
        <f t="shared" si="28"/>
        <v>1</v>
      </c>
      <c r="I628" s="33" t="s">
        <v>46</v>
      </c>
      <c r="J628" s="33"/>
      <c r="K628" s="33" t="s">
        <v>8329</v>
      </c>
      <c r="L628" s="33" t="s">
        <v>8330</v>
      </c>
      <c r="M628" s="33" t="s">
        <v>8331</v>
      </c>
      <c r="N628">
        <v>0.99</v>
      </c>
      <c r="O628">
        <v>0.8</v>
      </c>
      <c r="P628">
        <v>0.8</v>
      </c>
      <c r="Q628">
        <v>0.7</v>
      </c>
      <c r="R628">
        <f t="shared" si="27"/>
        <v>0.56000000000000005</v>
      </c>
      <c r="S628" s="38" t="s">
        <v>36</v>
      </c>
      <c r="T628" s="27">
        <v>1</v>
      </c>
      <c r="U628">
        <f t="shared" si="29"/>
        <v>0.56000000000000005</v>
      </c>
      <c r="V628" s="39" t="s">
        <v>36</v>
      </c>
    </row>
    <row r="629" spans="1:22">
      <c r="A629" s="32">
        <v>42167.766238425924</v>
      </c>
      <c r="B629" s="33" t="s">
        <v>33</v>
      </c>
      <c r="C629" s="37" t="s">
        <v>40</v>
      </c>
      <c r="D629" s="37"/>
      <c r="E629" s="35" t="s">
        <v>56</v>
      </c>
      <c r="F629" s="34">
        <v>1</v>
      </c>
      <c r="H629">
        <f t="shared" si="28"/>
        <v>1</v>
      </c>
      <c r="I629" s="33" t="s">
        <v>52</v>
      </c>
      <c r="J629" s="33" t="s">
        <v>485</v>
      </c>
      <c r="K629" s="33" t="s">
        <v>8332</v>
      </c>
      <c r="L629" s="33" t="s">
        <v>89</v>
      </c>
      <c r="M629" s="33" t="s">
        <v>8333</v>
      </c>
      <c r="N629">
        <v>7.49</v>
      </c>
      <c r="O629">
        <v>6.09</v>
      </c>
      <c r="P629">
        <v>6.09</v>
      </c>
      <c r="Q629">
        <v>0.7</v>
      </c>
      <c r="R629">
        <f t="shared" si="27"/>
        <v>4.26</v>
      </c>
      <c r="S629" s="38" t="s">
        <v>36</v>
      </c>
      <c r="T629" s="27">
        <v>1</v>
      </c>
      <c r="U629">
        <f t="shared" si="29"/>
        <v>4.26</v>
      </c>
      <c r="V629" s="39" t="s">
        <v>36</v>
      </c>
    </row>
    <row r="630" spans="1:22">
      <c r="A630" s="32">
        <v>42167.881192129629</v>
      </c>
      <c r="B630" s="33" t="s">
        <v>33</v>
      </c>
      <c r="C630" s="37" t="s">
        <v>40</v>
      </c>
      <c r="D630" s="37"/>
      <c r="E630" s="35" t="s">
        <v>41</v>
      </c>
      <c r="F630" s="34">
        <v>1</v>
      </c>
      <c r="H630">
        <f t="shared" si="28"/>
        <v>1</v>
      </c>
      <c r="I630" s="33" t="s">
        <v>52</v>
      </c>
      <c r="J630" s="33" t="s">
        <v>52</v>
      </c>
      <c r="K630" s="33" t="s">
        <v>1108</v>
      </c>
      <c r="L630" s="33" t="s">
        <v>1109</v>
      </c>
      <c r="M630" s="33" t="s">
        <v>1110</v>
      </c>
      <c r="N630">
        <v>9.49</v>
      </c>
      <c r="O630">
        <v>7.72</v>
      </c>
      <c r="P630">
        <v>7.72</v>
      </c>
      <c r="Q630">
        <v>0.7</v>
      </c>
      <c r="R630">
        <f t="shared" si="27"/>
        <v>5.4</v>
      </c>
      <c r="S630" s="38" t="s">
        <v>36</v>
      </c>
      <c r="T630" s="27">
        <v>1</v>
      </c>
      <c r="U630">
        <f t="shared" si="29"/>
        <v>5.4</v>
      </c>
      <c r="V630" s="39" t="s">
        <v>36</v>
      </c>
    </row>
    <row r="631" spans="1:22">
      <c r="A631" s="29">
        <v>42165.871261574073</v>
      </c>
      <c r="B631" t="s">
        <v>33</v>
      </c>
      <c r="C631" s="37" t="s">
        <v>40</v>
      </c>
      <c r="D631" s="37"/>
      <c r="E631" s="35" t="s">
        <v>1918</v>
      </c>
      <c r="F631" s="34">
        <v>1</v>
      </c>
      <c r="H631">
        <f t="shared" si="28"/>
        <v>1</v>
      </c>
      <c r="I631" t="s">
        <v>398</v>
      </c>
      <c r="J631" s="1" t="s">
        <v>452</v>
      </c>
      <c r="K631" s="23" t="s">
        <v>8334</v>
      </c>
      <c r="L631" s="18" t="s">
        <v>354</v>
      </c>
      <c r="M631" s="18" t="s">
        <v>8335</v>
      </c>
      <c r="N631">
        <v>7.99</v>
      </c>
      <c r="O631">
        <v>6.5</v>
      </c>
      <c r="P631">
        <v>6.5</v>
      </c>
      <c r="Q631">
        <v>0.7</v>
      </c>
      <c r="R631">
        <f t="shared" si="27"/>
        <v>4.55</v>
      </c>
      <c r="S631" s="38" t="s">
        <v>36</v>
      </c>
      <c r="T631" s="27">
        <v>1</v>
      </c>
      <c r="U631">
        <f t="shared" si="29"/>
        <v>4.55</v>
      </c>
      <c r="V631" s="39" t="s">
        <v>36</v>
      </c>
    </row>
    <row r="632" spans="1:22">
      <c r="A632" s="32">
        <v>42169.412164351852</v>
      </c>
      <c r="B632" s="33" t="s">
        <v>33</v>
      </c>
      <c r="C632" s="37" t="s">
        <v>34</v>
      </c>
      <c r="D632" s="37"/>
      <c r="E632" s="35" t="s">
        <v>4090</v>
      </c>
      <c r="F632" s="34">
        <v>1</v>
      </c>
      <c r="H632">
        <f t="shared" si="28"/>
        <v>1</v>
      </c>
      <c r="I632" s="33" t="s">
        <v>35</v>
      </c>
      <c r="J632" s="33" t="s">
        <v>46</v>
      </c>
      <c r="K632" s="33" t="s">
        <v>243</v>
      </c>
      <c r="L632" s="33" t="s">
        <v>174</v>
      </c>
      <c r="M632" s="33" t="s">
        <v>218</v>
      </c>
      <c r="N632">
        <v>2.4900000000000002</v>
      </c>
      <c r="O632">
        <v>2.06</v>
      </c>
      <c r="P632">
        <v>2.06</v>
      </c>
      <c r="Q632">
        <v>0.7</v>
      </c>
      <c r="R632">
        <f t="shared" si="27"/>
        <v>1.44</v>
      </c>
      <c r="S632" s="38" t="s">
        <v>36</v>
      </c>
      <c r="T632" s="27">
        <v>1</v>
      </c>
      <c r="U632">
        <f t="shared" si="29"/>
        <v>1.44</v>
      </c>
      <c r="V632" s="39" t="s">
        <v>36</v>
      </c>
    </row>
    <row r="633" spans="1:22">
      <c r="A633" s="29">
        <v>42169.665011574078</v>
      </c>
      <c r="B633" t="s">
        <v>33</v>
      </c>
      <c r="C633" s="37" t="s">
        <v>40</v>
      </c>
      <c r="D633" s="37"/>
      <c r="E633" s="35" t="s">
        <v>1825</v>
      </c>
      <c r="F633" s="34">
        <v>1</v>
      </c>
      <c r="H633">
        <f t="shared" si="28"/>
        <v>1</v>
      </c>
      <c r="I633" t="s">
        <v>35</v>
      </c>
      <c r="J633" s="1" t="s">
        <v>38</v>
      </c>
      <c r="K633" s="23" t="s">
        <v>5009</v>
      </c>
      <c r="L633" s="18" t="s">
        <v>78</v>
      </c>
      <c r="M633" s="18" t="s">
        <v>5010</v>
      </c>
      <c r="N633">
        <v>6.49</v>
      </c>
      <c r="O633">
        <v>5.28</v>
      </c>
      <c r="P633">
        <v>5.28</v>
      </c>
      <c r="Q633">
        <v>0.7</v>
      </c>
      <c r="R633">
        <f t="shared" si="27"/>
        <v>3.7</v>
      </c>
      <c r="S633" s="38" t="s">
        <v>36</v>
      </c>
      <c r="T633" s="27">
        <v>1</v>
      </c>
      <c r="U633">
        <f t="shared" si="29"/>
        <v>3.7</v>
      </c>
      <c r="V633" s="39" t="s">
        <v>36</v>
      </c>
    </row>
    <row r="634" spans="1:22">
      <c r="A634" s="32">
        <v>42169.77784722222</v>
      </c>
      <c r="B634" s="33" t="s">
        <v>33</v>
      </c>
      <c r="C634" s="37" t="s">
        <v>40</v>
      </c>
      <c r="D634" s="37"/>
      <c r="E634" s="35" t="s">
        <v>41</v>
      </c>
      <c r="F634" s="34">
        <v>1</v>
      </c>
      <c r="H634">
        <f t="shared" si="28"/>
        <v>1</v>
      </c>
      <c r="I634" s="33" t="s">
        <v>38</v>
      </c>
      <c r="J634" s="33" t="s">
        <v>38</v>
      </c>
      <c r="K634" s="33" t="s">
        <v>1514</v>
      </c>
      <c r="L634" s="33" t="s">
        <v>1515</v>
      </c>
      <c r="M634" s="33" t="s">
        <v>1516</v>
      </c>
      <c r="N634">
        <v>4.99</v>
      </c>
      <c r="O634">
        <v>4.0599999999999996</v>
      </c>
      <c r="P634">
        <v>4.0599999999999996</v>
      </c>
      <c r="Q634">
        <v>0.7</v>
      </c>
      <c r="R634">
        <f t="shared" si="27"/>
        <v>2.84</v>
      </c>
      <c r="S634" s="38" t="s">
        <v>36</v>
      </c>
      <c r="T634" s="27">
        <v>1</v>
      </c>
      <c r="U634">
        <f t="shared" si="29"/>
        <v>2.84</v>
      </c>
      <c r="V634" s="39" t="s">
        <v>36</v>
      </c>
    </row>
    <row r="635" spans="1:22">
      <c r="A635" s="32">
        <v>42167.58457175926</v>
      </c>
      <c r="B635" s="33" t="s">
        <v>33</v>
      </c>
      <c r="C635" s="37" t="s">
        <v>40</v>
      </c>
      <c r="D635" s="37"/>
      <c r="E635" s="35" t="s">
        <v>1806</v>
      </c>
      <c r="F635" s="34">
        <v>1</v>
      </c>
      <c r="H635">
        <f t="shared" si="28"/>
        <v>1</v>
      </c>
      <c r="I635" s="33" t="s">
        <v>38</v>
      </c>
      <c r="J635" s="33" t="s">
        <v>482</v>
      </c>
      <c r="K635" s="33" t="s">
        <v>1051</v>
      </c>
      <c r="L635" s="33" t="s">
        <v>307</v>
      </c>
      <c r="M635" s="33" t="s">
        <v>1052</v>
      </c>
      <c r="N635">
        <v>4.99</v>
      </c>
      <c r="O635">
        <v>4.0599999999999996</v>
      </c>
      <c r="P635">
        <v>4.0599999999999996</v>
      </c>
      <c r="Q635">
        <v>0.7</v>
      </c>
      <c r="R635">
        <f t="shared" si="27"/>
        <v>2.84</v>
      </c>
      <c r="S635" s="38" t="s">
        <v>36</v>
      </c>
      <c r="T635" s="27">
        <v>1</v>
      </c>
      <c r="U635">
        <f t="shared" si="29"/>
        <v>2.84</v>
      </c>
      <c r="V635" s="39" t="s">
        <v>36</v>
      </c>
    </row>
    <row r="636" spans="1:22">
      <c r="A636" s="32">
        <v>42167.58457175926</v>
      </c>
      <c r="B636" s="33" t="s">
        <v>33</v>
      </c>
      <c r="C636" s="37" t="s">
        <v>40</v>
      </c>
      <c r="D636" s="37"/>
      <c r="E636" s="35" t="s">
        <v>1806</v>
      </c>
      <c r="F636" s="34">
        <v>1</v>
      </c>
      <c r="H636">
        <f t="shared" si="28"/>
        <v>1</v>
      </c>
      <c r="I636" s="33" t="s">
        <v>38</v>
      </c>
      <c r="J636" s="33" t="s">
        <v>482</v>
      </c>
      <c r="K636" s="33" t="s">
        <v>807</v>
      </c>
      <c r="L636" s="33" t="s">
        <v>307</v>
      </c>
      <c r="M636" s="33" t="s">
        <v>808</v>
      </c>
      <c r="N636">
        <v>4.99</v>
      </c>
      <c r="O636">
        <v>4.0599999999999996</v>
      </c>
      <c r="P636">
        <v>4.0599999999999996</v>
      </c>
      <c r="Q636">
        <v>0.7</v>
      </c>
      <c r="R636">
        <f t="shared" si="27"/>
        <v>2.84</v>
      </c>
      <c r="S636" s="38" t="s">
        <v>36</v>
      </c>
      <c r="T636" s="27">
        <v>1</v>
      </c>
      <c r="U636">
        <f t="shared" si="29"/>
        <v>2.84</v>
      </c>
      <c r="V636" s="39" t="s">
        <v>36</v>
      </c>
    </row>
    <row r="637" spans="1:22">
      <c r="A637" s="32">
        <v>42169.4528587963</v>
      </c>
      <c r="B637" s="33" t="s">
        <v>86</v>
      </c>
      <c r="C637" s="37" t="s">
        <v>37</v>
      </c>
      <c r="D637" s="37"/>
      <c r="E637" s="35" t="s">
        <v>4459</v>
      </c>
      <c r="F637" s="34">
        <v>1</v>
      </c>
      <c r="H637">
        <f t="shared" si="28"/>
        <v>1</v>
      </c>
      <c r="I637" s="33" t="s">
        <v>491</v>
      </c>
      <c r="J637" s="33" t="s">
        <v>491</v>
      </c>
      <c r="K637" s="33" t="s">
        <v>2185</v>
      </c>
      <c r="L637" s="33" t="s">
        <v>87</v>
      </c>
      <c r="M637" s="33" t="s">
        <v>593</v>
      </c>
      <c r="N637">
        <v>4.99</v>
      </c>
      <c r="O637">
        <v>4.7300000000000004</v>
      </c>
      <c r="P637">
        <v>4.7300000000000004</v>
      </c>
      <c r="Q637">
        <v>0.7</v>
      </c>
      <c r="R637">
        <f t="shared" si="27"/>
        <v>3.31</v>
      </c>
      <c r="S637" s="38" t="s">
        <v>36</v>
      </c>
      <c r="T637" s="27">
        <v>1</v>
      </c>
      <c r="U637">
        <f t="shared" si="29"/>
        <v>3.31</v>
      </c>
      <c r="V637" s="39" t="s">
        <v>36</v>
      </c>
    </row>
    <row r="638" spans="1:22">
      <c r="A638" s="29">
        <v>42165.977256944447</v>
      </c>
      <c r="B638" t="s">
        <v>86</v>
      </c>
      <c r="C638" s="37" t="s">
        <v>37</v>
      </c>
      <c r="D638" s="37"/>
      <c r="E638" s="35" t="s">
        <v>1814</v>
      </c>
      <c r="F638" s="34">
        <v>1</v>
      </c>
      <c r="H638">
        <f t="shared" si="28"/>
        <v>1</v>
      </c>
      <c r="I638" t="s">
        <v>38</v>
      </c>
      <c r="J638" s="1" t="s">
        <v>482</v>
      </c>
      <c r="K638" s="23" t="s">
        <v>646</v>
      </c>
      <c r="L638" s="18" t="s">
        <v>647</v>
      </c>
      <c r="M638" s="18" t="s">
        <v>648</v>
      </c>
      <c r="N638">
        <v>2.4900000000000002</v>
      </c>
      <c r="O638">
        <v>2.36</v>
      </c>
      <c r="P638">
        <v>2.36</v>
      </c>
      <c r="Q638">
        <v>0.7</v>
      </c>
      <c r="R638">
        <f t="shared" si="27"/>
        <v>1.65</v>
      </c>
      <c r="S638" s="38" t="s">
        <v>36</v>
      </c>
      <c r="T638" s="27">
        <v>1</v>
      </c>
      <c r="U638">
        <f t="shared" si="29"/>
        <v>1.65</v>
      </c>
      <c r="V638" s="39" t="s">
        <v>36</v>
      </c>
    </row>
    <row r="639" spans="1:22">
      <c r="A639" s="32">
        <v>42167.684201388889</v>
      </c>
      <c r="B639" s="33" t="s">
        <v>33</v>
      </c>
      <c r="C639" s="37" t="s">
        <v>40</v>
      </c>
      <c r="D639" s="37"/>
      <c r="E639" s="35" t="s">
        <v>6255</v>
      </c>
      <c r="F639" s="34">
        <v>1</v>
      </c>
      <c r="H639">
        <f t="shared" si="28"/>
        <v>1</v>
      </c>
      <c r="I639" s="33" t="s">
        <v>46</v>
      </c>
      <c r="J639" s="33" t="s">
        <v>46</v>
      </c>
      <c r="K639" s="33" t="s">
        <v>5007</v>
      </c>
      <c r="L639" s="33" t="s">
        <v>151</v>
      </c>
      <c r="M639" s="33" t="s">
        <v>5008</v>
      </c>
      <c r="N639">
        <v>7.49</v>
      </c>
      <c r="O639">
        <v>6.09</v>
      </c>
      <c r="P639">
        <v>6.09</v>
      </c>
      <c r="Q639">
        <v>0.7</v>
      </c>
      <c r="R639">
        <f t="shared" si="27"/>
        <v>4.26</v>
      </c>
      <c r="S639" s="38" t="s">
        <v>36</v>
      </c>
      <c r="T639" s="27">
        <v>1</v>
      </c>
      <c r="U639">
        <f t="shared" si="29"/>
        <v>4.26</v>
      </c>
      <c r="V639" s="39" t="s">
        <v>36</v>
      </c>
    </row>
    <row r="640" spans="1:22">
      <c r="A640" s="32">
        <v>42167.657731481479</v>
      </c>
      <c r="B640" s="33" t="s">
        <v>33</v>
      </c>
      <c r="C640" s="37" t="s">
        <v>40</v>
      </c>
      <c r="D640" s="37"/>
      <c r="E640" s="35" t="s">
        <v>1835</v>
      </c>
      <c r="F640" s="34">
        <v>1</v>
      </c>
      <c r="H640">
        <f t="shared" si="28"/>
        <v>1</v>
      </c>
      <c r="I640" s="33" t="s">
        <v>398</v>
      </c>
      <c r="J640" s="33" t="s">
        <v>398</v>
      </c>
      <c r="K640" s="33" t="s">
        <v>475</v>
      </c>
      <c r="L640" s="33" t="s">
        <v>369</v>
      </c>
      <c r="M640" s="33" t="s">
        <v>476</v>
      </c>
      <c r="N640">
        <v>7.49</v>
      </c>
      <c r="O640">
        <v>6.09</v>
      </c>
      <c r="P640">
        <v>6.09</v>
      </c>
      <c r="Q640">
        <v>0.7</v>
      </c>
      <c r="R640">
        <f t="shared" si="27"/>
        <v>4.26</v>
      </c>
      <c r="S640" s="38" t="s">
        <v>36</v>
      </c>
      <c r="T640" s="27">
        <v>1</v>
      </c>
      <c r="U640">
        <f t="shared" si="29"/>
        <v>4.26</v>
      </c>
      <c r="V640" s="39" t="s">
        <v>36</v>
      </c>
    </row>
    <row r="641" spans="1:22">
      <c r="A641" s="29">
        <v>42167.58457175926</v>
      </c>
      <c r="B641" t="s">
        <v>33</v>
      </c>
      <c r="C641" s="37" t="s">
        <v>40</v>
      </c>
      <c r="D641" s="37"/>
      <c r="E641" s="35" t="s">
        <v>1806</v>
      </c>
      <c r="F641" s="34">
        <v>1</v>
      </c>
      <c r="H641">
        <f t="shared" si="28"/>
        <v>1</v>
      </c>
      <c r="I641" t="s">
        <v>38</v>
      </c>
      <c r="J641" s="1" t="s">
        <v>482</v>
      </c>
      <c r="K641" s="23" t="s">
        <v>1288</v>
      </c>
      <c r="L641" s="18" t="s">
        <v>307</v>
      </c>
      <c r="M641" s="18" t="s">
        <v>1289</v>
      </c>
      <c r="N641">
        <v>0.99</v>
      </c>
      <c r="O641">
        <v>0.8</v>
      </c>
      <c r="P641">
        <v>0.8</v>
      </c>
      <c r="Q641">
        <v>0.7</v>
      </c>
      <c r="R641">
        <f t="shared" si="27"/>
        <v>0.56000000000000005</v>
      </c>
      <c r="S641" s="38" t="s">
        <v>36</v>
      </c>
      <c r="T641" s="27">
        <v>1</v>
      </c>
      <c r="U641">
        <f t="shared" si="29"/>
        <v>0.56000000000000005</v>
      </c>
      <c r="V641" s="39" t="s">
        <v>36</v>
      </c>
    </row>
    <row r="642" spans="1:22">
      <c r="A642" s="32">
        <v>42158.897604166668</v>
      </c>
      <c r="B642" s="33" t="s">
        <v>33</v>
      </c>
      <c r="C642" s="37" t="s">
        <v>122</v>
      </c>
      <c r="D642" s="37"/>
      <c r="E642" s="35" t="s">
        <v>6256</v>
      </c>
      <c r="F642" s="34">
        <v>1</v>
      </c>
      <c r="H642">
        <f t="shared" si="28"/>
        <v>1</v>
      </c>
      <c r="I642" s="33" t="s">
        <v>398</v>
      </c>
      <c r="J642" s="33" t="s">
        <v>483</v>
      </c>
      <c r="K642" s="33" t="s">
        <v>8336</v>
      </c>
      <c r="L642" s="33" t="s">
        <v>1635</v>
      </c>
      <c r="M642" s="33" t="s">
        <v>8337</v>
      </c>
      <c r="N642">
        <v>5.99</v>
      </c>
      <c r="O642">
        <v>4.87</v>
      </c>
      <c r="P642">
        <v>4.87</v>
      </c>
      <c r="Q642">
        <v>0.7</v>
      </c>
      <c r="R642">
        <f t="shared" ref="R642:R705" si="30">ROUND(P642*Q642,2)*H642</f>
        <v>3.41</v>
      </c>
      <c r="S642" s="38" t="s">
        <v>36</v>
      </c>
      <c r="T642" s="27">
        <v>1</v>
      </c>
      <c r="U642">
        <f t="shared" si="29"/>
        <v>3.41</v>
      </c>
      <c r="V642" s="39" t="s">
        <v>36</v>
      </c>
    </row>
    <row r="643" spans="1:22">
      <c r="A643" s="32">
        <v>42167.821562500001</v>
      </c>
      <c r="B643" s="33" t="s">
        <v>33</v>
      </c>
      <c r="C643" s="37" t="s">
        <v>58</v>
      </c>
      <c r="D643" s="37"/>
      <c r="E643" s="35" t="s">
        <v>2482</v>
      </c>
      <c r="F643" s="34">
        <v>1</v>
      </c>
      <c r="H643">
        <f t="shared" ref="H643:H706" si="31">F643-G643</f>
        <v>1</v>
      </c>
      <c r="I643" s="33" t="s">
        <v>52</v>
      </c>
      <c r="J643" s="33"/>
      <c r="K643" s="33" t="s">
        <v>8338</v>
      </c>
      <c r="L643" s="33" t="s">
        <v>4963</v>
      </c>
      <c r="M643" s="33" t="s">
        <v>8339</v>
      </c>
      <c r="N643">
        <v>5.99</v>
      </c>
      <c r="O643">
        <v>5.03</v>
      </c>
      <c r="P643">
        <v>5.03</v>
      </c>
      <c r="Q643">
        <v>0.7</v>
      </c>
      <c r="R643">
        <f t="shared" si="30"/>
        <v>3.52</v>
      </c>
      <c r="S643" s="38" t="s">
        <v>36</v>
      </c>
      <c r="T643" s="27">
        <v>1</v>
      </c>
      <c r="U643">
        <f t="shared" ref="U643:U706" si="32">ROUND(T643*R643,2)</f>
        <v>3.52</v>
      </c>
      <c r="V643" s="39" t="s">
        <v>36</v>
      </c>
    </row>
    <row r="644" spans="1:22">
      <c r="A644" s="32">
        <v>42169.281678240739</v>
      </c>
      <c r="B644" s="33" t="s">
        <v>86</v>
      </c>
      <c r="C644" s="37" t="s">
        <v>37</v>
      </c>
      <c r="D644" s="37"/>
      <c r="E644" s="35" t="s">
        <v>6257</v>
      </c>
      <c r="F644" s="34">
        <v>1</v>
      </c>
      <c r="H644">
        <f t="shared" si="31"/>
        <v>1</v>
      </c>
      <c r="I644" s="33" t="s">
        <v>398</v>
      </c>
      <c r="J644" s="33" t="s">
        <v>398</v>
      </c>
      <c r="K644" s="33" t="s">
        <v>475</v>
      </c>
      <c r="L644" s="33" t="s">
        <v>369</v>
      </c>
      <c r="M644" s="33" t="s">
        <v>476</v>
      </c>
      <c r="N644">
        <v>7.49</v>
      </c>
      <c r="O644">
        <v>7.1</v>
      </c>
      <c r="P644">
        <v>7.1</v>
      </c>
      <c r="Q644">
        <v>0.7</v>
      </c>
      <c r="R644">
        <f t="shared" si="30"/>
        <v>4.97</v>
      </c>
      <c r="S644" s="38" t="s">
        <v>36</v>
      </c>
      <c r="T644" s="27">
        <v>1</v>
      </c>
      <c r="U644">
        <f t="shared" si="32"/>
        <v>4.97</v>
      </c>
      <c r="V644" s="39" t="s">
        <v>36</v>
      </c>
    </row>
    <row r="645" spans="1:22">
      <c r="A645" s="29">
        <v>42169.359571759262</v>
      </c>
      <c r="B645" t="s">
        <v>86</v>
      </c>
      <c r="C645" s="37" t="s">
        <v>37</v>
      </c>
      <c r="D645" s="37"/>
      <c r="E645" s="35" t="s">
        <v>1815</v>
      </c>
      <c r="F645" s="34">
        <v>1</v>
      </c>
      <c r="H645">
        <f t="shared" si="31"/>
        <v>1</v>
      </c>
      <c r="I645" t="s">
        <v>38</v>
      </c>
      <c r="J645" s="1" t="s">
        <v>38</v>
      </c>
      <c r="K645" s="23" t="s">
        <v>8340</v>
      </c>
      <c r="L645" s="18" t="s">
        <v>91</v>
      </c>
      <c r="M645" s="18" t="s">
        <v>8341</v>
      </c>
      <c r="N645">
        <v>7.99</v>
      </c>
      <c r="O645">
        <v>7.57</v>
      </c>
      <c r="P645">
        <v>7.57</v>
      </c>
      <c r="Q645">
        <v>0.7</v>
      </c>
      <c r="R645">
        <f t="shared" si="30"/>
        <v>5.3</v>
      </c>
      <c r="S645" s="38" t="s">
        <v>36</v>
      </c>
      <c r="T645" s="27">
        <v>1</v>
      </c>
      <c r="U645">
        <f t="shared" si="32"/>
        <v>5.3</v>
      </c>
      <c r="V645" s="39" t="s">
        <v>36</v>
      </c>
    </row>
    <row r="646" spans="1:22">
      <c r="A646" s="32">
        <v>42169.545810185184</v>
      </c>
      <c r="B646" s="33" t="s">
        <v>86</v>
      </c>
      <c r="C646" s="37" t="s">
        <v>37</v>
      </c>
      <c r="D646" s="37"/>
      <c r="E646" s="35" t="s">
        <v>6086</v>
      </c>
      <c r="F646" s="34">
        <v>1</v>
      </c>
      <c r="H646">
        <f t="shared" si="31"/>
        <v>1</v>
      </c>
      <c r="I646" s="33" t="s">
        <v>38</v>
      </c>
      <c r="J646" s="33" t="s">
        <v>482</v>
      </c>
      <c r="K646" s="33" t="s">
        <v>663</v>
      </c>
      <c r="L646" s="33" t="s">
        <v>647</v>
      </c>
      <c r="M646" s="33" t="s">
        <v>664</v>
      </c>
      <c r="N646">
        <v>3.99</v>
      </c>
      <c r="O646">
        <v>3.78</v>
      </c>
      <c r="P646">
        <v>3.78</v>
      </c>
      <c r="Q646">
        <v>0.7</v>
      </c>
      <c r="R646">
        <f t="shared" si="30"/>
        <v>2.65</v>
      </c>
      <c r="S646" s="38" t="s">
        <v>36</v>
      </c>
      <c r="T646" s="27">
        <v>1</v>
      </c>
      <c r="U646">
        <f t="shared" si="32"/>
        <v>2.65</v>
      </c>
      <c r="V646" s="39" t="s">
        <v>36</v>
      </c>
    </row>
    <row r="647" spans="1:22">
      <c r="A647" s="29">
        <v>42158.62672453704</v>
      </c>
      <c r="B647" t="s">
        <v>33</v>
      </c>
      <c r="C647" s="37" t="s">
        <v>40</v>
      </c>
      <c r="D647" s="37"/>
      <c r="E647" s="35" t="s">
        <v>6211</v>
      </c>
      <c r="F647" s="34">
        <v>1</v>
      </c>
      <c r="H647">
        <f t="shared" si="31"/>
        <v>1</v>
      </c>
      <c r="I647" t="s">
        <v>46</v>
      </c>
      <c r="J647" s="1" t="s">
        <v>46</v>
      </c>
      <c r="K647" s="23" t="s">
        <v>3876</v>
      </c>
      <c r="L647" s="18" t="s">
        <v>115</v>
      </c>
      <c r="M647" s="18" t="s">
        <v>3877</v>
      </c>
      <c r="N647">
        <v>8.99</v>
      </c>
      <c r="O647">
        <v>7.31</v>
      </c>
      <c r="P647">
        <v>7.31</v>
      </c>
      <c r="Q647">
        <v>0.7</v>
      </c>
      <c r="R647">
        <f t="shared" si="30"/>
        <v>5.12</v>
      </c>
      <c r="S647" s="38" t="s">
        <v>36</v>
      </c>
      <c r="T647" s="27">
        <v>1</v>
      </c>
      <c r="U647">
        <f t="shared" si="32"/>
        <v>5.12</v>
      </c>
      <c r="V647" s="39" t="s">
        <v>36</v>
      </c>
    </row>
    <row r="648" spans="1:22">
      <c r="A648" s="29">
        <v>42158.668738425928</v>
      </c>
      <c r="B648" t="s">
        <v>33</v>
      </c>
      <c r="C648" s="37" t="s">
        <v>40</v>
      </c>
      <c r="D648" s="37"/>
      <c r="E648" s="35" t="s">
        <v>1813</v>
      </c>
      <c r="F648" s="34">
        <v>1</v>
      </c>
      <c r="H648">
        <f t="shared" si="31"/>
        <v>1</v>
      </c>
      <c r="I648" t="s">
        <v>398</v>
      </c>
      <c r="J648" s="1" t="s">
        <v>4477</v>
      </c>
      <c r="K648" s="23" t="s">
        <v>1241</v>
      </c>
      <c r="L648" s="18" t="s">
        <v>1242</v>
      </c>
      <c r="M648" s="18" t="s">
        <v>1243</v>
      </c>
      <c r="N648">
        <v>6.49</v>
      </c>
      <c r="O648">
        <v>5.28</v>
      </c>
      <c r="P648">
        <v>5.28</v>
      </c>
      <c r="Q648">
        <v>0.7</v>
      </c>
      <c r="R648">
        <f t="shared" si="30"/>
        <v>3.7</v>
      </c>
      <c r="S648" s="38" t="s">
        <v>36</v>
      </c>
      <c r="T648" s="27">
        <v>1</v>
      </c>
      <c r="U648">
        <f t="shared" si="32"/>
        <v>3.7</v>
      </c>
      <c r="V648" s="39" t="s">
        <v>36</v>
      </c>
    </row>
    <row r="649" spans="1:22">
      <c r="A649" s="29">
        <v>42167.71770833333</v>
      </c>
      <c r="B649" t="s">
        <v>33</v>
      </c>
      <c r="C649" s="37" t="s">
        <v>58</v>
      </c>
      <c r="D649" s="37"/>
      <c r="E649" s="35" t="s">
        <v>6258</v>
      </c>
      <c r="F649" s="34">
        <v>1</v>
      </c>
      <c r="H649">
        <f t="shared" si="31"/>
        <v>1</v>
      </c>
      <c r="I649" t="s">
        <v>491</v>
      </c>
      <c r="J649" s="1" t="s">
        <v>491</v>
      </c>
      <c r="K649" s="23" t="s">
        <v>8342</v>
      </c>
      <c r="L649" s="18" t="s">
        <v>8343</v>
      </c>
      <c r="M649" s="18" t="s">
        <v>8344</v>
      </c>
      <c r="N649">
        <v>9.99</v>
      </c>
      <c r="O649">
        <v>8.39</v>
      </c>
      <c r="P649">
        <v>8.39</v>
      </c>
      <c r="Q649">
        <v>0.7</v>
      </c>
      <c r="R649">
        <f t="shared" si="30"/>
        <v>5.87</v>
      </c>
      <c r="S649" s="38" t="s">
        <v>36</v>
      </c>
      <c r="T649" s="27">
        <v>1</v>
      </c>
      <c r="U649">
        <f t="shared" si="32"/>
        <v>5.87</v>
      </c>
      <c r="V649" s="39" t="s">
        <v>36</v>
      </c>
    </row>
    <row r="650" spans="1:22">
      <c r="A650" s="32">
        <v>42165.680590277778</v>
      </c>
      <c r="B650" s="33" t="s">
        <v>33</v>
      </c>
      <c r="C650" s="37" t="s">
        <v>58</v>
      </c>
      <c r="D650" s="37"/>
      <c r="E650" s="35" t="s">
        <v>6259</v>
      </c>
      <c r="F650" s="34">
        <v>1</v>
      </c>
      <c r="H650">
        <f t="shared" si="31"/>
        <v>1</v>
      </c>
      <c r="I650" s="33" t="s">
        <v>46</v>
      </c>
      <c r="J650" s="33" t="s">
        <v>46</v>
      </c>
      <c r="K650" s="33" t="s">
        <v>8345</v>
      </c>
      <c r="L650" s="33" t="s">
        <v>8346</v>
      </c>
      <c r="M650" s="33" t="s">
        <v>8347</v>
      </c>
      <c r="N650">
        <v>7.49</v>
      </c>
      <c r="O650">
        <v>6.29</v>
      </c>
      <c r="P650">
        <v>6.29</v>
      </c>
      <c r="Q650">
        <v>0.7</v>
      </c>
      <c r="R650">
        <f t="shared" si="30"/>
        <v>4.4000000000000004</v>
      </c>
      <c r="S650" s="38" t="s">
        <v>36</v>
      </c>
      <c r="T650" s="27">
        <v>1</v>
      </c>
      <c r="U650">
        <f t="shared" si="32"/>
        <v>4.4000000000000004</v>
      </c>
      <c r="V650" s="39" t="s">
        <v>36</v>
      </c>
    </row>
    <row r="651" spans="1:22">
      <c r="A651" s="32">
        <v>42165.542615740742</v>
      </c>
      <c r="B651" s="33" t="s">
        <v>33</v>
      </c>
      <c r="C651" s="37" t="s">
        <v>40</v>
      </c>
      <c r="D651" s="37"/>
      <c r="E651" s="35" t="s">
        <v>517</v>
      </c>
      <c r="F651" s="34">
        <v>1</v>
      </c>
      <c r="H651">
        <f t="shared" si="31"/>
        <v>1</v>
      </c>
      <c r="I651" s="33" t="s">
        <v>46</v>
      </c>
      <c r="J651" s="33" t="s">
        <v>46</v>
      </c>
      <c r="K651" s="33" t="s">
        <v>8348</v>
      </c>
      <c r="L651" s="33" t="s">
        <v>206</v>
      </c>
      <c r="M651" s="33" t="s">
        <v>8349</v>
      </c>
      <c r="N651">
        <v>2.4900000000000002</v>
      </c>
      <c r="O651">
        <v>2.02</v>
      </c>
      <c r="P651">
        <v>2.02</v>
      </c>
      <c r="Q651">
        <v>0.7</v>
      </c>
      <c r="R651">
        <f t="shared" si="30"/>
        <v>1.41</v>
      </c>
      <c r="S651" s="38" t="s">
        <v>36</v>
      </c>
      <c r="T651" s="27">
        <v>1</v>
      </c>
      <c r="U651">
        <f t="shared" si="32"/>
        <v>1.41</v>
      </c>
      <c r="V651" s="39" t="s">
        <v>36</v>
      </c>
    </row>
    <row r="652" spans="1:22">
      <c r="A652" s="32">
        <v>42165.664375</v>
      </c>
      <c r="B652" s="33" t="s">
        <v>33</v>
      </c>
      <c r="C652" s="37" t="s">
        <v>40</v>
      </c>
      <c r="D652" s="37"/>
      <c r="E652" s="35" t="s">
        <v>1582</v>
      </c>
      <c r="F652" s="34">
        <v>1</v>
      </c>
      <c r="H652">
        <f t="shared" si="31"/>
        <v>1</v>
      </c>
      <c r="I652" s="33" t="s">
        <v>2049</v>
      </c>
      <c r="J652" s="33" t="s">
        <v>672</v>
      </c>
      <c r="K652" s="33" t="s">
        <v>8350</v>
      </c>
      <c r="L652" s="33" t="s">
        <v>8351</v>
      </c>
      <c r="M652" s="33" t="s">
        <v>8352</v>
      </c>
      <c r="N652">
        <v>5.99</v>
      </c>
      <c r="O652">
        <v>4.87</v>
      </c>
      <c r="P652">
        <v>4.87</v>
      </c>
      <c r="Q652">
        <v>0.7</v>
      </c>
      <c r="R652">
        <f t="shared" si="30"/>
        <v>3.41</v>
      </c>
      <c r="S652" s="38" t="s">
        <v>36</v>
      </c>
      <c r="T652" s="27">
        <v>1</v>
      </c>
      <c r="U652">
        <f t="shared" si="32"/>
        <v>3.41</v>
      </c>
      <c r="V652" s="39" t="s">
        <v>36</v>
      </c>
    </row>
    <row r="653" spans="1:22">
      <c r="A653" s="32">
        <v>42167.766226851854</v>
      </c>
      <c r="B653" s="33" t="s">
        <v>33</v>
      </c>
      <c r="C653" s="37" t="s">
        <v>58</v>
      </c>
      <c r="D653" s="37"/>
      <c r="E653" s="35" t="s">
        <v>6260</v>
      </c>
      <c r="F653" s="34">
        <v>1</v>
      </c>
      <c r="H653">
        <f t="shared" si="31"/>
        <v>1</v>
      </c>
      <c r="I653" s="33" t="s">
        <v>46</v>
      </c>
      <c r="J653" s="33" t="s">
        <v>46</v>
      </c>
      <c r="K653" s="33" t="s">
        <v>901</v>
      </c>
      <c r="L653" s="33" t="s">
        <v>47</v>
      </c>
      <c r="M653" s="33" t="s">
        <v>945</v>
      </c>
      <c r="N653">
        <v>6.49</v>
      </c>
      <c r="O653">
        <v>5.45</v>
      </c>
      <c r="P653">
        <v>5.45</v>
      </c>
      <c r="Q653">
        <v>0.7</v>
      </c>
      <c r="R653">
        <f t="shared" si="30"/>
        <v>3.82</v>
      </c>
      <c r="S653" s="38" t="s">
        <v>36</v>
      </c>
      <c r="T653" s="27">
        <v>1</v>
      </c>
      <c r="U653">
        <f t="shared" si="32"/>
        <v>3.82</v>
      </c>
      <c r="V653" s="39" t="s">
        <v>36</v>
      </c>
    </row>
    <row r="654" spans="1:22">
      <c r="A654" s="32">
        <v>42167.775034722225</v>
      </c>
      <c r="B654" s="33" t="s">
        <v>33</v>
      </c>
      <c r="C654" s="37" t="s">
        <v>58</v>
      </c>
      <c r="D654" s="37"/>
      <c r="E654" s="35" t="s">
        <v>4323</v>
      </c>
      <c r="F654" s="34">
        <v>1</v>
      </c>
      <c r="H654">
        <f t="shared" si="31"/>
        <v>1</v>
      </c>
      <c r="I654" s="33" t="s">
        <v>52</v>
      </c>
      <c r="J654" s="33" t="s">
        <v>485</v>
      </c>
      <c r="K654" s="33" t="s">
        <v>235</v>
      </c>
      <c r="L654" s="33" t="s">
        <v>98</v>
      </c>
      <c r="M654" s="33" t="s">
        <v>99</v>
      </c>
      <c r="N654">
        <v>7.99</v>
      </c>
      <c r="O654">
        <v>6.71</v>
      </c>
      <c r="P654">
        <v>6.71</v>
      </c>
      <c r="Q654">
        <v>0.7</v>
      </c>
      <c r="R654">
        <f t="shared" si="30"/>
        <v>4.7</v>
      </c>
      <c r="S654" s="38" t="s">
        <v>36</v>
      </c>
      <c r="T654" s="27">
        <v>1</v>
      </c>
      <c r="U654">
        <f t="shared" si="32"/>
        <v>4.7</v>
      </c>
      <c r="V654" s="39" t="s">
        <v>36</v>
      </c>
    </row>
    <row r="655" spans="1:22">
      <c r="A655" s="32">
        <v>42167.737557870372</v>
      </c>
      <c r="B655" s="33" t="s">
        <v>33</v>
      </c>
      <c r="C655" s="37" t="s">
        <v>40</v>
      </c>
      <c r="D655" s="37"/>
      <c r="E655" s="35" t="s">
        <v>41</v>
      </c>
      <c r="F655" s="34">
        <v>1</v>
      </c>
      <c r="H655">
        <f t="shared" si="31"/>
        <v>1</v>
      </c>
      <c r="I655" s="33" t="s">
        <v>52</v>
      </c>
      <c r="J655" s="33" t="s">
        <v>492</v>
      </c>
      <c r="K655" s="33" t="s">
        <v>1499</v>
      </c>
      <c r="L655" s="33" t="s">
        <v>1500</v>
      </c>
      <c r="M655" s="33" t="s">
        <v>1501</v>
      </c>
      <c r="N655">
        <v>7.99</v>
      </c>
      <c r="O655">
        <v>6.5</v>
      </c>
      <c r="P655">
        <v>6.5</v>
      </c>
      <c r="Q655">
        <v>0.7</v>
      </c>
      <c r="R655">
        <f t="shared" si="30"/>
        <v>4.55</v>
      </c>
      <c r="S655" s="38" t="s">
        <v>36</v>
      </c>
      <c r="T655" s="27">
        <v>1</v>
      </c>
      <c r="U655">
        <f t="shared" si="32"/>
        <v>4.55</v>
      </c>
      <c r="V655" s="39" t="s">
        <v>36</v>
      </c>
    </row>
    <row r="656" spans="1:22">
      <c r="A656" s="32">
        <v>42167.391932870371</v>
      </c>
      <c r="B656" s="33" t="s">
        <v>33</v>
      </c>
      <c r="C656" s="37" t="s">
        <v>40</v>
      </c>
      <c r="D656" s="37"/>
      <c r="E656" s="35" t="s">
        <v>157</v>
      </c>
      <c r="F656" s="34">
        <v>1</v>
      </c>
      <c r="H656">
        <f t="shared" si="31"/>
        <v>1</v>
      </c>
      <c r="I656" s="33" t="s">
        <v>38</v>
      </c>
      <c r="J656" s="33"/>
      <c r="K656" s="33" t="s">
        <v>2222</v>
      </c>
      <c r="L656" s="33" t="s">
        <v>162</v>
      </c>
      <c r="M656" s="33" t="s">
        <v>1237</v>
      </c>
      <c r="N656">
        <v>2.4900000000000002</v>
      </c>
      <c r="O656">
        <v>2.02</v>
      </c>
      <c r="P656">
        <v>2.02</v>
      </c>
      <c r="Q656">
        <v>0.7</v>
      </c>
      <c r="R656">
        <f t="shared" si="30"/>
        <v>1.41</v>
      </c>
      <c r="S656" s="38" t="s">
        <v>36</v>
      </c>
      <c r="T656" s="27">
        <v>1</v>
      </c>
      <c r="U656">
        <f t="shared" si="32"/>
        <v>1.41</v>
      </c>
      <c r="V656" s="39" t="s">
        <v>36</v>
      </c>
    </row>
    <row r="657" spans="1:22">
      <c r="A657" s="32">
        <v>42167.550104166665</v>
      </c>
      <c r="B657" s="33" t="s">
        <v>33</v>
      </c>
      <c r="C657" s="37" t="s">
        <v>75</v>
      </c>
      <c r="D657" s="37"/>
      <c r="E657" s="35" t="s">
        <v>3083</v>
      </c>
      <c r="F657" s="34">
        <v>1</v>
      </c>
      <c r="H657">
        <f t="shared" si="31"/>
        <v>1</v>
      </c>
      <c r="I657" s="33" t="s">
        <v>398</v>
      </c>
      <c r="J657" s="33" t="s">
        <v>494</v>
      </c>
      <c r="K657" s="33" t="s">
        <v>2858</v>
      </c>
      <c r="L657" s="33" t="s">
        <v>2859</v>
      </c>
      <c r="M657" s="33" t="s">
        <v>2860</v>
      </c>
      <c r="N657">
        <v>6.49</v>
      </c>
      <c r="O657">
        <v>5.36</v>
      </c>
      <c r="P657">
        <v>5.36</v>
      </c>
      <c r="Q657">
        <v>0.7</v>
      </c>
      <c r="R657">
        <f t="shared" si="30"/>
        <v>3.75</v>
      </c>
      <c r="S657" s="38" t="s">
        <v>36</v>
      </c>
      <c r="T657" s="27">
        <v>1</v>
      </c>
      <c r="U657">
        <f t="shared" si="32"/>
        <v>3.75</v>
      </c>
      <c r="V657" s="39" t="s">
        <v>36</v>
      </c>
    </row>
    <row r="658" spans="1:22">
      <c r="A658" s="29">
        <v>42168.974212962959</v>
      </c>
      <c r="B658" t="s">
        <v>33</v>
      </c>
      <c r="C658" s="37" t="s">
        <v>48</v>
      </c>
      <c r="D658" s="37"/>
      <c r="E658" s="35" t="s">
        <v>6261</v>
      </c>
      <c r="F658" s="34">
        <v>1</v>
      </c>
      <c r="H658">
        <f t="shared" si="31"/>
        <v>1</v>
      </c>
      <c r="I658" t="s">
        <v>398</v>
      </c>
      <c r="K658" s="23" t="s">
        <v>8177</v>
      </c>
      <c r="L658" s="18" t="s">
        <v>8178</v>
      </c>
      <c r="M658" s="18" t="s">
        <v>8179</v>
      </c>
      <c r="N658">
        <v>7.49</v>
      </c>
      <c r="O658">
        <v>6.19</v>
      </c>
      <c r="P658">
        <v>6.19</v>
      </c>
      <c r="Q658">
        <v>0.7</v>
      </c>
      <c r="R658">
        <f t="shared" si="30"/>
        <v>4.33</v>
      </c>
      <c r="S658" s="38" t="s">
        <v>36</v>
      </c>
      <c r="T658" s="27">
        <v>1</v>
      </c>
      <c r="U658">
        <f t="shared" si="32"/>
        <v>4.33</v>
      </c>
      <c r="V658" s="39" t="s">
        <v>36</v>
      </c>
    </row>
    <row r="659" spans="1:22">
      <c r="A659" s="29">
        <v>42168.754513888889</v>
      </c>
      <c r="B659" t="s">
        <v>33</v>
      </c>
      <c r="C659" s="37" t="s">
        <v>58</v>
      </c>
      <c r="D659" s="37"/>
      <c r="E659" s="35" t="s">
        <v>6262</v>
      </c>
      <c r="F659" s="34">
        <v>1</v>
      </c>
      <c r="H659">
        <f t="shared" si="31"/>
        <v>1</v>
      </c>
      <c r="I659" t="s">
        <v>46</v>
      </c>
      <c r="J659" s="1" t="s">
        <v>46</v>
      </c>
      <c r="K659" s="23" t="s">
        <v>5950</v>
      </c>
      <c r="L659" s="18" t="s">
        <v>81</v>
      </c>
      <c r="M659" s="18" t="s">
        <v>5951</v>
      </c>
      <c r="N659">
        <v>14.99</v>
      </c>
      <c r="O659">
        <v>12.6</v>
      </c>
      <c r="P659">
        <v>12.6</v>
      </c>
      <c r="Q659">
        <v>0.7</v>
      </c>
      <c r="R659">
        <f t="shared" si="30"/>
        <v>8.82</v>
      </c>
      <c r="S659" s="38" t="s">
        <v>36</v>
      </c>
      <c r="T659" s="27">
        <v>1</v>
      </c>
      <c r="U659">
        <f t="shared" si="32"/>
        <v>8.82</v>
      </c>
      <c r="V659" s="39" t="s">
        <v>36</v>
      </c>
    </row>
    <row r="660" spans="1:22">
      <c r="A660" s="32">
        <v>42168.74523148148</v>
      </c>
      <c r="B660" s="33" t="s">
        <v>33</v>
      </c>
      <c r="C660" s="37" t="s">
        <v>34</v>
      </c>
      <c r="D660" s="37"/>
      <c r="E660" s="35" t="s">
        <v>2982</v>
      </c>
      <c r="F660" s="34">
        <v>1</v>
      </c>
      <c r="H660">
        <f t="shared" si="31"/>
        <v>1</v>
      </c>
      <c r="I660" s="33" t="s">
        <v>38</v>
      </c>
      <c r="J660" s="33"/>
      <c r="K660" s="33" t="s">
        <v>8353</v>
      </c>
      <c r="L660" s="33" t="s">
        <v>3236</v>
      </c>
      <c r="M660" s="33" t="s">
        <v>8354</v>
      </c>
      <c r="N660">
        <v>7.49</v>
      </c>
      <c r="O660">
        <v>6.19</v>
      </c>
      <c r="P660">
        <v>6.19</v>
      </c>
      <c r="Q660">
        <v>0.7</v>
      </c>
      <c r="R660">
        <f t="shared" si="30"/>
        <v>4.33</v>
      </c>
      <c r="S660" s="38" t="s">
        <v>36</v>
      </c>
      <c r="T660" s="27">
        <v>1</v>
      </c>
      <c r="U660">
        <f t="shared" si="32"/>
        <v>4.33</v>
      </c>
      <c r="V660" s="39" t="s">
        <v>36</v>
      </c>
    </row>
    <row r="661" spans="1:22">
      <c r="A661" s="32">
        <v>42168.758576388886</v>
      </c>
      <c r="B661" s="33" t="s">
        <v>1013</v>
      </c>
      <c r="C661" s="37" t="s">
        <v>34</v>
      </c>
      <c r="D661" s="37"/>
      <c r="E661" s="35" t="s">
        <v>6101</v>
      </c>
      <c r="F661" s="34">
        <v>1</v>
      </c>
      <c r="H661">
        <f t="shared" si="31"/>
        <v>1</v>
      </c>
      <c r="I661" s="33" t="s">
        <v>46</v>
      </c>
      <c r="J661" s="33" t="s">
        <v>46</v>
      </c>
      <c r="K661" s="33" t="s">
        <v>772</v>
      </c>
      <c r="L661" s="33" t="s">
        <v>81</v>
      </c>
      <c r="M661" s="33" t="s">
        <v>773</v>
      </c>
      <c r="N661">
        <v>7.49</v>
      </c>
      <c r="O661">
        <v>6.19</v>
      </c>
      <c r="P661">
        <v>6.19</v>
      </c>
      <c r="Q661">
        <v>0.7</v>
      </c>
      <c r="R661">
        <f t="shared" si="30"/>
        <v>4.33</v>
      </c>
      <c r="S661" s="38" t="s">
        <v>36</v>
      </c>
      <c r="T661" s="27">
        <v>1</v>
      </c>
      <c r="U661">
        <f t="shared" si="32"/>
        <v>4.33</v>
      </c>
      <c r="V661" s="39" t="s">
        <v>36</v>
      </c>
    </row>
    <row r="662" spans="1:22">
      <c r="A662" s="29">
        <v>42168.750405092593</v>
      </c>
      <c r="B662" t="s">
        <v>33</v>
      </c>
      <c r="C662" s="37" t="s">
        <v>34</v>
      </c>
      <c r="D662" s="37"/>
      <c r="E662" s="35" t="s">
        <v>6263</v>
      </c>
      <c r="F662" s="34">
        <v>1</v>
      </c>
      <c r="H662">
        <f t="shared" si="31"/>
        <v>1</v>
      </c>
      <c r="I662" t="s">
        <v>52</v>
      </c>
      <c r="J662" s="1" t="s">
        <v>52</v>
      </c>
      <c r="K662" s="23" t="s">
        <v>2439</v>
      </c>
      <c r="L662" s="18" t="s">
        <v>1290</v>
      </c>
      <c r="M662" s="18" t="s">
        <v>1303</v>
      </c>
      <c r="N662">
        <v>2.4900000000000002</v>
      </c>
      <c r="O662">
        <v>2.06</v>
      </c>
      <c r="P662">
        <v>2.06</v>
      </c>
      <c r="Q662">
        <v>0.7</v>
      </c>
      <c r="R662">
        <f t="shared" si="30"/>
        <v>1.44</v>
      </c>
      <c r="S662" s="38" t="s">
        <v>36</v>
      </c>
      <c r="T662" s="27">
        <v>1</v>
      </c>
      <c r="U662">
        <f t="shared" si="32"/>
        <v>1.44</v>
      </c>
      <c r="V662" s="39" t="s">
        <v>36</v>
      </c>
    </row>
    <row r="663" spans="1:22">
      <c r="A663" s="32">
        <v>42168.767962962964</v>
      </c>
      <c r="B663" s="33" t="s">
        <v>33</v>
      </c>
      <c r="C663" s="37" t="s">
        <v>40</v>
      </c>
      <c r="D663" s="37"/>
      <c r="E663" s="35" t="s">
        <v>1806</v>
      </c>
      <c r="F663" s="34">
        <v>1</v>
      </c>
      <c r="H663">
        <f t="shared" si="31"/>
        <v>1</v>
      </c>
      <c r="I663" s="33" t="s">
        <v>46</v>
      </c>
      <c r="J663" s="33" t="s">
        <v>46</v>
      </c>
      <c r="K663" s="33" t="s">
        <v>1717</v>
      </c>
      <c r="L663" s="33" t="s">
        <v>174</v>
      </c>
      <c r="M663" s="33" t="s">
        <v>1718</v>
      </c>
      <c r="N663">
        <v>7.99</v>
      </c>
      <c r="O663">
        <v>6.5</v>
      </c>
      <c r="P663">
        <v>6.5</v>
      </c>
      <c r="Q663">
        <v>0.7</v>
      </c>
      <c r="R663">
        <f t="shared" si="30"/>
        <v>4.55</v>
      </c>
      <c r="S663" s="38" t="s">
        <v>36</v>
      </c>
      <c r="T663" s="27">
        <v>1</v>
      </c>
      <c r="U663">
        <f t="shared" si="32"/>
        <v>4.55</v>
      </c>
      <c r="V663" s="39" t="s">
        <v>36</v>
      </c>
    </row>
    <row r="664" spans="1:22">
      <c r="A664" s="32">
        <v>42168.750405092593</v>
      </c>
      <c r="B664" s="33" t="s">
        <v>33</v>
      </c>
      <c r="C664" s="37" t="s">
        <v>34</v>
      </c>
      <c r="D664" s="37"/>
      <c r="E664" s="35" t="s">
        <v>6263</v>
      </c>
      <c r="F664" s="34">
        <v>1</v>
      </c>
      <c r="H664">
        <f t="shared" si="31"/>
        <v>1</v>
      </c>
      <c r="I664" s="33" t="s">
        <v>38</v>
      </c>
      <c r="J664" s="33" t="s">
        <v>38</v>
      </c>
      <c r="K664" s="33" t="s">
        <v>2081</v>
      </c>
      <c r="L664" s="33" t="s">
        <v>692</v>
      </c>
      <c r="M664" s="33" t="s">
        <v>2082</v>
      </c>
      <c r="N664">
        <v>10.99</v>
      </c>
      <c r="O664">
        <v>9.08</v>
      </c>
      <c r="P664">
        <v>9.08</v>
      </c>
      <c r="Q664">
        <v>0.7</v>
      </c>
      <c r="R664">
        <f t="shared" si="30"/>
        <v>6.36</v>
      </c>
      <c r="S664" s="38" t="s">
        <v>36</v>
      </c>
      <c r="T664" s="27">
        <v>1</v>
      </c>
      <c r="U664">
        <f t="shared" si="32"/>
        <v>6.36</v>
      </c>
      <c r="V664" s="39" t="s">
        <v>36</v>
      </c>
    </row>
    <row r="665" spans="1:22">
      <c r="A665" s="32">
        <v>42169.481296296297</v>
      </c>
      <c r="B665" s="33" t="s">
        <v>33</v>
      </c>
      <c r="C665" s="37" t="s">
        <v>88</v>
      </c>
      <c r="D665" s="37" t="s">
        <v>859</v>
      </c>
      <c r="E665" s="35" t="s">
        <v>6264</v>
      </c>
      <c r="F665" s="34">
        <v>1</v>
      </c>
      <c r="H665">
        <f t="shared" si="31"/>
        <v>1</v>
      </c>
      <c r="I665" s="33" t="s">
        <v>398</v>
      </c>
      <c r="J665" s="33" t="s">
        <v>525</v>
      </c>
      <c r="K665" s="33" t="s">
        <v>987</v>
      </c>
      <c r="L665" s="33" t="s">
        <v>540</v>
      </c>
      <c r="M665" s="33" t="s">
        <v>988</v>
      </c>
      <c r="N665">
        <v>5.49</v>
      </c>
      <c r="O665">
        <v>5.28</v>
      </c>
      <c r="P665">
        <v>5.28</v>
      </c>
      <c r="Q665">
        <v>0.7</v>
      </c>
      <c r="R665">
        <f t="shared" si="30"/>
        <v>3.7</v>
      </c>
      <c r="S665" s="38" t="s">
        <v>36</v>
      </c>
      <c r="T665" s="27">
        <v>1</v>
      </c>
      <c r="U665">
        <f t="shared" si="32"/>
        <v>3.7</v>
      </c>
      <c r="V665" s="39" t="s">
        <v>36</v>
      </c>
    </row>
    <row r="666" spans="1:22">
      <c r="A666" s="32">
        <v>42169.775173611109</v>
      </c>
      <c r="B666" s="33" t="s">
        <v>33</v>
      </c>
      <c r="C666" s="37" t="s">
        <v>40</v>
      </c>
      <c r="D666" s="37"/>
      <c r="E666" s="35" t="s">
        <v>41</v>
      </c>
      <c r="F666" s="34">
        <v>1</v>
      </c>
      <c r="H666">
        <f t="shared" si="31"/>
        <v>1</v>
      </c>
      <c r="I666" s="33" t="s">
        <v>398</v>
      </c>
      <c r="J666" s="33" t="s">
        <v>398</v>
      </c>
      <c r="K666" s="33" t="s">
        <v>3318</v>
      </c>
      <c r="L666" s="33" t="s">
        <v>3319</v>
      </c>
      <c r="M666" s="33" t="s">
        <v>3320</v>
      </c>
      <c r="N666">
        <v>7.99</v>
      </c>
      <c r="O666">
        <v>6.5</v>
      </c>
      <c r="P666">
        <v>6.5</v>
      </c>
      <c r="Q666">
        <v>0.7</v>
      </c>
      <c r="R666">
        <f t="shared" si="30"/>
        <v>4.55</v>
      </c>
      <c r="S666" s="38" t="s">
        <v>36</v>
      </c>
      <c r="T666" s="27">
        <v>1</v>
      </c>
      <c r="U666">
        <f t="shared" si="32"/>
        <v>4.55</v>
      </c>
      <c r="V666" s="39" t="s">
        <v>36</v>
      </c>
    </row>
    <row r="667" spans="1:22">
      <c r="A667" s="32">
        <v>42167.640509259261</v>
      </c>
      <c r="B667" s="33" t="s">
        <v>33</v>
      </c>
      <c r="C667" s="37" t="s">
        <v>58</v>
      </c>
      <c r="D667" s="37"/>
      <c r="E667" s="35" t="s">
        <v>6265</v>
      </c>
      <c r="F667" s="34">
        <v>1</v>
      </c>
      <c r="H667">
        <f t="shared" si="31"/>
        <v>1</v>
      </c>
      <c r="I667" s="33" t="s">
        <v>398</v>
      </c>
      <c r="J667" s="33" t="s">
        <v>452</v>
      </c>
      <c r="K667" s="33" t="s">
        <v>8334</v>
      </c>
      <c r="L667" s="33" t="s">
        <v>354</v>
      </c>
      <c r="M667" s="33" t="s">
        <v>8335</v>
      </c>
      <c r="N667">
        <v>7.99</v>
      </c>
      <c r="O667">
        <v>6.71</v>
      </c>
      <c r="P667">
        <v>6.71</v>
      </c>
      <c r="Q667">
        <v>0.7</v>
      </c>
      <c r="R667">
        <f t="shared" si="30"/>
        <v>4.7</v>
      </c>
      <c r="S667" s="38" t="s">
        <v>36</v>
      </c>
      <c r="T667" s="27">
        <v>1</v>
      </c>
      <c r="U667">
        <f t="shared" si="32"/>
        <v>4.7</v>
      </c>
      <c r="V667" s="39" t="s">
        <v>36</v>
      </c>
    </row>
    <row r="668" spans="1:22">
      <c r="A668" s="32">
        <v>42169.844837962963</v>
      </c>
      <c r="B668" s="33" t="s">
        <v>33</v>
      </c>
      <c r="C668" s="37" t="s">
        <v>34</v>
      </c>
      <c r="D668" s="37"/>
      <c r="E668" s="35" t="s">
        <v>6266</v>
      </c>
      <c r="F668" s="34">
        <v>1</v>
      </c>
      <c r="H668">
        <f t="shared" si="31"/>
        <v>1</v>
      </c>
      <c r="I668" s="33" t="s">
        <v>35</v>
      </c>
      <c r="J668" s="33" t="s">
        <v>38</v>
      </c>
      <c r="K668" s="33" t="s">
        <v>8355</v>
      </c>
      <c r="L668" s="33" t="s">
        <v>2781</v>
      </c>
      <c r="M668" s="33" t="s">
        <v>8356</v>
      </c>
      <c r="N668">
        <v>7.99</v>
      </c>
      <c r="O668">
        <v>6.6</v>
      </c>
      <c r="P668">
        <v>6.6</v>
      </c>
      <c r="Q668">
        <v>0.7</v>
      </c>
      <c r="R668">
        <f t="shared" si="30"/>
        <v>4.62</v>
      </c>
      <c r="S668" s="38" t="s">
        <v>36</v>
      </c>
      <c r="T668" s="27">
        <v>1</v>
      </c>
      <c r="U668">
        <f t="shared" si="32"/>
        <v>4.62</v>
      </c>
      <c r="V668" s="39" t="s">
        <v>36</v>
      </c>
    </row>
    <row r="669" spans="1:22">
      <c r="A669" s="32">
        <v>42169.256574074076</v>
      </c>
      <c r="B669" s="33" t="s">
        <v>33</v>
      </c>
      <c r="C669" s="37" t="s">
        <v>122</v>
      </c>
      <c r="D669" s="37"/>
      <c r="E669" s="35" t="s">
        <v>6267</v>
      </c>
      <c r="F669" s="34">
        <v>1</v>
      </c>
      <c r="H669">
        <f t="shared" si="31"/>
        <v>1</v>
      </c>
      <c r="I669" s="33" t="s">
        <v>398</v>
      </c>
      <c r="J669" s="33" t="s">
        <v>522</v>
      </c>
      <c r="K669" s="33" t="s">
        <v>3808</v>
      </c>
      <c r="L669" s="33" t="s">
        <v>112</v>
      </c>
      <c r="M669" s="33" t="s">
        <v>3809</v>
      </c>
      <c r="N669">
        <v>7.49</v>
      </c>
      <c r="O669">
        <v>6.09</v>
      </c>
      <c r="P669">
        <v>6.09</v>
      </c>
      <c r="Q669">
        <v>0.7</v>
      </c>
      <c r="R669">
        <f t="shared" si="30"/>
        <v>4.26</v>
      </c>
      <c r="S669" s="38" t="s">
        <v>36</v>
      </c>
      <c r="T669" s="27">
        <v>1</v>
      </c>
      <c r="U669">
        <f t="shared" si="32"/>
        <v>4.26</v>
      </c>
      <c r="V669" s="39" t="s">
        <v>36</v>
      </c>
    </row>
    <row r="670" spans="1:22">
      <c r="A670" s="32">
        <v>42167.640509259261</v>
      </c>
      <c r="B670" s="33" t="s">
        <v>33</v>
      </c>
      <c r="C670" s="37" t="s">
        <v>58</v>
      </c>
      <c r="D670" s="37"/>
      <c r="E670" s="35" t="s">
        <v>6265</v>
      </c>
      <c r="F670" s="34">
        <v>1</v>
      </c>
      <c r="H670">
        <f t="shared" si="31"/>
        <v>1</v>
      </c>
      <c r="I670" s="33" t="s">
        <v>398</v>
      </c>
      <c r="J670" s="33" t="s">
        <v>452</v>
      </c>
      <c r="K670" s="33" t="s">
        <v>8357</v>
      </c>
      <c r="L670" s="33" t="s">
        <v>354</v>
      </c>
      <c r="M670" s="33" t="s">
        <v>8358</v>
      </c>
      <c r="N670">
        <v>7.99</v>
      </c>
      <c r="O670">
        <v>6.71</v>
      </c>
      <c r="P670">
        <v>6.71</v>
      </c>
      <c r="Q670">
        <v>0.7</v>
      </c>
      <c r="R670">
        <f t="shared" si="30"/>
        <v>4.7</v>
      </c>
      <c r="S670" s="38" t="s">
        <v>36</v>
      </c>
      <c r="T670" s="27">
        <v>1</v>
      </c>
      <c r="U670">
        <f t="shared" si="32"/>
        <v>4.7</v>
      </c>
      <c r="V670" s="39" t="s">
        <v>36</v>
      </c>
    </row>
    <row r="671" spans="1:22">
      <c r="A671" s="29">
        <v>42167.58457175926</v>
      </c>
      <c r="B671" t="s">
        <v>33</v>
      </c>
      <c r="C671" s="37" t="s">
        <v>40</v>
      </c>
      <c r="D671" s="37"/>
      <c r="E671" s="35" t="s">
        <v>1806</v>
      </c>
      <c r="F671" s="34">
        <v>1</v>
      </c>
      <c r="H671">
        <f t="shared" si="31"/>
        <v>1</v>
      </c>
      <c r="I671" t="s">
        <v>38</v>
      </c>
      <c r="J671" s="1" t="s">
        <v>482</v>
      </c>
      <c r="K671" s="23" t="s">
        <v>420</v>
      </c>
      <c r="L671" s="18" t="s">
        <v>307</v>
      </c>
      <c r="M671" s="18" t="s">
        <v>421</v>
      </c>
      <c r="N671">
        <v>4.99</v>
      </c>
      <c r="O671">
        <v>4.0599999999999996</v>
      </c>
      <c r="P671">
        <v>4.0599999999999996</v>
      </c>
      <c r="Q671">
        <v>0.7</v>
      </c>
      <c r="R671">
        <f t="shared" si="30"/>
        <v>2.84</v>
      </c>
      <c r="S671" s="38" t="s">
        <v>36</v>
      </c>
      <c r="T671" s="27">
        <v>1</v>
      </c>
      <c r="U671">
        <f t="shared" si="32"/>
        <v>2.84</v>
      </c>
      <c r="V671" s="39" t="s">
        <v>36</v>
      </c>
    </row>
    <row r="672" spans="1:22">
      <c r="A672" s="32">
        <v>42169.256574074076</v>
      </c>
      <c r="B672" s="33" t="s">
        <v>33</v>
      </c>
      <c r="C672" s="37" t="s">
        <v>122</v>
      </c>
      <c r="D672" s="37"/>
      <c r="E672" s="35" t="s">
        <v>6267</v>
      </c>
      <c r="F672" s="34">
        <v>1</v>
      </c>
      <c r="H672">
        <f t="shared" si="31"/>
        <v>1</v>
      </c>
      <c r="I672" s="33" t="s">
        <v>398</v>
      </c>
      <c r="J672" s="33"/>
      <c r="K672" s="33" t="s">
        <v>5613</v>
      </c>
      <c r="L672" s="33" t="s">
        <v>112</v>
      </c>
      <c r="M672" s="33" t="s">
        <v>5614</v>
      </c>
      <c r="N672">
        <v>7.49</v>
      </c>
      <c r="O672">
        <v>6.09</v>
      </c>
      <c r="P672">
        <v>6.09</v>
      </c>
      <c r="Q672">
        <v>0.7</v>
      </c>
      <c r="R672">
        <f t="shared" si="30"/>
        <v>4.26</v>
      </c>
      <c r="S672" s="38" t="s">
        <v>36</v>
      </c>
      <c r="T672" s="27">
        <v>1</v>
      </c>
      <c r="U672">
        <f t="shared" si="32"/>
        <v>4.26</v>
      </c>
      <c r="V672" s="39" t="s">
        <v>36</v>
      </c>
    </row>
    <row r="673" spans="1:22">
      <c r="A673" s="32">
        <v>42169.256574074076</v>
      </c>
      <c r="B673" s="33" t="s">
        <v>33</v>
      </c>
      <c r="C673" s="37" t="s">
        <v>122</v>
      </c>
      <c r="D673" s="37"/>
      <c r="E673" s="35" t="s">
        <v>6267</v>
      </c>
      <c r="F673" s="34">
        <v>1</v>
      </c>
      <c r="H673">
        <f t="shared" si="31"/>
        <v>1</v>
      </c>
      <c r="I673" s="33" t="s">
        <v>398</v>
      </c>
      <c r="J673" s="33"/>
      <c r="K673" s="33" t="s">
        <v>1729</v>
      </c>
      <c r="L673" s="33" t="s">
        <v>112</v>
      </c>
      <c r="M673" s="33" t="s">
        <v>935</v>
      </c>
      <c r="N673">
        <v>0.99</v>
      </c>
      <c r="O673">
        <v>0.8</v>
      </c>
      <c r="P673">
        <v>0.8</v>
      </c>
      <c r="Q673">
        <v>0.7</v>
      </c>
      <c r="R673">
        <f t="shared" si="30"/>
        <v>0.56000000000000005</v>
      </c>
      <c r="S673" s="38" t="s">
        <v>36</v>
      </c>
      <c r="T673" s="27">
        <v>1</v>
      </c>
      <c r="U673">
        <f t="shared" si="32"/>
        <v>0.56000000000000005</v>
      </c>
      <c r="V673" s="39" t="s">
        <v>36</v>
      </c>
    </row>
    <row r="674" spans="1:22">
      <c r="A674" s="32">
        <v>42165.720150462963</v>
      </c>
      <c r="B674" s="33" t="s">
        <v>33</v>
      </c>
      <c r="C674" s="37" t="s">
        <v>40</v>
      </c>
      <c r="D674" s="37"/>
      <c r="E674" s="35" t="s">
        <v>1822</v>
      </c>
      <c r="F674" s="34">
        <v>1</v>
      </c>
      <c r="H674">
        <f t="shared" si="31"/>
        <v>1</v>
      </c>
      <c r="I674" s="33" t="s">
        <v>35</v>
      </c>
      <c r="J674" s="33" t="s">
        <v>38</v>
      </c>
      <c r="K674" s="33" t="s">
        <v>1763</v>
      </c>
      <c r="L674" s="33" t="s">
        <v>560</v>
      </c>
      <c r="M674" s="33" t="s">
        <v>561</v>
      </c>
      <c r="N674">
        <v>6.99</v>
      </c>
      <c r="O674">
        <v>5.68</v>
      </c>
      <c r="P674">
        <v>5.68</v>
      </c>
      <c r="Q674">
        <v>0.7</v>
      </c>
      <c r="R674">
        <f t="shared" si="30"/>
        <v>3.98</v>
      </c>
      <c r="S674" s="38" t="s">
        <v>36</v>
      </c>
      <c r="T674" s="27">
        <v>1</v>
      </c>
      <c r="U674">
        <f t="shared" si="32"/>
        <v>3.98</v>
      </c>
      <c r="V674" s="39" t="s">
        <v>36</v>
      </c>
    </row>
    <row r="675" spans="1:22">
      <c r="A675" s="32">
        <v>42167.454976851855</v>
      </c>
      <c r="B675" s="33" t="s">
        <v>33</v>
      </c>
      <c r="C675" s="37" t="s">
        <v>34</v>
      </c>
      <c r="D675" s="37"/>
      <c r="E675" s="35" t="s">
        <v>3071</v>
      </c>
      <c r="F675" s="34">
        <v>1</v>
      </c>
      <c r="H675">
        <f t="shared" si="31"/>
        <v>1</v>
      </c>
      <c r="I675" s="33" t="s">
        <v>38</v>
      </c>
      <c r="J675" s="33"/>
      <c r="K675" s="33" t="s">
        <v>5215</v>
      </c>
      <c r="L675" s="33" t="s">
        <v>1509</v>
      </c>
      <c r="M675" s="33" t="s">
        <v>5216</v>
      </c>
      <c r="N675">
        <v>7.49</v>
      </c>
      <c r="O675">
        <v>6.19</v>
      </c>
      <c r="P675">
        <v>6.19</v>
      </c>
      <c r="Q675">
        <v>0.7</v>
      </c>
      <c r="R675">
        <f t="shared" si="30"/>
        <v>4.33</v>
      </c>
      <c r="S675" s="38" t="s">
        <v>36</v>
      </c>
      <c r="T675" s="27">
        <v>1</v>
      </c>
      <c r="U675">
        <f t="shared" si="32"/>
        <v>4.33</v>
      </c>
      <c r="V675" s="39" t="s">
        <v>36</v>
      </c>
    </row>
    <row r="676" spans="1:22">
      <c r="A676" s="32">
        <v>42167.471620370372</v>
      </c>
      <c r="B676" s="33" t="s">
        <v>33</v>
      </c>
      <c r="C676" s="37" t="s">
        <v>58</v>
      </c>
      <c r="D676" s="37"/>
      <c r="E676" s="35" t="s">
        <v>6268</v>
      </c>
      <c r="F676" s="34">
        <v>1</v>
      </c>
      <c r="H676">
        <f t="shared" si="31"/>
        <v>1</v>
      </c>
      <c r="I676" s="33" t="s">
        <v>52</v>
      </c>
      <c r="J676" s="33" t="s">
        <v>485</v>
      </c>
      <c r="K676" s="33" t="s">
        <v>5044</v>
      </c>
      <c r="L676" s="33" t="s">
        <v>5106</v>
      </c>
      <c r="M676" s="33" t="s">
        <v>5045</v>
      </c>
      <c r="N676">
        <v>11.99</v>
      </c>
      <c r="O676">
        <v>10.08</v>
      </c>
      <c r="P676">
        <v>10.08</v>
      </c>
      <c r="Q676">
        <v>0.7</v>
      </c>
      <c r="R676">
        <f t="shared" si="30"/>
        <v>7.06</v>
      </c>
      <c r="S676" s="38" t="s">
        <v>36</v>
      </c>
      <c r="T676" s="27">
        <v>1</v>
      </c>
      <c r="U676">
        <f t="shared" si="32"/>
        <v>7.06</v>
      </c>
      <c r="V676" s="39" t="s">
        <v>36</v>
      </c>
    </row>
    <row r="677" spans="1:22">
      <c r="A677" s="29">
        <v>42167.471678240741</v>
      </c>
      <c r="B677" t="s">
        <v>33</v>
      </c>
      <c r="C677" s="37" t="s">
        <v>58</v>
      </c>
      <c r="D677" s="37"/>
      <c r="E677" s="35" t="s">
        <v>6268</v>
      </c>
      <c r="F677" s="34">
        <v>1</v>
      </c>
      <c r="H677">
        <f t="shared" si="31"/>
        <v>1</v>
      </c>
      <c r="I677" t="s">
        <v>52</v>
      </c>
      <c r="J677" s="1" t="s">
        <v>485</v>
      </c>
      <c r="K677" s="23" t="s">
        <v>1675</v>
      </c>
      <c r="L677" s="18" t="s">
        <v>505</v>
      </c>
      <c r="M677" s="18" t="s">
        <v>1676</v>
      </c>
      <c r="N677">
        <v>7.99</v>
      </c>
      <c r="O677">
        <v>6.71</v>
      </c>
      <c r="P677">
        <v>6.71</v>
      </c>
      <c r="Q677">
        <v>0.7</v>
      </c>
      <c r="R677">
        <f t="shared" si="30"/>
        <v>4.7</v>
      </c>
      <c r="S677" s="38" t="s">
        <v>36</v>
      </c>
      <c r="T677" s="27">
        <v>1</v>
      </c>
      <c r="U677">
        <f t="shared" si="32"/>
        <v>4.7</v>
      </c>
      <c r="V677" s="39" t="s">
        <v>36</v>
      </c>
    </row>
    <row r="678" spans="1:22">
      <c r="A678" s="32">
        <v>42167.769062500003</v>
      </c>
      <c r="B678" s="33" t="s">
        <v>33</v>
      </c>
      <c r="C678" s="37" t="s">
        <v>40</v>
      </c>
      <c r="D678" s="37"/>
      <c r="E678" s="35" t="s">
        <v>6269</v>
      </c>
      <c r="F678" s="34">
        <v>1</v>
      </c>
      <c r="H678">
        <f t="shared" si="31"/>
        <v>1</v>
      </c>
      <c r="I678" s="33" t="s">
        <v>38</v>
      </c>
      <c r="J678" s="33" t="s">
        <v>490</v>
      </c>
      <c r="K678" s="33" t="s">
        <v>1696</v>
      </c>
      <c r="L678" s="33" t="s">
        <v>107</v>
      </c>
      <c r="M678" s="33" t="s">
        <v>1697</v>
      </c>
      <c r="N678">
        <v>5.49</v>
      </c>
      <c r="O678">
        <v>4.46</v>
      </c>
      <c r="P678">
        <v>4.46</v>
      </c>
      <c r="Q678">
        <v>0.7</v>
      </c>
      <c r="R678">
        <f t="shared" si="30"/>
        <v>3.12</v>
      </c>
      <c r="S678" s="38" t="s">
        <v>36</v>
      </c>
      <c r="T678" s="27">
        <v>1</v>
      </c>
      <c r="U678">
        <f t="shared" si="32"/>
        <v>3.12</v>
      </c>
      <c r="V678" s="39" t="s">
        <v>36</v>
      </c>
    </row>
    <row r="679" spans="1:22">
      <c r="A679" s="32">
        <v>42167.795960648145</v>
      </c>
      <c r="B679" s="33" t="s">
        <v>33</v>
      </c>
      <c r="C679" s="37" t="s">
        <v>58</v>
      </c>
      <c r="D679" s="37"/>
      <c r="E679" s="35" t="s">
        <v>6238</v>
      </c>
      <c r="F679" s="34">
        <v>1</v>
      </c>
      <c r="H679">
        <f t="shared" si="31"/>
        <v>1</v>
      </c>
      <c r="I679" s="33" t="s">
        <v>38</v>
      </c>
      <c r="J679" s="33"/>
      <c r="K679" s="33" t="s">
        <v>8359</v>
      </c>
      <c r="L679" s="33" t="s">
        <v>1511</v>
      </c>
      <c r="M679" s="33" t="s">
        <v>8360</v>
      </c>
      <c r="N679">
        <v>7.49</v>
      </c>
      <c r="O679">
        <v>6.29</v>
      </c>
      <c r="P679">
        <v>6.29</v>
      </c>
      <c r="Q679">
        <v>0.7</v>
      </c>
      <c r="R679">
        <f t="shared" si="30"/>
        <v>4.4000000000000004</v>
      </c>
      <c r="S679" s="38" t="s">
        <v>36</v>
      </c>
      <c r="T679" s="27">
        <v>1</v>
      </c>
      <c r="U679">
        <f t="shared" si="32"/>
        <v>4.4000000000000004</v>
      </c>
      <c r="V679" s="39" t="s">
        <v>36</v>
      </c>
    </row>
    <row r="680" spans="1:22">
      <c r="A680" s="32">
        <v>42167.810752314814</v>
      </c>
      <c r="B680" s="33" t="s">
        <v>33</v>
      </c>
      <c r="C680" s="37" t="s">
        <v>34</v>
      </c>
      <c r="D680" s="37"/>
      <c r="E680" s="35" t="s">
        <v>6270</v>
      </c>
      <c r="F680" s="34">
        <v>1</v>
      </c>
      <c r="H680">
        <f t="shared" si="31"/>
        <v>1</v>
      </c>
      <c r="I680" s="33" t="s">
        <v>398</v>
      </c>
      <c r="J680" s="33" t="s">
        <v>494</v>
      </c>
      <c r="K680" s="33" t="s">
        <v>3680</v>
      </c>
      <c r="L680" s="33" t="s">
        <v>102</v>
      </c>
      <c r="M680" s="33" t="s">
        <v>1743</v>
      </c>
      <c r="N680">
        <v>7.49</v>
      </c>
      <c r="O680">
        <v>6.19</v>
      </c>
      <c r="P680">
        <v>6.19</v>
      </c>
      <c r="Q680">
        <v>0.7</v>
      </c>
      <c r="R680">
        <f t="shared" si="30"/>
        <v>4.33</v>
      </c>
      <c r="S680" s="38" t="s">
        <v>36</v>
      </c>
      <c r="T680" s="27">
        <v>1</v>
      </c>
      <c r="U680">
        <f t="shared" si="32"/>
        <v>4.33</v>
      </c>
      <c r="V680" s="39" t="s">
        <v>36</v>
      </c>
    </row>
    <row r="681" spans="1:22">
      <c r="A681" s="32">
        <v>42167.90834490741</v>
      </c>
      <c r="B681" s="33" t="s">
        <v>33</v>
      </c>
      <c r="C681" s="37" t="s">
        <v>40</v>
      </c>
      <c r="D681" s="37"/>
      <c r="E681" s="35" t="s">
        <v>205</v>
      </c>
      <c r="F681" s="34">
        <v>1</v>
      </c>
      <c r="H681">
        <f t="shared" si="31"/>
        <v>1</v>
      </c>
      <c r="I681" s="33" t="s">
        <v>398</v>
      </c>
      <c r="J681" s="33" t="s">
        <v>494</v>
      </c>
      <c r="K681" s="33" t="s">
        <v>8361</v>
      </c>
      <c r="L681" s="33" t="s">
        <v>1496</v>
      </c>
      <c r="M681" s="33" t="s">
        <v>5396</v>
      </c>
      <c r="N681">
        <v>6.49</v>
      </c>
      <c r="O681">
        <v>5.28</v>
      </c>
      <c r="P681">
        <v>5.28</v>
      </c>
      <c r="Q681">
        <v>0.7</v>
      </c>
      <c r="R681">
        <f t="shared" si="30"/>
        <v>3.7</v>
      </c>
      <c r="S681" s="38" t="s">
        <v>36</v>
      </c>
      <c r="T681" s="27">
        <v>1</v>
      </c>
      <c r="U681">
        <f t="shared" si="32"/>
        <v>3.7</v>
      </c>
      <c r="V681" s="39" t="s">
        <v>36</v>
      </c>
    </row>
    <row r="682" spans="1:22">
      <c r="A682" s="32">
        <v>42167.791041666664</v>
      </c>
      <c r="B682" s="33" t="s">
        <v>33</v>
      </c>
      <c r="C682" s="37" t="s">
        <v>40</v>
      </c>
      <c r="D682" s="37"/>
      <c r="E682" s="35" t="s">
        <v>1813</v>
      </c>
      <c r="F682" s="34">
        <v>1</v>
      </c>
      <c r="H682">
        <f t="shared" si="31"/>
        <v>1</v>
      </c>
      <c r="I682" s="33" t="s">
        <v>35</v>
      </c>
      <c r="J682" s="33" t="s">
        <v>38</v>
      </c>
      <c r="K682" s="33" t="s">
        <v>374</v>
      </c>
      <c r="L682" s="33" t="s">
        <v>1366</v>
      </c>
      <c r="M682" s="33" t="s">
        <v>375</v>
      </c>
      <c r="N682">
        <v>0.99</v>
      </c>
      <c r="O682">
        <v>0.8</v>
      </c>
      <c r="P682">
        <v>0.8</v>
      </c>
      <c r="Q682">
        <v>0.7</v>
      </c>
      <c r="R682">
        <f t="shared" si="30"/>
        <v>0.56000000000000005</v>
      </c>
      <c r="S682" s="38" t="s">
        <v>36</v>
      </c>
      <c r="T682" s="27">
        <v>1</v>
      </c>
      <c r="U682">
        <f t="shared" si="32"/>
        <v>0.56000000000000005</v>
      </c>
      <c r="V682" s="39" t="s">
        <v>36</v>
      </c>
    </row>
    <row r="683" spans="1:22">
      <c r="A683" s="29">
        <v>42167.506898148145</v>
      </c>
      <c r="B683" t="s">
        <v>33</v>
      </c>
      <c r="C683" s="37" t="s">
        <v>40</v>
      </c>
      <c r="D683" s="37"/>
      <c r="E683" s="35" t="s">
        <v>1806</v>
      </c>
      <c r="F683" s="34">
        <v>1</v>
      </c>
      <c r="H683">
        <f t="shared" si="31"/>
        <v>1</v>
      </c>
      <c r="I683" t="s">
        <v>35</v>
      </c>
      <c r="J683" s="1" t="s">
        <v>52</v>
      </c>
      <c r="K683" s="23" t="s">
        <v>1758</v>
      </c>
      <c r="L683" s="18" t="s">
        <v>108</v>
      </c>
      <c r="M683" s="18" t="s">
        <v>636</v>
      </c>
      <c r="N683">
        <v>7.49</v>
      </c>
      <c r="O683">
        <v>6.09</v>
      </c>
      <c r="P683">
        <v>6.09</v>
      </c>
      <c r="Q683">
        <v>0.7</v>
      </c>
      <c r="R683">
        <f t="shared" si="30"/>
        <v>4.26</v>
      </c>
      <c r="S683" s="38" t="s">
        <v>36</v>
      </c>
      <c r="T683" s="27">
        <v>1</v>
      </c>
      <c r="U683">
        <f t="shared" si="32"/>
        <v>4.26</v>
      </c>
      <c r="V683" s="39" t="s">
        <v>36</v>
      </c>
    </row>
    <row r="684" spans="1:22">
      <c r="A684" s="29">
        <v>42168.794710648152</v>
      </c>
      <c r="B684" t="s">
        <v>33</v>
      </c>
      <c r="C684" s="37" t="s">
        <v>40</v>
      </c>
      <c r="D684" s="37"/>
      <c r="E684" s="35" t="s">
        <v>1933</v>
      </c>
      <c r="F684" s="34">
        <v>1</v>
      </c>
      <c r="H684">
        <f t="shared" si="31"/>
        <v>1</v>
      </c>
      <c r="I684" t="s">
        <v>35</v>
      </c>
      <c r="J684" s="1" t="s">
        <v>46</v>
      </c>
      <c r="K684" s="23" t="s">
        <v>1386</v>
      </c>
      <c r="L684" s="18" t="s">
        <v>137</v>
      </c>
      <c r="M684" s="18" t="s">
        <v>1387</v>
      </c>
      <c r="N684">
        <v>6.49</v>
      </c>
      <c r="O684">
        <v>5.28</v>
      </c>
      <c r="P684">
        <v>5.28</v>
      </c>
      <c r="Q684">
        <v>0.7</v>
      </c>
      <c r="R684">
        <f t="shared" si="30"/>
        <v>3.7</v>
      </c>
      <c r="S684" s="38" t="s">
        <v>36</v>
      </c>
      <c r="T684" s="27">
        <v>1</v>
      </c>
      <c r="U684">
        <f t="shared" si="32"/>
        <v>3.7</v>
      </c>
      <c r="V684" s="39" t="s">
        <v>36</v>
      </c>
    </row>
    <row r="685" spans="1:22">
      <c r="A685" s="32">
        <v>42165.593784722223</v>
      </c>
      <c r="B685" s="33" t="s">
        <v>33</v>
      </c>
      <c r="C685" s="37" t="s">
        <v>40</v>
      </c>
      <c r="D685" s="37"/>
      <c r="E685" s="35" t="s">
        <v>6271</v>
      </c>
      <c r="F685" s="34">
        <v>1</v>
      </c>
      <c r="H685">
        <f t="shared" si="31"/>
        <v>1</v>
      </c>
      <c r="I685" s="33" t="s">
        <v>35</v>
      </c>
      <c r="J685" s="33" t="s">
        <v>46</v>
      </c>
      <c r="K685" s="33" t="s">
        <v>8348</v>
      </c>
      <c r="L685" s="33" t="s">
        <v>206</v>
      </c>
      <c r="M685" s="33" t="s">
        <v>8349</v>
      </c>
      <c r="N685">
        <v>2.4900000000000002</v>
      </c>
      <c r="O685">
        <v>2.02</v>
      </c>
      <c r="P685">
        <v>2.02</v>
      </c>
      <c r="Q685">
        <v>0.7</v>
      </c>
      <c r="R685">
        <f t="shared" si="30"/>
        <v>1.41</v>
      </c>
      <c r="S685" s="38" t="s">
        <v>36</v>
      </c>
      <c r="T685" s="27">
        <v>1</v>
      </c>
      <c r="U685">
        <f t="shared" si="32"/>
        <v>1.41</v>
      </c>
      <c r="V685" s="39" t="s">
        <v>36</v>
      </c>
    </row>
    <row r="686" spans="1:22">
      <c r="A686" s="32">
        <v>42165.650347222225</v>
      </c>
      <c r="B686" s="33" t="s">
        <v>33</v>
      </c>
      <c r="C686" s="37" t="s">
        <v>40</v>
      </c>
      <c r="D686" s="37"/>
      <c r="E686" s="35" t="s">
        <v>373</v>
      </c>
      <c r="F686" s="34">
        <v>1</v>
      </c>
      <c r="H686">
        <f t="shared" si="31"/>
        <v>1</v>
      </c>
      <c r="I686" s="33" t="s">
        <v>35</v>
      </c>
      <c r="J686" s="33" t="s">
        <v>46</v>
      </c>
      <c r="K686" s="33" t="s">
        <v>8362</v>
      </c>
      <c r="L686" s="33" t="s">
        <v>1566</v>
      </c>
      <c r="M686" s="33" t="s">
        <v>8363</v>
      </c>
      <c r="N686">
        <v>5.49</v>
      </c>
      <c r="O686">
        <v>4.46</v>
      </c>
      <c r="P686">
        <v>4.46</v>
      </c>
      <c r="Q686">
        <v>0.7</v>
      </c>
      <c r="R686">
        <f t="shared" si="30"/>
        <v>3.12</v>
      </c>
      <c r="S686" s="38" t="s">
        <v>36</v>
      </c>
      <c r="T686" s="27">
        <v>1</v>
      </c>
      <c r="U686">
        <f t="shared" si="32"/>
        <v>3.12</v>
      </c>
      <c r="V686" s="39" t="s">
        <v>36</v>
      </c>
    </row>
    <row r="687" spans="1:22">
      <c r="A687" s="32">
        <v>42168.783750000002</v>
      </c>
      <c r="B687" s="33" t="s">
        <v>33</v>
      </c>
      <c r="C687" s="37" t="s">
        <v>40</v>
      </c>
      <c r="D687" s="37"/>
      <c r="E687" s="35" t="s">
        <v>1864</v>
      </c>
      <c r="F687" s="34">
        <v>1</v>
      </c>
      <c r="H687">
        <f t="shared" si="31"/>
        <v>1</v>
      </c>
      <c r="I687" s="33" t="s">
        <v>35</v>
      </c>
      <c r="J687" s="33" t="s">
        <v>52</v>
      </c>
      <c r="K687" s="33" t="s">
        <v>687</v>
      </c>
      <c r="L687" s="33" t="s">
        <v>505</v>
      </c>
      <c r="M687" s="33" t="s">
        <v>688</v>
      </c>
      <c r="N687">
        <v>7.99</v>
      </c>
      <c r="O687">
        <v>6.5</v>
      </c>
      <c r="P687">
        <v>6.5</v>
      </c>
      <c r="Q687">
        <v>0.7</v>
      </c>
      <c r="R687">
        <f t="shared" si="30"/>
        <v>4.55</v>
      </c>
      <c r="S687" s="38" t="s">
        <v>36</v>
      </c>
      <c r="T687" s="27">
        <v>1</v>
      </c>
      <c r="U687">
        <f t="shared" si="32"/>
        <v>4.55</v>
      </c>
      <c r="V687" s="39" t="s">
        <v>36</v>
      </c>
    </row>
    <row r="688" spans="1:22">
      <c r="A688" s="32">
        <v>42168.918587962966</v>
      </c>
      <c r="B688" s="33" t="s">
        <v>33</v>
      </c>
      <c r="C688" s="37" t="s">
        <v>40</v>
      </c>
      <c r="D688" s="37"/>
      <c r="E688" s="35" t="s">
        <v>4368</v>
      </c>
      <c r="F688" s="34">
        <v>1</v>
      </c>
      <c r="H688">
        <f t="shared" si="31"/>
        <v>1</v>
      </c>
      <c r="I688" s="33" t="s">
        <v>35</v>
      </c>
      <c r="J688" s="33" t="s">
        <v>2049</v>
      </c>
      <c r="K688" s="33" t="s">
        <v>8364</v>
      </c>
      <c r="L688" s="33" t="s">
        <v>5081</v>
      </c>
      <c r="M688" s="33" t="s">
        <v>8365</v>
      </c>
      <c r="N688">
        <v>8.99</v>
      </c>
      <c r="O688">
        <v>7.31</v>
      </c>
      <c r="P688">
        <v>7.31</v>
      </c>
      <c r="Q688">
        <v>0.7</v>
      </c>
      <c r="R688">
        <f t="shared" si="30"/>
        <v>5.12</v>
      </c>
      <c r="S688" s="38" t="s">
        <v>36</v>
      </c>
      <c r="T688" s="27">
        <v>1</v>
      </c>
      <c r="U688">
        <f t="shared" si="32"/>
        <v>5.12</v>
      </c>
      <c r="V688" s="39" t="s">
        <v>36</v>
      </c>
    </row>
    <row r="689" spans="1:22">
      <c r="A689" s="32">
        <v>42167.644490740742</v>
      </c>
      <c r="B689" s="33" t="s">
        <v>33</v>
      </c>
      <c r="C689" s="37" t="s">
        <v>40</v>
      </c>
      <c r="D689" s="37"/>
      <c r="E689" s="35" t="s">
        <v>1806</v>
      </c>
      <c r="F689" s="34">
        <v>1</v>
      </c>
      <c r="H689">
        <f t="shared" si="31"/>
        <v>1</v>
      </c>
      <c r="I689" s="33" t="s">
        <v>35</v>
      </c>
      <c r="J689" s="33" t="s">
        <v>52</v>
      </c>
      <c r="K689" s="33" t="s">
        <v>8366</v>
      </c>
      <c r="L689" s="33" t="s">
        <v>108</v>
      </c>
      <c r="M689" s="33" t="s">
        <v>8367</v>
      </c>
      <c r="N689">
        <v>7.49</v>
      </c>
      <c r="O689">
        <v>6.09</v>
      </c>
      <c r="P689">
        <v>6.09</v>
      </c>
      <c r="Q689">
        <v>0.7</v>
      </c>
      <c r="R689">
        <f t="shared" si="30"/>
        <v>4.26</v>
      </c>
      <c r="S689" s="38" t="s">
        <v>36</v>
      </c>
      <c r="T689" s="27">
        <v>1</v>
      </c>
      <c r="U689">
        <f t="shared" si="32"/>
        <v>4.26</v>
      </c>
      <c r="V689" s="39" t="s">
        <v>36</v>
      </c>
    </row>
    <row r="690" spans="1:22">
      <c r="A690" s="32">
        <v>42167.661249999997</v>
      </c>
      <c r="B690" s="33" t="s">
        <v>33</v>
      </c>
      <c r="C690" s="37" t="s">
        <v>40</v>
      </c>
      <c r="D690" s="37"/>
      <c r="E690" s="35" t="s">
        <v>1806</v>
      </c>
      <c r="F690" s="34">
        <v>1</v>
      </c>
      <c r="H690">
        <f t="shared" si="31"/>
        <v>1</v>
      </c>
      <c r="I690" s="33" t="s">
        <v>35</v>
      </c>
      <c r="J690" s="33" t="s">
        <v>38</v>
      </c>
      <c r="K690" s="33" t="s">
        <v>1133</v>
      </c>
      <c r="L690" s="33" t="s">
        <v>107</v>
      </c>
      <c r="M690" s="33" t="s">
        <v>1134</v>
      </c>
      <c r="N690">
        <v>5.99</v>
      </c>
      <c r="O690">
        <v>4.87</v>
      </c>
      <c r="P690">
        <v>4.87</v>
      </c>
      <c r="Q690">
        <v>0.7</v>
      </c>
      <c r="R690">
        <f t="shared" si="30"/>
        <v>3.41</v>
      </c>
      <c r="S690" s="38" t="s">
        <v>36</v>
      </c>
      <c r="T690" s="27">
        <v>1</v>
      </c>
      <c r="U690">
        <f t="shared" si="32"/>
        <v>3.41</v>
      </c>
      <c r="V690" s="39" t="s">
        <v>36</v>
      </c>
    </row>
    <row r="691" spans="1:22">
      <c r="A691" s="32">
        <v>42167.691608796296</v>
      </c>
      <c r="B691" s="33" t="s">
        <v>33</v>
      </c>
      <c r="C691" s="37" t="s">
        <v>88</v>
      </c>
      <c r="D691" s="37" t="s">
        <v>858</v>
      </c>
      <c r="E691" s="35" t="s">
        <v>6272</v>
      </c>
      <c r="F691" s="34">
        <v>1</v>
      </c>
      <c r="H691">
        <f t="shared" si="31"/>
        <v>1</v>
      </c>
      <c r="I691" s="33" t="s">
        <v>35</v>
      </c>
      <c r="J691" s="33" t="s">
        <v>1429</v>
      </c>
      <c r="K691" s="33" t="s">
        <v>4849</v>
      </c>
      <c r="L691" s="33" t="s">
        <v>746</v>
      </c>
      <c r="M691" s="33" t="s">
        <v>4850</v>
      </c>
      <c r="N691">
        <v>3.99</v>
      </c>
      <c r="O691">
        <v>3.84</v>
      </c>
      <c r="P691">
        <v>3.84</v>
      </c>
      <c r="Q691">
        <v>0.7</v>
      </c>
      <c r="R691">
        <f t="shared" si="30"/>
        <v>2.69</v>
      </c>
      <c r="S691" s="38" t="s">
        <v>36</v>
      </c>
      <c r="T691" s="27">
        <v>1</v>
      </c>
      <c r="U691">
        <f t="shared" si="32"/>
        <v>2.69</v>
      </c>
      <c r="V691" s="39" t="s">
        <v>36</v>
      </c>
    </row>
    <row r="692" spans="1:22">
      <c r="A692" s="32">
        <v>42167.820277777777</v>
      </c>
      <c r="B692" s="33" t="s">
        <v>33</v>
      </c>
      <c r="C692" s="37" t="s">
        <v>40</v>
      </c>
      <c r="D692" s="37"/>
      <c r="E692" s="35" t="s">
        <v>6273</v>
      </c>
      <c r="F692" s="34">
        <v>1</v>
      </c>
      <c r="H692">
        <f t="shared" si="31"/>
        <v>1</v>
      </c>
      <c r="I692" s="33" t="s">
        <v>35</v>
      </c>
      <c r="J692" s="33" t="s">
        <v>398</v>
      </c>
      <c r="K692" s="33" t="s">
        <v>8368</v>
      </c>
      <c r="L692" s="33" t="s">
        <v>8178</v>
      </c>
      <c r="M692" s="33" t="s">
        <v>8369</v>
      </c>
      <c r="N692">
        <v>7.49</v>
      </c>
      <c r="O692">
        <v>6.09</v>
      </c>
      <c r="P692">
        <v>6.09</v>
      </c>
      <c r="Q692">
        <v>0.7</v>
      </c>
      <c r="R692">
        <f t="shared" si="30"/>
        <v>4.26</v>
      </c>
      <c r="S692" s="38" t="s">
        <v>36</v>
      </c>
      <c r="T692" s="27">
        <v>1</v>
      </c>
      <c r="U692">
        <f t="shared" si="32"/>
        <v>4.26</v>
      </c>
      <c r="V692" s="39" t="s">
        <v>36</v>
      </c>
    </row>
    <row r="693" spans="1:22">
      <c r="A693" s="32">
        <v>42167.646643518521</v>
      </c>
      <c r="B693" s="33" t="s">
        <v>33</v>
      </c>
      <c r="C693" s="37" t="s">
        <v>40</v>
      </c>
      <c r="D693" s="37"/>
      <c r="E693" s="35" t="s">
        <v>1806</v>
      </c>
      <c r="F693" s="34">
        <v>1</v>
      </c>
      <c r="H693">
        <f t="shared" si="31"/>
        <v>1</v>
      </c>
      <c r="I693" s="33" t="s">
        <v>35</v>
      </c>
      <c r="J693" s="33" t="s">
        <v>52</v>
      </c>
      <c r="K693" s="33" t="s">
        <v>2656</v>
      </c>
      <c r="L693" s="33" t="s">
        <v>108</v>
      </c>
      <c r="M693" s="33" t="s">
        <v>2657</v>
      </c>
      <c r="N693">
        <v>7.99</v>
      </c>
      <c r="O693">
        <v>6.5</v>
      </c>
      <c r="P693">
        <v>6.5</v>
      </c>
      <c r="Q693">
        <v>0.7</v>
      </c>
      <c r="R693">
        <f t="shared" si="30"/>
        <v>4.55</v>
      </c>
      <c r="S693" s="38" t="s">
        <v>36</v>
      </c>
      <c r="T693" s="27">
        <v>1</v>
      </c>
      <c r="U693">
        <f t="shared" si="32"/>
        <v>4.55</v>
      </c>
      <c r="V693" s="39" t="s">
        <v>36</v>
      </c>
    </row>
    <row r="694" spans="1:22">
      <c r="A694" s="32">
        <v>42167.958344907405</v>
      </c>
      <c r="B694" s="33" t="s">
        <v>33</v>
      </c>
      <c r="C694" s="37" t="s">
        <v>40</v>
      </c>
      <c r="D694" s="37"/>
      <c r="E694" s="35" t="s">
        <v>4216</v>
      </c>
      <c r="F694" s="34">
        <v>1</v>
      </c>
      <c r="H694">
        <f t="shared" si="31"/>
        <v>1</v>
      </c>
      <c r="I694" s="33" t="s">
        <v>35</v>
      </c>
      <c r="J694" s="33" t="s">
        <v>38</v>
      </c>
      <c r="K694" s="33" t="s">
        <v>5210</v>
      </c>
      <c r="L694" s="33" t="s">
        <v>145</v>
      </c>
      <c r="M694" s="33" t="s">
        <v>5211</v>
      </c>
      <c r="N694">
        <v>6.49</v>
      </c>
      <c r="O694">
        <v>5.28</v>
      </c>
      <c r="P694">
        <v>5.28</v>
      </c>
      <c r="Q694">
        <v>0.7</v>
      </c>
      <c r="R694">
        <f t="shared" si="30"/>
        <v>3.7</v>
      </c>
      <c r="S694" s="38" t="s">
        <v>36</v>
      </c>
      <c r="T694" s="27">
        <v>1</v>
      </c>
      <c r="U694">
        <f t="shared" si="32"/>
        <v>3.7</v>
      </c>
      <c r="V694" s="39" t="s">
        <v>36</v>
      </c>
    </row>
    <row r="695" spans="1:22">
      <c r="A695" s="32">
        <v>42167.478877314818</v>
      </c>
      <c r="B695" s="33" t="s">
        <v>33</v>
      </c>
      <c r="C695" s="37" t="s">
        <v>88</v>
      </c>
      <c r="D695" s="37" t="s">
        <v>858</v>
      </c>
      <c r="E695" s="35" t="s">
        <v>4029</v>
      </c>
      <c r="F695" s="34">
        <v>1</v>
      </c>
      <c r="H695">
        <f t="shared" si="31"/>
        <v>1</v>
      </c>
      <c r="I695" s="33" t="s">
        <v>35</v>
      </c>
      <c r="J695" s="33" t="s">
        <v>38</v>
      </c>
      <c r="K695" s="33" t="s">
        <v>8370</v>
      </c>
      <c r="L695" s="33" t="s">
        <v>42</v>
      </c>
      <c r="M695" s="33" t="s">
        <v>8371</v>
      </c>
      <c r="N695">
        <v>7.99</v>
      </c>
      <c r="O695">
        <v>7.68</v>
      </c>
      <c r="P695">
        <v>7.68</v>
      </c>
      <c r="Q695">
        <v>0.7</v>
      </c>
      <c r="R695">
        <f t="shared" si="30"/>
        <v>5.38</v>
      </c>
      <c r="S695" s="38" t="s">
        <v>36</v>
      </c>
      <c r="T695" s="27">
        <v>1</v>
      </c>
      <c r="U695">
        <f t="shared" si="32"/>
        <v>5.38</v>
      </c>
      <c r="V695" s="39" t="s">
        <v>36</v>
      </c>
    </row>
    <row r="696" spans="1:22">
      <c r="A696" s="32">
        <v>42169.795972222222</v>
      </c>
      <c r="B696" s="33" t="s">
        <v>86</v>
      </c>
      <c r="C696" s="37" t="s">
        <v>75</v>
      </c>
      <c r="D696" s="37"/>
      <c r="E696" s="35" t="s">
        <v>6274</v>
      </c>
      <c r="F696" s="34">
        <v>1</v>
      </c>
      <c r="H696">
        <f t="shared" si="31"/>
        <v>1</v>
      </c>
      <c r="I696" s="33" t="s">
        <v>38</v>
      </c>
      <c r="J696" s="33" t="s">
        <v>482</v>
      </c>
      <c r="K696" s="33" t="s">
        <v>2162</v>
      </c>
      <c r="L696" s="33" t="s">
        <v>307</v>
      </c>
      <c r="M696" s="33" t="s">
        <v>2163</v>
      </c>
      <c r="N696">
        <v>0.99</v>
      </c>
      <c r="O696">
        <v>0.82</v>
      </c>
      <c r="P696">
        <v>0.82</v>
      </c>
      <c r="Q696">
        <v>0.7</v>
      </c>
      <c r="R696">
        <f t="shared" si="30"/>
        <v>0.56999999999999995</v>
      </c>
      <c r="S696" s="38" t="s">
        <v>36</v>
      </c>
      <c r="T696" s="27">
        <v>1</v>
      </c>
      <c r="U696">
        <f t="shared" si="32"/>
        <v>0.56999999999999995</v>
      </c>
      <c r="V696" s="39" t="s">
        <v>36</v>
      </c>
    </row>
    <row r="697" spans="1:22">
      <c r="A697" s="32">
        <v>42167.305902777778</v>
      </c>
      <c r="B697" s="33" t="s">
        <v>33</v>
      </c>
      <c r="C697" s="37" t="s">
        <v>40</v>
      </c>
      <c r="D697" s="37"/>
      <c r="E697" s="35" t="s">
        <v>185</v>
      </c>
      <c r="F697" s="34">
        <v>1</v>
      </c>
      <c r="H697">
        <f t="shared" si="31"/>
        <v>1</v>
      </c>
      <c r="I697" s="33" t="s">
        <v>35</v>
      </c>
      <c r="J697" s="33" t="s">
        <v>38</v>
      </c>
      <c r="K697" s="33" t="s">
        <v>884</v>
      </c>
      <c r="L697" s="33" t="s">
        <v>381</v>
      </c>
      <c r="M697" s="33" t="s">
        <v>925</v>
      </c>
      <c r="N697">
        <v>5.49</v>
      </c>
      <c r="O697">
        <v>4.46</v>
      </c>
      <c r="P697">
        <v>4.46</v>
      </c>
      <c r="Q697">
        <v>0.7</v>
      </c>
      <c r="R697">
        <f t="shared" si="30"/>
        <v>3.12</v>
      </c>
      <c r="S697" s="38" t="s">
        <v>36</v>
      </c>
      <c r="T697" s="27">
        <v>1</v>
      </c>
      <c r="U697">
        <f t="shared" si="32"/>
        <v>3.12</v>
      </c>
      <c r="V697" s="39" t="s">
        <v>36</v>
      </c>
    </row>
    <row r="698" spans="1:22">
      <c r="A698" s="32">
        <v>42158.895740740743</v>
      </c>
      <c r="B698" s="33" t="s">
        <v>33</v>
      </c>
      <c r="C698" s="37" t="s">
        <v>40</v>
      </c>
      <c r="D698" s="37"/>
      <c r="E698" s="35" t="s">
        <v>1828</v>
      </c>
      <c r="F698" s="34">
        <v>1</v>
      </c>
      <c r="H698">
        <f t="shared" si="31"/>
        <v>1</v>
      </c>
      <c r="I698" s="33" t="s">
        <v>38</v>
      </c>
      <c r="J698" s="33"/>
      <c r="K698" s="33" t="s">
        <v>8372</v>
      </c>
      <c r="L698" s="33" t="s">
        <v>8373</v>
      </c>
      <c r="M698" s="33" t="s">
        <v>8374</v>
      </c>
      <c r="N698">
        <v>4.49</v>
      </c>
      <c r="O698">
        <v>3.65</v>
      </c>
      <c r="P698">
        <v>3.65</v>
      </c>
      <c r="Q698">
        <v>0.7</v>
      </c>
      <c r="R698">
        <f t="shared" si="30"/>
        <v>2.56</v>
      </c>
      <c r="S698" s="38" t="s">
        <v>36</v>
      </c>
      <c r="T698" s="27">
        <v>1</v>
      </c>
      <c r="U698">
        <f t="shared" si="32"/>
        <v>2.56</v>
      </c>
      <c r="V698" s="39" t="s">
        <v>36</v>
      </c>
    </row>
    <row r="699" spans="1:22">
      <c r="A699" s="32">
        <v>42167.108495370368</v>
      </c>
      <c r="B699" s="33" t="s">
        <v>33</v>
      </c>
      <c r="C699" s="37" t="s">
        <v>40</v>
      </c>
      <c r="D699" s="37"/>
      <c r="E699" s="35" t="s">
        <v>1810</v>
      </c>
      <c r="F699" s="34">
        <v>1</v>
      </c>
      <c r="H699">
        <f t="shared" si="31"/>
        <v>1</v>
      </c>
      <c r="I699" s="33" t="s">
        <v>46</v>
      </c>
      <c r="J699" s="33" t="s">
        <v>46</v>
      </c>
      <c r="K699" s="33" t="s">
        <v>1096</v>
      </c>
      <c r="L699" s="33" t="s">
        <v>174</v>
      </c>
      <c r="M699" s="33" t="s">
        <v>1097</v>
      </c>
      <c r="N699">
        <v>6.49</v>
      </c>
      <c r="O699">
        <v>5.28</v>
      </c>
      <c r="P699">
        <v>5.28</v>
      </c>
      <c r="Q699">
        <v>0.7</v>
      </c>
      <c r="R699">
        <f t="shared" si="30"/>
        <v>3.7</v>
      </c>
      <c r="S699" s="38" t="s">
        <v>36</v>
      </c>
      <c r="T699" s="27">
        <v>1</v>
      </c>
      <c r="U699">
        <f t="shared" si="32"/>
        <v>3.7</v>
      </c>
      <c r="V699" s="39" t="s">
        <v>36</v>
      </c>
    </row>
    <row r="700" spans="1:22">
      <c r="A700" s="29">
        <v>42169.322210648148</v>
      </c>
      <c r="B700" t="s">
        <v>33</v>
      </c>
      <c r="C700" s="37" t="s">
        <v>75</v>
      </c>
      <c r="D700" s="37"/>
      <c r="E700" s="35" t="s">
        <v>3101</v>
      </c>
      <c r="F700" s="34">
        <v>1</v>
      </c>
      <c r="H700">
        <f t="shared" si="31"/>
        <v>1</v>
      </c>
      <c r="I700" t="s">
        <v>398</v>
      </c>
      <c r="J700" s="1" t="s">
        <v>452</v>
      </c>
      <c r="K700" s="23" t="s">
        <v>8375</v>
      </c>
      <c r="L700" s="18" t="s">
        <v>974</v>
      </c>
      <c r="M700" s="18" t="s">
        <v>8376</v>
      </c>
      <c r="N700">
        <v>7.99</v>
      </c>
      <c r="O700">
        <v>6.6</v>
      </c>
      <c r="P700">
        <v>6.6</v>
      </c>
      <c r="Q700">
        <v>0.7</v>
      </c>
      <c r="R700">
        <f t="shared" si="30"/>
        <v>4.62</v>
      </c>
      <c r="S700" s="38" t="s">
        <v>36</v>
      </c>
      <c r="T700" s="27">
        <v>1</v>
      </c>
      <c r="U700">
        <f t="shared" si="32"/>
        <v>4.62</v>
      </c>
      <c r="V700" s="39" t="s">
        <v>36</v>
      </c>
    </row>
    <row r="701" spans="1:22">
      <c r="A701" s="32">
        <v>42169.256574074076</v>
      </c>
      <c r="B701" s="33" t="s">
        <v>33</v>
      </c>
      <c r="C701" s="37" t="s">
        <v>122</v>
      </c>
      <c r="D701" s="37"/>
      <c r="E701" s="35" t="s">
        <v>6267</v>
      </c>
      <c r="F701" s="34">
        <v>1</v>
      </c>
      <c r="H701">
        <f t="shared" si="31"/>
        <v>1</v>
      </c>
      <c r="I701" s="33" t="s">
        <v>398</v>
      </c>
      <c r="J701" s="33"/>
      <c r="K701" s="33" t="s">
        <v>1269</v>
      </c>
      <c r="L701" s="33" t="s">
        <v>112</v>
      </c>
      <c r="M701" s="33" t="s">
        <v>1270</v>
      </c>
      <c r="N701">
        <v>0.99</v>
      </c>
      <c r="O701">
        <v>0.8</v>
      </c>
      <c r="P701">
        <v>0.8</v>
      </c>
      <c r="Q701">
        <v>0.7</v>
      </c>
      <c r="R701">
        <f t="shared" si="30"/>
        <v>0.56000000000000005</v>
      </c>
      <c r="S701" s="38" t="s">
        <v>36</v>
      </c>
      <c r="T701" s="27">
        <v>1</v>
      </c>
      <c r="U701">
        <f t="shared" si="32"/>
        <v>0.56000000000000005</v>
      </c>
      <c r="V701" s="39" t="s">
        <v>36</v>
      </c>
    </row>
    <row r="702" spans="1:22">
      <c r="A702" s="32">
        <v>42167.831006944441</v>
      </c>
      <c r="B702" s="33" t="s">
        <v>33</v>
      </c>
      <c r="C702" s="37" t="s">
        <v>34</v>
      </c>
      <c r="D702" s="37"/>
      <c r="E702" s="35" t="s">
        <v>4130</v>
      </c>
      <c r="F702" s="34">
        <v>1</v>
      </c>
      <c r="H702">
        <f t="shared" si="31"/>
        <v>1</v>
      </c>
      <c r="I702" s="33" t="s">
        <v>52</v>
      </c>
      <c r="J702" s="33" t="s">
        <v>485</v>
      </c>
      <c r="K702" s="33" t="s">
        <v>5170</v>
      </c>
      <c r="L702" s="33" t="s">
        <v>89</v>
      </c>
      <c r="M702" s="33" t="s">
        <v>5171</v>
      </c>
      <c r="N702">
        <v>7.99</v>
      </c>
      <c r="O702">
        <v>6.6</v>
      </c>
      <c r="P702">
        <v>6.6</v>
      </c>
      <c r="Q702">
        <v>0.7</v>
      </c>
      <c r="R702">
        <f t="shared" si="30"/>
        <v>4.62</v>
      </c>
      <c r="S702" s="38" t="s">
        <v>36</v>
      </c>
      <c r="T702" s="27">
        <v>1</v>
      </c>
      <c r="U702">
        <f t="shared" si="32"/>
        <v>4.62</v>
      </c>
      <c r="V702" s="39" t="s">
        <v>36</v>
      </c>
    </row>
    <row r="703" spans="1:22">
      <c r="A703" s="32">
        <v>42169.849988425929</v>
      </c>
      <c r="B703" s="33" t="s">
        <v>33</v>
      </c>
      <c r="C703" s="37" t="s">
        <v>40</v>
      </c>
      <c r="D703" s="37"/>
      <c r="E703" s="35" t="s">
        <v>56</v>
      </c>
      <c r="F703" s="34">
        <v>1</v>
      </c>
      <c r="H703">
        <f t="shared" si="31"/>
        <v>1</v>
      </c>
      <c r="I703" s="33" t="s">
        <v>52</v>
      </c>
      <c r="J703" s="33" t="s">
        <v>485</v>
      </c>
      <c r="K703" s="33" t="s">
        <v>8377</v>
      </c>
      <c r="L703" s="33" t="s">
        <v>89</v>
      </c>
      <c r="M703" s="33" t="s">
        <v>8378</v>
      </c>
      <c r="N703">
        <v>7.49</v>
      </c>
      <c r="O703">
        <v>6.09</v>
      </c>
      <c r="P703">
        <v>6.09</v>
      </c>
      <c r="Q703">
        <v>0.7</v>
      </c>
      <c r="R703">
        <f t="shared" si="30"/>
        <v>4.26</v>
      </c>
      <c r="S703" s="38" t="s">
        <v>36</v>
      </c>
      <c r="T703" s="27">
        <v>1</v>
      </c>
      <c r="U703">
        <f t="shared" si="32"/>
        <v>4.26</v>
      </c>
      <c r="V703" s="39" t="s">
        <v>36</v>
      </c>
    </row>
    <row r="704" spans="1:22">
      <c r="A704" s="29">
        <v>42169.77753472222</v>
      </c>
      <c r="B704" t="s">
        <v>33</v>
      </c>
      <c r="C704" s="37" t="s">
        <v>58</v>
      </c>
      <c r="D704" s="37"/>
      <c r="E704" s="35" t="s">
        <v>4065</v>
      </c>
      <c r="F704" s="34">
        <v>1</v>
      </c>
      <c r="H704">
        <f t="shared" si="31"/>
        <v>1</v>
      </c>
      <c r="I704" t="s">
        <v>52</v>
      </c>
      <c r="J704" s="1" t="s">
        <v>526</v>
      </c>
      <c r="K704" s="23" t="s">
        <v>5179</v>
      </c>
      <c r="L704" s="18" t="s">
        <v>1522</v>
      </c>
      <c r="M704" s="18" t="s">
        <v>5180</v>
      </c>
      <c r="N704">
        <v>6.49</v>
      </c>
      <c r="O704">
        <v>5.45</v>
      </c>
      <c r="P704">
        <v>5.45</v>
      </c>
      <c r="Q704">
        <v>0.7</v>
      </c>
      <c r="R704">
        <f t="shared" si="30"/>
        <v>3.82</v>
      </c>
      <c r="S704" s="38" t="s">
        <v>36</v>
      </c>
      <c r="T704" s="27">
        <v>1</v>
      </c>
      <c r="U704">
        <f t="shared" si="32"/>
        <v>3.82</v>
      </c>
      <c r="V704" s="39" t="s">
        <v>36</v>
      </c>
    </row>
    <row r="705" spans="1:22">
      <c r="A705" s="29">
        <v>42167.881192129629</v>
      </c>
      <c r="B705" t="s">
        <v>33</v>
      </c>
      <c r="C705" s="37" t="s">
        <v>40</v>
      </c>
      <c r="D705" s="37"/>
      <c r="E705" s="35" t="s">
        <v>41</v>
      </c>
      <c r="F705" s="34">
        <v>1</v>
      </c>
      <c r="H705">
        <f t="shared" si="31"/>
        <v>1</v>
      </c>
      <c r="I705" t="s">
        <v>488</v>
      </c>
      <c r="J705" s="1" t="s">
        <v>489</v>
      </c>
      <c r="K705" s="23" t="s">
        <v>3759</v>
      </c>
      <c r="L705" s="18" t="s">
        <v>3419</v>
      </c>
      <c r="M705" s="18" t="s">
        <v>3760</v>
      </c>
      <c r="N705">
        <v>4.99</v>
      </c>
      <c r="O705">
        <v>4.0599999999999996</v>
      </c>
      <c r="P705">
        <v>4.0599999999999996</v>
      </c>
      <c r="Q705">
        <v>0.7</v>
      </c>
      <c r="R705">
        <f t="shared" si="30"/>
        <v>2.84</v>
      </c>
      <c r="S705" s="38" t="s">
        <v>36</v>
      </c>
      <c r="T705" s="27">
        <v>1</v>
      </c>
      <c r="U705">
        <f t="shared" si="32"/>
        <v>2.84</v>
      </c>
      <c r="V705" s="39" t="s">
        <v>36</v>
      </c>
    </row>
    <row r="706" spans="1:22">
      <c r="A706" s="32">
        <v>42169.322210648148</v>
      </c>
      <c r="B706" s="33" t="s">
        <v>33</v>
      </c>
      <c r="C706" s="37" t="s">
        <v>75</v>
      </c>
      <c r="D706" s="37"/>
      <c r="E706" s="35" t="s">
        <v>3101</v>
      </c>
      <c r="F706" s="34">
        <v>1</v>
      </c>
      <c r="H706">
        <f t="shared" si="31"/>
        <v>1</v>
      </c>
      <c r="I706" s="33" t="s">
        <v>398</v>
      </c>
      <c r="J706" s="33"/>
      <c r="K706" s="33" t="s">
        <v>8379</v>
      </c>
      <c r="L706" s="33" t="s">
        <v>8380</v>
      </c>
      <c r="M706" s="33" t="s">
        <v>8381</v>
      </c>
      <c r="N706">
        <v>3.49</v>
      </c>
      <c r="O706">
        <v>2.88</v>
      </c>
      <c r="P706">
        <v>2.88</v>
      </c>
      <c r="Q706">
        <v>0.7</v>
      </c>
      <c r="R706">
        <f t="shared" ref="R706:R769" si="33">ROUND(P706*Q706,2)*H706</f>
        <v>2.02</v>
      </c>
      <c r="S706" s="38" t="s">
        <v>36</v>
      </c>
      <c r="T706" s="27">
        <v>1</v>
      </c>
      <c r="U706">
        <f t="shared" si="32"/>
        <v>2.02</v>
      </c>
      <c r="V706" s="39" t="s">
        <v>36</v>
      </c>
    </row>
    <row r="707" spans="1:22">
      <c r="A707" s="32">
        <v>42169.75203703704</v>
      </c>
      <c r="B707" s="33" t="s">
        <v>33</v>
      </c>
      <c r="C707" s="37" t="s">
        <v>58</v>
      </c>
      <c r="D707" s="37"/>
      <c r="E707" s="35" t="s">
        <v>4191</v>
      </c>
      <c r="F707" s="34">
        <v>1</v>
      </c>
      <c r="H707">
        <f t="shared" ref="H707:H770" si="34">F707-G707</f>
        <v>1</v>
      </c>
      <c r="I707" s="33" t="s">
        <v>38</v>
      </c>
      <c r="J707" s="33" t="s">
        <v>38</v>
      </c>
      <c r="K707" s="33" t="s">
        <v>8382</v>
      </c>
      <c r="L707" s="33" t="s">
        <v>2335</v>
      </c>
      <c r="M707" s="33" t="s">
        <v>8383</v>
      </c>
      <c r="N707">
        <v>7.49</v>
      </c>
      <c r="O707">
        <v>6.29</v>
      </c>
      <c r="P707">
        <v>6.29</v>
      </c>
      <c r="Q707">
        <v>0.7</v>
      </c>
      <c r="R707">
        <f t="shared" si="33"/>
        <v>4.4000000000000004</v>
      </c>
      <c r="S707" s="38" t="s">
        <v>36</v>
      </c>
      <c r="T707" s="27">
        <v>1</v>
      </c>
      <c r="U707">
        <f t="shared" ref="U707:U770" si="35">ROUND(T707*R707,2)</f>
        <v>4.4000000000000004</v>
      </c>
      <c r="V707" s="39" t="s">
        <v>36</v>
      </c>
    </row>
    <row r="708" spans="1:22">
      <c r="A708" s="32">
        <v>42169.322210648148</v>
      </c>
      <c r="B708" s="33" t="s">
        <v>33</v>
      </c>
      <c r="C708" s="37" t="s">
        <v>75</v>
      </c>
      <c r="D708" s="37"/>
      <c r="E708" s="35" t="s">
        <v>3101</v>
      </c>
      <c r="F708" s="34">
        <v>1</v>
      </c>
      <c r="H708">
        <f t="shared" si="34"/>
        <v>1</v>
      </c>
      <c r="I708" s="33" t="s">
        <v>398</v>
      </c>
      <c r="J708" s="33" t="s">
        <v>452</v>
      </c>
      <c r="K708" s="33" t="s">
        <v>5693</v>
      </c>
      <c r="L708" s="33" t="s">
        <v>974</v>
      </c>
      <c r="M708" s="33" t="s">
        <v>5694</v>
      </c>
      <c r="N708">
        <v>7.99</v>
      </c>
      <c r="O708">
        <v>6.6</v>
      </c>
      <c r="P708">
        <v>6.6</v>
      </c>
      <c r="Q708">
        <v>0.7</v>
      </c>
      <c r="R708">
        <f t="shared" si="33"/>
        <v>4.62</v>
      </c>
      <c r="S708" s="38" t="s">
        <v>36</v>
      </c>
      <c r="T708" s="27">
        <v>1</v>
      </c>
      <c r="U708">
        <f t="shared" si="35"/>
        <v>4.62</v>
      </c>
      <c r="V708" s="39" t="s">
        <v>36</v>
      </c>
    </row>
    <row r="709" spans="1:22">
      <c r="A709" s="32">
        <v>42169.106203703705</v>
      </c>
      <c r="B709" s="33" t="s">
        <v>33</v>
      </c>
      <c r="C709" s="37" t="s">
        <v>40</v>
      </c>
      <c r="D709" s="37"/>
      <c r="E709" s="35" t="s">
        <v>1810</v>
      </c>
      <c r="F709" s="34">
        <v>1</v>
      </c>
      <c r="H709">
        <f t="shared" si="34"/>
        <v>1</v>
      </c>
      <c r="I709" s="33" t="s">
        <v>45</v>
      </c>
      <c r="J709" s="33" t="s">
        <v>45</v>
      </c>
      <c r="K709" s="33" t="s">
        <v>8384</v>
      </c>
      <c r="L709" s="33" t="s">
        <v>355</v>
      </c>
      <c r="M709" s="33" t="s">
        <v>8385</v>
      </c>
      <c r="N709">
        <v>6.99</v>
      </c>
      <c r="O709">
        <v>5.68</v>
      </c>
      <c r="P709">
        <v>5.68</v>
      </c>
      <c r="Q709">
        <v>0.7</v>
      </c>
      <c r="R709">
        <f t="shared" si="33"/>
        <v>3.98</v>
      </c>
      <c r="S709" s="38" t="s">
        <v>36</v>
      </c>
      <c r="T709" s="27">
        <v>1</v>
      </c>
      <c r="U709">
        <f t="shared" si="35"/>
        <v>3.98</v>
      </c>
      <c r="V709" s="39" t="s">
        <v>36</v>
      </c>
    </row>
    <row r="710" spans="1:22">
      <c r="A710" s="29">
        <v>42169.878333333334</v>
      </c>
      <c r="B710" t="s">
        <v>33</v>
      </c>
      <c r="C710" s="37" t="s">
        <v>34</v>
      </c>
      <c r="D710" s="37"/>
      <c r="E710" s="35" t="s">
        <v>4150</v>
      </c>
      <c r="F710" s="34">
        <v>1</v>
      </c>
      <c r="H710">
        <f t="shared" si="34"/>
        <v>1</v>
      </c>
      <c r="I710" t="s">
        <v>46</v>
      </c>
      <c r="J710" s="1" t="s">
        <v>523</v>
      </c>
      <c r="K710" s="23" t="s">
        <v>1029</v>
      </c>
      <c r="L710" s="18" t="s">
        <v>101</v>
      </c>
      <c r="M710" s="18" t="s">
        <v>1030</v>
      </c>
      <c r="N710">
        <v>12.99</v>
      </c>
      <c r="O710">
        <v>10.74</v>
      </c>
      <c r="P710">
        <v>10.74</v>
      </c>
      <c r="Q710">
        <v>0.7</v>
      </c>
      <c r="R710">
        <f t="shared" si="33"/>
        <v>7.52</v>
      </c>
      <c r="S710" s="38" t="s">
        <v>36</v>
      </c>
      <c r="T710" s="27">
        <v>1</v>
      </c>
      <c r="U710">
        <f t="shared" si="35"/>
        <v>7.52</v>
      </c>
      <c r="V710" s="39" t="s">
        <v>36</v>
      </c>
    </row>
    <row r="711" spans="1:22">
      <c r="A711" s="32">
        <v>42169.164143518516</v>
      </c>
      <c r="B711" s="33" t="s">
        <v>33</v>
      </c>
      <c r="C711" s="37" t="s">
        <v>40</v>
      </c>
      <c r="D711" s="37"/>
      <c r="E711" s="35" t="s">
        <v>1822</v>
      </c>
      <c r="F711" s="34">
        <v>1</v>
      </c>
      <c r="H711">
        <f t="shared" si="34"/>
        <v>1</v>
      </c>
      <c r="I711" s="33" t="s">
        <v>46</v>
      </c>
      <c r="J711" s="33" t="s">
        <v>46</v>
      </c>
      <c r="K711" s="33" t="s">
        <v>1359</v>
      </c>
      <c r="L711" s="33" t="s">
        <v>115</v>
      </c>
      <c r="M711" s="33" t="s">
        <v>1360</v>
      </c>
      <c r="N711">
        <v>7.99</v>
      </c>
      <c r="O711">
        <v>6.5</v>
      </c>
      <c r="P711">
        <v>6.5</v>
      </c>
      <c r="Q711">
        <v>0.7</v>
      </c>
      <c r="R711">
        <f t="shared" si="33"/>
        <v>4.55</v>
      </c>
      <c r="S711" s="38" t="s">
        <v>36</v>
      </c>
      <c r="T711" s="27">
        <v>1</v>
      </c>
      <c r="U711">
        <f t="shared" si="35"/>
        <v>4.55</v>
      </c>
      <c r="V711" s="39" t="s">
        <v>36</v>
      </c>
    </row>
    <row r="712" spans="1:22">
      <c r="A712" s="32">
        <v>42169.427685185183</v>
      </c>
      <c r="B712" s="33" t="s">
        <v>33</v>
      </c>
      <c r="C712" s="37" t="s">
        <v>40</v>
      </c>
      <c r="D712" s="37"/>
      <c r="E712" s="35" t="s">
        <v>157</v>
      </c>
      <c r="F712" s="34">
        <v>1</v>
      </c>
      <c r="H712">
        <f t="shared" si="34"/>
        <v>1</v>
      </c>
      <c r="I712" s="33" t="s">
        <v>46</v>
      </c>
      <c r="J712" s="33" t="s">
        <v>46</v>
      </c>
      <c r="K712" s="33" t="s">
        <v>4546</v>
      </c>
      <c r="L712" s="33" t="s">
        <v>105</v>
      </c>
      <c r="M712" s="33" t="s">
        <v>4547</v>
      </c>
      <c r="N712">
        <v>12.99</v>
      </c>
      <c r="O712">
        <v>10.56</v>
      </c>
      <c r="P712">
        <v>10.56</v>
      </c>
      <c r="Q712">
        <v>0.7</v>
      </c>
      <c r="R712">
        <f t="shared" si="33"/>
        <v>7.39</v>
      </c>
      <c r="S712" s="38" t="s">
        <v>36</v>
      </c>
      <c r="T712" s="27">
        <v>1</v>
      </c>
      <c r="U712">
        <f t="shared" si="35"/>
        <v>7.39</v>
      </c>
      <c r="V712" s="39" t="s">
        <v>36</v>
      </c>
    </row>
    <row r="713" spans="1:22">
      <c r="A713" s="29">
        <v>42169.461377314816</v>
      </c>
      <c r="B713" t="s">
        <v>33</v>
      </c>
      <c r="C713" s="37" t="s">
        <v>40</v>
      </c>
      <c r="D713" s="37"/>
      <c r="E713" s="35" t="s">
        <v>61</v>
      </c>
      <c r="F713" s="34">
        <v>1</v>
      </c>
      <c r="H713">
        <f t="shared" si="34"/>
        <v>1</v>
      </c>
      <c r="I713" t="s">
        <v>38</v>
      </c>
      <c r="J713" s="1" t="s">
        <v>38</v>
      </c>
      <c r="K713" s="23" t="s">
        <v>8386</v>
      </c>
      <c r="L713" s="18" t="s">
        <v>8387</v>
      </c>
      <c r="M713" s="18" t="s">
        <v>8388</v>
      </c>
      <c r="N713">
        <v>5.49</v>
      </c>
      <c r="O713">
        <v>4.46</v>
      </c>
      <c r="P713">
        <v>4.46</v>
      </c>
      <c r="Q713">
        <v>0.7</v>
      </c>
      <c r="R713">
        <f t="shared" si="33"/>
        <v>3.12</v>
      </c>
      <c r="S713" s="38" t="s">
        <v>36</v>
      </c>
      <c r="T713" s="27">
        <v>1</v>
      </c>
      <c r="U713">
        <f t="shared" si="35"/>
        <v>3.12</v>
      </c>
      <c r="V713" s="39" t="s">
        <v>36</v>
      </c>
    </row>
    <row r="714" spans="1:22">
      <c r="A714" s="29">
        <v>42167.863391203704</v>
      </c>
      <c r="B714" t="s">
        <v>33</v>
      </c>
      <c r="C714" s="37" t="s">
        <v>58</v>
      </c>
      <c r="D714" s="37"/>
      <c r="E714" s="35" t="s">
        <v>6275</v>
      </c>
      <c r="F714" s="34">
        <v>1</v>
      </c>
      <c r="H714">
        <f t="shared" si="34"/>
        <v>1</v>
      </c>
      <c r="I714" t="s">
        <v>35</v>
      </c>
      <c r="J714" s="1" t="s">
        <v>398</v>
      </c>
      <c r="K714" s="23" t="s">
        <v>2945</v>
      </c>
      <c r="L714" s="18" t="s">
        <v>71</v>
      </c>
      <c r="M714" s="18" t="s">
        <v>2946</v>
      </c>
      <c r="N714">
        <v>5.99</v>
      </c>
      <c r="O714">
        <v>5.03</v>
      </c>
      <c r="P714">
        <v>5.03</v>
      </c>
      <c r="Q714">
        <v>0.7</v>
      </c>
      <c r="R714">
        <f t="shared" si="33"/>
        <v>3.52</v>
      </c>
      <c r="S714" s="38" t="s">
        <v>36</v>
      </c>
      <c r="T714" s="27">
        <v>1</v>
      </c>
      <c r="U714">
        <f t="shared" si="35"/>
        <v>3.52</v>
      </c>
      <c r="V714" s="39" t="s">
        <v>36</v>
      </c>
    </row>
    <row r="715" spans="1:22">
      <c r="A715" s="29">
        <v>42167.883703703701</v>
      </c>
      <c r="B715" t="s">
        <v>33</v>
      </c>
      <c r="C715" s="37" t="s">
        <v>48</v>
      </c>
      <c r="D715" s="37"/>
      <c r="E715" s="35" t="s">
        <v>3989</v>
      </c>
      <c r="F715" s="34">
        <v>1</v>
      </c>
      <c r="H715">
        <f t="shared" si="34"/>
        <v>1</v>
      </c>
      <c r="I715" t="s">
        <v>52</v>
      </c>
      <c r="J715" s="1" t="s">
        <v>52</v>
      </c>
      <c r="K715" s="23" t="s">
        <v>5995</v>
      </c>
      <c r="L715" s="18" t="s">
        <v>108</v>
      </c>
      <c r="M715" s="18" t="s">
        <v>5996</v>
      </c>
      <c r="N715">
        <v>49.99</v>
      </c>
      <c r="O715">
        <v>41.31</v>
      </c>
      <c r="P715">
        <v>41.31</v>
      </c>
      <c r="Q715">
        <v>0.7</v>
      </c>
      <c r="R715">
        <f t="shared" si="33"/>
        <v>28.92</v>
      </c>
      <c r="S715" s="38" t="s">
        <v>36</v>
      </c>
      <c r="T715" s="27">
        <v>1</v>
      </c>
      <c r="U715">
        <f t="shared" si="35"/>
        <v>28.92</v>
      </c>
      <c r="V715" s="39" t="s">
        <v>36</v>
      </c>
    </row>
    <row r="716" spans="1:22">
      <c r="A716" s="32">
        <v>42168.809016203704</v>
      </c>
      <c r="B716" s="33" t="s">
        <v>1013</v>
      </c>
      <c r="C716" s="37" t="s">
        <v>34</v>
      </c>
      <c r="D716" s="37"/>
      <c r="E716" s="35" t="s">
        <v>6276</v>
      </c>
      <c r="F716" s="34">
        <v>1</v>
      </c>
      <c r="H716">
        <f t="shared" si="34"/>
        <v>1</v>
      </c>
      <c r="I716" s="33" t="s">
        <v>398</v>
      </c>
      <c r="J716" s="33" t="s">
        <v>494</v>
      </c>
      <c r="K716" s="33" t="s">
        <v>5401</v>
      </c>
      <c r="L716" s="33" t="s">
        <v>898</v>
      </c>
      <c r="M716" s="33" t="s">
        <v>5402</v>
      </c>
      <c r="N716">
        <v>7.99</v>
      </c>
      <c r="O716">
        <v>6.6</v>
      </c>
      <c r="P716">
        <v>6.6</v>
      </c>
      <c r="Q716">
        <v>0.7</v>
      </c>
      <c r="R716">
        <f t="shared" si="33"/>
        <v>4.62</v>
      </c>
      <c r="S716" s="38" t="s">
        <v>36</v>
      </c>
      <c r="T716" s="27">
        <v>1</v>
      </c>
      <c r="U716">
        <f t="shared" si="35"/>
        <v>4.62</v>
      </c>
      <c r="V716" s="39" t="s">
        <v>36</v>
      </c>
    </row>
    <row r="717" spans="1:22">
      <c r="A717" s="32">
        <v>42167.553495370368</v>
      </c>
      <c r="B717" s="33" t="s">
        <v>33</v>
      </c>
      <c r="C717" s="37" t="s">
        <v>34</v>
      </c>
      <c r="D717" s="37"/>
      <c r="E717" s="35" t="s">
        <v>6139</v>
      </c>
      <c r="F717" s="34">
        <v>1</v>
      </c>
      <c r="H717">
        <f t="shared" si="34"/>
        <v>1</v>
      </c>
      <c r="I717" s="33" t="s">
        <v>398</v>
      </c>
      <c r="J717" s="33"/>
      <c r="K717" s="33" t="s">
        <v>3168</v>
      </c>
      <c r="L717" s="33" t="s">
        <v>906</v>
      </c>
      <c r="M717" s="33" t="s">
        <v>3169</v>
      </c>
      <c r="N717">
        <v>6.99</v>
      </c>
      <c r="O717">
        <v>5.78</v>
      </c>
      <c r="P717">
        <v>5.78</v>
      </c>
      <c r="Q717">
        <v>0.7</v>
      </c>
      <c r="R717">
        <f t="shared" si="33"/>
        <v>4.05</v>
      </c>
      <c r="S717" s="38" t="s">
        <v>36</v>
      </c>
      <c r="T717" s="27">
        <v>1</v>
      </c>
      <c r="U717">
        <f t="shared" si="35"/>
        <v>4.05</v>
      </c>
      <c r="V717" s="39" t="s">
        <v>36</v>
      </c>
    </row>
    <row r="718" spans="1:22">
      <c r="A718" s="29">
        <v>42169.73333333333</v>
      </c>
      <c r="B718" t="s">
        <v>33</v>
      </c>
      <c r="C718" s="37" t="s">
        <v>40</v>
      </c>
      <c r="D718" s="37"/>
      <c r="E718" s="35" t="s">
        <v>2016</v>
      </c>
      <c r="F718" s="34">
        <v>1</v>
      </c>
      <c r="H718">
        <f t="shared" si="34"/>
        <v>1</v>
      </c>
      <c r="I718" t="s">
        <v>52</v>
      </c>
      <c r="J718" s="1" t="s">
        <v>492</v>
      </c>
      <c r="K718" s="23" t="s">
        <v>3379</v>
      </c>
      <c r="L718" s="18" t="s">
        <v>833</v>
      </c>
      <c r="M718" s="18" t="s">
        <v>3380</v>
      </c>
      <c r="N718">
        <v>5.99</v>
      </c>
      <c r="O718">
        <v>4.87</v>
      </c>
      <c r="P718">
        <v>4.87</v>
      </c>
      <c r="Q718">
        <v>0.7</v>
      </c>
      <c r="R718">
        <f t="shared" si="33"/>
        <v>3.41</v>
      </c>
      <c r="S718" s="38" t="s">
        <v>36</v>
      </c>
      <c r="T718" s="27">
        <v>1</v>
      </c>
      <c r="U718">
        <f t="shared" si="35"/>
        <v>3.41</v>
      </c>
      <c r="V718" s="39" t="s">
        <v>36</v>
      </c>
    </row>
    <row r="719" spans="1:22">
      <c r="A719" s="32">
        <v>42169.703564814816</v>
      </c>
      <c r="B719" s="33" t="s">
        <v>33</v>
      </c>
      <c r="C719" s="37" t="s">
        <v>40</v>
      </c>
      <c r="D719" s="37"/>
      <c r="E719" s="35" t="s">
        <v>797</v>
      </c>
      <c r="F719" s="34">
        <v>1</v>
      </c>
      <c r="H719">
        <f t="shared" si="34"/>
        <v>1</v>
      </c>
      <c r="I719" s="33" t="s">
        <v>46</v>
      </c>
      <c r="J719" s="33"/>
      <c r="K719" s="33" t="s">
        <v>1692</v>
      </c>
      <c r="L719" s="33" t="s">
        <v>90</v>
      </c>
      <c r="M719" s="33" t="s">
        <v>308</v>
      </c>
      <c r="N719">
        <v>7.49</v>
      </c>
      <c r="O719">
        <v>6.09</v>
      </c>
      <c r="P719">
        <v>6.09</v>
      </c>
      <c r="Q719">
        <v>0.7</v>
      </c>
      <c r="R719">
        <f t="shared" si="33"/>
        <v>4.26</v>
      </c>
      <c r="S719" s="38" t="s">
        <v>36</v>
      </c>
      <c r="T719" s="27">
        <v>1</v>
      </c>
      <c r="U719">
        <f t="shared" si="35"/>
        <v>4.26</v>
      </c>
      <c r="V719" s="39" t="s">
        <v>36</v>
      </c>
    </row>
    <row r="720" spans="1:22">
      <c r="A720" s="29">
        <v>42167.931203703702</v>
      </c>
      <c r="B720" t="s">
        <v>33</v>
      </c>
      <c r="C720" s="37" t="s">
        <v>34</v>
      </c>
      <c r="D720" s="37" t="s">
        <v>1806</v>
      </c>
      <c r="E720" s="35" t="s">
        <v>6277</v>
      </c>
      <c r="F720" s="34">
        <v>1</v>
      </c>
      <c r="H720">
        <f t="shared" si="34"/>
        <v>1</v>
      </c>
      <c r="I720" t="s">
        <v>38</v>
      </c>
      <c r="J720" s="1" t="s">
        <v>38</v>
      </c>
      <c r="K720" s="23" t="s">
        <v>836</v>
      </c>
      <c r="L720" s="18" t="s">
        <v>39</v>
      </c>
      <c r="M720" s="18" t="s">
        <v>1275</v>
      </c>
      <c r="N720">
        <v>6.49</v>
      </c>
      <c r="O720">
        <v>5.36</v>
      </c>
      <c r="P720">
        <v>5.36</v>
      </c>
      <c r="Q720">
        <v>0.7</v>
      </c>
      <c r="R720">
        <f t="shared" si="33"/>
        <v>3.75</v>
      </c>
      <c r="S720" s="38" t="s">
        <v>36</v>
      </c>
      <c r="T720" s="27">
        <v>1</v>
      </c>
      <c r="U720">
        <f t="shared" si="35"/>
        <v>3.75</v>
      </c>
      <c r="V720" s="39" t="s">
        <v>36</v>
      </c>
    </row>
    <row r="721" spans="1:22">
      <c r="A721" s="32">
        <v>42167.92391203704</v>
      </c>
      <c r="B721" s="33" t="s">
        <v>33</v>
      </c>
      <c r="C721" s="37" t="s">
        <v>58</v>
      </c>
      <c r="D721" s="37"/>
      <c r="E721" s="35" t="s">
        <v>4226</v>
      </c>
      <c r="F721" s="34">
        <v>1</v>
      </c>
      <c r="H721">
        <f t="shared" si="34"/>
        <v>1</v>
      </c>
      <c r="I721" s="33" t="s">
        <v>398</v>
      </c>
      <c r="J721" s="33" t="s">
        <v>522</v>
      </c>
      <c r="K721" s="33" t="s">
        <v>5149</v>
      </c>
      <c r="L721" s="33" t="s">
        <v>544</v>
      </c>
      <c r="M721" s="33" t="s">
        <v>5150</v>
      </c>
      <c r="N721">
        <v>6.99</v>
      </c>
      <c r="O721">
        <v>5.87</v>
      </c>
      <c r="P721">
        <v>5.87</v>
      </c>
      <c r="Q721">
        <v>0.7</v>
      </c>
      <c r="R721">
        <f t="shared" si="33"/>
        <v>4.1100000000000003</v>
      </c>
      <c r="S721" s="38" t="s">
        <v>36</v>
      </c>
      <c r="T721" s="27">
        <v>1</v>
      </c>
      <c r="U721">
        <f t="shared" si="35"/>
        <v>4.1100000000000003</v>
      </c>
      <c r="V721" s="39" t="s">
        <v>36</v>
      </c>
    </row>
    <row r="722" spans="1:22">
      <c r="A722" s="32">
        <v>42158.882777777777</v>
      </c>
      <c r="B722" s="33" t="s">
        <v>33</v>
      </c>
      <c r="C722" s="37" t="s">
        <v>40</v>
      </c>
      <c r="D722" s="37"/>
      <c r="E722" s="35" t="s">
        <v>1810</v>
      </c>
      <c r="F722" s="34">
        <v>1</v>
      </c>
      <c r="H722">
        <f t="shared" si="34"/>
        <v>1</v>
      </c>
      <c r="I722" s="33" t="s">
        <v>35</v>
      </c>
      <c r="J722" s="33" t="s">
        <v>38</v>
      </c>
      <c r="K722" s="33" t="s">
        <v>5122</v>
      </c>
      <c r="L722" s="33" t="s">
        <v>692</v>
      </c>
      <c r="M722" s="33" t="s">
        <v>5123</v>
      </c>
      <c r="N722">
        <v>7.99</v>
      </c>
      <c r="O722">
        <v>6.5</v>
      </c>
      <c r="P722">
        <v>6.5</v>
      </c>
      <c r="Q722">
        <v>0.7</v>
      </c>
      <c r="R722">
        <f t="shared" si="33"/>
        <v>4.55</v>
      </c>
      <c r="S722" s="38" t="s">
        <v>36</v>
      </c>
      <c r="T722" s="27">
        <v>1</v>
      </c>
      <c r="U722">
        <f t="shared" si="35"/>
        <v>4.55</v>
      </c>
      <c r="V722" s="39" t="s">
        <v>36</v>
      </c>
    </row>
    <row r="723" spans="1:22">
      <c r="A723" s="32">
        <v>42167.128854166665</v>
      </c>
      <c r="B723" s="33" t="s">
        <v>33</v>
      </c>
      <c r="C723" s="37" t="s">
        <v>88</v>
      </c>
      <c r="D723" s="37" t="s">
        <v>6141</v>
      </c>
      <c r="E723" s="35" t="s">
        <v>6142</v>
      </c>
      <c r="F723" s="34">
        <v>1</v>
      </c>
      <c r="H723">
        <f t="shared" si="34"/>
        <v>1</v>
      </c>
      <c r="I723" s="33" t="s">
        <v>35</v>
      </c>
      <c r="J723" s="33" t="s">
        <v>398</v>
      </c>
      <c r="K723" s="33" t="s">
        <v>8389</v>
      </c>
      <c r="L723" s="33" t="s">
        <v>325</v>
      </c>
      <c r="M723" s="33" t="s">
        <v>8390</v>
      </c>
      <c r="N723">
        <v>4.99</v>
      </c>
      <c r="O723">
        <v>4.8</v>
      </c>
      <c r="P723">
        <v>4.8</v>
      </c>
      <c r="Q723">
        <v>0.7</v>
      </c>
      <c r="R723">
        <f t="shared" si="33"/>
        <v>3.36</v>
      </c>
      <c r="S723" s="38" t="s">
        <v>36</v>
      </c>
      <c r="T723" s="27">
        <v>1</v>
      </c>
      <c r="U723">
        <f t="shared" si="35"/>
        <v>3.36</v>
      </c>
      <c r="V723" s="39" t="s">
        <v>36</v>
      </c>
    </row>
    <row r="724" spans="1:22">
      <c r="A724" s="32">
        <v>42168.77616898148</v>
      </c>
      <c r="B724" s="33" t="s">
        <v>33</v>
      </c>
      <c r="C724" s="37" t="s">
        <v>34</v>
      </c>
      <c r="D724" s="37"/>
      <c r="E724" s="35" t="s">
        <v>6278</v>
      </c>
      <c r="F724" s="34">
        <v>1</v>
      </c>
      <c r="H724">
        <f t="shared" si="34"/>
        <v>1</v>
      </c>
      <c r="I724" s="33" t="s">
        <v>35</v>
      </c>
      <c r="J724" s="33" t="s">
        <v>398</v>
      </c>
      <c r="K724" s="33" t="s">
        <v>3884</v>
      </c>
      <c r="L724" s="33" t="s">
        <v>130</v>
      </c>
      <c r="M724" s="33" t="s">
        <v>3885</v>
      </c>
      <c r="N724">
        <v>5.49</v>
      </c>
      <c r="O724">
        <v>4.54</v>
      </c>
      <c r="P724">
        <v>4.54</v>
      </c>
      <c r="Q724">
        <v>0.7</v>
      </c>
      <c r="R724">
        <f t="shared" si="33"/>
        <v>3.18</v>
      </c>
      <c r="S724" s="38" t="s">
        <v>36</v>
      </c>
      <c r="T724" s="27">
        <v>1</v>
      </c>
      <c r="U724">
        <f t="shared" si="35"/>
        <v>3.18</v>
      </c>
      <c r="V724" s="39" t="s">
        <v>36</v>
      </c>
    </row>
    <row r="725" spans="1:22">
      <c r="A725" s="32">
        <v>42158.241666666669</v>
      </c>
      <c r="B725" s="33" t="s">
        <v>33</v>
      </c>
      <c r="C725" s="37" t="s">
        <v>88</v>
      </c>
      <c r="D725" s="37" t="s">
        <v>6279</v>
      </c>
      <c r="E725" s="35" t="s">
        <v>6280</v>
      </c>
      <c r="F725" s="34">
        <v>1</v>
      </c>
      <c r="H725">
        <f t="shared" si="34"/>
        <v>1</v>
      </c>
      <c r="I725" s="33" t="s">
        <v>398</v>
      </c>
      <c r="J725" s="33" t="s">
        <v>452</v>
      </c>
      <c r="K725" s="33" t="s">
        <v>776</v>
      </c>
      <c r="L725" s="33" t="s">
        <v>49</v>
      </c>
      <c r="M725" s="33" t="s">
        <v>777</v>
      </c>
      <c r="N725">
        <v>5.99</v>
      </c>
      <c r="O725">
        <v>5.76</v>
      </c>
      <c r="P725">
        <v>5.76</v>
      </c>
      <c r="Q725">
        <v>0.7</v>
      </c>
      <c r="R725">
        <f t="shared" si="33"/>
        <v>4.03</v>
      </c>
      <c r="S725" s="38" t="s">
        <v>36</v>
      </c>
      <c r="T725" s="27">
        <v>1</v>
      </c>
      <c r="U725">
        <f t="shared" si="35"/>
        <v>4.03</v>
      </c>
      <c r="V725" s="39" t="s">
        <v>36</v>
      </c>
    </row>
    <row r="726" spans="1:22">
      <c r="A726" s="32">
        <v>42167.5003125</v>
      </c>
      <c r="B726" s="33" t="s">
        <v>33</v>
      </c>
      <c r="C726" s="37" t="s">
        <v>88</v>
      </c>
      <c r="D726" s="37" t="s">
        <v>871</v>
      </c>
      <c r="E726" s="35" t="s">
        <v>6281</v>
      </c>
      <c r="F726" s="34">
        <v>1</v>
      </c>
      <c r="H726">
        <f t="shared" si="34"/>
        <v>1</v>
      </c>
      <c r="I726" s="33" t="s">
        <v>35</v>
      </c>
      <c r="J726" s="33" t="s">
        <v>1263</v>
      </c>
      <c r="K726" s="33" t="s">
        <v>8391</v>
      </c>
      <c r="L726" s="33" t="s">
        <v>8392</v>
      </c>
      <c r="M726" s="33" t="s">
        <v>8393</v>
      </c>
      <c r="N726">
        <v>5.99</v>
      </c>
      <c r="O726">
        <v>5.76</v>
      </c>
      <c r="P726">
        <v>5.76</v>
      </c>
      <c r="Q726">
        <v>0.7</v>
      </c>
      <c r="R726">
        <f t="shared" si="33"/>
        <v>4.03</v>
      </c>
      <c r="S726" s="38" t="s">
        <v>36</v>
      </c>
      <c r="T726" s="27">
        <v>1</v>
      </c>
      <c r="U726">
        <f t="shared" si="35"/>
        <v>4.03</v>
      </c>
      <c r="V726" s="39" t="s">
        <v>36</v>
      </c>
    </row>
    <row r="727" spans="1:22">
      <c r="A727" s="29">
        <v>42167.768483796295</v>
      </c>
      <c r="B727" t="s">
        <v>33</v>
      </c>
      <c r="C727" s="37" t="s">
        <v>122</v>
      </c>
      <c r="D727" s="37"/>
      <c r="E727" s="35" t="s">
        <v>6282</v>
      </c>
      <c r="F727" s="34">
        <v>1</v>
      </c>
      <c r="H727">
        <f t="shared" si="34"/>
        <v>1</v>
      </c>
      <c r="I727" t="s">
        <v>398</v>
      </c>
      <c r="J727" s="1" t="s">
        <v>452</v>
      </c>
      <c r="K727" s="23" t="s">
        <v>3158</v>
      </c>
      <c r="L727" s="18" t="s">
        <v>119</v>
      </c>
      <c r="M727" s="18" t="s">
        <v>3159</v>
      </c>
      <c r="N727">
        <v>8.49</v>
      </c>
      <c r="O727">
        <v>6.9</v>
      </c>
      <c r="P727">
        <v>6.9</v>
      </c>
      <c r="Q727">
        <v>0.7</v>
      </c>
      <c r="R727">
        <f t="shared" si="33"/>
        <v>4.83</v>
      </c>
      <c r="S727" s="38" t="s">
        <v>36</v>
      </c>
      <c r="T727" s="27">
        <v>1</v>
      </c>
      <c r="U727">
        <f t="shared" si="35"/>
        <v>4.83</v>
      </c>
      <c r="V727" s="39" t="s">
        <v>36</v>
      </c>
    </row>
    <row r="728" spans="1:22">
      <c r="A728" s="32">
        <v>42167.799201388887</v>
      </c>
      <c r="B728" s="33" t="s">
        <v>33</v>
      </c>
      <c r="C728" s="37" t="s">
        <v>40</v>
      </c>
      <c r="D728" s="37"/>
      <c r="E728" s="35" t="s">
        <v>2959</v>
      </c>
      <c r="F728" s="34">
        <v>1</v>
      </c>
      <c r="H728">
        <f t="shared" si="34"/>
        <v>1</v>
      </c>
      <c r="I728" s="33" t="s">
        <v>398</v>
      </c>
      <c r="J728" s="33"/>
      <c r="K728" s="33" t="s">
        <v>8394</v>
      </c>
      <c r="L728" s="33" t="s">
        <v>114</v>
      </c>
      <c r="M728" s="33" t="s">
        <v>8395</v>
      </c>
      <c r="N728">
        <v>3.49</v>
      </c>
      <c r="O728">
        <v>2.84</v>
      </c>
      <c r="P728">
        <v>2.84</v>
      </c>
      <c r="Q728">
        <v>0.7</v>
      </c>
      <c r="R728">
        <f t="shared" si="33"/>
        <v>1.99</v>
      </c>
      <c r="S728" s="38" t="s">
        <v>36</v>
      </c>
      <c r="T728" s="27">
        <v>1</v>
      </c>
      <c r="U728">
        <f t="shared" si="35"/>
        <v>1.99</v>
      </c>
      <c r="V728" s="39" t="s">
        <v>36</v>
      </c>
    </row>
    <row r="729" spans="1:22">
      <c r="A729" s="29">
        <v>42167.799201388887</v>
      </c>
      <c r="B729" t="s">
        <v>33</v>
      </c>
      <c r="C729" s="37" t="s">
        <v>40</v>
      </c>
      <c r="D729" s="37"/>
      <c r="E729" s="35" t="s">
        <v>2959</v>
      </c>
      <c r="F729" s="34">
        <v>1</v>
      </c>
      <c r="H729">
        <f t="shared" si="34"/>
        <v>1</v>
      </c>
      <c r="I729" t="s">
        <v>398</v>
      </c>
      <c r="J729" s="1" t="s">
        <v>484</v>
      </c>
      <c r="K729" s="23" t="s">
        <v>2912</v>
      </c>
      <c r="L729" s="18" t="s">
        <v>1293</v>
      </c>
      <c r="M729" s="18" t="s">
        <v>2913</v>
      </c>
      <c r="N729">
        <v>7.99</v>
      </c>
      <c r="O729">
        <v>6.5</v>
      </c>
      <c r="P729">
        <v>6.5</v>
      </c>
      <c r="Q729">
        <v>0.7</v>
      </c>
      <c r="R729">
        <f t="shared" si="33"/>
        <v>4.55</v>
      </c>
      <c r="S729" s="38" t="s">
        <v>36</v>
      </c>
      <c r="T729" s="27">
        <v>1</v>
      </c>
      <c r="U729">
        <f t="shared" si="35"/>
        <v>4.55</v>
      </c>
      <c r="V729" s="39" t="s">
        <v>36</v>
      </c>
    </row>
    <row r="730" spans="1:22">
      <c r="A730" s="29">
        <v>42158.434328703705</v>
      </c>
      <c r="B730" t="s">
        <v>33</v>
      </c>
      <c r="C730" s="37" t="s">
        <v>88</v>
      </c>
      <c r="D730" s="37" t="s">
        <v>878</v>
      </c>
      <c r="E730" s="35" t="s">
        <v>4468</v>
      </c>
      <c r="F730" s="34">
        <v>1</v>
      </c>
      <c r="H730">
        <f t="shared" si="34"/>
        <v>1</v>
      </c>
      <c r="I730" t="s">
        <v>1263</v>
      </c>
      <c r="J730" s="1" t="s">
        <v>1263</v>
      </c>
      <c r="K730" s="23" t="s">
        <v>8396</v>
      </c>
      <c r="L730" s="18" t="s">
        <v>1362</v>
      </c>
      <c r="M730" s="18" t="s">
        <v>8397</v>
      </c>
      <c r="N730">
        <v>6.49</v>
      </c>
      <c r="O730">
        <v>6.24</v>
      </c>
      <c r="P730">
        <v>6.24</v>
      </c>
      <c r="Q730">
        <v>0.7</v>
      </c>
      <c r="R730">
        <f t="shared" si="33"/>
        <v>4.37</v>
      </c>
      <c r="S730" s="38" t="s">
        <v>36</v>
      </c>
      <c r="T730" s="27">
        <v>1</v>
      </c>
      <c r="U730">
        <f t="shared" si="35"/>
        <v>4.37</v>
      </c>
      <c r="V730" s="39" t="s">
        <v>36</v>
      </c>
    </row>
    <row r="731" spans="1:22">
      <c r="A731" s="32">
        <v>42167.842858796299</v>
      </c>
      <c r="B731" s="33" t="s">
        <v>33</v>
      </c>
      <c r="C731" s="37" t="s">
        <v>58</v>
      </c>
      <c r="D731" s="37"/>
      <c r="E731" s="35" t="s">
        <v>1863</v>
      </c>
      <c r="F731" s="34">
        <v>1</v>
      </c>
      <c r="H731">
        <f t="shared" si="34"/>
        <v>1</v>
      </c>
      <c r="I731" s="33" t="s">
        <v>52</v>
      </c>
      <c r="J731" s="33" t="s">
        <v>493</v>
      </c>
      <c r="K731" s="33" t="s">
        <v>8398</v>
      </c>
      <c r="L731" s="33" t="s">
        <v>3367</v>
      </c>
      <c r="M731" s="33" t="s">
        <v>8399</v>
      </c>
      <c r="N731">
        <v>6.49</v>
      </c>
      <c r="O731">
        <v>5.45</v>
      </c>
      <c r="P731">
        <v>5.45</v>
      </c>
      <c r="Q731">
        <v>0.7</v>
      </c>
      <c r="R731">
        <f t="shared" si="33"/>
        <v>3.82</v>
      </c>
      <c r="S731" s="38" t="s">
        <v>36</v>
      </c>
      <c r="T731" s="27">
        <v>1</v>
      </c>
      <c r="U731">
        <f t="shared" si="35"/>
        <v>3.82</v>
      </c>
      <c r="V731" s="39" t="s">
        <v>36</v>
      </c>
    </row>
    <row r="732" spans="1:22">
      <c r="A732" s="32">
        <v>42158.516747685186</v>
      </c>
      <c r="B732" s="33" t="s">
        <v>33</v>
      </c>
      <c r="C732" s="37" t="s">
        <v>34</v>
      </c>
      <c r="D732" s="37"/>
      <c r="E732" s="35" t="s">
        <v>6138</v>
      </c>
      <c r="F732" s="34">
        <v>1</v>
      </c>
      <c r="H732">
        <f t="shared" si="34"/>
        <v>1</v>
      </c>
      <c r="I732" s="33" t="s">
        <v>38</v>
      </c>
      <c r="J732" s="33" t="s">
        <v>482</v>
      </c>
      <c r="K732" s="33" t="s">
        <v>2288</v>
      </c>
      <c r="L732" s="33" t="s">
        <v>413</v>
      </c>
      <c r="M732" s="33" t="s">
        <v>1383</v>
      </c>
      <c r="N732">
        <v>5.99</v>
      </c>
      <c r="O732">
        <v>4.95</v>
      </c>
      <c r="P732">
        <v>4.95</v>
      </c>
      <c r="Q732">
        <v>0.7</v>
      </c>
      <c r="R732">
        <f t="shared" si="33"/>
        <v>3.47</v>
      </c>
      <c r="S732" s="38" t="s">
        <v>36</v>
      </c>
      <c r="T732" s="27">
        <v>1</v>
      </c>
      <c r="U732">
        <f t="shared" si="35"/>
        <v>3.47</v>
      </c>
      <c r="V732" s="39" t="s">
        <v>36</v>
      </c>
    </row>
    <row r="733" spans="1:22">
      <c r="A733" s="32">
        <v>42167.881192129629</v>
      </c>
      <c r="B733" s="33" t="s">
        <v>33</v>
      </c>
      <c r="C733" s="37" t="s">
        <v>40</v>
      </c>
      <c r="D733" s="37"/>
      <c r="E733" s="35" t="s">
        <v>41</v>
      </c>
      <c r="F733" s="34">
        <v>1</v>
      </c>
      <c r="H733">
        <f t="shared" si="34"/>
        <v>1</v>
      </c>
      <c r="I733" s="33" t="s">
        <v>38</v>
      </c>
      <c r="J733" s="33" t="s">
        <v>490</v>
      </c>
      <c r="K733" s="33" t="s">
        <v>3746</v>
      </c>
      <c r="L733" s="33" t="s">
        <v>495</v>
      </c>
      <c r="M733" s="33" t="s">
        <v>3747</v>
      </c>
      <c r="N733">
        <v>7.49</v>
      </c>
      <c r="O733">
        <v>6.09</v>
      </c>
      <c r="P733">
        <v>6.09</v>
      </c>
      <c r="Q733">
        <v>0.7</v>
      </c>
      <c r="R733">
        <f t="shared" si="33"/>
        <v>4.26</v>
      </c>
      <c r="S733" s="38" t="s">
        <v>36</v>
      </c>
      <c r="T733" s="27">
        <v>1</v>
      </c>
      <c r="U733">
        <f t="shared" si="35"/>
        <v>4.26</v>
      </c>
      <c r="V733" s="39" t="s">
        <v>36</v>
      </c>
    </row>
    <row r="734" spans="1:22">
      <c r="A734" s="32">
        <v>42158.51116898148</v>
      </c>
      <c r="B734" s="33" t="s">
        <v>33</v>
      </c>
      <c r="C734" s="37" t="s">
        <v>34</v>
      </c>
      <c r="D734" s="37"/>
      <c r="E734" s="35" t="s">
        <v>3086</v>
      </c>
      <c r="F734" s="34">
        <v>1</v>
      </c>
      <c r="H734">
        <f t="shared" si="34"/>
        <v>1</v>
      </c>
      <c r="I734" s="33" t="s">
        <v>398</v>
      </c>
      <c r="J734" s="33" t="s">
        <v>452</v>
      </c>
      <c r="K734" s="33" t="s">
        <v>7962</v>
      </c>
      <c r="L734" s="33" t="s">
        <v>166</v>
      </c>
      <c r="M734" s="33" t="s">
        <v>7963</v>
      </c>
      <c r="N734">
        <v>14.99</v>
      </c>
      <c r="O734">
        <v>12.39</v>
      </c>
      <c r="P734">
        <v>12.39</v>
      </c>
      <c r="Q734">
        <v>0.7</v>
      </c>
      <c r="R734">
        <f t="shared" si="33"/>
        <v>8.67</v>
      </c>
      <c r="S734" s="38" t="s">
        <v>36</v>
      </c>
      <c r="T734" s="27">
        <v>1</v>
      </c>
      <c r="U734">
        <f t="shared" si="35"/>
        <v>8.67</v>
      </c>
      <c r="V734" s="39" t="s">
        <v>36</v>
      </c>
    </row>
    <row r="735" spans="1:22">
      <c r="A735" s="29">
        <v>42158.551018518519</v>
      </c>
      <c r="B735" t="s">
        <v>33</v>
      </c>
      <c r="C735" s="37" t="s">
        <v>58</v>
      </c>
      <c r="D735" s="37" t="s">
        <v>1806</v>
      </c>
      <c r="E735" s="35" t="s">
        <v>6283</v>
      </c>
      <c r="F735" s="34">
        <v>1</v>
      </c>
      <c r="H735">
        <f t="shared" si="34"/>
        <v>1</v>
      </c>
      <c r="I735" t="s">
        <v>398</v>
      </c>
      <c r="J735" s="1" t="s">
        <v>452</v>
      </c>
      <c r="K735" s="23" t="s">
        <v>776</v>
      </c>
      <c r="L735" s="18" t="s">
        <v>49</v>
      </c>
      <c r="M735" s="18" t="s">
        <v>777</v>
      </c>
      <c r="N735">
        <v>5.99</v>
      </c>
      <c r="O735">
        <v>5.03</v>
      </c>
      <c r="P735">
        <v>5.03</v>
      </c>
      <c r="Q735">
        <v>0.7</v>
      </c>
      <c r="R735">
        <f t="shared" si="33"/>
        <v>3.52</v>
      </c>
      <c r="S735" s="38" t="s">
        <v>36</v>
      </c>
      <c r="T735" s="27">
        <v>1</v>
      </c>
      <c r="U735">
        <f t="shared" si="35"/>
        <v>3.52</v>
      </c>
      <c r="V735" s="39" t="s">
        <v>36</v>
      </c>
    </row>
    <row r="736" spans="1:22">
      <c r="A736" s="29">
        <v>42167.862187500003</v>
      </c>
      <c r="B736" t="s">
        <v>33</v>
      </c>
      <c r="C736" s="37" t="s">
        <v>40</v>
      </c>
      <c r="D736" s="37"/>
      <c r="E736" s="35" t="s">
        <v>402</v>
      </c>
      <c r="F736" s="34">
        <v>1</v>
      </c>
      <c r="H736">
        <f t="shared" si="34"/>
        <v>1</v>
      </c>
      <c r="I736" t="s">
        <v>35</v>
      </c>
      <c r="J736" s="1" t="s">
        <v>38</v>
      </c>
      <c r="K736" s="23" t="s">
        <v>2130</v>
      </c>
      <c r="L736" s="18" t="s">
        <v>78</v>
      </c>
      <c r="M736" s="18" t="s">
        <v>1660</v>
      </c>
      <c r="N736">
        <v>5.99</v>
      </c>
      <c r="O736">
        <v>4.87</v>
      </c>
      <c r="P736">
        <v>4.87</v>
      </c>
      <c r="Q736">
        <v>0.7</v>
      </c>
      <c r="R736">
        <f t="shared" si="33"/>
        <v>3.41</v>
      </c>
      <c r="S736" s="38" t="s">
        <v>36</v>
      </c>
      <c r="T736" s="27">
        <v>1</v>
      </c>
      <c r="U736">
        <f t="shared" si="35"/>
        <v>3.41</v>
      </c>
      <c r="V736" s="39" t="s">
        <v>36</v>
      </c>
    </row>
    <row r="737" spans="1:22">
      <c r="A737" s="29">
        <v>42167.775277777779</v>
      </c>
      <c r="B737" t="s">
        <v>33</v>
      </c>
      <c r="C737" s="37" t="s">
        <v>40</v>
      </c>
      <c r="D737" s="37"/>
      <c r="E737" s="35" t="s">
        <v>1813</v>
      </c>
      <c r="F737" s="34">
        <v>1</v>
      </c>
      <c r="H737">
        <f t="shared" si="34"/>
        <v>1</v>
      </c>
      <c r="I737" t="s">
        <v>35</v>
      </c>
      <c r="J737" s="1" t="s">
        <v>52</v>
      </c>
      <c r="K737" s="23" t="s">
        <v>8173</v>
      </c>
      <c r="L737" s="18" t="s">
        <v>158</v>
      </c>
      <c r="M737" s="18" t="s">
        <v>8174</v>
      </c>
      <c r="N737">
        <v>0.99</v>
      </c>
      <c r="O737">
        <v>0.8</v>
      </c>
      <c r="P737">
        <v>0.8</v>
      </c>
      <c r="Q737">
        <v>0.7</v>
      </c>
      <c r="R737">
        <f t="shared" si="33"/>
        <v>0.56000000000000005</v>
      </c>
      <c r="S737" s="38" t="s">
        <v>36</v>
      </c>
      <c r="T737" s="27">
        <v>1</v>
      </c>
      <c r="U737">
        <f t="shared" si="35"/>
        <v>0.56000000000000005</v>
      </c>
      <c r="V737" s="39" t="s">
        <v>36</v>
      </c>
    </row>
    <row r="738" spans="1:22">
      <c r="A738" s="32">
        <v>42168.981273148151</v>
      </c>
      <c r="B738" s="33" t="s">
        <v>33</v>
      </c>
      <c r="C738" s="37" t="s">
        <v>37</v>
      </c>
      <c r="D738" s="37"/>
      <c r="E738" s="35" t="s">
        <v>6284</v>
      </c>
      <c r="F738" s="34">
        <v>1</v>
      </c>
      <c r="H738">
        <f t="shared" si="34"/>
        <v>1</v>
      </c>
      <c r="I738" s="33" t="s">
        <v>35</v>
      </c>
      <c r="J738" s="33" t="s">
        <v>46</v>
      </c>
      <c r="K738" s="33" t="s">
        <v>5153</v>
      </c>
      <c r="L738" s="33" t="s">
        <v>81</v>
      </c>
      <c r="M738" s="33" t="s">
        <v>5154</v>
      </c>
      <c r="N738">
        <v>8.99</v>
      </c>
      <c r="O738">
        <v>8.48</v>
      </c>
      <c r="P738">
        <v>8.48</v>
      </c>
      <c r="Q738">
        <v>0.7</v>
      </c>
      <c r="R738">
        <f t="shared" si="33"/>
        <v>5.94</v>
      </c>
      <c r="S738" s="38" t="s">
        <v>36</v>
      </c>
      <c r="T738" s="27">
        <v>1</v>
      </c>
      <c r="U738">
        <f t="shared" si="35"/>
        <v>5.94</v>
      </c>
      <c r="V738" s="39" t="s">
        <v>36</v>
      </c>
    </row>
    <row r="739" spans="1:22">
      <c r="A739" s="32">
        <v>42168.745752314811</v>
      </c>
      <c r="B739" s="33" t="s">
        <v>86</v>
      </c>
      <c r="C739" s="37" t="s">
        <v>37</v>
      </c>
      <c r="D739" s="37"/>
      <c r="E739" s="35" t="s">
        <v>1927</v>
      </c>
      <c r="F739" s="34">
        <v>1</v>
      </c>
      <c r="H739">
        <f t="shared" si="34"/>
        <v>1</v>
      </c>
      <c r="I739" s="33" t="s">
        <v>35</v>
      </c>
      <c r="J739" s="33" t="s">
        <v>38</v>
      </c>
      <c r="K739" s="33" t="s">
        <v>273</v>
      </c>
      <c r="L739" s="33" t="s">
        <v>78</v>
      </c>
      <c r="M739" s="33" t="s">
        <v>168</v>
      </c>
      <c r="N739">
        <v>5.99</v>
      </c>
      <c r="O739">
        <v>5.65</v>
      </c>
      <c r="P739">
        <v>5.65</v>
      </c>
      <c r="Q739">
        <v>0.7</v>
      </c>
      <c r="R739">
        <f t="shared" si="33"/>
        <v>3.96</v>
      </c>
      <c r="S739" s="38" t="s">
        <v>36</v>
      </c>
      <c r="T739" s="27">
        <v>1</v>
      </c>
      <c r="U739">
        <f t="shared" si="35"/>
        <v>3.96</v>
      </c>
      <c r="V739" s="39" t="s">
        <v>36</v>
      </c>
    </row>
    <row r="740" spans="1:22">
      <c r="A740" s="32">
        <v>42167.756620370368</v>
      </c>
      <c r="B740" s="33" t="s">
        <v>33</v>
      </c>
      <c r="C740" s="37" t="s">
        <v>34</v>
      </c>
      <c r="D740" s="37"/>
      <c r="E740" s="35" t="s">
        <v>6222</v>
      </c>
      <c r="F740" s="34">
        <v>1</v>
      </c>
      <c r="H740">
        <f t="shared" si="34"/>
        <v>1</v>
      </c>
      <c r="I740" s="33" t="s">
        <v>35</v>
      </c>
      <c r="J740" s="33" t="s">
        <v>398</v>
      </c>
      <c r="K740" s="33" t="s">
        <v>2151</v>
      </c>
      <c r="L740" s="33" t="s">
        <v>1329</v>
      </c>
      <c r="M740" s="33" t="s">
        <v>1330</v>
      </c>
      <c r="N740">
        <v>9.99</v>
      </c>
      <c r="O740">
        <v>8.26</v>
      </c>
      <c r="P740">
        <v>8.26</v>
      </c>
      <c r="Q740">
        <v>0.7</v>
      </c>
      <c r="R740">
        <f t="shared" si="33"/>
        <v>5.78</v>
      </c>
      <c r="S740" s="38" t="s">
        <v>36</v>
      </c>
      <c r="T740" s="27">
        <v>1</v>
      </c>
      <c r="U740">
        <f t="shared" si="35"/>
        <v>5.78</v>
      </c>
      <c r="V740" s="39" t="s">
        <v>36</v>
      </c>
    </row>
    <row r="741" spans="1:22">
      <c r="A741" s="29">
        <v>42169.484583333331</v>
      </c>
      <c r="B741" t="s">
        <v>33</v>
      </c>
      <c r="C741" s="37" t="s">
        <v>58</v>
      </c>
      <c r="D741" s="37"/>
      <c r="E741" s="35" t="s">
        <v>6285</v>
      </c>
      <c r="F741" s="34">
        <v>1</v>
      </c>
      <c r="H741">
        <f t="shared" si="34"/>
        <v>1</v>
      </c>
      <c r="I741" t="s">
        <v>46</v>
      </c>
      <c r="J741" s="1" t="s">
        <v>46</v>
      </c>
      <c r="K741" s="23" t="s">
        <v>1096</v>
      </c>
      <c r="L741" s="18" t="s">
        <v>174</v>
      </c>
      <c r="M741" s="18" t="s">
        <v>1097</v>
      </c>
      <c r="N741">
        <v>6.49</v>
      </c>
      <c r="O741">
        <v>5.45</v>
      </c>
      <c r="P741">
        <v>5.45</v>
      </c>
      <c r="Q741">
        <v>0.7</v>
      </c>
      <c r="R741">
        <f t="shared" si="33"/>
        <v>3.82</v>
      </c>
      <c r="S741" s="38" t="s">
        <v>36</v>
      </c>
      <c r="T741" s="27">
        <v>1</v>
      </c>
      <c r="U741">
        <f t="shared" si="35"/>
        <v>3.82</v>
      </c>
      <c r="V741" s="39" t="s">
        <v>36</v>
      </c>
    </row>
    <row r="742" spans="1:22">
      <c r="A742" s="32">
        <v>42158.573449074072</v>
      </c>
      <c r="B742" s="33" t="s">
        <v>33</v>
      </c>
      <c r="C742" s="37" t="s">
        <v>58</v>
      </c>
      <c r="D742" s="37"/>
      <c r="E742" s="35" t="s">
        <v>4217</v>
      </c>
      <c r="F742" s="34">
        <v>1</v>
      </c>
      <c r="H742">
        <f t="shared" si="34"/>
        <v>1</v>
      </c>
      <c r="I742" s="33" t="s">
        <v>398</v>
      </c>
      <c r="J742" s="33"/>
      <c r="K742" s="33" t="s">
        <v>4772</v>
      </c>
      <c r="L742" s="33" t="s">
        <v>275</v>
      </c>
      <c r="M742" s="33" t="s">
        <v>4773</v>
      </c>
      <c r="N742">
        <v>7.99</v>
      </c>
      <c r="O742">
        <v>6.71</v>
      </c>
      <c r="P742">
        <v>6.71</v>
      </c>
      <c r="Q742">
        <v>0.7</v>
      </c>
      <c r="R742">
        <f t="shared" si="33"/>
        <v>4.7</v>
      </c>
      <c r="S742" s="38" t="s">
        <v>36</v>
      </c>
      <c r="T742" s="27">
        <v>1</v>
      </c>
      <c r="U742">
        <f t="shared" si="35"/>
        <v>4.7</v>
      </c>
      <c r="V742" s="39" t="s">
        <v>36</v>
      </c>
    </row>
    <row r="743" spans="1:22">
      <c r="A743" s="32">
        <v>42158.530266203707</v>
      </c>
      <c r="B743" s="33" t="s">
        <v>33</v>
      </c>
      <c r="C743" s="37" t="s">
        <v>34</v>
      </c>
      <c r="D743" s="37"/>
      <c r="E743" s="35" t="s">
        <v>1016</v>
      </c>
      <c r="F743" s="34">
        <v>1</v>
      </c>
      <c r="H743">
        <f t="shared" si="34"/>
        <v>1</v>
      </c>
      <c r="I743" s="33" t="s">
        <v>38</v>
      </c>
      <c r="J743" s="33" t="s">
        <v>38</v>
      </c>
      <c r="K743" s="33" t="s">
        <v>2671</v>
      </c>
      <c r="L743" s="33" t="s">
        <v>162</v>
      </c>
      <c r="M743" s="33" t="s">
        <v>2672</v>
      </c>
      <c r="N743">
        <v>6.99</v>
      </c>
      <c r="O743">
        <v>5.78</v>
      </c>
      <c r="P743">
        <v>5.78</v>
      </c>
      <c r="Q743">
        <v>0.7</v>
      </c>
      <c r="R743">
        <f t="shared" si="33"/>
        <v>4.05</v>
      </c>
      <c r="S743" s="38" t="s">
        <v>36</v>
      </c>
      <c r="T743" s="27">
        <v>1</v>
      </c>
      <c r="U743">
        <f t="shared" si="35"/>
        <v>4.05</v>
      </c>
      <c r="V743" s="39" t="s">
        <v>36</v>
      </c>
    </row>
    <row r="744" spans="1:22">
      <c r="A744" s="32">
        <v>42169.383043981485</v>
      </c>
      <c r="B744" s="33" t="s">
        <v>33</v>
      </c>
      <c r="C744" s="37" t="s">
        <v>37</v>
      </c>
      <c r="D744" s="37"/>
      <c r="E744" s="35" t="s">
        <v>1916</v>
      </c>
      <c r="F744" s="34">
        <v>1</v>
      </c>
      <c r="H744">
        <f t="shared" si="34"/>
        <v>1</v>
      </c>
      <c r="I744" s="33" t="s">
        <v>52</v>
      </c>
      <c r="J744" s="33" t="s">
        <v>52</v>
      </c>
      <c r="K744" s="33" t="s">
        <v>1733</v>
      </c>
      <c r="L744" s="33" t="s">
        <v>435</v>
      </c>
      <c r="M744" s="33" t="s">
        <v>1734</v>
      </c>
      <c r="N744">
        <v>6.49</v>
      </c>
      <c r="O744">
        <v>6.15</v>
      </c>
      <c r="P744">
        <v>6.15</v>
      </c>
      <c r="Q744">
        <v>0.7</v>
      </c>
      <c r="R744">
        <f t="shared" si="33"/>
        <v>4.3099999999999996</v>
      </c>
      <c r="S744" s="38" t="s">
        <v>36</v>
      </c>
      <c r="T744" s="27">
        <v>1</v>
      </c>
      <c r="U744">
        <f t="shared" si="35"/>
        <v>4.3099999999999996</v>
      </c>
      <c r="V744" s="39" t="s">
        <v>36</v>
      </c>
    </row>
    <row r="745" spans="1:22">
      <c r="A745" s="32">
        <v>42169.479583333334</v>
      </c>
      <c r="B745" s="33" t="s">
        <v>33</v>
      </c>
      <c r="C745" s="37" t="s">
        <v>58</v>
      </c>
      <c r="D745" s="37"/>
      <c r="E745" s="35" t="s">
        <v>6286</v>
      </c>
      <c r="F745" s="34">
        <v>1</v>
      </c>
      <c r="H745">
        <f t="shared" si="34"/>
        <v>1</v>
      </c>
      <c r="I745" s="33" t="s">
        <v>398</v>
      </c>
      <c r="J745" s="33" t="s">
        <v>484</v>
      </c>
      <c r="K745" s="33" t="s">
        <v>8400</v>
      </c>
      <c r="L745" s="33" t="s">
        <v>497</v>
      </c>
      <c r="M745" s="33" t="s">
        <v>8401</v>
      </c>
      <c r="N745">
        <v>3.99</v>
      </c>
      <c r="O745">
        <v>3.35</v>
      </c>
      <c r="P745">
        <v>3.35</v>
      </c>
      <c r="Q745">
        <v>0.7</v>
      </c>
      <c r="R745">
        <f t="shared" si="33"/>
        <v>2.35</v>
      </c>
      <c r="S745" s="38" t="s">
        <v>36</v>
      </c>
      <c r="T745" s="27">
        <v>1</v>
      </c>
      <c r="U745">
        <f t="shared" si="35"/>
        <v>2.35</v>
      </c>
      <c r="V745" s="39" t="s">
        <v>36</v>
      </c>
    </row>
    <row r="746" spans="1:22">
      <c r="A746" s="32">
        <v>42167.673113425924</v>
      </c>
      <c r="B746" s="33" t="s">
        <v>33</v>
      </c>
      <c r="C746" s="37" t="s">
        <v>40</v>
      </c>
      <c r="D746" s="37"/>
      <c r="E746" s="35" t="s">
        <v>1806</v>
      </c>
      <c r="F746" s="34">
        <v>1</v>
      </c>
      <c r="H746">
        <f t="shared" si="34"/>
        <v>1</v>
      </c>
      <c r="I746" s="33" t="s">
        <v>35</v>
      </c>
      <c r="J746" s="33" t="s">
        <v>38</v>
      </c>
      <c r="K746" s="33" t="s">
        <v>4810</v>
      </c>
      <c r="L746" s="33" t="s">
        <v>76</v>
      </c>
      <c r="M746" s="33" t="s">
        <v>4811</v>
      </c>
      <c r="N746">
        <v>1.99</v>
      </c>
      <c r="O746">
        <v>1.62</v>
      </c>
      <c r="P746">
        <v>1.62</v>
      </c>
      <c r="Q746">
        <v>0.7</v>
      </c>
      <c r="R746">
        <f t="shared" si="33"/>
        <v>1.1299999999999999</v>
      </c>
      <c r="S746" s="38" t="s">
        <v>36</v>
      </c>
      <c r="T746" s="27">
        <v>1</v>
      </c>
      <c r="U746">
        <f t="shared" si="35"/>
        <v>1.1299999999999999</v>
      </c>
      <c r="V746" s="39" t="s">
        <v>36</v>
      </c>
    </row>
    <row r="747" spans="1:22">
      <c r="A747" s="29">
        <v>42169.710243055553</v>
      </c>
      <c r="B747" t="s">
        <v>33</v>
      </c>
      <c r="C747" s="37" t="s">
        <v>143</v>
      </c>
      <c r="D747" s="37"/>
      <c r="E747" s="35" t="s">
        <v>6287</v>
      </c>
      <c r="F747" s="34">
        <v>1</v>
      </c>
      <c r="H747">
        <f t="shared" si="34"/>
        <v>1</v>
      </c>
      <c r="I747" t="s">
        <v>35</v>
      </c>
      <c r="J747" s="1" t="s">
        <v>52</v>
      </c>
      <c r="K747" s="23" t="s">
        <v>780</v>
      </c>
      <c r="L747" s="18" t="s">
        <v>133</v>
      </c>
      <c r="M747" s="18" t="s">
        <v>781</v>
      </c>
      <c r="N747">
        <v>0.99</v>
      </c>
      <c r="O747">
        <v>0.8</v>
      </c>
      <c r="P747">
        <v>0.8</v>
      </c>
      <c r="Q747">
        <v>0.7</v>
      </c>
      <c r="R747">
        <f t="shared" si="33"/>
        <v>0.56000000000000005</v>
      </c>
      <c r="S747" s="38" t="s">
        <v>36</v>
      </c>
      <c r="T747" s="27">
        <v>1</v>
      </c>
      <c r="U747">
        <f t="shared" si="35"/>
        <v>0.56000000000000005</v>
      </c>
      <c r="V747" s="39" t="s">
        <v>36</v>
      </c>
    </row>
    <row r="748" spans="1:22">
      <c r="A748" s="32">
        <v>42169.941030092596</v>
      </c>
      <c r="B748" s="33" t="s">
        <v>589</v>
      </c>
      <c r="C748" s="37" t="s">
        <v>40</v>
      </c>
      <c r="D748" s="37"/>
      <c r="E748" s="35" t="s">
        <v>41</v>
      </c>
      <c r="F748" s="34">
        <v>1</v>
      </c>
      <c r="H748">
        <f t="shared" si="34"/>
        <v>1</v>
      </c>
      <c r="I748" s="33" t="s">
        <v>38</v>
      </c>
      <c r="J748" s="33"/>
      <c r="K748" s="33" t="s">
        <v>1001</v>
      </c>
      <c r="L748" s="33" t="s">
        <v>78</v>
      </c>
      <c r="M748" s="33" t="s">
        <v>1002</v>
      </c>
      <c r="N748">
        <v>5.99</v>
      </c>
      <c r="O748">
        <v>4.87</v>
      </c>
      <c r="P748">
        <v>4.87</v>
      </c>
      <c r="Q748">
        <v>0.7</v>
      </c>
      <c r="R748">
        <f t="shared" si="33"/>
        <v>3.41</v>
      </c>
      <c r="S748" s="38" t="s">
        <v>36</v>
      </c>
      <c r="T748" s="27">
        <v>1</v>
      </c>
      <c r="U748">
        <f t="shared" si="35"/>
        <v>3.41</v>
      </c>
      <c r="V748" s="39" t="s">
        <v>36</v>
      </c>
    </row>
    <row r="749" spans="1:22">
      <c r="A749" s="32">
        <v>42167.799108796295</v>
      </c>
      <c r="B749" s="33" t="s">
        <v>33</v>
      </c>
      <c r="C749" s="37" t="s">
        <v>40</v>
      </c>
      <c r="D749" s="37"/>
      <c r="E749" s="35" t="s">
        <v>1810</v>
      </c>
      <c r="F749" s="34">
        <v>1</v>
      </c>
      <c r="H749">
        <f t="shared" si="34"/>
        <v>1</v>
      </c>
      <c r="I749" s="33" t="s">
        <v>35</v>
      </c>
      <c r="J749" s="33" t="s">
        <v>46</v>
      </c>
      <c r="K749" s="33" t="s">
        <v>1096</v>
      </c>
      <c r="L749" s="33" t="s">
        <v>174</v>
      </c>
      <c r="M749" s="33" t="s">
        <v>1097</v>
      </c>
      <c r="N749">
        <v>6.49</v>
      </c>
      <c r="O749">
        <v>5.28</v>
      </c>
      <c r="P749">
        <v>5.28</v>
      </c>
      <c r="Q749">
        <v>0.7</v>
      </c>
      <c r="R749">
        <f t="shared" si="33"/>
        <v>3.7</v>
      </c>
      <c r="S749" s="38" t="s">
        <v>36</v>
      </c>
      <c r="T749" s="27">
        <v>1</v>
      </c>
      <c r="U749">
        <f t="shared" si="35"/>
        <v>3.7</v>
      </c>
      <c r="V749" s="39" t="s">
        <v>36</v>
      </c>
    </row>
    <row r="750" spans="1:22">
      <c r="A750" s="29">
        <v>42168.792905092596</v>
      </c>
      <c r="B750" t="s">
        <v>33</v>
      </c>
      <c r="C750" s="37" t="s">
        <v>58</v>
      </c>
      <c r="D750" s="37"/>
      <c r="E750" s="35" t="s">
        <v>3113</v>
      </c>
      <c r="F750" s="34">
        <v>1</v>
      </c>
      <c r="H750">
        <f t="shared" si="34"/>
        <v>1</v>
      </c>
      <c r="I750" t="s">
        <v>52</v>
      </c>
      <c r="J750" s="1" t="s">
        <v>485</v>
      </c>
      <c r="K750" s="23" t="s">
        <v>5055</v>
      </c>
      <c r="L750" s="18" t="s">
        <v>154</v>
      </c>
      <c r="M750" s="18" t="s">
        <v>5056</v>
      </c>
      <c r="N750">
        <v>8.49</v>
      </c>
      <c r="O750">
        <v>7.13</v>
      </c>
      <c r="P750">
        <v>7.13</v>
      </c>
      <c r="Q750">
        <v>0.7</v>
      </c>
      <c r="R750">
        <f t="shared" si="33"/>
        <v>4.99</v>
      </c>
      <c r="S750" s="38" t="s">
        <v>36</v>
      </c>
      <c r="T750" s="27">
        <v>1</v>
      </c>
      <c r="U750">
        <f t="shared" si="35"/>
        <v>4.99</v>
      </c>
      <c r="V750" s="39" t="s">
        <v>36</v>
      </c>
    </row>
    <row r="751" spans="1:22">
      <c r="A751" s="32">
        <v>42169.734826388885</v>
      </c>
      <c r="B751" s="33" t="s">
        <v>33</v>
      </c>
      <c r="C751" s="37" t="s">
        <v>70</v>
      </c>
      <c r="D751" s="37"/>
      <c r="E751" s="35" t="s">
        <v>6288</v>
      </c>
      <c r="F751" s="34">
        <v>1</v>
      </c>
      <c r="H751">
        <f t="shared" si="34"/>
        <v>1</v>
      </c>
      <c r="I751" s="33" t="s">
        <v>46</v>
      </c>
      <c r="J751" s="33" t="s">
        <v>46</v>
      </c>
      <c r="K751" s="33" t="s">
        <v>772</v>
      </c>
      <c r="L751" s="33" t="s">
        <v>81</v>
      </c>
      <c r="M751" s="33" t="s">
        <v>773</v>
      </c>
      <c r="N751">
        <v>7.49</v>
      </c>
      <c r="O751">
        <v>6.04</v>
      </c>
      <c r="P751">
        <v>6.04</v>
      </c>
      <c r="Q751">
        <v>0.7</v>
      </c>
      <c r="R751">
        <f t="shared" si="33"/>
        <v>4.2300000000000004</v>
      </c>
      <c r="S751" s="38" t="s">
        <v>36</v>
      </c>
      <c r="T751" s="27">
        <v>1</v>
      </c>
      <c r="U751">
        <f t="shared" si="35"/>
        <v>4.2300000000000004</v>
      </c>
      <c r="V751" s="39" t="s">
        <v>36</v>
      </c>
    </row>
    <row r="752" spans="1:22">
      <c r="A752" s="32">
        <v>42158.519386574073</v>
      </c>
      <c r="B752" s="33" t="s">
        <v>33</v>
      </c>
      <c r="C752" s="37" t="s">
        <v>34</v>
      </c>
      <c r="D752" s="37"/>
      <c r="E752" s="35" t="s">
        <v>4224</v>
      </c>
      <c r="F752" s="34">
        <v>1</v>
      </c>
      <c r="H752">
        <f t="shared" si="34"/>
        <v>1</v>
      </c>
      <c r="I752" s="33" t="s">
        <v>38</v>
      </c>
      <c r="J752" s="33" t="s">
        <v>38</v>
      </c>
      <c r="K752" s="33" t="s">
        <v>265</v>
      </c>
      <c r="L752" s="33" t="s">
        <v>64</v>
      </c>
      <c r="M752" s="33" t="s">
        <v>65</v>
      </c>
      <c r="N752">
        <v>7.99</v>
      </c>
      <c r="O752">
        <v>6.6</v>
      </c>
      <c r="P752">
        <v>6.6</v>
      </c>
      <c r="Q752">
        <v>0.7</v>
      </c>
      <c r="R752">
        <f t="shared" si="33"/>
        <v>4.62</v>
      </c>
      <c r="S752" s="38" t="s">
        <v>36</v>
      </c>
      <c r="T752" s="27">
        <v>1</v>
      </c>
      <c r="U752">
        <f t="shared" si="35"/>
        <v>4.62</v>
      </c>
      <c r="V752" s="39" t="s">
        <v>36</v>
      </c>
    </row>
    <row r="753" spans="1:22">
      <c r="A753" s="32">
        <v>42168.954421296294</v>
      </c>
      <c r="B753" s="33" t="s">
        <v>33</v>
      </c>
      <c r="C753" s="37" t="s">
        <v>37</v>
      </c>
      <c r="D753" s="37"/>
      <c r="E753" s="35" t="s">
        <v>1990</v>
      </c>
      <c r="F753" s="34">
        <v>1</v>
      </c>
      <c r="H753">
        <f t="shared" si="34"/>
        <v>1</v>
      </c>
      <c r="I753" s="33" t="s">
        <v>35</v>
      </c>
      <c r="J753" s="33" t="s">
        <v>52</v>
      </c>
      <c r="K753" s="33" t="s">
        <v>8402</v>
      </c>
      <c r="L753" s="33" t="s">
        <v>5299</v>
      </c>
      <c r="M753" s="33" t="s">
        <v>8403</v>
      </c>
      <c r="N753">
        <v>7.99</v>
      </c>
      <c r="O753">
        <v>7.54</v>
      </c>
      <c r="P753">
        <v>7.54</v>
      </c>
      <c r="Q753">
        <v>0.7</v>
      </c>
      <c r="R753">
        <f t="shared" si="33"/>
        <v>5.28</v>
      </c>
      <c r="S753" s="38" t="s">
        <v>36</v>
      </c>
      <c r="T753" s="27">
        <v>1</v>
      </c>
      <c r="U753">
        <f t="shared" si="35"/>
        <v>5.28</v>
      </c>
      <c r="V753" s="39" t="s">
        <v>36</v>
      </c>
    </row>
    <row r="754" spans="1:22">
      <c r="A754" s="32">
        <v>42169.63003472222</v>
      </c>
      <c r="B754" s="33" t="s">
        <v>33</v>
      </c>
      <c r="C754" s="37" t="s">
        <v>88</v>
      </c>
      <c r="D754" s="37" t="s">
        <v>1812</v>
      </c>
      <c r="E754" s="35" t="s">
        <v>6289</v>
      </c>
      <c r="F754" s="34">
        <v>1</v>
      </c>
      <c r="H754">
        <f t="shared" si="34"/>
        <v>1</v>
      </c>
      <c r="I754" s="33" t="s">
        <v>491</v>
      </c>
      <c r="J754" s="33" t="s">
        <v>491</v>
      </c>
      <c r="K754" s="33" t="s">
        <v>8404</v>
      </c>
      <c r="L754" s="33" t="s">
        <v>87</v>
      </c>
      <c r="M754" s="33" t="s">
        <v>1026</v>
      </c>
      <c r="N754">
        <v>5.49</v>
      </c>
      <c r="O754">
        <v>5.28</v>
      </c>
      <c r="P754">
        <v>5.28</v>
      </c>
      <c r="Q754">
        <v>0.7</v>
      </c>
      <c r="R754">
        <f t="shared" si="33"/>
        <v>3.7</v>
      </c>
      <c r="S754" s="38" t="s">
        <v>36</v>
      </c>
      <c r="T754" s="27">
        <v>1</v>
      </c>
      <c r="U754">
        <f t="shared" si="35"/>
        <v>3.7</v>
      </c>
      <c r="V754" s="39" t="s">
        <v>36</v>
      </c>
    </row>
    <row r="755" spans="1:22">
      <c r="A755" s="32">
        <v>42158.573449074072</v>
      </c>
      <c r="B755" s="33" t="s">
        <v>33</v>
      </c>
      <c r="C755" s="37" t="s">
        <v>58</v>
      </c>
      <c r="D755" s="37"/>
      <c r="E755" s="35" t="s">
        <v>4217</v>
      </c>
      <c r="F755" s="34">
        <v>1</v>
      </c>
      <c r="H755">
        <f t="shared" si="34"/>
        <v>1</v>
      </c>
      <c r="I755" s="33" t="s">
        <v>398</v>
      </c>
      <c r="J755" s="33" t="s">
        <v>452</v>
      </c>
      <c r="K755" s="33" t="s">
        <v>2319</v>
      </c>
      <c r="L755" s="33" t="s">
        <v>275</v>
      </c>
      <c r="M755" s="33" t="s">
        <v>2320</v>
      </c>
      <c r="N755">
        <v>7.99</v>
      </c>
      <c r="O755">
        <v>6.71</v>
      </c>
      <c r="P755">
        <v>6.71</v>
      </c>
      <c r="Q755">
        <v>0.7</v>
      </c>
      <c r="R755">
        <f t="shared" si="33"/>
        <v>4.7</v>
      </c>
      <c r="S755" s="38" t="s">
        <v>36</v>
      </c>
      <c r="T755" s="27">
        <v>1</v>
      </c>
      <c r="U755">
        <f t="shared" si="35"/>
        <v>4.7</v>
      </c>
      <c r="V755" s="39" t="s">
        <v>36</v>
      </c>
    </row>
    <row r="756" spans="1:22">
      <c r="A756" s="32">
        <v>42167.811944444446</v>
      </c>
      <c r="B756" s="33" t="s">
        <v>33</v>
      </c>
      <c r="C756" s="37" t="s">
        <v>40</v>
      </c>
      <c r="D756" s="37"/>
      <c r="E756" s="35" t="s">
        <v>221</v>
      </c>
      <c r="F756" s="34">
        <v>1</v>
      </c>
      <c r="H756">
        <f t="shared" si="34"/>
        <v>1</v>
      </c>
      <c r="I756" s="33" t="s">
        <v>38</v>
      </c>
      <c r="J756" s="33" t="s">
        <v>38</v>
      </c>
      <c r="K756" s="33" t="s">
        <v>580</v>
      </c>
      <c r="L756" s="33" t="s">
        <v>107</v>
      </c>
      <c r="M756" s="33" t="s">
        <v>581</v>
      </c>
      <c r="N756">
        <v>5.49</v>
      </c>
      <c r="O756">
        <v>4.46</v>
      </c>
      <c r="P756">
        <v>4.46</v>
      </c>
      <c r="Q756">
        <v>0.7</v>
      </c>
      <c r="R756">
        <f t="shared" si="33"/>
        <v>3.12</v>
      </c>
      <c r="S756" s="38" t="s">
        <v>36</v>
      </c>
      <c r="T756" s="27">
        <v>1</v>
      </c>
      <c r="U756">
        <f t="shared" si="35"/>
        <v>3.12</v>
      </c>
      <c r="V756" s="39" t="s">
        <v>36</v>
      </c>
    </row>
    <row r="757" spans="1:22">
      <c r="A757" s="32">
        <v>42167.799201388887</v>
      </c>
      <c r="B757" s="33" t="s">
        <v>33</v>
      </c>
      <c r="C757" s="37" t="s">
        <v>40</v>
      </c>
      <c r="D757" s="37"/>
      <c r="E757" s="35" t="s">
        <v>2959</v>
      </c>
      <c r="F757" s="34">
        <v>1</v>
      </c>
      <c r="H757">
        <f t="shared" si="34"/>
        <v>1</v>
      </c>
      <c r="I757" s="33" t="s">
        <v>398</v>
      </c>
      <c r="J757" s="33" t="s">
        <v>484</v>
      </c>
      <c r="K757" s="33" t="s">
        <v>4523</v>
      </c>
      <c r="L757" s="33" t="s">
        <v>114</v>
      </c>
      <c r="M757" s="33" t="s">
        <v>4524</v>
      </c>
      <c r="N757">
        <v>5.49</v>
      </c>
      <c r="O757">
        <v>4.46</v>
      </c>
      <c r="P757">
        <v>4.46</v>
      </c>
      <c r="Q757">
        <v>0.7</v>
      </c>
      <c r="R757">
        <f t="shared" si="33"/>
        <v>3.12</v>
      </c>
      <c r="S757" s="38" t="s">
        <v>36</v>
      </c>
      <c r="T757" s="27">
        <v>1</v>
      </c>
      <c r="U757">
        <f t="shared" si="35"/>
        <v>3.12</v>
      </c>
      <c r="V757" s="39" t="s">
        <v>36</v>
      </c>
    </row>
    <row r="758" spans="1:22">
      <c r="A758" s="32">
        <v>42167.872488425928</v>
      </c>
      <c r="B758" s="33" t="s">
        <v>33</v>
      </c>
      <c r="C758" s="37" t="s">
        <v>34</v>
      </c>
      <c r="D758" s="37"/>
      <c r="E758" s="35" t="s">
        <v>4301</v>
      </c>
      <c r="F758" s="34">
        <v>1</v>
      </c>
      <c r="H758">
        <f t="shared" si="34"/>
        <v>1</v>
      </c>
      <c r="I758" s="33" t="s">
        <v>38</v>
      </c>
      <c r="J758" s="33" t="s">
        <v>38</v>
      </c>
      <c r="K758" s="33" t="s">
        <v>836</v>
      </c>
      <c r="L758" s="33" t="s">
        <v>39</v>
      </c>
      <c r="M758" s="33" t="s">
        <v>1275</v>
      </c>
      <c r="N758">
        <v>6.49</v>
      </c>
      <c r="O758">
        <v>5.36</v>
      </c>
      <c r="P758">
        <v>5.36</v>
      </c>
      <c r="Q758">
        <v>0.7</v>
      </c>
      <c r="R758">
        <f t="shared" si="33"/>
        <v>3.75</v>
      </c>
      <c r="S758" s="38" t="s">
        <v>36</v>
      </c>
      <c r="T758" s="27">
        <v>1</v>
      </c>
      <c r="U758">
        <f t="shared" si="35"/>
        <v>3.75</v>
      </c>
      <c r="V758" s="39" t="s">
        <v>36</v>
      </c>
    </row>
    <row r="759" spans="1:22">
      <c r="A759" s="32">
        <v>42167.87431712963</v>
      </c>
      <c r="B759" s="33" t="s">
        <v>33</v>
      </c>
      <c r="C759" s="37" t="s">
        <v>58</v>
      </c>
      <c r="D759" s="37"/>
      <c r="E759" s="35" t="s">
        <v>6290</v>
      </c>
      <c r="F759" s="34">
        <v>1</v>
      </c>
      <c r="H759">
        <f t="shared" si="34"/>
        <v>1</v>
      </c>
      <c r="I759" s="33" t="s">
        <v>52</v>
      </c>
      <c r="J759" s="33" t="s">
        <v>493</v>
      </c>
      <c r="K759" s="33" t="s">
        <v>3699</v>
      </c>
      <c r="L759" s="33" t="s">
        <v>658</v>
      </c>
      <c r="M759" s="33" t="s">
        <v>3700</v>
      </c>
      <c r="N759">
        <v>6.49</v>
      </c>
      <c r="O759">
        <v>5.45</v>
      </c>
      <c r="P759">
        <v>5.45</v>
      </c>
      <c r="Q759">
        <v>0.7</v>
      </c>
      <c r="R759">
        <f t="shared" si="33"/>
        <v>3.82</v>
      </c>
      <c r="S759" s="38" t="s">
        <v>36</v>
      </c>
      <c r="T759" s="27">
        <v>1</v>
      </c>
      <c r="U759">
        <f t="shared" si="35"/>
        <v>3.82</v>
      </c>
      <c r="V759" s="39" t="s">
        <v>36</v>
      </c>
    </row>
    <row r="760" spans="1:22">
      <c r="A760" s="29">
        <v>42167.842858796299</v>
      </c>
      <c r="B760" t="s">
        <v>33</v>
      </c>
      <c r="C760" s="37" t="s">
        <v>58</v>
      </c>
      <c r="D760" s="37"/>
      <c r="E760" s="35" t="s">
        <v>1863</v>
      </c>
      <c r="F760" s="34">
        <v>1</v>
      </c>
      <c r="H760">
        <f t="shared" si="34"/>
        <v>1</v>
      </c>
      <c r="I760" t="s">
        <v>46</v>
      </c>
      <c r="J760" s="1" t="s">
        <v>523</v>
      </c>
      <c r="K760" s="23" t="s">
        <v>223</v>
      </c>
      <c r="L760" s="18" t="s">
        <v>101</v>
      </c>
      <c r="M760" s="18" t="s">
        <v>156</v>
      </c>
      <c r="N760">
        <v>2.4900000000000002</v>
      </c>
      <c r="O760">
        <v>2.09</v>
      </c>
      <c r="P760">
        <v>2.09</v>
      </c>
      <c r="Q760">
        <v>0.7</v>
      </c>
      <c r="R760">
        <f t="shared" si="33"/>
        <v>1.46</v>
      </c>
      <c r="S760" s="38" t="s">
        <v>36</v>
      </c>
      <c r="T760" s="27">
        <v>1</v>
      </c>
      <c r="U760">
        <f t="shared" si="35"/>
        <v>1.46</v>
      </c>
      <c r="V760" s="39" t="s">
        <v>36</v>
      </c>
    </row>
    <row r="761" spans="1:22">
      <c r="A761" s="32">
        <v>42158.801828703705</v>
      </c>
      <c r="B761" s="33" t="s">
        <v>33</v>
      </c>
      <c r="C761" s="37" t="s">
        <v>58</v>
      </c>
      <c r="D761" s="37"/>
      <c r="E761" s="35" t="s">
        <v>6291</v>
      </c>
      <c r="F761" s="34">
        <v>1</v>
      </c>
      <c r="H761">
        <f t="shared" si="34"/>
        <v>1</v>
      </c>
      <c r="I761" s="33" t="s">
        <v>52</v>
      </c>
      <c r="J761" s="33" t="s">
        <v>52</v>
      </c>
      <c r="K761" s="33" t="s">
        <v>2921</v>
      </c>
      <c r="L761" s="33" t="s">
        <v>158</v>
      </c>
      <c r="M761" s="33" t="s">
        <v>2922</v>
      </c>
      <c r="N761">
        <v>7.49</v>
      </c>
      <c r="O761">
        <v>6.29</v>
      </c>
      <c r="P761">
        <v>6.29</v>
      </c>
      <c r="Q761">
        <v>0.7</v>
      </c>
      <c r="R761">
        <f t="shared" si="33"/>
        <v>4.4000000000000004</v>
      </c>
      <c r="S761" s="38" t="s">
        <v>36</v>
      </c>
      <c r="T761" s="27">
        <v>1</v>
      </c>
      <c r="U761">
        <f t="shared" si="35"/>
        <v>4.4000000000000004</v>
      </c>
      <c r="V761" s="39" t="s">
        <v>36</v>
      </c>
    </row>
    <row r="762" spans="1:22">
      <c r="A762" s="32">
        <v>42158.826493055552</v>
      </c>
      <c r="B762" s="33" t="s">
        <v>33</v>
      </c>
      <c r="C762" s="37" t="s">
        <v>58</v>
      </c>
      <c r="D762" s="37"/>
      <c r="E762" s="35" t="s">
        <v>6248</v>
      </c>
      <c r="F762" s="34">
        <v>1</v>
      </c>
      <c r="H762">
        <f t="shared" si="34"/>
        <v>1</v>
      </c>
      <c r="I762" s="33" t="s">
        <v>398</v>
      </c>
      <c r="J762" s="33" t="s">
        <v>452</v>
      </c>
      <c r="K762" s="33" t="s">
        <v>338</v>
      </c>
      <c r="L762" s="33" t="s">
        <v>1474</v>
      </c>
      <c r="M762" s="33" t="s">
        <v>339</v>
      </c>
      <c r="N762">
        <v>8.49</v>
      </c>
      <c r="O762">
        <v>7.13</v>
      </c>
      <c r="P762">
        <v>7.13</v>
      </c>
      <c r="Q762">
        <v>0.7</v>
      </c>
      <c r="R762">
        <f t="shared" si="33"/>
        <v>4.99</v>
      </c>
      <c r="S762" s="38" t="s">
        <v>36</v>
      </c>
      <c r="T762" s="27">
        <v>1</v>
      </c>
      <c r="U762">
        <f t="shared" si="35"/>
        <v>4.99</v>
      </c>
      <c r="V762" s="39" t="s">
        <v>36</v>
      </c>
    </row>
    <row r="763" spans="1:22">
      <c r="A763" s="32">
        <v>42158.779618055552</v>
      </c>
      <c r="B763" s="33" t="s">
        <v>33</v>
      </c>
      <c r="C763" s="37" t="s">
        <v>88</v>
      </c>
      <c r="D763" s="37" t="s">
        <v>858</v>
      </c>
      <c r="E763" s="35" t="s">
        <v>6292</v>
      </c>
      <c r="F763" s="34">
        <v>1</v>
      </c>
      <c r="H763">
        <f t="shared" si="34"/>
        <v>1</v>
      </c>
      <c r="I763" s="33" t="s">
        <v>488</v>
      </c>
      <c r="J763" s="33" t="s">
        <v>489</v>
      </c>
      <c r="K763" s="33" t="s">
        <v>5961</v>
      </c>
      <c r="L763" s="33" t="s">
        <v>2183</v>
      </c>
      <c r="M763" s="33" t="s">
        <v>5962</v>
      </c>
      <c r="N763">
        <v>3.99</v>
      </c>
      <c r="O763">
        <v>3.84</v>
      </c>
      <c r="P763">
        <v>3.84</v>
      </c>
      <c r="Q763">
        <v>0.7</v>
      </c>
      <c r="R763">
        <f t="shared" si="33"/>
        <v>2.69</v>
      </c>
      <c r="S763" s="38" t="s">
        <v>36</v>
      </c>
      <c r="T763" s="27">
        <v>1</v>
      </c>
      <c r="U763">
        <f t="shared" si="35"/>
        <v>2.69</v>
      </c>
      <c r="V763" s="39" t="s">
        <v>36</v>
      </c>
    </row>
    <row r="764" spans="1:22">
      <c r="A764" s="32">
        <v>42158.779618055552</v>
      </c>
      <c r="B764" s="33" t="s">
        <v>33</v>
      </c>
      <c r="C764" s="37" t="s">
        <v>88</v>
      </c>
      <c r="D764" s="37" t="s">
        <v>858</v>
      </c>
      <c r="E764" s="35" t="s">
        <v>6292</v>
      </c>
      <c r="F764" s="34">
        <v>1</v>
      </c>
      <c r="H764">
        <f t="shared" si="34"/>
        <v>1</v>
      </c>
      <c r="I764" s="33" t="s">
        <v>488</v>
      </c>
      <c r="J764" s="33" t="s">
        <v>489</v>
      </c>
      <c r="K764" s="33" t="s">
        <v>8405</v>
      </c>
      <c r="L764" s="33" t="s">
        <v>2183</v>
      </c>
      <c r="M764" s="33" t="s">
        <v>8406</v>
      </c>
      <c r="N764">
        <v>3.99</v>
      </c>
      <c r="O764">
        <v>3.84</v>
      </c>
      <c r="P764">
        <v>3.84</v>
      </c>
      <c r="Q764">
        <v>0.7</v>
      </c>
      <c r="R764">
        <f t="shared" si="33"/>
        <v>2.69</v>
      </c>
      <c r="S764" s="38" t="s">
        <v>36</v>
      </c>
      <c r="T764" s="27">
        <v>1</v>
      </c>
      <c r="U764">
        <f t="shared" si="35"/>
        <v>2.69</v>
      </c>
      <c r="V764" s="39" t="s">
        <v>36</v>
      </c>
    </row>
    <row r="765" spans="1:22">
      <c r="A765" s="32">
        <v>42158.779618055552</v>
      </c>
      <c r="B765" s="33" t="s">
        <v>33</v>
      </c>
      <c r="C765" s="37" t="s">
        <v>88</v>
      </c>
      <c r="D765" s="37" t="s">
        <v>858</v>
      </c>
      <c r="E765" s="35" t="s">
        <v>6292</v>
      </c>
      <c r="F765" s="34">
        <v>1</v>
      </c>
      <c r="H765">
        <f t="shared" si="34"/>
        <v>1</v>
      </c>
      <c r="I765" s="33" t="s">
        <v>488</v>
      </c>
      <c r="J765" s="33" t="s">
        <v>489</v>
      </c>
      <c r="K765" s="33" t="s">
        <v>8407</v>
      </c>
      <c r="L765" s="33" t="s">
        <v>2183</v>
      </c>
      <c r="M765" s="33" t="s">
        <v>8408</v>
      </c>
      <c r="N765">
        <v>1.99</v>
      </c>
      <c r="O765">
        <v>1.91</v>
      </c>
      <c r="P765">
        <v>1.91</v>
      </c>
      <c r="Q765">
        <v>0.7</v>
      </c>
      <c r="R765">
        <f t="shared" si="33"/>
        <v>1.34</v>
      </c>
      <c r="S765" s="38" t="s">
        <v>36</v>
      </c>
      <c r="T765" s="27">
        <v>1</v>
      </c>
      <c r="U765">
        <f t="shared" si="35"/>
        <v>1.34</v>
      </c>
      <c r="V765" s="39" t="s">
        <v>36</v>
      </c>
    </row>
    <row r="766" spans="1:22">
      <c r="A766" s="32">
        <v>42169.751886574071</v>
      </c>
      <c r="B766" s="33" t="s">
        <v>86</v>
      </c>
      <c r="C766" s="37" t="s">
        <v>37</v>
      </c>
      <c r="D766" s="37"/>
      <c r="E766" s="35" t="s">
        <v>6293</v>
      </c>
      <c r="F766" s="34">
        <v>1</v>
      </c>
      <c r="H766">
        <f t="shared" si="34"/>
        <v>1</v>
      </c>
      <c r="I766" s="33" t="s">
        <v>52</v>
      </c>
      <c r="J766" s="33" t="s">
        <v>52</v>
      </c>
      <c r="K766" s="33" t="s">
        <v>576</v>
      </c>
      <c r="L766" s="33" t="s">
        <v>87</v>
      </c>
      <c r="M766" s="33" t="s">
        <v>577</v>
      </c>
      <c r="N766">
        <v>0.99</v>
      </c>
      <c r="O766">
        <v>0.94</v>
      </c>
      <c r="P766">
        <v>0.94</v>
      </c>
      <c r="Q766">
        <v>0.7</v>
      </c>
      <c r="R766">
        <f t="shared" si="33"/>
        <v>0.66</v>
      </c>
      <c r="S766" s="38" t="s">
        <v>36</v>
      </c>
      <c r="T766" s="27">
        <v>1</v>
      </c>
      <c r="U766">
        <f t="shared" si="35"/>
        <v>0.66</v>
      </c>
      <c r="V766" s="39" t="s">
        <v>36</v>
      </c>
    </row>
    <row r="767" spans="1:22">
      <c r="A767" s="32">
        <v>42169.754999999997</v>
      </c>
      <c r="B767" s="33" t="s">
        <v>86</v>
      </c>
      <c r="C767" s="37" t="s">
        <v>37</v>
      </c>
      <c r="D767" s="37"/>
      <c r="E767" s="35" t="s">
        <v>6197</v>
      </c>
      <c r="F767" s="34">
        <v>1</v>
      </c>
      <c r="H767">
        <f t="shared" si="34"/>
        <v>1</v>
      </c>
      <c r="I767" s="33" t="s">
        <v>38</v>
      </c>
      <c r="J767" s="33" t="s">
        <v>482</v>
      </c>
      <c r="K767" s="33" t="s">
        <v>8409</v>
      </c>
      <c r="L767" s="33" t="s">
        <v>1480</v>
      </c>
      <c r="M767" s="33" t="s">
        <v>8410</v>
      </c>
      <c r="N767">
        <v>5.49</v>
      </c>
      <c r="O767">
        <v>5.2</v>
      </c>
      <c r="P767">
        <v>5.2</v>
      </c>
      <c r="Q767">
        <v>0.7</v>
      </c>
      <c r="R767">
        <f t="shared" si="33"/>
        <v>3.64</v>
      </c>
      <c r="S767" s="38" t="s">
        <v>36</v>
      </c>
      <c r="T767" s="27">
        <v>1</v>
      </c>
      <c r="U767">
        <f t="shared" si="35"/>
        <v>3.64</v>
      </c>
      <c r="V767" s="39" t="s">
        <v>36</v>
      </c>
    </row>
    <row r="768" spans="1:22">
      <c r="A768" s="32">
        <v>42167.643657407411</v>
      </c>
      <c r="B768" s="33" t="s">
        <v>33</v>
      </c>
      <c r="C768" s="37" t="s">
        <v>40</v>
      </c>
      <c r="D768" s="37"/>
      <c r="E768" s="35" t="s">
        <v>1806</v>
      </c>
      <c r="F768" s="34">
        <v>1</v>
      </c>
      <c r="H768">
        <f t="shared" si="34"/>
        <v>1</v>
      </c>
      <c r="I768" s="33" t="s">
        <v>35</v>
      </c>
      <c r="J768" s="33" t="s">
        <v>52</v>
      </c>
      <c r="K768" s="33" t="s">
        <v>2179</v>
      </c>
      <c r="L768" s="33" t="s">
        <v>108</v>
      </c>
      <c r="M768" s="33" t="s">
        <v>2180</v>
      </c>
      <c r="N768">
        <v>7.49</v>
      </c>
      <c r="O768">
        <v>6.09</v>
      </c>
      <c r="P768">
        <v>6.09</v>
      </c>
      <c r="Q768">
        <v>0.7</v>
      </c>
      <c r="R768">
        <f t="shared" si="33"/>
        <v>4.26</v>
      </c>
      <c r="S768" s="38" t="s">
        <v>36</v>
      </c>
      <c r="T768" s="27">
        <v>1</v>
      </c>
      <c r="U768">
        <f t="shared" si="35"/>
        <v>4.26</v>
      </c>
      <c r="V768" s="39" t="s">
        <v>36</v>
      </c>
    </row>
    <row r="769" spans="1:22">
      <c r="A769" s="29">
        <v>42169.755393518521</v>
      </c>
      <c r="B769" t="s">
        <v>86</v>
      </c>
      <c r="C769" s="37" t="s">
        <v>37</v>
      </c>
      <c r="D769" s="37"/>
      <c r="E769" s="35" t="s">
        <v>1895</v>
      </c>
      <c r="F769" s="34">
        <v>1</v>
      </c>
      <c r="H769">
        <f t="shared" si="34"/>
        <v>1</v>
      </c>
      <c r="I769" t="s">
        <v>38</v>
      </c>
      <c r="J769" s="1" t="s">
        <v>490</v>
      </c>
      <c r="K769" s="23" t="s">
        <v>8411</v>
      </c>
      <c r="L769" s="18" t="s">
        <v>8412</v>
      </c>
      <c r="M769" s="18" t="s">
        <v>8413</v>
      </c>
      <c r="N769">
        <v>8.99</v>
      </c>
      <c r="O769">
        <v>8.52</v>
      </c>
      <c r="P769">
        <v>8.52</v>
      </c>
      <c r="Q769">
        <v>0.7</v>
      </c>
      <c r="R769">
        <f t="shared" si="33"/>
        <v>5.96</v>
      </c>
      <c r="S769" s="38" t="s">
        <v>36</v>
      </c>
      <c r="T769" s="27">
        <v>1</v>
      </c>
      <c r="U769">
        <f t="shared" si="35"/>
        <v>5.96</v>
      </c>
      <c r="V769" s="39" t="s">
        <v>36</v>
      </c>
    </row>
    <row r="770" spans="1:22">
      <c r="A770" s="32">
        <v>42167.926782407405</v>
      </c>
      <c r="B770" s="33" t="s">
        <v>33</v>
      </c>
      <c r="C770" s="37" t="s">
        <v>34</v>
      </c>
      <c r="D770" s="37"/>
      <c r="E770" s="35" t="s">
        <v>2479</v>
      </c>
      <c r="F770" s="34">
        <v>1</v>
      </c>
      <c r="H770">
        <f t="shared" si="34"/>
        <v>1</v>
      </c>
      <c r="I770" s="33" t="s">
        <v>35</v>
      </c>
      <c r="J770" s="33" t="s">
        <v>38</v>
      </c>
      <c r="K770" s="33" t="s">
        <v>2085</v>
      </c>
      <c r="L770" s="33" t="s">
        <v>91</v>
      </c>
      <c r="M770" s="33" t="s">
        <v>2086</v>
      </c>
      <c r="N770">
        <v>12.99</v>
      </c>
      <c r="O770">
        <v>10.74</v>
      </c>
      <c r="P770">
        <v>10.74</v>
      </c>
      <c r="Q770">
        <v>0.7</v>
      </c>
      <c r="R770">
        <f t="shared" ref="R770:R833" si="36">ROUND(P770*Q770,2)*H770</f>
        <v>7.52</v>
      </c>
      <c r="S770" s="38" t="s">
        <v>36</v>
      </c>
      <c r="T770" s="27">
        <v>1</v>
      </c>
      <c r="U770">
        <f t="shared" si="35"/>
        <v>7.52</v>
      </c>
      <c r="V770" s="39" t="s">
        <v>36</v>
      </c>
    </row>
    <row r="771" spans="1:22">
      <c r="A771" s="32">
        <v>42158.826493055552</v>
      </c>
      <c r="B771" s="33" t="s">
        <v>33</v>
      </c>
      <c r="C771" s="37" t="s">
        <v>58</v>
      </c>
      <c r="D771" s="37"/>
      <c r="E771" s="35" t="s">
        <v>6248</v>
      </c>
      <c r="F771" s="34">
        <v>1</v>
      </c>
      <c r="H771">
        <f t="shared" ref="H771:H834" si="37">F771-G771</f>
        <v>1</v>
      </c>
      <c r="I771" s="33" t="s">
        <v>398</v>
      </c>
      <c r="J771" s="33" t="s">
        <v>452</v>
      </c>
      <c r="K771" s="33" t="s">
        <v>1443</v>
      </c>
      <c r="L771" s="33" t="s">
        <v>1474</v>
      </c>
      <c r="M771" s="33" t="s">
        <v>1444</v>
      </c>
      <c r="N771">
        <v>8.49</v>
      </c>
      <c r="O771">
        <v>7.13</v>
      </c>
      <c r="P771">
        <v>7.13</v>
      </c>
      <c r="Q771">
        <v>0.7</v>
      </c>
      <c r="R771">
        <f t="shared" si="36"/>
        <v>4.99</v>
      </c>
      <c r="S771" s="38" t="s">
        <v>36</v>
      </c>
      <c r="T771" s="27">
        <v>1</v>
      </c>
      <c r="U771">
        <f t="shared" ref="U771:U834" si="38">ROUND(T771*R771,2)</f>
        <v>4.99</v>
      </c>
      <c r="V771" s="39" t="s">
        <v>36</v>
      </c>
    </row>
    <row r="772" spans="1:22">
      <c r="A772" s="32">
        <v>42169.77516203704</v>
      </c>
      <c r="B772" s="33" t="s">
        <v>86</v>
      </c>
      <c r="C772" s="37" t="s">
        <v>37</v>
      </c>
      <c r="D772" s="37"/>
      <c r="E772" s="35" t="s">
        <v>1990</v>
      </c>
      <c r="F772" s="34">
        <v>1</v>
      </c>
      <c r="H772">
        <f t="shared" si="37"/>
        <v>1</v>
      </c>
      <c r="I772" s="33" t="s">
        <v>52</v>
      </c>
      <c r="J772" s="33" t="s">
        <v>526</v>
      </c>
      <c r="K772" s="33" t="s">
        <v>4558</v>
      </c>
      <c r="L772" s="33" t="s">
        <v>1522</v>
      </c>
      <c r="M772" s="33" t="s">
        <v>4559</v>
      </c>
      <c r="N772">
        <v>6.49</v>
      </c>
      <c r="O772">
        <v>6.15</v>
      </c>
      <c r="P772">
        <v>6.15</v>
      </c>
      <c r="Q772">
        <v>0.7</v>
      </c>
      <c r="R772">
        <f t="shared" si="36"/>
        <v>4.3099999999999996</v>
      </c>
      <c r="S772" s="38" t="s">
        <v>36</v>
      </c>
      <c r="T772" s="27">
        <v>1</v>
      </c>
      <c r="U772">
        <f t="shared" si="38"/>
        <v>4.3099999999999996</v>
      </c>
      <c r="V772" s="39" t="s">
        <v>36</v>
      </c>
    </row>
    <row r="773" spans="1:22">
      <c r="A773" s="32">
        <v>42167.839282407411</v>
      </c>
      <c r="B773" s="33" t="s">
        <v>33</v>
      </c>
      <c r="C773" s="37" t="s">
        <v>34</v>
      </c>
      <c r="D773" s="37"/>
      <c r="E773" s="35" t="s">
        <v>3071</v>
      </c>
      <c r="F773" s="34">
        <v>1</v>
      </c>
      <c r="H773">
        <f t="shared" si="37"/>
        <v>1</v>
      </c>
      <c r="I773" s="33" t="s">
        <v>398</v>
      </c>
      <c r="J773" s="33" t="s">
        <v>484</v>
      </c>
      <c r="K773" s="33" t="s">
        <v>2099</v>
      </c>
      <c r="L773" s="33" t="s">
        <v>130</v>
      </c>
      <c r="M773" s="33" t="s">
        <v>1769</v>
      </c>
      <c r="N773">
        <v>5.49</v>
      </c>
      <c r="O773">
        <v>4.54</v>
      </c>
      <c r="P773">
        <v>4.54</v>
      </c>
      <c r="Q773">
        <v>0.7</v>
      </c>
      <c r="R773">
        <f t="shared" si="36"/>
        <v>3.18</v>
      </c>
      <c r="S773" s="38" t="s">
        <v>36</v>
      </c>
      <c r="T773" s="27">
        <v>1</v>
      </c>
      <c r="U773">
        <f t="shared" si="38"/>
        <v>3.18</v>
      </c>
      <c r="V773" s="39" t="s">
        <v>36</v>
      </c>
    </row>
    <row r="774" spans="1:22">
      <c r="A774" s="32">
        <v>42169.823055555556</v>
      </c>
      <c r="B774" s="33" t="s">
        <v>86</v>
      </c>
      <c r="C774" s="37" t="s">
        <v>37</v>
      </c>
      <c r="D774" s="37"/>
      <c r="E774" s="35" t="s">
        <v>1923</v>
      </c>
      <c r="F774" s="34">
        <v>1</v>
      </c>
      <c r="H774">
        <f t="shared" si="37"/>
        <v>1</v>
      </c>
      <c r="I774" s="33" t="s">
        <v>398</v>
      </c>
      <c r="J774" s="33" t="s">
        <v>483</v>
      </c>
      <c r="K774" s="33" t="s">
        <v>260</v>
      </c>
      <c r="L774" s="33" t="s">
        <v>54</v>
      </c>
      <c r="M774" s="33" t="s">
        <v>261</v>
      </c>
      <c r="N774">
        <v>7.49</v>
      </c>
      <c r="O774">
        <v>7.1</v>
      </c>
      <c r="P774">
        <v>7.1</v>
      </c>
      <c r="Q774">
        <v>0.7</v>
      </c>
      <c r="R774">
        <f t="shared" si="36"/>
        <v>4.97</v>
      </c>
      <c r="S774" s="38" t="s">
        <v>36</v>
      </c>
      <c r="T774" s="27">
        <v>1</v>
      </c>
      <c r="U774">
        <f t="shared" si="38"/>
        <v>4.97</v>
      </c>
      <c r="V774" s="39" t="s">
        <v>36</v>
      </c>
    </row>
    <row r="775" spans="1:22">
      <c r="A775" s="32">
        <v>42169.615856481483</v>
      </c>
      <c r="B775" s="33" t="s">
        <v>516</v>
      </c>
      <c r="C775" s="37" t="s">
        <v>143</v>
      </c>
      <c r="D775" s="37"/>
      <c r="E775" s="35" t="s">
        <v>6294</v>
      </c>
      <c r="F775" s="34">
        <v>1</v>
      </c>
      <c r="H775">
        <f t="shared" si="37"/>
        <v>1</v>
      </c>
      <c r="I775" s="33" t="s">
        <v>398</v>
      </c>
      <c r="J775" s="33" t="s">
        <v>398</v>
      </c>
      <c r="K775" s="33" t="s">
        <v>410</v>
      </c>
      <c r="L775" s="33" t="s">
        <v>411</v>
      </c>
      <c r="M775" s="33" t="s">
        <v>412</v>
      </c>
      <c r="N775">
        <v>7.49</v>
      </c>
      <c r="O775">
        <v>6.09</v>
      </c>
      <c r="P775">
        <v>6.09</v>
      </c>
      <c r="Q775">
        <v>0.7</v>
      </c>
      <c r="R775">
        <f t="shared" si="36"/>
        <v>4.26</v>
      </c>
      <c r="S775" s="38" t="s">
        <v>36</v>
      </c>
      <c r="T775" s="27">
        <v>1</v>
      </c>
      <c r="U775">
        <f t="shared" si="38"/>
        <v>4.26</v>
      </c>
      <c r="V775" s="39" t="s">
        <v>36</v>
      </c>
    </row>
    <row r="776" spans="1:22">
      <c r="A776" s="29">
        <v>42158.342928240738</v>
      </c>
      <c r="B776" t="s">
        <v>33</v>
      </c>
      <c r="C776" s="37" t="s">
        <v>58</v>
      </c>
      <c r="D776" s="37"/>
      <c r="E776" s="35" t="s">
        <v>6233</v>
      </c>
      <c r="F776" s="34">
        <v>1</v>
      </c>
      <c r="H776">
        <f t="shared" si="37"/>
        <v>1</v>
      </c>
      <c r="I776" t="s">
        <v>46</v>
      </c>
      <c r="J776" s="1" t="s">
        <v>523</v>
      </c>
      <c r="K776" s="23" t="s">
        <v>8414</v>
      </c>
      <c r="L776" s="18" t="s">
        <v>161</v>
      </c>
      <c r="M776" s="18" t="s">
        <v>8415</v>
      </c>
      <c r="N776">
        <v>8.49</v>
      </c>
      <c r="O776">
        <v>7.13</v>
      </c>
      <c r="P776">
        <v>7.13</v>
      </c>
      <c r="Q776">
        <v>0.7</v>
      </c>
      <c r="R776">
        <f t="shared" si="36"/>
        <v>4.99</v>
      </c>
      <c r="S776" s="38" t="s">
        <v>36</v>
      </c>
      <c r="T776" s="27">
        <v>1</v>
      </c>
      <c r="U776">
        <f t="shared" si="38"/>
        <v>4.99</v>
      </c>
      <c r="V776" s="39" t="s">
        <v>36</v>
      </c>
    </row>
    <row r="777" spans="1:22">
      <c r="A777" s="32">
        <v>42158.430462962962</v>
      </c>
      <c r="B777" s="33" t="s">
        <v>33</v>
      </c>
      <c r="C777" s="37" t="s">
        <v>40</v>
      </c>
      <c r="D777" s="37"/>
      <c r="E777" s="35" t="s">
        <v>3035</v>
      </c>
      <c r="F777" s="34">
        <v>1</v>
      </c>
      <c r="H777">
        <f t="shared" si="37"/>
        <v>1</v>
      </c>
      <c r="I777" s="33" t="s">
        <v>38</v>
      </c>
      <c r="J777" s="33" t="s">
        <v>38</v>
      </c>
      <c r="K777" s="33" t="s">
        <v>1133</v>
      </c>
      <c r="L777" s="33" t="s">
        <v>107</v>
      </c>
      <c r="M777" s="33" t="s">
        <v>1134</v>
      </c>
      <c r="N777">
        <v>5.99</v>
      </c>
      <c r="O777">
        <v>4.87</v>
      </c>
      <c r="P777">
        <v>4.87</v>
      </c>
      <c r="Q777">
        <v>0.7</v>
      </c>
      <c r="R777">
        <f t="shared" si="36"/>
        <v>3.41</v>
      </c>
      <c r="S777" s="38" t="s">
        <v>36</v>
      </c>
      <c r="T777" s="27">
        <v>1</v>
      </c>
      <c r="U777">
        <f t="shared" si="38"/>
        <v>3.41</v>
      </c>
      <c r="V777" s="39" t="s">
        <v>36</v>
      </c>
    </row>
    <row r="778" spans="1:22">
      <c r="A778" s="32">
        <v>42158.381423611114</v>
      </c>
      <c r="B778" s="33" t="s">
        <v>33</v>
      </c>
      <c r="C778" s="37" t="s">
        <v>75</v>
      </c>
      <c r="D778" s="37"/>
      <c r="E778" s="35" t="s">
        <v>1986</v>
      </c>
      <c r="F778" s="34">
        <v>1</v>
      </c>
      <c r="H778">
        <f t="shared" si="37"/>
        <v>1</v>
      </c>
      <c r="I778" s="33" t="s">
        <v>52</v>
      </c>
      <c r="J778" s="33" t="s">
        <v>52</v>
      </c>
      <c r="K778" s="33" t="s">
        <v>8416</v>
      </c>
      <c r="L778" s="33" t="s">
        <v>461</v>
      </c>
      <c r="M778" s="33" t="s">
        <v>8417</v>
      </c>
      <c r="N778">
        <v>7.49</v>
      </c>
      <c r="O778">
        <v>6.19</v>
      </c>
      <c r="P778">
        <v>6.19</v>
      </c>
      <c r="Q778">
        <v>0.7</v>
      </c>
      <c r="R778">
        <f t="shared" si="36"/>
        <v>4.33</v>
      </c>
      <c r="S778" s="38" t="s">
        <v>36</v>
      </c>
      <c r="T778" s="27">
        <v>1</v>
      </c>
      <c r="U778">
        <f t="shared" si="38"/>
        <v>4.33</v>
      </c>
      <c r="V778" s="39" t="s">
        <v>36</v>
      </c>
    </row>
    <row r="779" spans="1:22">
      <c r="A779" s="29">
        <v>42169.797013888892</v>
      </c>
      <c r="B779" t="s">
        <v>33</v>
      </c>
      <c r="C779" s="37" t="s">
        <v>58</v>
      </c>
      <c r="D779" s="37"/>
      <c r="E779" s="35" t="s">
        <v>6295</v>
      </c>
      <c r="F779" s="34">
        <v>1</v>
      </c>
      <c r="H779">
        <f t="shared" si="37"/>
        <v>1</v>
      </c>
      <c r="I779" t="s">
        <v>46</v>
      </c>
      <c r="J779" s="1" t="s">
        <v>486</v>
      </c>
      <c r="K779" s="23" t="s">
        <v>323</v>
      </c>
      <c r="L779" s="18" t="s">
        <v>74</v>
      </c>
      <c r="M779" s="18" t="s">
        <v>324</v>
      </c>
      <c r="N779">
        <v>7.49</v>
      </c>
      <c r="O779">
        <v>6.29</v>
      </c>
      <c r="P779">
        <v>6.29</v>
      </c>
      <c r="Q779">
        <v>0.7</v>
      </c>
      <c r="R779">
        <f t="shared" si="36"/>
        <v>4.4000000000000004</v>
      </c>
      <c r="S779" s="38" t="s">
        <v>36</v>
      </c>
      <c r="T779" s="27">
        <v>1</v>
      </c>
      <c r="U779">
        <f t="shared" si="38"/>
        <v>4.4000000000000004</v>
      </c>
      <c r="V779" s="39" t="s">
        <v>36</v>
      </c>
    </row>
    <row r="780" spans="1:22">
      <c r="A780" s="32">
        <v>42167.82917824074</v>
      </c>
      <c r="B780" s="33" t="s">
        <v>33</v>
      </c>
      <c r="C780" s="37" t="s">
        <v>34</v>
      </c>
      <c r="D780" s="37"/>
      <c r="E780" s="35" t="s">
        <v>2967</v>
      </c>
      <c r="F780" s="34">
        <v>1</v>
      </c>
      <c r="H780">
        <f t="shared" si="37"/>
        <v>1</v>
      </c>
      <c r="I780" s="33" t="s">
        <v>46</v>
      </c>
      <c r="J780" s="33" t="s">
        <v>523</v>
      </c>
      <c r="K780" s="33" t="s">
        <v>8418</v>
      </c>
      <c r="L780" s="33" t="s">
        <v>8419</v>
      </c>
      <c r="M780" s="33" t="s">
        <v>8420</v>
      </c>
      <c r="N780">
        <v>7.99</v>
      </c>
      <c r="O780">
        <v>6.6</v>
      </c>
      <c r="P780">
        <v>6.6</v>
      </c>
      <c r="Q780">
        <v>0.7</v>
      </c>
      <c r="R780">
        <f t="shared" si="36"/>
        <v>4.62</v>
      </c>
      <c r="S780" s="38" t="s">
        <v>36</v>
      </c>
      <c r="T780" s="27">
        <v>1</v>
      </c>
      <c r="U780">
        <f t="shared" si="38"/>
        <v>4.62</v>
      </c>
      <c r="V780" s="39" t="s">
        <v>36</v>
      </c>
    </row>
    <row r="781" spans="1:22">
      <c r="A781" s="32">
        <v>42167.909756944442</v>
      </c>
      <c r="B781" s="33" t="s">
        <v>33</v>
      </c>
      <c r="C781" s="37" t="s">
        <v>58</v>
      </c>
      <c r="D781" s="37"/>
      <c r="E781" s="35" t="s">
        <v>6296</v>
      </c>
      <c r="F781" s="34">
        <v>1</v>
      </c>
      <c r="H781">
        <f t="shared" si="37"/>
        <v>1</v>
      </c>
      <c r="I781" s="33" t="s">
        <v>1263</v>
      </c>
      <c r="J781" s="33" t="s">
        <v>1264</v>
      </c>
      <c r="K781" s="33" t="s">
        <v>8020</v>
      </c>
      <c r="L781" s="33" t="s">
        <v>2905</v>
      </c>
      <c r="M781" s="33" t="s">
        <v>8021</v>
      </c>
      <c r="N781">
        <v>15.99</v>
      </c>
      <c r="O781">
        <v>13.44</v>
      </c>
      <c r="P781">
        <v>13.44</v>
      </c>
      <c r="Q781">
        <v>0.7</v>
      </c>
      <c r="R781">
        <f t="shared" si="36"/>
        <v>9.41</v>
      </c>
      <c r="S781" s="38" t="s">
        <v>36</v>
      </c>
      <c r="T781" s="27">
        <v>1</v>
      </c>
      <c r="U781">
        <f t="shared" si="38"/>
        <v>9.41</v>
      </c>
      <c r="V781" s="39" t="s">
        <v>36</v>
      </c>
    </row>
    <row r="782" spans="1:22">
      <c r="A782" s="32">
        <v>42169.719166666669</v>
      </c>
      <c r="B782" s="33" t="s">
        <v>1013</v>
      </c>
      <c r="C782" s="37" t="s">
        <v>34</v>
      </c>
      <c r="D782" s="37"/>
      <c r="E782" s="35" t="s">
        <v>6297</v>
      </c>
      <c r="F782" s="34">
        <v>1</v>
      </c>
      <c r="H782">
        <f t="shared" si="37"/>
        <v>1</v>
      </c>
      <c r="I782" s="33" t="s">
        <v>46</v>
      </c>
      <c r="J782" s="33" t="s">
        <v>486</v>
      </c>
      <c r="K782" s="33" t="s">
        <v>431</v>
      </c>
      <c r="L782" s="33" t="s">
        <v>74</v>
      </c>
      <c r="M782" s="33" t="s">
        <v>432</v>
      </c>
      <c r="N782">
        <v>6.49</v>
      </c>
      <c r="O782">
        <v>5.36</v>
      </c>
      <c r="P782">
        <v>5.36</v>
      </c>
      <c r="Q782">
        <v>0.7</v>
      </c>
      <c r="R782">
        <f t="shared" si="36"/>
        <v>3.75</v>
      </c>
      <c r="S782" s="38" t="s">
        <v>36</v>
      </c>
      <c r="T782" s="27">
        <v>1</v>
      </c>
      <c r="U782">
        <f t="shared" si="38"/>
        <v>3.75</v>
      </c>
      <c r="V782" s="39" t="s">
        <v>36</v>
      </c>
    </row>
    <row r="783" spans="1:22">
      <c r="A783" s="32">
        <v>42169.715289351851</v>
      </c>
      <c r="B783" s="33" t="s">
        <v>33</v>
      </c>
      <c r="C783" s="37" t="s">
        <v>58</v>
      </c>
      <c r="D783" s="37"/>
      <c r="E783" s="35" t="s">
        <v>4315</v>
      </c>
      <c r="F783" s="34">
        <v>1</v>
      </c>
      <c r="H783">
        <f t="shared" si="37"/>
        <v>1</v>
      </c>
      <c r="I783" s="33" t="s">
        <v>52</v>
      </c>
      <c r="J783" s="33" t="s">
        <v>485</v>
      </c>
      <c r="K783" s="33" t="s">
        <v>235</v>
      </c>
      <c r="L783" s="33" t="s">
        <v>98</v>
      </c>
      <c r="M783" s="33" t="s">
        <v>99</v>
      </c>
      <c r="N783">
        <v>7.99</v>
      </c>
      <c r="O783">
        <v>6.71</v>
      </c>
      <c r="P783">
        <v>6.71</v>
      </c>
      <c r="Q783">
        <v>0.7</v>
      </c>
      <c r="R783">
        <f t="shared" si="36"/>
        <v>4.7</v>
      </c>
      <c r="S783" s="38" t="s">
        <v>36</v>
      </c>
      <c r="T783" s="27">
        <v>1</v>
      </c>
      <c r="U783">
        <f t="shared" si="38"/>
        <v>4.7</v>
      </c>
      <c r="V783" s="39" t="s">
        <v>36</v>
      </c>
    </row>
    <row r="784" spans="1:22">
      <c r="A784" s="32">
        <v>42169.697465277779</v>
      </c>
      <c r="B784" s="33" t="s">
        <v>33</v>
      </c>
      <c r="C784" s="37" t="s">
        <v>40</v>
      </c>
      <c r="D784" s="37"/>
      <c r="E784" s="35" t="s">
        <v>1934</v>
      </c>
      <c r="F784" s="34">
        <v>1</v>
      </c>
      <c r="H784">
        <f t="shared" si="37"/>
        <v>1</v>
      </c>
      <c r="I784" s="33" t="s">
        <v>398</v>
      </c>
      <c r="J784" s="33" t="s">
        <v>494</v>
      </c>
      <c r="K784" s="33" t="s">
        <v>842</v>
      </c>
      <c r="L784" s="33" t="s">
        <v>411</v>
      </c>
      <c r="M784" s="33" t="s">
        <v>843</v>
      </c>
      <c r="N784">
        <v>5.49</v>
      </c>
      <c r="O784">
        <v>4.46</v>
      </c>
      <c r="P784">
        <v>4.46</v>
      </c>
      <c r="Q784">
        <v>0.7</v>
      </c>
      <c r="R784">
        <f t="shared" si="36"/>
        <v>3.12</v>
      </c>
      <c r="S784" s="38" t="s">
        <v>36</v>
      </c>
      <c r="T784" s="27">
        <v>1</v>
      </c>
      <c r="U784">
        <f t="shared" si="38"/>
        <v>3.12</v>
      </c>
      <c r="V784" s="39" t="s">
        <v>36</v>
      </c>
    </row>
    <row r="785" spans="1:22">
      <c r="A785" s="32">
        <v>42167.864687499998</v>
      </c>
      <c r="B785" s="33" t="s">
        <v>33</v>
      </c>
      <c r="C785" s="37" t="s">
        <v>37</v>
      </c>
      <c r="D785" s="37"/>
      <c r="E785" s="35" t="s">
        <v>4222</v>
      </c>
      <c r="F785" s="34">
        <v>1</v>
      </c>
      <c r="H785">
        <f t="shared" si="37"/>
        <v>1</v>
      </c>
      <c r="I785" s="33" t="s">
        <v>38</v>
      </c>
      <c r="J785" s="33" t="s">
        <v>38</v>
      </c>
      <c r="K785" s="33" t="s">
        <v>8421</v>
      </c>
      <c r="L785" s="33" t="s">
        <v>219</v>
      </c>
      <c r="M785" s="33" t="s">
        <v>8422</v>
      </c>
      <c r="N785">
        <v>7.99</v>
      </c>
      <c r="O785">
        <v>7.57</v>
      </c>
      <c r="P785">
        <v>7.57</v>
      </c>
      <c r="Q785">
        <v>0.7</v>
      </c>
      <c r="R785">
        <f t="shared" si="36"/>
        <v>5.3</v>
      </c>
      <c r="S785" s="38" t="s">
        <v>36</v>
      </c>
      <c r="T785" s="27">
        <v>1</v>
      </c>
      <c r="U785">
        <f t="shared" si="38"/>
        <v>5.3</v>
      </c>
      <c r="V785" s="39" t="s">
        <v>36</v>
      </c>
    </row>
    <row r="786" spans="1:22">
      <c r="A786" s="32">
        <v>42169.573310185187</v>
      </c>
      <c r="B786" s="33" t="s">
        <v>33</v>
      </c>
      <c r="C786" s="37" t="s">
        <v>73</v>
      </c>
      <c r="D786" s="37"/>
      <c r="E786" s="35" t="s">
        <v>2483</v>
      </c>
      <c r="F786" s="34">
        <v>1</v>
      </c>
      <c r="H786">
        <f t="shared" si="37"/>
        <v>1</v>
      </c>
      <c r="I786" s="33" t="s">
        <v>52</v>
      </c>
      <c r="J786" s="33" t="s">
        <v>52</v>
      </c>
      <c r="K786" s="33" t="s">
        <v>227</v>
      </c>
      <c r="L786" s="33" t="s">
        <v>87</v>
      </c>
      <c r="M786" s="33" t="s">
        <v>2843</v>
      </c>
      <c r="N786">
        <v>2.4900000000000002</v>
      </c>
      <c r="O786">
        <v>2.08</v>
      </c>
      <c r="P786">
        <v>2.08</v>
      </c>
      <c r="Q786">
        <v>0.7</v>
      </c>
      <c r="R786">
        <f t="shared" si="36"/>
        <v>1.46</v>
      </c>
      <c r="S786" s="38" t="s">
        <v>36</v>
      </c>
      <c r="T786" s="27">
        <v>1</v>
      </c>
      <c r="U786">
        <f t="shared" si="38"/>
        <v>1.46</v>
      </c>
      <c r="V786" s="39" t="s">
        <v>36</v>
      </c>
    </row>
    <row r="787" spans="1:22">
      <c r="A787" s="32">
        <v>42169.742939814816</v>
      </c>
      <c r="B787" s="33" t="s">
        <v>33</v>
      </c>
      <c r="C787" s="37" t="s">
        <v>58</v>
      </c>
      <c r="D787" s="37"/>
      <c r="E787" s="35" t="s">
        <v>1863</v>
      </c>
      <c r="F787" s="34">
        <v>1</v>
      </c>
      <c r="H787">
        <f t="shared" si="37"/>
        <v>1</v>
      </c>
      <c r="I787" s="33" t="s">
        <v>52</v>
      </c>
      <c r="J787" s="33"/>
      <c r="K787" s="33" t="s">
        <v>8423</v>
      </c>
      <c r="L787" s="33" t="s">
        <v>8424</v>
      </c>
      <c r="M787" s="33" t="s">
        <v>8425</v>
      </c>
      <c r="N787">
        <v>3.49</v>
      </c>
      <c r="O787">
        <v>2.93</v>
      </c>
      <c r="P787">
        <v>2.93</v>
      </c>
      <c r="Q787">
        <v>0.7</v>
      </c>
      <c r="R787">
        <f t="shared" si="36"/>
        <v>2.0499999999999998</v>
      </c>
      <c r="S787" s="38" t="s">
        <v>36</v>
      </c>
      <c r="T787" s="27">
        <v>1</v>
      </c>
      <c r="U787">
        <f t="shared" si="38"/>
        <v>2.0499999999999998</v>
      </c>
      <c r="V787" s="39" t="s">
        <v>36</v>
      </c>
    </row>
    <row r="788" spans="1:22">
      <c r="A788" s="32">
        <v>42169.743379629632</v>
      </c>
      <c r="B788" s="33" t="s">
        <v>33</v>
      </c>
      <c r="C788" s="37" t="s">
        <v>34</v>
      </c>
      <c r="D788" s="37"/>
      <c r="E788" s="35" t="s">
        <v>6298</v>
      </c>
      <c r="F788" s="34">
        <v>1</v>
      </c>
      <c r="H788">
        <f t="shared" si="37"/>
        <v>1</v>
      </c>
      <c r="I788" s="33" t="s">
        <v>52</v>
      </c>
      <c r="J788" s="33" t="s">
        <v>52</v>
      </c>
      <c r="K788" s="33" t="s">
        <v>2739</v>
      </c>
      <c r="L788" s="33" t="s">
        <v>702</v>
      </c>
      <c r="M788" s="33" t="s">
        <v>2740</v>
      </c>
      <c r="N788">
        <v>7.99</v>
      </c>
      <c r="O788">
        <v>6.6</v>
      </c>
      <c r="P788">
        <v>6.6</v>
      </c>
      <c r="Q788">
        <v>0.7</v>
      </c>
      <c r="R788">
        <f t="shared" si="36"/>
        <v>4.62</v>
      </c>
      <c r="S788" s="38" t="s">
        <v>36</v>
      </c>
      <c r="T788" s="27">
        <v>1</v>
      </c>
      <c r="U788">
        <f t="shared" si="38"/>
        <v>4.62</v>
      </c>
      <c r="V788" s="39" t="s">
        <v>36</v>
      </c>
    </row>
    <row r="789" spans="1:22">
      <c r="A789" s="32">
        <v>42167.753645833334</v>
      </c>
      <c r="B789" s="33" t="s">
        <v>33</v>
      </c>
      <c r="C789" s="37" t="s">
        <v>73</v>
      </c>
      <c r="D789" s="37"/>
      <c r="E789" s="35" t="s">
        <v>6299</v>
      </c>
      <c r="F789" s="34">
        <v>1</v>
      </c>
      <c r="H789">
        <f t="shared" si="37"/>
        <v>1</v>
      </c>
      <c r="I789" s="33" t="s">
        <v>1263</v>
      </c>
      <c r="J789" s="33" t="s">
        <v>1263</v>
      </c>
      <c r="K789" s="33" t="s">
        <v>8426</v>
      </c>
      <c r="L789" s="33" t="s">
        <v>8427</v>
      </c>
      <c r="M789" s="33" t="s">
        <v>8428</v>
      </c>
      <c r="N789">
        <v>5.99</v>
      </c>
      <c r="O789">
        <v>4.99</v>
      </c>
      <c r="P789">
        <v>4.99</v>
      </c>
      <c r="Q789">
        <v>0.7</v>
      </c>
      <c r="R789">
        <f t="shared" si="36"/>
        <v>3.49</v>
      </c>
      <c r="S789" s="38" t="s">
        <v>36</v>
      </c>
      <c r="T789" s="27">
        <v>1</v>
      </c>
      <c r="U789">
        <f t="shared" si="38"/>
        <v>3.49</v>
      </c>
      <c r="V789" s="39" t="s">
        <v>36</v>
      </c>
    </row>
    <row r="790" spans="1:22">
      <c r="A790" s="32">
        <v>42169.749247685184</v>
      </c>
      <c r="B790" s="33" t="s">
        <v>33</v>
      </c>
      <c r="C790" s="37" t="s">
        <v>58</v>
      </c>
      <c r="D790" s="37"/>
      <c r="E790" s="35" t="s">
        <v>3004</v>
      </c>
      <c r="F790" s="34">
        <v>1</v>
      </c>
      <c r="H790">
        <f t="shared" si="37"/>
        <v>1</v>
      </c>
      <c r="I790" s="33" t="s">
        <v>398</v>
      </c>
      <c r="J790" s="33" t="s">
        <v>452</v>
      </c>
      <c r="K790" s="33" t="s">
        <v>1284</v>
      </c>
      <c r="L790" s="33" t="s">
        <v>556</v>
      </c>
      <c r="M790" s="33" t="s">
        <v>1285</v>
      </c>
      <c r="N790">
        <v>8.99</v>
      </c>
      <c r="O790">
        <v>7.55</v>
      </c>
      <c r="P790">
        <v>7.55</v>
      </c>
      <c r="Q790">
        <v>0.7</v>
      </c>
      <c r="R790">
        <f t="shared" si="36"/>
        <v>5.29</v>
      </c>
      <c r="S790" s="38" t="s">
        <v>36</v>
      </c>
      <c r="T790" s="27">
        <v>1</v>
      </c>
      <c r="U790">
        <f t="shared" si="38"/>
        <v>5.29</v>
      </c>
      <c r="V790" s="39" t="s">
        <v>36</v>
      </c>
    </row>
    <row r="791" spans="1:22">
      <c r="A791" s="32">
        <v>42169.714537037034</v>
      </c>
      <c r="B791" s="33" t="s">
        <v>33</v>
      </c>
      <c r="C791" s="37" t="s">
        <v>73</v>
      </c>
      <c r="D791" s="37"/>
      <c r="E791" s="35" t="s">
        <v>3101</v>
      </c>
      <c r="F791" s="34">
        <v>1</v>
      </c>
      <c r="H791">
        <f t="shared" si="37"/>
        <v>1</v>
      </c>
      <c r="I791" s="33" t="s">
        <v>38</v>
      </c>
      <c r="J791" s="33" t="s">
        <v>482</v>
      </c>
      <c r="K791" s="33" t="s">
        <v>970</v>
      </c>
      <c r="L791" s="33" t="s">
        <v>719</v>
      </c>
      <c r="M791" s="33" t="s">
        <v>971</v>
      </c>
      <c r="N791">
        <v>5.99</v>
      </c>
      <c r="O791">
        <v>4.99</v>
      </c>
      <c r="P791">
        <v>4.99</v>
      </c>
      <c r="Q791">
        <v>0.7</v>
      </c>
      <c r="R791">
        <f t="shared" si="36"/>
        <v>3.49</v>
      </c>
      <c r="S791" s="38" t="s">
        <v>36</v>
      </c>
      <c r="T791" s="27">
        <v>1</v>
      </c>
      <c r="U791">
        <f t="shared" si="38"/>
        <v>3.49</v>
      </c>
      <c r="V791" s="39" t="s">
        <v>36</v>
      </c>
    </row>
    <row r="792" spans="1:22">
      <c r="A792" s="32">
        <v>42169.768819444442</v>
      </c>
      <c r="B792" s="33" t="s">
        <v>33</v>
      </c>
      <c r="C792" s="37" t="s">
        <v>58</v>
      </c>
      <c r="D792" s="37"/>
      <c r="E792" s="35" t="s">
        <v>6300</v>
      </c>
      <c r="F792" s="34">
        <v>1</v>
      </c>
      <c r="H792">
        <f t="shared" si="37"/>
        <v>1</v>
      </c>
      <c r="I792" s="33" t="s">
        <v>398</v>
      </c>
      <c r="J792" s="33" t="s">
        <v>452</v>
      </c>
      <c r="K792" s="33" t="s">
        <v>8429</v>
      </c>
      <c r="L792" s="33" t="s">
        <v>3901</v>
      </c>
      <c r="M792" s="33" t="s">
        <v>8430</v>
      </c>
      <c r="N792">
        <v>6.99</v>
      </c>
      <c r="O792">
        <v>5.87</v>
      </c>
      <c r="P792">
        <v>5.87</v>
      </c>
      <c r="Q792">
        <v>0.7</v>
      </c>
      <c r="R792">
        <f t="shared" si="36"/>
        <v>4.1100000000000003</v>
      </c>
      <c r="S792" s="38" t="s">
        <v>36</v>
      </c>
      <c r="T792" s="27">
        <v>1</v>
      </c>
      <c r="U792">
        <f t="shared" si="38"/>
        <v>4.1100000000000003</v>
      </c>
      <c r="V792" s="39" t="s">
        <v>36</v>
      </c>
    </row>
    <row r="793" spans="1:22">
      <c r="A793" s="32">
        <v>42167.839282407411</v>
      </c>
      <c r="B793" s="33" t="s">
        <v>33</v>
      </c>
      <c r="C793" s="37" t="s">
        <v>34</v>
      </c>
      <c r="D793" s="37"/>
      <c r="E793" s="35" t="s">
        <v>3071</v>
      </c>
      <c r="F793" s="34">
        <v>1</v>
      </c>
      <c r="H793">
        <f t="shared" si="37"/>
        <v>1</v>
      </c>
      <c r="I793" s="33" t="s">
        <v>398</v>
      </c>
      <c r="J793" s="33" t="s">
        <v>484</v>
      </c>
      <c r="K793" s="33" t="s">
        <v>8431</v>
      </c>
      <c r="L793" s="33" t="s">
        <v>130</v>
      </c>
      <c r="M793" s="33" t="s">
        <v>8432</v>
      </c>
      <c r="N793">
        <v>5.49</v>
      </c>
      <c r="O793">
        <v>4.54</v>
      </c>
      <c r="P793">
        <v>4.54</v>
      </c>
      <c r="Q793">
        <v>0.7</v>
      </c>
      <c r="R793">
        <f t="shared" si="36"/>
        <v>3.18</v>
      </c>
      <c r="S793" s="38" t="s">
        <v>36</v>
      </c>
      <c r="T793" s="27">
        <v>1</v>
      </c>
      <c r="U793">
        <f t="shared" si="38"/>
        <v>3.18</v>
      </c>
      <c r="V793" s="39" t="s">
        <v>36</v>
      </c>
    </row>
    <row r="794" spans="1:22">
      <c r="A794" s="32">
        <v>42167.799201388887</v>
      </c>
      <c r="B794" s="33" t="s">
        <v>33</v>
      </c>
      <c r="C794" s="37" t="s">
        <v>40</v>
      </c>
      <c r="D794" s="37"/>
      <c r="E794" s="35" t="s">
        <v>2959</v>
      </c>
      <c r="F794" s="34">
        <v>1</v>
      </c>
      <c r="H794">
        <f t="shared" si="37"/>
        <v>1</v>
      </c>
      <c r="I794" s="33" t="s">
        <v>398</v>
      </c>
      <c r="J794" s="33" t="s">
        <v>484</v>
      </c>
      <c r="K794" s="33" t="s">
        <v>5412</v>
      </c>
      <c r="L794" s="33" t="s">
        <v>1293</v>
      </c>
      <c r="M794" s="33" t="s">
        <v>5413</v>
      </c>
      <c r="N794">
        <v>6.49</v>
      </c>
      <c r="O794">
        <v>5.28</v>
      </c>
      <c r="P794">
        <v>5.28</v>
      </c>
      <c r="Q794">
        <v>0.7</v>
      </c>
      <c r="R794">
        <f t="shared" si="36"/>
        <v>3.7</v>
      </c>
      <c r="S794" s="38" t="s">
        <v>36</v>
      </c>
      <c r="T794" s="27">
        <v>1</v>
      </c>
      <c r="U794">
        <f t="shared" si="38"/>
        <v>3.7</v>
      </c>
      <c r="V794" s="39" t="s">
        <v>36</v>
      </c>
    </row>
    <row r="795" spans="1:22">
      <c r="A795" s="32">
        <v>42169.459768518522</v>
      </c>
      <c r="B795" s="33" t="s">
        <v>1013</v>
      </c>
      <c r="C795" s="37" t="s">
        <v>34</v>
      </c>
      <c r="D795" s="37"/>
      <c r="E795" s="35" t="s">
        <v>6301</v>
      </c>
      <c r="F795" s="34">
        <v>1</v>
      </c>
      <c r="H795">
        <f t="shared" si="37"/>
        <v>1</v>
      </c>
      <c r="I795" s="33" t="s">
        <v>488</v>
      </c>
      <c r="J795" s="33" t="s">
        <v>488</v>
      </c>
      <c r="K795" s="33" t="s">
        <v>716</v>
      </c>
      <c r="L795" s="33" t="s">
        <v>549</v>
      </c>
      <c r="M795" s="33" t="s">
        <v>717</v>
      </c>
      <c r="N795">
        <v>7.49</v>
      </c>
      <c r="O795">
        <v>6.19</v>
      </c>
      <c r="P795">
        <v>6.19</v>
      </c>
      <c r="Q795">
        <v>0.7</v>
      </c>
      <c r="R795">
        <f t="shared" si="36"/>
        <v>4.33</v>
      </c>
      <c r="S795" s="38" t="s">
        <v>36</v>
      </c>
      <c r="T795" s="27">
        <v>1</v>
      </c>
      <c r="U795">
        <f t="shared" si="38"/>
        <v>4.33</v>
      </c>
      <c r="V795" s="39" t="s">
        <v>36</v>
      </c>
    </row>
    <row r="796" spans="1:22">
      <c r="A796" s="29">
        <v>42167.839282407411</v>
      </c>
      <c r="B796" t="s">
        <v>33</v>
      </c>
      <c r="C796" s="37" t="s">
        <v>34</v>
      </c>
      <c r="D796" s="37"/>
      <c r="E796" s="35" t="s">
        <v>3071</v>
      </c>
      <c r="F796" s="34">
        <v>1</v>
      </c>
      <c r="H796">
        <f t="shared" si="37"/>
        <v>1</v>
      </c>
      <c r="I796" t="s">
        <v>398</v>
      </c>
      <c r="J796" s="1" t="s">
        <v>398</v>
      </c>
      <c r="K796" s="23" t="s">
        <v>1068</v>
      </c>
      <c r="L796" s="18" t="s">
        <v>112</v>
      </c>
      <c r="M796" s="18" t="s">
        <v>1069</v>
      </c>
      <c r="N796">
        <v>5.49</v>
      </c>
      <c r="O796">
        <v>4.54</v>
      </c>
      <c r="P796">
        <v>4.54</v>
      </c>
      <c r="Q796">
        <v>0.7</v>
      </c>
      <c r="R796">
        <f t="shared" si="36"/>
        <v>3.18</v>
      </c>
      <c r="S796" s="38" t="s">
        <v>36</v>
      </c>
      <c r="T796" s="27">
        <v>1</v>
      </c>
      <c r="U796">
        <f t="shared" si="38"/>
        <v>3.18</v>
      </c>
      <c r="V796" s="39" t="s">
        <v>36</v>
      </c>
    </row>
    <row r="797" spans="1:22">
      <c r="A797" s="32">
        <v>42169.516122685185</v>
      </c>
      <c r="B797" s="33" t="s">
        <v>33</v>
      </c>
      <c r="C797" s="37" t="s">
        <v>93</v>
      </c>
      <c r="D797" s="37"/>
      <c r="E797" s="35" t="s">
        <v>6302</v>
      </c>
      <c r="F797" s="34">
        <v>1</v>
      </c>
      <c r="H797">
        <f t="shared" si="37"/>
        <v>1</v>
      </c>
      <c r="I797" s="33" t="s">
        <v>38</v>
      </c>
      <c r="J797" s="33"/>
      <c r="K797" s="33" t="s">
        <v>8433</v>
      </c>
      <c r="L797" s="33" t="s">
        <v>8434</v>
      </c>
      <c r="M797" s="33" t="s">
        <v>8435</v>
      </c>
      <c r="N797">
        <v>7.49</v>
      </c>
      <c r="O797">
        <v>7.13</v>
      </c>
      <c r="P797">
        <v>7.13</v>
      </c>
      <c r="Q797">
        <v>0.7</v>
      </c>
      <c r="R797">
        <f t="shared" si="36"/>
        <v>4.99</v>
      </c>
      <c r="S797" s="38" t="s">
        <v>36</v>
      </c>
      <c r="T797" s="27">
        <v>1</v>
      </c>
      <c r="U797">
        <f t="shared" si="38"/>
        <v>4.99</v>
      </c>
      <c r="V797" s="39" t="s">
        <v>36</v>
      </c>
    </row>
    <row r="798" spans="1:22">
      <c r="A798" s="32">
        <v>42167.863587962966</v>
      </c>
      <c r="B798" s="33" t="s">
        <v>33</v>
      </c>
      <c r="C798" s="37" t="s">
        <v>58</v>
      </c>
      <c r="D798" s="37"/>
      <c r="E798" s="35" t="s">
        <v>6290</v>
      </c>
      <c r="F798" s="34">
        <v>1</v>
      </c>
      <c r="H798">
        <f t="shared" si="37"/>
        <v>1</v>
      </c>
      <c r="I798" s="33" t="s">
        <v>52</v>
      </c>
      <c r="J798" s="33" t="s">
        <v>485</v>
      </c>
      <c r="K798" s="33" t="s">
        <v>3129</v>
      </c>
      <c r="L798" s="33" t="s">
        <v>2342</v>
      </c>
      <c r="M798" s="33" t="s">
        <v>3130</v>
      </c>
      <c r="N798">
        <v>7.99</v>
      </c>
      <c r="O798">
        <v>6.71</v>
      </c>
      <c r="P798">
        <v>6.71</v>
      </c>
      <c r="Q798">
        <v>0.7</v>
      </c>
      <c r="R798">
        <f t="shared" si="36"/>
        <v>4.7</v>
      </c>
      <c r="S798" s="38" t="s">
        <v>36</v>
      </c>
      <c r="T798" s="27">
        <v>1</v>
      </c>
      <c r="U798">
        <f t="shared" si="38"/>
        <v>4.7</v>
      </c>
      <c r="V798" s="39" t="s">
        <v>36</v>
      </c>
    </row>
    <row r="799" spans="1:22">
      <c r="A799" s="32">
        <v>42167.842164351852</v>
      </c>
      <c r="B799" s="33" t="s">
        <v>33</v>
      </c>
      <c r="C799" s="37" t="s">
        <v>34</v>
      </c>
      <c r="D799" s="37"/>
      <c r="E799" s="35" t="s">
        <v>4126</v>
      </c>
      <c r="F799" s="34">
        <v>1</v>
      </c>
      <c r="H799">
        <f t="shared" si="37"/>
        <v>1</v>
      </c>
      <c r="I799" s="33" t="s">
        <v>491</v>
      </c>
      <c r="J799" s="33" t="s">
        <v>491</v>
      </c>
      <c r="K799" s="33" t="s">
        <v>8436</v>
      </c>
      <c r="L799" s="33" t="s">
        <v>8437</v>
      </c>
      <c r="M799" s="33" t="s">
        <v>8438</v>
      </c>
      <c r="N799">
        <v>6.99</v>
      </c>
      <c r="O799">
        <v>5.78</v>
      </c>
      <c r="P799">
        <v>5.78</v>
      </c>
      <c r="Q799">
        <v>0.7</v>
      </c>
      <c r="R799">
        <f t="shared" si="36"/>
        <v>4.05</v>
      </c>
      <c r="S799" s="38" t="s">
        <v>36</v>
      </c>
      <c r="T799" s="27">
        <v>1</v>
      </c>
      <c r="U799">
        <f t="shared" si="38"/>
        <v>4.05</v>
      </c>
      <c r="V799" s="39" t="s">
        <v>36</v>
      </c>
    </row>
    <row r="800" spans="1:22">
      <c r="A800" s="32">
        <v>42167.799201388887</v>
      </c>
      <c r="B800" s="33" t="s">
        <v>33</v>
      </c>
      <c r="C800" s="37" t="s">
        <v>40</v>
      </c>
      <c r="D800" s="37"/>
      <c r="E800" s="35" t="s">
        <v>2959</v>
      </c>
      <c r="F800" s="34">
        <v>1</v>
      </c>
      <c r="H800">
        <f t="shared" si="37"/>
        <v>1</v>
      </c>
      <c r="I800" s="33" t="s">
        <v>398</v>
      </c>
      <c r="J800" s="33"/>
      <c r="K800" s="33" t="s">
        <v>8439</v>
      </c>
      <c r="L800" s="33" t="s">
        <v>114</v>
      </c>
      <c r="M800" s="33" t="s">
        <v>8440</v>
      </c>
      <c r="N800">
        <v>2.4900000000000002</v>
      </c>
      <c r="O800">
        <v>2.02</v>
      </c>
      <c r="P800">
        <v>2.02</v>
      </c>
      <c r="Q800">
        <v>0.7</v>
      </c>
      <c r="R800">
        <f t="shared" si="36"/>
        <v>1.41</v>
      </c>
      <c r="S800" s="38" t="s">
        <v>36</v>
      </c>
      <c r="T800" s="27">
        <v>1</v>
      </c>
      <c r="U800">
        <f t="shared" si="38"/>
        <v>1.41</v>
      </c>
      <c r="V800" s="39" t="s">
        <v>36</v>
      </c>
    </row>
    <row r="801" spans="1:22">
      <c r="A801" s="32">
        <v>42168.913055555553</v>
      </c>
      <c r="B801" s="33" t="s">
        <v>86</v>
      </c>
      <c r="C801" s="37" t="s">
        <v>37</v>
      </c>
      <c r="D801" s="37"/>
      <c r="E801" s="35" t="s">
        <v>1927</v>
      </c>
      <c r="F801" s="34">
        <v>1</v>
      </c>
      <c r="H801">
        <f t="shared" si="37"/>
        <v>1</v>
      </c>
      <c r="I801" s="33" t="s">
        <v>35</v>
      </c>
      <c r="J801" s="33" t="s">
        <v>398</v>
      </c>
      <c r="K801" s="33" t="s">
        <v>1471</v>
      </c>
      <c r="L801" s="33" t="s">
        <v>1472</v>
      </c>
      <c r="M801" s="33" t="s">
        <v>1473</v>
      </c>
      <c r="N801">
        <v>6.49</v>
      </c>
      <c r="O801">
        <v>6.12</v>
      </c>
      <c r="P801">
        <v>6.12</v>
      </c>
      <c r="Q801">
        <v>0.7</v>
      </c>
      <c r="R801">
        <f t="shared" si="36"/>
        <v>4.28</v>
      </c>
      <c r="S801" s="38" t="s">
        <v>36</v>
      </c>
      <c r="T801" s="27">
        <v>1</v>
      </c>
      <c r="U801">
        <f t="shared" si="38"/>
        <v>4.28</v>
      </c>
      <c r="V801" s="39" t="s">
        <v>36</v>
      </c>
    </row>
    <row r="802" spans="1:22">
      <c r="A802" s="29">
        <v>42169.637280092589</v>
      </c>
      <c r="B802" t="s">
        <v>86</v>
      </c>
      <c r="C802" s="37" t="s">
        <v>37</v>
      </c>
      <c r="D802" s="37"/>
      <c r="E802" s="35" t="s">
        <v>6252</v>
      </c>
      <c r="F802" s="34">
        <v>1</v>
      </c>
      <c r="H802">
        <f t="shared" si="37"/>
        <v>1</v>
      </c>
      <c r="I802" t="s">
        <v>398</v>
      </c>
      <c r="K802" s="23" t="s">
        <v>3271</v>
      </c>
      <c r="L802" s="18" t="s">
        <v>278</v>
      </c>
      <c r="M802" s="18" t="s">
        <v>3272</v>
      </c>
      <c r="N802">
        <v>7.49</v>
      </c>
      <c r="O802">
        <v>7.1</v>
      </c>
      <c r="P802">
        <v>7.1</v>
      </c>
      <c r="Q802">
        <v>0.7</v>
      </c>
      <c r="R802">
        <f t="shared" si="36"/>
        <v>4.97</v>
      </c>
      <c r="S802" s="38" t="s">
        <v>36</v>
      </c>
      <c r="T802" s="27">
        <v>1</v>
      </c>
      <c r="U802">
        <f t="shared" si="38"/>
        <v>4.97</v>
      </c>
      <c r="V802" s="39" t="s">
        <v>36</v>
      </c>
    </row>
    <row r="803" spans="1:22">
      <c r="A803" s="32">
        <v>42169.846782407411</v>
      </c>
      <c r="B803" s="33" t="s">
        <v>86</v>
      </c>
      <c r="C803" s="37" t="s">
        <v>75</v>
      </c>
      <c r="D803" s="37"/>
      <c r="E803" s="35" t="s">
        <v>1964</v>
      </c>
      <c r="F803" s="34">
        <v>1</v>
      </c>
      <c r="H803">
        <f t="shared" si="37"/>
        <v>1</v>
      </c>
      <c r="I803" s="33" t="s">
        <v>52</v>
      </c>
      <c r="J803" s="33" t="s">
        <v>492</v>
      </c>
      <c r="K803" s="33" t="s">
        <v>4690</v>
      </c>
      <c r="L803" s="33" t="s">
        <v>4691</v>
      </c>
      <c r="M803" s="33" t="s">
        <v>4692</v>
      </c>
      <c r="N803">
        <v>8.49</v>
      </c>
      <c r="O803">
        <v>7.02</v>
      </c>
      <c r="P803">
        <v>7.02</v>
      </c>
      <c r="Q803">
        <v>0.7</v>
      </c>
      <c r="R803">
        <f t="shared" si="36"/>
        <v>4.91</v>
      </c>
      <c r="S803" s="38" t="s">
        <v>36</v>
      </c>
      <c r="T803" s="27">
        <v>1</v>
      </c>
      <c r="U803">
        <f t="shared" si="38"/>
        <v>4.91</v>
      </c>
      <c r="V803" s="39" t="s">
        <v>36</v>
      </c>
    </row>
    <row r="804" spans="1:22">
      <c r="A804" s="32">
        <v>42169.70244212963</v>
      </c>
      <c r="B804" s="33" t="s">
        <v>86</v>
      </c>
      <c r="C804" s="37" t="s">
        <v>37</v>
      </c>
      <c r="D804" s="37"/>
      <c r="E804" s="35" t="s">
        <v>2958</v>
      </c>
      <c r="F804" s="34">
        <v>1</v>
      </c>
      <c r="H804">
        <f t="shared" si="37"/>
        <v>1</v>
      </c>
      <c r="I804" s="33" t="s">
        <v>398</v>
      </c>
      <c r="J804" s="33" t="s">
        <v>522</v>
      </c>
      <c r="K804" s="33" t="s">
        <v>8441</v>
      </c>
      <c r="L804" s="33" t="s">
        <v>544</v>
      </c>
      <c r="M804" s="33" t="s">
        <v>8442</v>
      </c>
      <c r="N804">
        <v>6.99</v>
      </c>
      <c r="O804">
        <v>6.63</v>
      </c>
      <c r="P804">
        <v>6.63</v>
      </c>
      <c r="Q804">
        <v>0.7</v>
      </c>
      <c r="R804">
        <f t="shared" si="36"/>
        <v>4.6399999999999997</v>
      </c>
      <c r="S804" s="38" t="s">
        <v>36</v>
      </c>
      <c r="T804" s="27">
        <v>1</v>
      </c>
      <c r="U804">
        <f t="shared" si="38"/>
        <v>4.6399999999999997</v>
      </c>
      <c r="V804" s="39" t="s">
        <v>36</v>
      </c>
    </row>
    <row r="805" spans="1:22">
      <c r="A805" s="32">
        <v>42169.886631944442</v>
      </c>
      <c r="B805" s="33" t="s">
        <v>86</v>
      </c>
      <c r="C805" s="37" t="s">
        <v>37</v>
      </c>
      <c r="D805" s="37"/>
      <c r="E805" s="35" t="s">
        <v>6303</v>
      </c>
      <c r="F805" s="34">
        <v>1</v>
      </c>
      <c r="H805">
        <f t="shared" si="37"/>
        <v>1</v>
      </c>
      <c r="I805" s="33" t="s">
        <v>398</v>
      </c>
      <c r="J805" s="33" t="s">
        <v>494</v>
      </c>
      <c r="K805" s="33" t="s">
        <v>5468</v>
      </c>
      <c r="L805" s="33" t="s">
        <v>8443</v>
      </c>
      <c r="M805" s="33" t="s">
        <v>5470</v>
      </c>
      <c r="N805">
        <v>6.99</v>
      </c>
      <c r="O805">
        <v>6.63</v>
      </c>
      <c r="P805">
        <v>6.63</v>
      </c>
      <c r="Q805">
        <v>0.7</v>
      </c>
      <c r="R805">
        <f t="shared" si="36"/>
        <v>4.6399999999999997</v>
      </c>
      <c r="S805" s="38" t="s">
        <v>36</v>
      </c>
      <c r="T805" s="27">
        <v>1</v>
      </c>
      <c r="U805">
        <f t="shared" si="38"/>
        <v>4.6399999999999997</v>
      </c>
      <c r="V805" s="39" t="s">
        <v>36</v>
      </c>
    </row>
    <row r="806" spans="1:22">
      <c r="A806" s="32">
        <v>42169.796296296299</v>
      </c>
      <c r="B806" s="33" t="s">
        <v>86</v>
      </c>
      <c r="C806" s="37" t="s">
        <v>37</v>
      </c>
      <c r="D806" s="37"/>
      <c r="E806" s="35" t="s">
        <v>617</v>
      </c>
      <c r="F806" s="34">
        <v>1</v>
      </c>
      <c r="H806">
        <f t="shared" si="37"/>
        <v>1</v>
      </c>
      <c r="I806" s="33" t="s">
        <v>398</v>
      </c>
      <c r="J806" s="33"/>
      <c r="K806" s="33" t="s">
        <v>8444</v>
      </c>
      <c r="L806" s="33" t="s">
        <v>8445</v>
      </c>
      <c r="M806" s="33" t="s">
        <v>8446</v>
      </c>
      <c r="N806">
        <v>5.49</v>
      </c>
      <c r="O806">
        <v>5.2</v>
      </c>
      <c r="P806">
        <v>5.2</v>
      </c>
      <c r="Q806">
        <v>0.7</v>
      </c>
      <c r="R806">
        <f t="shared" si="36"/>
        <v>3.64</v>
      </c>
      <c r="S806" s="38" t="s">
        <v>36</v>
      </c>
      <c r="T806" s="27">
        <v>1</v>
      </c>
      <c r="U806">
        <f t="shared" si="38"/>
        <v>3.64</v>
      </c>
      <c r="V806" s="39" t="s">
        <v>36</v>
      </c>
    </row>
    <row r="807" spans="1:22">
      <c r="A807" s="32">
        <v>42167.647210648145</v>
      </c>
      <c r="B807" s="33" t="s">
        <v>33</v>
      </c>
      <c r="C807" s="37" t="s">
        <v>40</v>
      </c>
      <c r="D807" s="37"/>
      <c r="E807" s="35" t="s">
        <v>1806</v>
      </c>
      <c r="F807" s="34">
        <v>1</v>
      </c>
      <c r="H807">
        <f t="shared" si="37"/>
        <v>1</v>
      </c>
      <c r="I807" s="33" t="s">
        <v>35</v>
      </c>
      <c r="J807" s="33" t="s">
        <v>52</v>
      </c>
      <c r="K807" s="33" t="s">
        <v>8447</v>
      </c>
      <c r="L807" s="33" t="s">
        <v>108</v>
      </c>
      <c r="M807" s="33" t="s">
        <v>8448</v>
      </c>
      <c r="N807">
        <v>7.49</v>
      </c>
      <c r="O807">
        <v>6.09</v>
      </c>
      <c r="P807">
        <v>6.09</v>
      </c>
      <c r="Q807">
        <v>0.7</v>
      </c>
      <c r="R807">
        <f t="shared" si="36"/>
        <v>4.26</v>
      </c>
      <c r="S807" s="38" t="s">
        <v>36</v>
      </c>
      <c r="T807" s="27">
        <v>1</v>
      </c>
      <c r="U807">
        <f t="shared" si="38"/>
        <v>4.26</v>
      </c>
      <c r="V807" s="39" t="s">
        <v>36</v>
      </c>
    </row>
    <row r="808" spans="1:22">
      <c r="A808" s="32">
        <v>42167.53943287037</v>
      </c>
      <c r="B808" s="33" t="s">
        <v>86</v>
      </c>
      <c r="C808" s="37" t="s">
        <v>37</v>
      </c>
      <c r="D808" s="37"/>
      <c r="E808" s="35" t="s">
        <v>617</v>
      </c>
      <c r="F808" s="34">
        <v>1</v>
      </c>
      <c r="H808">
        <f t="shared" si="37"/>
        <v>1</v>
      </c>
      <c r="I808" s="33" t="s">
        <v>35</v>
      </c>
      <c r="J808" s="33" t="s">
        <v>398</v>
      </c>
      <c r="K808" s="33" t="s">
        <v>1184</v>
      </c>
      <c r="L808" s="33" t="s">
        <v>1185</v>
      </c>
      <c r="M808" s="33" t="s">
        <v>1186</v>
      </c>
      <c r="N808">
        <v>7.49</v>
      </c>
      <c r="O808">
        <v>7.07</v>
      </c>
      <c r="P808">
        <v>7.07</v>
      </c>
      <c r="Q808">
        <v>0.7</v>
      </c>
      <c r="R808">
        <f t="shared" si="36"/>
        <v>4.95</v>
      </c>
      <c r="S808" s="38" t="s">
        <v>36</v>
      </c>
      <c r="T808" s="27">
        <v>1</v>
      </c>
      <c r="U808">
        <f t="shared" si="38"/>
        <v>4.95</v>
      </c>
      <c r="V808" s="39" t="s">
        <v>36</v>
      </c>
    </row>
    <row r="809" spans="1:22">
      <c r="A809" s="32">
        <v>42169.015289351853</v>
      </c>
      <c r="B809" s="33" t="s">
        <v>33</v>
      </c>
      <c r="C809" s="37" t="s">
        <v>34</v>
      </c>
      <c r="D809" s="37"/>
      <c r="E809" s="35" t="s">
        <v>2952</v>
      </c>
      <c r="F809" s="34">
        <v>1</v>
      </c>
      <c r="H809">
        <f t="shared" si="37"/>
        <v>1</v>
      </c>
      <c r="I809" s="33" t="s">
        <v>52</v>
      </c>
      <c r="J809" s="33" t="s">
        <v>485</v>
      </c>
      <c r="K809" s="33" t="s">
        <v>2427</v>
      </c>
      <c r="L809" s="33" t="s">
        <v>80</v>
      </c>
      <c r="M809" s="33" t="s">
        <v>467</v>
      </c>
      <c r="N809">
        <v>7.99</v>
      </c>
      <c r="O809">
        <v>6.6</v>
      </c>
      <c r="P809">
        <v>6.6</v>
      </c>
      <c r="Q809">
        <v>0.7</v>
      </c>
      <c r="R809">
        <f t="shared" si="36"/>
        <v>4.62</v>
      </c>
      <c r="S809" s="38" t="s">
        <v>36</v>
      </c>
      <c r="T809" s="27">
        <v>1</v>
      </c>
      <c r="U809">
        <f t="shared" si="38"/>
        <v>4.62</v>
      </c>
      <c r="V809" s="39" t="s">
        <v>36</v>
      </c>
    </row>
    <row r="810" spans="1:22">
      <c r="A810" s="32">
        <v>42167.957569444443</v>
      </c>
      <c r="B810" s="33" t="s">
        <v>33</v>
      </c>
      <c r="C810" s="37" t="s">
        <v>40</v>
      </c>
      <c r="D810" s="37"/>
      <c r="E810" s="35" t="s">
        <v>4216</v>
      </c>
      <c r="F810" s="34">
        <v>1</v>
      </c>
      <c r="H810">
        <f t="shared" si="37"/>
        <v>1</v>
      </c>
      <c r="I810" s="33" t="s">
        <v>35</v>
      </c>
      <c r="J810" s="33" t="s">
        <v>38</v>
      </c>
      <c r="K810" s="33" t="s">
        <v>2710</v>
      </c>
      <c r="L810" s="33" t="s">
        <v>145</v>
      </c>
      <c r="M810" s="33" t="s">
        <v>2711</v>
      </c>
      <c r="N810">
        <v>6.49</v>
      </c>
      <c r="O810">
        <v>5.28</v>
      </c>
      <c r="P810">
        <v>5.28</v>
      </c>
      <c r="Q810">
        <v>0.7</v>
      </c>
      <c r="R810">
        <f t="shared" si="36"/>
        <v>3.7</v>
      </c>
      <c r="S810" s="38" t="s">
        <v>36</v>
      </c>
      <c r="T810" s="27">
        <v>1</v>
      </c>
      <c r="U810">
        <f t="shared" si="38"/>
        <v>3.7</v>
      </c>
      <c r="V810" s="39" t="s">
        <v>36</v>
      </c>
    </row>
    <row r="811" spans="1:22">
      <c r="A811" s="32">
        <v>42167.666122685187</v>
      </c>
      <c r="B811" s="33" t="s">
        <v>33</v>
      </c>
      <c r="C811" s="37" t="s">
        <v>40</v>
      </c>
      <c r="D811" s="37"/>
      <c r="E811" s="35" t="s">
        <v>1806</v>
      </c>
      <c r="F811" s="34">
        <v>1</v>
      </c>
      <c r="H811">
        <f t="shared" si="37"/>
        <v>1</v>
      </c>
      <c r="I811" s="33" t="s">
        <v>35</v>
      </c>
      <c r="J811" s="33" t="s">
        <v>38</v>
      </c>
      <c r="K811" s="33" t="s">
        <v>2407</v>
      </c>
      <c r="L811" s="33" t="s">
        <v>107</v>
      </c>
      <c r="M811" s="33" t="s">
        <v>2408</v>
      </c>
      <c r="N811">
        <v>5.99</v>
      </c>
      <c r="O811">
        <v>4.87</v>
      </c>
      <c r="P811">
        <v>4.87</v>
      </c>
      <c r="Q811">
        <v>0.7</v>
      </c>
      <c r="R811">
        <f t="shared" si="36"/>
        <v>3.41</v>
      </c>
      <c r="S811" s="38" t="s">
        <v>36</v>
      </c>
      <c r="T811" s="27">
        <v>1</v>
      </c>
      <c r="U811">
        <f t="shared" si="38"/>
        <v>3.41</v>
      </c>
      <c r="V811" s="39" t="s">
        <v>36</v>
      </c>
    </row>
    <row r="812" spans="1:22">
      <c r="A812" s="32">
        <v>42158.487233796295</v>
      </c>
      <c r="B812" s="33" t="s">
        <v>86</v>
      </c>
      <c r="C812" s="37" t="s">
        <v>58</v>
      </c>
      <c r="D812" s="37"/>
      <c r="E812" s="35" t="s">
        <v>6304</v>
      </c>
      <c r="F812" s="34">
        <v>1</v>
      </c>
      <c r="H812">
        <f t="shared" si="37"/>
        <v>1</v>
      </c>
      <c r="I812" s="33" t="s">
        <v>398</v>
      </c>
      <c r="J812" s="33" t="s">
        <v>483</v>
      </c>
      <c r="K812" s="33" t="s">
        <v>2357</v>
      </c>
      <c r="L812" s="33" t="s">
        <v>415</v>
      </c>
      <c r="M812" s="33" t="s">
        <v>1490</v>
      </c>
      <c r="N812">
        <v>4.49</v>
      </c>
      <c r="O812">
        <v>3.77</v>
      </c>
      <c r="P812">
        <v>3.77</v>
      </c>
      <c r="Q812">
        <v>0.7</v>
      </c>
      <c r="R812">
        <f t="shared" si="36"/>
        <v>2.64</v>
      </c>
      <c r="S812" s="38" t="s">
        <v>36</v>
      </c>
      <c r="T812" s="27">
        <v>1</v>
      </c>
      <c r="U812">
        <f t="shared" si="38"/>
        <v>2.64</v>
      </c>
      <c r="V812" s="39" t="s">
        <v>36</v>
      </c>
    </row>
    <row r="813" spans="1:22">
      <c r="A813" s="32">
        <v>42167.202453703707</v>
      </c>
      <c r="B813" s="33" t="s">
        <v>33</v>
      </c>
      <c r="C813" s="37" t="s">
        <v>37</v>
      </c>
      <c r="D813" s="37"/>
      <c r="E813" s="35" t="s">
        <v>2014</v>
      </c>
      <c r="F813" s="34">
        <v>1</v>
      </c>
      <c r="H813">
        <f t="shared" si="37"/>
        <v>1</v>
      </c>
      <c r="I813" s="33" t="s">
        <v>35</v>
      </c>
      <c r="J813" s="33" t="s">
        <v>52</v>
      </c>
      <c r="K813" s="33" t="s">
        <v>4905</v>
      </c>
      <c r="L813" s="33" t="s">
        <v>87</v>
      </c>
      <c r="M813" s="33" t="s">
        <v>4906</v>
      </c>
      <c r="N813">
        <v>7.99</v>
      </c>
      <c r="O813">
        <v>7.54</v>
      </c>
      <c r="P813">
        <v>7.54</v>
      </c>
      <c r="Q813">
        <v>0.7</v>
      </c>
      <c r="R813">
        <f t="shared" si="36"/>
        <v>5.28</v>
      </c>
      <c r="S813" s="38" t="s">
        <v>36</v>
      </c>
      <c r="T813" s="27">
        <v>1</v>
      </c>
      <c r="U813">
        <f t="shared" si="38"/>
        <v>5.28</v>
      </c>
      <c r="V813" s="39" t="s">
        <v>36</v>
      </c>
    </row>
    <row r="814" spans="1:22">
      <c r="A814" s="32">
        <v>42167.59175925926</v>
      </c>
      <c r="B814" s="33" t="s">
        <v>86</v>
      </c>
      <c r="C814" s="37" t="s">
        <v>37</v>
      </c>
      <c r="D814" s="37"/>
      <c r="E814" s="35" t="s">
        <v>6305</v>
      </c>
      <c r="F814" s="34">
        <v>1</v>
      </c>
      <c r="H814">
        <f t="shared" si="37"/>
        <v>1</v>
      </c>
      <c r="I814" s="33" t="s">
        <v>35</v>
      </c>
      <c r="J814" s="33" t="s">
        <v>46</v>
      </c>
      <c r="K814" s="33" t="s">
        <v>8449</v>
      </c>
      <c r="L814" s="33" t="s">
        <v>8450</v>
      </c>
      <c r="M814" s="33" t="s">
        <v>8451</v>
      </c>
      <c r="N814">
        <v>7.49</v>
      </c>
      <c r="O814">
        <v>7.07</v>
      </c>
      <c r="P814">
        <v>7.07</v>
      </c>
      <c r="Q814">
        <v>0.7</v>
      </c>
      <c r="R814">
        <f t="shared" si="36"/>
        <v>4.95</v>
      </c>
      <c r="S814" s="38" t="s">
        <v>36</v>
      </c>
      <c r="T814" s="27">
        <v>1</v>
      </c>
      <c r="U814">
        <f t="shared" si="38"/>
        <v>4.95</v>
      </c>
      <c r="V814" s="39" t="s">
        <v>36</v>
      </c>
    </row>
    <row r="815" spans="1:22">
      <c r="A815" s="32">
        <v>42169.138356481482</v>
      </c>
      <c r="B815" s="33" t="s">
        <v>33</v>
      </c>
      <c r="C815" s="37" t="s">
        <v>58</v>
      </c>
      <c r="D815" s="37"/>
      <c r="E815" s="35" t="s">
        <v>4435</v>
      </c>
      <c r="F815" s="34">
        <v>1</v>
      </c>
      <c r="H815">
        <f t="shared" si="37"/>
        <v>1</v>
      </c>
      <c r="I815" s="33" t="s">
        <v>398</v>
      </c>
      <c r="J815" s="33" t="s">
        <v>452</v>
      </c>
      <c r="K815" s="33" t="s">
        <v>1776</v>
      </c>
      <c r="L815" s="33" t="s">
        <v>2562</v>
      </c>
      <c r="M815" s="33" t="s">
        <v>1671</v>
      </c>
      <c r="N815">
        <v>2.4900000000000002</v>
      </c>
      <c r="O815">
        <v>2.09</v>
      </c>
      <c r="P815">
        <v>2.09</v>
      </c>
      <c r="Q815">
        <v>0.7</v>
      </c>
      <c r="R815">
        <f t="shared" si="36"/>
        <v>1.46</v>
      </c>
      <c r="S815" s="38" t="s">
        <v>36</v>
      </c>
      <c r="T815" s="27">
        <v>1</v>
      </c>
      <c r="U815">
        <f t="shared" si="38"/>
        <v>1.46</v>
      </c>
      <c r="V815" s="39" t="s">
        <v>36</v>
      </c>
    </row>
    <row r="816" spans="1:22">
      <c r="A816" s="32">
        <v>42158.529166666667</v>
      </c>
      <c r="B816" s="33" t="s">
        <v>33</v>
      </c>
      <c r="C816" s="37" t="s">
        <v>88</v>
      </c>
      <c r="D816" s="37" t="s">
        <v>859</v>
      </c>
      <c r="E816" s="35" t="s">
        <v>4185</v>
      </c>
      <c r="F816" s="34">
        <v>1</v>
      </c>
      <c r="H816">
        <f t="shared" si="37"/>
        <v>1</v>
      </c>
      <c r="I816" s="33" t="s">
        <v>398</v>
      </c>
      <c r="J816" s="33" t="s">
        <v>484</v>
      </c>
      <c r="K816" s="33" t="s">
        <v>1608</v>
      </c>
      <c r="L816" s="33" t="s">
        <v>824</v>
      </c>
      <c r="M816" s="33" t="s">
        <v>1609</v>
      </c>
      <c r="N816">
        <v>5.49</v>
      </c>
      <c r="O816">
        <v>5.28</v>
      </c>
      <c r="P816">
        <v>5.28</v>
      </c>
      <c r="Q816">
        <v>0.7</v>
      </c>
      <c r="R816">
        <f t="shared" si="36"/>
        <v>3.7</v>
      </c>
      <c r="S816" s="38" t="s">
        <v>36</v>
      </c>
      <c r="T816" s="27">
        <v>1</v>
      </c>
      <c r="U816">
        <f t="shared" si="38"/>
        <v>3.7</v>
      </c>
      <c r="V816" s="39" t="s">
        <v>36</v>
      </c>
    </row>
    <row r="817" spans="1:22">
      <c r="A817" s="32">
        <v>42158.462152777778</v>
      </c>
      <c r="B817" s="33" t="s">
        <v>33</v>
      </c>
      <c r="C817" s="37" t="s">
        <v>88</v>
      </c>
      <c r="D817" s="37" t="s">
        <v>856</v>
      </c>
      <c r="E817" s="35" t="s">
        <v>2986</v>
      </c>
      <c r="F817" s="34">
        <v>1</v>
      </c>
      <c r="H817">
        <f t="shared" si="37"/>
        <v>1</v>
      </c>
      <c r="I817" s="33" t="s">
        <v>398</v>
      </c>
      <c r="J817" s="33" t="s">
        <v>484</v>
      </c>
      <c r="K817" s="33" t="s">
        <v>2095</v>
      </c>
      <c r="L817" s="33" t="s">
        <v>706</v>
      </c>
      <c r="M817" s="33" t="s">
        <v>2096</v>
      </c>
      <c r="N817">
        <v>5.49</v>
      </c>
      <c r="O817">
        <v>5.28</v>
      </c>
      <c r="P817">
        <v>5.28</v>
      </c>
      <c r="Q817">
        <v>0.7</v>
      </c>
      <c r="R817">
        <f t="shared" si="36"/>
        <v>3.7</v>
      </c>
      <c r="S817" s="38" t="s">
        <v>36</v>
      </c>
      <c r="T817" s="27">
        <v>1</v>
      </c>
      <c r="U817">
        <f t="shared" si="38"/>
        <v>3.7</v>
      </c>
      <c r="V817" s="39" t="s">
        <v>36</v>
      </c>
    </row>
    <row r="818" spans="1:22">
      <c r="A818" s="29">
        <v>42158.602453703701</v>
      </c>
      <c r="B818" t="s">
        <v>33</v>
      </c>
      <c r="C818" s="37" t="s">
        <v>58</v>
      </c>
      <c r="D818" s="37"/>
      <c r="E818" s="35" t="s">
        <v>6306</v>
      </c>
      <c r="F818" s="34">
        <v>1</v>
      </c>
      <c r="H818">
        <f t="shared" si="37"/>
        <v>1</v>
      </c>
      <c r="I818" t="s">
        <v>488</v>
      </c>
      <c r="J818" s="1" t="s">
        <v>620</v>
      </c>
      <c r="K818" s="23" t="s">
        <v>8452</v>
      </c>
      <c r="L818" s="18" t="s">
        <v>8453</v>
      </c>
      <c r="M818" s="18" t="s">
        <v>8454</v>
      </c>
      <c r="N818">
        <v>8.99</v>
      </c>
      <c r="O818">
        <v>7.55</v>
      </c>
      <c r="P818">
        <v>7.55</v>
      </c>
      <c r="Q818">
        <v>0.7</v>
      </c>
      <c r="R818">
        <f t="shared" si="36"/>
        <v>5.29</v>
      </c>
      <c r="S818" s="38" t="s">
        <v>36</v>
      </c>
      <c r="T818" s="27">
        <v>1</v>
      </c>
      <c r="U818">
        <f t="shared" si="38"/>
        <v>5.29</v>
      </c>
      <c r="V818" s="39" t="s">
        <v>36</v>
      </c>
    </row>
    <row r="819" spans="1:22">
      <c r="A819" s="32">
        <v>42158.595266203702</v>
      </c>
      <c r="B819" s="33" t="s">
        <v>33</v>
      </c>
      <c r="C819" s="37" t="s">
        <v>34</v>
      </c>
      <c r="D819" s="37"/>
      <c r="E819" s="35" t="s">
        <v>2024</v>
      </c>
      <c r="F819" s="34">
        <v>1</v>
      </c>
      <c r="H819">
        <f t="shared" si="37"/>
        <v>1</v>
      </c>
      <c r="I819" s="33" t="s">
        <v>52</v>
      </c>
      <c r="J819" s="33" t="s">
        <v>52</v>
      </c>
      <c r="K819" s="33" t="s">
        <v>1618</v>
      </c>
      <c r="L819" s="33" t="s">
        <v>87</v>
      </c>
      <c r="M819" s="33" t="s">
        <v>939</v>
      </c>
      <c r="N819">
        <v>7.99</v>
      </c>
      <c r="O819">
        <v>6.6</v>
      </c>
      <c r="P819">
        <v>6.6</v>
      </c>
      <c r="Q819">
        <v>0.7</v>
      </c>
      <c r="R819">
        <f t="shared" si="36"/>
        <v>4.62</v>
      </c>
      <c r="S819" s="38" t="s">
        <v>36</v>
      </c>
      <c r="T819" s="27">
        <v>1</v>
      </c>
      <c r="U819">
        <f t="shared" si="38"/>
        <v>4.62</v>
      </c>
      <c r="V819" s="39" t="s">
        <v>36</v>
      </c>
    </row>
    <row r="820" spans="1:22">
      <c r="A820" s="32">
        <v>42158.585162037038</v>
      </c>
      <c r="B820" s="33" t="s">
        <v>33</v>
      </c>
      <c r="C820" s="37" t="s">
        <v>34</v>
      </c>
      <c r="D820" s="37"/>
      <c r="E820" s="35" t="s">
        <v>4412</v>
      </c>
      <c r="F820" s="34">
        <v>1</v>
      </c>
      <c r="H820">
        <f t="shared" si="37"/>
        <v>1</v>
      </c>
      <c r="I820" s="33" t="s">
        <v>398</v>
      </c>
      <c r="J820" s="33" t="s">
        <v>452</v>
      </c>
      <c r="K820" s="33" t="s">
        <v>8455</v>
      </c>
      <c r="L820" s="33" t="s">
        <v>49</v>
      </c>
      <c r="M820" s="33" t="s">
        <v>8456</v>
      </c>
      <c r="N820">
        <v>7.99</v>
      </c>
      <c r="O820">
        <v>6.6</v>
      </c>
      <c r="P820">
        <v>6.6</v>
      </c>
      <c r="Q820">
        <v>0.7</v>
      </c>
      <c r="R820">
        <f t="shared" si="36"/>
        <v>4.62</v>
      </c>
      <c r="S820" s="38" t="s">
        <v>36</v>
      </c>
      <c r="T820" s="27">
        <v>1</v>
      </c>
      <c r="U820">
        <f t="shared" si="38"/>
        <v>4.62</v>
      </c>
      <c r="V820" s="39" t="s">
        <v>36</v>
      </c>
    </row>
    <row r="821" spans="1:22">
      <c r="A821" s="32">
        <v>42169.49046296296</v>
      </c>
      <c r="B821" s="33" t="s">
        <v>33</v>
      </c>
      <c r="C821" s="37" t="s">
        <v>75</v>
      </c>
      <c r="D821" s="37"/>
      <c r="E821" s="35" t="s">
        <v>6307</v>
      </c>
      <c r="F821" s="34">
        <v>1</v>
      </c>
      <c r="H821">
        <f t="shared" si="37"/>
        <v>1</v>
      </c>
      <c r="I821" s="33" t="s">
        <v>52</v>
      </c>
      <c r="J821" s="33" t="s">
        <v>52</v>
      </c>
      <c r="K821" s="33" t="s">
        <v>8457</v>
      </c>
      <c r="L821" s="33" t="s">
        <v>461</v>
      </c>
      <c r="M821" s="33" t="s">
        <v>8458</v>
      </c>
      <c r="N821">
        <v>7.49</v>
      </c>
      <c r="O821">
        <v>6.19</v>
      </c>
      <c r="P821">
        <v>6.19</v>
      </c>
      <c r="Q821">
        <v>0.7</v>
      </c>
      <c r="R821">
        <f t="shared" si="36"/>
        <v>4.33</v>
      </c>
      <c r="S821" s="38" t="s">
        <v>36</v>
      </c>
      <c r="T821" s="27">
        <v>1</v>
      </c>
      <c r="U821">
        <f t="shared" si="38"/>
        <v>4.33</v>
      </c>
      <c r="V821" s="39" t="s">
        <v>36</v>
      </c>
    </row>
    <row r="822" spans="1:22">
      <c r="A822" s="29">
        <v>42169.496446759258</v>
      </c>
      <c r="B822" t="s">
        <v>33</v>
      </c>
      <c r="C822" s="37" t="s">
        <v>34</v>
      </c>
      <c r="D822" s="37"/>
      <c r="E822" s="35" t="s">
        <v>6308</v>
      </c>
      <c r="F822" s="34">
        <v>1</v>
      </c>
      <c r="H822">
        <f t="shared" si="37"/>
        <v>1</v>
      </c>
      <c r="I822" t="s">
        <v>38</v>
      </c>
      <c r="J822" s="1" t="s">
        <v>38</v>
      </c>
      <c r="K822" s="23" t="s">
        <v>8459</v>
      </c>
      <c r="L822" s="18" t="s">
        <v>538</v>
      </c>
      <c r="M822" s="18" t="s">
        <v>2314</v>
      </c>
      <c r="N822">
        <v>7.49</v>
      </c>
      <c r="O822">
        <v>6.19</v>
      </c>
      <c r="P822">
        <v>6.19</v>
      </c>
      <c r="Q822">
        <v>0.7</v>
      </c>
      <c r="R822">
        <f t="shared" si="36"/>
        <v>4.33</v>
      </c>
      <c r="S822" s="38" t="s">
        <v>36</v>
      </c>
      <c r="T822" s="27">
        <v>1</v>
      </c>
      <c r="U822">
        <f t="shared" si="38"/>
        <v>4.33</v>
      </c>
      <c r="V822" s="39" t="s">
        <v>36</v>
      </c>
    </row>
    <row r="823" spans="1:22">
      <c r="A823" s="32">
        <v>42169.50440972222</v>
      </c>
      <c r="B823" s="33" t="s">
        <v>33</v>
      </c>
      <c r="C823" s="37" t="s">
        <v>34</v>
      </c>
      <c r="D823" s="37"/>
      <c r="E823" s="35" t="s">
        <v>4259</v>
      </c>
      <c r="F823" s="34">
        <v>1</v>
      </c>
      <c r="H823">
        <f t="shared" si="37"/>
        <v>1</v>
      </c>
      <c r="I823" s="33" t="s">
        <v>38</v>
      </c>
      <c r="J823" s="33" t="s">
        <v>38</v>
      </c>
      <c r="K823" s="33" t="s">
        <v>4858</v>
      </c>
      <c r="L823" s="33" t="s">
        <v>4859</v>
      </c>
      <c r="M823" s="33" t="s">
        <v>4860</v>
      </c>
      <c r="N823">
        <v>7.99</v>
      </c>
      <c r="O823">
        <v>6.6</v>
      </c>
      <c r="P823">
        <v>6.6</v>
      </c>
      <c r="Q823">
        <v>0.7</v>
      </c>
      <c r="R823">
        <f t="shared" si="36"/>
        <v>4.62</v>
      </c>
      <c r="S823" s="38" t="s">
        <v>36</v>
      </c>
      <c r="T823" s="27">
        <v>1</v>
      </c>
      <c r="U823">
        <f t="shared" si="38"/>
        <v>4.62</v>
      </c>
      <c r="V823" s="39" t="s">
        <v>36</v>
      </c>
    </row>
    <row r="824" spans="1:22">
      <c r="A824" s="32">
        <v>42169.491782407407</v>
      </c>
      <c r="B824" s="33" t="s">
        <v>33</v>
      </c>
      <c r="C824" s="37" t="s">
        <v>40</v>
      </c>
      <c r="D824" s="37"/>
      <c r="E824" s="35" t="s">
        <v>1823</v>
      </c>
      <c r="F824" s="34">
        <v>1</v>
      </c>
      <c r="H824">
        <f t="shared" si="37"/>
        <v>1</v>
      </c>
      <c r="I824" s="33" t="s">
        <v>38</v>
      </c>
      <c r="J824" s="33"/>
      <c r="K824" s="33" t="s">
        <v>374</v>
      </c>
      <c r="L824" s="33" t="s">
        <v>1366</v>
      </c>
      <c r="M824" s="33" t="s">
        <v>375</v>
      </c>
      <c r="N824">
        <v>0.99</v>
      </c>
      <c r="O824">
        <v>0.8</v>
      </c>
      <c r="P824">
        <v>0.8</v>
      </c>
      <c r="Q824">
        <v>0.7</v>
      </c>
      <c r="R824">
        <f t="shared" si="36"/>
        <v>0.56000000000000005</v>
      </c>
      <c r="S824" s="38" t="s">
        <v>36</v>
      </c>
      <c r="T824" s="27">
        <v>1</v>
      </c>
      <c r="U824">
        <f t="shared" si="38"/>
        <v>0.56000000000000005</v>
      </c>
      <c r="V824" s="39" t="s">
        <v>36</v>
      </c>
    </row>
    <row r="825" spans="1:22">
      <c r="A825" s="32">
        <v>42169.529305555552</v>
      </c>
      <c r="B825" s="33" t="s">
        <v>33</v>
      </c>
      <c r="C825" s="37" t="s">
        <v>34</v>
      </c>
      <c r="D825" s="37"/>
      <c r="E825" s="35" t="s">
        <v>6177</v>
      </c>
      <c r="F825" s="34">
        <v>1</v>
      </c>
      <c r="H825">
        <f t="shared" si="37"/>
        <v>1</v>
      </c>
      <c r="I825" s="33" t="s">
        <v>46</v>
      </c>
      <c r="J825" s="33" t="s">
        <v>523</v>
      </c>
      <c r="K825" s="33" t="s">
        <v>1029</v>
      </c>
      <c r="L825" s="33" t="s">
        <v>101</v>
      </c>
      <c r="M825" s="33" t="s">
        <v>1030</v>
      </c>
      <c r="N825">
        <v>12.99</v>
      </c>
      <c r="O825">
        <v>10.74</v>
      </c>
      <c r="P825">
        <v>10.74</v>
      </c>
      <c r="Q825">
        <v>0.7</v>
      </c>
      <c r="R825">
        <f t="shared" si="36"/>
        <v>7.52</v>
      </c>
      <c r="S825" s="38" t="s">
        <v>36</v>
      </c>
      <c r="T825" s="27">
        <v>1</v>
      </c>
      <c r="U825">
        <f t="shared" si="38"/>
        <v>7.52</v>
      </c>
      <c r="V825" s="39" t="s">
        <v>36</v>
      </c>
    </row>
    <row r="826" spans="1:22">
      <c r="A826" s="32">
        <v>42169.518379629626</v>
      </c>
      <c r="B826" s="33" t="s">
        <v>33</v>
      </c>
      <c r="C826" s="37" t="s">
        <v>34</v>
      </c>
      <c r="D826" s="37"/>
      <c r="E826" s="35" t="s">
        <v>6309</v>
      </c>
      <c r="F826" s="34">
        <v>1</v>
      </c>
      <c r="H826">
        <f t="shared" si="37"/>
        <v>1</v>
      </c>
      <c r="I826" s="33" t="s">
        <v>398</v>
      </c>
      <c r="J826" s="33" t="s">
        <v>494</v>
      </c>
      <c r="K826" s="33" t="s">
        <v>2868</v>
      </c>
      <c r="L826" s="33" t="s">
        <v>2869</v>
      </c>
      <c r="M826" s="33" t="s">
        <v>2870</v>
      </c>
      <c r="N826">
        <v>4.99</v>
      </c>
      <c r="O826">
        <v>4.12</v>
      </c>
      <c r="P826">
        <v>4.12</v>
      </c>
      <c r="Q826">
        <v>0.7</v>
      </c>
      <c r="R826">
        <f t="shared" si="36"/>
        <v>2.88</v>
      </c>
      <c r="S826" s="38" t="s">
        <v>36</v>
      </c>
      <c r="T826" s="27">
        <v>1</v>
      </c>
      <c r="U826">
        <f t="shared" si="38"/>
        <v>2.88</v>
      </c>
      <c r="V826" s="39" t="s">
        <v>36</v>
      </c>
    </row>
    <row r="827" spans="1:22">
      <c r="A827" s="32">
        <v>42169.760092592594</v>
      </c>
      <c r="B827" s="33" t="s">
        <v>33</v>
      </c>
      <c r="C827" s="37" t="s">
        <v>75</v>
      </c>
      <c r="D827" s="37"/>
      <c r="E827" s="35" t="s">
        <v>6310</v>
      </c>
      <c r="F827" s="34">
        <v>1</v>
      </c>
      <c r="H827">
        <f t="shared" si="37"/>
        <v>1</v>
      </c>
      <c r="I827" s="33" t="s">
        <v>398</v>
      </c>
      <c r="J827" s="33" t="s">
        <v>494</v>
      </c>
      <c r="K827" s="33" t="s">
        <v>8460</v>
      </c>
      <c r="L827" s="33" t="s">
        <v>152</v>
      </c>
      <c r="M827" s="33" t="s">
        <v>8461</v>
      </c>
      <c r="N827">
        <v>0.99</v>
      </c>
      <c r="O827">
        <v>0.82</v>
      </c>
      <c r="P827">
        <v>0.82</v>
      </c>
      <c r="Q827">
        <v>0.7</v>
      </c>
      <c r="R827">
        <f t="shared" si="36"/>
        <v>0.56999999999999995</v>
      </c>
      <c r="S827" s="38" t="s">
        <v>36</v>
      </c>
      <c r="T827" s="27">
        <v>1</v>
      </c>
      <c r="U827">
        <f t="shared" si="38"/>
        <v>0.56999999999999995</v>
      </c>
      <c r="V827" s="39" t="s">
        <v>36</v>
      </c>
    </row>
    <row r="828" spans="1:22">
      <c r="A828" s="32">
        <v>42158.963321759256</v>
      </c>
      <c r="B828" s="33" t="s">
        <v>86</v>
      </c>
      <c r="C828" s="37" t="s">
        <v>37</v>
      </c>
      <c r="D828" s="37"/>
      <c r="E828" s="35" t="s">
        <v>1814</v>
      </c>
      <c r="F828" s="34">
        <v>1</v>
      </c>
      <c r="H828">
        <f t="shared" si="37"/>
        <v>1</v>
      </c>
      <c r="I828" s="33" t="s">
        <v>38</v>
      </c>
      <c r="J828" s="33" t="s">
        <v>482</v>
      </c>
      <c r="K828" s="33" t="s">
        <v>663</v>
      </c>
      <c r="L828" s="33" t="s">
        <v>647</v>
      </c>
      <c r="M828" s="33" t="s">
        <v>664</v>
      </c>
      <c r="N828">
        <v>3.99</v>
      </c>
      <c r="O828">
        <v>3.78</v>
      </c>
      <c r="P828">
        <v>3.78</v>
      </c>
      <c r="Q828">
        <v>0.7</v>
      </c>
      <c r="R828">
        <f t="shared" si="36"/>
        <v>2.65</v>
      </c>
      <c r="S828" s="38" t="s">
        <v>36</v>
      </c>
      <c r="T828" s="27">
        <v>1</v>
      </c>
      <c r="U828">
        <f t="shared" si="38"/>
        <v>2.65</v>
      </c>
      <c r="V828" s="39" t="s">
        <v>36</v>
      </c>
    </row>
    <row r="829" spans="1:22">
      <c r="A829" s="32">
        <v>42158.139143518521</v>
      </c>
      <c r="B829" s="33" t="s">
        <v>86</v>
      </c>
      <c r="C829" s="37" t="s">
        <v>37</v>
      </c>
      <c r="D829" s="37"/>
      <c r="E829" s="35" t="s">
        <v>1956</v>
      </c>
      <c r="F829" s="34">
        <v>1</v>
      </c>
      <c r="H829">
        <f t="shared" si="37"/>
        <v>1</v>
      </c>
      <c r="I829" s="33" t="s">
        <v>35</v>
      </c>
      <c r="J829" s="33" t="s">
        <v>52</v>
      </c>
      <c r="K829" s="33" t="s">
        <v>1675</v>
      </c>
      <c r="L829" s="33" t="s">
        <v>505</v>
      </c>
      <c r="M829" s="33" t="s">
        <v>1676</v>
      </c>
      <c r="N829">
        <v>7.99</v>
      </c>
      <c r="O829">
        <v>7.54</v>
      </c>
      <c r="P829">
        <v>7.54</v>
      </c>
      <c r="Q829">
        <v>0.7</v>
      </c>
      <c r="R829">
        <f t="shared" si="36"/>
        <v>5.28</v>
      </c>
      <c r="S829" s="38" t="s">
        <v>36</v>
      </c>
      <c r="T829" s="27">
        <v>1</v>
      </c>
      <c r="U829">
        <f t="shared" si="38"/>
        <v>5.28</v>
      </c>
      <c r="V829" s="39" t="s">
        <v>36</v>
      </c>
    </row>
    <row r="830" spans="1:22">
      <c r="A830" s="32">
        <v>42169.755254629628</v>
      </c>
      <c r="B830" s="33" t="s">
        <v>589</v>
      </c>
      <c r="C830" s="37" t="s">
        <v>58</v>
      </c>
      <c r="D830" s="37"/>
      <c r="E830" s="35" t="s">
        <v>1839</v>
      </c>
      <c r="F830" s="34">
        <v>1</v>
      </c>
      <c r="H830">
        <f t="shared" si="37"/>
        <v>1</v>
      </c>
      <c r="I830" s="33" t="s">
        <v>488</v>
      </c>
      <c r="J830" s="33" t="s">
        <v>488</v>
      </c>
      <c r="K830" s="33" t="s">
        <v>3861</v>
      </c>
      <c r="L830" s="33" t="s">
        <v>353</v>
      </c>
      <c r="M830" s="33" t="s">
        <v>3862</v>
      </c>
      <c r="N830">
        <v>3.49</v>
      </c>
      <c r="O830">
        <v>2.93</v>
      </c>
      <c r="P830">
        <v>2.93</v>
      </c>
      <c r="Q830">
        <v>0.7</v>
      </c>
      <c r="R830">
        <f t="shared" si="36"/>
        <v>2.0499999999999998</v>
      </c>
      <c r="S830" s="38" t="s">
        <v>36</v>
      </c>
      <c r="T830" s="27">
        <v>1</v>
      </c>
      <c r="U830">
        <f t="shared" si="38"/>
        <v>2.0499999999999998</v>
      </c>
      <c r="V830" s="39" t="s">
        <v>36</v>
      </c>
    </row>
    <row r="831" spans="1:22">
      <c r="A831" s="32">
        <v>42169.742939814816</v>
      </c>
      <c r="B831" s="33" t="s">
        <v>33</v>
      </c>
      <c r="C831" s="37" t="s">
        <v>58</v>
      </c>
      <c r="D831" s="37"/>
      <c r="E831" s="35" t="s">
        <v>1863</v>
      </c>
      <c r="F831" s="34">
        <v>1</v>
      </c>
      <c r="H831">
        <f t="shared" si="37"/>
        <v>1</v>
      </c>
      <c r="I831" s="33" t="s">
        <v>488</v>
      </c>
      <c r="J831" s="33" t="s">
        <v>488</v>
      </c>
      <c r="K831" s="33" t="s">
        <v>8462</v>
      </c>
      <c r="L831" s="33" t="s">
        <v>8463</v>
      </c>
      <c r="M831" s="33" t="s">
        <v>8464</v>
      </c>
      <c r="N831">
        <v>4.49</v>
      </c>
      <c r="O831">
        <v>3.77</v>
      </c>
      <c r="P831">
        <v>3.77</v>
      </c>
      <c r="Q831">
        <v>0.7</v>
      </c>
      <c r="R831">
        <f t="shared" si="36"/>
        <v>2.64</v>
      </c>
      <c r="S831" s="38" t="s">
        <v>36</v>
      </c>
      <c r="T831" s="27">
        <v>1</v>
      </c>
      <c r="U831">
        <f t="shared" si="38"/>
        <v>2.64</v>
      </c>
      <c r="V831" s="39" t="s">
        <v>36</v>
      </c>
    </row>
    <row r="832" spans="1:22">
      <c r="A832" s="29">
        <v>42158.712337962963</v>
      </c>
      <c r="B832" t="s">
        <v>33</v>
      </c>
      <c r="C832" s="37" t="s">
        <v>37</v>
      </c>
      <c r="D832" s="37" t="s">
        <v>1806</v>
      </c>
      <c r="E832" s="35" t="s">
        <v>6311</v>
      </c>
      <c r="F832" s="34">
        <v>1</v>
      </c>
      <c r="H832">
        <f t="shared" si="37"/>
        <v>1</v>
      </c>
      <c r="I832" t="s">
        <v>35</v>
      </c>
      <c r="J832" s="1" t="s">
        <v>398</v>
      </c>
      <c r="K832" s="23" t="s">
        <v>8465</v>
      </c>
      <c r="L832" s="18" t="s">
        <v>322</v>
      </c>
      <c r="M832" s="18" t="s">
        <v>8466</v>
      </c>
      <c r="N832">
        <v>7.49</v>
      </c>
      <c r="O832">
        <v>7.07</v>
      </c>
      <c r="P832">
        <v>7.07</v>
      </c>
      <c r="Q832">
        <v>0.7</v>
      </c>
      <c r="R832">
        <f t="shared" si="36"/>
        <v>4.95</v>
      </c>
      <c r="S832" s="38" t="s">
        <v>36</v>
      </c>
      <c r="T832" s="27">
        <v>1</v>
      </c>
      <c r="U832">
        <f t="shared" si="38"/>
        <v>4.95</v>
      </c>
      <c r="V832" s="39" t="s">
        <v>36</v>
      </c>
    </row>
    <row r="833" spans="1:22">
      <c r="A833" s="32">
        <v>42167.897581018522</v>
      </c>
      <c r="B833" s="33" t="s">
        <v>33</v>
      </c>
      <c r="C833" s="37" t="s">
        <v>34</v>
      </c>
      <c r="D833" s="37"/>
      <c r="E833" s="35" t="s">
        <v>6312</v>
      </c>
      <c r="F833" s="34">
        <v>1</v>
      </c>
      <c r="H833">
        <f t="shared" si="37"/>
        <v>1</v>
      </c>
      <c r="I833" s="33" t="s">
        <v>46</v>
      </c>
      <c r="J833" s="33" t="s">
        <v>46</v>
      </c>
      <c r="K833" s="33" t="s">
        <v>5246</v>
      </c>
      <c r="L833" s="33" t="s">
        <v>8467</v>
      </c>
      <c r="M833" s="33" t="s">
        <v>5247</v>
      </c>
      <c r="N833">
        <v>8.99</v>
      </c>
      <c r="O833">
        <v>7.43</v>
      </c>
      <c r="P833">
        <v>7.43</v>
      </c>
      <c r="Q833">
        <v>0.7</v>
      </c>
      <c r="R833">
        <f t="shared" si="36"/>
        <v>5.2</v>
      </c>
      <c r="S833" s="38" t="s">
        <v>36</v>
      </c>
      <c r="T833" s="27">
        <v>1</v>
      </c>
      <c r="U833">
        <f t="shared" si="38"/>
        <v>5.2</v>
      </c>
      <c r="V833" s="39" t="s">
        <v>36</v>
      </c>
    </row>
    <row r="834" spans="1:22">
      <c r="A834" s="32">
        <v>42158.485601851855</v>
      </c>
      <c r="B834" s="33" t="s">
        <v>33</v>
      </c>
      <c r="C834" s="37" t="s">
        <v>88</v>
      </c>
      <c r="D834" s="37" t="s">
        <v>70</v>
      </c>
      <c r="E834" s="35" t="s">
        <v>6313</v>
      </c>
      <c r="F834" s="34">
        <v>1</v>
      </c>
      <c r="H834">
        <f t="shared" si="37"/>
        <v>1</v>
      </c>
      <c r="I834" s="33" t="s">
        <v>35</v>
      </c>
      <c r="J834" s="33" t="s">
        <v>398</v>
      </c>
      <c r="K834" s="33" t="s">
        <v>8010</v>
      </c>
      <c r="L834" s="33" t="s">
        <v>706</v>
      </c>
      <c r="M834" s="33" t="s">
        <v>8011</v>
      </c>
      <c r="N834">
        <v>6.49</v>
      </c>
      <c r="O834">
        <v>6.24</v>
      </c>
      <c r="P834">
        <v>6.24</v>
      </c>
      <c r="Q834">
        <v>0.7</v>
      </c>
      <c r="R834">
        <f t="shared" ref="R834:R897" si="39">ROUND(P834*Q834,2)*H834</f>
        <v>4.37</v>
      </c>
      <c r="S834" s="38" t="s">
        <v>36</v>
      </c>
      <c r="T834" s="27">
        <v>1</v>
      </c>
      <c r="U834">
        <f t="shared" si="38"/>
        <v>4.37</v>
      </c>
      <c r="V834" s="39" t="s">
        <v>36</v>
      </c>
    </row>
    <row r="835" spans="1:22">
      <c r="A835" s="32">
        <v>42169.733981481484</v>
      </c>
      <c r="B835" s="33" t="s">
        <v>33</v>
      </c>
      <c r="C835" s="37" t="s">
        <v>70</v>
      </c>
      <c r="D835" s="37"/>
      <c r="E835" s="35" t="s">
        <v>4184</v>
      </c>
      <c r="F835" s="34">
        <v>1</v>
      </c>
      <c r="H835">
        <f t="shared" ref="H835:H898" si="40">F835-G835</f>
        <v>1</v>
      </c>
      <c r="I835" s="33" t="s">
        <v>1263</v>
      </c>
      <c r="J835" s="33" t="s">
        <v>1263</v>
      </c>
      <c r="K835" s="33" t="s">
        <v>8280</v>
      </c>
      <c r="L835" s="33" t="s">
        <v>2647</v>
      </c>
      <c r="M835" s="33" t="s">
        <v>8281</v>
      </c>
      <c r="N835">
        <v>5.99</v>
      </c>
      <c r="O835">
        <v>4.83</v>
      </c>
      <c r="P835">
        <v>4.83</v>
      </c>
      <c r="Q835">
        <v>0.7</v>
      </c>
      <c r="R835">
        <f t="shared" si="39"/>
        <v>3.38</v>
      </c>
      <c r="S835" s="38" t="s">
        <v>36</v>
      </c>
      <c r="T835" s="27">
        <v>1</v>
      </c>
      <c r="U835">
        <f t="shared" ref="U835:U898" si="41">ROUND(T835*R835,2)</f>
        <v>3.38</v>
      </c>
      <c r="V835" s="39" t="s">
        <v>36</v>
      </c>
    </row>
    <row r="836" spans="1:22">
      <c r="A836" s="29">
        <v>42168.725949074076</v>
      </c>
      <c r="B836" t="s">
        <v>33</v>
      </c>
      <c r="C836" s="37" t="s">
        <v>40</v>
      </c>
      <c r="D836" s="37"/>
      <c r="E836" s="35" t="s">
        <v>616</v>
      </c>
      <c r="F836" s="34">
        <v>1</v>
      </c>
      <c r="H836">
        <f t="shared" si="40"/>
        <v>1</v>
      </c>
      <c r="I836" t="s">
        <v>46</v>
      </c>
      <c r="J836" s="1" t="s">
        <v>46</v>
      </c>
      <c r="K836" s="23" t="s">
        <v>5460</v>
      </c>
      <c r="L836" s="18" t="s">
        <v>151</v>
      </c>
      <c r="M836" s="18" t="s">
        <v>5461</v>
      </c>
      <c r="N836">
        <v>7.49</v>
      </c>
      <c r="O836">
        <v>6.09</v>
      </c>
      <c r="P836">
        <v>6.09</v>
      </c>
      <c r="Q836">
        <v>0.7</v>
      </c>
      <c r="R836">
        <f t="shared" si="39"/>
        <v>4.26</v>
      </c>
      <c r="S836" s="38" t="s">
        <v>36</v>
      </c>
      <c r="T836" s="27">
        <v>1</v>
      </c>
      <c r="U836">
        <f t="shared" si="41"/>
        <v>4.26</v>
      </c>
      <c r="V836" s="39" t="s">
        <v>36</v>
      </c>
    </row>
    <row r="837" spans="1:22">
      <c r="A837" s="32">
        <v>42168.35125</v>
      </c>
      <c r="B837" s="33" t="s">
        <v>86</v>
      </c>
      <c r="C837" s="37" t="s">
        <v>75</v>
      </c>
      <c r="D837" s="37"/>
      <c r="E837" s="35" t="s">
        <v>6314</v>
      </c>
      <c r="F837" s="34">
        <v>1</v>
      </c>
      <c r="H837">
        <f t="shared" si="40"/>
        <v>1</v>
      </c>
      <c r="I837" s="33" t="s">
        <v>38</v>
      </c>
      <c r="J837" s="33" t="s">
        <v>482</v>
      </c>
      <c r="K837" s="33" t="s">
        <v>2145</v>
      </c>
      <c r="L837" s="33" t="s">
        <v>307</v>
      </c>
      <c r="M837" s="33" t="s">
        <v>2146</v>
      </c>
      <c r="N837">
        <v>0.99</v>
      </c>
      <c r="O837">
        <v>0.82</v>
      </c>
      <c r="P837">
        <v>0.82</v>
      </c>
      <c r="Q837">
        <v>0.7</v>
      </c>
      <c r="R837">
        <f t="shared" si="39"/>
        <v>0.56999999999999995</v>
      </c>
      <c r="S837" s="38" t="s">
        <v>36</v>
      </c>
      <c r="T837" s="27">
        <v>1</v>
      </c>
      <c r="U837">
        <f t="shared" si="41"/>
        <v>0.56999999999999995</v>
      </c>
      <c r="V837" s="39" t="s">
        <v>36</v>
      </c>
    </row>
    <row r="838" spans="1:22">
      <c r="A838" s="32">
        <v>42168.310682870368</v>
      </c>
      <c r="B838" s="33" t="s">
        <v>86</v>
      </c>
      <c r="C838" s="37" t="s">
        <v>37</v>
      </c>
      <c r="D838" s="37"/>
      <c r="E838" s="35" t="s">
        <v>4128</v>
      </c>
      <c r="F838" s="34">
        <v>1</v>
      </c>
      <c r="H838">
        <f t="shared" si="40"/>
        <v>1</v>
      </c>
      <c r="I838" s="33" t="s">
        <v>398</v>
      </c>
      <c r="J838" s="33" t="s">
        <v>398</v>
      </c>
      <c r="K838" s="33" t="s">
        <v>475</v>
      </c>
      <c r="L838" s="33" t="s">
        <v>369</v>
      </c>
      <c r="M838" s="33" t="s">
        <v>476</v>
      </c>
      <c r="N838">
        <v>7.49</v>
      </c>
      <c r="O838">
        <v>7.1</v>
      </c>
      <c r="P838">
        <v>7.1</v>
      </c>
      <c r="Q838">
        <v>0.7</v>
      </c>
      <c r="R838">
        <f t="shared" si="39"/>
        <v>4.97</v>
      </c>
      <c r="S838" s="38" t="s">
        <v>36</v>
      </c>
      <c r="T838" s="27">
        <v>1</v>
      </c>
      <c r="U838">
        <f t="shared" si="41"/>
        <v>4.97</v>
      </c>
      <c r="V838" s="39" t="s">
        <v>36</v>
      </c>
    </row>
    <row r="839" spans="1:22">
      <c r="A839" s="29">
        <v>42168.497604166667</v>
      </c>
      <c r="B839" t="s">
        <v>450</v>
      </c>
      <c r="C839" s="37" t="s">
        <v>88</v>
      </c>
      <c r="D839" s="37" t="s">
        <v>6315</v>
      </c>
      <c r="E839" s="35" t="s">
        <v>6316</v>
      </c>
      <c r="F839" s="34">
        <v>1</v>
      </c>
      <c r="H839">
        <f t="shared" si="40"/>
        <v>1</v>
      </c>
      <c r="I839" t="s">
        <v>35</v>
      </c>
      <c r="J839" s="1" t="s">
        <v>52</v>
      </c>
      <c r="K839" s="23" t="s">
        <v>5397</v>
      </c>
      <c r="L839" s="18" t="s">
        <v>545</v>
      </c>
      <c r="M839" s="18" t="s">
        <v>5398</v>
      </c>
      <c r="N839">
        <v>3.99</v>
      </c>
      <c r="O839">
        <v>3.84</v>
      </c>
      <c r="P839">
        <v>3.84</v>
      </c>
      <c r="Q839">
        <v>0.7</v>
      </c>
      <c r="R839">
        <f t="shared" si="39"/>
        <v>2.69</v>
      </c>
      <c r="S839" s="38" t="s">
        <v>36</v>
      </c>
      <c r="T839" s="27">
        <v>1</v>
      </c>
      <c r="U839">
        <f t="shared" si="41"/>
        <v>2.69</v>
      </c>
      <c r="V839" s="39" t="s">
        <v>36</v>
      </c>
    </row>
    <row r="840" spans="1:22">
      <c r="A840" s="32">
        <v>42169.811898148146</v>
      </c>
      <c r="B840" s="33" t="s">
        <v>33</v>
      </c>
      <c r="C840" s="37" t="s">
        <v>34</v>
      </c>
      <c r="D840" s="37"/>
      <c r="E840" s="35" t="s">
        <v>4344</v>
      </c>
      <c r="F840" s="34">
        <v>1</v>
      </c>
      <c r="H840">
        <f t="shared" si="40"/>
        <v>1</v>
      </c>
      <c r="I840" s="33" t="s">
        <v>398</v>
      </c>
      <c r="J840" s="33" t="s">
        <v>452</v>
      </c>
      <c r="K840" s="33" t="s">
        <v>533</v>
      </c>
      <c r="L840" s="33" t="s">
        <v>166</v>
      </c>
      <c r="M840" s="33" t="s">
        <v>539</v>
      </c>
      <c r="N840">
        <v>8.49</v>
      </c>
      <c r="O840">
        <v>7.02</v>
      </c>
      <c r="P840">
        <v>7.02</v>
      </c>
      <c r="Q840">
        <v>0.7</v>
      </c>
      <c r="R840">
        <f t="shared" si="39"/>
        <v>4.91</v>
      </c>
      <c r="S840" s="38" t="s">
        <v>36</v>
      </c>
      <c r="T840" s="27">
        <v>1</v>
      </c>
      <c r="U840">
        <f t="shared" si="41"/>
        <v>4.91</v>
      </c>
      <c r="V840" s="39" t="s">
        <v>36</v>
      </c>
    </row>
    <row r="841" spans="1:22">
      <c r="A841" s="32">
        <v>42168.727106481485</v>
      </c>
      <c r="B841" s="33" t="s">
        <v>33</v>
      </c>
      <c r="C841" s="37" t="s">
        <v>40</v>
      </c>
      <c r="D841" s="37"/>
      <c r="E841" s="35" t="s">
        <v>616</v>
      </c>
      <c r="F841" s="34">
        <v>1</v>
      </c>
      <c r="H841">
        <f t="shared" si="40"/>
        <v>1</v>
      </c>
      <c r="I841" s="33" t="s">
        <v>46</v>
      </c>
      <c r="J841" s="33" t="s">
        <v>46</v>
      </c>
      <c r="K841" s="33" t="s">
        <v>8468</v>
      </c>
      <c r="L841" s="33" t="s">
        <v>151</v>
      </c>
      <c r="M841" s="33" t="s">
        <v>8469</v>
      </c>
      <c r="N841">
        <v>7.99</v>
      </c>
      <c r="O841">
        <v>6.5</v>
      </c>
      <c r="P841">
        <v>6.5</v>
      </c>
      <c r="Q841">
        <v>0.7</v>
      </c>
      <c r="R841">
        <f t="shared" si="39"/>
        <v>4.55</v>
      </c>
      <c r="S841" s="38" t="s">
        <v>36</v>
      </c>
      <c r="T841" s="27">
        <v>1</v>
      </c>
      <c r="U841">
        <f t="shared" si="41"/>
        <v>4.55</v>
      </c>
      <c r="V841" s="39" t="s">
        <v>36</v>
      </c>
    </row>
    <row r="842" spans="1:22">
      <c r="A842" s="32">
        <v>42169.803171296298</v>
      </c>
      <c r="B842" s="33" t="s">
        <v>33</v>
      </c>
      <c r="C842" s="37" t="s">
        <v>34</v>
      </c>
      <c r="D842" s="37"/>
      <c r="E842" s="35" t="s">
        <v>3030</v>
      </c>
      <c r="F842" s="34">
        <v>1</v>
      </c>
      <c r="H842">
        <f t="shared" si="40"/>
        <v>1</v>
      </c>
      <c r="I842" s="33" t="s">
        <v>46</v>
      </c>
      <c r="J842" s="33" t="s">
        <v>486</v>
      </c>
      <c r="K842" s="33" t="s">
        <v>4882</v>
      </c>
      <c r="L842" s="33" t="s">
        <v>100</v>
      </c>
      <c r="M842" s="33" t="s">
        <v>4883</v>
      </c>
      <c r="N842">
        <v>7.49</v>
      </c>
      <c r="O842">
        <v>6.19</v>
      </c>
      <c r="P842">
        <v>6.19</v>
      </c>
      <c r="Q842">
        <v>0.7</v>
      </c>
      <c r="R842">
        <f t="shared" si="39"/>
        <v>4.33</v>
      </c>
      <c r="S842" s="38" t="s">
        <v>36</v>
      </c>
      <c r="T842" s="27">
        <v>1</v>
      </c>
      <c r="U842">
        <f t="shared" si="41"/>
        <v>4.33</v>
      </c>
      <c r="V842" s="39" t="s">
        <v>36</v>
      </c>
    </row>
    <row r="843" spans="1:22">
      <c r="A843" s="32">
        <v>42168.395729166667</v>
      </c>
      <c r="B843" s="33" t="s">
        <v>33</v>
      </c>
      <c r="C843" s="37" t="s">
        <v>40</v>
      </c>
      <c r="D843" s="37"/>
      <c r="E843" s="35" t="s">
        <v>2532</v>
      </c>
      <c r="F843" s="34">
        <v>1</v>
      </c>
      <c r="H843">
        <f t="shared" si="40"/>
        <v>1</v>
      </c>
      <c r="I843" s="33" t="s">
        <v>52</v>
      </c>
      <c r="J843" s="33" t="s">
        <v>52</v>
      </c>
      <c r="K843" s="33" t="s">
        <v>257</v>
      </c>
      <c r="L843" s="33" t="s">
        <v>53</v>
      </c>
      <c r="M843" s="33" t="s">
        <v>72</v>
      </c>
      <c r="N843">
        <v>2.4900000000000002</v>
      </c>
      <c r="O843">
        <v>2.02</v>
      </c>
      <c r="P843">
        <v>2.02</v>
      </c>
      <c r="Q843">
        <v>0.7</v>
      </c>
      <c r="R843">
        <f t="shared" si="39"/>
        <v>1.41</v>
      </c>
      <c r="S843" s="38" t="s">
        <v>36</v>
      </c>
      <c r="T843" s="27">
        <v>1</v>
      </c>
      <c r="U843">
        <f t="shared" si="41"/>
        <v>1.41</v>
      </c>
      <c r="V843" s="39" t="s">
        <v>36</v>
      </c>
    </row>
    <row r="844" spans="1:22">
      <c r="A844" s="32">
        <v>42158.621168981481</v>
      </c>
      <c r="B844" s="33" t="s">
        <v>33</v>
      </c>
      <c r="C844" s="37" t="s">
        <v>40</v>
      </c>
      <c r="D844" s="37"/>
      <c r="E844" s="35" t="s">
        <v>1936</v>
      </c>
      <c r="F844" s="34">
        <v>1</v>
      </c>
      <c r="H844">
        <f t="shared" si="40"/>
        <v>1</v>
      </c>
      <c r="I844" s="33" t="s">
        <v>35</v>
      </c>
      <c r="J844" s="33" t="s">
        <v>38</v>
      </c>
      <c r="K844" s="33" t="s">
        <v>465</v>
      </c>
      <c r="L844" s="33" t="s">
        <v>162</v>
      </c>
      <c r="M844" s="33" t="s">
        <v>466</v>
      </c>
      <c r="N844">
        <v>0.99</v>
      </c>
      <c r="O844">
        <v>0.8</v>
      </c>
      <c r="P844">
        <v>0.8</v>
      </c>
      <c r="Q844">
        <v>0.7</v>
      </c>
      <c r="R844">
        <f t="shared" si="39"/>
        <v>0.56000000000000005</v>
      </c>
      <c r="S844" s="38" t="s">
        <v>36</v>
      </c>
      <c r="T844" s="27">
        <v>1</v>
      </c>
      <c r="U844">
        <f t="shared" si="41"/>
        <v>0.56000000000000005</v>
      </c>
      <c r="V844" s="39" t="s">
        <v>36</v>
      </c>
    </row>
    <row r="845" spans="1:22">
      <c r="A845" s="32">
        <v>42168.351979166669</v>
      </c>
      <c r="B845" s="33" t="s">
        <v>86</v>
      </c>
      <c r="C845" s="37" t="s">
        <v>75</v>
      </c>
      <c r="D845" s="37"/>
      <c r="E845" s="35" t="s">
        <v>6314</v>
      </c>
      <c r="F845" s="34">
        <v>1</v>
      </c>
      <c r="H845">
        <f t="shared" si="40"/>
        <v>1</v>
      </c>
      <c r="I845" s="33" t="s">
        <v>38</v>
      </c>
      <c r="J845" s="33" t="s">
        <v>482</v>
      </c>
      <c r="K845" s="33" t="s">
        <v>2162</v>
      </c>
      <c r="L845" s="33" t="s">
        <v>307</v>
      </c>
      <c r="M845" s="33" t="s">
        <v>2163</v>
      </c>
      <c r="N845">
        <v>0.99</v>
      </c>
      <c r="O845">
        <v>0.82</v>
      </c>
      <c r="P845">
        <v>0.82</v>
      </c>
      <c r="Q845">
        <v>0.7</v>
      </c>
      <c r="R845">
        <f t="shared" si="39"/>
        <v>0.56999999999999995</v>
      </c>
      <c r="S845" s="38" t="s">
        <v>36</v>
      </c>
      <c r="T845" s="27">
        <v>1</v>
      </c>
      <c r="U845">
        <f t="shared" si="41"/>
        <v>0.56999999999999995</v>
      </c>
      <c r="V845" s="39" t="s">
        <v>36</v>
      </c>
    </row>
    <row r="846" spans="1:22">
      <c r="A846" s="32">
        <v>42168.588969907411</v>
      </c>
      <c r="B846" s="33" t="s">
        <v>33</v>
      </c>
      <c r="C846" s="37" t="s">
        <v>40</v>
      </c>
      <c r="D846" s="37"/>
      <c r="E846" s="35" t="s">
        <v>372</v>
      </c>
      <c r="F846" s="34">
        <v>1</v>
      </c>
      <c r="H846">
        <f t="shared" si="40"/>
        <v>1</v>
      </c>
      <c r="I846" s="33" t="s">
        <v>52</v>
      </c>
      <c r="J846" s="33" t="s">
        <v>52</v>
      </c>
      <c r="K846" s="33" t="s">
        <v>817</v>
      </c>
      <c r="L846" s="33" t="s">
        <v>158</v>
      </c>
      <c r="M846" s="33" t="s">
        <v>818</v>
      </c>
      <c r="N846">
        <v>7.49</v>
      </c>
      <c r="O846">
        <v>6.09</v>
      </c>
      <c r="P846">
        <v>6.09</v>
      </c>
      <c r="Q846">
        <v>0.7</v>
      </c>
      <c r="R846">
        <f t="shared" si="39"/>
        <v>4.26</v>
      </c>
      <c r="S846" s="38" t="s">
        <v>36</v>
      </c>
      <c r="T846" s="27">
        <v>1</v>
      </c>
      <c r="U846">
        <f t="shared" si="41"/>
        <v>4.26</v>
      </c>
      <c r="V846" s="39" t="s">
        <v>36</v>
      </c>
    </row>
    <row r="847" spans="1:22">
      <c r="A847" s="32">
        <v>42169.888090277775</v>
      </c>
      <c r="B847" s="33" t="s">
        <v>86</v>
      </c>
      <c r="C847" s="37" t="s">
        <v>37</v>
      </c>
      <c r="D847" s="37"/>
      <c r="E847" s="35" t="s">
        <v>4026</v>
      </c>
      <c r="F847" s="34">
        <v>1</v>
      </c>
      <c r="H847">
        <f t="shared" si="40"/>
        <v>1</v>
      </c>
      <c r="I847" s="33" t="s">
        <v>46</v>
      </c>
      <c r="J847" s="33" t="s">
        <v>46</v>
      </c>
      <c r="K847" s="33" t="s">
        <v>968</v>
      </c>
      <c r="L847" s="33" t="s">
        <v>366</v>
      </c>
      <c r="M847" s="33" t="s">
        <v>969</v>
      </c>
      <c r="N847">
        <v>4.49</v>
      </c>
      <c r="O847">
        <v>4.26</v>
      </c>
      <c r="P847">
        <v>4.26</v>
      </c>
      <c r="Q847">
        <v>0.7</v>
      </c>
      <c r="R847">
        <f t="shared" si="39"/>
        <v>2.98</v>
      </c>
      <c r="S847" s="38" t="s">
        <v>36</v>
      </c>
      <c r="T847" s="27">
        <v>1</v>
      </c>
      <c r="U847">
        <f t="shared" si="41"/>
        <v>2.98</v>
      </c>
      <c r="V847" s="39" t="s">
        <v>36</v>
      </c>
    </row>
    <row r="848" spans="1:22">
      <c r="A848" s="32">
        <v>42169.209016203706</v>
      </c>
      <c r="B848" s="33" t="s">
        <v>33</v>
      </c>
      <c r="C848" s="37" t="s">
        <v>70</v>
      </c>
      <c r="D848" s="37"/>
      <c r="E848" s="35" t="s">
        <v>6251</v>
      </c>
      <c r="F848" s="34">
        <v>1</v>
      </c>
      <c r="H848">
        <f t="shared" si="40"/>
        <v>1</v>
      </c>
      <c r="I848" s="33" t="s">
        <v>38</v>
      </c>
      <c r="J848" s="33" t="s">
        <v>38</v>
      </c>
      <c r="K848" s="33" t="s">
        <v>3552</v>
      </c>
      <c r="L848" s="33" t="s">
        <v>3553</v>
      </c>
      <c r="M848" s="33" t="s">
        <v>3554</v>
      </c>
      <c r="N848">
        <v>5.49</v>
      </c>
      <c r="O848">
        <v>4.43</v>
      </c>
      <c r="P848">
        <v>4.43</v>
      </c>
      <c r="Q848">
        <v>0.7</v>
      </c>
      <c r="R848">
        <f t="shared" si="39"/>
        <v>3.1</v>
      </c>
      <c r="S848" s="38" t="s">
        <v>36</v>
      </c>
      <c r="T848" s="27">
        <v>1</v>
      </c>
      <c r="U848">
        <f t="shared" si="41"/>
        <v>3.1</v>
      </c>
      <c r="V848" s="39" t="s">
        <v>36</v>
      </c>
    </row>
    <row r="849" spans="1:22">
      <c r="A849" s="32">
        <v>42167.839039351849</v>
      </c>
      <c r="B849" s="33" t="s">
        <v>33</v>
      </c>
      <c r="C849" s="37" t="s">
        <v>58</v>
      </c>
      <c r="D849" s="37"/>
      <c r="E849" s="35" t="s">
        <v>6317</v>
      </c>
      <c r="F849" s="34">
        <v>1</v>
      </c>
      <c r="H849">
        <f t="shared" si="40"/>
        <v>1</v>
      </c>
      <c r="I849" s="33" t="s">
        <v>35</v>
      </c>
      <c r="J849" s="33" t="s">
        <v>52</v>
      </c>
      <c r="K849" s="33" t="s">
        <v>1690</v>
      </c>
      <c r="L849" s="33" t="s">
        <v>87</v>
      </c>
      <c r="M849" s="33" t="s">
        <v>1440</v>
      </c>
      <c r="N849">
        <v>7.99</v>
      </c>
      <c r="O849">
        <v>6.71</v>
      </c>
      <c r="P849">
        <v>6.71</v>
      </c>
      <c r="Q849">
        <v>0.7</v>
      </c>
      <c r="R849">
        <f t="shared" si="39"/>
        <v>4.7</v>
      </c>
      <c r="S849" s="38" t="s">
        <v>36</v>
      </c>
      <c r="T849" s="27">
        <v>1</v>
      </c>
      <c r="U849">
        <f t="shared" si="41"/>
        <v>4.7</v>
      </c>
      <c r="V849" s="39" t="s">
        <v>36</v>
      </c>
    </row>
    <row r="850" spans="1:22">
      <c r="A850" s="29">
        <v>42167.278240740743</v>
      </c>
      <c r="B850" t="s">
        <v>1013</v>
      </c>
      <c r="C850" s="37" t="s">
        <v>34</v>
      </c>
      <c r="D850" s="37"/>
      <c r="E850" s="35" t="s">
        <v>4001</v>
      </c>
      <c r="F850" s="34">
        <v>1</v>
      </c>
      <c r="H850">
        <f t="shared" si="40"/>
        <v>1</v>
      </c>
      <c r="I850" t="s">
        <v>35</v>
      </c>
      <c r="J850" s="1" t="s">
        <v>398</v>
      </c>
      <c r="K850" s="23" t="s">
        <v>4717</v>
      </c>
      <c r="L850" s="18" t="s">
        <v>106</v>
      </c>
      <c r="M850" s="18" t="s">
        <v>4718</v>
      </c>
      <c r="N850">
        <v>7.99</v>
      </c>
      <c r="O850">
        <v>6.6</v>
      </c>
      <c r="P850">
        <v>6.6</v>
      </c>
      <c r="Q850">
        <v>0.7</v>
      </c>
      <c r="R850">
        <f t="shared" si="39"/>
        <v>4.62</v>
      </c>
      <c r="S850" s="38" t="s">
        <v>36</v>
      </c>
      <c r="T850" s="27">
        <v>1</v>
      </c>
      <c r="U850">
        <f t="shared" si="41"/>
        <v>4.62</v>
      </c>
      <c r="V850" s="39" t="s">
        <v>36</v>
      </c>
    </row>
    <row r="851" spans="1:22">
      <c r="A851" s="32">
        <v>42167.671886574077</v>
      </c>
      <c r="B851" s="33" t="s">
        <v>33</v>
      </c>
      <c r="C851" s="37" t="s">
        <v>40</v>
      </c>
      <c r="D851" s="37"/>
      <c r="E851" s="35" t="s">
        <v>1806</v>
      </c>
      <c r="F851" s="34">
        <v>1</v>
      </c>
      <c r="H851">
        <f t="shared" si="40"/>
        <v>1</v>
      </c>
      <c r="I851" s="33" t="s">
        <v>35</v>
      </c>
      <c r="J851" s="33" t="s">
        <v>38</v>
      </c>
      <c r="K851" s="33" t="s">
        <v>670</v>
      </c>
      <c r="L851" s="33" t="s">
        <v>107</v>
      </c>
      <c r="M851" s="33" t="s">
        <v>671</v>
      </c>
      <c r="N851">
        <v>5.99</v>
      </c>
      <c r="O851">
        <v>4.87</v>
      </c>
      <c r="P851">
        <v>4.87</v>
      </c>
      <c r="Q851">
        <v>0.7</v>
      </c>
      <c r="R851">
        <f t="shared" si="39"/>
        <v>3.41</v>
      </c>
      <c r="S851" s="38" t="s">
        <v>36</v>
      </c>
      <c r="T851" s="27">
        <v>1</v>
      </c>
      <c r="U851">
        <f t="shared" si="41"/>
        <v>3.41</v>
      </c>
      <c r="V851" s="39" t="s">
        <v>36</v>
      </c>
    </row>
    <row r="852" spans="1:22">
      <c r="A852" s="29">
        <v>42169.949918981481</v>
      </c>
      <c r="B852" t="s">
        <v>33</v>
      </c>
      <c r="C852" s="37" t="s">
        <v>40</v>
      </c>
      <c r="D852" s="37"/>
      <c r="E852" s="35" t="s">
        <v>1806</v>
      </c>
      <c r="F852" s="34">
        <v>1</v>
      </c>
      <c r="H852">
        <f t="shared" si="40"/>
        <v>1</v>
      </c>
      <c r="I852" t="s">
        <v>35</v>
      </c>
      <c r="J852" s="1" t="s">
        <v>38</v>
      </c>
      <c r="K852" s="23" t="s">
        <v>8470</v>
      </c>
      <c r="L852" s="18" t="s">
        <v>8471</v>
      </c>
      <c r="M852" s="18" t="s">
        <v>8472</v>
      </c>
      <c r="N852">
        <v>4.99</v>
      </c>
      <c r="O852">
        <v>4.0599999999999996</v>
      </c>
      <c r="P852">
        <v>4.0599999999999996</v>
      </c>
      <c r="Q852">
        <v>0.7</v>
      </c>
      <c r="R852">
        <f t="shared" si="39"/>
        <v>2.84</v>
      </c>
      <c r="S852" s="38" t="s">
        <v>36</v>
      </c>
      <c r="T852" s="27">
        <v>1</v>
      </c>
      <c r="U852">
        <f t="shared" si="41"/>
        <v>2.84</v>
      </c>
      <c r="V852" s="39" t="s">
        <v>36</v>
      </c>
    </row>
    <row r="853" spans="1:22">
      <c r="A853" s="32">
        <v>42167.764884259261</v>
      </c>
      <c r="B853" s="33" t="s">
        <v>33</v>
      </c>
      <c r="C853" s="37" t="s">
        <v>34</v>
      </c>
      <c r="D853" s="37"/>
      <c r="E853" s="35" t="s">
        <v>6318</v>
      </c>
      <c r="F853" s="34">
        <v>1</v>
      </c>
      <c r="H853">
        <f t="shared" si="40"/>
        <v>1</v>
      </c>
      <c r="I853" s="33" t="s">
        <v>35</v>
      </c>
      <c r="J853" s="33" t="s">
        <v>488</v>
      </c>
      <c r="K853" s="33" t="s">
        <v>3522</v>
      </c>
      <c r="L853" s="33" t="s">
        <v>549</v>
      </c>
      <c r="M853" s="33" t="s">
        <v>3523</v>
      </c>
      <c r="N853">
        <v>9.99</v>
      </c>
      <c r="O853">
        <v>8.26</v>
      </c>
      <c r="P853">
        <v>8.26</v>
      </c>
      <c r="Q853">
        <v>0.7</v>
      </c>
      <c r="R853">
        <f t="shared" si="39"/>
        <v>5.78</v>
      </c>
      <c r="S853" s="38" t="s">
        <v>36</v>
      </c>
      <c r="T853" s="27">
        <v>1</v>
      </c>
      <c r="U853">
        <f t="shared" si="41"/>
        <v>5.78</v>
      </c>
      <c r="V853" s="39" t="s">
        <v>36</v>
      </c>
    </row>
    <row r="854" spans="1:22">
      <c r="A854" s="32">
        <v>42169.951006944444</v>
      </c>
      <c r="B854" s="33" t="s">
        <v>33</v>
      </c>
      <c r="C854" s="37" t="s">
        <v>40</v>
      </c>
      <c r="D854" s="37"/>
      <c r="E854" s="35" t="s">
        <v>1806</v>
      </c>
      <c r="F854" s="34">
        <v>1</v>
      </c>
      <c r="H854">
        <f t="shared" si="40"/>
        <v>1</v>
      </c>
      <c r="I854" s="33" t="s">
        <v>35</v>
      </c>
      <c r="J854" s="33" t="s">
        <v>46</v>
      </c>
      <c r="K854" s="33" t="s">
        <v>8473</v>
      </c>
      <c r="L854" s="33" t="s">
        <v>144</v>
      </c>
      <c r="M854" s="33" t="s">
        <v>8474</v>
      </c>
      <c r="N854">
        <v>7.99</v>
      </c>
      <c r="O854">
        <v>6.5</v>
      </c>
      <c r="P854">
        <v>6.5</v>
      </c>
      <c r="Q854">
        <v>0.7</v>
      </c>
      <c r="R854">
        <f t="shared" si="39"/>
        <v>4.55</v>
      </c>
      <c r="S854" s="38" t="s">
        <v>36</v>
      </c>
      <c r="T854" s="27">
        <v>1</v>
      </c>
      <c r="U854">
        <f t="shared" si="41"/>
        <v>4.55</v>
      </c>
      <c r="V854" s="39" t="s">
        <v>36</v>
      </c>
    </row>
    <row r="855" spans="1:22">
      <c r="A855" s="29">
        <v>42169.780358796299</v>
      </c>
      <c r="B855" t="s">
        <v>33</v>
      </c>
      <c r="C855" s="37" t="s">
        <v>34</v>
      </c>
      <c r="D855" s="37"/>
      <c r="E855" s="35" t="s">
        <v>6319</v>
      </c>
      <c r="F855" s="34">
        <v>1</v>
      </c>
      <c r="H855">
        <f t="shared" si="40"/>
        <v>1</v>
      </c>
      <c r="I855" t="s">
        <v>35</v>
      </c>
      <c r="J855" s="1" t="s">
        <v>46</v>
      </c>
      <c r="K855" s="23" t="s">
        <v>8475</v>
      </c>
      <c r="L855" s="18" t="s">
        <v>366</v>
      </c>
      <c r="M855" s="18" t="s">
        <v>8476</v>
      </c>
      <c r="N855">
        <v>4.49</v>
      </c>
      <c r="O855">
        <v>3.71</v>
      </c>
      <c r="P855">
        <v>3.71</v>
      </c>
      <c r="Q855">
        <v>0.7</v>
      </c>
      <c r="R855">
        <f t="shared" si="39"/>
        <v>2.6</v>
      </c>
      <c r="S855" s="38" t="s">
        <v>36</v>
      </c>
      <c r="T855" s="27">
        <v>1</v>
      </c>
      <c r="U855">
        <f t="shared" si="41"/>
        <v>2.6</v>
      </c>
      <c r="V855" s="39" t="s">
        <v>36</v>
      </c>
    </row>
    <row r="856" spans="1:22">
      <c r="A856" s="32">
        <v>42158.843888888892</v>
      </c>
      <c r="B856" s="33" t="s">
        <v>589</v>
      </c>
      <c r="C856" s="37" t="s">
        <v>58</v>
      </c>
      <c r="D856" s="37"/>
      <c r="E856" s="35" t="s">
        <v>4114</v>
      </c>
      <c r="F856" s="34">
        <v>1</v>
      </c>
      <c r="H856">
        <f t="shared" si="40"/>
        <v>1</v>
      </c>
      <c r="I856" s="33" t="s">
        <v>398</v>
      </c>
      <c r="J856" s="33" t="s">
        <v>452</v>
      </c>
      <c r="K856" s="33" t="s">
        <v>7962</v>
      </c>
      <c r="L856" s="33" t="s">
        <v>166</v>
      </c>
      <c r="M856" s="33" t="s">
        <v>7963</v>
      </c>
      <c r="N856">
        <v>14.99</v>
      </c>
      <c r="O856">
        <v>12.6</v>
      </c>
      <c r="P856">
        <v>12.6</v>
      </c>
      <c r="Q856">
        <v>0.7</v>
      </c>
      <c r="R856">
        <f t="shared" si="39"/>
        <v>8.82</v>
      </c>
      <c r="S856" s="38" t="s">
        <v>36</v>
      </c>
      <c r="T856" s="27">
        <v>1</v>
      </c>
      <c r="U856">
        <f t="shared" si="41"/>
        <v>8.82</v>
      </c>
      <c r="V856" s="39" t="s">
        <v>36</v>
      </c>
    </row>
    <row r="857" spans="1:22">
      <c r="A857" s="29">
        <v>42158.808171296296</v>
      </c>
      <c r="B857" t="s">
        <v>33</v>
      </c>
      <c r="C857" s="37" t="s">
        <v>34</v>
      </c>
      <c r="D857" s="37"/>
      <c r="E857" s="35" t="s">
        <v>4408</v>
      </c>
      <c r="F857" s="34">
        <v>1</v>
      </c>
      <c r="H857">
        <f t="shared" si="40"/>
        <v>1</v>
      </c>
      <c r="I857" t="s">
        <v>46</v>
      </c>
      <c r="K857" s="23" t="s">
        <v>8477</v>
      </c>
      <c r="L857" s="18" t="s">
        <v>2890</v>
      </c>
      <c r="M857" s="18" t="s">
        <v>8478</v>
      </c>
      <c r="N857">
        <v>7.49</v>
      </c>
      <c r="O857">
        <v>6.19</v>
      </c>
      <c r="P857" s="39">
        <v>6.19</v>
      </c>
      <c r="Q857">
        <v>0.7</v>
      </c>
      <c r="R857">
        <f t="shared" si="39"/>
        <v>4.33</v>
      </c>
      <c r="S857" s="38" t="s">
        <v>36</v>
      </c>
      <c r="T857" s="27">
        <v>1</v>
      </c>
      <c r="U857">
        <f t="shared" si="41"/>
        <v>4.33</v>
      </c>
      <c r="V857" s="39" t="s">
        <v>36</v>
      </c>
    </row>
    <row r="858" spans="1:22">
      <c r="A858" s="32">
        <v>42158.778252314813</v>
      </c>
      <c r="B858" s="33" t="s">
        <v>33</v>
      </c>
      <c r="C858" s="37" t="s">
        <v>40</v>
      </c>
      <c r="D858" s="37"/>
      <c r="E858" s="35" t="s">
        <v>6320</v>
      </c>
      <c r="F858" s="34">
        <v>1</v>
      </c>
      <c r="H858">
        <f t="shared" si="40"/>
        <v>1</v>
      </c>
      <c r="I858" s="33" t="s">
        <v>46</v>
      </c>
      <c r="J858" s="33" t="s">
        <v>46</v>
      </c>
      <c r="K858" s="33" t="s">
        <v>4651</v>
      </c>
      <c r="L858" s="33" t="s">
        <v>105</v>
      </c>
      <c r="M858" s="33" t="s">
        <v>4652</v>
      </c>
      <c r="N858">
        <v>6.49</v>
      </c>
      <c r="O858">
        <v>5.28</v>
      </c>
      <c r="P858">
        <v>5.28</v>
      </c>
      <c r="Q858">
        <v>0.7</v>
      </c>
      <c r="R858">
        <f t="shared" si="39"/>
        <v>3.7</v>
      </c>
      <c r="S858" s="38" t="s">
        <v>36</v>
      </c>
      <c r="T858" s="27">
        <v>1</v>
      </c>
      <c r="U858">
        <f t="shared" si="41"/>
        <v>3.7</v>
      </c>
      <c r="V858" s="39" t="s">
        <v>36</v>
      </c>
    </row>
    <row r="859" spans="1:22">
      <c r="A859" s="32">
        <v>42158.775347222225</v>
      </c>
      <c r="B859" s="33" t="s">
        <v>33</v>
      </c>
      <c r="C859" s="37" t="s">
        <v>40</v>
      </c>
      <c r="D859" s="37"/>
      <c r="E859" s="35" t="s">
        <v>6320</v>
      </c>
      <c r="F859" s="34">
        <v>1</v>
      </c>
      <c r="H859">
        <f t="shared" si="40"/>
        <v>1</v>
      </c>
      <c r="I859" s="33" t="s">
        <v>46</v>
      </c>
      <c r="J859" s="33" t="s">
        <v>46</v>
      </c>
      <c r="K859" s="33" t="s">
        <v>5021</v>
      </c>
      <c r="L859" s="33" t="s">
        <v>105</v>
      </c>
      <c r="M859" s="33" t="s">
        <v>5022</v>
      </c>
      <c r="N859">
        <v>5.49</v>
      </c>
      <c r="O859">
        <v>4.46</v>
      </c>
      <c r="P859">
        <v>4.46</v>
      </c>
      <c r="Q859">
        <v>0.7</v>
      </c>
      <c r="R859">
        <f t="shared" si="39"/>
        <v>3.12</v>
      </c>
      <c r="S859" s="38" t="s">
        <v>36</v>
      </c>
      <c r="T859" s="27">
        <v>1</v>
      </c>
      <c r="U859">
        <f t="shared" si="41"/>
        <v>3.12</v>
      </c>
      <c r="V859" s="39" t="s">
        <v>36</v>
      </c>
    </row>
    <row r="860" spans="1:22">
      <c r="A860" s="32">
        <v>42169.47378472222</v>
      </c>
      <c r="B860" s="33" t="s">
        <v>33</v>
      </c>
      <c r="C860" s="37" t="s">
        <v>58</v>
      </c>
      <c r="D860" s="37"/>
      <c r="E860" s="35" t="s">
        <v>2995</v>
      </c>
      <c r="F860" s="34">
        <v>1</v>
      </c>
      <c r="H860">
        <f t="shared" si="40"/>
        <v>1</v>
      </c>
      <c r="I860" s="33" t="s">
        <v>398</v>
      </c>
      <c r="J860" s="33" t="s">
        <v>494</v>
      </c>
      <c r="K860" s="33" t="s">
        <v>1588</v>
      </c>
      <c r="L860" s="33" t="s">
        <v>102</v>
      </c>
      <c r="M860" s="33" t="s">
        <v>443</v>
      </c>
      <c r="N860">
        <v>7.49</v>
      </c>
      <c r="O860">
        <v>6.29</v>
      </c>
      <c r="P860">
        <v>6.29</v>
      </c>
      <c r="Q860">
        <v>0.7</v>
      </c>
      <c r="R860">
        <f t="shared" si="39"/>
        <v>4.4000000000000004</v>
      </c>
      <c r="S860" s="38" t="s">
        <v>36</v>
      </c>
      <c r="T860" s="27">
        <v>1</v>
      </c>
      <c r="U860">
        <f t="shared" si="41"/>
        <v>4.4000000000000004</v>
      </c>
      <c r="V860" s="39" t="s">
        <v>36</v>
      </c>
    </row>
    <row r="861" spans="1:22">
      <c r="A861" s="29">
        <v>42158.831932870373</v>
      </c>
      <c r="B861" t="s">
        <v>33</v>
      </c>
      <c r="C861" s="37" t="s">
        <v>34</v>
      </c>
      <c r="D861" s="37"/>
      <c r="E861" s="35" t="s">
        <v>1426</v>
      </c>
      <c r="F861" s="34">
        <v>1</v>
      </c>
      <c r="H861">
        <f t="shared" si="40"/>
        <v>1</v>
      </c>
      <c r="I861" t="s">
        <v>398</v>
      </c>
      <c r="K861" s="23" t="s">
        <v>8479</v>
      </c>
      <c r="L861" s="18" t="s">
        <v>8480</v>
      </c>
      <c r="M861" s="18" t="s">
        <v>8481</v>
      </c>
      <c r="N861">
        <v>3.49</v>
      </c>
      <c r="O861">
        <v>2.88</v>
      </c>
      <c r="P861">
        <v>2.88</v>
      </c>
      <c r="Q861">
        <v>0.7</v>
      </c>
      <c r="R861">
        <f t="shared" si="39"/>
        <v>2.02</v>
      </c>
      <c r="S861" s="38" t="s">
        <v>36</v>
      </c>
      <c r="T861" s="27">
        <v>1</v>
      </c>
      <c r="U861">
        <f t="shared" si="41"/>
        <v>2.02</v>
      </c>
      <c r="V861" s="39" t="s">
        <v>36</v>
      </c>
    </row>
    <row r="862" spans="1:22">
      <c r="A862" s="32">
        <v>42158.843888888892</v>
      </c>
      <c r="B862" s="33" t="s">
        <v>589</v>
      </c>
      <c r="C862" s="37" t="s">
        <v>58</v>
      </c>
      <c r="D862" s="37"/>
      <c r="E862" s="35" t="s">
        <v>4114</v>
      </c>
      <c r="F862" s="34">
        <v>1</v>
      </c>
      <c r="H862">
        <f t="shared" si="40"/>
        <v>1</v>
      </c>
      <c r="I862" s="33" t="s">
        <v>398</v>
      </c>
      <c r="J862" s="33" t="s">
        <v>452</v>
      </c>
      <c r="K862" s="33" t="s">
        <v>8482</v>
      </c>
      <c r="L862" s="33" t="s">
        <v>166</v>
      </c>
      <c r="M862" s="33" t="s">
        <v>1319</v>
      </c>
      <c r="N862">
        <v>1.49</v>
      </c>
      <c r="O862">
        <v>1.25</v>
      </c>
      <c r="P862">
        <v>1.25</v>
      </c>
      <c r="Q862">
        <v>0.7</v>
      </c>
      <c r="R862">
        <f t="shared" si="39"/>
        <v>0.88</v>
      </c>
      <c r="S862" s="38" t="s">
        <v>36</v>
      </c>
      <c r="T862" s="27">
        <v>1</v>
      </c>
      <c r="U862">
        <f t="shared" si="41"/>
        <v>0.88</v>
      </c>
      <c r="V862" s="39" t="s">
        <v>36</v>
      </c>
    </row>
    <row r="863" spans="1:22">
      <c r="A863" s="32">
        <v>42158.852476851855</v>
      </c>
      <c r="B863" s="33" t="s">
        <v>33</v>
      </c>
      <c r="C863" s="37" t="s">
        <v>34</v>
      </c>
      <c r="D863" s="37"/>
      <c r="E863" s="35" t="s">
        <v>1426</v>
      </c>
      <c r="F863" s="34">
        <v>1</v>
      </c>
      <c r="H863">
        <f t="shared" si="40"/>
        <v>1</v>
      </c>
      <c r="I863" s="33" t="s">
        <v>398</v>
      </c>
      <c r="J863" s="33" t="s">
        <v>484</v>
      </c>
      <c r="K863" s="33" t="s">
        <v>8483</v>
      </c>
      <c r="L863" s="33" t="s">
        <v>8480</v>
      </c>
      <c r="M863" s="33" t="s">
        <v>8484</v>
      </c>
      <c r="N863">
        <v>3.49</v>
      </c>
      <c r="O863">
        <v>2.88</v>
      </c>
      <c r="P863">
        <v>2.88</v>
      </c>
      <c r="Q863">
        <v>0.7</v>
      </c>
      <c r="R863">
        <f t="shared" si="39"/>
        <v>2.02</v>
      </c>
      <c r="S863" s="38" t="s">
        <v>36</v>
      </c>
      <c r="T863" s="27">
        <v>1</v>
      </c>
      <c r="U863">
        <f t="shared" si="41"/>
        <v>2.02</v>
      </c>
      <c r="V863" s="39" t="s">
        <v>36</v>
      </c>
    </row>
    <row r="864" spans="1:22">
      <c r="A864" s="32">
        <v>42158.865671296298</v>
      </c>
      <c r="B864" s="33" t="s">
        <v>1013</v>
      </c>
      <c r="C864" s="37" t="s">
        <v>34</v>
      </c>
      <c r="D864" s="37"/>
      <c r="E864" s="35" t="s">
        <v>6321</v>
      </c>
      <c r="F864" s="34">
        <v>1</v>
      </c>
      <c r="H864">
        <f t="shared" si="40"/>
        <v>1</v>
      </c>
      <c r="I864" s="33" t="s">
        <v>52</v>
      </c>
      <c r="J864" s="33" t="s">
        <v>485</v>
      </c>
      <c r="K864" s="33" t="s">
        <v>637</v>
      </c>
      <c r="L864" s="33" t="s">
        <v>80</v>
      </c>
      <c r="M864" s="33" t="s">
        <v>638</v>
      </c>
      <c r="N864">
        <v>18.989999999999998</v>
      </c>
      <c r="O864">
        <v>15.69</v>
      </c>
      <c r="P864">
        <v>15.69</v>
      </c>
      <c r="Q864">
        <v>0.7</v>
      </c>
      <c r="R864">
        <f t="shared" si="39"/>
        <v>10.98</v>
      </c>
      <c r="S864" s="38" t="s">
        <v>36</v>
      </c>
      <c r="T864" s="27">
        <v>1</v>
      </c>
      <c r="U864">
        <f t="shared" si="41"/>
        <v>10.98</v>
      </c>
      <c r="V864" s="39" t="s">
        <v>36</v>
      </c>
    </row>
    <row r="865" spans="1:22">
      <c r="A865" s="29">
        <v>42158.754930555559</v>
      </c>
      <c r="B865" t="s">
        <v>33</v>
      </c>
      <c r="C865" s="37" t="s">
        <v>40</v>
      </c>
      <c r="D865" s="37"/>
      <c r="E865" s="35" t="s">
        <v>61</v>
      </c>
      <c r="F865" s="34">
        <v>1</v>
      </c>
      <c r="H865">
        <f t="shared" si="40"/>
        <v>1</v>
      </c>
      <c r="I865" t="s">
        <v>52</v>
      </c>
      <c r="J865" s="1" t="s">
        <v>52</v>
      </c>
      <c r="K865" s="23" t="s">
        <v>2817</v>
      </c>
      <c r="L865" s="18" t="s">
        <v>108</v>
      </c>
      <c r="M865" s="18" t="s">
        <v>2818</v>
      </c>
      <c r="N865">
        <v>14.99</v>
      </c>
      <c r="O865">
        <v>12.19</v>
      </c>
      <c r="P865">
        <v>12.19</v>
      </c>
      <c r="Q865">
        <v>0.7</v>
      </c>
      <c r="R865">
        <f t="shared" si="39"/>
        <v>8.5299999999999994</v>
      </c>
      <c r="S865" s="38" t="s">
        <v>36</v>
      </c>
      <c r="T865" s="27">
        <v>1</v>
      </c>
      <c r="U865">
        <f t="shared" si="41"/>
        <v>8.5299999999999994</v>
      </c>
      <c r="V865" s="39" t="s">
        <v>36</v>
      </c>
    </row>
    <row r="866" spans="1:22">
      <c r="A866" s="29">
        <v>42158.86010416667</v>
      </c>
      <c r="B866" t="s">
        <v>33</v>
      </c>
      <c r="C866" s="37" t="s">
        <v>34</v>
      </c>
      <c r="D866" s="37"/>
      <c r="E866" s="35" t="s">
        <v>6322</v>
      </c>
      <c r="F866" s="34">
        <v>1</v>
      </c>
      <c r="H866">
        <f t="shared" si="40"/>
        <v>1</v>
      </c>
      <c r="I866" t="s">
        <v>46</v>
      </c>
      <c r="K866" s="23" t="s">
        <v>8485</v>
      </c>
      <c r="L866" s="18" t="s">
        <v>3918</v>
      </c>
      <c r="M866" s="18" t="s">
        <v>8486</v>
      </c>
      <c r="N866">
        <v>7.49</v>
      </c>
      <c r="O866">
        <v>6.19</v>
      </c>
      <c r="P866">
        <v>6.19</v>
      </c>
      <c r="Q866">
        <v>0.7</v>
      </c>
      <c r="R866">
        <f t="shared" si="39"/>
        <v>4.33</v>
      </c>
      <c r="S866" s="38" t="s">
        <v>36</v>
      </c>
      <c r="T866" s="27">
        <v>1</v>
      </c>
      <c r="U866">
        <f t="shared" si="41"/>
        <v>4.33</v>
      </c>
      <c r="V866" s="39" t="s">
        <v>36</v>
      </c>
    </row>
    <row r="867" spans="1:22">
      <c r="A867" s="32">
        <v>42158.89267361111</v>
      </c>
      <c r="B867" s="33" t="s">
        <v>589</v>
      </c>
      <c r="C867" s="37" t="s">
        <v>58</v>
      </c>
      <c r="D867" s="37"/>
      <c r="E867" s="35" t="s">
        <v>6323</v>
      </c>
      <c r="F867" s="34">
        <v>1</v>
      </c>
      <c r="H867">
        <f t="shared" si="40"/>
        <v>1</v>
      </c>
      <c r="I867" s="33" t="s">
        <v>398</v>
      </c>
      <c r="J867" s="33" t="s">
        <v>483</v>
      </c>
      <c r="K867" s="33" t="s">
        <v>8487</v>
      </c>
      <c r="L867" s="33" t="s">
        <v>3623</v>
      </c>
      <c r="M867" s="33" t="s">
        <v>8488</v>
      </c>
      <c r="N867">
        <v>6.49</v>
      </c>
      <c r="O867">
        <v>5.45</v>
      </c>
      <c r="P867">
        <v>5.45</v>
      </c>
      <c r="Q867">
        <v>0.7</v>
      </c>
      <c r="R867">
        <f t="shared" si="39"/>
        <v>3.82</v>
      </c>
      <c r="S867" s="38" t="s">
        <v>36</v>
      </c>
      <c r="T867" s="27">
        <v>1</v>
      </c>
      <c r="U867">
        <f t="shared" si="41"/>
        <v>3.82</v>
      </c>
      <c r="V867" s="39" t="s">
        <v>36</v>
      </c>
    </row>
    <row r="868" spans="1:22">
      <c r="A868" s="32">
        <v>42158.519386574073</v>
      </c>
      <c r="B868" s="33" t="s">
        <v>33</v>
      </c>
      <c r="C868" s="37" t="s">
        <v>34</v>
      </c>
      <c r="D868" s="37"/>
      <c r="E868" s="35" t="s">
        <v>4224</v>
      </c>
      <c r="F868" s="34">
        <v>1</v>
      </c>
      <c r="H868">
        <f t="shared" si="40"/>
        <v>1</v>
      </c>
      <c r="I868" s="33" t="s">
        <v>38</v>
      </c>
      <c r="J868" s="33" t="s">
        <v>38</v>
      </c>
      <c r="K868" s="33" t="s">
        <v>882</v>
      </c>
      <c r="L868" s="33" t="s">
        <v>64</v>
      </c>
      <c r="M868" s="33" t="s">
        <v>923</v>
      </c>
      <c r="N868">
        <v>5.99</v>
      </c>
      <c r="O868">
        <v>4.95</v>
      </c>
      <c r="P868">
        <v>4.95</v>
      </c>
      <c r="Q868">
        <v>0.7</v>
      </c>
      <c r="R868">
        <f t="shared" si="39"/>
        <v>3.47</v>
      </c>
      <c r="S868" s="38" t="s">
        <v>36</v>
      </c>
      <c r="T868" s="27">
        <v>1</v>
      </c>
      <c r="U868">
        <f t="shared" si="41"/>
        <v>3.47</v>
      </c>
      <c r="V868" s="39" t="s">
        <v>36</v>
      </c>
    </row>
    <row r="869" spans="1:22">
      <c r="A869" s="32">
        <v>42168.298819444448</v>
      </c>
      <c r="B869" s="33" t="s">
        <v>33</v>
      </c>
      <c r="C869" s="37" t="s">
        <v>34</v>
      </c>
      <c r="D869" s="37"/>
      <c r="E869" s="35" t="s">
        <v>4244</v>
      </c>
      <c r="F869" s="34">
        <v>1</v>
      </c>
      <c r="H869">
        <f t="shared" si="40"/>
        <v>1</v>
      </c>
      <c r="I869" s="33" t="s">
        <v>46</v>
      </c>
      <c r="J869" s="33"/>
      <c r="K869" s="33" t="s">
        <v>8477</v>
      </c>
      <c r="L869" s="33" t="s">
        <v>2890</v>
      </c>
      <c r="M869" s="33" t="s">
        <v>8478</v>
      </c>
      <c r="N869">
        <v>7.49</v>
      </c>
      <c r="O869">
        <v>6.19</v>
      </c>
      <c r="P869">
        <v>6.19</v>
      </c>
      <c r="Q869">
        <v>0.7</v>
      </c>
      <c r="R869">
        <f t="shared" si="39"/>
        <v>4.33</v>
      </c>
      <c r="S869" s="38" t="s">
        <v>36</v>
      </c>
      <c r="T869" s="27">
        <v>1</v>
      </c>
      <c r="U869">
        <f t="shared" si="41"/>
        <v>4.33</v>
      </c>
      <c r="V869" s="39" t="s">
        <v>36</v>
      </c>
    </row>
    <row r="870" spans="1:22">
      <c r="A870" s="32">
        <v>42158.689027777778</v>
      </c>
      <c r="B870" s="33" t="s">
        <v>33</v>
      </c>
      <c r="C870" s="37" t="s">
        <v>34</v>
      </c>
      <c r="D870" s="37"/>
      <c r="E870" s="35" t="s">
        <v>4007</v>
      </c>
      <c r="F870" s="34">
        <v>1</v>
      </c>
      <c r="H870">
        <f t="shared" si="40"/>
        <v>1</v>
      </c>
      <c r="I870" s="33" t="s">
        <v>398</v>
      </c>
      <c r="J870" s="33" t="s">
        <v>621</v>
      </c>
      <c r="K870" s="33" t="s">
        <v>8489</v>
      </c>
      <c r="L870" s="33" t="s">
        <v>1085</v>
      </c>
      <c r="M870" s="33" t="s">
        <v>8490</v>
      </c>
      <c r="N870">
        <v>7.99</v>
      </c>
      <c r="O870">
        <v>6.6</v>
      </c>
      <c r="P870">
        <v>6.6</v>
      </c>
      <c r="Q870">
        <v>0.7</v>
      </c>
      <c r="R870">
        <f t="shared" si="39"/>
        <v>4.62</v>
      </c>
      <c r="S870" s="38" t="s">
        <v>36</v>
      </c>
      <c r="T870" s="27">
        <v>1</v>
      </c>
      <c r="U870">
        <f t="shared" si="41"/>
        <v>4.62</v>
      </c>
      <c r="V870" s="39" t="s">
        <v>36</v>
      </c>
    </row>
    <row r="871" spans="1:22">
      <c r="A871" s="32">
        <v>42169.549201388887</v>
      </c>
      <c r="B871" s="33" t="s">
        <v>1013</v>
      </c>
      <c r="C871" s="37" t="s">
        <v>34</v>
      </c>
      <c r="D871" s="37"/>
      <c r="E871" s="35" t="s">
        <v>6324</v>
      </c>
      <c r="F871" s="34">
        <v>1</v>
      </c>
      <c r="H871">
        <f t="shared" si="40"/>
        <v>1</v>
      </c>
      <c r="I871" s="33" t="s">
        <v>1263</v>
      </c>
      <c r="J871" s="33" t="s">
        <v>1263</v>
      </c>
      <c r="K871" s="33" t="s">
        <v>5605</v>
      </c>
      <c r="L871" s="33" t="s">
        <v>1352</v>
      </c>
      <c r="M871" s="33" t="s">
        <v>5606</v>
      </c>
      <c r="N871">
        <v>6.49</v>
      </c>
      <c r="O871">
        <v>5.36</v>
      </c>
      <c r="P871">
        <v>5.36</v>
      </c>
      <c r="Q871">
        <v>0.7</v>
      </c>
      <c r="R871">
        <f t="shared" si="39"/>
        <v>3.75</v>
      </c>
      <c r="S871" s="38" t="s">
        <v>36</v>
      </c>
      <c r="T871" s="27">
        <v>1</v>
      </c>
      <c r="U871">
        <f t="shared" si="41"/>
        <v>3.75</v>
      </c>
      <c r="V871" s="39" t="s">
        <v>36</v>
      </c>
    </row>
    <row r="872" spans="1:22">
      <c r="A872" s="29">
        <v>42169.555671296293</v>
      </c>
      <c r="B872" t="s">
        <v>1013</v>
      </c>
      <c r="C872" s="37" t="s">
        <v>34</v>
      </c>
      <c r="D872" s="37"/>
      <c r="E872" s="35" t="s">
        <v>6324</v>
      </c>
      <c r="F872" s="34">
        <v>1</v>
      </c>
      <c r="H872">
        <f t="shared" si="40"/>
        <v>1</v>
      </c>
      <c r="I872" t="s">
        <v>1263</v>
      </c>
      <c r="J872" s="1" t="s">
        <v>1263</v>
      </c>
      <c r="K872" s="23" t="s">
        <v>2378</v>
      </c>
      <c r="L872" s="18" t="s">
        <v>1352</v>
      </c>
      <c r="M872" s="18" t="s">
        <v>1650</v>
      </c>
      <c r="N872">
        <v>6.49</v>
      </c>
      <c r="O872">
        <v>5.36</v>
      </c>
      <c r="P872">
        <v>5.36</v>
      </c>
      <c r="Q872">
        <v>0.7</v>
      </c>
      <c r="R872">
        <f t="shared" si="39"/>
        <v>3.75</v>
      </c>
      <c r="S872" s="38" t="s">
        <v>36</v>
      </c>
      <c r="T872" s="27">
        <v>1</v>
      </c>
      <c r="U872">
        <f t="shared" si="41"/>
        <v>3.75</v>
      </c>
      <c r="V872" s="39" t="s">
        <v>36</v>
      </c>
    </row>
    <row r="873" spans="1:22">
      <c r="A873" s="29">
        <v>42169.556319444448</v>
      </c>
      <c r="B873" t="s">
        <v>1013</v>
      </c>
      <c r="C873" s="37" t="s">
        <v>34</v>
      </c>
      <c r="D873" s="37"/>
      <c r="E873" s="35" t="s">
        <v>6324</v>
      </c>
      <c r="F873" s="34">
        <v>1</v>
      </c>
      <c r="H873">
        <f t="shared" si="40"/>
        <v>1</v>
      </c>
      <c r="I873" t="s">
        <v>1263</v>
      </c>
      <c r="J873" s="1" t="s">
        <v>1263</v>
      </c>
      <c r="K873" s="23" t="s">
        <v>8491</v>
      </c>
      <c r="L873" s="18" t="s">
        <v>1352</v>
      </c>
      <c r="M873" s="18" t="s">
        <v>8492</v>
      </c>
      <c r="N873">
        <v>6.49</v>
      </c>
      <c r="O873">
        <v>5.36</v>
      </c>
      <c r="P873">
        <v>5.36</v>
      </c>
      <c r="Q873">
        <v>0.7</v>
      </c>
      <c r="R873">
        <f t="shared" si="39"/>
        <v>3.75</v>
      </c>
      <c r="S873" s="38" t="s">
        <v>36</v>
      </c>
      <c r="T873" s="27">
        <v>1</v>
      </c>
      <c r="U873">
        <f t="shared" si="41"/>
        <v>3.75</v>
      </c>
      <c r="V873" s="39" t="s">
        <v>36</v>
      </c>
    </row>
    <row r="874" spans="1:22">
      <c r="A874" s="32">
        <v>42169.528009259258</v>
      </c>
      <c r="B874" s="33" t="s">
        <v>33</v>
      </c>
      <c r="C874" s="37" t="s">
        <v>37</v>
      </c>
      <c r="D874" s="37"/>
      <c r="E874" s="35" t="s">
        <v>4273</v>
      </c>
      <c r="F874" s="34">
        <v>1</v>
      </c>
      <c r="H874">
        <f t="shared" si="40"/>
        <v>1</v>
      </c>
      <c r="I874" s="33" t="s">
        <v>46</v>
      </c>
      <c r="J874" s="33" t="s">
        <v>46</v>
      </c>
      <c r="K874" s="33" t="s">
        <v>2197</v>
      </c>
      <c r="L874" s="33" t="s">
        <v>366</v>
      </c>
      <c r="M874" s="33" t="s">
        <v>541</v>
      </c>
      <c r="N874">
        <v>2.99</v>
      </c>
      <c r="O874">
        <v>2.83</v>
      </c>
      <c r="P874">
        <v>2.83</v>
      </c>
      <c r="Q874">
        <v>0.7</v>
      </c>
      <c r="R874">
        <f t="shared" si="39"/>
        <v>1.98</v>
      </c>
      <c r="S874" s="38" t="s">
        <v>36</v>
      </c>
      <c r="T874" s="27">
        <v>1</v>
      </c>
      <c r="U874">
        <f t="shared" si="41"/>
        <v>1.98</v>
      </c>
      <c r="V874" s="39" t="s">
        <v>36</v>
      </c>
    </row>
    <row r="875" spans="1:22">
      <c r="A875" s="32">
        <v>42169.600289351853</v>
      </c>
      <c r="B875" s="33" t="s">
        <v>33</v>
      </c>
      <c r="C875" s="37" t="s">
        <v>58</v>
      </c>
      <c r="D875" s="37"/>
      <c r="E875" s="35" t="s">
        <v>6325</v>
      </c>
      <c r="F875" s="34">
        <v>1</v>
      </c>
      <c r="H875">
        <f t="shared" si="40"/>
        <v>1</v>
      </c>
      <c r="I875" s="33" t="s">
        <v>488</v>
      </c>
      <c r="J875" s="33" t="s">
        <v>489</v>
      </c>
      <c r="K875" s="33" t="s">
        <v>8493</v>
      </c>
      <c r="L875" s="33" t="s">
        <v>8494</v>
      </c>
      <c r="M875" s="33" t="s">
        <v>8495</v>
      </c>
      <c r="N875">
        <v>3.99</v>
      </c>
      <c r="O875">
        <v>3.35</v>
      </c>
      <c r="P875">
        <v>3.35</v>
      </c>
      <c r="Q875">
        <v>0.7</v>
      </c>
      <c r="R875">
        <f t="shared" si="39"/>
        <v>2.35</v>
      </c>
      <c r="S875" s="38" t="s">
        <v>36</v>
      </c>
      <c r="T875" s="27">
        <v>1</v>
      </c>
      <c r="U875">
        <f t="shared" si="41"/>
        <v>2.35</v>
      </c>
      <c r="V875" s="39" t="s">
        <v>36</v>
      </c>
    </row>
    <row r="876" spans="1:22">
      <c r="A876" s="32">
        <v>42169.565416666665</v>
      </c>
      <c r="B876" s="33" t="s">
        <v>33</v>
      </c>
      <c r="C876" s="37" t="s">
        <v>40</v>
      </c>
      <c r="D876" s="37"/>
      <c r="E876" s="35" t="s">
        <v>1810</v>
      </c>
      <c r="F876" s="34">
        <v>1</v>
      </c>
      <c r="H876">
        <f t="shared" si="40"/>
        <v>1</v>
      </c>
      <c r="I876" s="33" t="s">
        <v>38</v>
      </c>
      <c r="J876" s="33" t="s">
        <v>529</v>
      </c>
      <c r="K876" s="33" t="s">
        <v>565</v>
      </c>
      <c r="L876" s="33" t="s">
        <v>560</v>
      </c>
      <c r="M876" s="33" t="s">
        <v>566</v>
      </c>
      <c r="N876">
        <v>0.99</v>
      </c>
      <c r="O876">
        <v>0.8</v>
      </c>
      <c r="P876">
        <v>0.8</v>
      </c>
      <c r="Q876">
        <v>0.7</v>
      </c>
      <c r="R876">
        <f t="shared" si="39"/>
        <v>0.56000000000000005</v>
      </c>
      <c r="S876" s="38" t="s">
        <v>36</v>
      </c>
      <c r="T876" s="27">
        <v>1</v>
      </c>
      <c r="U876">
        <f t="shared" si="41"/>
        <v>0.56000000000000005</v>
      </c>
      <c r="V876" s="39" t="s">
        <v>36</v>
      </c>
    </row>
    <row r="877" spans="1:22">
      <c r="A877" s="32">
        <v>42169.605312500003</v>
      </c>
      <c r="B877" s="33" t="s">
        <v>33</v>
      </c>
      <c r="C877" s="37" t="s">
        <v>40</v>
      </c>
      <c r="D877" s="37"/>
      <c r="E877" s="35" t="s">
        <v>1827</v>
      </c>
      <c r="F877" s="34">
        <v>1</v>
      </c>
      <c r="H877">
        <f t="shared" si="40"/>
        <v>1</v>
      </c>
      <c r="I877" s="33" t="s">
        <v>38</v>
      </c>
      <c r="J877" s="33"/>
      <c r="K877" s="33" t="s">
        <v>374</v>
      </c>
      <c r="L877" s="33" t="s">
        <v>1366</v>
      </c>
      <c r="M877" s="33" t="s">
        <v>375</v>
      </c>
      <c r="N877">
        <v>0.99</v>
      </c>
      <c r="O877">
        <v>0.8</v>
      </c>
      <c r="P877">
        <v>0.8</v>
      </c>
      <c r="Q877">
        <v>0.7</v>
      </c>
      <c r="R877">
        <f t="shared" si="39"/>
        <v>0.56000000000000005</v>
      </c>
      <c r="S877" s="38" t="s">
        <v>36</v>
      </c>
      <c r="T877" s="27">
        <v>1</v>
      </c>
      <c r="U877">
        <f t="shared" si="41"/>
        <v>0.56000000000000005</v>
      </c>
      <c r="V877" s="39" t="s">
        <v>36</v>
      </c>
    </row>
    <row r="878" spans="1:22">
      <c r="A878" s="32">
        <v>42169.557604166665</v>
      </c>
      <c r="B878" s="33" t="s">
        <v>1013</v>
      </c>
      <c r="C878" s="37" t="s">
        <v>34</v>
      </c>
      <c r="D878" s="37"/>
      <c r="E878" s="35" t="s">
        <v>6324</v>
      </c>
      <c r="F878" s="34">
        <v>1</v>
      </c>
      <c r="H878">
        <f t="shared" si="40"/>
        <v>1</v>
      </c>
      <c r="I878" s="33" t="s">
        <v>38</v>
      </c>
      <c r="J878" s="33" t="s">
        <v>482</v>
      </c>
      <c r="K878" s="33" t="s">
        <v>7966</v>
      </c>
      <c r="L878" s="33" t="s">
        <v>647</v>
      </c>
      <c r="M878" s="33" t="s">
        <v>7967</v>
      </c>
      <c r="N878">
        <v>2.4900000000000002</v>
      </c>
      <c r="O878">
        <v>2.06</v>
      </c>
      <c r="P878">
        <v>2.06</v>
      </c>
      <c r="Q878">
        <v>0.7</v>
      </c>
      <c r="R878">
        <f t="shared" si="39"/>
        <v>1.44</v>
      </c>
      <c r="S878" s="38" t="s">
        <v>36</v>
      </c>
      <c r="T878" s="27">
        <v>1</v>
      </c>
      <c r="U878">
        <f t="shared" si="41"/>
        <v>1.44</v>
      </c>
      <c r="V878" s="39" t="s">
        <v>36</v>
      </c>
    </row>
    <row r="879" spans="1:22">
      <c r="A879" s="32">
        <v>42169.302060185182</v>
      </c>
      <c r="B879" s="33" t="s">
        <v>33</v>
      </c>
      <c r="C879" s="37" t="s">
        <v>34</v>
      </c>
      <c r="D879" s="37"/>
      <c r="E879" s="35" t="s">
        <v>4328</v>
      </c>
      <c r="F879" s="34">
        <v>1</v>
      </c>
      <c r="H879">
        <f t="shared" si="40"/>
        <v>1</v>
      </c>
      <c r="I879" s="33" t="s">
        <v>1263</v>
      </c>
      <c r="J879" s="33" t="s">
        <v>1263</v>
      </c>
      <c r="K879" s="33" t="s">
        <v>3804</v>
      </c>
      <c r="L879" s="33" t="s">
        <v>1368</v>
      </c>
      <c r="M879" s="33" t="s">
        <v>3805</v>
      </c>
      <c r="N879">
        <v>5.99</v>
      </c>
      <c r="O879">
        <v>4.95</v>
      </c>
      <c r="P879">
        <v>4.95</v>
      </c>
      <c r="Q879">
        <v>0.7</v>
      </c>
      <c r="R879">
        <f t="shared" si="39"/>
        <v>3.47</v>
      </c>
      <c r="S879" s="38" t="s">
        <v>36</v>
      </c>
      <c r="T879" s="27">
        <v>1</v>
      </c>
      <c r="U879">
        <f t="shared" si="41"/>
        <v>3.47</v>
      </c>
      <c r="V879" s="39" t="s">
        <v>36</v>
      </c>
    </row>
    <row r="880" spans="1:22">
      <c r="A880" s="29">
        <v>42167.335729166669</v>
      </c>
      <c r="B880" t="s">
        <v>33</v>
      </c>
      <c r="C880" s="37" t="s">
        <v>58</v>
      </c>
      <c r="D880" s="37"/>
      <c r="E880" s="35" t="s">
        <v>6326</v>
      </c>
      <c r="F880" s="34">
        <v>1</v>
      </c>
      <c r="H880">
        <f t="shared" si="40"/>
        <v>1</v>
      </c>
      <c r="I880" t="s">
        <v>35</v>
      </c>
      <c r="J880" s="1" t="s">
        <v>528</v>
      </c>
      <c r="K880" s="23" t="s">
        <v>8496</v>
      </c>
      <c r="L880" s="18" t="s">
        <v>8497</v>
      </c>
      <c r="M880" s="18" t="s">
        <v>8498</v>
      </c>
      <c r="N880">
        <v>3.49</v>
      </c>
      <c r="O880">
        <v>2.93</v>
      </c>
      <c r="P880">
        <v>2.93</v>
      </c>
      <c r="Q880">
        <v>0.7</v>
      </c>
      <c r="R880">
        <f t="shared" si="39"/>
        <v>2.0499999999999998</v>
      </c>
      <c r="S880" s="38" t="s">
        <v>36</v>
      </c>
      <c r="T880" s="27">
        <v>1</v>
      </c>
      <c r="U880">
        <f t="shared" si="41"/>
        <v>2.0499999999999998</v>
      </c>
      <c r="V880" s="39" t="s">
        <v>36</v>
      </c>
    </row>
    <row r="881" spans="1:22">
      <c r="A881" s="32">
        <v>42167.872858796298</v>
      </c>
      <c r="B881" s="33" t="s">
        <v>33</v>
      </c>
      <c r="C881" s="37" t="s">
        <v>34</v>
      </c>
      <c r="D881" s="37"/>
      <c r="E881" s="35" t="s">
        <v>4446</v>
      </c>
      <c r="F881" s="34">
        <v>1</v>
      </c>
      <c r="H881">
        <f t="shared" si="40"/>
        <v>1</v>
      </c>
      <c r="I881" s="33" t="s">
        <v>398</v>
      </c>
      <c r="J881" s="33" t="s">
        <v>452</v>
      </c>
      <c r="K881" s="33" t="s">
        <v>1106</v>
      </c>
      <c r="L881" s="33" t="s">
        <v>454</v>
      </c>
      <c r="M881" s="33" t="s">
        <v>1107</v>
      </c>
      <c r="N881">
        <v>6.49</v>
      </c>
      <c r="O881">
        <v>5.36</v>
      </c>
      <c r="P881">
        <v>5.36</v>
      </c>
      <c r="Q881">
        <v>0.7</v>
      </c>
      <c r="R881">
        <f t="shared" si="39"/>
        <v>3.75</v>
      </c>
      <c r="S881" s="38" t="s">
        <v>36</v>
      </c>
      <c r="T881" s="27">
        <v>1</v>
      </c>
      <c r="U881">
        <f t="shared" si="41"/>
        <v>3.75</v>
      </c>
      <c r="V881" s="39" t="s">
        <v>36</v>
      </c>
    </row>
    <row r="882" spans="1:22">
      <c r="A882" s="32">
        <v>42167.842858796299</v>
      </c>
      <c r="B882" s="33" t="s">
        <v>33</v>
      </c>
      <c r="C882" s="37" t="s">
        <v>58</v>
      </c>
      <c r="D882" s="37"/>
      <c r="E882" s="35" t="s">
        <v>1863</v>
      </c>
      <c r="F882" s="34">
        <v>1</v>
      </c>
      <c r="H882">
        <f t="shared" si="40"/>
        <v>1</v>
      </c>
      <c r="I882" s="33" t="s">
        <v>52</v>
      </c>
      <c r="J882" s="33"/>
      <c r="K882" s="33" t="s">
        <v>3958</v>
      </c>
      <c r="L882" s="33" t="s">
        <v>1786</v>
      </c>
      <c r="M882" s="33" t="s">
        <v>3959</v>
      </c>
      <c r="N882">
        <v>18.989999999999998</v>
      </c>
      <c r="O882">
        <v>15.96</v>
      </c>
      <c r="P882">
        <v>15.96</v>
      </c>
      <c r="Q882">
        <v>0.7</v>
      </c>
      <c r="R882">
        <f t="shared" si="39"/>
        <v>11.17</v>
      </c>
      <c r="S882" s="38" t="s">
        <v>36</v>
      </c>
      <c r="T882" s="27">
        <v>1</v>
      </c>
      <c r="U882">
        <f t="shared" si="41"/>
        <v>11.17</v>
      </c>
      <c r="V882" s="39" t="s">
        <v>36</v>
      </c>
    </row>
    <row r="883" spans="1:22">
      <c r="A883" s="32">
        <v>42167.811944444446</v>
      </c>
      <c r="B883" s="33" t="s">
        <v>33</v>
      </c>
      <c r="C883" s="37" t="s">
        <v>40</v>
      </c>
      <c r="D883" s="37"/>
      <c r="E883" s="35" t="s">
        <v>221</v>
      </c>
      <c r="F883" s="34">
        <v>1</v>
      </c>
      <c r="H883">
        <f t="shared" si="40"/>
        <v>1</v>
      </c>
      <c r="I883" s="33" t="s">
        <v>46</v>
      </c>
      <c r="J883" s="33" t="s">
        <v>46</v>
      </c>
      <c r="K883" s="33" t="s">
        <v>8348</v>
      </c>
      <c r="L883" s="33" t="s">
        <v>206</v>
      </c>
      <c r="M883" s="33" t="s">
        <v>8349</v>
      </c>
      <c r="N883">
        <v>2.4900000000000002</v>
      </c>
      <c r="O883">
        <v>2.02</v>
      </c>
      <c r="P883">
        <v>2.02</v>
      </c>
      <c r="Q883">
        <v>0.7</v>
      </c>
      <c r="R883">
        <f t="shared" si="39"/>
        <v>1.41</v>
      </c>
      <c r="S883" s="38" t="s">
        <v>36</v>
      </c>
      <c r="T883" s="27">
        <v>1</v>
      </c>
      <c r="U883">
        <f t="shared" si="41"/>
        <v>1.41</v>
      </c>
      <c r="V883" s="39" t="s">
        <v>36</v>
      </c>
    </row>
    <row r="884" spans="1:22">
      <c r="A884" s="32">
        <v>42169.488368055558</v>
      </c>
      <c r="B884" s="33" t="s">
        <v>33</v>
      </c>
      <c r="C884" s="37" t="s">
        <v>75</v>
      </c>
      <c r="D884" s="37"/>
      <c r="E884" s="35" t="s">
        <v>6307</v>
      </c>
      <c r="F884" s="34">
        <v>1</v>
      </c>
      <c r="H884">
        <f t="shared" si="40"/>
        <v>1</v>
      </c>
      <c r="I884" s="33" t="s">
        <v>35</v>
      </c>
      <c r="J884" s="33" t="s">
        <v>52</v>
      </c>
      <c r="K884" s="33" t="s">
        <v>8499</v>
      </c>
      <c r="L884" s="33" t="s">
        <v>461</v>
      </c>
      <c r="M884" s="33" t="s">
        <v>8500</v>
      </c>
      <c r="N884">
        <v>0.99</v>
      </c>
      <c r="O884">
        <v>0.82</v>
      </c>
      <c r="P884">
        <v>0.82</v>
      </c>
      <c r="Q884">
        <v>0.7</v>
      </c>
      <c r="R884">
        <f t="shared" si="39"/>
        <v>0.56999999999999995</v>
      </c>
      <c r="S884" s="38" t="s">
        <v>36</v>
      </c>
      <c r="T884" s="27">
        <v>1</v>
      </c>
      <c r="U884">
        <f t="shared" si="41"/>
        <v>0.56999999999999995</v>
      </c>
      <c r="V884" s="39" t="s">
        <v>36</v>
      </c>
    </row>
    <row r="885" spans="1:22">
      <c r="A885" s="32">
        <v>42167.961041666669</v>
      </c>
      <c r="B885" s="33" t="s">
        <v>33</v>
      </c>
      <c r="C885" s="37" t="s">
        <v>40</v>
      </c>
      <c r="D885" s="37"/>
      <c r="E885" s="35" t="s">
        <v>1806</v>
      </c>
      <c r="F885" s="34">
        <v>1</v>
      </c>
      <c r="H885">
        <f t="shared" si="40"/>
        <v>1</v>
      </c>
      <c r="I885" s="33" t="s">
        <v>46</v>
      </c>
      <c r="J885" s="33" t="s">
        <v>523</v>
      </c>
      <c r="K885" s="33" t="s">
        <v>8501</v>
      </c>
      <c r="L885" s="33" t="s">
        <v>8502</v>
      </c>
      <c r="M885" s="33" t="s">
        <v>8503</v>
      </c>
      <c r="N885">
        <v>9.99</v>
      </c>
      <c r="O885">
        <v>8.1199999999999992</v>
      </c>
      <c r="P885">
        <v>8.1199999999999992</v>
      </c>
      <c r="Q885">
        <v>0.7</v>
      </c>
      <c r="R885">
        <f t="shared" si="39"/>
        <v>5.68</v>
      </c>
      <c r="S885" s="38" t="s">
        <v>36</v>
      </c>
      <c r="T885" s="27">
        <v>1</v>
      </c>
      <c r="U885">
        <f t="shared" si="41"/>
        <v>5.68</v>
      </c>
      <c r="V885" s="39" t="s">
        <v>36</v>
      </c>
    </row>
    <row r="886" spans="1:22">
      <c r="A886" s="29">
        <v>42169.319768518515</v>
      </c>
      <c r="B886" t="s">
        <v>33</v>
      </c>
      <c r="C886" s="37" t="s">
        <v>75</v>
      </c>
      <c r="D886" s="37"/>
      <c r="E886" s="35" t="s">
        <v>1995</v>
      </c>
      <c r="F886" s="34">
        <v>1</v>
      </c>
      <c r="H886">
        <f t="shared" si="40"/>
        <v>1</v>
      </c>
      <c r="I886" t="s">
        <v>35</v>
      </c>
      <c r="J886" s="1" t="s">
        <v>46</v>
      </c>
      <c r="K886" s="23" t="s">
        <v>5373</v>
      </c>
      <c r="L886" s="18" t="s">
        <v>5023</v>
      </c>
      <c r="M886" s="18" t="s">
        <v>5374</v>
      </c>
      <c r="N886">
        <v>14.99</v>
      </c>
      <c r="O886">
        <v>12.39</v>
      </c>
      <c r="P886">
        <v>12.39</v>
      </c>
      <c r="Q886">
        <v>0.7</v>
      </c>
      <c r="R886">
        <f t="shared" si="39"/>
        <v>8.67</v>
      </c>
      <c r="S886" s="38" t="s">
        <v>36</v>
      </c>
      <c r="T886" s="27">
        <v>1</v>
      </c>
      <c r="U886">
        <f t="shared" si="41"/>
        <v>8.67</v>
      </c>
      <c r="V886" s="39" t="s">
        <v>36</v>
      </c>
    </row>
    <row r="887" spans="1:22">
      <c r="A887" s="32">
        <v>42167.997997685183</v>
      </c>
      <c r="B887" s="33" t="s">
        <v>33</v>
      </c>
      <c r="C887" s="37" t="s">
        <v>34</v>
      </c>
      <c r="D887" s="37"/>
      <c r="E887" s="35" t="s">
        <v>6327</v>
      </c>
      <c r="F887" s="34">
        <v>1</v>
      </c>
      <c r="H887">
        <f t="shared" si="40"/>
        <v>1</v>
      </c>
      <c r="I887" s="33" t="s">
        <v>46</v>
      </c>
      <c r="J887" s="33"/>
      <c r="K887" s="33" t="s">
        <v>8504</v>
      </c>
      <c r="L887" s="33" t="s">
        <v>100</v>
      </c>
      <c r="M887" s="33" t="s">
        <v>8505</v>
      </c>
      <c r="N887">
        <v>7.49</v>
      </c>
      <c r="O887">
        <v>6.19</v>
      </c>
      <c r="P887">
        <v>6.19</v>
      </c>
      <c r="Q887">
        <v>0.7</v>
      </c>
      <c r="R887">
        <f t="shared" si="39"/>
        <v>4.33</v>
      </c>
      <c r="S887" s="38" t="s">
        <v>36</v>
      </c>
      <c r="T887" s="27">
        <v>1</v>
      </c>
      <c r="U887">
        <f t="shared" si="41"/>
        <v>4.33</v>
      </c>
      <c r="V887" s="39" t="s">
        <v>36</v>
      </c>
    </row>
    <row r="888" spans="1:22">
      <c r="A888" s="32">
        <v>42169.145648148151</v>
      </c>
      <c r="B888" s="33" t="s">
        <v>516</v>
      </c>
      <c r="C888" s="37" t="s">
        <v>143</v>
      </c>
      <c r="D888" s="37"/>
      <c r="E888" s="35" t="s">
        <v>2474</v>
      </c>
      <c r="F888" s="34">
        <v>1</v>
      </c>
      <c r="H888">
        <f t="shared" si="40"/>
        <v>1</v>
      </c>
      <c r="I888" s="33" t="s">
        <v>35</v>
      </c>
      <c r="J888" s="33" t="s">
        <v>52</v>
      </c>
      <c r="K888" s="33" t="s">
        <v>8332</v>
      </c>
      <c r="L888" s="33" t="s">
        <v>89</v>
      </c>
      <c r="M888" s="33" t="s">
        <v>8333</v>
      </c>
      <c r="N888">
        <v>7.49</v>
      </c>
      <c r="O888">
        <v>6.09</v>
      </c>
      <c r="P888">
        <v>6.09</v>
      </c>
      <c r="Q888">
        <v>0.7</v>
      </c>
      <c r="R888">
        <f t="shared" si="39"/>
        <v>4.26</v>
      </c>
      <c r="S888" s="38" t="s">
        <v>36</v>
      </c>
      <c r="T888" s="27">
        <v>1</v>
      </c>
      <c r="U888">
        <f t="shared" si="41"/>
        <v>4.26</v>
      </c>
      <c r="V888" s="39" t="s">
        <v>36</v>
      </c>
    </row>
    <row r="889" spans="1:22">
      <c r="A889" s="32">
        <v>42169.439710648148</v>
      </c>
      <c r="B889" s="33" t="s">
        <v>33</v>
      </c>
      <c r="C889" s="37" t="s">
        <v>34</v>
      </c>
      <c r="D889" s="37"/>
      <c r="E889" s="35" t="s">
        <v>6328</v>
      </c>
      <c r="F889" s="34">
        <v>1</v>
      </c>
      <c r="H889">
        <f t="shared" si="40"/>
        <v>1</v>
      </c>
      <c r="I889" s="33" t="s">
        <v>46</v>
      </c>
      <c r="J889" s="33" t="s">
        <v>126</v>
      </c>
      <c r="K889" s="33" t="s">
        <v>3261</v>
      </c>
      <c r="L889" s="33" t="s">
        <v>3262</v>
      </c>
      <c r="M889" s="33" t="s">
        <v>3263</v>
      </c>
      <c r="N889">
        <v>14.99</v>
      </c>
      <c r="O889">
        <v>12.39</v>
      </c>
      <c r="P889">
        <v>12.39</v>
      </c>
      <c r="Q889">
        <v>0.7</v>
      </c>
      <c r="R889">
        <f t="shared" si="39"/>
        <v>8.67</v>
      </c>
      <c r="S889" s="38" t="s">
        <v>36</v>
      </c>
      <c r="T889" s="27">
        <v>1</v>
      </c>
      <c r="U889">
        <f t="shared" si="41"/>
        <v>8.67</v>
      </c>
      <c r="V889" s="39" t="s">
        <v>36</v>
      </c>
    </row>
    <row r="890" spans="1:22">
      <c r="A890" s="32">
        <v>42158.961238425924</v>
      </c>
      <c r="B890" s="33" t="s">
        <v>33</v>
      </c>
      <c r="C890" s="37" t="s">
        <v>34</v>
      </c>
      <c r="D890" s="37"/>
      <c r="E890" s="35" t="s">
        <v>4242</v>
      </c>
      <c r="F890" s="34">
        <v>1</v>
      </c>
      <c r="H890">
        <f t="shared" si="40"/>
        <v>1</v>
      </c>
      <c r="I890" s="33" t="s">
        <v>35</v>
      </c>
      <c r="J890" s="33" t="s">
        <v>52</v>
      </c>
      <c r="K890" s="33" t="s">
        <v>224</v>
      </c>
      <c r="L890" s="33" t="s">
        <v>87</v>
      </c>
      <c r="M890" s="33" t="s">
        <v>178</v>
      </c>
      <c r="N890">
        <v>7.99</v>
      </c>
      <c r="O890">
        <v>6.6</v>
      </c>
      <c r="P890">
        <v>6.6</v>
      </c>
      <c r="Q890">
        <v>0.7</v>
      </c>
      <c r="R890">
        <f t="shared" si="39"/>
        <v>4.62</v>
      </c>
      <c r="S890" s="38" t="s">
        <v>36</v>
      </c>
      <c r="T890" s="27">
        <v>1</v>
      </c>
      <c r="U890">
        <f t="shared" si="41"/>
        <v>4.62</v>
      </c>
      <c r="V890" s="39" t="s">
        <v>36</v>
      </c>
    </row>
    <row r="891" spans="1:22">
      <c r="A891" s="29">
        <v>42161.328576388885</v>
      </c>
      <c r="B891" t="s">
        <v>33</v>
      </c>
      <c r="C891" s="37" t="s">
        <v>40</v>
      </c>
      <c r="D891" s="37"/>
      <c r="E891" s="35" t="s">
        <v>1825</v>
      </c>
      <c r="F891" s="34">
        <v>1</v>
      </c>
      <c r="H891">
        <f t="shared" si="40"/>
        <v>1</v>
      </c>
      <c r="I891" t="s">
        <v>45</v>
      </c>
      <c r="J891" s="1" t="s">
        <v>45</v>
      </c>
      <c r="K891" s="23" t="s">
        <v>2910</v>
      </c>
      <c r="L891" s="18" t="s">
        <v>92</v>
      </c>
      <c r="M891" s="18" t="s">
        <v>2911</v>
      </c>
      <c r="N891">
        <v>9.49</v>
      </c>
      <c r="O891">
        <v>7.72</v>
      </c>
      <c r="P891">
        <v>7.72</v>
      </c>
      <c r="Q891">
        <v>0.7</v>
      </c>
      <c r="R891">
        <f t="shared" si="39"/>
        <v>5.4</v>
      </c>
      <c r="S891" s="38" t="s">
        <v>36</v>
      </c>
      <c r="T891" s="27">
        <v>1</v>
      </c>
      <c r="U891">
        <f t="shared" si="41"/>
        <v>5.4</v>
      </c>
      <c r="V891" s="39" t="s">
        <v>36</v>
      </c>
    </row>
    <row r="892" spans="1:22">
      <c r="A892" s="32">
        <v>42161.71429398148</v>
      </c>
      <c r="B892" s="33" t="s">
        <v>33</v>
      </c>
      <c r="C892" s="37" t="s">
        <v>40</v>
      </c>
      <c r="D892" s="37"/>
      <c r="E892" s="35" t="s">
        <v>56</v>
      </c>
      <c r="F892" s="34">
        <v>1</v>
      </c>
      <c r="H892">
        <f t="shared" si="40"/>
        <v>1</v>
      </c>
      <c r="I892" s="33" t="s">
        <v>35</v>
      </c>
      <c r="J892" s="33" t="s">
        <v>52</v>
      </c>
      <c r="K892" s="33" t="s">
        <v>2632</v>
      </c>
      <c r="L892" s="33" t="s">
        <v>1290</v>
      </c>
      <c r="M892" s="33" t="s">
        <v>2633</v>
      </c>
      <c r="N892">
        <v>2.4900000000000002</v>
      </c>
      <c r="O892">
        <v>2.02</v>
      </c>
      <c r="P892">
        <v>2.02</v>
      </c>
      <c r="Q892">
        <v>0.7</v>
      </c>
      <c r="R892">
        <f t="shared" si="39"/>
        <v>1.41</v>
      </c>
      <c r="S892" s="38" t="s">
        <v>36</v>
      </c>
      <c r="T892" s="27">
        <v>1</v>
      </c>
      <c r="U892">
        <f t="shared" si="41"/>
        <v>1.41</v>
      </c>
      <c r="V892" s="39" t="s">
        <v>36</v>
      </c>
    </row>
    <row r="893" spans="1:22">
      <c r="A893" s="32">
        <v>42168.802951388891</v>
      </c>
      <c r="B893" s="33" t="s">
        <v>33</v>
      </c>
      <c r="C893" s="37" t="s">
        <v>40</v>
      </c>
      <c r="D893" s="37"/>
      <c r="E893" s="35" t="s">
        <v>352</v>
      </c>
      <c r="F893" s="34">
        <v>1</v>
      </c>
      <c r="H893">
        <f t="shared" si="40"/>
        <v>1</v>
      </c>
      <c r="I893" s="33" t="s">
        <v>35</v>
      </c>
      <c r="J893" s="33" t="s">
        <v>38</v>
      </c>
      <c r="K893" s="33" t="s">
        <v>8370</v>
      </c>
      <c r="L893" s="33" t="s">
        <v>42</v>
      </c>
      <c r="M893" s="33" t="s">
        <v>8371</v>
      </c>
      <c r="N893">
        <v>7.99</v>
      </c>
      <c r="O893">
        <v>6.5</v>
      </c>
      <c r="P893">
        <v>6.5</v>
      </c>
      <c r="Q893">
        <v>0.7</v>
      </c>
      <c r="R893">
        <f t="shared" si="39"/>
        <v>4.55</v>
      </c>
      <c r="S893" s="38" t="s">
        <v>36</v>
      </c>
      <c r="T893" s="27">
        <v>1</v>
      </c>
      <c r="U893">
        <f t="shared" si="41"/>
        <v>4.55</v>
      </c>
      <c r="V893" s="39" t="s">
        <v>36</v>
      </c>
    </row>
    <row r="894" spans="1:22">
      <c r="A894" s="32">
        <v>42158.852384259262</v>
      </c>
      <c r="B894" s="33" t="s">
        <v>33</v>
      </c>
      <c r="C894" s="37" t="s">
        <v>40</v>
      </c>
      <c r="D894" s="37"/>
      <c r="E894" s="35" t="s">
        <v>1913</v>
      </c>
      <c r="F894" s="34">
        <v>1</v>
      </c>
      <c r="H894">
        <f t="shared" si="40"/>
        <v>1</v>
      </c>
      <c r="I894" s="33" t="s">
        <v>35</v>
      </c>
      <c r="J894" s="33" t="s">
        <v>45</v>
      </c>
      <c r="K894" s="33" t="s">
        <v>5104</v>
      </c>
      <c r="L894" s="33" t="s">
        <v>3852</v>
      </c>
      <c r="M894" s="33" t="s">
        <v>5105</v>
      </c>
      <c r="N894">
        <v>9.49</v>
      </c>
      <c r="O894">
        <v>7.72</v>
      </c>
      <c r="P894">
        <v>7.72</v>
      </c>
      <c r="Q894">
        <v>0.7</v>
      </c>
      <c r="R894">
        <f t="shared" si="39"/>
        <v>5.4</v>
      </c>
      <c r="S894" s="38" t="s">
        <v>36</v>
      </c>
      <c r="T894" s="27">
        <v>1</v>
      </c>
      <c r="U894">
        <f t="shared" si="41"/>
        <v>5.4</v>
      </c>
      <c r="V894" s="39" t="s">
        <v>36</v>
      </c>
    </row>
    <row r="895" spans="1:22">
      <c r="A895" s="32">
        <v>42168.442476851851</v>
      </c>
      <c r="B895" s="33" t="s">
        <v>33</v>
      </c>
      <c r="C895" s="37" t="s">
        <v>34</v>
      </c>
      <c r="D895" s="37"/>
      <c r="E895" s="35" t="s">
        <v>6329</v>
      </c>
      <c r="F895" s="34">
        <v>1</v>
      </c>
      <c r="H895">
        <f t="shared" si="40"/>
        <v>1</v>
      </c>
      <c r="I895" s="33" t="s">
        <v>398</v>
      </c>
      <c r="J895" s="33" t="s">
        <v>484</v>
      </c>
      <c r="K895" s="33" t="s">
        <v>2292</v>
      </c>
      <c r="L895" s="33" t="s">
        <v>2293</v>
      </c>
      <c r="M895" s="33" t="s">
        <v>2294</v>
      </c>
      <c r="N895">
        <v>9.99</v>
      </c>
      <c r="O895">
        <v>8.26</v>
      </c>
      <c r="P895">
        <v>8.26</v>
      </c>
      <c r="Q895">
        <v>0.7</v>
      </c>
      <c r="R895">
        <f t="shared" si="39"/>
        <v>5.78</v>
      </c>
      <c r="S895" s="38" t="s">
        <v>36</v>
      </c>
      <c r="T895" s="27">
        <v>1</v>
      </c>
      <c r="U895">
        <f t="shared" si="41"/>
        <v>5.78</v>
      </c>
      <c r="V895" s="39" t="s">
        <v>36</v>
      </c>
    </row>
    <row r="896" spans="1:22">
      <c r="A896" s="32">
        <v>42169.305324074077</v>
      </c>
      <c r="B896" s="33" t="s">
        <v>1013</v>
      </c>
      <c r="C896" s="37" t="s">
        <v>34</v>
      </c>
      <c r="D896" s="37"/>
      <c r="E896" s="35" t="s">
        <v>4116</v>
      </c>
      <c r="F896" s="34">
        <v>1</v>
      </c>
      <c r="H896">
        <f t="shared" si="40"/>
        <v>1</v>
      </c>
      <c r="I896" s="33" t="s">
        <v>52</v>
      </c>
      <c r="J896" s="33" t="s">
        <v>485</v>
      </c>
      <c r="K896" s="33" t="s">
        <v>2391</v>
      </c>
      <c r="L896" s="33" t="s">
        <v>1170</v>
      </c>
      <c r="M896" s="33" t="s">
        <v>2392</v>
      </c>
      <c r="N896">
        <v>8.49</v>
      </c>
      <c r="O896">
        <v>7.02</v>
      </c>
      <c r="P896">
        <v>7.02</v>
      </c>
      <c r="Q896">
        <v>0.7</v>
      </c>
      <c r="R896">
        <f t="shared" si="39"/>
        <v>4.91</v>
      </c>
      <c r="S896" s="38" t="s">
        <v>36</v>
      </c>
      <c r="T896" s="27">
        <v>1</v>
      </c>
      <c r="U896">
        <f t="shared" si="41"/>
        <v>4.91</v>
      </c>
      <c r="V896" s="39" t="s">
        <v>36</v>
      </c>
    </row>
    <row r="897" spans="1:22">
      <c r="A897" s="32">
        <v>42161.688472222224</v>
      </c>
      <c r="B897" s="33" t="s">
        <v>33</v>
      </c>
      <c r="C897" s="37" t="s">
        <v>70</v>
      </c>
      <c r="D897" s="37"/>
      <c r="E897" s="35" t="s">
        <v>4167</v>
      </c>
      <c r="F897" s="34">
        <v>1</v>
      </c>
      <c r="H897">
        <f t="shared" si="40"/>
        <v>1</v>
      </c>
      <c r="I897" s="33" t="s">
        <v>398</v>
      </c>
      <c r="J897" s="33" t="s">
        <v>494</v>
      </c>
      <c r="K897" s="33" t="s">
        <v>3660</v>
      </c>
      <c r="L897" s="33" t="s">
        <v>665</v>
      </c>
      <c r="M897" s="33" t="s">
        <v>3661</v>
      </c>
      <c r="N897">
        <v>10.99</v>
      </c>
      <c r="O897">
        <v>8.86</v>
      </c>
      <c r="P897">
        <v>8.86</v>
      </c>
      <c r="Q897">
        <v>0.7</v>
      </c>
      <c r="R897">
        <f t="shared" si="39"/>
        <v>6.2</v>
      </c>
      <c r="S897" s="38" t="s">
        <v>36</v>
      </c>
      <c r="T897" s="27">
        <v>1</v>
      </c>
      <c r="U897">
        <f t="shared" si="41"/>
        <v>6.2</v>
      </c>
      <c r="V897" s="39" t="s">
        <v>36</v>
      </c>
    </row>
    <row r="898" spans="1:22">
      <c r="A898" s="32">
        <v>42161.737303240741</v>
      </c>
      <c r="B898" s="33" t="s">
        <v>589</v>
      </c>
      <c r="C898" s="37" t="s">
        <v>37</v>
      </c>
      <c r="D898" s="37"/>
      <c r="E898" s="35" t="s">
        <v>2502</v>
      </c>
      <c r="F898" s="34">
        <v>1</v>
      </c>
      <c r="H898">
        <f t="shared" si="40"/>
        <v>1</v>
      </c>
      <c r="I898" s="33" t="s">
        <v>46</v>
      </c>
      <c r="J898" s="33" t="s">
        <v>46</v>
      </c>
      <c r="K898" s="33" t="s">
        <v>2176</v>
      </c>
      <c r="L898" s="33" t="s">
        <v>69</v>
      </c>
      <c r="M898" s="33" t="s">
        <v>1266</v>
      </c>
      <c r="N898">
        <v>5.99</v>
      </c>
      <c r="O898">
        <v>5.68</v>
      </c>
      <c r="P898">
        <v>5.68</v>
      </c>
      <c r="Q898">
        <v>0.7</v>
      </c>
      <c r="R898">
        <f t="shared" ref="R898:R961" si="42">ROUND(P898*Q898,2)*H898</f>
        <v>3.98</v>
      </c>
      <c r="S898" s="38" t="s">
        <v>36</v>
      </c>
      <c r="T898" s="27">
        <v>1</v>
      </c>
      <c r="U898">
        <f t="shared" si="41"/>
        <v>3.98</v>
      </c>
      <c r="V898" s="39" t="s">
        <v>36</v>
      </c>
    </row>
    <row r="899" spans="1:22">
      <c r="A899" s="29">
        <v>42168.34946759259</v>
      </c>
      <c r="B899" t="s">
        <v>86</v>
      </c>
      <c r="C899" s="37" t="s">
        <v>75</v>
      </c>
      <c r="D899" s="37"/>
      <c r="E899" s="35" t="s">
        <v>6314</v>
      </c>
      <c r="F899" s="34">
        <v>1</v>
      </c>
      <c r="H899">
        <f t="shared" ref="H899:H962" si="43">F899-G899</f>
        <v>1</v>
      </c>
      <c r="I899" t="s">
        <v>38</v>
      </c>
      <c r="J899" s="1" t="s">
        <v>482</v>
      </c>
      <c r="K899" s="23" t="s">
        <v>1288</v>
      </c>
      <c r="L899" s="18" t="s">
        <v>307</v>
      </c>
      <c r="M899" s="18" t="s">
        <v>1289</v>
      </c>
      <c r="N899">
        <v>0.99</v>
      </c>
      <c r="O899">
        <v>0.82</v>
      </c>
      <c r="P899">
        <v>0.82</v>
      </c>
      <c r="Q899">
        <v>0.7</v>
      </c>
      <c r="R899">
        <f t="shared" si="42"/>
        <v>0.56999999999999995</v>
      </c>
      <c r="S899" s="38" t="s">
        <v>36</v>
      </c>
      <c r="T899" s="27">
        <v>1</v>
      </c>
      <c r="U899">
        <f t="shared" ref="U899:U962" si="44">ROUND(T899*R899,2)</f>
        <v>0.56999999999999995</v>
      </c>
      <c r="V899" s="39" t="s">
        <v>36</v>
      </c>
    </row>
    <row r="900" spans="1:22">
      <c r="A900" s="29">
        <v>42169.308020833334</v>
      </c>
      <c r="B900" t="s">
        <v>33</v>
      </c>
      <c r="C900" s="37" t="s">
        <v>34</v>
      </c>
      <c r="D900" s="37"/>
      <c r="E900" s="35" t="s">
        <v>6330</v>
      </c>
      <c r="F900" s="34">
        <v>1</v>
      </c>
      <c r="H900">
        <f t="shared" si="43"/>
        <v>1</v>
      </c>
      <c r="I900" t="s">
        <v>52</v>
      </c>
      <c r="J900" s="1" t="s">
        <v>485</v>
      </c>
      <c r="K900" s="23" t="s">
        <v>3605</v>
      </c>
      <c r="L900" s="18" t="s">
        <v>194</v>
      </c>
      <c r="M900" s="18" t="s">
        <v>3606</v>
      </c>
      <c r="N900">
        <v>12.99</v>
      </c>
      <c r="O900">
        <v>10.74</v>
      </c>
      <c r="P900">
        <v>10.74</v>
      </c>
      <c r="Q900">
        <v>0.7</v>
      </c>
      <c r="R900">
        <f t="shared" si="42"/>
        <v>7.52</v>
      </c>
      <c r="S900" s="38" t="s">
        <v>36</v>
      </c>
      <c r="T900" s="27">
        <v>1</v>
      </c>
      <c r="U900">
        <f t="shared" si="44"/>
        <v>7.52</v>
      </c>
      <c r="V900" s="39" t="s">
        <v>36</v>
      </c>
    </row>
    <row r="901" spans="1:22">
      <c r="A901" s="32">
        <v>42169.352835648147</v>
      </c>
      <c r="B901" s="33" t="s">
        <v>33</v>
      </c>
      <c r="C901" s="37" t="s">
        <v>34</v>
      </c>
      <c r="D901" s="37"/>
      <c r="E901" s="35" t="s">
        <v>6331</v>
      </c>
      <c r="F901" s="34">
        <v>1</v>
      </c>
      <c r="H901">
        <f t="shared" si="43"/>
        <v>1</v>
      </c>
      <c r="I901" s="33" t="s">
        <v>38</v>
      </c>
      <c r="J901" s="33" t="s">
        <v>38</v>
      </c>
      <c r="K901" s="33" t="s">
        <v>6031</v>
      </c>
      <c r="L901" s="33" t="s">
        <v>1445</v>
      </c>
      <c r="M901" s="33" t="s">
        <v>6032</v>
      </c>
      <c r="N901">
        <v>12.99</v>
      </c>
      <c r="O901">
        <v>10.74</v>
      </c>
      <c r="P901">
        <v>10.74</v>
      </c>
      <c r="Q901">
        <v>0.7</v>
      </c>
      <c r="R901">
        <f t="shared" si="42"/>
        <v>7.52</v>
      </c>
      <c r="S901" s="38" t="s">
        <v>36</v>
      </c>
      <c r="T901" s="27">
        <v>1</v>
      </c>
      <c r="U901">
        <f t="shared" si="44"/>
        <v>7.52</v>
      </c>
      <c r="V901" s="39" t="s">
        <v>36</v>
      </c>
    </row>
    <row r="902" spans="1:22">
      <c r="A902" s="32">
        <v>42169.331064814818</v>
      </c>
      <c r="B902" s="33" t="s">
        <v>33</v>
      </c>
      <c r="C902" s="37" t="s">
        <v>40</v>
      </c>
      <c r="D902" s="37"/>
      <c r="E902" s="35" t="s">
        <v>1827</v>
      </c>
      <c r="F902" s="34">
        <v>1</v>
      </c>
      <c r="H902">
        <f t="shared" si="43"/>
        <v>1</v>
      </c>
      <c r="I902" s="33" t="s">
        <v>398</v>
      </c>
      <c r="J902" s="33" t="s">
        <v>484</v>
      </c>
      <c r="K902" s="33" t="s">
        <v>8506</v>
      </c>
      <c r="L902" s="33" t="s">
        <v>139</v>
      </c>
      <c r="M902" s="33" t="s">
        <v>8507</v>
      </c>
      <c r="N902">
        <v>7.99</v>
      </c>
      <c r="O902">
        <v>6.5</v>
      </c>
      <c r="P902">
        <v>6.5</v>
      </c>
      <c r="Q902">
        <v>0.7</v>
      </c>
      <c r="R902">
        <f t="shared" si="42"/>
        <v>4.55</v>
      </c>
      <c r="S902" s="38" t="s">
        <v>36</v>
      </c>
      <c r="T902" s="27">
        <v>1</v>
      </c>
      <c r="U902">
        <f t="shared" si="44"/>
        <v>4.55</v>
      </c>
      <c r="V902" s="39" t="s">
        <v>36</v>
      </c>
    </row>
    <row r="903" spans="1:22">
      <c r="A903" s="29">
        <v>42169.962164351855</v>
      </c>
      <c r="B903" t="s">
        <v>33</v>
      </c>
      <c r="C903" s="37" t="s">
        <v>40</v>
      </c>
      <c r="D903" s="37"/>
      <c r="E903" s="35" t="s">
        <v>1852</v>
      </c>
      <c r="F903" s="34">
        <v>1</v>
      </c>
      <c r="H903">
        <f t="shared" si="43"/>
        <v>1</v>
      </c>
      <c r="I903" t="s">
        <v>38</v>
      </c>
      <c r="J903" s="1" t="s">
        <v>38</v>
      </c>
      <c r="K903" s="23" t="s">
        <v>8508</v>
      </c>
      <c r="L903" s="18" t="s">
        <v>107</v>
      </c>
      <c r="M903" s="18" t="s">
        <v>8509</v>
      </c>
      <c r="N903">
        <v>6.49</v>
      </c>
      <c r="O903">
        <v>5.28</v>
      </c>
      <c r="P903">
        <v>5.28</v>
      </c>
      <c r="Q903">
        <v>0.7</v>
      </c>
      <c r="R903">
        <f t="shared" si="42"/>
        <v>3.7</v>
      </c>
      <c r="S903" s="38" t="s">
        <v>36</v>
      </c>
      <c r="T903" s="27">
        <v>1</v>
      </c>
      <c r="U903">
        <f t="shared" si="44"/>
        <v>3.7</v>
      </c>
      <c r="V903" s="39" t="s">
        <v>36</v>
      </c>
    </row>
    <row r="904" spans="1:22">
      <c r="A904" s="32">
        <v>42161.635266203702</v>
      </c>
      <c r="B904" s="33" t="s">
        <v>33</v>
      </c>
      <c r="C904" s="37" t="s">
        <v>75</v>
      </c>
      <c r="D904" s="37"/>
      <c r="E904" s="35" t="s">
        <v>6332</v>
      </c>
      <c r="F904" s="34">
        <v>1</v>
      </c>
      <c r="H904">
        <f t="shared" si="43"/>
        <v>1</v>
      </c>
      <c r="I904" s="33" t="s">
        <v>35</v>
      </c>
      <c r="J904" s="33" t="s">
        <v>1263</v>
      </c>
      <c r="K904" s="33" t="s">
        <v>5454</v>
      </c>
      <c r="L904" s="33" t="s">
        <v>1376</v>
      </c>
      <c r="M904" s="33" t="s">
        <v>5455</v>
      </c>
      <c r="N904">
        <v>11.99</v>
      </c>
      <c r="O904">
        <v>9.91</v>
      </c>
      <c r="P904">
        <v>9.91</v>
      </c>
      <c r="Q904">
        <v>0.7</v>
      </c>
      <c r="R904">
        <f t="shared" si="42"/>
        <v>6.94</v>
      </c>
      <c r="S904" s="38" t="s">
        <v>36</v>
      </c>
      <c r="T904" s="27">
        <v>1</v>
      </c>
      <c r="U904">
        <f t="shared" si="44"/>
        <v>6.94</v>
      </c>
      <c r="V904" s="39" t="s">
        <v>36</v>
      </c>
    </row>
    <row r="905" spans="1:22">
      <c r="A905" s="32">
        <v>42169.304618055554</v>
      </c>
      <c r="B905" s="33" t="s">
        <v>33</v>
      </c>
      <c r="C905" s="37" t="s">
        <v>58</v>
      </c>
      <c r="D905" s="37"/>
      <c r="E905" s="35" t="s">
        <v>4290</v>
      </c>
      <c r="F905" s="34">
        <v>1</v>
      </c>
      <c r="H905">
        <f t="shared" si="43"/>
        <v>1</v>
      </c>
      <c r="I905" s="33" t="s">
        <v>1263</v>
      </c>
      <c r="J905" s="33" t="s">
        <v>1263</v>
      </c>
      <c r="K905" s="33" t="s">
        <v>3678</v>
      </c>
      <c r="L905" s="33" t="s">
        <v>1376</v>
      </c>
      <c r="M905" s="33" t="s">
        <v>3679</v>
      </c>
      <c r="N905">
        <v>6.49</v>
      </c>
      <c r="O905">
        <v>5.45</v>
      </c>
      <c r="P905">
        <v>5.45</v>
      </c>
      <c r="Q905">
        <v>0.7</v>
      </c>
      <c r="R905">
        <f t="shared" si="42"/>
        <v>3.82</v>
      </c>
      <c r="S905" s="38" t="s">
        <v>36</v>
      </c>
      <c r="T905" s="27">
        <v>1</v>
      </c>
      <c r="U905">
        <f t="shared" si="44"/>
        <v>3.82</v>
      </c>
      <c r="V905" s="39" t="s">
        <v>36</v>
      </c>
    </row>
    <row r="906" spans="1:22">
      <c r="A906" s="29">
        <v>42169.304618055554</v>
      </c>
      <c r="B906" t="s">
        <v>33</v>
      </c>
      <c r="C906" s="37" t="s">
        <v>58</v>
      </c>
      <c r="D906" s="37"/>
      <c r="E906" s="35" t="s">
        <v>4290</v>
      </c>
      <c r="F906" s="34">
        <v>1</v>
      </c>
      <c r="H906">
        <f t="shared" si="43"/>
        <v>1</v>
      </c>
      <c r="I906" t="s">
        <v>1263</v>
      </c>
      <c r="J906" s="1" t="s">
        <v>1263</v>
      </c>
      <c r="K906" s="23" t="s">
        <v>3681</v>
      </c>
      <c r="L906" s="18" t="s">
        <v>1376</v>
      </c>
      <c r="M906" s="18" t="s">
        <v>3682</v>
      </c>
      <c r="N906">
        <v>6.49</v>
      </c>
      <c r="O906" s="39">
        <v>5.45</v>
      </c>
      <c r="P906" s="39">
        <v>5.45</v>
      </c>
      <c r="Q906">
        <v>0.7</v>
      </c>
      <c r="R906">
        <f t="shared" si="42"/>
        <v>3.82</v>
      </c>
      <c r="S906" s="38" t="s">
        <v>36</v>
      </c>
      <c r="T906" s="27">
        <v>1</v>
      </c>
      <c r="U906">
        <f t="shared" si="44"/>
        <v>3.82</v>
      </c>
      <c r="V906" s="39" t="s">
        <v>36</v>
      </c>
    </row>
    <row r="907" spans="1:22">
      <c r="A907" s="32">
        <v>42169.995729166665</v>
      </c>
      <c r="B907" s="33" t="s">
        <v>33</v>
      </c>
      <c r="C907" s="37" t="s">
        <v>40</v>
      </c>
      <c r="D907" s="37"/>
      <c r="E907" s="35" t="s">
        <v>1871</v>
      </c>
      <c r="F907" s="34">
        <v>1</v>
      </c>
      <c r="H907">
        <f t="shared" si="43"/>
        <v>1</v>
      </c>
      <c r="I907" s="33" t="s">
        <v>52</v>
      </c>
      <c r="J907" s="33" t="s">
        <v>52</v>
      </c>
      <c r="K907" s="33" t="s">
        <v>1438</v>
      </c>
      <c r="L907" s="33" t="s">
        <v>87</v>
      </c>
      <c r="M907" s="33" t="s">
        <v>1439</v>
      </c>
      <c r="N907">
        <v>7.99</v>
      </c>
      <c r="O907">
        <v>6.5</v>
      </c>
      <c r="P907">
        <v>6.5</v>
      </c>
      <c r="Q907">
        <v>0.7</v>
      </c>
      <c r="R907">
        <f t="shared" si="42"/>
        <v>4.55</v>
      </c>
      <c r="S907" s="38" t="s">
        <v>36</v>
      </c>
      <c r="T907" s="27">
        <v>1</v>
      </c>
      <c r="U907">
        <f t="shared" si="44"/>
        <v>4.55</v>
      </c>
      <c r="V907" s="39" t="s">
        <v>36</v>
      </c>
    </row>
    <row r="908" spans="1:22">
      <c r="A908" s="32">
        <v>42158.669745370367</v>
      </c>
      <c r="B908" s="33" t="s">
        <v>33</v>
      </c>
      <c r="C908" s="37" t="s">
        <v>58</v>
      </c>
      <c r="D908" s="37"/>
      <c r="E908" s="35" t="s">
        <v>6333</v>
      </c>
      <c r="F908" s="34">
        <v>1</v>
      </c>
      <c r="H908">
        <f t="shared" si="43"/>
        <v>1</v>
      </c>
      <c r="I908" s="33" t="s">
        <v>35</v>
      </c>
      <c r="J908" s="33" t="s">
        <v>46</v>
      </c>
      <c r="K908" s="33" t="s">
        <v>2197</v>
      </c>
      <c r="L908" s="33" t="s">
        <v>366</v>
      </c>
      <c r="M908" s="33" t="s">
        <v>541</v>
      </c>
      <c r="N908">
        <v>2.99</v>
      </c>
      <c r="O908">
        <v>2.5099999999999998</v>
      </c>
      <c r="P908">
        <v>2.5099999999999998</v>
      </c>
      <c r="Q908">
        <v>0.7</v>
      </c>
      <c r="R908">
        <f t="shared" si="42"/>
        <v>1.76</v>
      </c>
      <c r="S908" s="38" t="s">
        <v>36</v>
      </c>
      <c r="T908" s="27">
        <v>1</v>
      </c>
      <c r="U908">
        <f t="shared" si="44"/>
        <v>1.76</v>
      </c>
      <c r="V908" s="39" t="s">
        <v>36</v>
      </c>
    </row>
    <row r="909" spans="1:22">
      <c r="A909" s="32">
        <v>42161.659907407404</v>
      </c>
      <c r="B909" s="33" t="s">
        <v>33</v>
      </c>
      <c r="C909" s="37" t="s">
        <v>40</v>
      </c>
      <c r="D909" s="37"/>
      <c r="E909" s="35" t="s">
        <v>56</v>
      </c>
      <c r="F909" s="34">
        <v>1</v>
      </c>
      <c r="H909">
        <f t="shared" si="43"/>
        <v>1</v>
      </c>
      <c r="I909" s="33" t="s">
        <v>52</v>
      </c>
      <c r="J909" s="33" t="s">
        <v>52</v>
      </c>
      <c r="K909" s="33" t="s">
        <v>8510</v>
      </c>
      <c r="L909" s="33" t="s">
        <v>8511</v>
      </c>
      <c r="M909" s="33" t="s">
        <v>8512</v>
      </c>
      <c r="N909">
        <v>9.99</v>
      </c>
      <c r="O909">
        <v>8.1199999999999992</v>
      </c>
      <c r="P909">
        <v>8.1199999999999992</v>
      </c>
      <c r="Q909">
        <v>0.7</v>
      </c>
      <c r="R909">
        <f t="shared" si="42"/>
        <v>5.68</v>
      </c>
      <c r="S909" s="38" t="s">
        <v>36</v>
      </c>
      <c r="T909" s="27">
        <v>1</v>
      </c>
      <c r="U909">
        <f t="shared" si="44"/>
        <v>5.68</v>
      </c>
      <c r="V909" s="39" t="s">
        <v>36</v>
      </c>
    </row>
    <row r="910" spans="1:22">
      <c r="A910" s="32">
        <v>42161.573275462964</v>
      </c>
      <c r="B910" s="33" t="s">
        <v>33</v>
      </c>
      <c r="C910" s="37" t="s">
        <v>40</v>
      </c>
      <c r="D910" s="37"/>
      <c r="E910" s="35" t="s">
        <v>1877</v>
      </c>
      <c r="F910" s="34">
        <v>1</v>
      </c>
      <c r="H910">
        <f t="shared" si="43"/>
        <v>1</v>
      </c>
      <c r="I910" s="33" t="s">
        <v>46</v>
      </c>
      <c r="J910" s="33" t="s">
        <v>46</v>
      </c>
      <c r="K910" s="33" t="s">
        <v>5950</v>
      </c>
      <c r="L910" s="33" t="s">
        <v>81</v>
      </c>
      <c r="M910" s="33" t="s">
        <v>5951</v>
      </c>
      <c r="N910">
        <v>14.99</v>
      </c>
      <c r="O910">
        <v>12.19</v>
      </c>
      <c r="P910">
        <v>12.19</v>
      </c>
      <c r="Q910">
        <v>0.7</v>
      </c>
      <c r="R910">
        <f t="shared" si="42"/>
        <v>8.5299999999999994</v>
      </c>
      <c r="S910" s="38" t="s">
        <v>36</v>
      </c>
      <c r="T910" s="27">
        <v>1</v>
      </c>
      <c r="U910">
        <f t="shared" si="44"/>
        <v>8.5299999999999994</v>
      </c>
      <c r="V910" s="39" t="s">
        <v>36</v>
      </c>
    </row>
    <row r="911" spans="1:22">
      <c r="A911" s="32">
        <v>42169.935289351852</v>
      </c>
      <c r="B911" s="33" t="s">
        <v>33</v>
      </c>
      <c r="C911" s="37" t="s">
        <v>40</v>
      </c>
      <c r="D911" s="37"/>
      <c r="E911" s="35" t="s">
        <v>134</v>
      </c>
      <c r="F911" s="34">
        <v>1</v>
      </c>
      <c r="H911">
        <f t="shared" si="43"/>
        <v>1</v>
      </c>
      <c r="I911" s="33" t="s">
        <v>38</v>
      </c>
      <c r="J911" s="33"/>
      <c r="K911" s="33" t="s">
        <v>374</v>
      </c>
      <c r="L911" s="33" t="s">
        <v>1366</v>
      </c>
      <c r="M911" s="33" t="s">
        <v>375</v>
      </c>
      <c r="N911">
        <v>0.99</v>
      </c>
      <c r="O911">
        <v>0.8</v>
      </c>
      <c r="P911">
        <v>0.8</v>
      </c>
      <c r="Q911">
        <v>0.7</v>
      </c>
      <c r="R911">
        <f t="shared" si="42"/>
        <v>0.56000000000000005</v>
      </c>
      <c r="S911" s="38" t="s">
        <v>36</v>
      </c>
      <c r="T911" s="27">
        <v>1</v>
      </c>
      <c r="U911">
        <f t="shared" si="44"/>
        <v>0.56000000000000005</v>
      </c>
      <c r="V911" s="39" t="s">
        <v>36</v>
      </c>
    </row>
    <row r="912" spans="1:22">
      <c r="A912" s="32">
        <v>42169.941030092596</v>
      </c>
      <c r="B912" s="33" t="s">
        <v>589</v>
      </c>
      <c r="C912" s="37" t="s">
        <v>40</v>
      </c>
      <c r="D912" s="37"/>
      <c r="E912" s="35" t="s">
        <v>41</v>
      </c>
      <c r="F912" s="34">
        <v>1</v>
      </c>
      <c r="H912">
        <f t="shared" si="43"/>
        <v>1</v>
      </c>
      <c r="I912" s="33" t="s">
        <v>52</v>
      </c>
      <c r="J912" s="33" t="s">
        <v>52</v>
      </c>
      <c r="K912" s="33" t="s">
        <v>344</v>
      </c>
      <c r="L912" s="33" t="s">
        <v>108</v>
      </c>
      <c r="M912" s="33" t="s">
        <v>345</v>
      </c>
      <c r="N912">
        <v>7.49</v>
      </c>
      <c r="O912">
        <v>6.09</v>
      </c>
      <c r="P912">
        <v>6.09</v>
      </c>
      <c r="Q912">
        <v>0.7</v>
      </c>
      <c r="R912">
        <f t="shared" si="42"/>
        <v>4.26</v>
      </c>
      <c r="S912" s="38" t="s">
        <v>36</v>
      </c>
      <c r="T912" s="27">
        <v>1</v>
      </c>
      <c r="U912">
        <f t="shared" si="44"/>
        <v>4.26</v>
      </c>
      <c r="V912" s="39" t="s">
        <v>36</v>
      </c>
    </row>
    <row r="913" spans="1:22">
      <c r="A913" s="32">
        <v>42161.345613425925</v>
      </c>
      <c r="B913" s="33" t="s">
        <v>33</v>
      </c>
      <c r="C913" s="37" t="s">
        <v>34</v>
      </c>
      <c r="D913" s="37"/>
      <c r="E913" s="35" t="s">
        <v>6334</v>
      </c>
      <c r="F913" s="34">
        <v>1</v>
      </c>
      <c r="H913">
        <f t="shared" si="43"/>
        <v>1</v>
      </c>
      <c r="I913" s="33" t="s">
        <v>488</v>
      </c>
      <c r="J913" s="33" t="s">
        <v>488</v>
      </c>
      <c r="K913" s="33" t="s">
        <v>8513</v>
      </c>
      <c r="L913" s="33" t="s">
        <v>8514</v>
      </c>
      <c r="M913" s="33" t="s">
        <v>8515</v>
      </c>
      <c r="N913">
        <v>6.99</v>
      </c>
      <c r="O913">
        <v>5.78</v>
      </c>
      <c r="P913">
        <v>5.78</v>
      </c>
      <c r="Q913">
        <v>0.7</v>
      </c>
      <c r="R913">
        <f t="shared" si="42"/>
        <v>4.05</v>
      </c>
      <c r="S913" s="38" t="s">
        <v>36</v>
      </c>
      <c r="T913" s="27">
        <v>1</v>
      </c>
      <c r="U913">
        <f t="shared" si="44"/>
        <v>4.05</v>
      </c>
      <c r="V913" s="39" t="s">
        <v>36</v>
      </c>
    </row>
    <row r="914" spans="1:22">
      <c r="A914" s="32">
        <v>42161.344502314816</v>
      </c>
      <c r="B914" s="33" t="s">
        <v>33</v>
      </c>
      <c r="C914" s="37" t="s">
        <v>34</v>
      </c>
      <c r="D914" s="37"/>
      <c r="E914" s="35" t="s">
        <v>4453</v>
      </c>
      <c r="F914" s="34">
        <v>1</v>
      </c>
      <c r="H914">
        <f t="shared" si="43"/>
        <v>1</v>
      </c>
      <c r="I914" s="33" t="s">
        <v>52</v>
      </c>
      <c r="J914" s="33" t="s">
        <v>485</v>
      </c>
      <c r="K914" s="33" t="s">
        <v>1083</v>
      </c>
      <c r="L914" s="33" t="s">
        <v>154</v>
      </c>
      <c r="M914" s="33" t="s">
        <v>1084</v>
      </c>
      <c r="N914">
        <v>21.99</v>
      </c>
      <c r="O914">
        <v>18.170000000000002</v>
      </c>
      <c r="P914">
        <v>18.170000000000002</v>
      </c>
      <c r="Q914">
        <v>0.7</v>
      </c>
      <c r="R914">
        <f t="shared" si="42"/>
        <v>12.72</v>
      </c>
      <c r="S914" s="38" t="s">
        <v>36</v>
      </c>
      <c r="T914" s="27">
        <v>1</v>
      </c>
      <c r="U914">
        <f t="shared" si="44"/>
        <v>12.72</v>
      </c>
      <c r="V914" s="39" t="s">
        <v>36</v>
      </c>
    </row>
    <row r="915" spans="1:22">
      <c r="A915" s="32">
        <v>42169.500057870369</v>
      </c>
      <c r="B915" s="33" t="s">
        <v>33</v>
      </c>
      <c r="C915" s="37" t="s">
        <v>40</v>
      </c>
      <c r="D915" s="37"/>
      <c r="E915" s="35" t="s">
        <v>1823</v>
      </c>
      <c r="F915" s="34">
        <v>1</v>
      </c>
      <c r="H915">
        <f t="shared" si="43"/>
        <v>1</v>
      </c>
      <c r="I915" s="33" t="s">
        <v>38</v>
      </c>
      <c r="J915" s="33" t="s">
        <v>490</v>
      </c>
      <c r="K915" s="33" t="s">
        <v>380</v>
      </c>
      <c r="L915" s="33" t="s">
        <v>381</v>
      </c>
      <c r="M915" s="33" t="s">
        <v>382</v>
      </c>
      <c r="N915">
        <v>5.99</v>
      </c>
      <c r="O915">
        <v>4.87</v>
      </c>
      <c r="P915">
        <v>4.87</v>
      </c>
      <c r="Q915">
        <v>0.7</v>
      </c>
      <c r="R915">
        <f t="shared" si="42"/>
        <v>3.41</v>
      </c>
      <c r="S915" s="38" t="s">
        <v>36</v>
      </c>
      <c r="T915" s="27">
        <v>1</v>
      </c>
      <c r="U915">
        <f t="shared" si="44"/>
        <v>3.41</v>
      </c>
      <c r="V915" s="39" t="s">
        <v>36</v>
      </c>
    </row>
    <row r="916" spans="1:22">
      <c r="A916" s="32">
        <v>42161.340254629627</v>
      </c>
      <c r="B916" s="33" t="s">
        <v>33</v>
      </c>
      <c r="C916" s="37" t="s">
        <v>37</v>
      </c>
      <c r="D916" s="37"/>
      <c r="E916" s="35" t="s">
        <v>6335</v>
      </c>
      <c r="F916" s="34">
        <v>1</v>
      </c>
      <c r="H916">
        <f t="shared" si="43"/>
        <v>1</v>
      </c>
      <c r="I916" s="33" t="s">
        <v>46</v>
      </c>
      <c r="J916" s="33" t="s">
        <v>2546</v>
      </c>
      <c r="K916" s="33" t="s">
        <v>2796</v>
      </c>
      <c r="L916" s="33" t="s">
        <v>2714</v>
      </c>
      <c r="M916" s="33" t="s">
        <v>2797</v>
      </c>
      <c r="N916">
        <v>11.99</v>
      </c>
      <c r="O916">
        <v>11.36</v>
      </c>
      <c r="P916">
        <v>11.36</v>
      </c>
      <c r="Q916">
        <v>0.7</v>
      </c>
      <c r="R916">
        <f t="shared" si="42"/>
        <v>7.95</v>
      </c>
      <c r="S916" s="38" t="s">
        <v>36</v>
      </c>
      <c r="T916" s="27">
        <v>1</v>
      </c>
      <c r="U916">
        <f t="shared" si="44"/>
        <v>7.95</v>
      </c>
      <c r="V916" s="39" t="s">
        <v>36</v>
      </c>
    </row>
    <row r="917" spans="1:22">
      <c r="A917" s="32">
        <v>42167.800763888888</v>
      </c>
      <c r="B917" s="33" t="s">
        <v>33</v>
      </c>
      <c r="C917" s="37" t="s">
        <v>34</v>
      </c>
      <c r="D917" s="37"/>
      <c r="E917" s="35" t="s">
        <v>3990</v>
      </c>
      <c r="F917" s="34">
        <v>1</v>
      </c>
      <c r="H917">
        <f t="shared" si="43"/>
        <v>1</v>
      </c>
      <c r="I917" s="33" t="s">
        <v>35</v>
      </c>
      <c r="J917" s="33" t="s">
        <v>398</v>
      </c>
      <c r="K917" s="33" t="s">
        <v>3785</v>
      </c>
      <c r="L917" s="33" t="s">
        <v>3786</v>
      </c>
      <c r="M917" s="33" t="s">
        <v>3787</v>
      </c>
      <c r="N917">
        <v>8.99</v>
      </c>
      <c r="O917">
        <v>7.43</v>
      </c>
      <c r="P917">
        <v>7.43</v>
      </c>
      <c r="Q917">
        <v>0.7</v>
      </c>
      <c r="R917">
        <f t="shared" si="42"/>
        <v>5.2</v>
      </c>
      <c r="S917" s="38" t="s">
        <v>36</v>
      </c>
      <c r="T917" s="27">
        <v>1</v>
      </c>
      <c r="U917">
        <f t="shared" si="44"/>
        <v>5.2</v>
      </c>
      <c r="V917" s="39" t="s">
        <v>36</v>
      </c>
    </row>
    <row r="918" spans="1:22">
      <c r="A918" s="32">
        <v>42169.803124999999</v>
      </c>
      <c r="B918" s="33" t="s">
        <v>33</v>
      </c>
      <c r="C918" s="37" t="s">
        <v>40</v>
      </c>
      <c r="D918" s="37"/>
      <c r="E918" s="35" t="s">
        <v>1913</v>
      </c>
      <c r="F918" s="34">
        <v>1</v>
      </c>
      <c r="H918">
        <f t="shared" si="43"/>
        <v>1</v>
      </c>
      <c r="I918" s="33" t="s">
        <v>398</v>
      </c>
      <c r="J918" s="33" t="s">
        <v>494</v>
      </c>
      <c r="K918" s="33" t="s">
        <v>1710</v>
      </c>
      <c r="L918" s="33" t="s">
        <v>152</v>
      </c>
      <c r="M918" s="33" t="s">
        <v>1629</v>
      </c>
      <c r="N918">
        <v>5.99</v>
      </c>
      <c r="O918">
        <v>4.87</v>
      </c>
      <c r="P918">
        <v>4.87</v>
      </c>
      <c r="Q918">
        <v>0.7</v>
      </c>
      <c r="R918">
        <f t="shared" si="42"/>
        <v>3.41</v>
      </c>
      <c r="S918" s="38" t="s">
        <v>36</v>
      </c>
      <c r="T918" s="27">
        <v>1</v>
      </c>
      <c r="U918">
        <f t="shared" si="44"/>
        <v>3.41</v>
      </c>
      <c r="V918" s="39" t="s">
        <v>36</v>
      </c>
    </row>
    <row r="919" spans="1:22">
      <c r="A919" s="32">
        <v>42167.352592592593</v>
      </c>
      <c r="B919" s="33" t="s">
        <v>33</v>
      </c>
      <c r="C919" s="37" t="s">
        <v>40</v>
      </c>
      <c r="D919" s="37"/>
      <c r="E919" s="35" t="s">
        <v>179</v>
      </c>
      <c r="F919" s="34">
        <v>1</v>
      </c>
      <c r="H919">
        <f t="shared" si="43"/>
        <v>1</v>
      </c>
      <c r="I919" s="33" t="s">
        <v>35</v>
      </c>
      <c r="J919" s="33" t="s">
        <v>38</v>
      </c>
      <c r="K919" s="33" t="s">
        <v>8516</v>
      </c>
      <c r="L919" s="33" t="s">
        <v>8517</v>
      </c>
      <c r="M919" s="33" t="s">
        <v>8518</v>
      </c>
      <c r="N919">
        <v>0.99</v>
      </c>
      <c r="O919">
        <v>0.8</v>
      </c>
      <c r="P919">
        <v>0.8</v>
      </c>
      <c r="Q919">
        <v>0.7</v>
      </c>
      <c r="R919">
        <f t="shared" si="42"/>
        <v>0.56000000000000005</v>
      </c>
      <c r="S919" s="38" t="s">
        <v>36</v>
      </c>
      <c r="T919" s="27">
        <v>1</v>
      </c>
      <c r="U919">
        <f t="shared" si="44"/>
        <v>0.56000000000000005</v>
      </c>
      <c r="V919" s="39" t="s">
        <v>36</v>
      </c>
    </row>
    <row r="920" spans="1:22">
      <c r="A920" s="32">
        <v>42169.699502314812</v>
      </c>
      <c r="B920" s="33" t="s">
        <v>33</v>
      </c>
      <c r="C920" s="37" t="s">
        <v>40</v>
      </c>
      <c r="D920" s="37"/>
      <c r="E920" s="35" t="s">
        <v>61</v>
      </c>
      <c r="F920" s="34">
        <v>1</v>
      </c>
      <c r="H920">
        <f t="shared" si="43"/>
        <v>1</v>
      </c>
      <c r="I920" s="33" t="s">
        <v>2049</v>
      </c>
      <c r="J920" s="33" t="s">
        <v>672</v>
      </c>
      <c r="K920" s="33" t="s">
        <v>8519</v>
      </c>
      <c r="L920" s="33" t="s">
        <v>5478</v>
      </c>
      <c r="M920" s="33" t="s">
        <v>8520</v>
      </c>
      <c r="N920">
        <v>5.99</v>
      </c>
      <c r="O920">
        <v>4.87</v>
      </c>
      <c r="P920">
        <v>4.87</v>
      </c>
      <c r="Q920">
        <v>0.7</v>
      </c>
      <c r="R920">
        <f t="shared" si="42"/>
        <v>3.41</v>
      </c>
      <c r="S920" s="38" t="s">
        <v>36</v>
      </c>
      <c r="T920" s="27">
        <v>1</v>
      </c>
      <c r="U920">
        <f t="shared" si="44"/>
        <v>3.41</v>
      </c>
      <c r="V920" s="39" t="s">
        <v>36</v>
      </c>
    </row>
    <row r="921" spans="1:22">
      <c r="A921" s="32">
        <v>42167.839317129627</v>
      </c>
      <c r="B921" s="33" t="s">
        <v>33</v>
      </c>
      <c r="C921" s="37" t="s">
        <v>40</v>
      </c>
      <c r="D921" s="37"/>
      <c r="E921" s="35" t="s">
        <v>1810</v>
      </c>
      <c r="F921" s="34">
        <v>1</v>
      </c>
      <c r="H921">
        <f t="shared" si="43"/>
        <v>1</v>
      </c>
      <c r="I921" s="33" t="s">
        <v>35</v>
      </c>
      <c r="J921" s="33" t="s">
        <v>45</v>
      </c>
      <c r="K921" s="33" t="s">
        <v>3410</v>
      </c>
      <c r="L921" s="33" t="s">
        <v>84</v>
      </c>
      <c r="M921" s="33" t="s">
        <v>985</v>
      </c>
      <c r="N921">
        <v>6.49</v>
      </c>
      <c r="O921">
        <v>5.28</v>
      </c>
      <c r="P921">
        <v>5.28</v>
      </c>
      <c r="Q921">
        <v>0.7</v>
      </c>
      <c r="R921">
        <f t="shared" si="42"/>
        <v>3.7</v>
      </c>
      <c r="S921" s="38" t="s">
        <v>36</v>
      </c>
      <c r="T921" s="27">
        <v>1</v>
      </c>
      <c r="U921">
        <f t="shared" si="44"/>
        <v>3.7</v>
      </c>
      <c r="V921" s="39" t="s">
        <v>36</v>
      </c>
    </row>
    <row r="922" spans="1:22">
      <c r="A922" s="29">
        <v>42167.668067129627</v>
      </c>
      <c r="B922" t="s">
        <v>33</v>
      </c>
      <c r="C922" s="37" t="s">
        <v>40</v>
      </c>
      <c r="D922" s="37"/>
      <c r="E922" s="35" t="s">
        <v>1806</v>
      </c>
      <c r="F922" s="34">
        <v>1</v>
      </c>
      <c r="H922">
        <f t="shared" si="43"/>
        <v>1</v>
      </c>
      <c r="I922" t="s">
        <v>35</v>
      </c>
      <c r="J922" s="1" t="s">
        <v>38</v>
      </c>
      <c r="K922" s="23" t="s">
        <v>2900</v>
      </c>
      <c r="L922" s="18" t="s">
        <v>107</v>
      </c>
      <c r="M922" s="18" t="s">
        <v>2901</v>
      </c>
      <c r="N922">
        <v>5.99</v>
      </c>
      <c r="O922">
        <v>4.87</v>
      </c>
      <c r="P922">
        <v>4.87</v>
      </c>
      <c r="Q922">
        <v>0.7</v>
      </c>
      <c r="R922">
        <f t="shared" si="42"/>
        <v>3.41</v>
      </c>
      <c r="S922" s="38" t="s">
        <v>36</v>
      </c>
      <c r="T922" s="27">
        <v>1</v>
      </c>
      <c r="U922">
        <f t="shared" si="44"/>
        <v>3.41</v>
      </c>
      <c r="V922" s="39" t="s">
        <v>36</v>
      </c>
    </row>
    <row r="923" spans="1:22">
      <c r="A923" s="32">
        <v>42167.759016203701</v>
      </c>
      <c r="B923" s="33" t="s">
        <v>33</v>
      </c>
      <c r="C923" s="37" t="s">
        <v>40</v>
      </c>
      <c r="D923" s="37"/>
      <c r="E923" s="35" t="s">
        <v>1806</v>
      </c>
      <c r="F923" s="34">
        <v>1</v>
      </c>
      <c r="H923">
        <f t="shared" si="43"/>
        <v>1</v>
      </c>
      <c r="I923" s="33" t="s">
        <v>35</v>
      </c>
      <c r="J923" s="33" t="s">
        <v>398</v>
      </c>
      <c r="K923" s="33" t="s">
        <v>5092</v>
      </c>
      <c r="L923" s="33" t="s">
        <v>106</v>
      </c>
      <c r="M923" s="33" t="s">
        <v>5093</v>
      </c>
      <c r="N923">
        <v>7.99</v>
      </c>
      <c r="O923">
        <v>6.5</v>
      </c>
      <c r="P923">
        <v>6.5</v>
      </c>
      <c r="Q923">
        <v>0.7</v>
      </c>
      <c r="R923">
        <f t="shared" si="42"/>
        <v>4.55</v>
      </c>
      <c r="S923" s="38" t="s">
        <v>36</v>
      </c>
      <c r="T923" s="27">
        <v>1</v>
      </c>
      <c r="U923">
        <f t="shared" si="44"/>
        <v>4.55</v>
      </c>
      <c r="V923" s="39" t="s">
        <v>36</v>
      </c>
    </row>
    <row r="924" spans="1:22">
      <c r="A924" s="32">
        <v>42167.921331018515</v>
      </c>
      <c r="B924" s="33" t="s">
        <v>516</v>
      </c>
      <c r="C924" s="37" t="s">
        <v>143</v>
      </c>
      <c r="D924" s="37"/>
      <c r="E924" s="35" t="s">
        <v>2474</v>
      </c>
      <c r="F924" s="34">
        <v>1</v>
      </c>
      <c r="H924">
        <f t="shared" si="43"/>
        <v>1</v>
      </c>
      <c r="I924" s="33" t="s">
        <v>35</v>
      </c>
      <c r="J924" s="33" t="s">
        <v>52</v>
      </c>
      <c r="K924" s="33" t="s">
        <v>5993</v>
      </c>
      <c r="L924" s="33" t="s">
        <v>89</v>
      </c>
      <c r="M924" s="33" t="s">
        <v>5994</v>
      </c>
      <c r="N924">
        <v>7.99</v>
      </c>
      <c r="O924">
        <v>6.5</v>
      </c>
      <c r="P924">
        <v>6.5</v>
      </c>
      <c r="Q924">
        <v>0.7</v>
      </c>
      <c r="R924">
        <f t="shared" si="42"/>
        <v>4.55</v>
      </c>
      <c r="S924" s="38" t="s">
        <v>36</v>
      </c>
      <c r="T924" s="27">
        <v>1</v>
      </c>
      <c r="U924">
        <f t="shared" si="44"/>
        <v>4.55</v>
      </c>
      <c r="V924" s="39" t="s">
        <v>36</v>
      </c>
    </row>
    <row r="925" spans="1:22">
      <c r="A925" s="32">
        <v>42167.972222222219</v>
      </c>
      <c r="B925" s="33" t="s">
        <v>33</v>
      </c>
      <c r="C925" s="37" t="s">
        <v>40</v>
      </c>
      <c r="D925" s="37"/>
      <c r="E925" s="35" t="s">
        <v>56</v>
      </c>
      <c r="F925" s="34">
        <v>1</v>
      </c>
      <c r="H925">
        <f t="shared" si="43"/>
        <v>1</v>
      </c>
      <c r="I925" s="33" t="s">
        <v>398</v>
      </c>
      <c r="J925" s="33" t="s">
        <v>398</v>
      </c>
      <c r="K925" s="33" t="s">
        <v>475</v>
      </c>
      <c r="L925" s="33" t="s">
        <v>369</v>
      </c>
      <c r="M925" s="33" t="s">
        <v>476</v>
      </c>
      <c r="N925">
        <v>7.49</v>
      </c>
      <c r="O925">
        <v>6.09</v>
      </c>
      <c r="P925">
        <v>6.09</v>
      </c>
      <c r="Q925">
        <v>0.7</v>
      </c>
      <c r="R925">
        <f t="shared" si="42"/>
        <v>4.26</v>
      </c>
      <c r="S925" s="38" t="s">
        <v>36</v>
      </c>
      <c r="T925" s="27">
        <v>1</v>
      </c>
      <c r="U925">
        <f t="shared" si="44"/>
        <v>4.26</v>
      </c>
      <c r="V925" s="39" t="s">
        <v>36</v>
      </c>
    </row>
    <row r="926" spans="1:22">
      <c r="A926" s="29">
        <v>42168.611261574071</v>
      </c>
      <c r="B926" t="s">
        <v>589</v>
      </c>
      <c r="C926" s="37" t="s">
        <v>113</v>
      </c>
      <c r="D926" s="37"/>
      <c r="E926" s="35" t="s">
        <v>6336</v>
      </c>
      <c r="F926" s="34">
        <v>1</v>
      </c>
      <c r="H926">
        <f t="shared" si="43"/>
        <v>1</v>
      </c>
      <c r="I926" t="s">
        <v>52</v>
      </c>
      <c r="J926" s="1" t="s">
        <v>52</v>
      </c>
      <c r="K926" s="23" t="s">
        <v>8521</v>
      </c>
      <c r="L926" s="18" t="s">
        <v>158</v>
      </c>
      <c r="M926" s="18" t="s">
        <v>8522</v>
      </c>
      <c r="N926">
        <v>7.99</v>
      </c>
      <c r="O926">
        <v>7.76</v>
      </c>
      <c r="P926">
        <v>7.76</v>
      </c>
      <c r="Q926">
        <v>0.7</v>
      </c>
      <c r="R926">
        <f t="shared" si="42"/>
        <v>5.43</v>
      </c>
      <c r="S926" s="38" t="s">
        <v>36</v>
      </c>
      <c r="T926" s="27">
        <v>1</v>
      </c>
      <c r="U926">
        <f t="shared" si="44"/>
        <v>5.43</v>
      </c>
      <c r="V926" s="39" t="s">
        <v>36</v>
      </c>
    </row>
    <row r="927" spans="1:22">
      <c r="A927" s="32">
        <v>42169.641030092593</v>
      </c>
      <c r="B927" s="33" t="s">
        <v>33</v>
      </c>
      <c r="C927" s="37" t="s">
        <v>34</v>
      </c>
      <c r="D927" s="37"/>
      <c r="E927" s="35" t="s">
        <v>4177</v>
      </c>
      <c r="F927" s="34">
        <v>1</v>
      </c>
      <c r="H927">
        <f t="shared" si="43"/>
        <v>1</v>
      </c>
      <c r="I927" s="33" t="s">
        <v>35</v>
      </c>
      <c r="J927" s="33" t="s">
        <v>52</v>
      </c>
      <c r="K927" s="33" t="s">
        <v>8523</v>
      </c>
      <c r="L927" s="33" t="s">
        <v>555</v>
      </c>
      <c r="M927" s="33" t="s">
        <v>8524</v>
      </c>
      <c r="N927">
        <v>0.99</v>
      </c>
      <c r="O927">
        <v>0.82</v>
      </c>
      <c r="P927">
        <v>0.82</v>
      </c>
      <c r="Q927">
        <v>0.7</v>
      </c>
      <c r="R927">
        <f t="shared" si="42"/>
        <v>0.56999999999999995</v>
      </c>
      <c r="S927" s="38" t="s">
        <v>36</v>
      </c>
      <c r="T927" s="27">
        <v>1</v>
      </c>
      <c r="U927">
        <f t="shared" si="44"/>
        <v>0.56999999999999995</v>
      </c>
      <c r="V927" s="39" t="s">
        <v>36</v>
      </c>
    </row>
    <row r="928" spans="1:22">
      <c r="A928" s="32">
        <v>42158.431145833332</v>
      </c>
      <c r="B928" s="33" t="s">
        <v>33</v>
      </c>
      <c r="C928" s="37" t="s">
        <v>88</v>
      </c>
      <c r="D928" s="37" t="s">
        <v>878</v>
      </c>
      <c r="E928" s="35" t="s">
        <v>4468</v>
      </c>
      <c r="F928" s="34">
        <v>1</v>
      </c>
      <c r="H928">
        <f t="shared" si="43"/>
        <v>1</v>
      </c>
      <c r="I928" s="33" t="s">
        <v>1263</v>
      </c>
      <c r="J928" s="33" t="s">
        <v>1263</v>
      </c>
      <c r="K928" s="33" t="s">
        <v>5708</v>
      </c>
      <c r="L928" s="33" t="s">
        <v>1362</v>
      </c>
      <c r="M928" s="33" t="s">
        <v>5709</v>
      </c>
      <c r="N928">
        <v>6.49</v>
      </c>
      <c r="O928">
        <v>6.24</v>
      </c>
      <c r="P928">
        <v>6.24</v>
      </c>
      <c r="Q928">
        <v>0.7</v>
      </c>
      <c r="R928">
        <f t="shared" si="42"/>
        <v>4.37</v>
      </c>
      <c r="S928" s="38" t="s">
        <v>36</v>
      </c>
      <c r="T928" s="27">
        <v>1</v>
      </c>
      <c r="U928">
        <f t="shared" si="44"/>
        <v>4.37</v>
      </c>
      <c r="V928" s="39" t="s">
        <v>36</v>
      </c>
    </row>
    <row r="929" spans="1:22">
      <c r="A929" s="29">
        <v>42161.608078703706</v>
      </c>
      <c r="B929" t="s">
        <v>589</v>
      </c>
      <c r="C929" s="37" t="s">
        <v>58</v>
      </c>
      <c r="D929" s="37"/>
      <c r="E929" s="35" t="s">
        <v>6337</v>
      </c>
      <c r="F929" s="34">
        <v>1</v>
      </c>
      <c r="H929">
        <f t="shared" si="43"/>
        <v>1</v>
      </c>
      <c r="I929" t="s">
        <v>52</v>
      </c>
      <c r="J929" s="1" t="s">
        <v>485</v>
      </c>
      <c r="K929" s="23" t="s">
        <v>2841</v>
      </c>
      <c r="L929" s="18" t="s">
        <v>331</v>
      </c>
      <c r="M929" s="18" t="s">
        <v>2842</v>
      </c>
      <c r="N929">
        <v>7.99</v>
      </c>
      <c r="O929">
        <v>6.71</v>
      </c>
      <c r="P929">
        <v>6.71</v>
      </c>
      <c r="Q929">
        <v>0.7</v>
      </c>
      <c r="R929">
        <f t="shared" si="42"/>
        <v>4.7</v>
      </c>
      <c r="S929" s="38" t="s">
        <v>36</v>
      </c>
      <c r="T929" s="27">
        <v>1</v>
      </c>
      <c r="U929">
        <f t="shared" si="44"/>
        <v>4.7</v>
      </c>
      <c r="V929" s="39" t="s">
        <v>36</v>
      </c>
    </row>
    <row r="930" spans="1:22">
      <c r="A930" s="29">
        <v>42169.552881944444</v>
      </c>
      <c r="B930" t="s">
        <v>33</v>
      </c>
      <c r="C930" s="37" t="s">
        <v>34</v>
      </c>
      <c r="D930" s="37"/>
      <c r="E930" s="35" t="s">
        <v>2025</v>
      </c>
      <c r="F930" s="34">
        <v>1</v>
      </c>
      <c r="H930">
        <f t="shared" si="43"/>
        <v>1</v>
      </c>
      <c r="I930" t="s">
        <v>46</v>
      </c>
      <c r="J930" s="1" t="s">
        <v>46</v>
      </c>
      <c r="K930" s="23" t="s">
        <v>3531</v>
      </c>
      <c r="L930" s="18" t="s">
        <v>217</v>
      </c>
      <c r="M930" s="18" t="s">
        <v>3532</v>
      </c>
      <c r="N930">
        <v>7.49</v>
      </c>
      <c r="O930">
        <v>6.19</v>
      </c>
      <c r="P930">
        <v>6.19</v>
      </c>
      <c r="Q930">
        <v>0.7</v>
      </c>
      <c r="R930">
        <f t="shared" si="42"/>
        <v>4.33</v>
      </c>
      <c r="S930" s="38" t="s">
        <v>36</v>
      </c>
      <c r="T930" s="27">
        <v>1</v>
      </c>
      <c r="U930">
        <f t="shared" si="44"/>
        <v>4.33</v>
      </c>
      <c r="V930" s="39" t="s">
        <v>36</v>
      </c>
    </row>
    <row r="931" spans="1:22">
      <c r="A931" s="32">
        <v>42161.711944444447</v>
      </c>
      <c r="B931" s="33" t="s">
        <v>33</v>
      </c>
      <c r="C931" s="37" t="s">
        <v>40</v>
      </c>
      <c r="D931" s="37"/>
      <c r="E931" s="35" t="s">
        <v>1827</v>
      </c>
      <c r="F931" s="34">
        <v>1</v>
      </c>
      <c r="H931">
        <f t="shared" si="43"/>
        <v>1</v>
      </c>
      <c r="I931" s="33" t="s">
        <v>38</v>
      </c>
      <c r="J931" s="33" t="s">
        <v>482</v>
      </c>
      <c r="K931" s="33" t="s">
        <v>1750</v>
      </c>
      <c r="L931" s="33" t="s">
        <v>413</v>
      </c>
      <c r="M931" s="33" t="s">
        <v>1079</v>
      </c>
      <c r="N931">
        <v>1.99</v>
      </c>
      <c r="O931">
        <v>1.62</v>
      </c>
      <c r="P931">
        <v>1.62</v>
      </c>
      <c r="Q931">
        <v>0.7</v>
      </c>
      <c r="R931">
        <f t="shared" si="42"/>
        <v>1.1299999999999999</v>
      </c>
      <c r="S931" s="38" t="s">
        <v>36</v>
      </c>
      <c r="T931" s="27">
        <v>1</v>
      </c>
      <c r="U931">
        <f t="shared" si="44"/>
        <v>1.1299999999999999</v>
      </c>
      <c r="V931" s="39" t="s">
        <v>36</v>
      </c>
    </row>
    <row r="932" spans="1:22">
      <c r="A932" s="32">
        <v>42161.724374999998</v>
      </c>
      <c r="B932" s="33" t="s">
        <v>33</v>
      </c>
      <c r="C932" s="37" t="s">
        <v>37</v>
      </c>
      <c r="D932" s="37"/>
      <c r="E932" s="35" t="s">
        <v>6338</v>
      </c>
      <c r="F932" s="34">
        <v>1</v>
      </c>
      <c r="H932">
        <f t="shared" si="43"/>
        <v>1</v>
      </c>
      <c r="I932" s="33" t="s">
        <v>52</v>
      </c>
      <c r="J932" s="33" t="s">
        <v>485</v>
      </c>
      <c r="K932" s="33" t="s">
        <v>654</v>
      </c>
      <c r="L932" s="33" t="s">
        <v>505</v>
      </c>
      <c r="M932" s="33" t="s">
        <v>655</v>
      </c>
      <c r="N932">
        <v>7.99</v>
      </c>
      <c r="O932">
        <v>7.57</v>
      </c>
      <c r="P932">
        <v>7.57</v>
      </c>
      <c r="Q932">
        <v>0.7</v>
      </c>
      <c r="R932">
        <f t="shared" si="42"/>
        <v>5.3</v>
      </c>
      <c r="S932" s="38" t="s">
        <v>36</v>
      </c>
      <c r="T932" s="27">
        <v>1</v>
      </c>
      <c r="U932">
        <f t="shared" si="44"/>
        <v>5.3</v>
      </c>
      <c r="V932" s="39" t="s">
        <v>36</v>
      </c>
    </row>
    <row r="933" spans="1:22">
      <c r="A933" s="32">
        <v>42169.56486111111</v>
      </c>
      <c r="B933" s="33" t="s">
        <v>33</v>
      </c>
      <c r="C933" s="37" t="s">
        <v>40</v>
      </c>
      <c r="D933" s="37"/>
      <c r="E933" s="35" t="s">
        <v>6339</v>
      </c>
      <c r="F933" s="34">
        <v>1</v>
      </c>
      <c r="H933">
        <f t="shared" si="43"/>
        <v>1</v>
      </c>
      <c r="I933" s="33" t="s">
        <v>398</v>
      </c>
      <c r="J933" s="33" t="s">
        <v>484</v>
      </c>
      <c r="K933" s="33" t="s">
        <v>8525</v>
      </c>
      <c r="L933" s="33" t="s">
        <v>8526</v>
      </c>
      <c r="M933" s="33" t="s">
        <v>8527</v>
      </c>
      <c r="N933">
        <v>6.99</v>
      </c>
      <c r="O933">
        <v>5.68</v>
      </c>
      <c r="P933">
        <v>5.68</v>
      </c>
      <c r="Q933">
        <v>0.7</v>
      </c>
      <c r="R933">
        <f t="shared" si="42"/>
        <v>3.98</v>
      </c>
      <c r="S933" s="38" t="s">
        <v>36</v>
      </c>
      <c r="T933" s="27">
        <v>1</v>
      </c>
      <c r="U933">
        <f t="shared" si="44"/>
        <v>3.98</v>
      </c>
      <c r="V933" s="39" t="s">
        <v>36</v>
      </c>
    </row>
    <row r="934" spans="1:22">
      <c r="A934" s="32">
        <v>42161.740671296298</v>
      </c>
      <c r="B934" s="33" t="s">
        <v>589</v>
      </c>
      <c r="C934" s="37" t="s">
        <v>37</v>
      </c>
      <c r="D934" s="37"/>
      <c r="E934" s="35" t="s">
        <v>2502</v>
      </c>
      <c r="F934" s="34">
        <v>1</v>
      </c>
      <c r="H934">
        <f t="shared" si="43"/>
        <v>1</v>
      </c>
      <c r="I934" s="33" t="s">
        <v>52</v>
      </c>
      <c r="J934" s="33" t="s">
        <v>52</v>
      </c>
      <c r="K934" s="33" t="s">
        <v>8072</v>
      </c>
      <c r="L934" s="33" t="s">
        <v>133</v>
      </c>
      <c r="M934" s="33" t="s">
        <v>8073</v>
      </c>
      <c r="N934">
        <v>7.49</v>
      </c>
      <c r="O934">
        <v>7.1</v>
      </c>
      <c r="P934">
        <v>7.1</v>
      </c>
      <c r="Q934">
        <v>0.7</v>
      </c>
      <c r="R934">
        <f t="shared" si="42"/>
        <v>4.97</v>
      </c>
      <c r="S934" s="38" t="s">
        <v>36</v>
      </c>
      <c r="T934" s="27">
        <v>1</v>
      </c>
      <c r="U934">
        <f t="shared" si="44"/>
        <v>4.97</v>
      </c>
      <c r="V934" s="39" t="s">
        <v>36</v>
      </c>
    </row>
    <row r="935" spans="1:22">
      <c r="A935" s="32">
        <v>42169.35833333333</v>
      </c>
      <c r="B935" s="33" t="s">
        <v>33</v>
      </c>
      <c r="C935" s="37" t="s">
        <v>34</v>
      </c>
      <c r="D935" s="37"/>
      <c r="E935" s="35" t="s">
        <v>6340</v>
      </c>
      <c r="F935" s="34">
        <v>1</v>
      </c>
      <c r="H935">
        <f t="shared" si="43"/>
        <v>1</v>
      </c>
      <c r="I935" s="33" t="s">
        <v>398</v>
      </c>
      <c r="J935" s="33" t="s">
        <v>484</v>
      </c>
      <c r="K935" s="33" t="s">
        <v>2292</v>
      </c>
      <c r="L935" s="33" t="s">
        <v>2293</v>
      </c>
      <c r="M935" s="33" t="s">
        <v>2294</v>
      </c>
      <c r="N935">
        <v>9.99</v>
      </c>
      <c r="O935">
        <v>8.26</v>
      </c>
      <c r="P935">
        <v>8.26</v>
      </c>
      <c r="Q935">
        <v>0.7</v>
      </c>
      <c r="R935">
        <f t="shared" si="42"/>
        <v>5.78</v>
      </c>
      <c r="S935" s="38" t="s">
        <v>36</v>
      </c>
      <c r="T935" s="27">
        <v>1</v>
      </c>
      <c r="U935">
        <f t="shared" si="44"/>
        <v>5.78</v>
      </c>
      <c r="V935" s="39" t="s">
        <v>36</v>
      </c>
    </row>
    <row r="936" spans="1:22">
      <c r="A936" s="32">
        <v>42168.380787037036</v>
      </c>
      <c r="B936" s="33" t="s">
        <v>33</v>
      </c>
      <c r="C936" s="37" t="s">
        <v>88</v>
      </c>
      <c r="D936" s="37" t="s">
        <v>1981</v>
      </c>
      <c r="E936" s="35" t="s">
        <v>6341</v>
      </c>
      <c r="F936" s="34">
        <v>1</v>
      </c>
      <c r="H936">
        <f t="shared" si="43"/>
        <v>1</v>
      </c>
      <c r="I936" s="33" t="s">
        <v>46</v>
      </c>
      <c r="J936" s="33"/>
      <c r="K936" s="33" t="s">
        <v>3688</v>
      </c>
      <c r="L936" s="33" t="s">
        <v>105</v>
      </c>
      <c r="M936" s="33" t="s">
        <v>3689</v>
      </c>
      <c r="N936">
        <v>0.99</v>
      </c>
      <c r="O936">
        <v>0.95</v>
      </c>
      <c r="P936">
        <v>0.95</v>
      </c>
      <c r="Q936">
        <v>0.7</v>
      </c>
      <c r="R936">
        <f t="shared" si="42"/>
        <v>0.67</v>
      </c>
      <c r="S936" s="38" t="s">
        <v>36</v>
      </c>
      <c r="T936" s="27">
        <v>1</v>
      </c>
      <c r="U936">
        <f t="shared" si="44"/>
        <v>0.67</v>
      </c>
      <c r="V936" s="39" t="s">
        <v>36</v>
      </c>
    </row>
    <row r="937" spans="1:22">
      <c r="A937" s="32">
        <v>42168.632349537038</v>
      </c>
      <c r="B937" s="33" t="s">
        <v>33</v>
      </c>
      <c r="C937" s="37" t="s">
        <v>88</v>
      </c>
      <c r="D937" s="37" t="s">
        <v>4437</v>
      </c>
      <c r="E937" s="35" t="s">
        <v>4438</v>
      </c>
      <c r="F937" s="34">
        <v>1</v>
      </c>
      <c r="H937">
        <f t="shared" si="43"/>
        <v>1</v>
      </c>
      <c r="I937" s="33" t="s">
        <v>52</v>
      </c>
      <c r="J937" s="33" t="s">
        <v>485</v>
      </c>
      <c r="K937" s="33" t="s">
        <v>1464</v>
      </c>
      <c r="L937" s="33" t="s">
        <v>1465</v>
      </c>
      <c r="M937" s="33" t="s">
        <v>1466</v>
      </c>
      <c r="N937">
        <v>7.99</v>
      </c>
      <c r="O937">
        <v>7.68</v>
      </c>
      <c r="P937">
        <v>7.68</v>
      </c>
      <c r="Q937">
        <v>0.7</v>
      </c>
      <c r="R937">
        <f t="shared" si="42"/>
        <v>5.38</v>
      </c>
      <c r="S937" s="38" t="s">
        <v>36</v>
      </c>
      <c r="T937" s="27">
        <v>1</v>
      </c>
      <c r="U937">
        <f t="shared" si="44"/>
        <v>5.38</v>
      </c>
      <c r="V937" s="39" t="s">
        <v>36</v>
      </c>
    </row>
    <row r="938" spans="1:22">
      <c r="A938" s="29">
        <v>42168.737951388888</v>
      </c>
      <c r="B938" t="s">
        <v>33</v>
      </c>
      <c r="C938" s="37" t="s">
        <v>88</v>
      </c>
      <c r="D938" s="37" t="s">
        <v>871</v>
      </c>
      <c r="E938" s="35" t="s">
        <v>6342</v>
      </c>
      <c r="F938" s="34">
        <v>1</v>
      </c>
      <c r="H938">
        <f t="shared" si="43"/>
        <v>1</v>
      </c>
      <c r="I938" t="s">
        <v>38</v>
      </c>
      <c r="K938" s="23" t="s">
        <v>8528</v>
      </c>
      <c r="L938" s="18" t="s">
        <v>219</v>
      </c>
      <c r="M938" s="18" t="s">
        <v>8529</v>
      </c>
      <c r="N938">
        <v>7.49</v>
      </c>
      <c r="O938">
        <v>7.2</v>
      </c>
      <c r="P938">
        <v>7.2</v>
      </c>
      <c r="Q938">
        <v>0.7</v>
      </c>
      <c r="R938">
        <f t="shared" si="42"/>
        <v>5.04</v>
      </c>
      <c r="S938" s="38" t="s">
        <v>36</v>
      </c>
      <c r="T938" s="27">
        <v>1</v>
      </c>
      <c r="U938">
        <f t="shared" si="44"/>
        <v>5.04</v>
      </c>
      <c r="V938" s="39" t="s">
        <v>36</v>
      </c>
    </row>
    <row r="939" spans="1:22">
      <c r="A939" s="32">
        <v>42169.597199074073</v>
      </c>
      <c r="B939" s="33" t="s">
        <v>33</v>
      </c>
      <c r="C939" s="37" t="s">
        <v>58</v>
      </c>
      <c r="D939" s="37"/>
      <c r="E939" s="35" t="s">
        <v>4163</v>
      </c>
      <c r="F939" s="34">
        <v>1</v>
      </c>
      <c r="H939">
        <f t="shared" si="43"/>
        <v>1</v>
      </c>
      <c r="I939" s="33" t="s">
        <v>398</v>
      </c>
      <c r="J939" s="33" t="s">
        <v>484</v>
      </c>
      <c r="K939" s="33" t="s">
        <v>2095</v>
      </c>
      <c r="L939" s="33" t="s">
        <v>706</v>
      </c>
      <c r="M939" s="33" t="s">
        <v>2096</v>
      </c>
      <c r="N939">
        <v>5.49</v>
      </c>
      <c r="O939">
        <v>4.6100000000000003</v>
      </c>
      <c r="P939">
        <v>4.6100000000000003</v>
      </c>
      <c r="Q939">
        <v>0.7</v>
      </c>
      <c r="R939">
        <f t="shared" si="42"/>
        <v>3.23</v>
      </c>
      <c r="S939" s="38" t="s">
        <v>36</v>
      </c>
      <c r="T939" s="27">
        <v>1</v>
      </c>
      <c r="U939">
        <f t="shared" si="44"/>
        <v>3.23</v>
      </c>
      <c r="V939" s="39" t="s">
        <v>36</v>
      </c>
    </row>
    <row r="940" spans="1:22">
      <c r="A940" s="32">
        <v>42161.315300925926</v>
      </c>
      <c r="B940" s="33" t="s">
        <v>33</v>
      </c>
      <c r="C940" s="37" t="s">
        <v>40</v>
      </c>
      <c r="D940" s="37"/>
      <c r="E940" s="35" t="s">
        <v>2016</v>
      </c>
      <c r="F940" s="34">
        <v>1</v>
      </c>
      <c r="H940">
        <f t="shared" si="43"/>
        <v>1</v>
      </c>
      <c r="I940" s="33" t="s">
        <v>46</v>
      </c>
      <c r="J940" s="33" t="s">
        <v>523</v>
      </c>
      <c r="K940" s="33" t="s">
        <v>1029</v>
      </c>
      <c r="L940" s="33" t="s">
        <v>101</v>
      </c>
      <c r="M940" s="33" t="s">
        <v>1030</v>
      </c>
      <c r="N940">
        <v>12.99</v>
      </c>
      <c r="O940">
        <v>10.56</v>
      </c>
      <c r="P940">
        <v>10.56</v>
      </c>
      <c r="Q940">
        <v>0.7</v>
      </c>
      <c r="R940">
        <f t="shared" si="42"/>
        <v>7.39</v>
      </c>
      <c r="S940" s="38" t="s">
        <v>36</v>
      </c>
      <c r="T940" s="27">
        <v>1</v>
      </c>
      <c r="U940">
        <f t="shared" si="44"/>
        <v>7.39</v>
      </c>
      <c r="V940" s="39" t="s">
        <v>36</v>
      </c>
    </row>
    <row r="941" spans="1:22">
      <c r="A941" s="32">
        <v>42169.299988425926</v>
      </c>
      <c r="B941" s="33" t="s">
        <v>33</v>
      </c>
      <c r="C941" s="37" t="s">
        <v>34</v>
      </c>
      <c r="D941" s="37"/>
      <c r="E941" s="35" t="s">
        <v>6343</v>
      </c>
      <c r="F941" s="34">
        <v>1</v>
      </c>
      <c r="H941">
        <f t="shared" si="43"/>
        <v>1</v>
      </c>
      <c r="I941" s="33" t="s">
        <v>2049</v>
      </c>
      <c r="J941" s="33" t="s">
        <v>2050</v>
      </c>
      <c r="K941" s="33" t="s">
        <v>8530</v>
      </c>
      <c r="L941" s="33" t="s">
        <v>3644</v>
      </c>
      <c r="M941" s="33" t="s">
        <v>8531</v>
      </c>
      <c r="N941">
        <v>5.99</v>
      </c>
      <c r="O941">
        <v>4.95</v>
      </c>
      <c r="P941">
        <v>4.95</v>
      </c>
      <c r="Q941">
        <v>0.7</v>
      </c>
      <c r="R941">
        <f t="shared" si="42"/>
        <v>3.47</v>
      </c>
      <c r="S941" s="38" t="s">
        <v>36</v>
      </c>
      <c r="T941" s="27">
        <v>1</v>
      </c>
      <c r="U941">
        <f t="shared" si="44"/>
        <v>3.47</v>
      </c>
      <c r="V941" s="39" t="s">
        <v>36</v>
      </c>
    </row>
    <row r="942" spans="1:22">
      <c r="A942" s="29">
        <v>42169.294675925928</v>
      </c>
      <c r="B942" t="s">
        <v>33</v>
      </c>
      <c r="C942" s="37" t="s">
        <v>34</v>
      </c>
      <c r="D942" s="37"/>
      <c r="E942" s="35" t="s">
        <v>6344</v>
      </c>
      <c r="F942" s="34">
        <v>1</v>
      </c>
      <c r="H942">
        <f t="shared" si="43"/>
        <v>1</v>
      </c>
      <c r="I942" t="s">
        <v>52</v>
      </c>
      <c r="J942" s="1" t="s">
        <v>52</v>
      </c>
      <c r="K942" s="23" t="s">
        <v>1108</v>
      </c>
      <c r="L942" s="18" t="s">
        <v>1109</v>
      </c>
      <c r="M942" s="18" t="s">
        <v>1110</v>
      </c>
      <c r="N942">
        <v>9.49</v>
      </c>
      <c r="O942">
        <v>7.84</v>
      </c>
      <c r="P942">
        <v>7.84</v>
      </c>
      <c r="Q942">
        <v>0.7</v>
      </c>
      <c r="R942">
        <f t="shared" si="42"/>
        <v>5.49</v>
      </c>
      <c r="S942" s="38" t="s">
        <v>36</v>
      </c>
      <c r="T942" s="27">
        <v>1</v>
      </c>
      <c r="U942">
        <f t="shared" si="44"/>
        <v>5.49</v>
      </c>
      <c r="V942" s="39" t="s">
        <v>36</v>
      </c>
    </row>
    <row r="943" spans="1:22">
      <c r="A943" s="29">
        <v>42169.35355324074</v>
      </c>
      <c r="B943" t="s">
        <v>33</v>
      </c>
      <c r="C943" s="37" t="s">
        <v>58</v>
      </c>
      <c r="D943" s="37"/>
      <c r="E943" s="35" t="s">
        <v>6345</v>
      </c>
      <c r="F943" s="34">
        <v>1</v>
      </c>
      <c r="H943">
        <f t="shared" si="43"/>
        <v>1</v>
      </c>
      <c r="I943" t="s">
        <v>52</v>
      </c>
      <c r="J943" s="1" t="s">
        <v>492</v>
      </c>
      <c r="K943" s="23" t="s">
        <v>3725</v>
      </c>
      <c r="L943" s="18" t="s">
        <v>3726</v>
      </c>
      <c r="M943" s="18" t="s">
        <v>3727</v>
      </c>
      <c r="N943">
        <v>7.99</v>
      </c>
      <c r="O943">
        <v>6.71</v>
      </c>
      <c r="P943">
        <v>6.71</v>
      </c>
      <c r="Q943">
        <v>0.7</v>
      </c>
      <c r="R943">
        <f t="shared" si="42"/>
        <v>4.7</v>
      </c>
      <c r="S943" s="38" t="s">
        <v>36</v>
      </c>
      <c r="T943" s="27">
        <v>1</v>
      </c>
      <c r="U943">
        <f t="shared" si="44"/>
        <v>4.7</v>
      </c>
      <c r="V943" s="39" t="s">
        <v>36</v>
      </c>
    </row>
    <row r="944" spans="1:22">
      <c r="A944" s="32">
        <v>42169.377395833333</v>
      </c>
      <c r="B944" s="33" t="s">
        <v>33</v>
      </c>
      <c r="C944" s="37" t="s">
        <v>58</v>
      </c>
      <c r="D944" s="37"/>
      <c r="E944" s="35" t="s">
        <v>6346</v>
      </c>
      <c r="F944" s="34">
        <v>1</v>
      </c>
      <c r="H944">
        <f t="shared" si="43"/>
        <v>1</v>
      </c>
      <c r="I944" s="33" t="s">
        <v>398</v>
      </c>
      <c r="J944" s="33" t="s">
        <v>494</v>
      </c>
      <c r="K944" s="33" t="s">
        <v>422</v>
      </c>
      <c r="L944" s="33" t="s">
        <v>191</v>
      </c>
      <c r="M944" s="33" t="s">
        <v>423</v>
      </c>
      <c r="N944">
        <v>5.99</v>
      </c>
      <c r="O944">
        <v>5.03</v>
      </c>
      <c r="P944">
        <v>5.03</v>
      </c>
      <c r="Q944">
        <v>0.7</v>
      </c>
      <c r="R944">
        <f t="shared" si="42"/>
        <v>3.52</v>
      </c>
      <c r="S944" s="38" t="s">
        <v>36</v>
      </c>
      <c r="T944" s="27">
        <v>1</v>
      </c>
      <c r="U944">
        <f t="shared" si="44"/>
        <v>3.52</v>
      </c>
      <c r="V944" s="39" t="s">
        <v>36</v>
      </c>
    </row>
    <row r="945" spans="1:22">
      <c r="A945" s="32">
        <v>42161.331932870373</v>
      </c>
      <c r="B945" s="33" t="s">
        <v>33</v>
      </c>
      <c r="C945" s="37" t="s">
        <v>34</v>
      </c>
      <c r="D945" s="37"/>
      <c r="E945" s="35" t="s">
        <v>6347</v>
      </c>
      <c r="F945" s="34">
        <v>1</v>
      </c>
      <c r="H945">
        <f t="shared" si="43"/>
        <v>1</v>
      </c>
      <c r="I945" s="33" t="s">
        <v>1263</v>
      </c>
      <c r="J945" s="33" t="s">
        <v>1263</v>
      </c>
      <c r="K945" s="33" t="s">
        <v>1398</v>
      </c>
      <c r="L945" s="33" t="s">
        <v>1380</v>
      </c>
      <c r="M945" s="33" t="s">
        <v>1399</v>
      </c>
      <c r="N945">
        <v>6.49</v>
      </c>
      <c r="O945">
        <v>5.36</v>
      </c>
      <c r="P945">
        <v>5.36</v>
      </c>
      <c r="Q945">
        <v>0.7</v>
      </c>
      <c r="R945">
        <f t="shared" si="42"/>
        <v>3.75</v>
      </c>
      <c r="S945" s="38" t="s">
        <v>36</v>
      </c>
      <c r="T945" s="27">
        <v>1</v>
      </c>
      <c r="U945">
        <f t="shared" si="44"/>
        <v>3.75</v>
      </c>
      <c r="V945" s="39" t="s">
        <v>36</v>
      </c>
    </row>
    <row r="946" spans="1:22">
      <c r="A946" s="29">
        <v>42158.843888888892</v>
      </c>
      <c r="B946" t="s">
        <v>589</v>
      </c>
      <c r="C946" s="37" t="s">
        <v>58</v>
      </c>
      <c r="D946" s="37"/>
      <c r="E946" s="35" t="s">
        <v>4114</v>
      </c>
      <c r="F946" s="34">
        <v>1</v>
      </c>
      <c r="H946">
        <f t="shared" si="43"/>
        <v>1</v>
      </c>
      <c r="I946" t="s">
        <v>398</v>
      </c>
      <c r="K946" s="23" t="s">
        <v>1139</v>
      </c>
      <c r="L946" s="18" t="s">
        <v>194</v>
      </c>
      <c r="M946" s="18" t="s">
        <v>1140</v>
      </c>
      <c r="N946">
        <v>0.99</v>
      </c>
      <c r="O946">
        <v>0.83</v>
      </c>
      <c r="P946">
        <v>0.83</v>
      </c>
      <c r="Q946">
        <v>0.7</v>
      </c>
      <c r="R946">
        <f t="shared" si="42"/>
        <v>0.57999999999999996</v>
      </c>
      <c r="S946" s="38" t="s">
        <v>36</v>
      </c>
      <c r="T946" s="27">
        <v>1</v>
      </c>
      <c r="U946">
        <f t="shared" si="44"/>
        <v>0.57999999999999996</v>
      </c>
      <c r="V946" s="39" t="s">
        <v>36</v>
      </c>
    </row>
    <row r="947" spans="1:22">
      <c r="A947" s="32">
        <v>42169.571030092593</v>
      </c>
      <c r="B947" s="33" t="s">
        <v>33</v>
      </c>
      <c r="C947" s="37" t="s">
        <v>40</v>
      </c>
      <c r="D947" s="37"/>
      <c r="E947" s="35" t="s">
        <v>1969</v>
      </c>
      <c r="F947" s="34">
        <v>1</v>
      </c>
      <c r="H947">
        <f t="shared" si="43"/>
        <v>1</v>
      </c>
      <c r="I947" s="33" t="s">
        <v>38</v>
      </c>
      <c r="J947" s="33" t="s">
        <v>490</v>
      </c>
      <c r="K947" s="33" t="s">
        <v>3796</v>
      </c>
      <c r="L947" s="33" t="s">
        <v>3797</v>
      </c>
      <c r="M947" s="33" t="s">
        <v>2800</v>
      </c>
      <c r="N947">
        <v>0.99</v>
      </c>
      <c r="O947">
        <v>0.8</v>
      </c>
      <c r="P947">
        <v>0.8</v>
      </c>
      <c r="Q947">
        <v>0.7</v>
      </c>
      <c r="R947">
        <f t="shared" si="42"/>
        <v>0.56000000000000005</v>
      </c>
      <c r="S947" s="38" t="s">
        <v>36</v>
      </c>
      <c r="T947" s="27">
        <v>1</v>
      </c>
      <c r="U947">
        <f t="shared" si="44"/>
        <v>0.56000000000000005</v>
      </c>
      <c r="V947" s="39" t="s">
        <v>36</v>
      </c>
    </row>
    <row r="948" spans="1:22">
      <c r="A948" s="29">
        <v>42161.696238425924</v>
      </c>
      <c r="B948" t="s">
        <v>33</v>
      </c>
      <c r="C948" s="37" t="s">
        <v>34</v>
      </c>
      <c r="D948" s="37"/>
      <c r="E948" s="35" t="s">
        <v>6348</v>
      </c>
      <c r="F948" s="34">
        <v>1</v>
      </c>
      <c r="H948">
        <f t="shared" si="43"/>
        <v>1</v>
      </c>
      <c r="I948" t="s">
        <v>46</v>
      </c>
      <c r="J948" s="1" t="s">
        <v>523</v>
      </c>
      <c r="K948" s="23" t="s">
        <v>4757</v>
      </c>
      <c r="L948" s="18" t="s">
        <v>1382</v>
      </c>
      <c r="M948" s="18" t="s">
        <v>4758</v>
      </c>
      <c r="N948">
        <v>7.49</v>
      </c>
      <c r="O948">
        <v>6.19</v>
      </c>
      <c r="P948">
        <v>6.19</v>
      </c>
      <c r="Q948">
        <v>0.7</v>
      </c>
      <c r="R948">
        <f t="shared" si="42"/>
        <v>4.33</v>
      </c>
      <c r="S948" s="38" t="s">
        <v>36</v>
      </c>
      <c r="T948" s="27">
        <v>1</v>
      </c>
      <c r="U948">
        <f t="shared" si="44"/>
        <v>4.33</v>
      </c>
      <c r="V948" s="39" t="s">
        <v>36</v>
      </c>
    </row>
    <row r="949" spans="1:22">
      <c r="A949" s="32">
        <v>42169.599270833336</v>
      </c>
      <c r="B949" s="33" t="s">
        <v>33</v>
      </c>
      <c r="C949" s="37" t="s">
        <v>34</v>
      </c>
      <c r="D949" s="37"/>
      <c r="E949" s="35" t="s">
        <v>6349</v>
      </c>
      <c r="F949" s="34">
        <v>1</v>
      </c>
      <c r="H949">
        <f t="shared" si="43"/>
        <v>1</v>
      </c>
      <c r="I949" s="33" t="s">
        <v>38</v>
      </c>
      <c r="J949" s="33" t="s">
        <v>490</v>
      </c>
      <c r="K949" s="33" t="s">
        <v>1696</v>
      </c>
      <c r="L949" s="33" t="s">
        <v>107</v>
      </c>
      <c r="M949" s="33" t="s">
        <v>1697</v>
      </c>
      <c r="N949">
        <v>5.49</v>
      </c>
      <c r="O949">
        <v>4.54</v>
      </c>
      <c r="P949">
        <v>4.54</v>
      </c>
      <c r="Q949">
        <v>0.7</v>
      </c>
      <c r="R949">
        <f t="shared" si="42"/>
        <v>3.18</v>
      </c>
      <c r="S949" s="38" t="s">
        <v>36</v>
      </c>
      <c r="T949" s="27">
        <v>1</v>
      </c>
      <c r="U949">
        <f t="shared" si="44"/>
        <v>3.18</v>
      </c>
      <c r="V949" s="39" t="s">
        <v>36</v>
      </c>
    </row>
    <row r="950" spans="1:22">
      <c r="A950" s="32">
        <v>42158.582337962966</v>
      </c>
      <c r="B950" s="33" t="s">
        <v>33</v>
      </c>
      <c r="C950" s="37" t="s">
        <v>34</v>
      </c>
      <c r="D950" s="37"/>
      <c r="E950" s="35" t="s">
        <v>6188</v>
      </c>
      <c r="F950" s="34">
        <v>1</v>
      </c>
      <c r="H950">
        <f t="shared" si="43"/>
        <v>1</v>
      </c>
      <c r="I950" s="33" t="s">
        <v>35</v>
      </c>
      <c r="J950" s="33" t="s">
        <v>38</v>
      </c>
      <c r="K950" s="33" t="s">
        <v>1700</v>
      </c>
      <c r="L950" s="33" t="s">
        <v>76</v>
      </c>
      <c r="M950" s="33" t="s">
        <v>1073</v>
      </c>
      <c r="N950">
        <v>1.99</v>
      </c>
      <c r="O950">
        <v>1.64</v>
      </c>
      <c r="P950">
        <v>1.64</v>
      </c>
      <c r="Q950">
        <v>0.7</v>
      </c>
      <c r="R950">
        <f t="shared" si="42"/>
        <v>1.1499999999999999</v>
      </c>
      <c r="S950" s="38" t="s">
        <v>36</v>
      </c>
      <c r="T950" s="27">
        <v>1</v>
      </c>
      <c r="U950">
        <f t="shared" si="44"/>
        <v>1.1499999999999999</v>
      </c>
      <c r="V950" s="39" t="s">
        <v>36</v>
      </c>
    </row>
    <row r="951" spans="1:22">
      <c r="A951" s="29">
        <v>42161.501516203702</v>
      </c>
      <c r="B951" t="s">
        <v>33</v>
      </c>
      <c r="C951" s="37" t="s">
        <v>34</v>
      </c>
      <c r="D951" s="37"/>
      <c r="E951" s="35" t="s">
        <v>3085</v>
      </c>
      <c r="F951" s="34">
        <v>1</v>
      </c>
      <c r="H951">
        <f t="shared" si="43"/>
        <v>1</v>
      </c>
      <c r="I951" t="s">
        <v>38</v>
      </c>
      <c r="K951" s="23" t="s">
        <v>4932</v>
      </c>
      <c r="L951" s="18" t="s">
        <v>78</v>
      </c>
      <c r="M951" s="18" t="s">
        <v>4933</v>
      </c>
      <c r="N951">
        <v>5.99</v>
      </c>
      <c r="O951">
        <v>4.95</v>
      </c>
      <c r="P951">
        <v>4.95</v>
      </c>
      <c r="Q951">
        <v>0.7</v>
      </c>
      <c r="R951">
        <f t="shared" si="42"/>
        <v>3.47</v>
      </c>
      <c r="S951" s="38" t="s">
        <v>36</v>
      </c>
      <c r="T951" s="27">
        <v>1</v>
      </c>
      <c r="U951">
        <f t="shared" si="44"/>
        <v>3.47</v>
      </c>
      <c r="V951" s="39" t="s">
        <v>36</v>
      </c>
    </row>
    <row r="952" spans="1:22">
      <c r="A952" s="32">
        <v>42158.759305555555</v>
      </c>
      <c r="B952" s="33" t="s">
        <v>33</v>
      </c>
      <c r="C952" s="37" t="s">
        <v>40</v>
      </c>
      <c r="D952" s="37"/>
      <c r="E952" s="35" t="s">
        <v>1806</v>
      </c>
      <c r="F952" s="34">
        <v>1</v>
      </c>
      <c r="H952">
        <f t="shared" si="43"/>
        <v>1</v>
      </c>
      <c r="I952" s="33" t="s">
        <v>35</v>
      </c>
      <c r="J952" s="33" t="s">
        <v>398</v>
      </c>
      <c r="K952" s="33" t="s">
        <v>1588</v>
      </c>
      <c r="L952" s="33" t="s">
        <v>102</v>
      </c>
      <c r="M952" s="33" t="s">
        <v>443</v>
      </c>
      <c r="N952">
        <v>7.49</v>
      </c>
      <c r="O952">
        <v>6.09</v>
      </c>
      <c r="P952">
        <v>6.09</v>
      </c>
      <c r="Q952">
        <v>0.7</v>
      </c>
      <c r="R952">
        <f t="shared" si="42"/>
        <v>4.26</v>
      </c>
      <c r="S952" s="38" t="s">
        <v>36</v>
      </c>
      <c r="T952" s="27">
        <v>1</v>
      </c>
      <c r="U952">
        <f t="shared" si="44"/>
        <v>4.26</v>
      </c>
      <c r="V952" s="39" t="s">
        <v>36</v>
      </c>
    </row>
    <row r="953" spans="1:22">
      <c r="A953" s="32">
        <v>42169.70171296296</v>
      </c>
      <c r="B953" s="33" t="s">
        <v>33</v>
      </c>
      <c r="C953" s="37" t="s">
        <v>34</v>
      </c>
      <c r="D953" s="37"/>
      <c r="E953" s="35" t="s">
        <v>6350</v>
      </c>
      <c r="F953" s="34">
        <v>1</v>
      </c>
      <c r="H953">
        <f t="shared" si="43"/>
        <v>1</v>
      </c>
      <c r="I953" s="33" t="s">
        <v>52</v>
      </c>
      <c r="J953" s="33" t="s">
        <v>485</v>
      </c>
      <c r="K953" s="33" t="s">
        <v>334</v>
      </c>
      <c r="L953" s="33" t="s">
        <v>154</v>
      </c>
      <c r="M953" s="33" t="s">
        <v>335</v>
      </c>
      <c r="N953">
        <v>2.4900000000000002</v>
      </c>
      <c r="O953">
        <v>2.06</v>
      </c>
      <c r="P953">
        <v>2.06</v>
      </c>
      <c r="Q953">
        <v>0.7</v>
      </c>
      <c r="R953">
        <f t="shared" si="42"/>
        <v>1.44</v>
      </c>
      <c r="S953" s="38" t="s">
        <v>36</v>
      </c>
      <c r="T953" s="27">
        <v>1</v>
      </c>
      <c r="U953">
        <f t="shared" si="44"/>
        <v>1.44</v>
      </c>
      <c r="V953" s="39" t="s">
        <v>36</v>
      </c>
    </row>
    <row r="954" spans="1:22">
      <c r="A954" s="32">
        <v>42169.214502314811</v>
      </c>
      <c r="B954" s="33" t="s">
        <v>33</v>
      </c>
      <c r="C954" s="37" t="s">
        <v>88</v>
      </c>
      <c r="D954" s="37" t="s">
        <v>854</v>
      </c>
      <c r="E954" s="35" t="s">
        <v>4152</v>
      </c>
      <c r="F954" s="34">
        <v>1</v>
      </c>
      <c r="H954">
        <f t="shared" si="43"/>
        <v>1</v>
      </c>
      <c r="I954" s="33" t="s">
        <v>52</v>
      </c>
      <c r="J954" s="33" t="s">
        <v>492</v>
      </c>
      <c r="K954" s="33" t="s">
        <v>8532</v>
      </c>
      <c r="L954" s="33" t="s">
        <v>8533</v>
      </c>
      <c r="M954" s="33" t="s">
        <v>8534</v>
      </c>
      <c r="N954">
        <v>12.99</v>
      </c>
      <c r="O954">
        <v>12.49</v>
      </c>
      <c r="P954">
        <v>12.49</v>
      </c>
      <c r="Q954">
        <v>0.7</v>
      </c>
      <c r="R954">
        <f t="shared" si="42"/>
        <v>8.74</v>
      </c>
      <c r="S954" s="38" t="s">
        <v>36</v>
      </c>
      <c r="T954" s="27">
        <v>1</v>
      </c>
      <c r="U954">
        <f t="shared" si="44"/>
        <v>8.74</v>
      </c>
      <c r="V954" s="39" t="s">
        <v>36</v>
      </c>
    </row>
    <row r="955" spans="1:22">
      <c r="A955" s="29">
        <v>42161.279120370367</v>
      </c>
      <c r="B955" t="s">
        <v>1013</v>
      </c>
      <c r="C955" s="37" t="s">
        <v>34</v>
      </c>
      <c r="D955" s="37"/>
      <c r="E955" s="35" t="s">
        <v>6351</v>
      </c>
      <c r="F955" s="34">
        <v>1</v>
      </c>
      <c r="H955">
        <f t="shared" si="43"/>
        <v>1</v>
      </c>
      <c r="I955" t="s">
        <v>35</v>
      </c>
      <c r="J955" s="1" t="s">
        <v>488</v>
      </c>
      <c r="K955" s="23" t="s">
        <v>880</v>
      </c>
      <c r="L955" s="18" t="s">
        <v>549</v>
      </c>
      <c r="M955" s="18" t="s">
        <v>921</v>
      </c>
      <c r="N955">
        <v>3.99</v>
      </c>
      <c r="O955">
        <v>3.3</v>
      </c>
      <c r="P955">
        <v>3.3</v>
      </c>
      <c r="Q955">
        <v>0.7</v>
      </c>
      <c r="R955">
        <f t="shared" si="42"/>
        <v>2.31</v>
      </c>
      <c r="S955" s="38" t="s">
        <v>36</v>
      </c>
      <c r="T955" s="27">
        <v>1</v>
      </c>
      <c r="U955">
        <f t="shared" si="44"/>
        <v>2.31</v>
      </c>
      <c r="V955" s="39" t="s">
        <v>36</v>
      </c>
    </row>
    <row r="956" spans="1:22">
      <c r="A956" s="32">
        <v>42169.861250000002</v>
      </c>
      <c r="B956" s="33" t="s">
        <v>1013</v>
      </c>
      <c r="C956" s="37" t="s">
        <v>34</v>
      </c>
      <c r="D956" s="37"/>
      <c r="E956" s="35" t="s">
        <v>6098</v>
      </c>
      <c r="F956" s="34">
        <v>1</v>
      </c>
      <c r="H956">
        <f t="shared" si="43"/>
        <v>1</v>
      </c>
      <c r="I956" s="33" t="s">
        <v>38</v>
      </c>
      <c r="J956" s="33" t="s">
        <v>490</v>
      </c>
      <c r="K956" s="33" t="s">
        <v>4582</v>
      </c>
      <c r="L956" s="33" t="s">
        <v>692</v>
      </c>
      <c r="M956" s="33" t="s">
        <v>4583</v>
      </c>
      <c r="N956">
        <v>7.99</v>
      </c>
      <c r="O956">
        <v>6.6</v>
      </c>
      <c r="P956">
        <v>6.6</v>
      </c>
      <c r="Q956">
        <v>0.7</v>
      </c>
      <c r="R956">
        <f t="shared" si="42"/>
        <v>4.62</v>
      </c>
      <c r="S956" s="38" t="s">
        <v>36</v>
      </c>
      <c r="T956" s="27">
        <v>1</v>
      </c>
      <c r="U956">
        <f t="shared" si="44"/>
        <v>4.62</v>
      </c>
      <c r="V956" s="39" t="s">
        <v>36</v>
      </c>
    </row>
    <row r="957" spans="1:22">
      <c r="A957" s="29">
        <v>42169.876562500001</v>
      </c>
      <c r="B957" t="s">
        <v>33</v>
      </c>
      <c r="C957" s="37" t="s">
        <v>34</v>
      </c>
      <c r="D957" s="37"/>
      <c r="E957" s="35" t="s">
        <v>6352</v>
      </c>
      <c r="F957" s="34">
        <v>1</v>
      </c>
      <c r="H957">
        <f t="shared" si="43"/>
        <v>1</v>
      </c>
      <c r="I957" t="s">
        <v>52</v>
      </c>
      <c r="J957" s="1" t="s">
        <v>52</v>
      </c>
      <c r="K957" s="23" t="s">
        <v>437</v>
      </c>
      <c r="L957" s="18" t="s">
        <v>396</v>
      </c>
      <c r="M957" s="18" t="s">
        <v>438</v>
      </c>
      <c r="N957">
        <v>0.99</v>
      </c>
      <c r="O957">
        <v>0.82</v>
      </c>
      <c r="P957">
        <v>0.82</v>
      </c>
      <c r="Q957">
        <v>0.7</v>
      </c>
      <c r="R957">
        <f t="shared" si="42"/>
        <v>0.56999999999999995</v>
      </c>
      <c r="S957" s="38" t="s">
        <v>36</v>
      </c>
      <c r="T957" s="27">
        <v>1</v>
      </c>
      <c r="U957">
        <f t="shared" si="44"/>
        <v>0.56999999999999995</v>
      </c>
      <c r="V957" s="39" t="s">
        <v>36</v>
      </c>
    </row>
    <row r="958" spans="1:22">
      <c r="A958" s="32">
        <v>42169.814641203702</v>
      </c>
      <c r="B958" s="33" t="s">
        <v>33</v>
      </c>
      <c r="C958" s="37" t="s">
        <v>34</v>
      </c>
      <c r="D958" s="37"/>
      <c r="E958" s="35" t="s">
        <v>6353</v>
      </c>
      <c r="F958" s="34">
        <v>1</v>
      </c>
      <c r="H958">
        <f t="shared" si="43"/>
        <v>1</v>
      </c>
      <c r="I958" s="33" t="s">
        <v>38</v>
      </c>
      <c r="J958" s="33"/>
      <c r="K958" s="33" t="s">
        <v>374</v>
      </c>
      <c r="L958" s="33" t="s">
        <v>1366</v>
      </c>
      <c r="M958" s="33" t="s">
        <v>375</v>
      </c>
      <c r="N958">
        <v>0.99</v>
      </c>
      <c r="O958">
        <v>0.82</v>
      </c>
      <c r="P958">
        <v>0.82</v>
      </c>
      <c r="Q958">
        <v>0.7</v>
      </c>
      <c r="R958">
        <f t="shared" si="42"/>
        <v>0.56999999999999995</v>
      </c>
      <c r="S958" s="38" t="s">
        <v>36</v>
      </c>
      <c r="T958" s="27">
        <v>1</v>
      </c>
      <c r="U958">
        <f t="shared" si="44"/>
        <v>0.56999999999999995</v>
      </c>
      <c r="V958" s="39" t="s">
        <v>36</v>
      </c>
    </row>
    <row r="959" spans="1:22">
      <c r="A959" s="32">
        <v>42169.830231481479</v>
      </c>
      <c r="B959" s="33" t="s">
        <v>33</v>
      </c>
      <c r="C959" s="37" t="s">
        <v>34</v>
      </c>
      <c r="D959" s="37"/>
      <c r="E959" s="35" t="s">
        <v>6354</v>
      </c>
      <c r="F959" s="34">
        <v>1</v>
      </c>
      <c r="H959">
        <f t="shared" si="43"/>
        <v>1</v>
      </c>
      <c r="I959" s="33" t="s">
        <v>38</v>
      </c>
      <c r="J959" s="33" t="s">
        <v>490</v>
      </c>
      <c r="K959" s="33" t="s">
        <v>229</v>
      </c>
      <c r="L959" s="33" t="s">
        <v>57</v>
      </c>
      <c r="M959" s="33" t="s">
        <v>230</v>
      </c>
      <c r="N959">
        <v>0.99</v>
      </c>
      <c r="O959">
        <v>0.82</v>
      </c>
      <c r="P959">
        <v>0.82</v>
      </c>
      <c r="Q959">
        <v>0.7</v>
      </c>
      <c r="R959">
        <f t="shared" si="42"/>
        <v>0.56999999999999995</v>
      </c>
      <c r="S959" s="38" t="s">
        <v>36</v>
      </c>
      <c r="T959" s="27">
        <v>1</v>
      </c>
      <c r="U959">
        <f t="shared" si="44"/>
        <v>0.56999999999999995</v>
      </c>
      <c r="V959" s="39" t="s">
        <v>36</v>
      </c>
    </row>
    <row r="960" spans="1:22">
      <c r="A960" s="29">
        <v>42169.826620370368</v>
      </c>
      <c r="B960" t="s">
        <v>33</v>
      </c>
      <c r="C960" s="37" t="s">
        <v>34</v>
      </c>
      <c r="D960" s="37"/>
      <c r="E960" s="35" t="s">
        <v>6355</v>
      </c>
      <c r="F960" s="34">
        <v>1</v>
      </c>
      <c r="H960">
        <f t="shared" si="43"/>
        <v>1</v>
      </c>
      <c r="I960" t="s">
        <v>52</v>
      </c>
      <c r="J960" s="1" t="s">
        <v>52</v>
      </c>
      <c r="K960" s="23" t="s">
        <v>2394</v>
      </c>
      <c r="L960" s="18" t="s">
        <v>2395</v>
      </c>
      <c r="M960" s="18" t="s">
        <v>2396</v>
      </c>
      <c r="N960">
        <v>7.99</v>
      </c>
      <c r="O960">
        <v>6.6</v>
      </c>
      <c r="P960">
        <v>6.6</v>
      </c>
      <c r="Q960">
        <v>0.7</v>
      </c>
      <c r="R960">
        <f t="shared" si="42"/>
        <v>4.62</v>
      </c>
      <c r="S960" s="38" t="s">
        <v>36</v>
      </c>
      <c r="T960" s="27">
        <v>1</v>
      </c>
      <c r="U960">
        <f t="shared" si="44"/>
        <v>4.62</v>
      </c>
      <c r="V960" s="39" t="s">
        <v>36</v>
      </c>
    </row>
    <row r="961" spans="1:22">
      <c r="A961" s="32">
        <v>42169.864374999997</v>
      </c>
      <c r="B961" s="33" t="s">
        <v>33</v>
      </c>
      <c r="C961" s="37" t="s">
        <v>34</v>
      </c>
      <c r="D961" s="37"/>
      <c r="E961" s="35" t="s">
        <v>6356</v>
      </c>
      <c r="F961" s="34">
        <v>1</v>
      </c>
      <c r="H961">
        <f t="shared" si="43"/>
        <v>1</v>
      </c>
      <c r="I961" s="33" t="s">
        <v>52</v>
      </c>
      <c r="J961" s="33" t="s">
        <v>52</v>
      </c>
      <c r="K961" s="33" t="s">
        <v>1713</v>
      </c>
      <c r="L961" s="33" t="s">
        <v>142</v>
      </c>
      <c r="M961" s="33" t="s">
        <v>1714</v>
      </c>
      <c r="N961">
        <v>10.99</v>
      </c>
      <c r="O961">
        <v>9.08</v>
      </c>
      <c r="P961">
        <v>9.08</v>
      </c>
      <c r="Q961">
        <v>0.7</v>
      </c>
      <c r="R961">
        <f t="shared" si="42"/>
        <v>6.36</v>
      </c>
      <c r="S961" s="38" t="s">
        <v>36</v>
      </c>
      <c r="T961" s="27">
        <v>1</v>
      </c>
      <c r="U961">
        <f t="shared" si="44"/>
        <v>6.36</v>
      </c>
      <c r="V961" s="39" t="s">
        <v>36</v>
      </c>
    </row>
    <row r="962" spans="1:22">
      <c r="A962" s="32">
        <v>42169.838217592594</v>
      </c>
      <c r="B962" s="33" t="s">
        <v>33</v>
      </c>
      <c r="C962" s="37" t="s">
        <v>34</v>
      </c>
      <c r="D962" s="37"/>
      <c r="E962" s="35" t="s">
        <v>6357</v>
      </c>
      <c r="F962" s="34">
        <v>1</v>
      </c>
      <c r="H962">
        <f t="shared" si="43"/>
        <v>1</v>
      </c>
      <c r="I962" s="33" t="s">
        <v>398</v>
      </c>
      <c r="J962" s="33" t="s">
        <v>484</v>
      </c>
      <c r="K962" s="33" t="s">
        <v>8535</v>
      </c>
      <c r="L962" s="33" t="s">
        <v>8536</v>
      </c>
      <c r="M962" s="33" t="s">
        <v>8537</v>
      </c>
      <c r="N962">
        <v>0.99</v>
      </c>
      <c r="O962">
        <v>0.82</v>
      </c>
      <c r="P962">
        <v>0.82</v>
      </c>
      <c r="Q962">
        <v>0.7</v>
      </c>
      <c r="R962">
        <f t="shared" ref="R962:R1025" si="45">ROUND(P962*Q962,2)*H962</f>
        <v>0.56999999999999995</v>
      </c>
      <c r="S962" s="38" t="s">
        <v>36</v>
      </c>
      <c r="T962" s="27">
        <v>1</v>
      </c>
      <c r="U962">
        <f t="shared" si="44"/>
        <v>0.56999999999999995</v>
      </c>
      <c r="V962" s="39" t="s">
        <v>36</v>
      </c>
    </row>
    <row r="963" spans="1:22">
      <c r="A963" s="32">
        <v>42169.874189814815</v>
      </c>
      <c r="B963" s="33" t="s">
        <v>1013</v>
      </c>
      <c r="C963" s="37" t="s">
        <v>34</v>
      </c>
      <c r="D963" s="37"/>
      <c r="E963" s="35" t="s">
        <v>6358</v>
      </c>
      <c r="F963" s="34">
        <v>1</v>
      </c>
      <c r="H963">
        <f t="shared" ref="H963:H1026" si="46">F963-G963</f>
        <v>1</v>
      </c>
      <c r="I963" s="33" t="s">
        <v>398</v>
      </c>
      <c r="J963" s="33"/>
      <c r="K963" s="33" t="s">
        <v>268</v>
      </c>
      <c r="L963" s="33" t="s">
        <v>159</v>
      </c>
      <c r="M963" s="33" t="s">
        <v>160</v>
      </c>
      <c r="N963">
        <v>8.99</v>
      </c>
      <c r="O963">
        <v>7.43</v>
      </c>
      <c r="P963">
        <v>7.43</v>
      </c>
      <c r="Q963">
        <v>0.7</v>
      </c>
      <c r="R963">
        <f t="shared" si="45"/>
        <v>5.2</v>
      </c>
      <c r="S963" s="38" t="s">
        <v>36</v>
      </c>
      <c r="T963" s="27">
        <v>1</v>
      </c>
      <c r="U963">
        <f t="shared" ref="U963:U1026" si="47">ROUND(T963*R963,2)</f>
        <v>5.2</v>
      </c>
      <c r="V963" s="39" t="s">
        <v>36</v>
      </c>
    </row>
    <row r="964" spans="1:22">
      <c r="A964" s="32">
        <v>42161.690833333334</v>
      </c>
      <c r="B964" s="33" t="s">
        <v>33</v>
      </c>
      <c r="C964" s="37" t="s">
        <v>40</v>
      </c>
      <c r="D964" s="37"/>
      <c r="E964" s="35" t="s">
        <v>1806</v>
      </c>
      <c r="F964" s="34">
        <v>1</v>
      </c>
      <c r="H964">
        <f t="shared" si="46"/>
        <v>1</v>
      </c>
      <c r="I964" s="33" t="s">
        <v>35</v>
      </c>
      <c r="J964" s="33" t="s">
        <v>52</v>
      </c>
      <c r="K964" s="33" t="s">
        <v>3775</v>
      </c>
      <c r="L964" s="33" t="s">
        <v>79</v>
      </c>
      <c r="M964" s="33" t="s">
        <v>3776</v>
      </c>
      <c r="N964">
        <v>7.49</v>
      </c>
      <c r="O964">
        <v>6.09</v>
      </c>
      <c r="P964">
        <v>6.09</v>
      </c>
      <c r="Q964">
        <v>0.7</v>
      </c>
      <c r="R964">
        <f t="shared" si="45"/>
        <v>4.26</v>
      </c>
      <c r="S964" s="38" t="s">
        <v>36</v>
      </c>
      <c r="T964" s="27">
        <v>1</v>
      </c>
      <c r="U964">
        <f t="shared" si="47"/>
        <v>4.26</v>
      </c>
      <c r="V964" s="39" t="s">
        <v>36</v>
      </c>
    </row>
    <row r="965" spans="1:22">
      <c r="A965" s="32">
        <v>42167.850011574075</v>
      </c>
      <c r="B965" s="33" t="s">
        <v>33</v>
      </c>
      <c r="C965" s="37" t="s">
        <v>40</v>
      </c>
      <c r="D965" s="37"/>
      <c r="E965" s="35" t="s">
        <v>6359</v>
      </c>
      <c r="F965" s="34">
        <v>1</v>
      </c>
      <c r="H965">
        <f t="shared" si="46"/>
        <v>1</v>
      </c>
      <c r="I965" s="33" t="s">
        <v>38</v>
      </c>
      <c r="J965" s="33" t="s">
        <v>482</v>
      </c>
      <c r="K965" s="33" t="s">
        <v>3230</v>
      </c>
      <c r="L965" s="33" t="s">
        <v>307</v>
      </c>
      <c r="M965" s="33" t="s">
        <v>3231</v>
      </c>
      <c r="N965">
        <v>5.49</v>
      </c>
      <c r="O965">
        <v>4.46</v>
      </c>
      <c r="P965">
        <v>4.46</v>
      </c>
      <c r="Q965">
        <v>0.7</v>
      </c>
      <c r="R965">
        <f t="shared" si="45"/>
        <v>3.12</v>
      </c>
      <c r="S965" s="38" t="s">
        <v>36</v>
      </c>
      <c r="T965" s="27">
        <v>1</v>
      </c>
      <c r="U965">
        <f t="shared" si="47"/>
        <v>3.12</v>
      </c>
      <c r="V965" s="39" t="s">
        <v>36</v>
      </c>
    </row>
    <row r="966" spans="1:22">
      <c r="A966" s="32">
        <v>42161.676342592589</v>
      </c>
      <c r="B966" s="33" t="s">
        <v>33</v>
      </c>
      <c r="C966" s="37" t="s">
        <v>40</v>
      </c>
      <c r="D966" s="37"/>
      <c r="E966" s="35" t="s">
        <v>1957</v>
      </c>
      <c r="F966" s="34">
        <v>1</v>
      </c>
      <c r="H966">
        <f t="shared" si="46"/>
        <v>1</v>
      </c>
      <c r="I966" s="33" t="s">
        <v>46</v>
      </c>
      <c r="J966" s="33" t="s">
        <v>46</v>
      </c>
      <c r="K966" s="33" t="s">
        <v>3876</v>
      </c>
      <c r="L966" s="33" t="s">
        <v>115</v>
      </c>
      <c r="M966" s="33" t="s">
        <v>3877</v>
      </c>
      <c r="N966">
        <v>8.99</v>
      </c>
      <c r="O966">
        <v>7.31</v>
      </c>
      <c r="P966">
        <v>7.31</v>
      </c>
      <c r="Q966">
        <v>0.7</v>
      </c>
      <c r="R966">
        <f t="shared" si="45"/>
        <v>5.12</v>
      </c>
      <c r="S966" s="38" t="s">
        <v>36</v>
      </c>
      <c r="T966" s="27">
        <v>1</v>
      </c>
      <c r="U966">
        <f t="shared" si="47"/>
        <v>5.12</v>
      </c>
      <c r="V966" s="39" t="s">
        <v>36</v>
      </c>
    </row>
    <row r="967" spans="1:22">
      <c r="A967" s="32">
        <v>42169.680219907408</v>
      </c>
      <c r="B967" s="33" t="s">
        <v>33</v>
      </c>
      <c r="C967" s="37" t="s">
        <v>40</v>
      </c>
      <c r="D967" s="37"/>
      <c r="E967" s="35" t="s">
        <v>1825</v>
      </c>
      <c r="F967" s="34">
        <v>1</v>
      </c>
      <c r="H967">
        <f t="shared" si="46"/>
        <v>1</v>
      </c>
      <c r="I967" s="33" t="s">
        <v>35</v>
      </c>
      <c r="J967" s="33" t="s">
        <v>38</v>
      </c>
      <c r="K967" s="33" t="s">
        <v>1001</v>
      </c>
      <c r="L967" s="33" t="s">
        <v>78</v>
      </c>
      <c r="M967" s="33" t="s">
        <v>1002</v>
      </c>
      <c r="N967">
        <v>5.99</v>
      </c>
      <c r="O967">
        <v>4.87</v>
      </c>
      <c r="P967">
        <v>4.87</v>
      </c>
      <c r="Q967">
        <v>0.7</v>
      </c>
      <c r="R967">
        <f t="shared" si="45"/>
        <v>3.41</v>
      </c>
      <c r="S967" s="38" t="s">
        <v>36</v>
      </c>
      <c r="T967" s="27">
        <v>1</v>
      </c>
      <c r="U967">
        <f t="shared" si="47"/>
        <v>3.41</v>
      </c>
      <c r="V967" s="39" t="s">
        <v>36</v>
      </c>
    </row>
    <row r="968" spans="1:22">
      <c r="A968" s="32">
        <v>42169.680810185186</v>
      </c>
      <c r="B968" s="33" t="s">
        <v>33</v>
      </c>
      <c r="C968" s="37" t="s">
        <v>40</v>
      </c>
      <c r="D968" s="37"/>
      <c r="E968" s="35" t="s">
        <v>1825</v>
      </c>
      <c r="F968" s="34">
        <v>1</v>
      </c>
      <c r="H968">
        <f t="shared" si="46"/>
        <v>1</v>
      </c>
      <c r="I968" s="33" t="s">
        <v>35</v>
      </c>
      <c r="J968" s="33" t="s">
        <v>38</v>
      </c>
      <c r="K968" s="33" t="s">
        <v>911</v>
      </c>
      <c r="L968" s="33" t="s">
        <v>78</v>
      </c>
      <c r="M968" s="33" t="s">
        <v>957</v>
      </c>
      <c r="N968">
        <v>5.99</v>
      </c>
      <c r="O968">
        <v>4.87</v>
      </c>
      <c r="P968">
        <v>4.87</v>
      </c>
      <c r="Q968">
        <v>0.7</v>
      </c>
      <c r="R968">
        <f t="shared" si="45"/>
        <v>3.41</v>
      </c>
      <c r="S968" s="38" t="s">
        <v>36</v>
      </c>
      <c r="T968" s="27">
        <v>1</v>
      </c>
      <c r="U968">
        <f t="shared" si="47"/>
        <v>3.41</v>
      </c>
      <c r="V968" s="39" t="s">
        <v>36</v>
      </c>
    </row>
    <row r="969" spans="1:22">
      <c r="A969" s="32">
        <v>42169.683310185188</v>
      </c>
      <c r="B969" s="33" t="s">
        <v>33</v>
      </c>
      <c r="C969" s="37" t="s">
        <v>40</v>
      </c>
      <c r="D969" s="37"/>
      <c r="E969" s="35" t="s">
        <v>1825</v>
      </c>
      <c r="F969" s="34">
        <v>1</v>
      </c>
      <c r="H969">
        <f t="shared" si="46"/>
        <v>1</v>
      </c>
      <c r="I969" s="33" t="s">
        <v>35</v>
      </c>
      <c r="J969" s="33" t="s">
        <v>38</v>
      </c>
      <c r="K969" s="33" t="s">
        <v>1210</v>
      </c>
      <c r="L969" s="33" t="s">
        <v>57</v>
      </c>
      <c r="M969" s="33" t="s">
        <v>1211</v>
      </c>
      <c r="N969">
        <v>6.49</v>
      </c>
      <c r="O969">
        <v>5.28</v>
      </c>
      <c r="P969">
        <v>5.28</v>
      </c>
      <c r="Q969">
        <v>0.7</v>
      </c>
      <c r="R969">
        <f t="shared" si="45"/>
        <v>3.7</v>
      </c>
      <c r="S969" s="38" t="s">
        <v>36</v>
      </c>
      <c r="T969" s="27">
        <v>1</v>
      </c>
      <c r="U969">
        <f t="shared" si="47"/>
        <v>3.7</v>
      </c>
      <c r="V969" s="39" t="s">
        <v>36</v>
      </c>
    </row>
    <row r="970" spans="1:22">
      <c r="A970" s="32">
        <v>42158.356099537035</v>
      </c>
      <c r="B970" s="33" t="s">
        <v>33</v>
      </c>
      <c r="C970" s="37" t="s">
        <v>58</v>
      </c>
      <c r="D970" s="37"/>
      <c r="E970" s="35" t="s">
        <v>4251</v>
      </c>
      <c r="F970" s="34">
        <v>1</v>
      </c>
      <c r="H970">
        <f t="shared" si="46"/>
        <v>1</v>
      </c>
      <c r="I970" s="33" t="s">
        <v>35</v>
      </c>
      <c r="J970" s="33" t="s">
        <v>398</v>
      </c>
      <c r="K970" s="33" t="s">
        <v>8177</v>
      </c>
      <c r="L970" s="33" t="s">
        <v>8178</v>
      </c>
      <c r="M970" s="33" t="s">
        <v>8179</v>
      </c>
      <c r="N970">
        <v>7.49</v>
      </c>
      <c r="O970">
        <v>6.29</v>
      </c>
      <c r="P970">
        <v>6.29</v>
      </c>
      <c r="Q970">
        <v>0.7</v>
      </c>
      <c r="R970">
        <f t="shared" si="45"/>
        <v>4.4000000000000004</v>
      </c>
      <c r="S970" s="38" t="s">
        <v>36</v>
      </c>
      <c r="T970" s="27">
        <v>1</v>
      </c>
      <c r="U970">
        <f t="shared" si="47"/>
        <v>4.4000000000000004</v>
      </c>
      <c r="V970" s="39" t="s">
        <v>36</v>
      </c>
    </row>
    <row r="971" spans="1:22">
      <c r="A971" s="32">
        <v>42167.760833333334</v>
      </c>
      <c r="B971" s="33" t="s">
        <v>33</v>
      </c>
      <c r="C971" s="37" t="s">
        <v>34</v>
      </c>
      <c r="D971" s="37"/>
      <c r="E971" s="35" t="s">
        <v>6222</v>
      </c>
      <c r="F971" s="34">
        <v>1</v>
      </c>
      <c r="H971">
        <f t="shared" si="46"/>
        <v>1</v>
      </c>
      <c r="I971" s="33" t="s">
        <v>35</v>
      </c>
      <c r="J971" s="33" t="s">
        <v>488</v>
      </c>
      <c r="K971" s="33" t="s">
        <v>3673</v>
      </c>
      <c r="L971" s="33" t="s">
        <v>3674</v>
      </c>
      <c r="M971" s="33" t="s">
        <v>3675</v>
      </c>
      <c r="N971">
        <v>6.49</v>
      </c>
      <c r="O971">
        <v>5.36</v>
      </c>
      <c r="P971">
        <v>5.36</v>
      </c>
      <c r="Q971">
        <v>0.7</v>
      </c>
      <c r="R971">
        <f t="shared" si="45"/>
        <v>3.75</v>
      </c>
      <c r="S971" s="38" t="s">
        <v>36</v>
      </c>
      <c r="T971" s="27">
        <v>1</v>
      </c>
      <c r="U971">
        <f t="shared" si="47"/>
        <v>3.75</v>
      </c>
      <c r="V971" s="39" t="s">
        <v>36</v>
      </c>
    </row>
    <row r="972" spans="1:22">
      <c r="A972" s="32">
        <v>42161.724120370367</v>
      </c>
      <c r="B972" s="33" t="s">
        <v>33</v>
      </c>
      <c r="C972" s="37" t="s">
        <v>70</v>
      </c>
      <c r="D972" s="37"/>
      <c r="E972" s="35" t="s">
        <v>6251</v>
      </c>
      <c r="F972" s="34">
        <v>1</v>
      </c>
      <c r="H972">
        <f t="shared" si="46"/>
        <v>1</v>
      </c>
      <c r="I972" s="33" t="s">
        <v>46</v>
      </c>
      <c r="J972" s="33" t="s">
        <v>46</v>
      </c>
      <c r="K972" s="33" t="s">
        <v>2063</v>
      </c>
      <c r="L972" s="33" t="s">
        <v>100</v>
      </c>
      <c r="M972" s="33" t="s">
        <v>2064</v>
      </c>
      <c r="N972">
        <v>12.99</v>
      </c>
      <c r="O972">
        <v>10.48</v>
      </c>
      <c r="P972">
        <v>10.48</v>
      </c>
      <c r="Q972">
        <v>0.7</v>
      </c>
      <c r="R972">
        <f t="shared" si="45"/>
        <v>7.34</v>
      </c>
      <c r="S972" s="38" t="s">
        <v>36</v>
      </c>
      <c r="T972" s="27">
        <v>1</v>
      </c>
      <c r="U972">
        <f t="shared" si="47"/>
        <v>7.34</v>
      </c>
      <c r="V972" s="39" t="s">
        <v>36</v>
      </c>
    </row>
    <row r="973" spans="1:22">
      <c r="A973" s="32">
        <v>42161.689895833333</v>
      </c>
      <c r="B973" s="33" t="s">
        <v>86</v>
      </c>
      <c r="C973" s="37" t="s">
        <v>37</v>
      </c>
      <c r="D973" s="37"/>
      <c r="E973" s="35" t="s">
        <v>617</v>
      </c>
      <c r="F973" s="34">
        <v>1</v>
      </c>
      <c r="H973">
        <f t="shared" si="46"/>
        <v>1</v>
      </c>
      <c r="I973" s="33" t="s">
        <v>35</v>
      </c>
      <c r="J973" s="33" t="s">
        <v>398</v>
      </c>
      <c r="K973" s="33" t="s">
        <v>475</v>
      </c>
      <c r="L973" s="33" t="s">
        <v>369</v>
      </c>
      <c r="M973" s="33" t="s">
        <v>476</v>
      </c>
      <c r="N973">
        <v>7.49</v>
      </c>
      <c r="O973">
        <v>7.07</v>
      </c>
      <c r="P973">
        <v>7.07</v>
      </c>
      <c r="Q973">
        <v>0.7</v>
      </c>
      <c r="R973">
        <f t="shared" si="45"/>
        <v>4.95</v>
      </c>
      <c r="S973" s="38" t="s">
        <v>36</v>
      </c>
      <c r="T973" s="27">
        <v>1</v>
      </c>
      <c r="U973">
        <f t="shared" si="47"/>
        <v>4.95</v>
      </c>
      <c r="V973" s="39" t="s">
        <v>36</v>
      </c>
    </row>
    <row r="974" spans="1:22">
      <c r="A974" s="32">
        <v>42169.62841435185</v>
      </c>
      <c r="B974" s="33" t="s">
        <v>33</v>
      </c>
      <c r="C974" s="37" t="s">
        <v>40</v>
      </c>
      <c r="D974" s="37"/>
      <c r="E974" s="35" t="s">
        <v>179</v>
      </c>
      <c r="F974" s="34">
        <v>1</v>
      </c>
      <c r="H974">
        <f t="shared" si="46"/>
        <v>1</v>
      </c>
      <c r="I974" s="33" t="s">
        <v>35</v>
      </c>
      <c r="J974" s="33" t="s">
        <v>52</v>
      </c>
      <c r="K974" s="33" t="s">
        <v>2610</v>
      </c>
      <c r="L974" s="33" t="s">
        <v>97</v>
      </c>
      <c r="M974" s="33" t="s">
        <v>2611</v>
      </c>
      <c r="N974">
        <v>7.49</v>
      </c>
      <c r="O974">
        <v>6.09</v>
      </c>
      <c r="P974">
        <v>6.09</v>
      </c>
      <c r="Q974">
        <v>0.7</v>
      </c>
      <c r="R974">
        <f t="shared" si="45"/>
        <v>4.26</v>
      </c>
      <c r="S974" s="38" t="s">
        <v>36</v>
      </c>
      <c r="T974" s="27">
        <v>1</v>
      </c>
      <c r="U974">
        <f t="shared" si="47"/>
        <v>4.26</v>
      </c>
      <c r="V974" s="39" t="s">
        <v>36</v>
      </c>
    </row>
    <row r="975" spans="1:22">
      <c r="A975" s="32">
        <v>42161.726412037038</v>
      </c>
      <c r="B975" s="33" t="s">
        <v>33</v>
      </c>
      <c r="C975" s="37" t="s">
        <v>34</v>
      </c>
      <c r="D975" s="37"/>
      <c r="E975" s="35" t="s">
        <v>6360</v>
      </c>
      <c r="F975" s="34">
        <v>1</v>
      </c>
      <c r="H975">
        <f t="shared" si="46"/>
        <v>1</v>
      </c>
      <c r="I975" s="33" t="s">
        <v>1263</v>
      </c>
      <c r="J975" s="33" t="s">
        <v>1263</v>
      </c>
      <c r="K975" s="33" t="s">
        <v>8538</v>
      </c>
      <c r="L975" s="33" t="s">
        <v>1353</v>
      </c>
      <c r="M975" s="33" t="s">
        <v>8539</v>
      </c>
      <c r="N975">
        <v>4.99</v>
      </c>
      <c r="O975">
        <v>4.12</v>
      </c>
      <c r="P975">
        <v>4.12</v>
      </c>
      <c r="Q975">
        <v>0.7</v>
      </c>
      <c r="R975">
        <f t="shared" si="45"/>
        <v>2.88</v>
      </c>
      <c r="S975" s="38" t="s">
        <v>36</v>
      </c>
      <c r="T975" s="27">
        <v>1</v>
      </c>
      <c r="U975">
        <f t="shared" si="47"/>
        <v>2.88</v>
      </c>
      <c r="V975" s="39" t="s">
        <v>36</v>
      </c>
    </row>
    <row r="976" spans="1:22">
      <c r="A976" s="32">
        <v>42169.395289351851</v>
      </c>
      <c r="B976" s="33" t="s">
        <v>33</v>
      </c>
      <c r="C976" s="37" t="s">
        <v>58</v>
      </c>
      <c r="D976" s="37"/>
      <c r="E976" s="35" t="s">
        <v>4305</v>
      </c>
      <c r="F976" s="34">
        <v>1</v>
      </c>
      <c r="H976">
        <f t="shared" si="46"/>
        <v>1</v>
      </c>
      <c r="I976" s="33" t="s">
        <v>488</v>
      </c>
      <c r="J976" s="33" t="s">
        <v>489</v>
      </c>
      <c r="K976" s="33" t="s">
        <v>8540</v>
      </c>
      <c r="L976" s="33" t="s">
        <v>8541</v>
      </c>
      <c r="M976" s="33" t="s">
        <v>8542</v>
      </c>
      <c r="N976">
        <v>3.99</v>
      </c>
      <c r="O976">
        <v>3.35</v>
      </c>
      <c r="P976">
        <v>3.35</v>
      </c>
      <c r="Q976">
        <v>0.7</v>
      </c>
      <c r="R976">
        <f t="shared" si="45"/>
        <v>2.35</v>
      </c>
      <c r="S976" s="38" t="s">
        <v>36</v>
      </c>
      <c r="T976" s="27">
        <v>1</v>
      </c>
      <c r="U976">
        <f t="shared" si="47"/>
        <v>2.35</v>
      </c>
      <c r="V976" s="39" t="s">
        <v>36</v>
      </c>
    </row>
    <row r="977" spans="1:22">
      <c r="A977" s="32">
        <v>42169.651018518518</v>
      </c>
      <c r="B977" s="33" t="s">
        <v>33</v>
      </c>
      <c r="C977" s="37" t="s">
        <v>40</v>
      </c>
      <c r="D977" s="37"/>
      <c r="E977" s="35" t="s">
        <v>1806</v>
      </c>
      <c r="F977" s="34">
        <v>1</v>
      </c>
      <c r="H977">
        <f t="shared" si="46"/>
        <v>1</v>
      </c>
      <c r="I977" s="33" t="s">
        <v>35</v>
      </c>
      <c r="J977" s="33" t="s">
        <v>2049</v>
      </c>
      <c r="K977" s="33" t="s">
        <v>5090</v>
      </c>
      <c r="L977" s="33" t="s">
        <v>5081</v>
      </c>
      <c r="M977" s="33" t="s">
        <v>5091</v>
      </c>
      <c r="N977">
        <v>2.99</v>
      </c>
      <c r="O977">
        <v>2.4300000000000002</v>
      </c>
      <c r="P977">
        <v>2.4300000000000002</v>
      </c>
      <c r="Q977">
        <v>0.7</v>
      </c>
      <c r="R977">
        <f t="shared" si="45"/>
        <v>1.7</v>
      </c>
      <c r="S977" s="38" t="s">
        <v>36</v>
      </c>
      <c r="T977" s="27">
        <v>1</v>
      </c>
      <c r="U977">
        <f t="shared" si="47"/>
        <v>1.7</v>
      </c>
      <c r="V977" s="39" t="s">
        <v>36</v>
      </c>
    </row>
    <row r="978" spans="1:22">
      <c r="A978" s="29">
        <v>42169.383043981485</v>
      </c>
      <c r="B978" t="s">
        <v>33</v>
      </c>
      <c r="C978" s="37" t="s">
        <v>37</v>
      </c>
      <c r="D978" s="37"/>
      <c r="E978" s="35" t="s">
        <v>1916</v>
      </c>
      <c r="F978" s="34">
        <v>1</v>
      </c>
      <c r="H978">
        <f t="shared" si="46"/>
        <v>1</v>
      </c>
      <c r="I978" t="s">
        <v>52</v>
      </c>
      <c r="J978" s="1" t="s">
        <v>52</v>
      </c>
      <c r="K978" s="23" t="s">
        <v>1298</v>
      </c>
      <c r="L978" s="18" t="s">
        <v>435</v>
      </c>
      <c r="M978" s="18" t="s">
        <v>1299</v>
      </c>
      <c r="N978">
        <v>6.49</v>
      </c>
      <c r="O978">
        <v>6.15</v>
      </c>
      <c r="P978">
        <v>6.15</v>
      </c>
      <c r="Q978">
        <v>0.7</v>
      </c>
      <c r="R978">
        <f t="shared" si="45"/>
        <v>4.3099999999999996</v>
      </c>
      <c r="S978" s="38" t="s">
        <v>36</v>
      </c>
      <c r="T978" s="27">
        <v>1</v>
      </c>
      <c r="U978">
        <f t="shared" si="47"/>
        <v>4.3099999999999996</v>
      </c>
      <c r="V978" s="39" t="s">
        <v>36</v>
      </c>
    </row>
    <row r="979" spans="1:22">
      <c r="A979" s="32">
        <v>42168.645833333336</v>
      </c>
      <c r="B979" s="33" t="s">
        <v>33</v>
      </c>
      <c r="C979" s="37" t="s">
        <v>70</v>
      </c>
      <c r="D979" s="37"/>
      <c r="E979" s="35" t="s">
        <v>3051</v>
      </c>
      <c r="F979" s="34">
        <v>1</v>
      </c>
      <c r="H979">
        <f t="shared" si="46"/>
        <v>1</v>
      </c>
      <c r="I979" s="33" t="s">
        <v>52</v>
      </c>
      <c r="J979" s="33" t="s">
        <v>485</v>
      </c>
      <c r="K979" s="33" t="s">
        <v>1531</v>
      </c>
      <c r="L979" s="33" t="s">
        <v>154</v>
      </c>
      <c r="M979" s="33" t="s">
        <v>1532</v>
      </c>
      <c r="N979">
        <v>7.99</v>
      </c>
      <c r="O979">
        <v>6.44</v>
      </c>
      <c r="P979">
        <v>6.44</v>
      </c>
      <c r="Q979">
        <v>0.7</v>
      </c>
      <c r="R979">
        <f t="shared" si="45"/>
        <v>4.51</v>
      </c>
      <c r="S979" s="38" t="s">
        <v>36</v>
      </c>
      <c r="T979" s="27">
        <v>1</v>
      </c>
      <c r="U979">
        <f t="shared" si="47"/>
        <v>4.51</v>
      </c>
      <c r="V979" s="39" t="s">
        <v>36</v>
      </c>
    </row>
    <row r="980" spans="1:22">
      <c r="A980" s="29">
        <v>42169.41783564815</v>
      </c>
      <c r="B980" t="s">
        <v>33</v>
      </c>
      <c r="C980" s="37" t="s">
        <v>58</v>
      </c>
      <c r="D980" s="37"/>
      <c r="E980" s="35" t="s">
        <v>2038</v>
      </c>
      <c r="F980" s="34">
        <v>1</v>
      </c>
      <c r="H980">
        <f t="shared" si="46"/>
        <v>1</v>
      </c>
      <c r="I980" t="s">
        <v>398</v>
      </c>
      <c r="J980" s="1" t="s">
        <v>484</v>
      </c>
      <c r="K980" s="23" t="s">
        <v>5063</v>
      </c>
      <c r="L980" s="18" t="s">
        <v>1180</v>
      </c>
      <c r="M980" s="18" t="s">
        <v>5064</v>
      </c>
      <c r="N980">
        <v>6.49</v>
      </c>
      <c r="O980">
        <v>5.45</v>
      </c>
      <c r="P980">
        <v>5.45</v>
      </c>
      <c r="Q980">
        <v>0.7</v>
      </c>
      <c r="R980">
        <f t="shared" si="45"/>
        <v>3.82</v>
      </c>
      <c r="S980" s="38" t="s">
        <v>36</v>
      </c>
      <c r="T980" s="27">
        <v>1</v>
      </c>
      <c r="U980">
        <f t="shared" si="47"/>
        <v>3.82</v>
      </c>
      <c r="V980" s="39" t="s">
        <v>36</v>
      </c>
    </row>
    <row r="981" spans="1:22">
      <c r="A981" s="32">
        <v>42168.645833333336</v>
      </c>
      <c r="B981" s="33" t="s">
        <v>33</v>
      </c>
      <c r="C981" s="37" t="s">
        <v>70</v>
      </c>
      <c r="D981" s="37"/>
      <c r="E981" s="35" t="s">
        <v>3051</v>
      </c>
      <c r="F981" s="34">
        <v>1</v>
      </c>
      <c r="H981">
        <f t="shared" si="46"/>
        <v>1</v>
      </c>
      <c r="I981" s="33" t="s">
        <v>52</v>
      </c>
      <c r="J981" s="33" t="s">
        <v>493</v>
      </c>
      <c r="K981" s="33" t="s">
        <v>8543</v>
      </c>
      <c r="L981" s="33" t="s">
        <v>730</v>
      </c>
      <c r="M981" s="33" t="s">
        <v>8544</v>
      </c>
      <c r="N981">
        <v>6.49</v>
      </c>
      <c r="O981">
        <v>5.23</v>
      </c>
      <c r="P981">
        <v>5.23</v>
      </c>
      <c r="Q981">
        <v>0.7</v>
      </c>
      <c r="R981">
        <f t="shared" si="45"/>
        <v>3.66</v>
      </c>
      <c r="S981" s="38" t="s">
        <v>36</v>
      </c>
      <c r="T981" s="27">
        <v>1</v>
      </c>
      <c r="U981">
        <f t="shared" si="47"/>
        <v>3.66</v>
      </c>
      <c r="V981" s="39" t="s">
        <v>36</v>
      </c>
    </row>
    <row r="982" spans="1:22">
      <c r="A982" s="29">
        <v>42168.645833333336</v>
      </c>
      <c r="B982" t="s">
        <v>33</v>
      </c>
      <c r="C982" s="37" t="s">
        <v>70</v>
      </c>
      <c r="D982" s="37"/>
      <c r="E982" s="35" t="s">
        <v>3051</v>
      </c>
      <c r="F982" s="34">
        <v>1</v>
      </c>
      <c r="H982">
        <f t="shared" si="46"/>
        <v>1</v>
      </c>
      <c r="I982" t="s">
        <v>52</v>
      </c>
      <c r="J982" s="1" t="s">
        <v>493</v>
      </c>
      <c r="K982" s="23" t="s">
        <v>8545</v>
      </c>
      <c r="L982" s="18" t="s">
        <v>730</v>
      </c>
      <c r="M982" s="18" t="s">
        <v>8546</v>
      </c>
      <c r="N982">
        <v>6.49</v>
      </c>
      <c r="O982">
        <v>5.23</v>
      </c>
      <c r="P982">
        <v>5.23</v>
      </c>
      <c r="Q982">
        <v>0.7</v>
      </c>
      <c r="R982">
        <f t="shared" si="45"/>
        <v>3.66</v>
      </c>
      <c r="S982" s="38" t="s">
        <v>36</v>
      </c>
      <c r="T982" s="27">
        <v>1</v>
      </c>
      <c r="U982">
        <f t="shared" si="47"/>
        <v>3.66</v>
      </c>
      <c r="V982" s="39" t="s">
        <v>36</v>
      </c>
    </row>
    <row r="983" spans="1:22">
      <c r="A983" s="32">
        <v>42167.595879629633</v>
      </c>
      <c r="B983" s="33" t="s">
        <v>33</v>
      </c>
      <c r="C983" s="37" t="s">
        <v>88</v>
      </c>
      <c r="D983" s="37" t="s">
        <v>1099</v>
      </c>
      <c r="E983" s="35" t="s">
        <v>6361</v>
      </c>
      <c r="F983" s="34">
        <v>1</v>
      </c>
      <c r="H983">
        <f t="shared" si="46"/>
        <v>1</v>
      </c>
      <c r="I983" s="33" t="s">
        <v>35</v>
      </c>
      <c r="J983" s="33" t="s">
        <v>398</v>
      </c>
      <c r="K983" s="33" t="s">
        <v>4890</v>
      </c>
      <c r="L983" s="33" t="s">
        <v>4891</v>
      </c>
      <c r="M983" s="33" t="s">
        <v>4892</v>
      </c>
      <c r="N983">
        <v>7.49</v>
      </c>
      <c r="O983">
        <v>7.2</v>
      </c>
      <c r="P983">
        <v>7.2</v>
      </c>
      <c r="Q983">
        <v>0.7</v>
      </c>
      <c r="R983">
        <f t="shared" si="45"/>
        <v>5.04</v>
      </c>
      <c r="S983" s="38" t="s">
        <v>36</v>
      </c>
      <c r="T983" s="27">
        <v>1</v>
      </c>
      <c r="U983">
        <f t="shared" si="47"/>
        <v>5.04</v>
      </c>
      <c r="V983" s="39" t="s">
        <v>36</v>
      </c>
    </row>
    <row r="984" spans="1:22">
      <c r="A984" s="29">
        <v>42167.81</v>
      </c>
      <c r="B984" t="s">
        <v>33</v>
      </c>
      <c r="C984" s="37" t="s">
        <v>34</v>
      </c>
      <c r="D984" s="37"/>
      <c r="E984" s="35" t="s">
        <v>4048</v>
      </c>
      <c r="F984" s="34">
        <v>1</v>
      </c>
      <c r="H984">
        <f t="shared" si="46"/>
        <v>1</v>
      </c>
      <c r="I984" t="s">
        <v>35</v>
      </c>
      <c r="J984" s="1" t="s">
        <v>398</v>
      </c>
      <c r="K984" s="23" t="s">
        <v>3789</v>
      </c>
      <c r="L984" s="18" t="s">
        <v>109</v>
      </c>
      <c r="M984" s="18" t="s">
        <v>3790</v>
      </c>
      <c r="N984">
        <v>7.49</v>
      </c>
      <c r="O984">
        <v>6.19</v>
      </c>
      <c r="P984">
        <v>6.19</v>
      </c>
      <c r="Q984">
        <v>0.7</v>
      </c>
      <c r="R984">
        <f t="shared" si="45"/>
        <v>4.33</v>
      </c>
      <c r="S984" s="38" t="s">
        <v>36</v>
      </c>
      <c r="T984" s="27">
        <v>1</v>
      </c>
      <c r="U984">
        <f t="shared" si="47"/>
        <v>4.33</v>
      </c>
      <c r="V984" s="39" t="s">
        <v>36</v>
      </c>
    </row>
    <row r="985" spans="1:22">
      <c r="A985" s="32">
        <v>42169.89503472222</v>
      </c>
      <c r="B985" s="33" t="s">
        <v>33</v>
      </c>
      <c r="C985" s="37" t="s">
        <v>34</v>
      </c>
      <c r="D985" s="37"/>
      <c r="E985" s="35" t="s">
        <v>6362</v>
      </c>
      <c r="F985" s="34">
        <v>1</v>
      </c>
      <c r="H985">
        <f t="shared" si="46"/>
        <v>1</v>
      </c>
      <c r="I985" s="33" t="s">
        <v>35</v>
      </c>
      <c r="J985" s="33" t="s">
        <v>38</v>
      </c>
      <c r="K985" s="33" t="s">
        <v>836</v>
      </c>
      <c r="L985" s="33" t="s">
        <v>39</v>
      </c>
      <c r="M985" s="33" t="s">
        <v>1275</v>
      </c>
      <c r="N985">
        <v>6.49</v>
      </c>
      <c r="O985">
        <v>5.36</v>
      </c>
      <c r="P985">
        <v>5.36</v>
      </c>
      <c r="Q985">
        <v>0.7</v>
      </c>
      <c r="R985">
        <f t="shared" si="45"/>
        <v>3.75</v>
      </c>
      <c r="S985" s="38" t="s">
        <v>36</v>
      </c>
      <c r="T985" s="27">
        <v>1</v>
      </c>
      <c r="U985">
        <f t="shared" si="47"/>
        <v>3.75</v>
      </c>
      <c r="V985" s="39" t="s">
        <v>36</v>
      </c>
    </row>
    <row r="986" spans="1:22">
      <c r="A986" s="29">
        <v>42169.627280092594</v>
      </c>
      <c r="B986" t="s">
        <v>33</v>
      </c>
      <c r="C986" s="37" t="s">
        <v>34</v>
      </c>
      <c r="D986" s="37"/>
      <c r="E986" s="35" t="s">
        <v>6363</v>
      </c>
      <c r="F986" s="34">
        <v>1</v>
      </c>
      <c r="H986">
        <f t="shared" si="46"/>
        <v>1</v>
      </c>
      <c r="I986" t="s">
        <v>52</v>
      </c>
      <c r="J986" s="1" t="s">
        <v>485</v>
      </c>
      <c r="K986" s="23" t="s">
        <v>4913</v>
      </c>
      <c r="L986" s="18" t="s">
        <v>2752</v>
      </c>
      <c r="M986" s="18" t="s">
        <v>2255</v>
      </c>
      <c r="N986">
        <v>9.99</v>
      </c>
      <c r="O986">
        <v>8.26</v>
      </c>
      <c r="P986">
        <v>8.26</v>
      </c>
      <c r="Q986">
        <v>0.7</v>
      </c>
      <c r="R986">
        <f t="shared" si="45"/>
        <v>5.78</v>
      </c>
      <c r="S986" s="38" t="s">
        <v>36</v>
      </c>
      <c r="T986" s="27">
        <v>1</v>
      </c>
      <c r="U986">
        <f t="shared" si="47"/>
        <v>5.78</v>
      </c>
      <c r="V986" s="39" t="s">
        <v>36</v>
      </c>
    </row>
    <row r="987" spans="1:22">
      <c r="A987" s="32">
        <v>42169.632962962962</v>
      </c>
      <c r="B987" s="33" t="s">
        <v>589</v>
      </c>
      <c r="C987" s="37" t="s">
        <v>58</v>
      </c>
      <c r="D987" s="37"/>
      <c r="E987" s="35" t="s">
        <v>4004</v>
      </c>
      <c r="F987" s="34">
        <v>1</v>
      </c>
      <c r="H987">
        <f t="shared" si="46"/>
        <v>1</v>
      </c>
      <c r="I987" s="33" t="s">
        <v>46</v>
      </c>
      <c r="J987" s="33"/>
      <c r="K987" s="33" t="s">
        <v>1759</v>
      </c>
      <c r="L987" s="33" t="s">
        <v>2887</v>
      </c>
      <c r="M987" s="33" t="s">
        <v>1558</v>
      </c>
      <c r="N987">
        <v>7.49</v>
      </c>
      <c r="O987">
        <v>6.29</v>
      </c>
      <c r="P987">
        <v>6.29</v>
      </c>
      <c r="Q987">
        <v>0.7</v>
      </c>
      <c r="R987">
        <f t="shared" si="45"/>
        <v>4.4000000000000004</v>
      </c>
      <c r="S987" s="38" t="s">
        <v>36</v>
      </c>
      <c r="T987" s="27">
        <v>1</v>
      </c>
      <c r="U987">
        <f t="shared" si="47"/>
        <v>4.4000000000000004</v>
      </c>
      <c r="V987" s="39" t="s">
        <v>36</v>
      </c>
    </row>
    <row r="988" spans="1:22">
      <c r="A988" s="32">
        <v>42161.325231481482</v>
      </c>
      <c r="B988" s="33" t="s">
        <v>33</v>
      </c>
      <c r="C988" s="37" t="s">
        <v>34</v>
      </c>
      <c r="D988" s="37"/>
      <c r="E988" s="35" t="s">
        <v>6364</v>
      </c>
      <c r="F988" s="34">
        <v>1</v>
      </c>
      <c r="H988">
        <f t="shared" si="46"/>
        <v>1</v>
      </c>
      <c r="I988" s="33" t="s">
        <v>398</v>
      </c>
      <c r="J988" s="33" t="s">
        <v>621</v>
      </c>
      <c r="K988" s="33" t="s">
        <v>2589</v>
      </c>
      <c r="L988" s="33" t="s">
        <v>109</v>
      </c>
      <c r="M988" s="33" t="s">
        <v>2590</v>
      </c>
      <c r="N988">
        <v>5.99</v>
      </c>
      <c r="O988">
        <v>4.95</v>
      </c>
      <c r="P988">
        <v>4.95</v>
      </c>
      <c r="Q988">
        <v>0.7</v>
      </c>
      <c r="R988">
        <f t="shared" si="45"/>
        <v>3.47</v>
      </c>
      <c r="S988" s="38" t="s">
        <v>36</v>
      </c>
      <c r="T988" s="27">
        <v>1</v>
      </c>
      <c r="U988">
        <f t="shared" si="47"/>
        <v>3.47</v>
      </c>
      <c r="V988" s="39" t="s">
        <v>36</v>
      </c>
    </row>
    <row r="989" spans="1:22">
      <c r="A989" s="29">
        <v>42161.343356481484</v>
      </c>
      <c r="B989" t="s">
        <v>33</v>
      </c>
      <c r="C989" s="37" t="s">
        <v>34</v>
      </c>
      <c r="D989" s="37"/>
      <c r="E989" s="35" t="s">
        <v>6365</v>
      </c>
      <c r="F989" s="34">
        <v>1</v>
      </c>
      <c r="H989">
        <f t="shared" si="46"/>
        <v>1</v>
      </c>
      <c r="I989" t="s">
        <v>46</v>
      </c>
      <c r="J989" s="1" t="s">
        <v>46</v>
      </c>
      <c r="K989" s="23" t="s">
        <v>444</v>
      </c>
      <c r="L989" s="18" t="s">
        <v>81</v>
      </c>
      <c r="M989" s="18" t="s">
        <v>445</v>
      </c>
      <c r="N989">
        <v>7.49</v>
      </c>
      <c r="O989">
        <v>6.19</v>
      </c>
      <c r="P989">
        <v>6.19</v>
      </c>
      <c r="Q989">
        <v>0.7</v>
      </c>
      <c r="R989">
        <f t="shared" si="45"/>
        <v>4.33</v>
      </c>
      <c r="S989" s="38" t="s">
        <v>36</v>
      </c>
      <c r="T989" s="27">
        <v>1</v>
      </c>
      <c r="U989">
        <f t="shared" si="47"/>
        <v>4.33</v>
      </c>
      <c r="V989" s="39" t="s">
        <v>36</v>
      </c>
    </row>
    <row r="990" spans="1:22">
      <c r="A990" s="29">
        <v>42158.95412037037</v>
      </c>
      <c r="B990" t="s">
        <v>33</v>
      </c>
      <c r="C990" s="37" t="s">
        <v>40</v>
      </c>
      <c r="D990" s="37"/>
      <c r="E990" s="35" t="s">
        <v>1810</v>
      </c>
      <c r="F990" s="34">
        <v>1</v>
      </c>
      <c r="H990">
        <f t="shared" si="46"/>
        <v>1</v>
      </c>
      <c r="I990" t="s">
        <v>35</v>
      </c>
      <c r="J990" s="1" t="s">
        <v>52</v>
      </c>
      <c r="K990" s="23" t="s">
        <v>8547</v>
      </c>
      <c r="L990" s="18" t="s">
        <v>175</v>
      </c>
      <c r="M990" s="18" t="s">
        <v>8548</v>
      </c>
      <c r="N990">
        <v>7.99</v>
      </c>
      <c r="O990">
        <v>6.5</v>
      </c>
      <c r="P990">
        <v>6.5</v>
      </c>
      <c r="Q990">
        <v>0.7</v>
      </c>
      <c r="R990">
        <f t="shared" si="45"/>
        <v>4.55</v>
      </c>
      <c r="S990" s="38" t="s">
        <v>36</v>
      </c>
      <c r="T990" s="27">
        <v>1</v>
      </c>
      <c r="U990">
        <f t="shared" si="47"/>
        <v>4.55</v>
      </c>
      <c r="V990" s="39" t="s">
        <v>36</v>
      </c>
    </row>
    <row r="991" spans="1:22">
      <c r="A991" s="32">
        <v>42169.609803240739</v>
      </c>
      <c r="B991" s="33" t="s">
        <v>33</v>
      </c>
      <c r="C991" s="37" t="s">
        <v>40</v>
      </c>
      <c r="D991" s="37"/>
      <c r="E991" s="35" t="s">
        <v>733</v>
      </c>
      <c r="F991" s="34">
        <v>1</v>
      </c>
      <c r="H991">
        <f t="shared" si="46"/>
        <v>1</v>
      </c>
      <c r="I991" s="33" t="s">
        <v>38</v>
      </c>
      <c r="J991" s="33"/>
      <c r="K991" s="33" t="s">
        <v>1763</v>
      </c>
      <c r="L991" s="33" t="s">
        <v>560</v>
      </c>
      <c r="M991" s="33" t="s">
        <v>561</v>
      </c>
      <c r="N991">
        <v>6.99</v>
      </c>
      <c r="O991">
        <v>5.68</v>
      </c>
      <c r="P991">
        <v>5.68</v>
      </c>
      <c r="Q991">
        <v>0.7</v>
      </c>
      <c r="R991">
        <f t="shared" si="45"/>
        <v>3.98</v>
      </c>
      <c r="S991" s="38" t="s">
        <v>36</v>
      </c>
      <c r="T991" s="27">
        <v>1</v>
      </c>
      <c r="U991">
        <f t="shared" si="47"/>
        <v>3.98</v>
      </c>
      <c r="V991" s="39" t="s">
        <v>36</v>
      </c>
    </row>
    <row r="992" spans="1:22">
      <c r="A992" s="32">
        <v>42161.622164351851</v>
      </c>
      <c r="B992" s="33" t="s">
        <v>33</v>
      </c>
      <c r="C992" s="37" t="s">
        <v>34</v>
      </c>
      <c r="D992" s="37"/>
      <c r="E992" s="35" t="s">
        <v>6366</v>
      </c>
      <c r="F992" s="34">
        <v>1</v>
      </c>
      <c r="H992">
        <f t="shared" si="46"/>
        <v>1</v>
      </c>
      <c r="I992" s="33" t="s">
        <v>488</v>
      </c>
      <c r="J992" s="33" t="s">
        <v>488</v>
      </c>
      <c r="K992" s="33" t="s">
        <v>1311</v>
      </c>
      <c r="L992" s="33" t="s">
        <v>549</v>
      </c>
      <c r="M992" s="33" t="s">
        <v>1312</v>
      </c>
      <c r="N992">
        <v>3.99</v>
      </c>
      <c r="O992">
        <v>3.3</v>
      </c>
      <c r="P992">
        <v>3.3</v>
      </c>
      <c r="Q992">
        <v>0.7</v>
      </c>
      <c r="R992">
        <f t="shared" si="45"/>
        <v>2.31</v>
      </c>
      <c r="S992" s="38" t="s">
        <v>36</v>
      </c>
      <c r="T992" s="27">
        <v>1</v>
      </c>
      <c r="U992">
        <f t="shared" si="47"/>
        <v>2.31</v>
      </c>
      <c r="V992" s="39" t="s">
        <v>36</v>
      </c>
    </row>
    <row r="993" spans="1:22">
      <c r="A993" s="32">
        <v>42169.636018518519</v>
      </c>
      <c r="B993" s="33" t="s">
        <v>33</v>
      </c>
      <c r="C993" s="37" t="s">
        <v>40</v>
      </c>
      <c r="D993" s="37"/>
      <c r="E993" s="35" t="s">
        <v>1810</v>
      </c>
      <c r="F993" s="34">
        <v>1</v>
      </c>
      <c r="H993">
        <f t="shared" si="46"/>
        <v>1</v>
      </c>
      <c r="I993" s="33" t="s">
        <v>1263</v>
      </c>
      <c r="J993" s="33" t="s">
        <v>1263</v>
      </c>
      <c r="K993" s="33" t="s">
        <v>8549</v>
      </c>
      <c r="L993" s="33" t="s">
        <v>8550</v>
      </c>
      <c r="M993" s="33" t="s">
        <v>8551</v>
      </c>
      <c r="N993">
        <v>5.49</v>
      </c>
      <c r="O993">
        <v>4.46</v>
      </c>
      <c r="P993">
        <v>4.46</v>
      </c>
      <c r="Q993">
        <v>0.7</v>
      </c>
      <c r="R993">
        <f t="shared" si="45"/>
        <v>3.12</v>
      </c>
      <c r="S993" s="38" t="s">
        <v>36</v>
      </c>
      <c r="T993" s="27">
        <v>1</v>
      </c>
      <c r="U993">
        <f t="shared" si="47"/>
        <v>3.12</v>
      </c>
      <c r="V993" s="39" t="s">
        <v>36</v>
      </c>
    </row>
    <row r="994" spans="1:22">
      <c r="A994" s="32">
        <v>42158.645590277774</v>
      </c>
      <c r="B994" s="33" t="s">
        <v>33</v>
      </c>
      <c r="C994" s="37" t="s">
        <v>58</v>
      </c>
      <c r="D994" s="37"/>
      <c r="E994" s="35" t="s">
        <v>3113</v>
      </c>
      <c r="F994" s="34">
        <v>1</v>
      </c>
      <c r="H994">
        <f t="shared" si="46"/>
        <v>1</v>
      </c>
      <c r="I994" s="33" t="s">
        <v>398</v>
      </c>
      <c r="J994" s="33" t="s">
        <v>398</v>
      </c>
      <c r="K994" s="33" t="s">
        <v>1068</v>
      </c>
      <c r="L994" s="33" t="s">
        <v>112</v>
      </c>
      <c r="M994" s="33" t="s">
        <v>1069</v>
      </c>
      <c r="N994">
        <v>5.49</v>
      </c>
      <c r="O994">
        <v>4.6100000000000003</v>
      </c>
      <c r="P994">
        <v>4.6100000000000003</v>
      </c>
      <c r="Q994">
        <v>0.7</v>
      </c>
      <c r="R994">
        <f t="shared" si="45"/>
        <v>3.23</v>
      </c>
      <c r="S994" s="38" t="s">
        <v>36</v>
      </c>
      <c r="T994" s="27">
        <v>1</v>
      </c>
      <c r="U994">
        <f t="shared" si="47"/>
        <v>3.23</v>
      </c>
      <c r="V994" s="39" t="s">
        <v>36</v>
      </c>
    </row>
    <row r="995" spans="1:22">
      <c r="A995" s="29">
        <v>42158.695173611108</v>
      </c>
      <c r="B995" t="s">
        <v>33</v>
      </c>
      <c r="C995" s="37" t="s">
        <v>58</v>
      </c>
      <c r="D995" s="37"/>
      <c r="E995" s="35" t="s">
        <v>3033</v>
      </c>
      <c r="F995" s="34">
        <v>1</v>
      </c>
      <c r="H995">
        <f t="shared" si="46"/>
        <v>1</v>
      </c>
      <c r="I995" t="s">
        <v>398</v>
      </c>
      <c r="J995" s="1" t="s">
        <v>1020</v>
      </c>
      <c r="K995" s="23" t="s">
        <v>2227</v>
      </c>
      <c r="L995" s="18" t="s">
        <v>1094</v>
      </c>
      <c r="M995" s="18" t="s">
        <v>1095</v>
      </c>
      <c r="N995">
        <v>7.49</v>
      </c>
      <c r="O995">
        <v>6.29</v>
      </c>
      <c r="P995">
        <v>6.29</v>
      </c>
      <c r="Q995">
        <v>0.7</v>
      </c>
      <c r="R995">
        <f t="shared" si="45"/>
        <v>4.4000000000000004</v>
      </c>
      <c r="S995" s="38" t="s">
        <v>36</v>
      </c>
      <c r="T995" s="27">
        <v>1</v>
      </c>
      <c r="U995">
        <f t="shared" si="47"/>
        <v>4.4000000000000004</v>
      </c>
      <c r="V995" s="39" t="s">
        <v>36</v>
      </c>
    </row>
    <row r="996" spans="1:22">
      <c r="A996" s="32">
        <v>42158.702372685184</v>
      </c>
      <c r="B996" s="33" t="s">
        <v>33</v>
      </c>
      <c r="C996" s="37" t="s">
        <v>75</v>
      </c>
      <c r="D996" s="37"/>
      <c r="E996" s="35" t="s">
        <v>1886</v>
      </c>
      <c r="F996" s="34">
        <v>1</v>
      </c>
      <c r="H996">
        <f t="shared" si="46"/>
        <v>1</v>
      </c>
      <c r="I996" s="33" t="s">
        <v>398</v>
      </c>
      <c r="J996" s="33" t="s">
        <v>484</v>
      </c>
      <c r="K996" s="33" t="s">
        <v>8552</v>
      </c>
      <c r="L996" s="33" t="s">
        <v>130</v>
      </c>
      <c r="M996" s="33" t="s">
        <v>8553</v>
      </c>
      <c r="N996">
        <v>5.49</v>
      </c>
      <c r="O996">
        <v>4.54</v>
      </c>
      <c r="P996">
        <v>4.54</v>
      </c>
      <c r="Q996">
        <v>0.7</v>
      </c>
      <c r="R996">
        <f t="shared" si="45"/>
        <v>3.18</v>
      </c>
      <c r="S996" s="38" t="s">
        <v>36</v>
      </c>
      <c r="T996" s="27">
        <v>1</v>
      </c>
      <c r="U996">
        <f t="shared" si="47"/>
        <v>3.18</v>
      </c>
      <c r="V996" s="39" t="s">
        <v>36</v>
      </c>
    </row>
    <row r="997" spans="1:22">
      <c r="A997" s="29">
        <v>42169.659837962965</v>
      </c>
      <c r="B997" t="s">
        <v>1013</v>
      </c>
      <c r="C997" s="37" t="s">
        <v>34</v>
      </c>
      <c r="D997" s="37"/>
      <c r="E997" s="35" t="s">
        <v>6367</v>
      </c>
      <c r="F997" s="34">
        <v>1</v>
      </c>
      <c r="H997">
        <f t="shared" si="46"/>
        <v>1</v>
      </c>
      <c r="I997" t="s">
        <v>398</v>
      </c>
      <c r="J997" s="1" t="s">
        <v>452</v>
      </c>
      <c r="K997" s="23" t="s">
        <v>533</v>
      </c>
      <c r="L997" s="18" t="s">
        <v>166</v>
      </c>
      <c r="M997" s="18" t="s">
        <v>539</v>
      </c>
      <c r="N997">
        <v>8.49</v>
      </c>
      <c r="O997">
        <v>7.02</v>
      </c>
      <c r="P997">
        <v>7.02</v>
      </c>
      <c r="Q997">
        <v>0.7</v>
      </c>
      <c r="R997">
        <f t="shared" si="45"/>
        <v>4.91</v>
      </c>
      <c r="S997" s="38" t="s">
        <v>36</v>
      </c>
      <c r="T997" s="27">
        <v>1</v>
      </c>
      <c r="U997">
        <f t="shared" si="47"/>
        <v>4.91</v>
      </c>
      <c r="V997" s="39" t="s">
        <v>36</v>
      </c>
    </row>
    <row r="998" spans="1:22">
      <c r="A998" s="32">
        <v>42168.629201388889</v>
      </c>
      <c r="B998" s="33" t="s">
        <v>33</v>
      </c>
      <c r="C998" s="37" t="s">
        <v>34</v>
      </c>
      <c r="D998" s="37"/>
      <c r="E998" s="35" t="s">
        <v>6368</v>
      </c>
      <c r="F998" s="34">
        <v>1</v>
      </c>
      <c r="H998">
        <f t="shared" si="46"/>
        <v>1</v>
      </c>
      <c r="I998" s="33" t="s">
        <v>488</v>
      </c>
      <c r="J998" s="33" t="s">
        <v>488</v>
      </c>
      <c r="K998" s="33" t="s">
        <v>3522</v>
      </c>
      <c r="L998" s="33" t="s">
        <v>549</v>
      </c>
      <c r="M998" s="33" t="s">
        <v>3523</v>
      </c>
      <c r="N998">
        <v>9.99</v>
      </c>
      <c r="O998">
        <v>8.26</v>
      </c>
      <c r="P998">
        <v>8.26</v>
      </c>
      <c r="Q998">
        <v>0.7</v>
      </c>
      <c r="R998">
        <f t="shared" si="45"/>
        <v>5.78</v>
      </c>
      <c r="S998" s="38" t="s">
        <v>36</v>
      </c>
      <c r="T998" s="27">
        <v>1</v>
      </c>
      <c r="U998">
        <f t="shared" si="47"/>
        <v>5.78</v>
      </c>
      <c r="V998" s="39" t="s">
        <v>36</v>
      </c>
    </row>
    <row r="999" spans="1:22">
      <c r="A999" s="29">
        <v>42169.611435185187</v>
      </c>
      <c r="B999" t="s">
        <v>33</v>
      </c>
      <c r="C999" s="37" t="s">
        <v>93</v>
      </c>
      <c r="D999" s="37"/>
      <c r="E999" s="35" t="s">
        <v>3042</v>
      </c>
      <c r="F999" s="34">
        <v>1</v>
      </c>
      <c r="H999">
        <f t="shared" si="46"/>
        <v>1</v>
      </c>
      <c r="I999" t="s">
        <v>1263</v>
      </c>
      <c r="J999" s="1" t="s">
        <v>1263</v>
      </c>
      <c r="K999" s="23" t="s">
        <v>8280</v>
      </c>
      <c r="L999" s="18" t="s">
        <v>2647</v>
      </c>
      <c r="M999" s="18" t="s">
        <v>8281</v>
      </c>
      <c r="N999">
        <v>5.99</v>
      </c>
      <c r="O999">
        <v>5.7</v>
      </c>
      <c r="P999">
        <v>5.7</v>
      </c>
      <c r="Q999">
        <v>0.7</v>
      </c>
      <c r="R999">
        <f t="shared" si="45"/>
        <v>3.99</v>
      </c>
      <c r="S999" s="38" t="s">
        <v>36</v>
      </c>
      <c r="T999" s="27">
        <v>1</v>
      </c>
      <c r="U999">
        <f t="shared" si="47"/>
        <v>3.99</v>
      </c>
      <c r="V999" s="39" t="s">
        <v>36</v>
      </c>
    </row>
    <row r="1000" spans="1:22">
      <c r="A1000" s="32">
        <v>42169.611435185187</v>
      </c>
      <c r="B1000" s="33" t="s">
        <v>33</v>
      </c>
      <c r="C1000" s="37" t="s">
        <v>93</v>
      </c>
      <c r="D1000" s="37"/>
      <c r="E1000" s="35" t="s">
        <v>3042</v>
      </c>
      <c r="F1000" s="34">
        <v>1</v>
      </c>
      <c r="H1000">
        <f t="shared" si="46"/>
        <v>1</v>
      </c>
      <c r="I1000" s="33" t="s">
        <v>52</v>
      </c>
      <c r="J1000" s="33" t="s">
        <v>52</v>
      </c>
      <c r="K1000" s="33" t="s">
        <v>8554</v>
      </c>
      <c r="L1000" s="33" t="s">
        <v>8555</v>
      </c>
      <c r="M1000" s="33" t="s">
        <v>8556</v>
      </c>
      <c r="N1000">
        <v>6.49</v>
      </c>
      <c r="O1000">
        <v>6.18</v>
      </c>
      <c r="P1000">
        <v>6.18</v>
      </c>
      <c r="Q1000">
        <v>0.7</v>
      </c>
      <c r="R1000">
        <f t="shared" si="45"/>
        <v>4.33</v>
      </c>
      <c r="S1000" s="38" t="s">
        <v>36</v>
      </c>
      <c r="T1000" s="27">
        <v>1</v>
      </c>
      <c r="U1000">
        <f t="shared" si="47"/>
        <v>4.33</v>
      </c>
      <c r="V1000" s="39" t="s">
        <v>36</v>
      </c>
    </row>
    <row r="1001" spans="1:22">
      <c r="A1001" s="32">
        <v>42169.659814814811</v>
      </c>
      <c r="B1001" s="33" t="s">
        <v>33</v>
      </c>
      <c r="C1001" s="37" t="s">
        <v>75</v>
      </c>
      <c r="D1001" s="37"/>
      <c r="E1001" s="35" t="s">
        <v>1885</v>
      </c>
      <c r="F1001" s="34">
        <v>1</v>
      </c>
      <c r="H1001">
        <f t="shared" si="46"/>
        <v>1</v>
      </c>
      <c r="I1001" s="33" t="s">
        <v>1263</v>
      </c>
      <c r="J1001" s="33" t="s">
        <v>1263</v>
      </c>
      <c r="K1001" s="33" t="s">
        <v>8280</v>
      </c>
      <c r="L1001" s="33" t="s">
        <v>2647</v>
      </c>
      <c r="M1001" s="33" t="s">
        <v>8281</v>
      </c>
      <c r="N1001">
        <v>5.99</v>
      </c>
      <c r="O1001">
        <v>4.95</v>
      </c>
      <c r="P1001">
        <v>4.95</v>
      </c>
      <c r="Q1001">
        <v>0.7</v>
      </c>
      <c r="R1001">
        <f t="shared" si="45"/>
        <v>3.47</v>
      </c>
      <c r="S1001" s="38" t="s">
        <v>36</v>
      </c>
      <c r="T1001" s="27">
        <v>1</v>
      </c>
      <c r="U1001">
        <f t="shared" si="47"/>
        <v>3.47</v>
      </c>
      <c r="V1001" s="39" t="s">
        <v>36</v>
      </c>
    </row>
    <row r="1002" spans="1:22">
      <c r="A1002" s="32">
        <v>42158.694282407407</v>
      </c>
      <c r="B1002" s="33" t="s">
        <v>33</v>
      </c>
      <c r="C1002" s="37" t="s">
        <v>34</v>
      </c>
      <c r="D1002" s="37"/>
      <c r="E1002" s="35" t="s">
        <v>6369</v>
      </c>
      <c r="F1002" s="34">
        <v>1</v>
      </c>
      <c r="H1002">
        <f t="shared" si="46"/>
        <v>1</v>
      </c>
      <c r="I1002" s="33" t="s">
        <v>1263</v>
      </c>
      <c r="J1002" s="33" t="s">
        <v>1428</v>
      </c>
      <c r="K1002" s="33" t="s">
        <v>2806</v>
      </c>
      <c r="L1002" s="33" t="s">
        <v>3405</v>
      </c>
      <c r="M1002" s="33" t="s">
        <v>2807</v>
      </c>
      <c r="N1002">
        <v>11.99</v>
      </c>
      <c r="O1002">
        <v>9.91</v>
      </c>
      <c r="P1002">
        <v>9.91</v>
      </c>
      <c r="Q1002">
        <v>0.7</v>
      </c>
      <c r="R1002">
        <f t="shared" si="45"/>
        <v>6.94</v>
      </c>
      <c r="S1002" s="38" t="s">
        <v>36</v>
      </c>
      <c r="T1002" s="27">
        <v>1</v>
      </c>
      <c r="U1002">
        <f t="shared" si="47"/>
        <v>6.94</v>
      </c>
      <c r="V1002" s="39" t="s">
        <v>36</v>
      </c>
    </row>
    <row r="1003" spans="1:22">
      <c r="A1003" s="29">
        <v>42158.646655092591</v>
      </c>
      <c r="B1003" t="s">
        <v>33</v>
      </c>
      <c r="C1003" s="37" t="s">
        <v>73</v>
      </c>
      <c r="D1003" s="37"/>
      <c r="E1003" s="35" t="s">
        <v>1992</v>
      </c>
      <c r="F1003" s="34">
        <v>1</v>
      </c>
      <c r="H1003">
        <f t="shared" si="46"/>
        <v>1</v>
      </c>
      <c r="I1003" t="s">
        <v>52</v>
      </c>
      <c r="J1003" s="1" t="s">
        <v>493</v>
      </c>
      <c r="K1003" s="23" t="s">
        <v>8557</v>
      </c>
      <c r="L1003" s="18" t="s">
        <v>8558</v>
      </c>
      <c r="M1003" s="18" t="s">
        <v>8559</v>
      </c>
      <c r="N1003">
        <v>7.99</v>
      </c>
      <c r="O1003">
        <v>6.66</v>
      </c>
      <c r="P1003">
        <v>6.66</v>
      </c>
      <c r="Q1003">
        <v>0.7</v>
      </c>
      <c r="R1003">
        <f t="shared" si="45"/>
        <v>4.66</v>
      </c>
      <c r="S1003" s="38" t="s">
        <v>36</v>
      </c>
      <c r="T1003" s="27">
        <v>1</v>
      </c>
      <c r="U1003">
        <f t="shared" si="47"/>
        <v>4.66</v>
      </c>
      <c r="V1003" s="39" t="s">
        <v>36</v>
      </c>
    </row>
    <row r="1004" spans="1:22">
      <c r="A1004" s="32">
        <v>42158.664340277777</v>
      </c>
      <c r="B1004" s="33" t="s">
        <v>33</v>
      </c>
      <c r="C1004" s="37" t="s">
        <v>34</v>
      </c>
      <c r="D1004" s="37"/>
      <c r="E1004" s="35" t="s">
        <v>2493</v>
      </c>
      <c r="F1004" s="34">
        <v>1</v>
      </c>
      <c r="H1004">
        <f t="shared" si="46"/>
        <v>1</v>
      </c>
      <c r="I1004" s="33" t="s">
        <v>52</v>
      </c>
      <c r="J1004" s="33" t="s">
        <v>485</v>
      </c>
      <c r="K1004" s="33" t="s">
        <v>4861</v>
      </c>
      <c r="L1004" s="33" t="s">
        <v>4507</v>
      </c>
      <c r="M1004" s="33" t="s">
        <v>4862</v>
      </c>
      <c r="N1004">
        <v>5.99</v>
      </c>
      <c r="O1004">
        <v>4.95</v>
      </c>
      <c r="P1004">
        <v>4.95</v>
      </c>
      <c r="Q1004">
        <v>0.7</v>
      </c>
      <c r="R1004">
        <f t="shared" si="45"/>
        <v>3.47</v>
      </c>
      <c r="S1004" s="38" t="s">
        <v>36</v>
      </c>
      <c r="T1004" s="27">
        <v>1</v>
      </c>
      <c r="U1004">
        <f t="shared" si="47"/>
        <v>3.47</v>
      </c>
      <c r="V1004" s="39" t="s">
        <v>36</v>
      </c>
    </row>
    <row r="1005" spans="1:22">
      <c r="A1005" s="32">
        <v>42169.77449074074</v>
      </c>
      <c r="B1005" s="33" t="s">
        <v>33</v>
      </c>
      <c r="C1005" s="37" t="s">
        <v>40</v>
      </c>
      <c r="D1005" s="37"/>
      <c r="E1005" s="35" t="s">
        <v>1806</v>
      </c>
      <c r="F1005" s="34">
        <v>1</v>
      </c>
      <c r="H1005">
        <f t="shared" si="46"/>
        <v>1</v>
      </c>
      <c r="I1005" s="33" t="s">
        <v>35</v>
      </c>
      <c r="J1005" s="33" t="s">
        <v>46</v>
      </c>
      <c r="K1005" s="33" t="s">
        <v>8348</v>
      </c>
      <c r="L1005" s="33" t="s">
        <v>206</v>
      </c>
      <c r="M1005" s="33" t="s">
        <v>8349</v>
      </c>
      <c r="N1005">
        <v>2.4900000000000002</v>
      </c>
      <c r="O1005">
        <v>2.02</v>
      </c>
      <c r="P1005">
        <v>2.02</v>
      </c>
      <c r="Q1005">
        <v>0.7</v>
      </c>
      <c r="R1005">
        <f t="shared" si="45"/>
        <v>1.41</v>
      </c>
      <c r="S1005" s="38" t="s">
        <v>36</v>
      </c>
      <c r="T1005" s="27">
        <v>1</v>
      </c>
      <c r="U1005">
        <f t="shared" si="47"/>
        <v>1.41</v>
      </c>
      <c r="V1005" s="39" t="s">
        <v>36</v>
      </c>
    </row>
    <row r="1006" spans="1:22">
      <c r="A1006" s="32">
        <v>42169.751527777778</v>
      </c>
      <c r="B1006" s="33" t="s">
        <v>86</v>
      </c>
      <c r="C1006" s="37" t="s">
        <v>37</v>
      </c>
      <c r="D1006" s="37"/>
      <c r="E1006" s="35" t="s">
        <v>1847</v>
      </c>
      <c r="F1006" s="34">
        <v>1</v>
      </c>
      <c r="H1006">
        <f t="shared" si="46"/>
        <v>1</v>
      </c>
      <c r="I1006" s="33" t="s">
        <v>35</v>
      </c>
      <c r="J1006" s="33" t="s">
        <v>398</v>
      </c>
      <c r="K1006" s="33" t="s">
        <v>2743</v>
      </c>
      <c r="L1006" s="33" t="s">
        <v>662</v>
      </c>
      <c r="M1006" s="33" t="s">
        <v>2744</v>
      </c>
      <c r="N1006">
        <v>6.49</v>
      </c>
      <c r="O1006">
        <v>6.12</v>
      </c>
      <c r="P1006">
        <v>6.12</v>
      </c>
      <c r="Q1006">
        <v>0.7</v>
      </c>
      <c r="R1006">
        <f t="shared" si="45"/>
        <v>4.28</v>
      </c>
      <c r="S1006" s="38" t="s">
        <v>36</v>
      </c>
      <c r="T1006" s="27">
        <v>1</v>
      </c>
      <c r="U1006">
        <f t="shared" si="47"/>
        <v>4.28</v>
      </c>
      <c r="V1006" s="39" t="s">
        <v>36</v>
      </c>
    </row>
    <row r="1007" spans="1:22">
      <c r="A1007" s="32">
        <v>42169.852430555555</v>
      </c>
      <c r="B1007" s="33" t="s">
        <v>33</v>
      </c>
      <c r="C1007" s="37" t="s">
        <v>37</v>
      </c>
      <c r="D1007" s="37"/>
      <c r="E1007" s="35" t="s">
        <v>617</v>
      </c>
      <c r="F1007" s="34">
        <v>1</v>
      </c>
      <c r="H1007">
        <f t="shared" si="46"/>
        <v>1</v>
      </c>
      <c r="I1007" s="33" t="s">
        <v>398</v>
      </c>
      <c r="J1007" s="33" t="s">
        <v>1101</v>
      </c>
      <c r="K1007" s="33" t="s">
        <v>8560</v>
      </c>
      <c r="L1007" s="33" t="s">
        <v>1209</v>
      </c>
      <c r="M1007" s="33" t="s">
        <v>8561</v>
      </c>
      <c r="N1007">
        <v>2.99</v>
      </c>
      <c r="O1007">
        <v>2.83</v>
      </c>
      <c r="P1007">
        <v>2.83</v>
      </c>
      <c r="Q1007">
        <v>0.7</v>
      </c>
      <c r="R1007">
        <f t="shared" si="45"/>
        <v>1.98</v>
      </c>
      <c r="S1007" s="38" t="s">
        <v>36</v>
      </c>
      <c r="T1007" s="27">
        <v>1</v>
      </c>
      <c r="U1007">
        <f t="shared" si="47"/>
        <v>1.98</v>
      </c>
      <c r="V1007" s="39" t="s">
        <v>36</v>
      </c>
    </row>
    <row r="1008" spans="1:22">
      <c r="A1008" s="32">
        <v>42169.895138888889</v>
      </c>
      <c r="B1008" s="33" t="s">
        <v>33</v>
      </c>
      <c r="C1008" s="37" t="s">
        <v>34</v>
      </c>
      <c r="D1008" s="37"/>
      <c r="E1008" s="35" t="s">
        <v>6370</v>
      </c>
      <c r="F1008" s="34">
        <v>1</v>
      </c>
      <c r="H1008">
        <f t="shared" si="46"/>
        <v>1</v>
      </c>
      <c r="I1008" s="33" t="s">
        <v>52</v>
      </c>
      <c r="J1008" s="33" t="s">
        <v>493</v>
      </c>
      <c r="K1008" s="33" t="s">
        <v>8562</v>
      </c>
      <c r="L1008" s="33" t="s">
        <v>8563</v>
      </c>
      <c r="M1008" s="33" t="s">
        <v>8564</v>
      </c>
      <c r="N1008">
        <v>3.49</v>
      </c>
      <c r="O1008">
        <v>2.88</v>
      </c>
      <c r="P1008">
        <v>2.88</v>
      </c>
      <c r="Q1008">
        <v>0.7</v>
      </c>
      <c r="R1008">
        <f t="shared" si="45"/>
        <v>2.02</v>
      </c>
      <c r="S1008" s="38" t="s">
        <v>36</v>
      </c>
      <c r="T1008" s="27">
        <v>1</v>
      </c>
      <c r="U1008">
        <f t="shared" si="47"/>
        <v>2.02</v>
      </c>
      <c r="V1008" s="39" t="s">
        <v>36</v>
      </c>
    </row>
    <row r="1009" spans="1:22">
      <c r="A1009" s="29">
        <v>42169.852997685186</v>
      </c>
      <c r="B1009" t="s">
        <v>33</v>
      </c>
      <c r="C1009" s="37" t="s">
        <v>34</v>
      </c>
      <c r="D1009" s="37"/>
      <c r="E1009" s="35" t="s">
        <v>4008</v>
      </c>
      <c r="F1009" s="34">
        <v>1</v>
      </c>
      <c r="H1009">
        <f t="shared" si="46"/>
        <v>1</v>
      </c>
      <c r="I1009" t="s">
        <v>398</v>
      </c>
      <c r="J1009" s="1" t="s">
        <v>452</v>
      </c>
      <c r="K1009" s="23" t="s">
        <v>8565</v>
      </c>
      <c r="L1009" s="18" t="s">
        <v>2547</v>
      </c>
      <c r="M1009" s="18" t="s">
        <v>8566</v>
      </c>
      <c r="N1009">
        <v>6.49</v>
      </c>
      <c r="O1009">
        <v>5.36</v>
      </c>
      <c r="P1009">
        <v>5.36</v>
      </c>
      <c r="Q1009">
        <v>0.7</v>
      </c>
      <c r="R1009">
        <f t="shared" si="45"/>
        <v>3.75</v>
      </c>
      <c r="S1009" s="38" t="s">
        <v>36</v>
      </c>
      <c r="T1009" s="27">
        <v>1</v>
      </c>
      <c r="U1009">
        <f t="shared" si="47"/>
        <v>3.75</v>
      </c>
      <c r="V1009" s="39" t="s">
        <v>36</v>
      </c>
    </row>
    <row r="1010" spans="1:22">
      <c r="A1010" s="32">
        <v>42168.037048611113</v>
      </c>
      <c r="B1010" s="33" t="s">
        <v>516</v>
      </c>
      <c r="C1010" s="37" t="s">
        <v>143</v>
      </c>
      <c r="D1010" s="37"/>
      <c r="E1010" s="35" t="s">
        <v>6158</v>
      </c>
      <c r="F1010" s="34">
        <v>1</v>
      </c>
      <c r="H1010">
        <f t="shared" si="46"/>
        <v>1</v>
      </c>
      <c r="I1010" s="33" t="s">
        <v>38</v>
      </c>
      <c r="J1010" s="33" t="s">
        <v>482</v>
      </c>
      <c r="K1010" s="33" t="s">
        <v>568</v>
      </c>
      <c r="L1010" s="33" t="s">
        <v>307</v>
      </c>
      <c r="M1010" s="33" t="s">
        <v>569</v>
      </c>
      <c r="N1010">
        <v>4.99</v>
      </c>
      <c r="O1010">
        <v>4.0599999999999996</v>
      </c>
      <c r="P1010">
        <v>4.0599999999999996</v>
      </c>
      <c r="Q1010">
        <v>0.7</v>
      </c>
      <c r="R1010">
        <f t="shared" si="45"/>
        <v>2.84</v>
      </c>
      <c r="S1010" s="38" t="s">
        <v>36</v>
      </c>
      <c r="T1010" s="27">
        <v>1</v>
      </c>
      <c r="U1010">
        <f t="shared" si="47"/>
        <v>2.84</v>
      </c>
      <c r="V1010" s="39" t="s">
        <v>36</v>
      </c>
    </row>
    <row r="1011" spans="1:22">
      <c r="A1011" s="29">
        <v>42169.377962962964</v>
      </c>
      <c r="B1011" t="s">
        <v>33</v>
      </c>
      <c r="C1011" s="37" t="s">
        <v>34</v>
      </c>
      <c r="D1011" s="37"/>
      <c r="E1011" s="35" t="s">
        <v>6371</v>
      </c>
      <c r="F1011" s="34">
        <v>1</v>
      </c>
      <c r="H1011">
        <f t="shared" si="46"/>
        <v>1</v>
      </c>
      <c r="I1011" t="s">
        <v>1263</v>
      </c>
      <c r="J1011" s="1" t="s">
        <v>1263</v>
      </c>
      <c r="K1011" s="23" t="s">
        <v>2567</v>
      </c>
      <c r="L1011" s="18" t="s">
        <v>8567</v>
      </c>
      <c r="M1011" s="18" t="s">
        <v>2568</v>
      </c>
      <c r="N1011">
        <v>5.49</v>
      </c>
      <c r="O1011">
        <v>4.54</v>
      </c>
      <c r="P1011">
        <v>4.54</v>
      </c>
      <c r="Q1011">
        <v>0.7</v>
      </c>
      <c r="R1011">
        <f t="shared" si="45"/>
        <v>3.18</v>
      </c>
      <c r="S1011" s="38" t="s">
        <v>36</v>
      </c>
      <c r="T1011" s="27">
        <v>1</v>
      </c>
      <c r="U1011">
        <f t="shared" si="47"/>
        <v>3.18</v>
      </c>
      <c r="V1011" s="39" t="s">
        <v>36</v>
      </c>
    </row>
    <row r="1012" spans="1:22">
      <c r="A1012" s="32">
        <v>42161.637812499997</v>
      </c>
      <c r="B1012" s="33" t="s">
        <v>33</v>
      </c>
      <c r="C1012" s="37" t="s">
        <v>34</v>
      </c>
      <c r="D1012" s="37"/>
      <c r="E1012" s="35" t="s">
        <v>6372</v>
      </c>
      <c r="F1012" s="34">
        <v>1</v>
      </c>
      <c r="H1012">
        <f t="shared" si="46"/>
        <v>1</v>
      </c>
      <c r="I1012" s="33" t="s">
        <v>35</v>
      </c>
      <c r="J1012" s="33" t="s">
        <v>46</v>
      </c>
      <c r="K1012" s="33" t="s">
        <v>8568</v>
      </c>
      <c r="L1012" s="33" t="s">
        <v>47</v>
      </c>
      <c r="M1012" s="33" t="s">
        <v>8569</v>
      </c>
      <c r="N1012">
        <v>6.49</v>
      </c>
      <c r="O1012">
        <v>5.36</v>
      </c>
      <c r="P1012">
        <v>5.36</v>
      </c>
      <c r="Q1012">
        <v>0.7</v>
      </c>
      <c r="R1012">
        <f t="shared" si="45"/>
        <v>3.75</v>
      </c>
      <c r="S1012" s="38" t="s">
        <v>36</v>
      </c>
      <c r="T1012" s="27">
        <v>1</v>
      </c>
      <c r="U1012">
        <f t="shared" si="47"/>
        <v>3.75</v>
      </c>
      <c r="V1012" s="39" t="s">
        <v>36</v>
      </c>
    </row>
    <row r="1013" spans="1:22">
      <c r="A1013" s="32">
        <v>42169.378217592595</v>
      </c>
      <c r="B1013" s="33" t="s">
        <v>33</v>
      </c>
      <c r="C1013" s="37" t="s">
        <v>58</v>
      </c>
      <c r="D1013" s="37"/>
      <c r="E1013" s="35" t="s">
        <v>6373</v>
      </c>
      <c r="F1013" s="34">
        <v>1</v>
      </c>
      <c r="H1013">
        <f t="shared" si="46"/>
        <v>1</v>
      </c>
      <c r="I1013" s="33" t="s">
        <v>398</v>
      </c>
      <c r="J1013" s="33" t="s">
        <v>522</v>
      </c>
      <c r="K1013" s="33" t="s">
        <v>8570</v>
      </c>
      <c r="L1013" s="33" t="s">
        <v>838</v>
      </c>
      <c r="M1013" s="33" t="s">
        <v>8571</v>
      </c>
      <c r="N1013">
        <v>2.4900000000000002</v>
      </c>
      <c r="O1013">
        <v>2.09</v>
      </c>
      <c r="P1013">
        <v>2.09</v>
      </c>
      <c r="Q1013">
        <v>0.7</v>
      </c>
      <c r="R1013">
        <f t="shared" si="45"/>
        <v>1.46</v>
      </c>
      <c r="S1013" s="38" t="s">
        <v>36</v>
      </c>
      <c r="T1013" s="27">
        <v>1</v>
      </c>
      <c r="U1013">
        <f t="shared" si="47"/>
        <v>1.46</v>
      </c>
      <c r="V1013" s="39" t="s">
        <v>36</v>
      </c>
    </row>
    <row r="1014" spans="1:22">
      <c r="A1014" s="32">
        <v>42169.287465277775</v>
      </c>
      <c r="B1014" s="33" t="s">
        <v>33</v>
      </c>
      <c r="C1014" s="37" t="s">
        <v>37</v>
      </c>
      <c r="D1014" s="37"/>
      <c r="E1014" s="35" t="s">
        <v>4239</v>
      </c>
      <c r="F1014" s="34">
        <v>1</v>
      </c>
      <c r="H1014">
        <f t="shared" si="46"/>
        <v>1</v>
      </c>
      <c r="I1014" s="33" t="s">
        <v>398</v>
      </c>
      <c r="J1014" s="33" t="s">
        <v>1101</v>
      </c>
      <c r="K1014" s="33" t="s">
        <v>8572</v>
      </c>
      <c r="L1014" s="33" t="s">
        <v>8573</v>
      </c>
      <c r="M1014" s="33" t="s">
        <v>8574</v>
      </c>
      <c r="N1014">
        <v>6.99</v>
      </c>
      <c r="O1014">
        <v>6.63</v>
      </c>
      <c r="P1014">
        <v>6.63</v>
      </c>
      <c r="Q1014">
        <v>0.7</v>
      </c>
      <c r="R1014">
        <f t="shared" si="45"/>
        <v>4.6399999999999997</v>
      </c>
      <c r="S1014" s="38" t="s">
        <v>36</v>
      </c>
      <c r="T1014" s="27">
        <v>1</v>
      </c>
      <c r="U1014">
        <f t="shared" si="47"/>
        <v>4.6399999999999997</v>
      </c>
      <c r="V1014" s="39" t="s">
        <v>36</v>
      </c>
    </row>
    <row r="1015" spans="1:22">
      <c r="A1015" s="29">
        <v>42169.395289351851</v>
      </c>
      <c r="B1015" t="s">
        <v>33</v>
      </c>
      <c r="C1015" s="37" t="s">
        <v>58</v>
      </c>
      <c r="D1015" s="37"/>
      <c r="E1015" s="35" t="s">
        <v>4305</v>
      </c>
      <c r="F1015" s="34">
        <v>1</v>
      </c>
      <c r="H1015">
        <f t="shared" si="46"/>
        <v>1</v>
      </c>
      <c r="I1015" t="s">
        <v>488</v>
      </c>
      <c r="J1015" s="1" t="s">
        <v>489</v>
      </c>
      <c r="K1015" s="23" t="s">
        <v>8575</v>
      </c>
      <c r="L1015" s="18" t="s">
        <v>8541</v>
      </c>
      <c r="M1015" s="18" t="s">
        <v>8576</v>
      </c>
      <c r="N1015">
        <v>2.99</v>
      </c>
      <c r="O1015">
        <v>2.5099999999999998</v>
      </c>
      <c r="P1015">
        <v>2.5099999999999998</v>
      </c>
      <c r="Q1015">
        <v>0.7</v>
      </c>
      <c r="R1015">
        <f t="shared" si="45"/>
        <v>1.76</v>
      </c>
      <c r="S1015" s="38" t="s">
        <v>36</v>
      </c>
      <c r="T1015" s="27">
        <v>1</v>
      </c>
      <c r="U1015">
        <f t="shared" si="47"/>
        <v>1.76</v>
      </c>
      <c r="V1015" s="39" t="s">
        <v>36</v>
      </c>
    </row>
    <row r="1016" spans="1:22">
      <c r="A1016" s="32">
        <v>42169.41783564815</v>
      </c>
      <c r="B1016" s="33" t="s">
        <v>33</v>
      </c>
      <c r="C1016" s="37" t="s">
        <v>58</v>
      </c>
      <c r="D1016" s="37"/>
      <c r="E1016" s="35" t="s">
        <v>2038</v>
      </c>
      <c r="F1016" s="34">
        <v>1</v>
      </c>
      <c r="H1016">
        <f t="shared" si="46"/>
        <v>1</v>
      </c>
      <c r="I1016" s="33" t="s">
        <v>398</v>
      </c>
      <c r="J1016" s="33" t="s">
        <v>484</v>
      </c>
      <c r="K1016" s="33" t="s">
        <v>1179</v>
      </c>
      <c r="L1016" s="33" t="s">
        <v>1180</v>
      </c>
      <c r="M1016" s="33" t="s">
        <v>1181</v>
      </c>
      <c r="N1016">
        <v>6.49</v>
      </c>
      <c r="O1016">
        <v>5.45</v>
      </c>
      <c r="P1016">
        <v>5.45</v>
      </c>
      <c r="Q1016">
        <v>0.7</v>
      </c>
      <c r="R1016">
        <f t="shared" si="45"/>
        <v>3.82</v>
      </c>
      <c r="S1016" s="38" t="s">
        <v>36</v>
      </c>
      <c r="T1016" s="27">
        <v>1</v>
      </c>
      <c r="U1016">
        <f t="shared" si="47"/>
        <v>3.82</v>
      </c>
      <c r="V1016" s="39" t="s">
        <v>36</v>
      </c>
    </row>
    <row r="1017" spans="1:22">
      <c r="A1017" s="32">
        <v>42169.423761574071</v>
      </c>
      <c r="B1017" s="33" t="s">
        <v>33</v>
      </c>
      <c r="C1017" s="37" t="s">
        <v>34</v>
      </c>
      <c r="D1017" s="37"/>
      <c r="E1017" s="35" t="s">
        <v>6374</v>
      </c>
      <c r="F1017" s="34">
        <v>1</v>
      </c>
      <c r="H1017">
        <f t="shared" si="46"/>
        <v>1</v>
      </c>
      <c r="I1017" s="33" t="s">
        <v>1429</v>
      </c>
      <c r="J1017" s="33" t="s">
        <v>1429</v>
      </c>
      <c r="K1017" s="33" t="s">
        <v>681</v>
      </c>
      <c r="L1017" s="33" t="s">
        <v>682</v>
      </c>
      <c r="M1017" s="33" t="s">
        <v>683</v>
      </c>
      <c r="N1017">
        <v>6.99</v>
      </c>
      <c r="O1017">
        <v>5.78</v>
      </c>
      <c r="P1017">
        <v>5.78</v>
      </c>
      <c r="Q1017">
        <v>0.7</v>
      </c>
      <c r="R1017">
        <f t="shared" si="45"/>
        <v>4.05</v>
      </c>
      <c r="S1017" s="38" t="s">
        <v>36</v>
      </c>
      <c r="T1017" s="27">
        <v>1</v>
      </c>
      <c r="U1017">
        <f t="shared" si="47"/>
        <v>4.05</v>
      </c>
      <c r="V1017" s="39" t="s">
        <v>36</v>
      </c>
    </row>
    <row r="1018" spans="1:22">
      <c r="A1018" s="32">
        <v>42169.644826388889</v>
      </c>
      <c r="B1018" s="33" t="s">
        <v>33</v>
      </c>
      <c r="C1018" s="37" t="s">
        <v>34</v>
      </c>
      <c r="D1018" s="37"/>
      <c r="E1018" s="35" t="s">
        <v>4177</v>
      </c>
      <c r="F1018" s="34">
        <v>1</v>
      </c>
      <c r="H1018">
        <f t="shared" si="46"/>
        <v>1</v>
      </c>
      <c r="I1018" s="33" t="s">
        <v>35</v>
      </c>
      <c r="J1018" s="33" t="s">
        <v>52</v>
      </c>
      <c r="K1018" s="33" t="s">
        <v>8577</v>
      </c>
      <c r="L1018" s="33" t="s">
        <v>555</v>
      </c>
      <c r="M1018" s="33" t="s">
        <v>8578</v>
      </c>
      <c r="N1018">
        <v>0.99</v>
      </c>
      <c r="O1018">
        <v>0.82</v>
      </c>
      <c r="P1018">
        <v>0.82</v>
      </c>
      <c r="Q1018">
        <v>0.7</v>
      </c>
      <c r="R1018">
        <f t="shared" si="45"/>
        <v>0.56999999999999995</v>
      </c>
      <c r="S1018" s="38" t="s">
        <v>36</v>
      </c>
      <c r="T1018" s="27">
        <v>1</v>
      </c>
      <c r="U1018">
        <f t="shared" si="47"/>
        <v>0.56999999999999995</v>
      </c>
      <c r="V1018" s="39" t="s">
        <v>36</v>
      </c>
    </row>
    <row r="1019" spans="1:22">
      <c r="A1019" s="29">
        <v>42158.289988425924</v>
      </c>
      <c r="B1019" t="s">
        <v>33</v>
      </c>
      <c r="C1019" s="37" t="s">
        <v>40</v>
      </c>
      <c r="D1019" s="37"/>
      <c r="E1019" s="35" t="s">
        <v>157</v>
      </c>
      <c r="F1019" s="34">
        <v>1</v>
      </c>
      <c r="H1019">
        <f t="shared" si="46"/>
        <v>1</v>
      </c>
      <c r="I1019" t="s">
        <v>35</v>
      </c>
      <c r="J1019" s="1" t="s">
        <v>2049</v>
      </c>
      <c r="K1019" s="23" t="s">
        <v>8579</v>
      </c>
      <c r="L1019" s="18" t="s">
        <v>2712</v>
      </c>
      <c r="M1019" s="18" t="s">
        <v>8580</v>
      </c>
      <c r="N1019">
        <v>5.99</v>
      </c>
      <c r="O1019">
        <v>4.87</v>
      </c>
      <c r="P1019">
        <v>4.87</v>
      </c>
      <c r="Q1019">
        <v>0.7</v>
      </c>
      <c r="R1019">
        <f t="shared" si="45"/>
        <v>3.41</v>
      </c>
      <c r="S1019" s="38" t="s">
        <v>36</v>
      </c>
      <c r="T1019" s="27">
        <v>1</v>
      </c>
      <c r="U1019">
        <f t="shared" si="47"/>
        <v>3.41</v>
      </c>
      <c r="V1019" s="39" t="s">
        <v>36</v>
      </c>
    </row>
    <row r="1020" spans="1:22">
      <c r="A1020" s="32">
        <v>42158.230254629627</v>
      </c>
      <c r="B1020" s="33" t="s">
        <v>33</v>
      </c>
      <c r="C1020" s="37" t="s">
        <v>58</v>
      </c>
      <c r="D1020" s="37" t="s">
        <v>1806</v>
      </c>
      <c r="E1020" s="35" t="s">
        <v>2027</v>
      </c>
      <c r="F1020" s="34">
        <v>1</v>
      </c>
      <c r="H1020">
        <f t="shared" si="46"/>
        <v>1</v>
      </c>
      <c r="I1020" s="33" t="s">
        <v>35</v>
      </c>
      <c r="J1020" s="33" t="s">
        <v>46</v>
      </c>
      <c r="K1020" s="33" t="s">
        <v>1623</v>
      </c>
      <c r="L1020" s="33" t="s">
        <v>887</v>
      </c>
      <c r="M1020" s="33" t="s">
        <v>929</v>
      </c>
      <c r="N1020">
        <v>6.49</v>
      </c>
      <c r="O1020">
        <v>5.45</v>
      </c>
      <c r="P1020">
        <v>5.45</v>
      </c>
      <c r="Q1020">
        <v>0.7</v>
      </c>
      <c r="R1020">
        <f t="shared" si="45"/>
        <v>3.82</v>
      </c>
      <c r="S1020" s="38" t="s">
        <v>36</v>
      </c>
      <c r="T1020" s="27">
        <v>1</v>
      </c>
      <c r="U1020">
        <f t="shared" si="47"/>
        <v>3.82</v>
      </c>
      <c r="V1020" s="39" t="s">
        <v>36</v>
      </c>
    </row>
    <row r="1021" spans="1:22">
      <c r="A1021" s="29">
        <v>42161.633113425924</v>
      </c>
      <c r="B1021" t="s">
        <v>33</v>
      </c>
      <c r="C1021" s="37" t="s">
        <v>40</v>
      </c>
      <c r="D1021" s="37"/>
      <c r="E1021" s="35" t="s">
        <v>1920</v>
      </c>
      <c r="F1021" s="34">
        <v>1</v>
      </c>
      <c r="H1021">
        <f t="shared" si="46"/>
        <v>1</v>
      </c>
      <c r="I1021" t="s">
        <v>52</v>
      </c>
      <c r="J1021" s="1" t="s">
        <v>52</v>
      </c>
      <c r="K1021" s="23" t="s">
        <v>5705</v>
      </c>
      <c r="L1021" s="18" t="s">
        <v>5706</v>
      </c>
      <c r="M1021" s="18" t="s">
        <v>5707</v>
      </c>
      <c r="N1021">
        <v>10.99</v>
      </c>
      <c r="O1021">
        <v>8.93</v>
      </c>
      <c r="P1021">
        <v>8.93</v>
      </c>
      <c r="Q1021">
        <v>0.7</v>
      </c>
      <c r="R1021">
        <f t="shared" si="45"/>
        <v>6.25</v>
      </c>
      <c r="S1021" s="38" t="s">
        <v>36</v>
      </c>
      <c r="T1021" s="27">
        <v>1</v>
      </c>
      <c r="U1021">
        <f t="shared" si="47"/>
        <v>6.25</v>
      </c>
      <c r="V1021" s="39" t="s">
        <v>36</v>
      </c>
    </row>
    <row r="1022" spans="1:22">
      <c r="A1022" s="32">
        <v>42158.439837962964</v>
      </c>
      <c r="B1022" s="33" t="s">
        <v>33</v>
      </c>
      <c r="C1022" s="37" t="s">
        <v>40</v>
      </c>
      <c r="D1022" s="37"/>
      <c r="E1022" s="35" t="s">
        <v>1864</v>
      </c>
      <c r="F1022" s="34">
        <v>1</v>
      </c>
      <c r="H1022">
        <f t="shared" si="46"/>
        <v>1</v>
      </c>
      <c r="I1022" s="33" t="s">
        <v>35</v>
      </c>
      <c r="J1022" s="33" t="s">
        <v>46</v>
      </c>
      <c r="K1022" s="33" t="s">
        <v>1096</v>
      </c>
      <c r="L1022" s="33" t="s">
        <v>174</v>
      </c>
      <c r="M1022" s="33" t="s">
        <v>1097</v>
      </c>
      <c r="N1022">
        <v>6.49</v>
      </c>
      <c r="O1022">
        <v>5.28</v>
      </c>
      <c r="P1022">
        <v>5.28</v>
      </c>
      <c r="Q1022">
        <v>0.7</v>
      </c>
      <c r="R1022">
        <f t="shared" si="45"/>
        <v>3.7</v>
      </c>
      <c r="S1022" s="38" t="s">
        <v>36</v>
      </c>
      <c r="T1022" s="27">
        <v>1</v>
      </c>
      <c r="U1022">
        <f t="shared" si="47"/>
        <v>3.7</v>
      </c>
      <c r="V1022" s="39" t="s">
        <v>36</v>
      </c>
    </row>
    <row r="1023" spans="1:22">
      <c r="A1023" s="32">
        <v>42158.628993055558</v>
      </c>
      <c r="B1023" s="33" t="s">
        <v>33</v>
      </c>
      <c r="C1023" s="37" t="s">
        <v>40</v>
      </c>
      <c r="D1023" s="37"/>
      <c r="E1023" s="35" t="s">
        <v>1934</v>
      </c>
      <c r="F1023" s="34">
        <v>1</v>
      </c>
      <c r="H1023">
        <f t="shared" si="46"/>
        <v>1</v>
      </c>
      <c r="I1023" s="33" t="s">
        <v>35</v>
      </c>
      <c r="J1023" s="33" t="s">
        <v>398</v>
      </c>
      <c r="K1023" s="33" t="s">
        <v>8581</v>
      </c>
      <c r="L1023" s="33" t="s">
        <v>152</v>
      </c>
      <c r="M1023" s="33" t="s">
        <v>8582</v>
      </c>
      <c r="N1023">
        <v>0.99</v>
      </c>
      <c r="O1023">
        <v>0.8</v>
      </c>
      <c r="P1023">
        <v>0.8</v>
      </c>
      <c r="Q1023">
        <v>0.7</v>
      </c>
      <c r="R1023">
        <f t="shared" si="45"/>
        <v>0.56000000000000005</v>
      </c>
      <c r="S1023" s="38" t="s">
        <v>36</v>
      </c>
      <c r="T1023" s="27">
        <v>1</v>
      </c>
      <c r="U1023">
        <f t="shared" si="47"/>
        <v>0.56000000000000005</v>
      </c>
      <c r="V1023" s="39" t="s">
        <v>36</v>
      </c>
    </row>
    <row r="1024" spans="1:22">
      <c r="A1024" s="32">
        <v>42167.64539351852</v>
      </c>
      <c r="B1024" s="33" t="s">
        <v>33</v>
      </c>
      <c r="C1024" s="37" t="s">
        <v>40</v>
      </c>
      <c r="D1024" s="37"/>
      <c r="E1024" s="35" t="s">
        <v>1806</v>
      </c>
      <c r="F1024" s="34">
        <v>1</v>
      </c>
      <c r="H1024">
        <f t="shared" si="46"/>
        <v>1</v>
      </c>
      <c r="I1024" s="33" t="s">
        <v>35</v>
      </c>
      <c r="J1024" s="33" t="s">
        <v>52</v>
      </c>
      <c r="K1024" s="33" t="s">
        <v>3295</v>
      </c>
      <c r="L1024" s="33" t="s">
        <v>108</v>
      </c>
      <c r="M1024" s="33" t="s">
        <v>3296</v>
      </c>
      <c r="N1024">
        <v>7.49</v>
      </c>
      <c r="O1024">
        <v>6.09</v>
      </c>
      <c r="P1024">
        <v>6.09</v>
      </c>
      <c r="Q1024">
        <v>0.7</v>
      </c>
      <c r="R1024">
        <f t="shared" si="45"/>
        <v>4.26</v>
      </c>
      <c r="S1024" s="38" t="s">
        <v>36</v>
      </c>
      <c r="T1024" s="27">
        <v>1</v>
      </c>
      <c r="U1024">
        <f t="shared" si="47"/>
        <v>4.26</v>
      </c>
      <c r="V1024" s="39" t="s">
        <v>36</v>
      </c>
    </row>
    <row r="1025" spans="1:22">
      <c r="A1025" s="32">
        <v>42169.955416666664</v>
      </c>
      <c r="B1025" s="33" t="s">
        <v>86</v>
      </c>
      <c r="C1025" s="37" t="s">
        <v>37</v>
      </c>
      <c r="D1025" s="37"/>
      <c r="E1025" s="35" t="s">
        <v>4069</v>
      </c>
      <c r="F1025" s="34">
        <v>1</v>
      </c>
      <c r="H1025">
        <f t="shared" si="46"/>
        <v>1</v>
      </c>
      <c r="I1025" s="33" t="s">
        <v>35</v>
      </c>
      <c r="J1025" s="33" t="s">
        <v>398</v>
      </c>
      <c r="K1025" s="33" t="s">
        <v>3394</v>
      </c>
      <c r="L1025" s="33" t="s">
        <v>106</v>
      </c>
      <c r="M1025" s="33" t="s">
        <v>3395</v>
      </c>
      <c r="N1025">
        <v>7.99</v>
      </c>
      <c r="O1025">
        <v>7.54</v>
      </c>
      <c r="P1025">
        <v>7.54</v>
      </c>
      <c r="Q1025">
        <v>0.7</v>
      </c>
      <c r="R1025">
        <f t="shared" si="45"/>
        <v>5.28</v>
      </c>
      <c r="S1025" s="38" t="s">
        <v>36</v>
      </c>
      <c r="T1025" s="27">
        <v>1</v>
      </c>
      <c r="U1025">
        <f t="shared" si="47"/>
        <v>5.28</v>
      </c>
      <c r="V1025" s="39" t="s">
        <v>36</v>
      </c>
    </row>
    <row r="1026" spans="1:22">
      <c r="A1026" s="29">
        <v>42169.838425925926</v>
      </c>
      <c r="B1026" t="s">
        <v>86</v>
      </c>
      <c r="C1026" s="37" t="s">
        <v>37</v>
      </c>
      <c r="D1026" s="37"/>
      <c r="E1026" s="35" t="s">
        <v>4145</v>
      </c>
      <c r="F1026" s="34">
        <v>1</v>
      </c>
      <c r="H1026">
        <f t="shared" si="46"/>
        <v>1</v>
      </c>
      <c r="I1026" t="s">
        <v>35</v>
      </c>
      <c r="J1026" s="1" t="s">
        <v>398</v>
      </c>
      <c r="K1026" s="23" t="s">
        <v>2275</v>
      </c>
      <c r="L1026" s="18" t="s">
        <v>182</v>
      </c>
      <c r="M1026" s="18" t="s">
        <v>1681</v>
      </c>
      <c r="N1026">
        <v>7.49</v>
      </c>
      <c r="O1026">
        <v>7.07</v>
      </c>
      <c r="P1026">
        <v>7.07</v>
      </c>
      <c r="Q1026">
        <v>0.7</v>
      </c>
      <c r="R1026">
        <f t="shared" ref="R1026:R1089" si="48">ROUND(P1026*Q1026,2)*H1026</f>
        <v>4.95</v>
      </c>
      <c r="S1026" s="38" t="s">
        <v>36</v>
      </c>
      <c r="T1026" s="27">
        <v>1</v>
      </c>
      <c r="U1026">
        <f t="shared" si="47"/>
        <v>4.95</v>
      </c>
      <c r="V1026" s="39" t="s">
        <v>36</v>
      </c>
    </row>
    <row r="1027" spans="1:22">
      <c r="A1027" s="32">
        <v>42169.818668981483</v>
      </c>
      <c r="B1027" s="33" t="s">
        <v>33</v>
      </c>
      <c r="C1027" s="37" t="s">
        <v>88</v>
      </c>
      <c r="D1027" s="37" t="s">
        <v>858</v>
      </c>
      <c r="E1027" s="35" t="s">
        <v>6375</v>
      </c>
      <c r="F1027" s="34">
        <v>1</v>
      </c>
      <c r="H1027">
        <f t="shared" ref="H1027:H1090" si="49">F1027-G1027</f>
        <v>1</v>
      </c>
      <c r="I1027" s="33" t="s">
        <v>35</v>
      </c>
      <c r="J1027" s="33" t="s">
        <v>398</v>
      </c>
      <c r="K1027" s="33" t="s">
        <v>1588</v>
      </c>
      <c r="L1027" s="33" t="s">
        <v>102</v>
      </c>
      <c r="M1027" s="33" t="s">
        <v>443</v>
      </c>
      <c r="N1027">
        <v>7.49</v>
      </c>
      <c r="O1027">
        <v>7.2</v>
      </c>
      <c r="P1027">
        <v>7.2</v>
      </c>
      <c r="Q1027">
        <v>0.7</v>
      </c>
      <c r="R1027">
        <f t="shared" si="48"/>
        <v>5.04</v>
      </c>
      <c r="S1027" s="38" t="s">
        <v>36</v>
      </c>
      <c r="T1027" s="27">
        <v>1</v>
      </c>
      <c r="U1027">
        <f t="shared" ref="U1027:U1090" si="50">ROUND(T1027*R1027,2)</f>
        <v>5.04</v>
      </c>
      <c r="V1027" s="39" t="s">
        <v>36</v>
      </c>
    </row>
    <row r="1028" spans="1:22">
      <c r="A1028" s="32">
        <v>42169.863969907405</v>
      </c>
      <c r="B1028" s="33" t="s">
        <v>33</v>
      </c>
      <c r="C1028" s="37" t="s">
        <v>34</v>
      </c>
      <c r="D1028" s="37"/>
      <c r="E1028" s="35" t="s">
        <v>2029</v>
      </c>
      <c r="F1028" s="34">
        <v>1</v>
      </c>
      <c r="H1028">
        <f t="shared" si="49"/>
        <v>1</v>
      </c>
      <c r="I1028" s="33" t="s">
        <v>35</v>
      </c>
      <c r="J1028" s="33" t="s">
        <v>38</v>
      </c>
      <c r="K1028" s="33" t="s">
        <v>8583</v>
      </c>
      <c r="L1028" s="33" t="s">
        <v>2070</v>
      </c>
      <c r="M1028" s="33" t="s">
        <v>8584</v>
      </c>
      <c r="N1028">
        <v>4.99</v>
      </c>
      <c r="O1028">
        <v>4.12</v>
      </c>
      <c r="P1028">
        <v>4.12</v>
      </c>
      <c r="Q1028">
        <v>0.7</v>
      </c>
      <c r="R1028">
        <f t="shared" si="48"/>
        <v>2.88</v>
      </c>
      <c r="S1028" s="38" t="s">
        <v>36</v>
      </c>
      <c r="T1028" s="27">
        <v>1</v>
      </c>
      <c r="U1028">
        <f t="shared" si="50"/>
        <v>2.88</v>
      </c>
      <c r="V1028" s="39" t="s">
        <v>36</v>
      </c>
    </row>
    <row r="1029" spans="1:22">
      <c r="A1029" s="32">
        <v>42169.510266203702</v>
      </c>
      <c r="B1029" s="33" t="s">
        <v>33</v>
      </c>
      <c r="C1029" s="37" t="s">
        <v>34</v>
      </c>
      <c r="D1029" s="37"/>
      <c r="E1029" s="35" t="s">
        <v>6376</v>
      </c>
      <c r="F1029" s="34">
        <v>1</v>
      </c>
      <c r="H1029">
        <f t="shared" si="49"/>
        <v>1</v>
      </c>
      <c r="I1029" s="33" t="s">
        <v>35</v>
      </c>
      <c r="J1029" s="33" t="s">
        <v>1263</v>
      </c>
      <c r="K1029" s="33" t="s">
        <v>8585</v>
      </c>
      <c r="L1029" s="33" t="s">
        <v>8586</v>
      </c>
      <c r="M1029" s="33" t="s">
        <v>8587</v>
      </c>
      <c r="N1029">
        <v>7.49</v>
      </c>
      <c r="O1029">
        <v>6.19</v>
      </c>
      <c r="P1029">
        <v>6.19</v>
      </c>
      <c r="Q1029">
        <v>0.7</v>
      </c>
      <c r="R1029">
        <f t="shared" si="48"/>
        <v>4.33</v>
      </c>
      <c r="S1029" s="38" t="s">
        <v>36</v>
      </c>
      <c r="T1029" s="27">
        <v>1</v>
      </c>
      <c r="U1029">
        <f t="shared" si="50"/>
        <v>4.33</v>
      </c>
      <c r="V1029" s="39" t="s">
        <v>36</v>
      </c>
    </row>
    <row r="1030" spans="1:22">
      <c r="A1030" s="29">
        <v>42169.913310185184</v>
      </c>
      <c r="B1030" t="s">
        <v>33</v>
      </c>
      <c r="C1030" s="37" t="s">
        <v>34</v>
      </c>
      <c r="D1030" s="37"/>
      <c r="E1030" s="35" t="s">
        <v>6377</v>
      </c>
      <c r="F1030" s="34">
        <v>1</v>
      </c>
      <c r="H1030">
        <f t="shared" si="49"/>
        <v>1</v>
      </c>
      <c r="I1030" t="s">
        <v>35</v>
      </c>
      <c r="J1030" s="1" t="s">
        <v>1263</v>
      </c>
      <c r="K1030" s="23" t="s">
        <v>2119</v>
      </c>
      <c r="L1030" s="18" t="s">
        <v>2830</v>
      </c>
      <c r="M1030" s="18" t="s">
        <v>1363</v>
      </c>
      <c r="N1030">
        <v>5.49</v>
      </c>
      <c r="O1030">
        <v>4.54</v>
      </c>
      <c r="P1030">
        <v>4.54</v>
      </c>
      <c r="Q1030">
        <v>0.7</v>
      </c>
      <c r="R1030">
        <f t="shared" si="48"/>
        <v>3.18</v>
      </c>
      <c r="S1030" s="38" t="s">
        <v>36</v>
      </c>
      <c r="T1030" s="27">
        <v>1</v>
      </c>
      <c r="U1030">
        <f t="shared" si="50"/>
        <v>3.18</v>
      </c>
      <c r="V1030" s="39" t="s">
        <v>36</v>
      </c>
    </row>
    <row r="1031" spans="1:22">
      <c r="A1031" s="32">
        <v>42158.683645833335</v>
      </c>
      <c r="B1031" s="33" t="s">
        <v>33</v>
      </c>
      <c r="C1031" s="37" t="s">
        <v>34</v>
      </c>
      <c r="D1031" s="37"/>
      <c r="E1031" s="35" t="s">
        <v>1976</v>
      </c>
      <c r="F1031" s="34">
        <v>1</v>
      </c>
      <c r="H1031">
        <f t="shared" si="49"/>
        <v>1</v>
      </c>
      <c r="I1031" s="33" t="s">
        <v>398</v>
      </c>
      <c r="J1031" s="33" t="s">
        <v>532</v>
      </c>
      <c r="K1031" s="33" t="s">
        <v>5416</v>
      </c>
      <c r="L1031" s="33" t="s">
        <v>106</v>
      </c>
      <c r="M1031" s="33" t="s">
        <v>5417</v>
      </c>
      <c r="N1031">
        <v>7.49</v>
      </c>
      <c r="O1031">
        <v>6.19</v>
      </c>
      <c r="P1031">
        <v>6.19</v>
      </c>
      <c r="Q1031">
        <v>0.7</v>
      </c>
      <c r="R1031">
        <f t="shared" si="48"/>
        <v>4.33</v>
      </c>
      <c r="S1031" s="38" t="s">
        <v>36</v>
      </c>
      <c r="T1031" s="27">
        <v>1</v>
      </c>
      <c r="U1031">
        <f t="shared" si="50"/>
        <v>4.33</v>
      </c>
      <c r="V1031" s="39" t="s">
        <v>36</v>
      </c>
    </row>
    <row r="1032" spans="1:22">
      <c r="A1032" s="32">
        <v>42167.897777777776</v>
      </c>
      <c r="B1032" s="33" t="s">
        <v>33</v>
      </c>
      <c r="C1032" s="37" t="s">
        <v>34</v>
      </c>
      <c r="D1032" s="37"/>
      <c r="E1032" s="35" t="s">
        <v>6378</v>
      </c>
      <c r="F1032" s="34">
        <v>1</v>
      </c>
      <c r="H1032">
        <f t="shared" si="49"/>
        <v>1</v>
      </c>
      <c r="I1032" s="33" t="s">
        <v>35</v>
      </c>
      <c r="J1032" s="33" t="s">
        <v>46</v>
      </c>
      <c r="K1032" s="33" t="s">
        <v>8588</v>
      </c>
      <c r="L1032" s="33" t="s">
        <v>3144</v>
      </c>
      <c r="M1032" s="33" t="s">
        <v>3145</v>
      </c>
      <c r="N1032">
        <v>7.49</v>
      </c>
      <c r="O1032">
        <v>6.19</v>
      </c>
      <c r="P1032">
        <v>6.19</v>
      </c>
      <c r="Q1032">
        <v>0.7</v>
      </c>
      <c r="R1032">
        <f t="shared" si="48"/>
        <v>4.33</v>
      </c>
      <c r="S1032" s="38" t="s">
        <v>36</v>
      </c>
      <c r="T1032" s="27">
        <v>1</v>
      </c>
      <c r="U1032">
        <f t="shared" si="50"/>
        <v>4.33</v>
      </c>
      <c r="V1032" s="39" t="s">
        <v>36</v>
      </c>
    </row>
    <row r="1033" spans="1:22">
      <c r="A1033" s="32">
        <v>42161.477199074077</v>
      </c>
      <c r="B1033" s="33" t="s">
        <v>33</v>
      </c>
      <c r="C1033" s="37" t="s">
        <v>58</v>
      </c>
      <c r="D1033" s="37"/>
      <c r="E1033" s="35" t="s">
        <v>2515</v>
      </c>
      <c r="F1033" s="34">
        <v>1</v>
      </c>
      <c r="H1033">
        <f t="shared" si="49"/>
        <v>1</v>
      </c>
      <c r="I1033" s="33" t="s">
        <v>52</v>
      </c>
      <c r="J1033" s="33" t="s">
        <v>52</v>
      </c>
      <c r="K1033" s="33" t="s">
        <v>2150</v>
      </c>
      <c r="L1033" s="33" t="s">
        <v>79</v>
      </c>
      <c r="M1033" s="33" t="s">
        <v>787</v>
      </c>
      <c r="N1033">
        <v>5.49</v>
      </c>
      <c r="O1033">
        <v>4.6100000000000003</v>
      </c>
      <c r="P1033">
        <v>4.6100000000000003</v>
      </c>
      <c r="Q1033">
        <v>0.7</v>
      </c>
      <c r="R1033">
        <f t="shared" si="48"/>
        <v>3.23</v>
      </c>
      <c r="S1033" s="38" t="s">
        <v>36</v>
      </c>
      <c r="T1033" s="27">
        <v>1</v>
      </c>
      <c r="U1033">
        <f t="shared" si="50"/>
        <v>3.23</v>
      </c>
      <c r="V1033" s="39" t="s">
        <v>36</v>
      </c>
    </row>
    <row r="1034" spans="1:22">
      <c r="A1034" s="32">
        <v>42161.325057870374</v>
      </c>
      <c r="B1034" s="33" t="s">
        <v>33</v>
      </c>
      <c r="C1034" s="37" t="s">
        <v>34</v>
      </c>
      <c r="D1034" s="37"/>
      <c r="E1034" s="35" t="s">
        <v>6379</v>
      </c>
      <c r="F1034" s="34">
        <v>1</v>
      </c>
      <c r="H1034">
        <f t="shared" si="49"/>
        <v>1</v>
      </c>
      <c r="I1034" s="33" t="s">
        <v>38</v>
      </c>
      <c r="J1034" s="33" t="s">
        <v>490</v>
      </c>
      <c r="K1034" s="33" t="s">
        <v>8589</v>
      </c>
      <c r="L1034" s="33" t="s">
        <v>8590</v>
      </c>
      <c r="M1034" s="33" t="s">
        <v>8591</v>
      </c>
      <c r="N1034">
        <v>0.99</v>
      </c>
      <c r="O1034">
        <v>0.82</v>
      </c>
      <c r="P1034">
        <v>0.82</v>
      </c>
      <c r="Q1034">
        <v>0.7</v>
      </c>
      <c r="R1034">
        <f t="shared" si="48"/>
        <v>0.56999999999999995</v>
      </c>
      <c r="S1034" s="38" t="s">
        <v>36</v>
      </c>
      <c r="T1034" s="27">
        <v>1</v>
      </c>
      <c r="U1034">
        <f t="shared" si="50"/>
        <v>0.56999999999999995</v>
      </c>
      <c r="V1034" s="39" t="s">
        <v>36</v>
      </c>
    </row>
    <row r="1035" spans="1:22">
      <c r="A1035" s="32">
        <v>42169.937789351854</v>
      </c>
      <c r="B1035" s="33" t="s">
        <v>33</v>
      </c>
      <c r="C1035" s="37" t="s">
        <v>40</v>
      </c>
      <c r="D1035" s="37"/>
      <c r="E1035" s="35" t="s">
        <v>1823</v>
      </c>
      <c r="F1035" s="34">
        <v>1</v>
      </c>
      <c r="H1035">
        <f t="shared" si="49"/>
        <v>1</v>
      </c>
      <c r="I1035" s="33" t="s">
        <v>188</v>
      </c>
      <c r="J1035" s="33"/>
      <c r="K1035" s="33" t="s">
        <v>3894</v>
      </c>
      <c r="L1035" s="33" t="s">
        <v>2786</v>
      </c>
      <c r="M1035" s="33" t="s">
        <v>3895</v>
      </c>
      <c r="N1035">
        <v>4.99</v>
      </c>
      <c r="O1035">
        <v>4.0599999999999996</v>
      </c>
      <c r="P1035">
        <v>4.0599999999999996</v>
      </c>
      <c r="Q1035">
        <v>0.7</v>
      </c>
      <c r="R1035">
        <f t="shared" si="48"/>
        <v>2.84</v>
      </c>
      <c r="S1035" s="38" t="s">
        <v>36</v>
      </c>
      <c r="T1035" s="27">
        <v>1</v>
      </c>
      <c r="U1035">
        <f t="shared" si="50"/>
        <v>2.84</v>
      </c>
      <c r="V1035" s="39" t="s">
        <v>36</v>
      </c>
    </row>
    <row r="1036" spans="1:22">
      <c r="A1036" s="32">
        <v>42161.3752662037</v>
      </c>
      <c r="B1036" s="33" t="s">
        <v>33</v>
      </c>
      <c r="C1036" s="37" t="s">
        <v>34</v>
      </c>
      <c r="D1036" s="37"/>
      <c r="E1036" s="35" t="s">
        <v>4344</v>
      </c>
      <c r="F1036" s="34">
        <v>1</v>
      </c>
      <c r="H1036">
        <f t="shared" si="49"/>
        <v>1</v>
      </c>
      <c r="I1036" s="33" t="s">
        <v>398</v>
      </c>
      <c r="J1036" s="33" t="s">
        <v>452</v>
      </c>
      <c r="K1036" s="33" t="s">
        <v>264</v>
      </c>
      <c r="L1036" s="33" t="s">
        <v>166</v>
      </c>
      <c r="M1036" s="33" t="s">
        <v>303</v>
      </c>
      <c r="N1036">
        <v>7.99</v>
      </c>
      <c r="O1036">
        <v>6.6</v>
      </c>
      <c r="P1036">
        <v>6.6</v>
      </c>
      <c r="Q1036">
        <v>0.7</v>
      </c>
      <c r="R1036">
        <f t="shared" si="48"/>
        <v>4.62</v>
      </c>
      <c r="S1036" s="38" t="s">
        <v>36</v>
      </c>
      <c r="T1036" s="27">
        <v>1</v>
      </c>
      <c r="U1036">
        <f t="shared" si="50"/>
        <v>4.62</v>
      </c>
      <c r="V1036" s="39" t="s">
        <v>36</v>
      </c>
    </row>
    <row r="1037" spans="1:22">
      <c r="A1037" s="32">
        <v>42161.638923611114</v>
      </c>
      <c r="B1037" s="33" t="s">
        <v>33</v>
      </c>
      <c r="C1037" s="37" t="s">
        <v>40</v>
      </c>
      <c r="D1037" s="37"/>
      <c r="E1037" s="35" t="s">
        <v>451</v>
      </c>
      <c r="F1037" s="34">
        <v>1</v>
      </c>
      <c r="H1037">
        <f t="shared" si="49"/>
        <v>1</v>
      </c>
      <c r="I1037" s="33" t="s">
        <v>35</v>
      </c>
      <c r="J1037" s="33" t="s">
        <v>38</v>
      </c>
      <c r="K1037" s="33" t="s">
        <v>565</v>
      </c>
      <c r="L1037" s="33" t="s">
        <v>560</v>
      </c>
      <c r="M1037" s="33" t="s">
        <v>566</v>
      </c>
      <c r="N1037">
        <v>0.99</v>
      </c>
      <c r="O1037">
        <v>0.8</v>
      </c>
      <c r="P1037">
        <v>0.8</v>
      </c>
      <c r="Q1037">
        <v>0.7</v>
      </c>
      <c r="R1037">
        <f t="shared" si="48"/>
        <v>0.56000000000000005</v>
      </c>
      <c r="S1037" s="38" t="s">
        <v>36</v>
      </c>
      <c r="T1037" s="27">
        <v>1</v>
      </c>
      <c r="U1037">
        <f t="shared" si="50"/>
        <v>0.56000000000000005</v>
      </c>
      <c r="V1037" s="39" t="s">
        <v>36</v>
      </c>
    </row>
    <row r="1038" spans="1:22">
      <c r="A1038" s="32">
        <v>42169.568136574075</v>
      </c>
      <c r="B1038" s="33" t="s">
        <v>33</v>
      </c>
      <c r="C1038" s="37" t="s">
        <v>34</v>
      </c>
      <c r="D1038" s="37"/>
      <c r="E1038" s="35" t="s">
        <v>6380</v>
      </c>
      <c r="F1038" s="34">
        <v>1</v>
      </c>
      <c r="H1038">
        <f t="shared" si="49"/>
        <v>1</v>
      </c>
      <c r="I1038" s="33" t="s">
        <v>35</v>
      </c>
      <c r="J1038" s="33" t="s">
        <v>1263</v>
      </c>
      <c r="K1038" s="33" t="s">
        <v>8592</v>
      </c>
      <c r="L1038" s="33" t="s">
        <v>8593</v>
      </c>
      <c r="M1038" s="33" t="s">
        <v>8594</v>
      </c>
      <c r="N1038">
        <v>6.49</v>
      </c>
      <c r="O1038">
        <v>5.36</v>
      </c>
      <c r="P1038">
        <v>5.36</v>
      </c>
      <c r="Q1038">
        <v>0.7</v>
      </c>
      <c r="R1038">
        <f t="shared" si="48"/>
        <v>3.75</v>
      </c>
      <c r="S1038" s="38" t="s">
        <v>36</v>
      </c>
      <c r="T1038" s="27">
        <v>1</v>
      </c>
      <c r="U1038">
        <f t="shared" si="50"/>
        <v>3.75</v>
      </c>
      <c r="V1038" s="39" t="s">
        <v>36</v>
      </c>
    </row>
    <row r="1039" spans="1:22">
      <c r="A1039" s="32">
        <v>42161.688657407409</v>
      </c>
      <c r="B1039" s="33" t="s">
        <v>33</v>
      </c>
      <c r="C1039" s="37" t="s">
        <v>40</v>
      </c>
      <c r="D1039" s="37"/>
      <c r="E1039" s="35" t="s">
        <v>1830</v>
      </c>
      <c r="F1039" s="34">
        <v>1</v>
      </c>
      <c r="H1039">
        <f t="shared" si="49"/>
        <v>1</v>
      </c>
      <c r="I1039" s="33" t="s">
        <v>38</v>
      </c>
      <c r="J1039" s="33" t="s">
        <v>490</v>
      </c>
      <c r="K1039" s="33" t="s">
        <v>2214</v>
      </c>
      <c r="L1039" s="33" t="s">
        <v>116</v>
      </c>
      <c r="M1039" s="33" t="s">
        <v>2215</v>
      </c>
      <c r="N1039">
        <v>7.49</v>
      </c>
      <c r="O1039">
        <v>6.09</v>
      </c>
      <c r="P1039">
        <v>6.09</v>
      </c>
      <c r="Q1039">
        <v>0.7</v>
      </c>
      <c r="R1039">
        <f t="shared" si="48"/>
        <v>4.26</v>
      </c>
      <c r="S1039" s="38" t="s">
        <v>36</v>
      </c>
      <c r="T1039" s="27">
        <v>1</v>
      </c>
      <c r="U1039">
        <f t="shared" si="50"/>
        <v>4.26</v>
      </c>
      <c r="V1039" s="39" t="s">
        <v>36</v>
      </c>
    </row>
    <row r="1040" spans="1:22">
      <c r="A1040" s="32">
        <v>42158.292743055557</v>
      </c>
      <c r="B1040" s="33" t="s">
        <v>1013</v>
      </c>
      <c r="C1040" s="37" t="s">
        <v>34</v>
      </c>
      <c r="D1040" s="37"/>
      <c r="E1040" s="35" t="s">
        <v>6381</v>
      </c>
      <c r="F1040" s="34">
        <v>1</v>
      </c>
      <c r="H1040">
        <f t="shared" si="49"/>
        <v>1</v>
      </c>
      <c r="I1040" s="33" t="s">
        <v>35</v>
      </c>
      <c r="J1040" s="33" t="s">
        <v>52</v>
      </c>
      <c r="K1040" s="33" t="s">
        <v>5030</v>
      </c>
      <c r="L1040" s="33" t="s">
        <v>5031</v>
      </c>
      <c r="M1040" s="33" t="s">
        <v>5032</v>
      </c>
      <c r="N1040">
        <v>12.99</v>
      </c>
      <c r="O1040">
        <v>10.74</v>
      </c>
      <c r="P1040">
        <v>10.74</v>
      </c>
      <c r="Q1040">
        <v>0.7</v>
      </c>
      <c r="R1040">
        <f t="shared" si="48"/>
        <v>7.52</v>
      </c>
      <c r="S1040" s="38" t="s">
        <v>36</v>
      </c>
      <c r="T1040" s="27">
        <v>1</v>
      </c>
      <c r="U1040">
        <f t="shared" si="50"/>
        <v>7.52</v>
      </c>
      <c r="V1040" s="39" t="s">
        <v>36</v>
      </c>
    </row>
    <row r="1041" spans="1:22">
      <c r="A1041" s="32">
        <v>42169.70449074074</v>
      </c>
      <c r="B1041" s="33" t="s">
        <v>33</v>
      </c>
      <c r="C1041" s="37" t="s">
        <v>34</v>
      </c>
      <c r="D1041" s="37"/>
      <c r="E1041" s="35" t="s">
        <v>6382</v>
      </c>
      <c r="F1041" s="34">
        <v>1</v>
      </c>
      <c r="H1041">
        <f t="shared" si="49"/>
        <v>1</v>
      </c>
      <c r="I1041" s="33" t="s">
        <v>52</v>
      </c>
      <c r="J1041" s="33" t="s">
        <v>485</v>
      </c>
      <c r="K1041" s="33" t="s">
        <v>7979</v>
      </c>
      <c r="L1041" s="33" t="s">
        <v>89</v>
      </c>
      <c r="M1041" s="33" t="s">
        <v>7980</v>
      </c>
      <c r="N1041">
        <v>12.99</v>
      </c>
      <c r="O1041">
        <v>10.74</v>
      </c>
      <c r="P1041">
        <v>10.74</v>
      </c>
      <c r="Q1041">
        <v>0.7</v>
      </c>
      <c r="R1041">
        <f t="shared" si="48"/>
        <v>7.52</v>
      </c>
      <c r="S1041" s="38" t="s">
        <v>36</v>
      </c>
      <c r="T1041" s="27">
        <v>1</v>
      </c>
      <c r="U1041">
        <f t="shared" si="50"/>
        <v>7.52</v>
      </c>
      <c r="V1041" s="39" t="s">
        <v>36</v>
      </c>
    </row>
    <row r="1042" spans="1:22">
      <c r="A1042" s="32">
        <v>42169.683611111112</v>
      </c>
      <c r="B1042" s="33" t="s">
        <v>1013</v>
      </c>
      <c r="C1042" s="37" t="s">
        <v>34</v>
      </c>
      <c r="D1042" s="37"/>
      <c r="E1042" s="35" t="s">
        <v>6220</v>
      </c>
      <c r="F1042" s="34">
        <v>1</v>
      </c>
      <c r="H1042">
        <f t="shared" si="49"/>
        <v>1</v>
      </c>
      <c r="I1042" s="33" t="s">
        <v>52</v>
      </c>
      <c r="J1042" s="33" t="s">
        <v>52</v>
      </c>
      <c r="K1042" s="33" t="s">
        <v>4865</v>
      </c>
      <c r="L1042" s="33" t="s">
        <v>782</v>
      </c>
      <c r="M1042" s="33" t="s">
        <v>4866</v>
      </c>
      <c r="N1042">
        <v>7.99</v>
      </c>
      <c r="O1042">
        <v>6.6</v>
      </c>
      <c r="P1042">
        <v>6.6</v>
      </c>
      <c r="Q1042">
        <v>0.7</v>
      </c>
      <c r="R1042">
        <f t="shared" si="48"/>
        <v>4.62</v>
      </c>
      <c r="S1042" s="38" t="s">
        <v>36</v>
      </c>
      <c r="T1042" s="27">
        <v>1</v>
      </c>
      <c r="U1042">
        <f t="shared" si="50"/>
        <v>4.62</v>
      </c>
      <c r="V1042" s="39" t="s">
        <v>36</v>
      </c>
    </row>
    <row r="1043" spans="1:22">
      <c r="A1043" s="32">
        <v>42161.499548611115</v>
      </c>
      <c r="B1043" s="33" t="s">
        <v>33</v>
      </c>
      <c r="C1043" s="37" t="s">
        <v>73</v>
      </c>
      <c r="D1043" s="37"/>
      <c r="E1043" s="35" t="s">
        <v>1826</v>
      </c>
      <c r="F1043" s="34">
        <v>1</v>
      </c>
      <c r="H1043">
        <f t="shared" si="49"/>
        <v>1</v>
      </c>
      <c r="I1043" s="33" t="s">
        <v>488</v>
      </c>
      <c r="J1043" s="33" t="s">
        <v>489</v>
      </c>
      <c r="K1043" s="33" t="s">
        <v>8595</v>
      </c>
      <c r="L1043" s="33" t="s">
        <v>514</v>
      </c>
      <c r="M1043" s="33" t="s">
        <v>8596</v>
      </c>
      <c r="N1043">
        <v>4.99</v>
      </c>
      <c r="O1043">
        <v>4.16</v>
      </c>
      <c r="P1043">
        <v>4.16</v>
      </c>
      <c r="Q1043">
        <v>0.7</v>
      </c>
      <c r="R1043">
        <f t="shared" si="48"/>
        <v>2.91</v>
      </c>
      <c r="S1043" s="38" t="s">
        <v>36</v>
      </c>
      <c r="T1043" s="27">
        <v>1</v>
      </c>
      <c r="U1043">
        <f t="shared" si="50"/>
        <v>2.91</v>
      </c>
      <c r="V1043" s="39" t="s">
        <v>36</v>
      </c>
    </row>
    <row r="1044" spans="1:22">
      <c r="A1044" s="29">
        <v>42169.590995370374</v>
      </c>
      <c r="B1044" t="s">
        <v>33</v>
      </c>
      <c r="C1044" s="37" t="s">
        <v>37</v>
      </c>
      <c r="D1044" s="37"/>
      <c r="E1044" s="35" t="s">
        <v>4086</v>
      </c>
      <c r="F1044" s="34">
        <v>1</v>
      </c>
      <c r="H1044">
        <f t="shared" si="49"/>
        <v>1</v>
      </c>
      <c r="I1044" t="s">
        <v>38</v>
      </c>
      <c r="K1044" s="23" t="s">
        <v>5399</v>
      </c>
      <c r="L1044" s="18" t="s">
        <v>78</v>
      </c>
      <c r="M1044" s="18" t="s">
        <v>5400</v>
      </c>
      <c r="N1044">
        <v>5.99</v>
      </c>
      <c r="O1044">
        <v>5.68</v>
      </c>
      <c r="P1044">
        <v>5.68</v>
      </c>
      <c r="Q1044">
        <v>0.7</v>
      </c>
      <c r="R1044">
        <f t="shared" si="48"/>
        <v>3.98</v>
      </c>
      <c r="S1044" s="38" t="s">
        <v>36</v>
      </c>
      <c r="T1044" s="27">
        <v>1</v>
      </c>
      <c r="U1044">
        <f t="shared" si="50"/>
        <v>3.98</v>
      </c>
      <c r="V1044" s="39" t="s">
        <v>36</v>
      </c>
    </row>
    <row r="1045" spans="1:22">
      <c r="A1045" s="32">
        <v>42161.366805555554</v>
      </c>
      <c r="B1045" s="33" t="s">
        <v>33</v>
      </c>
      <c r="C1045" s="37" t="s">
        <v>34</v>
      </c>
      <c r="D1045" s="37"/>
      <c r="E1045" s="35" t="s">
        <v>6383</v>
      </c>
      <c r="F1045" s="34">
        <v>1</v>
      </c>
      <c r="H1045">
        <f t="shared" si="49"/>
        <v>1</v>
      </c>
      <c r="I1045" s="33" t="s">
        <v>46</v>
      </c>
      <c r="J1045" s="33" t="s">
        <v>46</v>
      </c>
      <c r="K1045" s="33" t="s">
        <v>644</v>
      </c>
      <c r="L1045" s="33" t="s">
        <v>81</v>
      </c>
      <c r="M1045" s="33" t="s">
        <v>645</v>
      </c>
      <c r="N1045">
        <v>8.99</v>
      </c>
      <c r="O1045">
        <v>7.43</v>
      </c>
      <c r="P1045">
        <v>7.43</v>
      </c>
      <c r="Q1045">
        <v>0.7</v>
      </c>
      <c r="R1045">
        <f t="shared" si="48"/>
        <v>5.2</v>
      </c>
      <c r="S1045" s="38" t="s">
        <v>36</v>
      </c>
      <c r="T1045" s="27">
        <v>1</v>
      </c>
      <c r="U1045">
        <f t="shared" si="50"/>
        <v>5.2</v>
      </c>
      <c r="V1045" s="39" t="s">
        <v>36</v>
      </c>
    </row>
    <row r="1046" spans="1:22">
      <c r="A1046" s="32">
        <v>42169.902627314812</v>
      </c>
      <c r="B1046" s="33" t="s">
        <v>33</v>
      </c>
      <c r="C1046" s="37" t="s">
        <v>34</v>
      </c>
      <c r="D1046" s="37"/>
      <c r="E1046" s="35" t="s">
        <v>1422</v>
      </c>
      <c r="F1046" s="34">
        <v>1</v>
      </c>
      <c r="H1046">
        <f t="shared" si="49"/>
        <v>1</v>
      </c>
      <c r="I1046" s="33" t="s">
        <v>398</v>
      </c>
      <c r="J1046" s="33" t="s">
        <v>484</v>
      </c>
      <c r="K1046" s="33" t="s">
        <v>8597</v>
      </c>
      <c r="L1046" s="33" t="s">
        <v>139</v>
      </c>
      <c r="M1046" s="33" t="s">
        <v>8598</v>
      </c>
      <c r="N1046">
        <v>7.99</v>
      </c>
      <c r="O1046">
        <v>6.6</v>
      </c>
      <c r="P1046">
        <v>6.6</v>
      </c>
      <c r="Q1046">
        <v>0.7</v>
      </c>
      <c r="R1046">
        <f t="shared" si="48"/>
        <v>4.62</v>
      </c>
      <c r="S1046" s="38" t="s">
        <v>36</v>
      </c>
      <c r="T1046" s="27">
        <v>1</v>
      </c>
      <c r="U1046">
        <f t="shared" si="50"/>
        <v>4.62</v>
      </c>
      <c r="V1046" s="39" t="s">
        <v>36</v>
      </c>
    </row>
    <row r="1047" spans="1:22">
      <c r="A1047" s="32">
        <v>42158.306354166663</v>
      </c>
      <c r="B1047" s="33" t="s">
        <v>86</v>
      </c>
      <c r="C1047" s="37" t="s">
        <v>37</v>
      </c>
      <c r="D1047" s="37"/>
      <c r="E1047" s="35" t="s">
        <v>4469</v>
      </c>
      <c r="F1047" s="34">
        <v>1</v>
      </c>
      <c r="H1047">
        <f t="shared" si="49"/>
        <v>1</v>
      </c>
      <c r="I1047" s="33" t="s">
        <v>38</v>
      </c>
      <c r="J1047" s="33" t="s">
        <v>38</v>
      </c>
      <c r="K1047" s="33" t="s">
        <v>744</v>
      </c>
      <c r="L1047" s="33" t="s">
        <v>116</v>
      </c>
      <c r="M1047" s="33" t="s">
        <v>732</v>
      </c>
      <c r="N1047">
        <v>7.49</v>
      </c>
      <c r="O1047">
        <v>7.1</v>
      </c>
      <c r="P1047">
        <v>7.1</v>
      </c>
      <c r="Q1047">
        <v>0.7</v>
      </c>
      <c r="R1047">
        <f t="shared" si="48"/>
        <v>4.97</v>
      </c>
      <c r="S1047" s="38" t="s">
        <v>36</v>
      </c>
      <c r="T1047" s="27">
        <v>1</v>
      </c>
      <c r="U1047">
        <f t="shared" si="50"/>
        <v>4.97</v>
      </c>
      <c r="V1047" s="39" t="s">
        <v>36</v>
      </c>
    </row>
    <row r="1048" spans="1:22">
      <c r="A1048" s="29">
        <v>42169.570763888885</v>
      </c>
      <c r="B1048" t="s">
        <v>86</v>
      </c>
      <c r="C1048" s="37" t="s">
        <v>88</v>
      </c>
      <c r="D1048" s="37" t="s">
        <v>1099</v>
      </c>
      <c r="E1048" s="35" t="s">
        <v>4426</v>
      </c>
      <c r="F1048" s="34">
        <v>1</v>
      </c>
      <c r="H1048">
        <f t="shared" si="49"/>
        <v>1</v>
      </c>
      <c r="I1048" t="s">
        <v>35</v>
      </c>
      <c r="J1048" s="1" t="s">
        <v>46</v>
      </c>
      <c r="K1048" s="23" t="s">
        <v>4829</v>
      </c>
      <c r="L1048" s="18" t="s">
        <v>155</v>
      </c>
      <c r="M1048" s="18" t="s">
        <v>4830</v>
      </c>
      <c r="N1048">
        <v>6.49</v>
      </c>
      <c r="O1048">
        <v>6.24</v>
      </c>
      <c r="P1048">
        <v>6.24</v>
      </c>
      <c r="Q1048">
        <v>0.7</v>
      </c>
      <c r="R1048">
        <f t="shared" si="48"/>
        <v>4.37</v>
      </c>
      <c r="S1048" s="38" t="s">
        <v>36</v>
      </c>
      <c r="T1048" s="27">
        <v>1</v>
      </c>
      <c r="U1048">
        <f t="shared" si="50"/>
        <v>4.37</v>
      </c>
      <c r="V1048" s="39" t="s">
        <v>36</v>
      </c>
    </row>
    <row r="1049" spans="1:22">
      <c r="A1049" s="32">
        <v>42169.401087962964</v>
      </c>
      <c r="B1049" s="33" t="s">
        <v>33</v>
      </c>
      <c r="C1049" s="37" t="s">
        <v>34</v>
      </c>
      <c r="D1049" s="37"/>
      <c r="E1049" s="35" t="s">
        <v>6384</v>
      </c>
      <c r="F1049" s="34">
        <v>1</v>
      </c>
      <c r="H1049">
        <f t="shared" si="49"/>
        <v>1</v>
      </c>
      <c r="I1049" s="33" t="s">
        <v>488</v>
      </c>
      <c r="J1049" s="33" t="s">
        <v>488</v>
      </c>
      <c r="K1049" s="33" t="s">
        <v>880</v>
      </c>
      <c r="L1049" s="33" t="s">
        <v>549</v>
      </c>
      <c r="M1049" s="33" t="s">
        <v>921</v>
      </c>
      <c r="N1049">
        <v>3.99</v>
      </c>
      <c r="O1049">
        <v>3.3</v>
      </c>
      <c r="P1049">
        <v>3.3</v>
      </c>
      <c r="Q1049">
        <v>0.7</v>
      </c>
      <c r="R1049">
        <f t="shared" si="48"/>
        <v>2.31</v>
      </c>
      <c r="S1049" s="38" t="s">
        <v>36</v>
      </c>
      <c r="T1049" s="27">
        <v>1</v>
      </c>
      <c r="U1049">
        <f t="shared" si="50"/>
        <v>2.31</v>
      </c>
      <c r="V1049" s="39" t="s">
        <v>36</v>
      </c>
    </row>
    <row r="1050" spans="1:22">
      <c r="A1050" s="32">
        <v>42158.313564814816</v>
      </c>
      <c r="B1050" s="33" t="s">
        <v>33</v>
      </c>
      <c r="C1050" s="37" t="s">
        <v>40</v>
      </c>
      <c r="D1050" s="37"/>
      <c r="E1050" s="35" t="s">
        <v>1806</v>
      </c>
      <c r="F1050" s="34">
        <v>1</v>
      </c>
      <c r="H1050">
        <f t="shared" si="49"/>
        <v>1</v>
      </c>
      <c r="I1050" s="33" t="s">
        <v>35</v>
      </c>
      <c r="J1050" s="33" t="s">
        <v>488</v>
      </c>
      <c r="K1050" s="33" t="s">
        <v>8599</v>
      </c>
      <c r="L1050" s="33" t="s">
        <v>292</v>
      </c>
      <c r="M1050" s="33" t="s">
        <v>8600</v>
      </c>
      <c r="N1050">
        <v>2.99</v>
      </c>
      <c r="O1050">
        <v>2.4300000000000002</v>
      </c>
      <c r="P1050">
        <v>2.4300000000000002</v>
      </c>
      <c r="Q1050">
        <v>0.7</v>
      </c>
      <c r="R1050">
        <f t="shared" si="48"/>
        <v>1.7</v>
      </c>
      <c r="S1050" s="38" t="s">
        <v>36</v>
      </c>
      <c r="T1050" s="27">
        <v>1</v>
      </c>
      <c r="U1050">
        <f t="shared" si="50"/>
        <v>1.7</v>
      </c>
      <c r="V1050" s="39" t="s">
        <v>36</v>
      </c>
    </row>
    <row r="1051" spans="1:22">
      <c r="A1051" s="32">
        <v>42168.65011574074</v>
      </c>
      <c r="B1051" s="33" t="s">
        <v>33</v>
      </c>
      <c r="C1051" s="37" t="s">
        <v>34</v>
      </c>
      <c r="D1051" s="37"/>
      <c r="E1051" s="35" t="s">
        <v>1579</v>
      </c>
      <c r="F1051" s="34">
        <v>1</v>
      </c>
      <c r="H1051">
        <f t="shared" si="49"/>
        <v>1</v>
      </c>
      <c r="I1051" s="33" t="s">
        <v>398</v>
      </c>
      <c r="J1051" s="33"/>
      <c r="K1051" s="33" t="s">
        <v>8601</v>
      </c>
      <c r="L1051" s="33" t="s">
        <v>1209</v>
      </c>
      <c r="M1051" s="33" t="s">
        <v>8602</v>
      </c>
      <c r="N1051">
        <v>7.99</v>
      </c>
      <c r="O1051">
        <v>6.6</v>
      </c>
      <c r="P1051">
        <v>6.6</v>
      </c>
      <c r="Q1051">
        <v>0.7</v>
      </c>
      <c r="R1051">
        <f t="shared" si="48"/>
        <v>4.62</v>
      </c>
      <c r="S1051" s="38" t="s">
        <v>36</v>
      </c>
      <c r="T1051" s="27">
        <v>1</v>
      </c>
      <c r="U1051">
        <f t="shared" si="50"/>
        <v>4.62</v>
      </c>
      <c r="V1051" s="39" t="s">
        <v>36</v>
      </c>
    </row>
    <row r="1052" spans="1:22">
      <c r="A1052" s="29">
        <v>42168.653067129628</v>
      </c>
      <c r="B1052" t="s">
        <v>33</v>
      </c>
      <c r="C1052" s="37" t="s">
        <v>34</v>
      </c>
      <c r="D1052" s="37"/>
      <c r="E1052" s="35" t="s">
        <v>6385</v>
      </c>
      <c r="F1052" s="34">
        <v>1</v>
      </c>
      <c r="H1052">
        <f t="shared" si="49"/>
        <v>1</v>
      </c>
      <c r="I1052" t="s">
        <v>52</v>
      </c>
      <c r="J1052" s="1" t="s">
        <v>52</v>
      </c>
      <c r="K1052" s="23" t="s">
        <v>2358</v>
      </c>
      <c r="L1052" s="18" t="s">
        <v>193</v>
      </c>
      <c r="M1052" s="18" t="s">
        <v>1213</v>
      </c>
      <c r="N1052">
        <v>7.49</v>
      </c>
      <c r="O1052">
        <v>6.19</v>
      </c>
      <c r="P1052">
        <v>6.19</v>
      </c>
      <c r="Q1052">
        <v>0.7</v>
      </c>
      <c r="R1052">
        <f t="shared" si="48"/>
        <v>4.33</v>
      </c>
      <c r="S1052" s="38" t="s">
        <v>36</v>
      </c>
      <c r="T1052" s="27">
        <v>1</v>
      </c>
      <c r="U1052">
        <f t="shared" si="50"/>
        <v>4.33</v>
      </c>
      <c r="V1052" s="39" t="s">
        <v>36</v>
      </c>
    </row>
    <row r="1053" spans="1:22">
      <c r="A1053" s="29">
        <v>42168.653067129628</v>
      </c>
      <c r="B1053" t="s">
        <v>33</v>
      </c>
      <c r="C1053" s="37" t="s">
        <v>34</v>
      </c>
      <c r="D1053" s="37"/>
      <c r="E1053" s="35" t="s">
        <v>6385</v>
      </c>
      <c r="F1053" s="34">
        <v>1</v>
      </c>
      <c r="H1053">
        <f t="shared" si="49"/>
        <v>1</v>
      </c>
      <c r="I1053" t="s">
        <v>52</v>
      </c>
      <c r="J1053" s="1" t="s">
        <v>52</v>
      </c>
      <c r="K1053" s="23" t="s">
        <v>3166</v>
      </c>
      <c r="L1053" s="18" t="s">
        <v>193</v>
      </c>
      <c r="M1053" s="18" t="s">
        <v>3167</v>
      </c>
      <c r="N1053">
        <v>7.99</v>
      </c>
      <c r="O1053">
        <v>6.6</v>
      </c>
      <c r="P1053">
        <v>6.6</v>
      </c>
      <c r="Q1053">
        <v>0.7</v>
      </c>
      <c r="R1053">
        <f t="shared" si="48"/>
        <v>4.62</v>
      </c>
      <c r="S1053" s="38" t="s">
        <v>36</v>
      </c>
      <c r="T1053" s="27">
        <v>1</v>
      </c>
      <c r="U1053">
        <f t="shared" si="50"/>
        <v>4.62</v>
      </c>
      <c r="V1053" s="39" t="s">
        <v>36</v>
      </c>
    </row>
    <row r="1054" spans="1:22">
      <c r="A1054" s="32">
        <v>42158.863136574073</v>
      </c>
      <c r="B1054" s="33" t="s">
        <v>86</v>
      </c>
      <c r="C1054" s="37" t="s">
        <v>37</v>
      </c>
      <c r="D1054" s="37"/>
      <c r="E1054" s="35" t="s">
        <v>1869</v>
      </c>
      <c r="F1054" s="34">
        <v>1</v>
      </c>
      <c r="H1054">
        <f t="shared" si="49"/>
        <v>1</v>
      </c>
      <c r="I1054" s="33" t="s">
        <v>52</v>
      </c>
      <c r="J1054" s="33" t="s">
        <v>492</v>
      </c>
      <c r="K1054" s="33" t="s">
        <v>250</v>
      </c>
      <c r="L1054" s="33" t="s">
        <v>120</v>
      </c>
      <c r="M1054" s="33" t="s">
        <v>123</v>
      </c>
      <c r="N1054">
        <v>7.99</v>
      </c>
      <c r="O1054">
        <v>7.57</v>
      </c>
      <c r="P1054">
        <v>7.57</v>
      </c>
      <c r="Q1054">
        <v>0.7</v>
      </c>
      <c r="R1054">
        <f t="shared" si="48"/>
        <v>5.3</v>
      </c>
      <c r="S1054" s="38" t="s">
        <v>36</v>
      </c>
      <c r="T1054" s="27">
        <v>1</v>
      </c>
      <c r="U1054">
        <f t="shared" si="50"/>
        <v>5.3</v>
      </c>
      <c r="V1054" s="39" t="s">
        <v>36</v>
      </c>
    </row>
    <row r="1055" spans="1:22">
      <c r="A1055" s="29">
        <v>42158.712824074071</v>
      </c>
      <c r="B1055" t="s">
        <v>33</v>
      </c>
      <c r="C1055" s="37" t="s">
        <v>88</v>
      </c>
      <c r="D1055" s="37" t="s">
        <v>4106</v>
      </c>
      <c r="E1055" s="35" t="s">
        <v>6386</v>
      </c>
      <c r="F1055" s="34">
        <v>1</v>
      </c>
      <c r="H1055">
        <f t="shared" si="49"/>
        <v>1</v>
      </c>
      <c r="I1055" t="s">
        <v>52</v>
      </c>
      <c r="J1055" s="1" t="s">
        <v>52</v>
      </c>
      <c r="K1055" s="23" t="s">
        <v>246</v>
      </c>
      <c r="L1055" s="18" t="s">
        <v>87</v>
      </c>
      <c r="M1055" s="18" t="s">
        <v>247</v>
      </c>
      <c r="N1055">
        <v>7.49</v>
      </c>
      <c r="O1055">
        <v>7.2</v>
      </c>
      <c r="P1055">
        <v>7.2</v>
      </c>
      <c r="Q1055">
        <v>0.7</v>
      </c>
      <c r="R1055">
        <f t="shared" si="48"/>
        <v>5.04</v>
      </c>
      <c r="S1055" s="38" t="s">
        <v>36</v>
      </c>
      <c r="T1055" s="27">
        <v>1</v>
      </c>
      <c r="U1055">
        <f t="shared" si="50"/>
        <v>5.04</v>
      </c>
      <c r="V1055" s="39" t="s">
        <v>36</v>
      </c>
    </row>
    <row r="1056" spans="1:22">
      <c r="A1056" s="32">
        <v>42169.589733796296</v>
      </c>
      <c r="B1056" s="33" t="s">
        <v>33</v>
      </c>
      <c r="C1056" s="37" t="s">
        <v>34</v>
      </c>
      <c r="D1056" s="37" t="s">
        <v>1806</v>
      </c>
      <c r="E1056" s="35" t="s">
        <v>6277</v>
      </c>
      <c r="F1056" s="34">
        <v>1</v>
      </c>
      <c r="H1056">
        <f t="shared" si="49"/>
        <v>1</v>
      </c>
      <c r="I1056" s="33" t="s">
        <v>46</v>
      </c>
      <c r="J1056" s="33" t="s">
        <v>7935</v>
      </c>
      <c r="K1056" s="33" t="s">
        <v>5831</v>
      </c>
      <c r="L1056" s="33" t="s">
        <v>8603</v>
      </c>
      <c r="M1056" s="33" t="s">
        <v>5833</v>
      </c>
      <c r="N1056">
        <v>17.989999999999998</v>
      </c>
      <c r="O1056">
        <v>14.87</v>
      </c>
      <c r="P1056">
        <v>14.87</v>
      </c>
      <c r="Q1056">
        <v>0.7</v>
      </c>
      <c r="R1056">
        <f t="shared" si="48"/>
        <v>10.41</v>
      </c>
      <c r="S1056" s="38" t="s">
        <v>36</v>
      </c>
      <c r="T1056" s="27">
        <v>1</v>
      </c>
      <c r="U1056">
        <f t="shared" si="50"/>
        <v>10.41</v>
      </c>
      <c r="V1056" s="39" t="s">
        <v>36</v>
      </c>
    </row>
    <row r="1057" spans="1:22">
      <c r="A1057" s="32">
        <v>42169.639178240737</v>
      </c>
      <c r="B1057" s="33" t="s">
        <v>33</v>
      </c>
      <c r="C1057" s="37" t="s">
        <v>88</v>
      </c>
      <c r="D1057" s="37" t="s">
        <v>858</v>
      </c>
      <c r="E1057" s="35" t="s">
        <v>6387</v>
      </c>
      <c r="F1057" s="34">
        <v>1</v>
      </c>
      <c r="H1057">
        <f t="shared" si="49"/>
        <v>1</v>
      </c>
      <c r="I1057" s="33" t="s">
        <v>52</v>
      </c>
      <c r="J1057" s="33" t="s">
        <v>52</v>
      </c>
      <c r="K1057" s="33" t="s">
        <v>2262</v>
      </c>
      <c r="L1057" s="33" t="s">
        <v>1023</v>
      </c>
      <c r="M1057" s="33" t="s">
        <v>1024</v>
      </c>
      <c r="N1057">
        <v>1.99</v>
      </c>
      <c r="O1057">
        <v>1.91</v>
      </c>
      <c r="P1057">
        <v>1.91</v>
      </c>
      <c r="Q1057">
        <v>0.7</v>
      </c>
      <c r="R1057">
        <f t="shared" si="48"/>
        <v>1.34</v>
      </c>
      <c r="S1057" s="38" t="s">
        <v>36</v>
      </c>
      <c r="T1057" s="27">
        <v>1</v>
      </c>
      <c r="U1057">
        <f t="shared" si="50"/>
        <v>1.34</v>
      </c>
      <c r="V1057" s="39" t="s">
        <v>36</v>
      </c>
    </row>
    <row r="1058" spans="1:22">
      <c r="A1058" s="32">
        <v>42161.498726851853</v>
      </c>
      <c r="B1058" s="33" t="s">
        <v>33</v>
      </c>
      <c r="C1058" s="37" t="s">
        <v>75</v>
      </c>
      <c r="D1058" s="37"/>
      <c r="E1058" s="35" t="s">
        <v>4183</v>
      </c>
      <c r="F1058" s="34">
        <v>1</v>
      </c>
      <c r="H1058">
        <f t="shared" si="49"/>
        <v>1</v>
      </c>
      <c r="I1058" s="33" t="s">
        <v>38</v>
      </c>
      <c r="J1058" s="33"/>
      <c r="K1058" s="33" t="s">
        <v>8604</v>
      </c>
      <c r="L1058" s="33" t="s">
        <v>5645</v>
      </c>
      <c r="M1058" s="33" t="s">
        <v>8605</v>
      </c>
      <c r="N1058">
        <v>5.49</v>
      </c>
      <c r="O1058">
        <v>4.54</v>
      </c>
      <c r="P1058">
        <v>4.54</v>
      </c>
      <c r="Q1058">
        <v>0.7</v>
      </c>
      <c r="R1058">
        <f t="shared" si="48"/>
        <v>3.18</v>
      </c>
      <c r="S1058" s="38" t="s">
        <v>36</v>
      </c>
      <c r="T1058" s="27">
        <v>1</v>
      </c>
      <c r="U1058">
        <f t="shared" si="50"/>
        <v>3.18</v>
      </c>
      <c r="V1058" s="39" t="s">
        <v>36</v>
      </c>
    </row>
    <row r="1059" spans="1:22">
      <c r="A1059" s="32">
        <v>42158.070902777778</v>
      </c>
      <c r="B1059" s="33" t="s">
        <v>86</v>
      </c>
      <c r="C1059" s="37" t="s">
        <v>37</v>
      </c>
      <c r="D1059" s="37"/>
      <c r="E1059" s="35" t="s">
        <v>1850</v>
      </c>
      <c r="F1059" s="34">
        <v>1</v>
      </c>
      <c r="H1059">
        <f t="shared" si="49"/>
        <v>1</v>
      </c>
      <c r="I1059" s="33" t="s">
        <v>38</v>
      </c>
      <c r="J1059" s="33" t="s">
        <v>38</v>
      </c>
      <c r="K1059" s="33" t="s">
        <v>5502</v>
      </c>
      <c r="L1059" s="33" t="s">
        <v>196</v>
      </c>
      <c r="M1059" s="33" t="s">
        <v>5503</v>
      </c>
      <c r="N1059">
        <v>5.99</v>
      </c>
      <c r="O1059">
        <v>5.68</v>
      </c>
      <c r="P1059">
        <v>5.68</v>
      </c>
      <c r="Q1059">
        <v>0.7</v>
      </c>
      <c r="R1059">
        <f t="shared" si="48"/>
        <v>3.98</v>
      </c>
      <c r="S1059" s="38" t="s">
        <v>36</v>
      </c>
      <c r="T1059" s="27">
        <v>1</v>
      </c>
      <c r="U1059">
        <f t="shared" si="50"/>
        <v>3.98</v>
      </c>
      <c r="V1059" s="39" t="s">
        <v>36</v>
      </c>
    </row>
    <row r="1060" spans="1:22">
      <c r="A1060" s="32">
        <v>42169.695196759261</v>
      </c>
      <c r="B1060" s="33" t="s">
        <v>33</v>
      </c>
      <c r="C1060" s="37" t="s">
        <v>58</v>
      </c>
      <c r="D1060" s="37"/>
      <c r="E1060" s="35" t="s">
        <v>6388</v>
      </c>
      <c r="F1060" s="34">
        <v>1</v>
      </c>
      <c r="H1060">
        <f t="shared" si="49"/>
        <v>1</v>
      </c>
      <c r="I1060" s="33" t="s">
        <v>52</v>
      </c>
      <c r="J1060" s="33" t="s">
        <v>52</v>
      </c>
      <c r="K1060" s="33" t="s">
        <v>3384</v>
      </c>
      <c r="L1060" s="33" t="s">
        <v>555</v>
      </c>
      <c r="M1060" s="33" t="s">
        <v>3385</v>
      </c>
      <c r="N1060">
        <v>7.49</v>
      </c>
      <c r="O1060">
        <v>6.29</v>
      </c>
      <c r="P1060">
        <v>6.29</v>
      </c>
      <c r="Q1060">
        <v>0.7</v>
      </c>
      <c r="R1060">
        <f t="shared" si="48"/>
        <v>4.4000000000000004</v>
      </c>
      <c r="S1060" s="38" t="s">
        <v>36</v>
      </c>
      <c r="T1060" s="27">
        <v>1</v>
      </c>
      <c r="U1060">
        <f t="shared" si="50"/>
        <v>4.4000000000000004</v>
      </c>
      <c r="V1060" s="39" t="s">
        <v>36</v>
      </c>
    </row>
    <row r="1061" spans="1:22">
      <c r="A1061" s="32">
        <v>42168.398865740739</v>
      </c>
      <c r="B1061" s="33" t="s">
        <v>33</v>
      </c>
      <c r="C1061" s="37" t="s">
        <v>34</v>
      </c>
      <c r="D1061" s="37"/>
      <c r="E1061" s="35" t="s">
        <v>6389</v>
      </c>
      <c r="F1061" s="34">
        <v>1</v>
      </c>
      <c r="H1061">
        <f t="shared" si="49"/>
        <v>1</v>
      </c>
      <c r="I1061" s="33" t="s">
        <v>1429</v>
      </c>
      <c r="J1061" s="33" t="s">
        <v>1429</v>
      </c>
      <c r="K1061" s="33" t="s">
        <v>5264</v>
      </c>
      <c r="L1061" s="33" t="s">
        <v>449</v>
      </c>
      <c r="M1061" s="33" t="s">
        <v>5265</v>
      </c>
      <c r="N1061">
        <v>5.99</v>
      </c>
      <c r="O1061">
        <v>4.95</v>
      </c>
      <c r="P1061">
        <v>4.95</v>
      </c>
      <c r="Q1061">
        <v>0.7</v>
      </c>
      <c r="R1061">
        <f t="shared" si="48"/>
        <v>3.47</v>
      </c>
      <c r="S1061" s="38" t="s">
        <v>36</v>
      </c>
      <c r="T1061" s="27">
        <v>1</v>
      </c>
      <c r="U1061">
        <f t="shared" si="50"/>
        <v>3.47</v>
      </c>
      <c r="V1061" s="39" t="s">
        <v>36</v>
      </c>
    </row>
    <row r="1062" spans="1:22">
      <c r="A1062" s="32">
        <v>42161.564375000002</v>
      </c>
      <c r="B1062" s="33" t="s">
        <v>589</v>
      </c>
      <c r="C1062" s="37" t="s">
        <v>58</v>
      </c>
      <c r="D1062" s="37"/>
      <c r="E1062" s="35" t="s">
        <v>1424</v>
      </c>
      <c r="F1062" s="34">
        <v>1</v>
      </c>
      <c r="H1062">
        <f t="shared" si="49"/>
        <v>1</v>
      </c>
      <c r="I1062" s="33" t="s">
        <v>38</v>
      </c>
      <c r="J1062" s="33"/>
      <c r="K1062" s="33" t="s">
        <v>8606</v>
      </c>
      <c r="L1062" s="33" t="s">
        <v>462</v>
      </c>
      <c r="M1062" s="33" t="s">
        <v>8607</v>
      </c>
      <c r="N1062">
        <v>7.49</v>
      </c>
      <c r="O1062">
        <v>6.29</v>
      </c>
      <c r="P1062">
        <v>6.29</v>
      </c>
      <c r="Q1062">
        <v>0.7</v>
      </c>
      <c r="R1062">
        <f t="shared" si="48"/>
        <v>4.4000000000000004</v>
      </c>
      <c r="S1062" s="38" t="s">
        <v>36</v>
      </c>
      <c r="T1062" s="27">
        <v>1</v>
      </c>
      <c r="U1062">
        <f t="shared" si="50"/>
        <v>4.4000000000000004</v>
      </c>
      <c r="V1062" s="39" t="s">
        <v>36</v>
      </c>
    </row>
    <row r="1063" spans="1:22">
      <c r="A1063" s="32">
        <v>42169.621678240743</v>
      </c>
      <c r="B1063" s="33" t="s">
        <v>33</v>
      </c>
      <c r="C1063" s="37" t="s">
        <v>34</v>
      </c>
      <c r="D1063" s="37"/>
      <c r="E1063" s="35" t="s">
        <v>6084</v>
      </c>
      <c r="F1063" s="34">
        <v>1</v>
      </c>
      <c r="H1063">
        <f t="shared" si="49"/>
        <v>1</v>
      </c>
      <c r="I1063" s="33" t="s">
        <v>488</v>
      </c>
      <c r="J1063" s="33" t="s">
        <v>489</v>
      </c>
      <c r="K1063" s="33" t="s">
        <v>8608</v>
      </c>
      <c r="L1063" s="33" t="s">
        <v>8609</v>
      </c>
      <c r="M1063" s="33" t="s">
        <v>8610</v>
      </c>
      <c r="N1063">
        <v>2.99</v>
      </c>
      <c r="O1063">
        <v>2.4700000000000002</v>
      </c>
      <c r="P1063">
        <v>2.4700000000000002</v>
      </c>
      <c r="Q1063">
        <v>0.7</v>
      </c>
      <c r="R1063">
        <f t="shared" si="48"/>
        <v>1.73</v>
      </c>
      <c r="S1063" s="38" t="s">
        <v>36</v>
      </c>
      <c r="T1063" s="27">
        <v>1</v>
      </c>
      <c r="U1063">
        <f t="shared" si="50"/>
        <v>1.73</v>
      </c>
      <c r="V1063" s="39" t="s">
        <v>36</v>
      </c>
    </row>
    <row r="1064" spans="1:22">
      <c r="A1064" s="29">
        <v>42169.854664351849</v>
      </c>
      <c r="B1064" t="s">
        <v>33</v>
      </c>
      <c r="C1064" s="37" t="s">
        <v>40</v>
      </c>
      <c r="D1064" s="37"/>
      <c r="E1064" s="35" t="s">
        <v>1823</v>
      </c>
      <c r="F1064" s="34">
        <v>1</v>
      </c>
      <c r="H1064">
        <f t="shared" si="49"/>
        <v>1</v>
      </c>
      <c r="I1064" t="s">
        <v>38</v>
      </c>
      <c r="K1064" s="23" t="s">
        <v>1763</v>
      </c>
      <c r="L1064" s="18" t="s">
        <v>560</v>
      </c>
      <c r="M1064" s="18" t="s">
        <v>561</v>
      </c>
      <c r="N1064">
        <v>6.99</v>
      </c>
      <c r="O1064">
        <v>5.68</v>
      </c>
      <c r="P1064">
        <v>5.68</v>
      </c>
      <c r="Q1064">
        <v>0.7</v>
      </c>
      <c r="R1064">
        <f t="shared" si="48"/>
        <v>3.98</v>
      </c>
      <c r="S1064" s="38" t="s">
        <v>36</v>
      </c>
      <c r="T1064" s="27">
        <v>1</v>
      </c>
      <c r="U1064">
        <f t="shared" si="50"/>
        <v>3.98</v>
      </c>
      <c r="V1064" s="39" t="s">
        <v>36</v>
      </c>
    </row>
    <row r="1065" spans="1:22">
      <c r="A1065" s="32">
        <v>42169.904490740744</v>
      </c>
      <c r="B1065" s="33" t="s">
        <v>33</v>
      </c>
      <c r="C1065" s="37" t="s">
        <v>48</v>
      </c>
      <c r="D1065" s="37"/>
      <c r="E1065" s="35" t="s">
        <v>6390</v>
      </c>
      <c r="F1065" s="34">
        <v>1</v>
      </c>
      <c r="H1065">
        <f t="shared" si="49"/>
        <v>1</v>
      </c>
      <c r="I1065" s="33" t="s">
        <v>398</v>
      </c>
      <c r="J1065" s="33" t="s">
        <v>398</v>
      </c>
      <c r="K1065" s="33" t="s">
        <v>368</v>
      </c>
      <c r="L1065" s="33" t="s">
        <v>369</v>
      </c>
      <c r="M1065" s="33" t="s">
        <v>370</v>
      </c>
      <c r="N1065">
        <v>7.99</v>
      </c>
      <c r="O1065">
        <v>6.6</v>
      </c>
      <c r="P1065">
        <v>6.6</v>
      </c>
      <c r="Q1065">
        <v>0.7</v>
      </c>
      <c r="R1065">
        <f t="shared" si="48"/>
        <v>4.62</v>
      </c>
      <c r="S1065" s="38" t="s">
        <v>36</v>
      </c>
      <c r="T1065" s="27">
        <v>1</v>
      </c>
      <c r="U1065">
        <f t="shared" si="50"/>
        <v>4.62</v>
      </c>
      <c r="V1065" s="39" t="s">
        <v>36</v>
      </c>
    </row>
    <row r="1066" spans="1:22">
      <c r="A1066" s="29">
        <v>42169.446493055555</v>
      </c>
      <c r="B1066" t="s">
        <v>589</v>
      </c>
      <c r="C1066" s="37" t="s">
        <v>48</v>
      </c>
      <c r="D1066" s="37"/>
      <c r="E1066" s="35" t="s">
        <v>6391</v>
      </c>
      <c r="F1066" s="34">
        <v>1</v>
      </c>
      <c r="H1066">
        <f t="shared" si="49"/>
        <v>1</v>
      </c>
      <c r="I1066" t="s">
        <v>52</v>
      </c>
      <c r="J1066" s="1" t="s">
        <v>485</v>
      </c>
      <c r="K1066" s="23" t="s">
        <v>1202</v>
      </c>
      <c r="L1066" s="18" t="s">
        <v>98</v>
      </c>
      <c r="M1066" s="18" t="s">
        <v>1203</v>
      </c>
      <c r="N1066">
        <v>9.49</v>
      </c>
      <c r="O1066">
        <v>7.84</v>
      </c>
      <c r="P1066">
        <v>7.84</v>
      </c>
      <c r="Q1066">
        <v>0.7</v>
      </c>
      <c r="R1066">
        <f t="shared" si="48"/>
        <v>5.49</v>
      </c>
      <c r="S1066" s="38" t="s">
        <v>36</v>
      </c>
      <c r="T1066" s="27">
        <v>1</v>
      </c>
      <c r="U1066">
        <f t="shared" si="50"/>
        <v>5.49</v>
      </c>
      <c r="V1066" s="39" t="s">
        <v>36</v>
      </c>
    </row>
    <row r="1067" spans="1:22">
      <c r="A1067" s="32">
        <v>42169.600115740737</v>
      </c>
      <c r="B1067" s="33" t="s">
        <v>589</v>
      </c>
      <c r="C1067" s="37" t="s">
        <v>48</v>
      </c>
      <c r="D1067" s="37"/>
      <c r="E1067" s="35" t="s">
        <v>6392</v>
      </c>
      <c r="F1067" s="34">
        <v>1</v>
      </c>
      <c r="H1067">
        <f t="shared" si="49"/>
        <v>1</v>
      </c>
      <c r="I1067" s="33" t="s">
        <v>52</v>
      </c>
      <c r="J1067" s="33" t="s">
        <v>485</v>
      </c>
      <c r="K1067" s="33" t="s">
        <v>8611</v>
      </c>
      <c r="L1067" s="33" t="s">
        <v>175</v>
      </c>
      <c r="M1067" s="33" t="s">
        <v>8612</v>
      </c>
      <c r="N1067">
        <v>5.99</v>
      </c>
      <c r="O1067">
        <v>4.95</v>
      </c>
      <c r="P1067">
        <v>4.95</v>
      </c>
      <c r="Q1067">
        <v>0.7</v>
      </c>
      <c r="R1067">
        <f t="shared" si="48"/>
        <v>3.47</v>
      </c>
      <c r="S1067" s="38" t="s">
        <v>36</v>
      </c>
      <c r="T1067" s="27">
        <v>1</v>
      </c>
      <c r="U1067">
        <f t="shared" si="50"/>
        <v>3.47</v>
      </c>
      <c r="V1067" s="39" t="s">
        <v>36</v>
      </c>
    </row>
    <row r="1068" spans="1:22">
      <c r="A1068" s="29">
        <v>42161.507175925923</v>
      </c>
      <c r="B1068" t="s">
        <v>33</v>
      </c>
      <c r="C1068" s="37" t="s">
        <v>34</v>
      </c>
      <c r="D1068" s="37"/>
      <c r="E1068" s="35" t="s">
        <v>2528</v>
      </c>
      <c r="F1068" s="34">
        <v>1</v>
      </c>
      <c r="H1068">
        <f t="shared" si="49"/>
        <v>1</v>
      </c>
      <c r="I1068" t="s">
        <v>46</v>
      </c>
      <c r="J1068" s="1" t="s">
        <v>1261</v>
      </c>
      <c r="K1068" s="23" t="s">
        <v>2186</v>
      </c>
      <c r="L1068" s="18" t="s">
        <v>1453</v>
      </c>
      <c r="M1068" s="18" t="s">
        <v>2187</v>
      </c>
      <c r="N1068">
        <v>6.49</v>
      </c>
      <c r="O1068">
        <v>5.36</v>
      </c>
      <c r="P1068">
        <v>5.36</v>
      </c>
      <c r="Q1068">
        <v>0.7</v>
      </c>
      <c r="R1068">
        <f t="shared" si="48"/>
        <v>3.75</v>
      </c>
      <c r="S1068" s="38" t="s">
        <v>36</v>
      </c>
      <c r="T1068" s="27">
        <v>1</v>
      </c>
      <c r="U1068">
        <f t="shared" si="50"/>
        <v>3.75</v>
      </c>
      <c r="V1068" s="39" t="s">
        <v>36</v>
      </c>
    </row>
    <row r="1069" spans="1:22">
      <c r="A1069" s="32">
        <v>42169.915659722225</v>
      </c>
      <c r="B1069" s="33" t="s">
        <v>33</v>
      </c>
      <c r="C1069" s="37" t="s">
        <v>48</v>
      </c>
      <c r="D1069" s="37"/>
      <c r="E1069" s="35" t="s">
        <v>2457</v>
      </c>
      <c r="F1069" s="34">
        <v>1</v>
      </c>
      <c r="H1069">
        <f t="shared" si="49"/>
        <v>1</v>
      </c>
      <c r="I1069" s="33" t="s">
        <v>35</v>
      </c>
      <c r="J1069" s="33" t="s">
        <v>38</v>
      </c>
      <c r="K1069" s="33" t="s">
        <v>8613</v>
      </c>
      <c r="L1069" s="33" t="s">
        <v>39</v>
      </c>
      <c r="M1069" s="33" t="s">
        <v>8614</v>
      </c>
      <c r="N1069">
        <v>6.49</v>
      </c>
      <c r="O1069">
        <v>5.36</v>
      </c>
      <c r="P1069">
        <v>5.36</v>
      </c>
      <c r="Q1069">
        <v>0.7</v>
      </c>
      <c r="R1069">
        <f t="shared" si="48"/>
        <v>3.75</v>
      </c>
      <c r="S1069" s="38" t="s">
        <v>36</v>
      </c>
      <c r="T1069" s="27">
        <v>1</v>
      </c>
      <c r="U1069">
        <f t="shared" si="50"/>
        <v>3.75</v>
      </c>
      <c r="V1069" s="39" t="s">
        <v>36</v>
      </c>
    </row>
    <row r="1070" spans="1:22">
      <c r="A1070" s="32">
        <v>42161.544849537036</v>
      </c>
      <c r="B1070" s="33" t="s">
        <v>33</v>
      </c>
      <c r="C1070" s="37" t="s">
        <v>34</v>
      </c>
      <c r="D1070" s="37"/>
      <c r="E1070" s="35" t="s">
        <v>6393</v>
      </c>
      <c r="F1070" s="34">
        <v>1</v>
      </c>
      <c r="H1070">
        <f t="shared" si="49"/>
        <v>1</v>
      </c>
      <c r="I1070" s="33" t="s">
        <v>398</v>
      </c>
      <c r="J1070" s="33" t="s">
        <v>452</v>
      </c>
      <c r="K1070" s="33" t="s">
        <v>7962</v>
      </c>
      <c r="L1070" s="33" t="s">
        <v>166</v>
      </c>
      <c r="M1070" s="33" t="s">
        <v>7963</v>
      </c>
      <c r="N1070">
        <v>14.99</v>
      </c>
      <c r="O1070">
        <v>12.39</v>
      </c>
      <c r="P1070">
        <v>12.39</v>
      </c>
      <c r="Q1070">
        <v>0.7</v>
      </c>
      <c r="R1070">
        <f t="shared" si="48"/>
        <v>8.67</v>
      </c>
      <c r="S1070" s="38" t="s">
        <v>36</v>
      </c>
      <c r="T1070" s="27">
        <v>1</v>
      </c>
      <c r="U1070">
        <f t="shared" si="50"/>
        <v>8.67</v>
      </c>
      <c r="V1070" s="39" t="s">
        <v>36</v>
      </c>
    </row>
    <row r="1071" spans="1:22">
      <c r="A1071" s="32">
        <v>42161.567430555559</v>
      </c>
      <c r="B1071" s="33" t="s">
        <v>33</v>
      </c>
      <c r="C1071" s="37" t="s">
        <v>34</v>
      </c>
      <c r="D1071" s="37"/>
      <c r="E1071" s="35" t="s">
        <v>6394</v>
      </c>
      <c r="F1071" s="34">
        <v>1</v>
      </c>
      <c r="H1071">
        <f t="shared" si="49"/>
        <v>1</v>
      </c>
      <c r="I1071" s="33" t="s">
        <v>398</v>
      </c>
      <c r="J1071" s="33" t="s">
        <v>484</v>
      </c>
      <c r="K1071" s="33" t="s">
        <v>2095</v>
      </c>
      <c r="L1071" s="33" t="s">
        <v>706</v>
      </c>
      <c r="M1071" s="33" t="s">
        <v>2096</v>
      </c>
      <c r="N1071">
        <v>5.49</v>
      </c>
      <c r="O1071">
        <v>4.54</v>
      </c>
      <c r="P1071">
        <v>4.54</v>
      </c>
      <c r="Q1071">
        <v>0.7</v>
      </c>
      <c r="R1071">
        <f t="shared" si="48"/>
        <v>3.18</v>
      </c>
      <c r="S1071" s="38" t="s">
        <v>36</v>
      </c>
      <c r="T1071" s="27">
        <v>1</v>
      </c>
      <c r="U1071">
        <f t="shared" si="50"/>
        <v>3.18</v>
      </c>
      <c r="V1071" s="39" t="s">
        <v>36</v>
      </c>
    </row>
    <row r="1072" spans="1:22">
      <c r="A1072" s="29">
        <v>42167.653738425928</v>
      </c>
      <c r="B1072" t="s">
        <v>33</v>
      </c>
      <c r="C1072" s="37" t="s">
        <v>40</v>
      </c>
      <c r="D1072" s="37"/>
      <c r="E1072" s="35" t="s">
        <v>1806</v>
      </c>
      <c r="F1072" s="34">
        <v>1</v>
      </c>
      <c r="H1072">
        <f t="shared" si="49"/>
        <v>1</v>
      </c>
      <c r="I1072" t="s">
        <v>35</v>
      </c>
      <c r="J1072" s="1" t="s">
        <v>38</v>
      </c>
      <c r="K1072" s="23" t="s">
        <v>2925</v>
      </c>
      <c r="L1072" s="18" t="s">
        <v>107</v>
      </c>
      <c r="M1072" s="18" t="s">
        <v>2926</v>
      </c>
      <c r="N1072">
        <v>6.49</v>
      </c>
      <c r="O1072">
        <v>5.28</v>
      </c>
      <c r="P1072">
        <v>5.28</v>
      </c>
      <c r="Q1072">
        <v>0.7</v>
      </c>
      <c r="R1072">
        <f t="shared" si="48"/>
        <v>3.7</v>
      </c>
      <c r="S1072" s="38" t="s">
        <v>36</v>
      </c>
      <c r="T1072" s="27">
        <v>1</v>
      </c>
      <c r="U1072">
        <f t="shared" si="50"/>
        <v>3.7</v>
      </c>
      <c r="V1072" s="39" t="s">
        <v>36</v>
      </c>
    </row>
    <row r="1073" spans="1:22">
      <c r="A1073" s="32">
        <v>42161.448622685188</v>
      </c>
      <c r="B1073" s="33" t="s">
        <v>33</v>
      </c>
      <c r="C1073" s="37" t="s">
        <v>34</v>
      </c>
      <c r="D1073" s="37"/>
      <c r="E1073" s="35" t="s">
        <v>6395</v>
      </c>
      <c r="F1073" s="34">
        <v>1</v>
      </c>
      <c r="H1073">
        <f t="shared" si="49"/>
        <v>1</v>
      </c>
      <c r="I1073" s="33" t="s">
        <v>398</v>
      </c>
      <c r="J1073" s="33" t="s">
        <v>452</v>
      </c>
      <c r="K1073" s="33" t="s">
        <v>2839</v>
      </c>
      <c r="L1073" s="33" t="s">
        <v>1055</v>
      </c>
      <c r="M1073" s="33" t="s">
        <v>2840</v>
      </c>
      <c r="N1073">
        <v>7.99</v>
      </c>
      <c r="O1073">
        <v>6.6</v>
      </c>
      <c r="P1073">
        <v>6.6</v>
      </c>
      <c r="Q1073">
        <v>0.7</v>
      </c>
      <c r="R1073">
        <f t="shared" si="48"/>
        <v>4.62</v>
      </c>
      <c r="S1073" s="38" t="s">
        <v>36</v>
      </c>
      <c r="T1073" s="27">
        <v>1</v>
      </c>
      <c r="U1073">
        <f t="shared" si="50"/>
        <v>4.62</v>
      </c>
      <c r="V1073" s="39" t="s">
        <v>36</v>
      </c>
    </row>
    <row r="1074" spans="1:22">
      <c r="A1074" s="32">
        <v>42161.587812500002</v>
      </c>
      <c r="B1074" s="33" t="s">
        <v>33</v>
      </c>
      <c r="C1074" s="37" t="s">
        <v>75</v>
      </c>
      <c r="D1074" s="37"/>
      <c r="E1074" s="35" t="s">
        <v>6088</v>
      </c>
      <c r="F1074" s="34">
        <v>1</v>
      </c>
      <c r="H1074">
        <f t="shared" si="49"/>
        <v>1</v>
      </c>
      <c r="I1074" s="33" t="s">
        <v>398</v>
      </c>
      <c r="J1074" s="33" t="s">
        <v>452</v>
      </c>
      <c r="K1074" s="33" t="s">
        <v>3892</v>
      </c>
      <c r="L1074" s="33" t="s">
        <v>275</v>
      </c>
      <c r="M1074" s="33" t="s">
        <v>3893</v>
      </c>
      <c r="N1074">
        <v>7.99</v>
      </c>
      <c r="O1074">
        <v>6.6</v>
      </c>
      <c r="P1074">
        <v>6.6</v>
      </c>
      <c r="Q1074">
        <v>0.7</v>
      </c>
      <c r="R1074">
        <f t="shared" si="48"/>
        <v>4.62</v>
      </c>
      <c r="S1074" s="38" t="s">
        <v>36</v>
      </c>
      <c r="T1074" s="27">
        <v>1</v>
      </c>
      <c r="U1074">
        <f t="shared" si="50"/>
        <v>4.62</v>
      </c>
      <c r="V1074" s="39" t="s">
        <v>36</v>
      </c>
    </row>
    <row r="1075" spans="1:22">
      <c r="A1075" s="32">
        <v>42169.906724537039</v>
      </c>
      <c r="B1075" s="33" t="s">
        <v>33</v>
      </c>
      <c r="C1075" s="37" t="s">
        <v>48</v>
      </c>
      <c r="D1075" s="37"/>
      <c r="E1075" s="35" t="s">
        <v>4246</v>
      </c>
      <c r="F1075" s="34">
        <v>1</v>
      </c>
      <c r="H1075">
        <f t="shared" si="49"/>
        <v>1</v>
      </c>
      <c r="I1075" s="33" t="s">
        <v>398</v>
      </c>
      <c r="J1075" s="33"/>
      <c r="K1075" s="33" t="s">
        <v>2238</v>
      </c>
      <c r="L1075" s="33" t="s">
        <v>292</v>
      </c>
      <c r="M1075" s="33" t="s">
        <v>1155</v>
      </c>
      <c r="N1075">
        <v>5.99</v>
      </c>
      <c r="O1075">
        <v>4.95</v>
      </c>
      <c r="P1075">
        <v>4.95</v>
      </c>
      <c r="Q1075">
        <v>0.7</v>
      </c>
      <c r="R1075">
        <f t="shared" si="48"/>
        <v>3.47</v>
      </c>
      <c r="S1075" s="38" t="s">
        <v>36</v>
      </c>
      <c r="T1075" s="27">
        <v>1</v>
      </c>
      <c r="U1075">
        <f t="shared" si="50"/>
        <v>3.47</v>
      </c>
      <c r="V1075" s="39" t="s">
        <v>36</v>
      </c>
    </row>
    <row r="1076" spans="1:22">
      <c r="A1076" s="32">
        <v>42169.41783564815</v>
      </c>
      <c r="B1076" s="33" t="s">
        <v>33</v>
      </c>
      <c r="C1076" s="37" t="s">
        <v>58</v>
      </c>
      <c r="D1076" s="37"/>
      <c r="E1076" s="35" t="s">
        <v>2038</v>
      </c>
      <c r="F1076" s="34">
        <v>1</v>
      </c>
      <c r="H1076">
        <f t="shared" si="49"/>
        <v>1</v>
      </c>
      <c r="I1076" s="33" t="s">
        <v>398</v>
      </c>
      <c r="J1076" s="33" t="s">
        <v>484</v>
      </c>
      <c r="K1076" s="33" t="s">
        <v>5315</v>
      </c>
      <c r="L1076" s="33" t="s">
        <v>1180</v>
      </c>
      <c r="M1076" s="33" t="s">
        <v>5316</v>
      </c>
      <c r="N1076">
        <v>0.99</v>
      </c>
      <c r="O1076">
        <v>0.83</v>
      </c>
      <c r="P1076">
        <v>0.83</v>
      </c>
      <c r="Q1076">
        <v>0.7</v>
      </c>
      <c r="R1076">
        <f t="shared" si="48"/>
        <v>0.57999999999999996</v>
      </c>
      <c r="S1076" s="38" t="s">
        <v>36</v>
      </c>
      <c r="T1076" s="27">
        <v>1</v>
      </c>
      <c r="U1076">
        <f t="shared" si="50"/>
        <v>0.57999999999999996</v>
      </c>
      <c r="V1076" s="39" t="s">
        <v>36</v>
      </c>
    </row>
    <row r="1077" spans="1:22">
      <c r="A1077" s="32">
        <v>42168.558449074073</v>
      </c>
      <c r="B1077" s="33" t="s">
        <v>33</v>
      </c>
      <c r="C1077" s="37" t="s">
        <v>34</v>
      </c>
      <c r="D1077" s="37"/>
      <c r="E1077" s="35" t="s">
        <v>4219</v>
      </c>
      <c r="F1077" s="34">
        <v>1</v>
      </c>
      <c r="H1077">
        <f t="shared" si="49"/>
        <v>1</v>
      </c>
      <c r="I1077" s="33" t="s">
        <v>398</v>
      </c>
      <c r="J1077" s="33" t="s">
        <v>1101</v>
      </c>
      <c r="K1077" s="33" t="s">
        <v>4684</v>
      </c>
      <c r="L1077" s="33" t="s">
        <v>1209</v>
      </c>
      <c r="M1077" s="33" t="s">
        <v>4685</v>
      </c>
      <c r="N1077">
        <v>7.99</v>
      </c>
      <c r="O1077">
        <v>6.6</v>
      </c>
      <c r="P1077">
        <v>6.6</v>
      </c>
      <c r="Q1077">
        <v>0.7</v>
      </c>
      <c r="R1077">
        <f t="shared" si="48"/>
        <v>4.62</v>
      </c>
      <c r="S1077" s="38" t="s">
        <v>36</v>
      </c>
      <c r="T1077" s="27">
        <v>1</v>
      </c>
      <c r="U1077">
        <f t="shared" si="50"/>
        <v>4.62</v>
      </c>
      <c r="V1077" s="39" t="s">
        <v>36</v>
      </c>
    </row>
    <row r="1078" spans="1:22">
      <c r="A1078" s="32">
        <v>42168.569548611114</v>
      </c>
      <c r="B1078" s="33" t="s">
        <v>33</v>
      </c>
      <c r="C1078" s="37" t="s">
        <v>34</v>
      </c>
      <c r="D1078" s="37"/>
      <c r="E1078" s="35" t="s">
        <v>6107</v>
      </c>
      <c r="F1078" s="34">
        <v>1</v>
      </c>
      <c r="H1078">
        <f t="shared" si="49"/>
        <v>1</v>
      </c>
      <c r="I1078" s="33" t="s">
        <v>524</v>
      </c>
      <c r="J1078" s="33" t="s">
        <v>524</v>
      </c>
      <c r="K1078" s="33" t="s">
        <v>8615</v>
      </c>
      <c r="L1078" s="33" t="s">
        <v>8028</v>
      </c>
      <c r="M1078" s="33" t="s">
        <v>8616</v>
      </c>
      <c r="N1078">
        <v>5.99</v>
      </c>
      <c r="O1078">
        <v>4.95</v>
      </c>
      <c r="P1078">
        <v>4.95</v>
      </c>
      <c r="Q1078">
        <v>0.7</v>
      </c>
      <c r="R1078">
        <f t="shared" si="48"/>
        <v>3.47</v>
      </c>
      <c r="S1078" s="38" t="s">
        <v>36</v>
      </c>
      <c r="T1078" s="27">
        <v>1</v>
      </c>
      <c r="U1078">
        <f t="shared" si="50"/>
        <v>3.47</v>
      </c>
      <c r="V1078" s="39" t="s">
        <v>36</v>
      </c>
    </row>
    <row r="1079" spans="1:22">
      <c r="A1079" s="29">
        <v>42169.877592592595</v>
      </c>
      <c r="B1079" t="s">
        <v>33</v>
      </c>
      <c r="C1079" s="37" t="s">
        <v>37</v>
      </c>
      <c r="D1079" s="37"/>
      <c r="E1079" s="35" t="s">
        <v>4222</v>
      </c>
      <c r="F1079" s="34">
        <v>1</v>
      </c>
      <c r="H1079">
        <f t="shared" si="49"/>
        <v>1</v>
      </c>
      <c r="I1079" t="s">
        <v>38</v>
      </c>
      <c r="K1079" s="23" t="s">
        <v>8224</v>
      </c>
      <c r="L1079" s="18" t="s">
        <v>219</v>
      </c>
      <c r="M1079" s="18" t="s">
        <v>8225</v>
      </c>
      <c r="N1079">
        <v>7.49</v>
      </c>
      <c r="O1079">
        <v>7.1</v>
      </c>
      <c r="P1079">
        <v>7.1</v>
      </c>
      <c r="Q1079">
        <v>0.7</v>
      </c>
      <c r="R1079">
        <f t="shared" si="48"/>
        <v>4.97</v>
      </c>
      <c r="S1079" s="38" t="s">
        <v>36</v>
      </c>
      <c r="T1079" s="27">
        <v>1</v>
      </c>
      <c r="U1079">
        <f t="shared" si="50"/>
        <v>4.97</v>
      </c>
      <c r="V1079" s="39" t="s">
        <v>36</v>
      </c>
    </row>
    <row r="1080" spans="1:22">
      <c r="A1080" s="32">
        <v>42169.845370370371</v>
      </c>
      <c r="B1080" s="33" t="s">
        <v>33</v>
      </c>
      <c r="C1080" s="37" t="s">
        <v>58</v>
      </c>
      <c r="D1080" s="37"/>
      <c r="E1080" s="35" t="s">
        <v>3987</v>
      </c>
      <c r="F1080" s="34">
        <v>1</v>
      </c>
      <c r="H1080">
        <f t="shared" si="49"/>
        <v>1</v>
      </c>
      <c r="I1080" s="33" t="s">
        <v>35</v>
      </c>
      <c r="J1080" s="33" t="s">
        <v>52</v>
      </c>
      <c r="K1080" s="33" t="s">
        <v>472</v>
      </c>
      <c r="L1080" s="33" t="s">
        <v>133</v>
      </c>
      <c r="M1080" s="33" t="s">
        <v>473</v>
      </c>
      <c r="N1080">
        <v>7.49</v>
      </c>
      <c r="O1080">
        <v>6.29</v>
      </c>
      <c r="P1080">
        <v>6.29</v>
      </c>
      <c r="Q1080">
        <v>0.7</v>
      </c>
      <c r="R1080">
        <f t="shared" si="48"/>
        <v>4.4000000000000004</v>
      </c>
      <c r="S1080" s="38" t="s">
        <v>36</v>
      </c>
      <c r="T1080" s="27">
        <v>1</v>
      </c>
      <c r="U1080">
        <f t="shared" si="50"/>
        <v>4.4000000000000004</v>
      </c>
      <c r="V1080" s="39" t="s">
        <v>36</v>
      </c>
    </row>
    <row r="1081" spans="1:22">
      <c r="A1081" s="32">
        <v>42168.574502314812</v>
      </c>
      <c r="B1081" s="33" t="s">
        <v>33</v>
      </c>
      <c r="C1081" s="37" t="s">
        <v>58</v>
      </c>
      <c r="D1081" s="37"/>
      <c r="E1081" s="35" t="s">
        <v>2010</v>
      </c>
      <c r="F1081" s="34">
        <v>1</v>
      </c>
      <c r="H1081">
        <f t="shared" si="49"/>
        <v>1</v>
      </c>
      <c r="I1081" s="33" t="s">
        <v>1429</v>
      </c>
      <c r="J1081" s="33" t="s">
        <v>1429</v>
      </c>
      <c r="K1081" s="33" t="s">
        <v>8617</v>
      </c>
      <c r="L1081" s="33" t="s">
        <v>2116</v>
      </c>
      <c r="M1081" s="33" t="s">
        <v>8618</v>
      </c>
      <c r="N1081">
        <v>5.99</v>
      </c>
      <c r="O1081">
        <v>5.03</v>
      </c>
      <c r="P1081">
        <v>5.03</v>
      </c>
      <c r="Q1081">
        <v>0.7</v>
      </c>
      <c r="R1081">
        <f t="shared" si="48"/>
        <v>3.52</v>
      </c>
      <c r="S1081" s="38" t="s">
        <v>36</v>
      </c>
      <c r="T1081" s="27">
        <v>1</v>
      </c>
      <c r="U1081">
        <f t="shared" si="50"/>
        <v>3.52</v>
      </c>
      <c r="V1081" s="39" t="s">
        <v>36</v>
      </c>
    </row>
    <row r="1082" spans="1:22">
      <c r="A1082" s="32">
        <v>42169.488703703704</v>
      </c>
      <c r="B1082" s="33" t="s">
        <v>33</v>
      </c>
      <c r="C1082" s="37" t="s">
        <v>75</v>
      </c>
      <c r="D1082" s="37"/>
      <c r="E1082" s="35" t="s">
        <v>6307</v>
      </c>
      <c r="F1082" s="34">
        <v>1</v>
      </c>
      <c r="H1082">
        <f t="shared" si="49"/>
        <v>1</v>
      </c>
      <c r="I1082" s="33" t="s">
        <v>35</v>
      </c>
      <c r="J1082" s="33" t="s">
        <v>52</v>
      </c>
      <c r="K1082" s="33" t="s">
        <v>8619</v>
      </c>
      <c r="L1082" s="33" t="s">
        <v>461</v>
      </c>
      <c r="M1082" s="33" t="s">
        <v>8620</v>
      </c>
      <c r="N1082">
        <v>0.99</v>
      </c>
      <c r="O1082">
        <v>0.82</v>
      </c>
      <c r="P1082">
        <v>0.82</v>
      </c>
      <c r="Q1082">
        <v>0.7</v>
      </c>
      <c r="R1082">
        <f t="shared" si="48"/>
        <v>0.56999999999999995</v>
      </c>
      <c r="S1082" s="38" t="s">
        <v>36</v>
      </c>
      <c r="T1082" s="27">
        <v>1</v>
      </c>
      <c r="U1082">
        <f t="shared" si="50"/>
        <v>0.56999999999999995</v>
      </c>
      <c r="V1082" s="39" t="s">
        <v>36</v>
      </c>
    </row>
    <row r="1083" spans="1:22">
      <c r="A1083" s="32">
        <v>42169.641273148147</v>
      </c>
      <c r="B1083" s="33" t="s">
        <v>33</v>
      </c>
      <c r="C1083" s="37" t="s">
        <v>34</v>
      </c>
      <c r="D1083" s="37"/>
      <c r="E1083" s="35" t="s">
        <v>6396</v>
      </c>
      <c r="F1083" s="34">
        <v>1</v>
      </c>
      <c r="H1083">
        <f t="shared" si="49"/>
        <v>1</v>
      </c>
      <c r="I1083" s="33" t="s">
        <v>35</v>
      </c>
      <c r="J1083" s="33" t="s">
        <v>398</v>
      </c>
      <c r="K1083" s="33" t="s">
        <v>8621</v>
      </c>
      <c r="L1083" s="33" t="s">
        <v>405</v>
      </c>
      <c r="M1083" s="33" t="s">
        <v>8622</v>
      </c>
      <c r="N1083">
        <v>5.99</v>
      </c>
      <c r="O1083">
        <v>4.95</v>
      </c>
      <c r="P1083">
        <v>4.95</v>
      </c>
      <c r="Q1083">
        <v>0.7</v>
      </c>
      <c r="R1083">
        <f t="shared" si="48"/>
        <v>3.47</v>
      </c>
      <c r="S1083" s="38" t="s">
        <v>36</v>
      </c>
      <c r="T1083" s="27">
        <v>1</v>
      </c>
      <c r="U1083">
        <f t="shared" si="50"/>
        <v>3.47</v>
      </c>
      <c r="V1083" s="39" t="s">
        <v>36</v>
      </c>
    </row>
    <row r="1084" spans="1:22">
      <c r="A1084" s="29">
        <v>42169.645370370374</v>
      </c>
      <c r="B1084" t="s">
        <v>33</v>
      </c>
      <c r="C1084" s="37" t="s">
        <v>34</v>
      </c>
      <c r="D1084" s="37"/>
      <c r="E1084" s="35" t="s">
        <v>4177</v>
      </c>
      <c r="F1084" s="34">
        <v>1</v>
      </c>
      <c r="H1084">
        <f t="shared" si="49"/>
        <v>1</v>
      </c>
      <c r="I1084" t="s">
        <v>35</v>
      </c>
      <c r="J1084" s="1" t="s">
        <v>52</v>
      </c>
      <c r="K1084" s="23" t="s">
        <v>8623</v>
      </c>
      <c r="L1084" s="18" t="s">
        <v>555</v>
      </c>
      <c r="M1084" s="18" t="s">
        <v>8624</v>
      </c>
      <c r="N1084">
        <v>0.99</v>
      </c>
      <c r="O1084">
        <v>0.82</v>
      </c>
      <c r="P1084">
        <v>0.82</v>
      </c>
      <c r="Q1084">
        <v>0.7</v>
      </c>
      <c r="R1084">
        <f t="shared" si="48"/>
        <v>0.56999999999999995</v>
      </c>
      <c r="S1084" s="38" t="s">
        <v>36</v>
      </c>
      <c r="T1084" s="27">
        <v>1</v>
      </c>
      <c r="U1084">
        <f t="shared" si="50"/>
        <v>0.56999999999999995</v>
      </c>
      <c r="V1084" s="39" t="s">
        <v>36</v>
      </c>
    </row>
    <row r="1085" spans="1:22">
      <c r="A1085" s="32">
        <v>42169.605914351851</v>
      </c>
      <c r="B1085" s="33" t="s">
        <v>33</v>
      </c>
      <c r="C1085" s="37" t="s">
        <v>34</v>
      </c>
      <c r="D1085" s="37"/>
      <c r="E1085" s="35" t="s">
        <v>6397</v>
      </c>
      <c r="F1085" s="34">
        <v>1</v>
      </c>
      <c r="H1085">
        <f t="shared" si="49"/>
        <v>1</v>
      </c>
      <c r="I1085" s="33" t="s">
        <v>35</v>
      </c>
      <c r="J1085" s="33" t="s">
        <v>398</v>
      </c>
      <c r="K1085" s="33" t="s">
        <v>8625</v>
      </c>
      <c r="L1085" s="33" t="s">
        <v>128</v>
      </c>
      <c r="M1085" s="33" t="s">
        <v>8626</v>
      </c>
      <c r="N1085">
        <v>6.99</v>
      </c>
      <c r="O1085">
        <v>5.78</v>
      </c>
      <c r="P1085">
        <v>5.78</v>
      </c>
      <c r="Q1085">
        <v>0.7</v>
      </c>
      <c r="R1085">
        <f t="shared" si="48"/>
        <v>4.05</v>
      </c>
      <c r="S1085" s="38" t="s">
        <v>36</v>
      </c>
      <c r="T1085" s="27">
        <v>1</v>
      </c>
      <c r="U1085">
        <f t="shared" si="50"/>
        <v>4.05</v>
      </c>
      <c r="V1085" s="39" t="s">
        <v>36</v>
      </c>
    </row>
    <row r="1086" spans="1:22">
      <c r="A1086" s="29">
        <v>42169.519571759258</v>
      </c>
      <c r="B1086" t="s">
        <v>33</v>
      </c>
      <c r="C1086" s="37" t="s">
        <v>34</v>
      </c>
      <c r="D1086" s="37"/>
      <c r="E1086" s="35" t="s">
        <v>6398</v>
      </c>
      <c r="F1086" s="34">
        <v>1</v>
      </c>
      <c r="H1086">
        <f t="shared" si="49"/>
        <v>1</v>
      </c>
      <c r="I1086" t="s">
        <v>35</v>
      </c>
      <c r="J1086" s="1" t="s">
        <v>38</v>
      </c>
      <c r="K1086" s="23" t="s">
        <v>6031</v>
      </c>
      <c r="L1086" s="18" t="s">
        <v>1445</v>
      </c>
      <c r="M1086" s="18" t="s">
        <v>6032</v>
      </c>
      <c r="N1086">
        <v>12.99</v>
      </c>
      <c r="O1086">
        <v>10.74</v>
      </c>
      <c r="P1086">
        <v>10.74</v>
      </c>
      <c r="Q1086">
        <v>0.7</v>
      </c>
      <c r="R1086">
        <f t="shared" si="48"/>
        <v>7.52</v>
      </c>
      <c r="S1086" s="38" t="s">
        <v>36</v>
      </c>
      <c r="T1086" s="27">
        <v>1</v>
      </c>
      <c r="U1086">
        <f t="shared" si="50"/>
        <v>7.52</v>
      </c>
      <c r="V1086" s="39" t="s">
        <v>36</v>
      </c>
    </row>
    <row r="1087" spans="1:22">
      <c r="A1087" s="32">
        <v>42169.689884259256</v>
      </c>
      <c r="B1087" s="33" t="s">
        <v>33</v>
      </c>
      <c r="C1087" s="37" t="s">
        <v>34</v>
      </c>
      <c r="D1087" s="37"/>
      <c r="E1087" s="35" t="s">
        <v>6399</v>
      </c>
      <c r="F1087" s="34">
        <v>1</v>
      </c>
      <c r="H1087">
        <f t="shared" si="49"/>
        <v>1</v>
      </c>
      <c r="I1087" s="33" t="s">
        <v>35</v>
      </c>
      <c r="J1087" s="33" t="s">
        <v>46</v>
      </c>
      <c r="K1087" s="33" t="s">
        <v>5738</v>
      </c>
      <c r="L1087" s="33" t="s">
        <v>69</v>
      </c>
      <c r="M1087" s="33" t="s">
        <v>5739</v>
      </c>
      <c r="N1087">
        <v>7.99</v>
      </c>
      <c r="O1087">
        <v>6.6</v>
      </c>
      <c r="P1087">
        <v>6.6</v>
      </c>
      <c r="Q1087">
        <v>0.7</v>
      </c>
      <c r="R1087">
        <f t="shared" si="48"/>
        <v>4.62</v>
      </c>
      <c r="S1087" s="38" t="s">
        <v>36</v>
      </c>
      <c r="T1087" s="27">
        <v>1</v>
      </c>
      <c r="U1087">
        <f t="shared" si="50"/>
        <v>4.62</v>
      </c>
      <c r="V1087" s="39" t="s">
        <v>36</v>
      </c>
    </row>
    <row r="1088" spans="1:22">
      <c r="A1088" s="32">
        <v>42168.548888888887</v>
      </c>
      <c r="B1088" s="33" t="s">
        <v>33</v>
      </c>
      <c r="C1088" s="37" t="s">
        <v>75</v>
      </c>
      <c r="D1088" s="37"/>
      <c r="E1088" s="35" t="s">
        <v>1879</v>
      </c>
      <c r="F1088" s="34">
        <v>1</v>
      </c>
      <c r="H1088">
        <f t="shared" si="49"/>
        <v>1</v>
      </c>
      <c r="I1088" s="33" t="s">
        <v>52</v>
      </c>
      <c r="J1088" s="33" t="s">
        <v>52</v>
      </c>
      <c r="K1088" s="33" t="s">
        <v>344</v>
      </c>
      <c r="L1088" s="33" t="s">
        <v>108</v>
      </c>
      <c r="M1088" s="33" t="s">
        <v>345</v>
      </c>
      <c r="N1088">
        <v>7.49</v>
      </c>
      <c r="O1088">
        <v>6.19</v>
      </c>
      <c r="P1088">
        <v>6.19</v>
      </c>
      <c r="Q1088">
        <v>0.7</v>
      </c>
      <c r="R1088">
        <f t="shared" si="48"/>
        <v>4.33</v>
      </c>
      <c r="S1088" s="38" t="s">
        <v>36</v>
      </c>
      <c r="T1088" s="27">
        <v>1</v>
      </c>
      <c r="U1088">
        <f t="shared" si="50"/>
        <v>4.33</v>
      </c>
      <c r="V1088" s="39" t="s">
        <v>36</v>
      </c>
    </row>
    <row r="1089" spans="1:22">
      <c r="A1089" s="29">
        <v>42169.383043981485</v>
      </c>
      <c r="B1089" t="s">
        <v>33</v>
      </c>
      <c r="C1089" s="37" t="s">
        <v>37</v>
      </c>
      <c r="D1089" s="37"/>
      <c r="E1089" s="35" t="s">
        <v>1916</v>
      </c>
      <c r="F1089" s="34">
        <v>1</v>
      </c>
      <c r="H1089">
        <f t="shared" si="49"/>
        <v>1</v>
      </c>
      <c r="I1089" t="s">
        <v>52</v>
      </c>
      <c r="J1089" s="1" t="s">
        <v>52</v>
      </c>
      <c r="K1089" s="23" t="s">
        <v>893</v>
      </c>
      <c r="L1089" s="18" t="s">
        <v>435</v>
      </c>
      <c r="M1089" s="18" t="s">
        <v>931</v>
      </c>
      <c r="N1089">
        <v>6.49</v>
      </c>
      <c r="O1089">
        <v>6.15</v>
      </c>
      <c r="P1089">
        <v>6.15</v>
      </c>
      <c r="Q1089">
        <v>0.7</v>
      </c>
      <c r="R1089">
        <f t="shared" si="48"/>
        <v>4.3099999999999996</v>
      </c>
      <c r="S1089" s="38" t="s">
        <v>36</v>
      </c>
      <c r="T1089" s="27">
        <v>1</v>
      </c>
      <c r="U1089">
        <f t="shared" si="50"/>
        <v>4.3099999999999996</v>
      </c>
      <c r="V1089" s="39" t="s">
        <v>36</v>
      </c>
    </row>
    <row r="1090" spans="1:22">
      <c r="A1090" s="32">
        <v>42169.335833333331</v>
      </c>
      <c r="B1090" s="33" t="s">
        <v>33</v>
      </c>
      <c r="C1090" s="37" t="s">
        <v>37</v>
      </c>
      <c r="D1090" s="37"/>
      <c r="E1090" s="35" t="s">
        <v>4441</v>
      </c>
      <c r="F1090" s="34">
        <v>1</v>
      </c>
      <c r="H1090">
        <f t="shared" si="49"/>
        <v>1</v>
      </c>
      <c r="I1090" s="33" t="s">
        <v>52</v>
      </c>
      <c r="J1090" s="33" t="s">
        <v>52</v>
      </c>
      <c r="K1090" s="33" t="s">
        <v>1733</v>
      </c>
      <c r="L1090" s="33" t="s">
        <v>435</v>
      </c>
      <c r="M1090" s="33" t="s">
        <v>1734</v>
      </c>
      <c r="N1090">
        <v>6.49</v>
      </c>
      <c r="O1090">
        <v>6.15</v>
      </c>
      <c r="P1090">
        <v>6.15</v>
      </c>
      <c r="Q1090">
        <v>0.7</v>
      </c>
      <c r="R1090">
        <f t="shared" ref="R1090:R1153" si="51">ROUND(P1090*Q1090,2)*H1090</f>
        <v>4.3099999999999996</v>
      </c>
      <c r="S1090" s="38" t="s">
        <v>36</v>
      </c>
      <c r="T1090" s="27">
        <v>1</v>
      </c>
      <c r="U1090">
        <f t="shared" si="50"/>
        <v>4.3099999999999996</v>
      </c>
      <c r="V1090" s="39" t="s">
        <v>36</v>
      </c>
    </row>
    <row r="1091" spans="1:22">
      <c r="A1091" s="29">
        <v>42168.594930555555</v>
      </c>
      <c r="B1091" t="s">
        <v>33</v>
      </c>
      <c r="C1091" s="37" t="s">
        <v>75</v>
      </c>
      <c r="D1091" s="37"/>
      <c r="E1091" s="35" t="s">
        <v>2475</v>
      </c>
      <c r="F1091" s="34">
        <v>1</v>
      </c>
      <c r="H1091">
        <f t="shared" ref="H1091:H1154" si="52">F1091-G1091</f>
        <v>1</v>
      </c>
      <c r="I1091" t="s">
        <v>46</v>
      </c>
      <c r="K1091" s="23" t="s">
        <v>8627</v>
      </c>
      <c r="L1091" s="18" t="s">
        <v>105</v>
      </c>
      <c r="M1091" s="18" t="s">
        <v>8628</v>
      </c>
      <c r="N1091">
        <v>6.99</v>
      </c>
      <c r="O1091">
        <v>5.78</v>
      </c>
      <c r="P1091">
        <v>5.78</v>
      </c>
      <c r="Q1091">
        <v>0.7</v>
      </c>
      <c r="R1091">
        <f t="shared" si="51"/>
        <v>4.05</v>
      </c>
      <c r="S1091" s="38" t="s">
        <v>36</v>
      </c>
      <c r="T1091" s="27">
        <v>1</v>
      </c>
      <c r="U1091">
        <f t="shared" ref="U1091:U1154" si="53">ROUND(T1091*R1091,2)</f>
        <v>4.05</v>
      </c>
      <c r="V1091" s="39" t="s">
        <v>36</v>
      </c>
    </row>
    <row r="1092" spans="1:22">
      <c r="A1092" s="32">
        <v>42168.575439814813</v>
      </c>
      <c r="B1092" s="33" t="s">
        <v>33</v>
      </c>
      <c r="C1092" s="37" t="s">
        <v>58</v>
      </c>
      <c r="D1092" s="37"/>
      <c r="E1092" s="35" t="s">
        <v>2010</v>
      </c>
      <c r="F1092" s="34">
        <v>1</v>
      </c>
      <c r="H1092">
        <f t="shared" si="52"/>
        <v>1</v>
      </c>
      <c r="I1092" s="33" t="s">
        <v>1429</v>
      </c>
      <c r="J1092" s="33" t="s">
        <v>1429</v>
      </c>
      <c r="K1092" s="33" t="s">
        <v>8629</v>
      </c>
      <c r="L1092" s="33" t="s">
        <v>2116</v>
      </c>
      <c r="M1092" s="33" t="s">
        <v>8630</v>
      </c>
      <c r="N1092">
        <v>6.49</v>
      </c>
      <c r="O1092">
        <v>5.45</v>
      </c>
      <c r="P1092">
        <v>5.45</v>
      </c>
      <c r="Q1092">
        <v>0.7</v>
      </c>
      <c r="R1092">
        <f t="shared" si="51"/>
        <v>3.82</v>
      </c>
      <c r="S1092" s="38" t="s">
        <v>36</v>
      </c>
      <c r="T1092" s="27">
        <v>1</v>
      </c>
      <c r="U1092">
        <f t="shared" si="53"/>
        <v>3.82</v>
      </c>
      <c r="V1092" s="39" t="s">
        <v>36</v>
      </c>
    </row>
    <row r="1093" spans="1:22">
      <c r="A1093" s="32">
        <v>42161.003912037035</v>
      </c>
      <c r="B1093" s="33" t="s">
        <v>33</v>
      </c>
      <c r="C1093" s="37" t="s">
        <v>58</v>
      </c>
      <c r="D1093" s="37"/>
      <c r="E1093" s="35" t="s">
        <v>6400</v>
      </c>
      <c r="F1093" s="34">
        <v>1</v>
      </c>
      <c r="H1093">
        <f t="shared" si="52"/>
        <v>1</v>
      </c>
      <c r="I1093" s="33" t="s">
        <v>398</v>
      </c>
      <c r="J1093" s="33" t="s">
        <v>452</v>
      </c>
      <c r="K1093" s="33" t="s">
        <v>8631</v>
      </c>
      <c r="L1093" s="33" t="s">
        <v>4578</v>
      </c>
      <c r="M1093" s="33" t="s">
        <v>8632</v>
      </c>
      <c r="N1093">
        <v>6.99</v>
      </c>
      <c r="O1093">
        <v>5.87</v>
      </c>
      <c r="P1093">
        <v>5.87</v>
      </c>
      <c r="Q1093">
        <v>0.7</v>
      </c>
      <c r="R1093">
        <f t="shared" si="51"/>
        <v>4.1100000000000003</v>
      </c>
      <c r="S1093" s="38" t="s">
        <v>36</v>
      </c>
      <c r="T1093" s="27">
        <v>1</v>
      </c>
      <c r="U1093">
        <f t="shared" si="53"/>
        <v>4.1100000000000003</v>
      </c>
      <c r="V1093" s="39" t="s">
        <v>36</v>
      </c>
    </row>
    <row r="1094" spans="1:22">
      <c r="A1094" s="32">
        <v>42158.702476851853</v>
      </c>
      <c r="B1094" s="33" t="s">
        <v>86</v>
      </c>
      <c r="C1094" s="37" t="s">
        <v>37</v>
      </c>
      <c r="D1094" s="37"/>
      <c r="E1094" s="35" t="s">
        <v>1923</v>
      </c>
      <c r="F1094" s="34">
        <v>1</v>
      </c>
      <c r="H1094">
        <f t="shared" si="52"/>
        <v>1</v>
      </c>
      <c r="I1094" s="33" t="s">
        <v>398</v>
      </c>
      <c r="J1094" s="33"/>
      <c r="K1094" s="33" t="s">
        <v>8633</v>
      </c>
      <c r="L1094" s="33" t="s">
        <v>112</v>
      </c>
      <c r="M1094" s="33" t="s">
        <v>8634</v>
      </c>
      <c r="N1094">
        <v>7.49</v>
      </c>
      <c r="O1094">
        <v>7.1</v>
      </c>
      <c r="P1094">
        <v>7.1</v>
      </c>
      <c r="Q1094">
        <v>0.7</v>
      </c>
      <c r="R1094">
        <f t="shared" si="51"/>
        <v>4.97</v>
      </c>
      <c r="S1094" s="38" t="s">
        <v>36</v>
      </c>
      <c r="T1094" s="27">
        <v>1</v>
      </c>
      <c r="U1094">
        <f t="shared" si="53"/>
        <v>4.97</v>
      </c>
      <c r="V1094" s="39" t="s">
        <v>36</v>
      </c>
    </row>
    <row r="1095" spans="1:22">
      <c r="A1095" s="29">
        <v>42161.586030092592</v>
      </c>
      <c r="B1095" t="s">
        <v>33</v>
      </c>
      <c r="C1095" s="37" t="s">
        <v>75</v>
      </c>
      <c r="D1095" s="37"/>
      <c r="E1095" s="35" t="s">
        <v>6088</v>
      </c>
      <c r="F1095" s="34">
        <v>1</v>
      </c>
      <c r="H1095">
        <f t="shared" si="52"/>
        <v>1</v>
      </c>
      <c r="I1095" t="s">
        <v>398</v>
      </c>
      <c r="J1095" s="1" t="s">
        <v>452</v>
      </c>
      <c r="K1095" s="23" t="s">
        <v>4721</v>
      </c>
      <c r="L1095" s="18" t="s">
        <v>275</v>
      </c>
      <c r="M1095" s="18" t="s">
        <v>4722</v>
      </c>
      <c r="N1095">
        <v>8.49</v>
      </c>
      <c r="O1095">
        <v>7.02</v>
      </c>
      <c r="P1095">
        <v>7.02</v>
      </c>
      <c r="Q1095">
        <v>0.7</v>
      </c>
      <c r="R1095">
        <f t="shared" si="51"/>
        <v>4.91</v>
      </c>
      <c r="S1095" s="38" t="s">
        <v>36</v>
      </c>
      <c r="T1095" s="27">
        <v>1</v>
      </c>
      <c r="U1095">
        <f t="shared" si="53"/>
        <v>4.91</v>
      </c>
      <c r="V1095" s="39" t="s">
        <v>36</v>
      </c>
    </row>
    <row r="1096" spans="1:22">
      <c r="A1096" s="32">
        <v>42168.653067129628</v>
      </c>
      <c r="B1096" s="33" t="s">
        <v>33</v>
      </c>
      <c r="C1096" s="37" t="s">
        <v>34</v>
      </c>
      <c r="D1096" s="37"/>
      <c r="E1096" s="35" t="s">
        <v>6385</v>
      </c>
      <c r="F1096" s="34">
        <v>1</v>
      </c>
      <c r="H1096">
        <f t="shared" si="52"/>
        <v>1</v>
      </c>
      <c r="I1096" s="33" t="s">
        <v>52</v>
      </c>
      <c r="J1096" s="33" t="s">
        <v>52</v>
      </c>
      <c r="K1096" s="33" t="s">
        <v>1239</v>
      </c>
      <c r="L1096" s="33" t="s">
        <v>193</v>
      </c>
      <c r="M1096" s="33" t="s">
        <v>1240</v>
      </c>
      <c r="N1096">
        <v>7.99</v>
      </c>
      <c r="O1096">
        <v>6.6</v>
      </c>
      <c r="P1096">
        <v>6.6</v>
      </c>
      <c r="Q1096">
        <v>0.7</v>
      </c>
      <c r="R1096">
        <f t="shared" si="51"/>
        <v>4.62</v>
      </c>
      <c r="S1096" s="38" t="s">
        <v>36</v>
      </c>
      <c r="T1096" s="27">
        <v>1</v>
      </c>
      <c r="U1096">
        <f t="shared" si="53"/>
        <v>4.62</v>
      </c>
      <c r="V1096" s="39" t="s">
        <v>36</v>
      </c>
    </row>
    <row r="1097" spans="1:22">
      <c r="A1097" s="32">
        <v>42161.640856481485</v>
      </c>
      <c r="B1097" s="33" t="s">
        <v>33</v>
      </c>
      <c r="C1097" s="37" t="s">
        <v>58</v>
      </c>
      <c r="D1097" s="37"/>
      <c r="E1097" s="35" t="s">
        <v>1947</v>
      </c>
      <c r="F1097" s="34">
        <v>1</v>
      </c>
      <c r="H1097">
        <f t="shared" si="52"/>
        <v>1</v>
      </c>
      <c r="I1097" s="33" t="s">
        <v>398</v>
      </c>
      <c r="J1097" s="33" t="s">
        <v>452</v>
      </c>
      <c r="K1097" s="33" t="s">
        <v>1106</v>
      </c>
      <c r="L1097" s="33" t="s">
        <v>454</v>
      </c>
      <c r="M1097" s="33" t="s">
        <v>1107</v>
      </c>
      <c r="N1097">
        <v>6.49</v>
      </c>
      <c r="O1097">
        <v>5.45</v>
      </c>
      <c r="P1097">
        <v>5.45</v>
      </c>
      <c r="Q1097">
        <v>0.7</v>
      </c>
      <c r="R1097">
        <f t="shared" si="51"/>
        <v>3.82</v>
      </c>
      <c r="S1097" s="38" t="s">
        <v>36</v>
      </c>
      <c r="T1097" s="27">
        <v>1</v>
      </c>
      <c r="U1097">
        <f t="shared" si="53"/>
        <v>3.82</v>
      </c>
      <c r="V1097" s="39" t="s">
        <v>36</v>
      </c>
    </row>
    <row r="1098" spans="1:22">
      <c r="A1098" s="32">
        <v>42161.644988425927</v>
      </c>
      <c r="B1098" s="33" t="s">
        <v>33</v>
      </c>
      <c r="C1098" s="37" t="s">
        <v>58</v>
      </c>
      <c r="D1098" s="37"/>
      <c r="E1098" s="35" t="s">
        <v>1863</v>
      </c>
      <c r="F1098" s="34">
        <v>1</v>
      </c>
      <c r="H1098">
        <f t="shared" si="52"/>
        <v>1</v>
      </c>
      <c r="I1098" s="33" t="s">
        <v>52</v>
      </c>
      <c r="J1098" s="33" t="s">
        <v>493</v>
      </c>
      <c r="K1098" s="33" t="s">
        <v>8635</v>
      </c>
      <c r="L1098" s="33" t="s">
        <v>1408</v>
      </c>
      <c r="M1098" s="33" t="s">
        <v>8636</v>
      </c>
      <c r="N1098">
        <v>3.99</v>
      </c>
      <c r="O1098">
        <v>3.35</v>
      </c>
      <c r="P1098">
        <v>3.35</v>
      </c>
      <c r="Q1098">
        <v>0.7</v>
      </c>
      <c r="R1098">
        <f t="shared" si="51"/>
        <v>2.35</v>
      </c>
      <c r="S1098" s="38" t="s">
        <v>36</v>
      </c>
      <c r="T1098" s="27">
        <v>1</v>
      </c>
      <c r="U1098">
        <f t="shared" si="53"/>
        <v>2.35</v>
      </c>
      <c r="V1098" s="39" t="s">
        <v>36</v>
      </c>
    </row>
    <row r="1099" spans="1:22">
      <c r="A1099" s="32">
        <v>42161.644988425927</v>
      </c>
      <c r="B1099" s="33" t="s">
        <v>33</v>
      </c>
      <c r="C1099" s="37" t="s">
        <v>58</v>
      </c>
      <c r="D1099" s="37"/>
      <c r="E1099" s="35" t="s">
        <v>1863</v>
      </c>
      <c r="F1099" s="34">
        <v>1</v>
      </c>
      <c r="H1099">
        <f t="shared" si="52"/>
        <v>1</v>
      </c>
      <c r="I1099" s="33" t="s">
        <v>52</v>
      </c>
      <c r="J1099" s="33" t="s">
        <v>493</v>
      </c>
      <c r="K1099" s="33" t="s">
        <v>8637</v>
      </c>
      <c r="L1099" s="33" t="s">
        <v>1408</v>
      </c>
      <c r="M1099" s="33" t="s">
        <v>8638</v>
      </c>
      <c r="N1099">
        <v>6.49</v>
      </c>
      <c r="O1099">
        <v>5.45</v>
      </c>
      <c r="P1099">
        <v>5.45</v>
      </c>
      <c r="Q1099">
        <v>0.7</v>
      </c>
      <c r="R1099">
        <f t="shared" si="51"/>
        <v>3.82</v>
      </c>
      <c r="S1099" s="38" t="s">
        <v>36</v>
      </c>
      <c r="T1099" s="27">
        <v>1</v>
      </c>
      <c r="U1099">
        <f t="shared" si="53"/>
        <v>3.82</v>
      </c>
      <c r="V1099" s="39" t="s">
        <v>36</v>
      </c>
    </row>
    <row r="1100" spans="1:22">
      <c r="A1100" s="32">
        <v>42161.577835648146</v>
      </c>
      <c r="B1100" s="33" t="s">
        <v>33</v>
      </c>
      <c r="C1100" s="37" t="s">
        <v>34</v>
      </c>
      <c r="D1100" s="37"/>
      <c r="E1100" s="35" t="s">
        <v>3091</v>
      </c>
      <c r="F1100" s="34">
        <v>1</v>
      </c>
      <c r="H1100">
        <f t="shared" si="52"/>
        <v>1</v>
      </c>
      <c r="I1100" s="33" t="s">
        <v>52</v>
      </c>
      <c r="J1100" s="33" t="s">
        <v>52</v>
      </c>
      <c r="K1100" s="33" t="s">
        <v>8639</v>
      </c>
      <c r="L1100" s="33" t="s">
        <v>4515</v>
      </c>
      <c r="M1100" s="33" t="s">
        <v>8640</v>
      </c>
      <c r="N1100">
        <v>7.49</v>
      </c>
      <c r="O1100">
        <v>6.19</v>
      </c>
      <c r="P1100">
        <v>6.19</v>
      </c>
      <c r="Q1100">
        <v>0.7</v>
      </c>
      <c r="R1100">
        <f t="shared" si="51"/>
        <v>4.33</v>
      </c>
      <c r="S1100" s="38" t="s">
        <v>36</v>
      </c>
      <c r="T1100" s="27">
        <v>1</v>
      </c>
      <c r="U1100">
        <f t="shared" si="53"/>
        <v>4.33</v>
      </c>
      <c r="V1100" s="39" t="s">
        <v>36</v>
      </c>
    </row>
    <row r="1101" spans="1:22">
      <c r="A1101" s="32">
        <v>42161.586956018517</v>
      </c>
      <c r="B1101" s="33" t="s">
        <v>33</v>
      </c>
      <c r="C1101" s="37" t="s">
        <v>34</v>
      </c>
      <c r="D1101" s="37"/>
      <c r="E1101" s="35" t="s">
        <v>6401</v>
      </c>
      <c r="F1101" s="34">
        <v>1</v>
      </c>
      <c r="H1101">
        <f t="shared" si="52"/>
        <v>1</v>
      </c>
      <c r="I1101" s="33" t="s">
        <v>35</v>
      </c>
      <c r="J1101" s="33" t="s">
        <v>398</v>
      </c>
      <c r="K1101" s="33" t="s">
        <v>8641</v>
      </c>
      <c r="L1101" s="33" t="s">
        <v>8642</v>
      </c>
      <c r="M1101" s="33" t="s">
        <v>8643</v>
      </c>
      <c r="N1101">
        <v>6.99</v>
      </c>
      <c r="O1101">
        <v>5.78</v>
      </c>
      <c r="P1101">
        <v>5.78</v>
      </c>
      <c r="Q1101">
        <v>0.7</v>
      </c>
      <c r="R1101">
        <f t="shared" si="51"/>
        <v>4.05</v>
      </c>
      <c r="S1101" s="38" t="s">
        <v>36</v>
      </c>
      <c r="T1101" s="27">
        <v>1</v>
      </c>
      <c r="U1101">
        <f t="shared" si="53"/>
        <v>4.05</v>
      </c>
      <c r="V1101" s="39" t="s">
        <v>36</v>
      </c>
    </row>
    <row r="1102" spans="1:22">
      <c r="A1102" s="32">
        <v>42168.447418981479</v>
      </c>
      <c r="B1102" s="33" t="s">
        <v>86</v>
      </c>
      <c r="C1102" s="37" t="s">
        <v>75</v>
      </c>
      <c r="D1102" s="37"/>
      <c r="E1102" s="35" t="s">
        <v>6402</v>
      </c>
      <c r="F1102" s="34">
        <v>1</v>
      </c>
      <c r="H1102">
        <f t="shared" si="52"/>
        <v>1</v>
      </c>
      <c r="I1102" s="33" t="s">
        <v>52</v>
      </c>
      <c r="J1102" s="33" t="s">
        <v>493</v>
      </c>
      <c r="K1102" s="33" t="s">
        <v>266</v>
      </c>
      <c r="L1102" s="33" t="s">
        <v>146</v>
      </c>
      <c r="M1102" s="33" t="s">
        <v>148</v>
      </c>
      <c r="N1102">
        <v>2.4900000000000002</v>
      </c>
      <c r="O1102">
        <v>2.06</v>
      </c>
      <c r="P1102">
        <v>2.06</v>
      </c>
      <c r="Q1102">
        <v>0.7</v>
      </c>
      <c r="R1102">
        <f t="shared" si="51"/>
        <v>1.44</v>
      </c>
      <c r="S1102" s="38" t="s">
        <v>36</v>
      </c>
      <c r="T1102" s="27">
        <v>1</v>
      </c>
      <c r="U1102">
        <f t="shared" si="53"/>
        <v>1.44</v>
      </c>
      <c r="V1102" s="39" t="s">
        <v>36</v>
      </c>
    </row>
    <row r="1103" spans="1:22">
      <c r="A1103" s="32">
        <v>42168.670937499999</v>
      </c>
      <c r="B1103" s="33" t="s">
        <v>33</v>
      </c>
      <c r="C1103" s="37" t="s">
        <v>40</v>
      </c>
      <c r="D1103" s="37"/>
      <c r="E1103" s="35" t="s">
        <v>1810</v>
      </c>
      <c r="F1103" s="34">
        <v>1</v>
      </c>
      <c r="H1103">
        <f t="shared" si="52"/>
        <v>1</v>
      </c>
      <c r="I1103" s="33" t="s">
        <v>398</v>
      </c>
      <c r="J1103" s="33" t="s">
        <v>452</v>
      </c>
      <c r="K1103" s="33" t="s">
        <v>8644</v>
      </c>
      <c r="L1103" s="33" t="s">
        <v>233</v>
      </c>
      <c r="M1103" s="33" t="s">
        <v>8645</v>
      </c>
      <c r="N1103">
        <v>7.99</v>
      </c>
      <c r="O1103">
        <v>6.5</v>
      </c>
      <c r="P1103">
        <v>6.5</v>
      </c>
      <c r="Q1103">
        <v>0.7</v>
      </c>
      <c r="R1103">
        <f t="shared" si="51"/>
        <v>4.55</v>
      </c>
      <c r="S1103" s="38" t="s">
        <v>36</v>
      </c>
      <c r="T1103" s="27">
        <v>1</v>
      </c>
      <c r="U1103">
        <f t="shared" si="53"/>
        <v>4.55</v>
      </c>
      <c r="V1103" s="39" t="s">
        <v>36</v>
      </c>
    </row>
    <row r="1104" spans="1:22">
      <c r="A1104" s="32">
        <v>42168.058923611112</v>
      </c>
      <c r="B1104" s="33" t="s">
        <v>33</v>
      </c>
      <c r="C1104" s="37" t="s">
        <v>40</v>
      </c>
      <c r="D1104" s="37"/>
      <c r="E1104" s="35" t="s">
        <v>1983</v>
      </c>
      <c r="F1104" s="34">
        <v>1</v>
      </c>
      <c r="H1104">
        <f t="shared" si="52"/>
        <v>1</v>
      </c>
      <c r="I1104" s="33" t="s">
        <v>398</v>
      </c>
      <c r="J1104" s="33" t="s">
        <v>452</v>
      </c>
      <c r="K1104" s="33" t="s">
        <v>338</v>
      </c>
      <c r="L1104" s="33" t="s">
        <v>1474</v>
      </c>
      <c r="M1104" s="33" t="s">
        <v>339</v>
      </c>
      <c r="N1104">
        <v>8.49</v>
      </c>
      <c r="O1104">
        <v>6.9</v>
      </c>
      <c r="P1104">
        <v>6.9</v>
      </c>
      <c r="Q1104">
        <v>0.7</v>
      </c>
      <c r="R1104">
        <f t="shared" si="51"/>
        <v>4.83</v>
      </c>
      <c r="S1104" s="38" t="s">
        <v>36</v>
      </c>
      <c r="T1104" s="27">
        <v>1</v>
      </c>
      <c r="U1104">
        <f t="shared" si="53"/>
        <v>4.83</v>
      </c>
      <c r="V1104" s="39" t="s">
        <v>36</v>
      </c>
    </row>
    <row r="1105" spans="1:22">
      <c r="A1105" s="32">
        <v>42161.448622685188</v>
      </c>
      <c r="B1105" s="33" t="s">
        <v>33</v>
      </c>
      <c r="C1105" s="37" t="s">
        <v>34</v>
      </c>
      <c r="D1105" s="37"/>
      <c r="E1105" s="35" t="s">
        <v>6395</v>
      </c>
      <c r="F1105" s="34">
        <v>1</v>
      </c>
      <c r="H1105">
        <f t="shared" si="52"/>
        <v>1</v>
      </c>
      <c r="I1105" s="33" t="s">
        <v>398</v>
      </c>
      <c r="J1105" s="33" t="s">
        <v>452</v>
      </c>
      <c r="K1105" s="33" t="s">
        <v>8646</v>
      </c>
      <c r="L1105" s="33" t="s">
        <v>1055</v>
      </c>
      <c r="M1105" s="33" t="s">
        <v>8647</v>
      </c>
      <c r="N1105">
        <v>6.99</v>
      </c>
      <c r="O1105">
        <v>5.78</v>
      </c>
      <c r="P1105">
        <v>5.78</v>
      </c>
      <c r="Q1105">
        <v>0.7</v>
      </c>
      <c r="R1105">
        <f t="shared" si="51"/>
        <v>4.05</v>
      </c>
      <c r="S1105" s="38" t="s">
        <v>36</v>
      </c>
      <c r="T1105" s="27">
        <v>1</v>
      </c>
      <c r="U1105">
        <f t="shared" si="53"/>
        <v>4.05</v>
      </c>
      <c r="V1105" s="39" t="s">
        <v>36</v>
      </c>
    </row>
    <row r="1106" spans="1:22">
      <c r="A1106" s="29">
        <v>42169.590057870373</v>
      </c>
      <c r="B1106" t="s">
        <v>86</v>
      </c>
      <c r="C1106" s="37" t="s">
        <v>37</v>
      </c>
      <c r="D1106" s="37"/>
      <c r="E1106" s="35" t="s">
        <v>2998</v>
      </c>
      <c r="F1106" s="34">
        <v>1</v>
      </c>
      <c r="H1106">
        <f t="shared" si="52"/>
        <v>1</v>
      </c>
      <c r="I1106" t="s">
        <v>35</v>
      </c>
      <c r="J1106" s="1" t="s">
        <v>398</v>
      </c>
      <c r="K1106" s="23" t="s">
        <v>5576</v>
      </c>
      <c r="L1106" s="18" t="s">
        <v>1185</v>
      </c>
      <c r="M1106" s="18" t="s">
        <v>5577</v>
      </c>
      <c r="N1106">
        <v>10.99</v>
      </c>
      <c r="O1106">
        <v>10.37</v>
      </c>
      <c r="P1106">
        <v>10.37</v>
      </c>
      <c r="Q1106">
        <v>0.7</v>
      </c>
      <c r="R1106">
        <f t="shared" si="51"/>
        <v>7.26</v>
      </c>
      <c r="S1106" s="38" t="s">
        <v>36</v>
      </c>
      <c r="T1106" s="27">
        <v>1</v>
      </c>
      <c r="U1106">
        <f t="shared" si="53"/>
        <v>7.26</v>
      </c>
      <c r="V1106" s="39" t="s">
        <v>36</v>
      </c>
    </row>
    <row r="1107" spans="1:22">
      <c r="A1107" s="32">
        <v>42169.782418981478</v>
      </c>
      <c r="B1107" s="33" t="s">
        <v>33</v>
      </c>
      <c r="C1107" s="37" t="s">
        <v>75</v>
      </c>
      <c r="D1107" s="37"/>
      <c r="E1107" s="35" t="s">
        <v>6332</v>
      </c>
      <c r="F1107" s="34">
        <v>1</v>
      </c>
      <c r="H1107">
        <f t="shared" si="52"/>
        <v>1</v>
      </c>
      <c r="I1107" s="33" t="s">
        <v>35</v>
      </c>
      <c r="J1107" s="33" t="s">
        <v>46</v>
      </c>
      <c r="K1107" s="33" t="s">
        <v>8648</v>
      </c>
      <c r="L1107" s="33" t="s">
        <v>155</v>
      </c>
      <c r="M1107" s="33" t="s">
        <v>8649</v>
      </c>
      <c r="N1107">
        <v>8.99</v>
      </c>
      <c r="O1107">
        <v>7.43</v>
      </c>
      <c r="P1107">
        <v>7.43</v>
      </c>
      <c r="Q1107">
        <v>0.7</v>
      </c>
      <c r="R1107">
        <f t="shared" si="51"/>
        <v>5.2</v>
      </c>
      <c r="S1107" s="38" t="s">
        <v>36</v>
      </c>
      <c r="T1107" s="27">
        <v>1</v>
      </c>
      <c r="U1107">
        <f t="shared" si="53"/>
        <v>5.2</v>
      </c>
      <c r="V1107" s="39" t="s">
        <v>36</v>
      </c>
    </row>
    <row r="1108" spans="1:22">
      <c r="A1108" s="32">
        <v>42169.32172453704</v>
      </c>
      <c r="B1108" s="33" t="s">
        <v>33</v>
      </c>
      <c r="C1108" s="37" t="s">
        <v>75</v>
      </c>
      <c r="D1108" s="37"/>
      <c r="E1108" s="35" t="s">
        <v>1995</v>
      </c>
      <c r="F1108" s="34">
        <v>1</v>
      </c>
      <c r="H1108">
        <f t="shared" si="52"/>
        <v>1</v>
      </c>
      <c r="I1108" s="33" t="s">
        <v>35</v>
      </c>
      <c r="J1108" s="33" t="s">
        <v>398</v>
      </c>
      <c r="K1108" s="33" t="s">
        <v>8650</v>
      </c>
      <c r="L1108" s="33" t="s">
        <v>8651</v>
      </c>
      <c r="M1108" s="33" t="s">
        <v>8652</v>
      </c>
      <c r="N1108">
        <v>5.49</v>
      </c>
      <c r="O1108">
        <v>4.54</v>
      </c>
      <c r="P1108">
        <v>4.54</v>
      </c>
      <c r="Q1108">
        <v>0.7</v>
      </c>
      <c r="R1108">
        <f t="shared" si="51"/>
        <v>3.18</v>
      </c>
      <c r="S1108" s="38" t="s">
        <v>36</v>
      </c>
      <c r="T1108" s="27">
        <v>1</v>
      </c>
      <c r="U1108">
        <f t="shared" si="53"/>
        <v>3.18</v>
      </c>
      <c r="V1108" s="39" t="s">
        <v>36</v>
      </c>
    </row>
    <row r="1109" spans="1:22">
      <c r="A1109" s="32">
        <v>42169.420289351852</v>
      </c>
      <c r="B1109" s="33" t="s">
        <v>33</v>
      </c>
      <c r="C1109" s="37" t="s">
        <v>34</v>
      </c>
      <c r="D1109" s="37"/>
      <c r="E1109" s="35" t="s">
        <v>4090</v>
      </c>
      <c r="F1109" s="34">
        <v>1</v>
      </c>
      <c r="H1109">
        <f t="shared" si="52"/>
        <v>1</v>
      </c>
      <c r="I1109" s="33" t="s">
        <v>35</v>
      </c>
      <c r="J1109" s="33" t="s">
        <v>46</v>
      </c>
      <c r="K1109" s="33" t="s">
        <v>8653</v>
      </c>
      <c r="L1109" s="33" t="s">
        <v>383</v>
      </c>
      <c r="M1109" s="33" t="s">
        <v>8654</v>
      </c>
      <c r="N1109">
        <v>7.49</v>
      </c>
      <c r="O1109">
        <v>6.19</v>
      </c>
      <c r="P1109">
        <v>6.19</v>
      </c>
      <c r="Q1109">
        <v>0.7</v>
      </c>
      <c r="R1109">
        <f t="shared" si="51"/>
        <v>4.33</v>
      </c>
      <c r="S1109" s="38" t="s">
        <v>36</v>
      </c>
      <c r="T1109" s="27">
        <v>1</v>
      </c>
      <c r="U1109">
        <f t="shared" si="53"/>
        <v>4.33</v>
      </c>
      <c r="V1109" s="39" t="s">
        <v>36</v>
      </c>
    </row>
    <row r="1110" spans="1:22">
      <c r="A1110" s="32">
        <v>42168.276712962965</v>
      </c>
      <c r="B1110" s="33" t="s">
        <v>33</v>
      </c>
      <c r="C1110" s="37" t="s">
        <v>34</v>
      </c>
      <c r="D1110" s="37"/>
      <c r="E1110" s="35" t="s">
        <v>4055</v>
      </c>
      <c r="F1110" s="34">
        <v>1</v>
      </c>
      <c r="H1110">
        <f t="shared" si="52"/>
        <v>1</v>
      </c>
      <c r="I1110" s="33" t="s">
        <v>38</v>
      </c>
      <c r="J1110" s="33"/>
      <c r="K1110" s="33" t="s">
        <v>4932</v>
      </c>
      <c r="L1110" s="33" t="s">
        <v>78</v>
      </c>
      <c r="M1110" s="33" t="s">
        <v>4933</v>
      </c>
      <c r="N1110">
        <v>5.99</v>
      </c>
      <c r="O1110">
        <v>4.95</v>
      </c>
      <c r="P1110">
        <v>4.95</v>
      </c>
      <c r="Q1110">
        <v>0.7</v>
      </c>
      <c r="R1110">
        <f t="shared" si="51"/>
        <v>3.47</v>
      </c>
      <c r="S1110" s="38" t="s">
        <v>36</v>
      </c>
      <c r="T1110" s="27">
        <v>1</v>
      </c>
      <c r="U1110">
        <f t="shared" si="53"/>
        <v>3.47</v>
      </c>
      <c r="V1110" s="39" t="s">
        <v>36</v>
      </c>
    </row>
    <row r="1111" spans="1:22">
      <c r="A1111" s="32">
        <v>42169.582986111112</v>
      </c>
      <c r="B1111" s="33" t="s">
        <v>33</v>
      </c>
      <c r="C1111" s="37" t="s">
        <v>58</v>
      </c>
      <c r="D1111" s="37"/>
      <c r="E1111" s="35" t="s">
        <v>6403</v>
      </c>
      <c r="F1111" s="34">
        <v>1</v>
      </c>
      <c r="H1111">
        <f t="shared" si="52"/>
        <v>1</v>
      </c>
      <c r="I1111" s="33" t="s">
        <v>35</v>
      </c>
      <c r="J1111" s="33" t="s">
        <v>398</v>
      </c>
      <c r="K1111" s="33" t="s">
        <v>8249</v>
      </c>
      <c r="L1111" s="33" t="s">
        <v>415</v>
      </c>
      <c r="M1111" s="33" t="s">
        <v>8250</v>
      </c>
      <c r="N1111">
        <v>6.49</v>
      </c>
      <c r="O1111">
        <v>5.45</v>
      </c>
      <c r="P1111">
        <v>5.45</v>
      </c>
      <c r="Q1111">
        <v>0.7</v>
      </c>
      <c r="R1111">
        <f t="shared" si="51"/>
        <v>3.82</v>
      </c>
      <c r="S1111" s="38" t="s">
        <v>36</v>
      </c>
      <c r="T1111" s="27">
        <v>1</v>
      </c>
      <c r="U1111">
        <f t="shared" si="53"/>
        <v>3.82</v>
      </c>
      <c r="V1111" s="39" t="s">
        <v>36</v>
      </c>
    </row>
    <row r="1112" spans="1:22">
      <c r="A1112" s="32">
        <v>42161.390740740739</v>
      </c>
      <c r="B1112" s="33" t="s">
        <v>33</v>
      </c>
      <c r="C1112" s="37" t="s">
        <v>40</v>
      </c>
      <c r="D1112" s="37"/>
      <c r="E1112" s="35" t="s">
        <v>1913</v>
      </c>
      <c r="F1112" s="34">
        <v>1</v>
      </c>
      <c r="H1112">
        <f t="shared" si="52"/>
        <v>1</v>
      </c>
      <c r="I1112" s="33" t="s">
        <v>35</v>
      </c>
      <c r="J1112" s="33" t="s">
        <v>488</v>
      </c>
      <c r="K1112" s="33" t="s">
        <v>5946</v>
      </c>
      <c r="L1112" s="33" t="s">
        <v>4726</v>
      </c>
      <c r="M1112" s="33" t="s">
        <v>5947</v>
      </c>
      <c r="N1112">
        <v>0.99</v>
      </c>
      <c r="O1112">
        <v>0.8</v>
      </c>
      <c r="P1112">
        <v>0.8</v>
      </c>
      <c r="Q1112">
        <v>0.7</v>
      </c>
      <c r="R1112">
        <f t="shared" si="51"/>
        <v>0.56000000000000005</v>
      </c>
      <c r="S1112" s="38" t="s">
        <v>36</v>
      </c>
      <c r="T1112" s="27">
        <v>1</v>
      </c>
      <c r="U1112">
        <f t="shared" si="53"/>
        <v>0.56000000000000005</v>
      </c>
      <c r="V1112" s="39" t="s">
        <v>36</v>
      </c>
    </row>
    <row r="1113" spans="1:22">
      <c r="A1113" s="32">
        <v>42161.624467592592</v>
      </c>
      <c r="B1113" s="33" t="s">
        <v>86</v>
      </c>
      <c r="C1113" s="37" t="s">
        <v>75</v>
      </c>
      <c r="D1113" s="37"/>
      <c r="E1113" s="35" t="s">
        <v>1836</v>
      </c>
      <c r="F1113" s="34">
        <v>1</v>
      </c>
      <c r="H1113">
        <f t="shared" si="52"/>
        <v>1</v>
      </c>
      <c r="I1113" s="33" t="s">
        <v>35</v>
      </c>
      <c r="J1113" s="33" t="s">
        <v>398</v>
      </c>
      <c r="K1113" s="33" t="s">
        <v>8655</v>
      </c>
      <c r="L1113" s="33" t="s">
        <v>8656</v>
      </c>
      <c r="M1113" s="33" t="s">
        <v>8657</v>
      </c>
      <c r="N1113">
        <v>10.99</v>
      </c>
      <c r="O1113">
        <v>9.08</v>
      </c>
      <c r="P1113">
        <v>9.08</v>
      </c>
      <c r="Q1113">
        <v>0.7</v>
      </c>
      <c r="R1113">
        <f t="shared" si="51"/>
        <v>6.36</v>
      </c>
      <c r="S1113" s="38" t="s">
        <v>36</v>
      </c>
      <c r="T1113" s="27">
        <v>1</v>
      </c>
      <c r="U1113">
        <f t="shared" si="53"/>
        <v>6.36</v>
      </c>
      <c r="V1113" s="39" t="s">
        <v>36</v>
      </c>
    </row>
    <row r="1114" spans="1:22">
      <c r="A1114" s="32">
        <v>42168.584270833337</v>
      </c>
      <c r="B1114" s="33" t="s">
        <v>33</v>
      </c>
      <c r="C1114" s="37" t="s">
        <v>40</v>
      </c>
      <c r="D1114" s="37"/>
      <c r="E1114" s="35" t="s">
        <v>1015</v>
      </c>
      <c r="F1114" s="34">
        <v>1</v>
      </c>
      <c r="H1114">
        <f t="shared" si="52"/>
        <v>1</v>
      </c>
      <c r="I1114" s="33" t="s">
        <v>35</v>
      </c>
      <c r="J1114" s="33" t="s">
        <v>38</v>
      </c>
      <c r="K1114" s="33" t="s">
        <v>8658</v>
      </c>
      <c r="L1114" s="33" t="s">
        <v>8659</v>
      </c>
      <c r="M1114" s="33" t="s">
        <v>8660</v>
      </c>
      <c r="N1114">
        <v>7.49</v>
      </c>
      <c r="O1114">
        <v>6.09</v>
      </c>
      <c r="P1114">
        <v>6.09</v>
      </c>
      <c r="Q1114">
        <v>0.7</v>
      </c>
      <c r="R1114">
        <f t="shared" si="51"/>
        <v>4.26</v>
      </c>
      <c r="S1114" s="38" t="s">
        <v>36</v>
      </c>
      <c r="T1114" s="27">
        <v>1</v>
      </c>
      <c r="U1114">
        <f t="shared" si="53"/>
        <v>4.26</v>
      </c>
      <c r="V1114" s="39" t="s">
        <v>36</v>
      </c>
    </row>
    <row r="1115" spans="1:22">
      <c r="A1115" s="29">
        <v>42169.669756944444</v>
      </c>
      <c r="B1115" t="s">
        <v>33</v>
      </c>
      <c r="C1115" s="37" t="s">
        <v>40</v>
      </c>
      <c r="D1115" s="37"/>
      <c r="E1115" s="35" t="s">
        <v>1806</v>
      </c>
      <c r="F1115" s="34">
        <v>1</v>
      </c>
      <c r="H1115">
        <f t="shared" si="52"/>
        <v>1</v>
      </c>
      <c r="I1115" t="s">
        <v>35</v>
      </c>
      <c r="J1115" s="1" t="s">
        <v>52</v>
      </c>
      <c r="K1115" s="23" t="s">
        <v>656</v>
      </c>
      <c r="L1115" s="18" t="s">
        <v>87</v>
      </c>
      <c r="M1115" s="18" t="s">
        <v>622</v>
      </c>
      <c r="N1115">
        <v>7.99</v>
      </c>
      <c r="O1115">
        <v>6.5</v>
      </c>
      <c r="P1115">
        <v>6.5</v>
      </c>
      <c r="Q1115">
        <v>0.7</v>
      </c>
      <c r="R1115">
        <f t="shared" si="51"/>
        <v>4.55</v>
      </c>
      <c r="S1115" s="38" t="s">
        <v>36</v>
      </c>
      <c r="T1115" s="27">
        <v>1</v>
      </c>
      <c r="U1115">
        <f t="shared" si="53"/>
        <v>4.55</v>
      </c>
      <c r="V1115" s="39" t="s">
        <v>36</v>
      </c>
    </row>
    <row r="1116" spans="1:22">
      <c r="A1116" s="32">
        <v>42169.581666666665</v>
      </c>
      <c r="B1116" s="33" t="s">
        <v>33</v>
      </c>
      <c r="C1116" s="37" t="s">
        <v>40</v>
      </c>
      <c r="D1116" s="37"/>
      <c r="E1116" s="35" t="s">
        <v>1933</v>
      </c>
      <c r="F1116" s="34">
        <v>1</v>
      </c>
      <c r="H1116">
        <f t="shared" si="52"/>
        <v>1</v>
      </c>
      <c r="I1116" s="33" t="s">
        <v>35</v>
      </c>
      <c r="J1116" s="33" t="s">
        <v>1263</v>
      </c>
      <c r="K1116" s="33" t="s">
        <v>3286</v>
      </c>
      <c r="L1116" s="33" t="s">
        <v>3287</v>
      </c>
      <c r="M1116" s="33" t="s">
        <v>3288</v>
      </c>
      <c r="N1116">
        <v>4.99</v>
      </c>
      <c r="O1116">
        <v>4.0599999999999996</v>
      </c>
      <c r="P1116">
        <v>4.0599999999999996</v>
      </c>
      <c r="Q1116">
        <v>0.7</v>
      </c>
      <c r="R1116">
        <f t="shared" si="51"/>
        <v>2.84</v>
      </c>
      <c r="S1116" s="38" t="s">
        <v>36</v>
      </c>
      <c r="T1116" s="27">
        <v>1</v>
      </c>
      <c r="U1116">
        <f t="shared" si="53"/>
        <v>2.84</v>
      </c>
      <c r="V1116" s="39" t="s">
        <v>36</v>
      </c>
    </row>
    <row r="1117" spans="1:22">
      <c r="A1117" s="32">
        <v>42161.279502314814</v>
      </c>
      <c r="B1117" s="33" t="s">
        <v>1013</v>
      </c>
      <c r="C1117" s="37" t="s">
        <v>34</v>
      </c>
      <c r="D1117" s="37"/>
      <c r="E1117" s="35" t="s">
        <v>6351</v>
      </c>
      <c r="F1117" s="34">
        <v>1</v>
      </c>
      <c r="H1117">
        <f t="shared" si="52"/>
        <v>1</v>
      </c>
      <c r="I1117" s="33" t="s">
        <v>35</v>
      </c>
      <c r="J1117" s="33" t="s">
        <v>488</v>
      </c>
      <c r="K1117" s="33" t="s">
        <v>1119</v>
      </c>
      <c r="L1117" s="33" t="s">
        <v>549</v>
      </c>
      <c r="M1117" s="33" t="s">
        <v>1120</v>
      </c>
      <c r="N1117">
        <v>3.99</v>
      </c>
      <c r="O1117">
        <v>3.3</v>
      </c>
      <c r="P1117">
        <v>3.3</v>
      </c>
      <c r="Q1117">
        <v>0.7</v>
      </c>
      <c r="R1117">
        <f t="shared" si="51"/>
        <v>2.31</v>
      </c>
      <c r="S1117" s="38" t="s">
        <v>36</v>
      </c>
      <c r="T1117" s="27">
        <v>1</v>
      </c>
      <c r="U1117">
        <f t="shared" si="53"/>
        <v>2.31</v>
      </c>
      <c r="V1117" s="39" t="s">
        <v>36</v>
      </c>
    </row>
    <row r="1118" spans="1:22">
      <c r="A1118" s="32">
        <v>42161.646944444445</v>
      </c>
      <c r="B1118" s="33" t="s">
        <v>33</v>
      </c>
      <c r="C1118" s="37" t="s">
        <v>40</v>
      </c>
      <c r="D1118" s="37"/>
      <c r="E1118" s="35" t="s">
        <v>41</v>
      </c>
      <c r="F1118" s="34">
        <v>1</v>
      </c>
      <c r="H1118">
        <f t="shared" si="52"/>
        <v>1</v>
      </c>
      <c r="I1118" s="33" t="s">
        <v>35</v>
      </c>
      <c r="J1118" s="33" t="s">
        <v>52</v>
      </c>
      <c r="K1118" s="33" t="s">
        <v>8661</v>
      </c>
      <c r="L1118" s="33" t="s">
        <v>8662</v>
      </c>
      <c r="M1118" s="33" t="s">
        <v>8663</v>
      </c>
      <c r="N1118">
        <v>5.49</v>
      </c>
      <c r="O1118">
        <v>4.46</v>
      </c>
      <c r="P1118">
        <v>4.46</v>
      </c>
      <c r="Q1118">
        <v>0.7</v>
      </c>
      <c r="R1118">
        <f t="shared" si="51"/>
        <v>3.12</v>
      </c>
      <c r="S1118" s="38" t="s">
        <v>36</v>
      </c>
      <c r="T1118" s="27">
        <v>1</v>
      </c>
      <c r="U1118">
        <f t="shared" si="53"/>
        <v>3.12</v>
      </c>
      <c r="V1118" s="39" t="s">
        <v>36</v>
      </c>
    </row>
    <row r="1119" spans="1:22">
      <c r="A1119" s="32">
        <v>42168.704571759263</v>
      </c>
      <c r="B1119" s="33" t="s">
        <v>33</v>
      </c>
      <c r="C1119" s="37" t="s">
        <v>58</v>
      </c>
      <c r="D1119" s="37"/>
      <c r="E1119" s="35" t="s">
        <v>6238</v>
      </c>
      <c r="F1119" s="34">
        <v>1</v>
      </c>
      <c r="H1119">
        <f t="shared" si="52"/>
        <v>1</v>
      </c>
      <c r="I1119" s="33" t="s">
        <v>35</v>
      </c>
      <c r="J1119" s="33" t="s">
        <v>52</v>
      </c>
      <c r="K1119" s="33" t="s">
        <v>2090</v>
      </c>
      <c r="L1119" s="33" t="s">
        <v>154</v>
      </c>
      <c r="M1119" s="33" t="s">
        <v>2091</v>
      </c>
      <c r="N1119">
        <v>8.49</v>
      </c>
      <c r="O1119">
        <v>7.13</v>
      </c>
      <c r="P1119">
        <v>7.13</v>
      </c>
      <c r="Q1119">
        <v>0.7</v>
      </c>
      <c r="R1119">
        <f t="shared" si="51"/>
        <v>4.99</v>
      </c>
      <c r="S1119" s="38" t="s">
        <v>36</v>
      </c>
      <c r="T1119" s="27">
        <v>1</v>
      </c>
      <c r="U1119">
        <f t="shared" si="53"/>
        <v>4.99</v>
      </c>
      <c r="V1119" s="39" t="s">
        <v>36</v>
      </c>
    </row>
    <row r="1120" spans="1:22">
      <c r="A1120" s="32">
        <v>42169.488541666666</v>
      </c>
      <c r="B1120" s="33" t="s">
        <v>33</v>
      </c>
      <c r="C1120" s="37" t="s">
        <v>75</v>
      </c>
      <c r="D1120" s="37"/>
      <c r="E1120" s="35" t="s">
        <v>6307</v>
      </c>
      <c r="F1120" s="34">
        <v>1</v>
      </c>
      <c r="H1120">
        <f t="shared" si="52"/>
        <v>1</v>
      </c>
      <c r="I1120" s="33" t="s">
        <v>35</v>
      </c>
      <c r="J1120" s="33" t="s">
        <v>52</v>
      </c>
      <c r="K1120" s="33" t="s">
        <v>8664</v>
      </c>
      <c r="L1120" s="33" t="s">
        <v>461</v>
      </c>
      <c r="M1120" s="33" t="s">
        <v>8665</v>
      </c>
      <c r="N1120">
        <v>0.99</v>
      </c>
      <c r="O1120">
        <v>0.82</v>
      </c>
      <c r="P1120">
        <v>0.82</v>
      </c>
      <c r="Q1120">
        <v>0.7</v>
      </c>
      <c r="R1120">
        <f t="shared" si="51"/>
        <v>0.56999999999999995</v>
      </c>
      <c r="S1120" s="38" t="s">
        <v>36</v>
      </c>
      <c r="T1120" s="27">
        <v>1</v>
      </c>
      <c r="U1120">
        <f t="shared" si="53"/>
        <v>0.56999999999999995</v>
      </c>
      <c r="V1120" s="39" t="s">
        <v>36</v>
      </c>
    </row>
    <row r="1121" spans="1:22">
      <c r="A1121" s="32">
        <v>42168.272685185184</v>
      </c>
      <c r="B1121" s="33" t="s">
        <v>86</v>
      </c>
      <c r="C1121" s="37" t="s">
        <v>75</v>
      </c>
      <c r="D1121" s="37"/>
      <c r="E1121" s="35" t="s">
        <v>1885</v>
      </c>
      <c r="F1121" s="34">
        <v>1</v>
      </c>
      <c r="H1121">
        <f t="shared" si="52"/>
        <v>1</v>
      </c>
      <c r="I1121" s="33" t="s">
        <v>46</v>
      </c>
      <c r="J1121" s="33" t="s">
        <v>486</v>
      </c>
      <c r="K1121" s="33" t="s">
        <v>8666</v>
      </c>
      <c r="L1121" s="33" t="s">
        <v>217</v>
      </c>
      <c r="M1121" s="33" t="s">
        <v>8667</v>
      </c>
      <c r="N1121">
        <v>7.49</v>
      </c>
      <c r="O1121">
        <v>6.19</v>
      </c>
      <c r="P1121">
        <v>6.19</v>
      </c>
      <c r="Q1121">
        <v>0.7</v>
      </c>
      <c r="R1121">
        <f t="shared" si="51"/>
        <v>4.33</v>
      </c>
      <c r="S1121" s="38" t="s">
        <v>36</v>
      </c>
      <c r="T1121" s="27">
        <v>1</v>
      </c>
      <c r="U1121">
        <f t="shared" si="53"/>
        <v>4.33</v>
      </c>
      <c r="V1121" s="39" t="s">
        <v>36</v>
      </c>
    </row>
    <row r="1122" spans="1:22">
      <c r="A1122" s="32">
        <v>42161.644988425927</v>
      </c>
      <c r="B1122" s="33" t="s">
        <v>33</v>
      </c>
      <c r="C1122" s="37" t="s">
        <v>58</v>
      </c>
      <c r="D1122" s="37"/>
      <c r="E1122" s="35" t="s">
        <v>1863</v>
      </c>
      <c r="F1122" s="34">
        <v>1</v>
      </c>
      <c r="H1122">
        <f t="shared" si="52"/>
        <v>1</v>
      </c>
      <c r="I1122" s="33" t="s">
        <v>52</v>
      </c>
      <c r="J1122" s="33" t="s">
        <v>493</v>
      </c>
      <c r="K1122" s="33" t="s">
        <v>8668</v>
      </c>
      <c r="L1122" s="33" t="s">
        <v>8669</v>
      </c>
      <c r="M1122" s="33" t="s">
        <v>8670</v>
      </c>
      <c r="N1122">
        <v>5.49</v>
      </c>
      <c r="O1122">
        <v>4.6100000000000003</v>
      </c>
      <c r="P1122">
        <v>4.6100000000000003</v>
      </c>
      <c r="Q1122">
        <v>0.7</v>
      </c>
      <c r="R1122">
        <f t="shared" si="51"/>
        <v>3.23</v>
      </c>
      <c r="S1122" s="38" t="s">
        <v>36</v>
      </c>
      <c r="T1122" s="27">
        <v>1</v>
      </c>
      <c r="U1122">
        <f t="shared" si="53"/>
        <v>3.23</v>
      </c>
      <c r="V1122" s="39" t="s">
        <v>36</v>
      </c>
    </row>
    <row r="1123" spans="1:22">
      <c r="A1123" s="32">
        <v>42167.690717592595</v>
      </c>
      <c r="B1123" s="33" t="s">
        <v>33</v>
      </c>
      <c r="C1123" s="37" t="s">
        <v>40</v>
      </c>
      <c r="D1123" s="37"/>
      <c r="E1123" s="35" t="s">
        <v>590</v>
      </c>
      <c r="F1123" s="34">
        <v>1</v>
      </c>
      <c r="H1123">
        <f t="shared" si="52"/>
        <v>1</v>
      </c>
      <c r="I1123" s="33" t="s">
        <v>35</v>
      </c>
      <c r="J1123" s="33" t="s">
        <v>398</v>
      </c>
      <c r="K1123" s="33" t="s">
        <v>8671</v>
      </c>
      <c r="L1123" s="33" t="s">
        <v>2864</v>
      </c>
      <c r="M1123" s="33" t="s">
        <v>8672</v>
      </c>
      <c r="N1123">
        <v>7.99</v>
      </c>
      <c r="O1123">
        <v>6.5</v>
      </c>
      <c r="P1123">
        <v>6.5</v>
      </c>
      <c r="Q1123">
        <v>0.7</v>
      </c>
      <c r="R1123">
        <f t="shared" si="51"/>
        <v>4.55</v>
      </c>
      <c r="S1123" s="38" t="s">
        <v>36</v>
      </c>
      <c r="T1123" s="27">
        <v>1</v>
      </c>
      <c r="U1123">
        <f t="shared" si="53"/>
        <v>4.55</v>
      </c>
      <c r="V1123" s="39" t="s">
        <v>36</v>
      </c>
    </row>
    <row r="1124" spans="1:22">
      <c r="A1124" s="32">
        <v>42158.808171296296</v>
      </c>
      <c r="B1124" s="33" t="s">
        <v>33</v>
      </c>
      <c r="C1124" s="37" t="s">
        <v>34</v>
      </c>
      <c r="D1124" s="37"/>
      <c r="E1124" s="35" t="s">
        <v>4408</v>
      </c>
      <c r="F1124" s="34">
        <v>1</v>
      </c>
      <c r="H1124">
        <f t="shared" si="52"/>
        <v>1</v>
      </c>
      <c r="I1124" s="33" t="s">
        <v>46</v>
      </c>
      <c r="J1124" s="33"/>
      <c r="K1124" s="33" t="s">
        <v>8673</v>
      </c>
      <c r="L1124" s="33" t="s">
        <v>2890</v>
      </c>
      <c r="M1124" s="33" t="s">
        <v>8674</v>
      </c>
      <c r="N1124">
        <v>7.49</v>
      </c>
      <c r="O1124">
        <v>6.19</v>
      </c>
      <c r="P1124">
        <v>6.19</v>
      </c>
      <c r="Q1124">
        <v>0.7</v>
      </c>
      <c r="R1124">
        <f t="shared" si="51"/>
        <v>4.33</v>
      </c>
      <c r="S1124" s="38" t="s">
        <v>36</v>
      </c>
      <c r="T1124" s="27">
        <v>1</v>
      </c>
      <c r="U1124">
        <f t="shared" si="53"/>
        <v>4.33</v>
      </c>
      <c r="V1124" s="39" t="s">
        <v>36</v>
      </c>
    </row>
    <row r="1125" spans="1:22">
      <c r="A1125" s="32">
        <v>42158.877349537041</v>
      </c>
      <c r="B1125" s="33" t="s">
        <v>33</v>
      </c>
      <c r="C1125" s="37" t="s">
        <v>34</v>
      </c>
      <c r="D1125" s="37"/>
      <c r="E1125" s="35" t="s">
        <v>6404</v>
      </c>
      <c r="F1125" s="34">
        <v>1</v>
      </c>
      <c r="H1125">
        <f t="shared" si="52"/>
        <v>1</v>
      </c>
      <c r="I1125" s="33" t="s">
        <v>52</v>
      </c>
      <c r="J1125" s="33" t="s">
        <v>492</v>
      </c>
      <c r="K1125" s="33" t="s">
        <v>8675</v>
      </c>
      <c r="L1125" s="33" t="s">
        <v>8676</v>
      </c>
      <c r="M1125" s="33" t="s">
        <v>8677</v>
      </c>
      <c r="N1125">
        <v>7.99</v>
      </c>
      <c r="O1125">
        <v>6.6</v>
      </c>
      <c r="P1125">
        <v>6.6</v>
      </c>
      <c r="Q1125">
        <v>0.7</v>
      </c>
      <c r="R1125">
        <f t="shared" si="51"/>
        <v>4.62</v>
      </c>
      <c r="S1125" s="38" t="s">
        <v>36</v>
      </c>
      <c r="T1125" s="27">
        <v>1</v>
      </c>
      <c r="U1125">
        <f t="shared" si="53"/>
        <v>4.62</v>
      </c>
      <c r="V1125" s="39" t="s">
        <v>36</v>
      </c>
    </row>
    <row r="1126" spans="1:22">
      <c r="A1126" s="32">
        <v>42161.233344907407</v>
      </c>
      <c r="B1126" s="33" t="s">
        <v>33</v>
      </c>
      <c r="C1126" s="37" t="s">
        <v>34</v>
      </c>
      <c r="D1126" s="37"/>
      <c r="E1126" s="35" t="s">
        <v>1016</v>
      </c>
      <c r="F1126" s="34">
        <v>1</v>
      </c>
      <c r="H1126">
        <f t="shared" si="52"/>
        <v>1</v>
      </c>
      <c r="I1126" s="33" t="s">
        <v>488</v>
      </c>
      <c r="J1126" s="33" t="s">
        <v>488</v>
      </c>
      <c r="K1126" s="33" t="s">
        <v>8678</v>
      </c>
      <c r="L1126" s="33" t="s">
        <v>353</v>
      </c>
      <c r="M1126" s="33" t="s">
        <v>8679</v>
      </c>
      <c r="N1126">
        <v>3.49</v>
      </c>
      <c r="O1126">
        <v>2.88</v>
      </c>
      <c r="P1126">
        <v>2.88</v>
      </c>
      <c r="Q1126">
        <v>0.7</v>
      </c>
      <c r="R1126">
        <f t="shared" si="51"/>
        <v>2.02</v>
      </c>
      <c r="S1126" s="38" t="s">
        <v>36</v>
      </c>
      <c r="T1126" s="27">
        <v>1</v>
      </c>
      <c r="U1126">
        <f t="shared" si="53"/>
        <v>2.02</v>
      </c>
      <c r="V1126" s="39" t="s">
        <v>36</v>
      </c>
    </row>
    <row r="1127" spans="1:22">
      <c r="A1127" s="29">
        <v>42158.849641203706</v>
      </c>
      <c r="B1127" t="s">
        <v>33</v>
      </c>
      <c r="C1127" s="37" t="s">
        <v>34</v>
      </c>
      <c r="D1127" s="37"/>
      <c r="E1127" s="35" t="s">
        <v>1426</v>
      </c>
      <c r="F1127" s="34">
        <v>1</v>
      </c>
      <c r="H1127">
        <f t="shared" si="52"/>
        <v>1</v>
      </c>
      <c r="I1127" t="s">
        <v>398</v>
      </c>
      <c r="K1127" s="23" t="s">
        <v>8680</v>
      </c>
      <c r="L1127" s="18" t="s">
        <v>8480</v>
      </c>
      <c r="M1127" s="18" t="s">
        <v>8681</v>
      </c>
      <c r="N1127">
        <v>3.49</v>
      </c>
      <c r="O1127">
        <v>2.88</v>
      </c>
      <c r="P1127">
        <v>2.88</v>
      </c>
      <c r="Q1127">
        <v>0.7</v>
      </c>
      <c r="R1127">
        <f t="shared" si="51"/>
        <v>2.02</v>
      </c>
      <c r="S1127" s="38" t="s">
        <v>36</v>
      </c>
      <c r="T1127" s="27">
        <v>1</v>
      </c>
      <c r="U1127">
        <f t="shared" si="53"/>
        <v>2.02</v>
      </c>
      <c r="V1127" s="39" t="s">
        <v>36</v>
      </c>
    </row>
    <row r="1128" spans="1:22">
      <c r="A1128" s="32">
        <v>42158.875185185185</v>
      </c>
      <c r="B1128" s="33" t="s">
        <v>33</v>
      </c>
      <c r="C1128" s="37" t="s">
        <v>34</v>
      </c>
      <c r="D1128" s="37"/>
      <c r="E1128" s="35" t="s">
        <v>6405</v>
      </c>
      <c r="F1128" s="34">
        <v>1</v>
      </c>
      <c r="H1128">
        <f t="shared" si="52"/>
        <v>1</v>
      </c>
      <c r="I1128" s="33" t="s">
        <v>398</v>
      </c>
      <c r="J1128" s="33" t="s">
        <v>494</v>
      </c>
      <c r="K1128" s="33" t="s">
        <v>253</v>
      </c>
      <c r="L1128" s="33" t="s">
        <v>102</v>
      </c>
      <c r="M1128" s="33" t="s">
        <v>124</v>
      </c>
      <c r="N1128">
        <v>7.49</v>
      </c>
      <c r="O1128">
        <v>6.19</v>
      </c>
      <c r="P1128">
        <v>6.19</v>
      </c>
      <c r="Q1128">
        <v>0.7</v>
      </c>
      <c r="R1128">
        <f t="shared" si="51"/>
        <v>4.33</v>
      </c>
      <c r="S1128" s="38" t="s">
        <v>36</v>
      </c>
      <c r="T1128" s="27">
        <v>1</v>
      </c>
      <c r="U1128">
        <f t="shared" si="53"/>
        <v>4.33</v>
      </c>
      <c r="V1128" s="39" t="s">
        <v>36</v>
      </c>
    </row>
    <row r="1129" spans="1:22">
      <c r="A1129" s="32">
        <v>42158.904722222222</v>
      </c>
      <c r="B1129" s="33" t="s">
        <v>33</v>
      </c>
      <c r="C1129" s="37" t="s">
        <v>34</v>
      </c>
      <c r="D1129" s="37"/>
      <c r="E1129" s="35" t="s">
        <v>6406</v>
      </c>
      <c r="F1129" s="34">
        <v>1</v>
      </c>
      <c r="H1129">
        <f t="shared" si="52"/>
        <v>1</v>
      </c>
      <c r="I1129" s="33" t="s">
        <v>2049</v>
      </c>
      <c r="J1129" s="33" t="s">
        <v>591</v>
      </c>
      <c r="K1129" s="33" t="s">
        <v>3235</v>
      </c>
      <c r="L1129" s="33" t="s">
        <v>2142</v>
      </c>
      <c r="M1129" s="33" t="s">
        <v>5358</v>
      </c>
      <c r="N1129">
        <v>5.99</v>
      </c>
      <c r="O1129">
        <v>4.95</v>
      </c>
      <c r="P1129">
        <v>4.95</v>
      </c>
      <c r="Q1129">
        <v>0.7</v>
      </c>
      <c r="R1129">
        <f t="shared" si="51"/>
        <v>3.47</v>
      </c>
      <c r="S1129" s="38" t="s">
        <v>36</v>
      </c>
      <c r="T1129" s="27">
        <v>1</v>
      </c>
      <c r="U1129">
        <f t="shared" si="53"/>
        <v>3.47</v>
      </c>
      <c r="V1129" s="39" t="s">
        <v>36</v>
      </c>
    </row>
    <row r="1130" spans="1:22">
      <c r="A1130" s="32">
        <v>42167.905648148146</v>
      </c>
      <c r="B1130" s="33" t="s">
        <v>33</v>
      </c>
      <c r="C1130" s="37" t="s">
        <v>34</v>
      </c>
      <c r="D1130" s="37"/>
      <c r="E1130" s="35" t="s">
        <v>1938</v>
      </c>
      <c r="F1130" s="34">
        <v>1</v>
      </c>
      <c r="H1130">
        <f t="shared" si="52"/>
        <v>1</v>
      </c>
      <c r="I1130" s="33" t="s">
        <v>35</v>
      </c>
      <c r="J1130" s="33" t="s">
        <v>398</v>
      </c>
      <c r="K1130" s="33" t="s">
        <v>842</v>
      </c>
      <c r="L1130" s="33" t="s">
        <v>411</v>
      </c>
      <c r="M1130" s="33" t="s">
        <v>843</v>
      </c>
      <c r="N1130">
        <v>5.49</v>
      </c>
      <c r="O1130">
        <v>4.54</v>
      </c>
      <c r="P1130">
        <v>4.54</v>
      </c>
      <c r="Q1130">
        <v>0.7</v>
      </c>
      <c r="R1130">
        <f t="shared" si="51"/>
        <v>3.18</v>
      </c>
      <c r="S1130" s="38" t="s">
        <v>36</v>
      </c>
      <c r="T1130" s="27">
        <v>1</v>
      </c>
      <c r="U1130">
        <f t="shared" si="53"/>
        <v>3.18</v>
      </c>
      <c r="V1130" s="39" t="s">
        <v>36</v>
      </c>
    </row>
    <row r="1131" spans="1:22">
      <c r="A1131" s="32">
        <v>42167.513923611114</v>
      </c>
      <c r="B1131" s="33" t="s">
        <v>33</v>
      </c>
      <c r="C1131" s="37" t="s">
        <v>88</v>
      </c>
      <c r="D1131" s="37" t="s">
        <v>858</v>
      </c>
      <c r="E1131" s="35" t="s">
        <v>6407</v>
      </c>
      <c r="F1131" s="34">
        <v>1</v>
      </c>
      <c r="H1131">
        <f t="shared" si="52"/>
        <v>1</v>
      </c>
      <c r="I1131" s="33" t="s">
        <v>35</v>
      </c>
      <c r="J1131" s="33" t="s">
        <v>38</v>
      </c>
      <c r="K1131" s="33" t="s">
        <v>844</v>
      </c>
      <c r="L1131" s="33" t="s">
        <v>132</v>
      </c>
      <c r="M1131" s="33" t="s">
        <v>845</v>
      </c>
      <c r="N1131">
        <v>4.99</v>
      </c>
      <c r="O1131">
        <v>4.8</v>
      </c>
      <c r="P1131">
        <v>4.8</v>
      </c>
      <c r="Q1131">
        <v>0.7</v>
      </c>
      <c r="R1131">
        <f t="shared" si="51"/>
        <v>3.36</v>
      </c>
      <c r="S1131" s="38" t="s">
        <v>36</v>
      </c>
      <c r="T1131" s="27">
        <v>1</v>
      </c>
      <c r="U1131">
        <f t="shared" si="53"/>
        <v>3.36</v>
      </c>
      <c r="V1131" s="39" t="s">
        <v>36</v>
      </c>
    </row>
    <row r="1132" spans="1:22">
      <c r="A1132" s="32">
        <v>42167.642754629633</v>
      </c>
      <c r="B1132" s="33" t="s">
        <v>33</v>
      </c>
      <c r="C1132" s="37" t="s">
        <v>40</v>
      </c>
      <c r="D1132" s="37"/>
      <c r="E1132" s="35" t="s">
        <v>1806</v>
      </c>
      <c r="F1132" s="34">
        <v>1</v>
      </c>
      <c r="H1132">
        <f t="shared" si="52"/>
        <v>1</v>
      </c>
      <c r="I1132" s="33" t="s">
        <v>35</v>
      </c>
      <c r="J1132" s="33" t="s">
        <v>52</v>
      </c>
      <c r="K1132" s="33" t="s">
        <v>8682</v>
      </c>
      <c r="L1132" s="33" t="s">
        <v>108</v>
      </c>
      <c r="M1132" s="33" t="s">
        <v>8683</v>
      </c>
      <c r="N1132">
        <v>7.99</v>
      </c>
      <c r="O1132">
        <v>6.5</v>
      </c>
      <c r="P1132">
        <v>6.5</v>
      </c>
      <c r="Q1132">
        <v>0.7</v>
      </c>
      <c r="R1132">
        <f t="shared" si="51"/>
        <v>4.55</v>
      </c>
      <c r="S1132" s="38" t="s">
        <v>36</v>
      </c>
      <c r="T1132" s="27">
        <v>1</v>
      </c>
      <c r="U1132">
        <f t="shared" si="53"/>
        <v>4.55</v>
      </c>
      <c r="V1132" s="39" t="s">
        <v>36</v>
      </c>
    </row>
    <row r="1133" spans="1:22">
      <c r="A1133" s="32">
        <v>42161.30746527778</v>
      </c>
      <c r="B1133" s="33" t="s">
        <v>33</v>
      </c>
      <c r="C1133" s="37" t="s">
        <v>88</v>
      </c>
      <c r="D1133" s="37" t="s">
        <v>858</v>
      </c>
      <c r="E1133" s="35" t="s">
        <v>4376</v>
      </c>
      <c r="F1133" s="34">
        <v>1</v>
      </c>
      <c r="H1133">
        <f t="shared" si="52"/>
        <v>1</v>
      </c>
      <c r="I1133" s="33" t="s">
        <v>52</v>
      </c>
      <c r="J1133" s="33"/>
      <c r="K1133" s="33" t="s">
        <v>8684</v>
      </c>
      <c r="L1133" s="33" t="s">
        <v>496</v>
      </c>
      <c r="M1133" s="33" t="s">
        <v>8685</v>
      </c>
      <c r="N1133">
        <v>5.99</v>
      </c>
      <c r="O1133">
        <v>5.76</v>
      </c>
      <c r="P1133">
        <v>5.76</v>
      </c>
      <c r="Q1133">
        <v>0.7</v>
      </c>
      <c r="R1133">
        <f t="shared" si="51"/>
        <v>4.03</v>
      </c>
      <c r="S1133" s="38" t="s">
        <v>36</v>
      </c>
      <c r="T1133" s="27">
        <v>1</v>
      </c>
      <c r="U1133">
        <f t="shared" si="53"/>
        <v>4.03</v>
      </c>
      <c r="V1133" s="39" t="s">
        <v>36</v>
      </c>
    </row>
    <row r="1134" spans="1:22">
      <c r="A1134" s="29">
        <v>42167.685694444444</v>
      </c>
      <c r="B1134" t="s">
        <v>86</v>
      </c>
      <c r="C1134" s="37" t="s">
        <v>37</v>
      </c>
      <c r="D1134" s="37"/>
      <c r="E1134" s="35" t="s">
        <v>1853</v>
      </c>
      <c r="F1134" s="34">
        <v>1</v>
      </c>
      <c r="H1134">
        <f t="shared" si="52"/>
        <v>1</v>
      </c>
      <c r="I1134" t="s">
        <v>35</v>
      </c>
      <c r="J1134" s="1" t="s">
        <v>52</v>
      </c>
      <c r="K1134" s="23" t="s">
        <v>1298</v>
      </c>
      <c r="L1134" s="18" t="s">
        <v>435</v>
      </c>
      <c r="M1134" s="18" t="s">
        <v>1299</v>
      </c>
      <c r="N1134">
        <v>6.49</v>
      </c>
      <c r="O1134">
        <v>6.12</v>
      </c>
      <c r="P1134">
        <v>6.12</v>
      </c>
      <c r="Q1134">
        <v>0.7</v>
      </c>
      <c r="R1134">
        <f t="shared" si="51"/>
        <v>4.28</v>
      </c>
      <c r="S1134" s="38" t="s">
        <v>36</v>
      </c>
      <c r="T1134" s="27">
        <v>1</v>
      </c>
      <c r="U1134">
        <f t="shared" si="53"/>
        <v>4.28</v>
      </c>
      <c r="V1134" s="39" t="s">
        <v>36</v>
      </c>
    </row>
    <row r="1135" spans="1:22">
      <c r="A1135" s="32">
        <v>42167.984664351854</v>
      </c>
      <c r="B1135" s="33" t="s">
        <v>86</v>
      </c>
      <c r="C1135" s="37" t="s">
        <v>37</v>
      </c>
      <c r="D1135" s="37"/>
      <c r="E1135" s="35" t="s">
        <v>1927</v>
      </c>
      <c r="F1135" s="34">
        <v>1</v>
      </c>
      <c r="H1135">
        <f t="shared" si="52"/>
        <v>1</v>
      </c>
      <c r="I1135" s="33" t="s">
        <v>35</v>
      </c>
      <c r="J1135" s="33" t="s">
        <v>398</v>
      </c>
      <c r="K1135" s="33" t="s">
        <v>5111</v>
      </c>
      <c r="L1135" s="33" t="s">
        <v>1635</v>
      </c>
      <c r="M1135" s="33" t="s">
        <v>1508</v>
      </c>
      <c r="N1135">
        <v>7.49</v>
      </c>
      <c r="O1135">
        <v>7.07</v>
      </c>
      <c r="P1135">
        <v>7.07</v>
      </c>
      <c r="Q1135">
        <v>0.7</v>
      </c>
      <c r="R1135">
        <f t="shared" si="51"/>
        <v>4.95</v>
      </c>
      <c r="S1135" s="38" t="s">
        <v>36</v>
      </c>
      <c r="T1135" s="27">
        <v>1</v>
      </c>
      <c r="U1135">
        <f t="shared" si="53"/>
        <v>4.95</v>
      </c>
      <c r="V1135" s="39" t="s">
        <v>36</v>
      </c>
    </row>
    <row r="1136" spans="1:22">
      <c r="A1136" s="32">
        <v>42158.851145833331</v>
      </c>
      <c r="B1136" s="33" t="s">
        <v>33</v>
      </c>
      <c r="C1136" s="37" t="s">
        <v>34</v>
      </c>
      <c r="D1136" s="37"/>
      <c r="E1136" s="35" t="s">
        <v>3072</v>
      </c>
      <c r="F1136" s="34">
        <v>1</v>
      </c>
      <c r="H1136">
        <f t="shared" si="52"/>
        <v>1</v>
      </c>
      <c r="I1136" s="33" t="s">
        <v>35</v>
      </c>
      <c r="J1136" s="33" t="s">
        <v>398</v>
      </c>
      <c r="K1136" s="33" t="s">
        <v>1115</v>
      </c>
      <c r="L1136" s="33" t="s">
        <v>167</v>
      </c>
      <c r="M1136" s="33" t="s">
        <v>1116</v>
      </c>
      <c r="N1136">
        <v>8.49</v>
      </c>
      <c r="O1136">
        <v>7.02</v>
      </c>
      <c r="P1136">
        <v>7.02</v>
      </c>
      <c r="Q1136">
        <v>0.7</v>
      </c>
      <c r="R1136">
        <f t="shared" si="51"/>
        <v>4.91</v>
      </c>
      <c r="S1136" s="38" t="s">
        <v>36</v>
      </c>
      <c r="T1136" s="27">
        <v>1</v>
      </c>
      <c r="U1136">
        <f t="shared" si="53"/>
        <v>4.91</v>
      </c>
      <c r="V1136" s="39" t="s">
        <v>36</v>
      </c>
    </row>
    <row r="1137" spans="1:22">
      <c r="A1137" s="29">
        <v>42158.692986111113</v>
      </c>
      <c r="B1137" t="s">
        <v>33</v>
      </c>
      <c r="C1137" s="37" t="s">
        <v>34</v>
      </c>
      <c r="D1137" s="37"/>
      <c r="E1137" s="35" t="s">
        <v>6188</v>
      </c>
      <c r="F1137" s="34">
        <v>1</v>
      </c>
      <c r="H1137">
        <f t="shared" si="52"/>
        <v>1</v>
      </c>
      <c r="I1137" t="s">
        <v>35</v>
      </c>
      <c r="J1137" s="1" t="s">
        <v>38</v>
      </c>
      <c r="K1137" s="23" t="s">
        <v>1601</v>
      </c>
      <c r="L1137" s="18" t="s">
        <v>76</v>
      </c>
      <c r="M1137" s="18" t="s">
        <v>1152</v>
      </c>
      <c r="N1137">
        <v>1.99</v>
      </c>
      <c r="O1137">
        <v>1.64</v>
      </c>
      <c r="P1137">
        <v>1.64</v>
      </c>
      <c r="Q1137">
        <v>0.7</v>
      </c>
      <c r="R1137">
        <f t="shared" si="51"/>
        <v>1.1499999999999999</v>
      </c>
      <c r="S1137" s="38" t="s">
        <v>36</v>
      </c>
      <c r="T1137" s="27">
        <v>1</v>
      </c>
      <c r="U1137">
        <f t="shared" si="53"/>
        <v>1.1499999999999999</v>
      </c>
      <c r="V1137" s="39" t="s">
        <v>36</v>
      </c>
    </row>
    <row r="1138" spans="1:22">
      <c r="A1138" s="32">
        <v>42158.339594907404</v>
      </c>
      <c r="B1138" s="33" t="s">
        <v>33</v>
      </c>
      <c r="C1138" s="37" t="s">
        <v>34</v>
      </c>
      <c r="D1138" s="37"/>
      <c r="E1138" s="35" t="s">
        <v>6188</v>
      </c>
      <c r="F1138" s="34">
        <v>1</v>
      </c>
      <c r="H1138">
        <f t="shared" si="52"/>
        <v>1</v>
      </c>
      <c r="I1138" s="33" t="s">
        <v>35</v>
      </c>
      <c r="J1138" s="33" t="s">
        <v>38</v>
      </c>
      <c r="K1138" s="33" t="s">
        <v>4519</v>
      </c>
      <c r="L1138" s="33" t="s">
        <v>76</v>
      </c>
      <c r="M1138" s="33" t="s">
        <v>4520</v>
      </c>
      <c r="N1138">
        <v>4.49</v>
      </c>
      <c r="O1138">
        <v>3.71</v>
      </c>
      <c r="P1138">
        <v>3.71</v>
      </c>
      <c r="Q1138">
        <v>0.7</v>
      </c>
      <c r="R1138">
        <f t="shared" si="51"/>
        <v>2.6</v>
      </c>
      <c r="S1138" s="38" t="s">
        <v>36</v>
      </c>
      <c r="T1138" s="27">
        <v>1</v>
      </c>
      <c r="U1138">
        <f t="shared" si="53"/>
        <v>2.6</v>
      </c>
      <c r="V1138" s="39" t="s">
        <v>36</v>
      </c>
    </row>
    <row r="1139" spans="1:22">
      <c r="A1139" s="32">
        <v>42158.869166666664</v>
      </c>
      <c r="B1139" s="33" t="s">
        <v>33</v>
      </c>
      <c r="C1139" s="37" t="s">
        <v>34</v>
      </c>
      <c r="D1139" s="37"/>
      <c r="E1139" s="35" t="s">
        <v>6408</v>
      </c>
      <c r="F1139" s="34">
        <v>1</v>
      </c>
      <c r="H1139">
        <f t="shared" si="52"/>
        <v>1</v>
      </c>
      <c r="I1139" s="33" t="s">
        <v>35</v>
      </c>
      <c r="J1139" s="33" t="s">
        <v>488</v>
      </c>
      <c r="K1139" s="33" t="s">
        <v>3522</v>
      </c>
      <c r="L1139" s="33" t="s">
        <v>549</v>
      </c>
      <c r="M1139" s="33" t="s">
        <v>3523</v>
      </c>
      <c r="N1139">
        <v>9.99</v>
      </c>
      <c r="O1139">
        <v>8.26</v>
      </c>
      <c r="P1139">
        <v>8.26</v>
      </c>
      <c r="Q1139">
        <v>0.7</v>
      </c>
      <c r="R1139">
        <f t="shared" si="51"/>
        <v>5.78</v>
      </c>
      <c r="S1139" s="38" t="s">
        <v>36</v>
      </c>
      <c r="T1139" s="27">
        <v>1</v>
      </c>
      <c r="U1139">
        <f t="shared" si="53"/>
        <v>5.78</v>
      </c>
      <c r="V1139" s="39" t="s">
        <v>36</v>
      </c>
    </row>
    <row r="1140" spans="1:22">
      <c r="A1140" s="32">
        <v>42158.89539351852</v>
      </c>
      <c r="B1140" s="33" t="s">
        <v>33</v>
      </c>
      <c r="C1140" s="37" t="s">
        <v>34</v>
      </c>
      <c r="D1140" s="37"/>
      <c r="E1140" s="35" t="s">
        <v>4278</v>
      </c>
      <c r="F1140" s="34">
        <v>1</v>
      </c>
      <c r="H1140">
        <f t="shared" si="52"/>
        <v>1</v>
      </c>
      <c r="I1140" s="33" t="s">
        <v>35</v>
      </c>
      <c r="J1140" s="33" t="s">
        <v>398</v>
      </c>
      <c r="K1140" s="33" t="s">
        <v>8686</v>
      </c>
      <c r="L1140" s="33" t="s">
        <v>8687</v>
      </c>
      <c r="M1140" s="33" t="s">
        <v>8688</v>
      </c>
      <c r="N1140">
        <v>5.99</v>
      </c>
      <c r="O1140">
        <v>4.95</v>
      </c>
      <c r="P1140">
        <v>4.95</v>
      </c>
      <c r="Q1140">
        <v>0.7</v>
      </c>
      <c r="R1140">
        <f t="shared" si="51"/>
        <v>3.47</v>
      </c>
      <c r="S1140" s="38" t="s">
        <v>36</v>
      </c>
      <c r="T1140" s="27">
        <v>1</v>
      </c>
      <c r="U1140">
        <f t="shared" si="53"/>
        <v>3.47</v>
      </c>
      <c r="V1140" s="39" t="s">
        <v>36</v>
      </c>
    </row>
    <row r="1141" spans="1:22">
      <c r="A1141" s="29">
        <v>42158.900682870371</v>
      </c>
      <c r="B1141" t="s">
        <v>33</v>
      </c>
      <c r="C1141" s="37" t="s">
        <v>40</v>
      </c>
      <c r="D1141" s="37"/>
      <c r="E1141" s="35" t="s">
        <v>1813</v>
      </c>
      <c r="F1141" s="34">
        <v>1</v>
      </c>
      <c r="H1141">
        <f t="shared" si="52"/>
        <v>1</v>
      </c>
      <c r="I1141" t="s">
        <v>35</v>
      </c>
      <c r="J1141" s="1" t="s">
        <v>52</v>
      </c>
      <c r="K1141" s="23" t="s">
        <v>8689</v>
      </c>
      <c r="L1141" s="18" t="s">
        <v>8690</v>
      </c>
      <c r="M1141" s="18" t="s">
        <v>8691</v>
      </c>
      <c r="N1141">
        <v>6.49</v>
      </c>
      <c r="O1141">
        <v>5.28</v>
      </c>
      <c r="P1141">
        <v>5.28</v>
      </c>
      <c r="Q1141">
        <v>0.7</v>
      </c>
      <c r="R1141">
        <f t="shared" si="51"/>
        <v>3.7</v>
      </c>
      <c r="S1141" s="38" t="s">
        <v>36</v>
      </c>
      <c r="T1141" s="27">
        <v>1</v>
      </c>
      <c r="U1141">
        <f t="shared" si="53"/>
        <v>3.7</v>
      </c>
      <c r="V1141" s="39" t="s">
        <v>36</v>
      </c>
    </row>
    <row r="1142" spans="1:22">
      <c r="A1142" s="32">
        <v>42158.740833333337</v>
      </c>
      <c r="B1142" s="33" t="s">
        <v>33</v>
      </c>
      <c r="C1142" s="37" t="s">
        <v>34</v>
      </c>
      <c r="D1142" s="37"/>
      <c r="E1142" s="35" t="s">
        <v>6188</v>
      </c>
      <c r="F1142" s="34">
        <v>1</v>
      </c>
      <c r="H1142">
        <f t="shared" si="52"/>
        <v>1</v>
      </c>
      <c r="I1142" s="33" t="s">
        <v>35</v>
      </c>
      <c r="J1142" s="33" t="s">
        <v>38</v>
      </c>
      <c r="K1142" s="33" t="s">
        <v>2578</v>
      </c>
      <c r="L1142" s="33" t="s">
        <v>76</v>
      </c>
      <c r="M1142" s="33" t="s">
        <v>2579</v>
      </c>
      <c r="N1142">
        <v>1.99</v>
      </c>
      <c r="O1142">
        <v>1.64</v>
      </c>
      <c r="P1142">
        <v>1.64</v>
      </c>
      <c r="Q1142">
        <v>0.7</v>
      </c>
      <c r="R1142">
        <f t="shared" si="51"/>
        <v>1.1499999999999999</v>
      </c>
      <c r="S1142" s="38" t="s">
        <v>36</v>
      </c>
      <c r="T1142" s="27">
        <v>1</v>
      </c>
      <c r="U1142">
        <f t="shared" si="53"/>
        <v>1.1499999999999999</v>
      </c>
      <c r="V1142" s="39" t="s">
        <v>36</v>
      </c>
    </row>
    <row r="1143" spans="1:22">
      <c r="A1143" s="32">
        <v>42168.286053240743</v>
      </c>
      <c r="B1143" s="33" t="s">
        <v>33</v>
      </c>
      <c r="C1143" s="37" t="s">
        <v>34</v>
      </c>
      <c r="D1143" s="37"/>
      <c r="E1143" s="35" t="s">
        <v>1422</v>
      </c>
      <c r="F1143" s="34">
        <v>1</v>
      </c>
      <c r="H1143">
        <f t="shared" si="52"/>
        <v>1</v>
      </c>
      <c r="I1143" s="33" t="s">
        <v>398</v>
      </c>
      <c r="J1143" s="33" t="s">
        <v>484</v>
      </c>
      <c r="K1143" s="33" t="s">
        <v>8692</v>
      </c>
      <c r="L1143" s="33" t="s">
        <v>139</v>
      </c>
      <c r="M1143" s="33" t="s">
        <v>8693</v>
      </c>
      <c r="N1143">
        <v>7.49</v>
      </c>
      <c r="O1143">
        <v>6.19</v>
      </c>
      <c r="P1143">
        <v>6.19</v>
      </c>
      <c r="Q1143">
        <v>0.7</v>
      </c>
      <c r="R1143">
        <f t="shared" si="51"/>
        <v>4.33</v>
      </c>
      <c r="S1143" s="38" t="s">
        <v>36</v>
      </c>
      <c r="T1143" s="27">
        <v>1</v>
      </c>
      <c r="U1143">
        <f t="shared" si="53"/>
        <v>4.33</v>
      </c>
      <c r="V1143" s="39" t="s">
        <v>36</v>
      </c>
    </row>
    <row r="1144" spans="1:22">
      <c r="A1144" s="32">
        <v>42161.466840277775</v>
      </c>
      <c r="B1144" s="33" t="s">
        <v>33</v>
      </c>
      <c r="C1144" s="37" t="s">
        <v>75</v>
      </c>
      <c r="D1144" s="37"/>
      <c r="E1144" s="35" t="s">
        <v>1986</v>
      </c>
      <c r="F1144" s="34">
        <v>1</v>
      </c>
      <c r="H1144">
        <f t="shared" si="52"/>
        <v>1</v>
      </c>
      <c r="I1144" s="33" t="s">
        <v>35</v>
      </c>
      <c r="J1144" s="33" t="s">
        <v>1263</v>
      </c>
      <c r="K1144" s="33" t="s">
        <v>1543</v>
      </c>
      <c r="L1144" s="33" t="s">
        <v>3313</v>
      </c>
      <c r="M1144" s="33" t="s">
        <v>1545</v>
      </c>
      <c r="N1144">
        <v>5.99</v>
      </c>
      <c r="O1144">
        <v>4.95</v>
      </c>
      <c r="P1144">
        <v>4.95</v>
      </c>
      <c r="Q1144">
        <v>0.7</v>
      </c>
      <c r="R1144">
        <f t="shared" si="51"/>
        <v>3.47</v>
      </c>
      <c r="S1144" s="38" t="s">
        <v>36</v>
      </c>
      <c r="T1144" s="27">
        <v>1</v>
      </c>
      <c r="U1144">
        <f t="shared" si="53"/>
        <v>3.47</v>
      </c>
      <c r="V1144" s="39" t="s">
        <v>36</v>
      </c>
    </row>
    <row r="1145" spans="1:22">
      <c r="A1145" s="32">
        <v>42168.24795138889</v>
      </c>
      <c r="B1145" s="33" t="s">
        <v>33</v>
      </c>
      <c r="C1145" s="37" t="s">
        <v>34</v>
      </c>
      <c r="D1145" s="37"/>
      <c r="E1145" s="35" t="s">
        <v>6409</v>
      </c>
      <c r="F1145" s="34">
        <v>1</v>
      </c>
      <c r="H1145">
        <f t="shared" si="52"/>
        <v>1</v>
      </c>
      <c r="I1145" s="33" t="s">
        <v>398</v>
      </c>
      <c r="J1145" s="33"/>
      <c r="K1145" s="33" t="s">
        <v>1172</v>
      </c>
      <c r="L1145" s="33" t="s">
        <v>1112</v>
      </c>
      <c r="M1145" s="33" t="s">
        <v>1173</v>
      </c>
      <c r="N1145">
        <v>7.49</v>
      </c>
      <c r="O1145">
        <v>6.19</v>
      </c>
      <c r="P1145">
        <v>6.19</v>
      </c>
      <c r="Q1145">
        <v>0.7</v>
      </c>
      <c r="R1145">
        <f t="shared" si="51"/>
        <v>4.33</v>
      </c>
      <c r="S1145" s="38" t="s">
        <v>36</v>
      </c>
      <c r="T1145" s="27">
        <v>1</v>
      </c>
      <c r="U1145">
        <f t="shared" si="53"/>
        <v>4.33</v>
      </c>
      <c r="V1145" s="39" t="s">
        <v>36</v>
      </c>
    </row>
    <row r="1146" spans="1:22">
      <c r="A1146" s="32">
        <v>42158.081759259258</v>
      </c>
      <c r="B1146" s="33" t="s">
        <v>33</v>
      </c>
      <c r="C1146" s="37" t="s">
        <v>40</v>
      </c>
      <c r="D1146" s="37"/>
      <c r="E1146" s="35" t="s">
        <v>1810</v>
      </c>
      <c r="F1146" s="34">
        <v>1</v>
      </c>
      <c r="H1146">
        <f t="shared" si="52"/>
        <v>1</v>
      </c>
      <c r="I1146" s="33" t="s">
        <v>35</v>
      </c>
      <c r="J1146" s="33" t="s">
        <v>38</v>
      </c>
      <c r="K1146" s="33" t="s">
        <v>8694</v>
      </c>
      <c r="L1146" s="33" t="s">
        <v>145</v>
      </c>
      <c r="M1146" s="33" t="s">
        <v>8695</v>
      </c>
      <c r="N1146">
        <v>6.49</v>
      </c>
      <c r="O1146">
        <v>5.28</v>
      </c>
      <c r="P1146">
        <v>5.28</v>
      </c>
      <c r="Q1146">
        <v>0.7</v>
      </c>
      <c r="R1146">
        <f t="shared" si="51"/>
        <v>3.7</v>
      </c>
      <c r="S1146" s="38" t="s">
        <v>36</v>
      </c>
      <c r="T1146" s="27">
        <v>1</v>
      </c>
      <c r="U1146">
        <f t="shared" si="53"/>
        <v>3.7</v>
      </c>
      <c r="V1146" s="39" t="s">
        <v>36</v>
      </c>
    </row>
    <row r="1147" spans="1:22">
      <c r="A1147" s="32">
        <v>42169.590995370374</v>
      </c>
      <c r="B1147" s="33" t="s">
        <v>33</v>
      </c>
      <c r="C1147" s="37" t="s">
        <v>40</v>
      </c>
      <c r="D1147" s="37"/>
      <c r="E1147" s="35" t="s">
        <v>6410</v>
      </c>
      <c r="F1147" s="34">
        <v>1</v>
      </c>
      <c r="H1147">
        <f t="shared" si="52"/>
        <v>1</v>
      </c>
      <c r="I1147" s="33" t="s">
        <v>35</v>
      </c>
      <c r="J1147" s="33" t="s">
        <v>52</v>
      </c>
      <c r="K1147" s="33" t="s">
        <v>8696</v>
      </c>
      <c r="L1147" s="33" t="s">
        <v>764</v>
      </c>
      <c r="M1147" s="33" t="s">
        <v>8697</v>
      </c>
      <c r="N1147">
        <v>6.49</v>
      </c>
      <c r="O1147">
        <v>5.28</v>
      </c>
      <c r="P1147">
        <v>5.28</v>
      </c>
      <c r="Q1147">
        <v>0.7</v>
      </c>
      <c r="R1147">
        <f t="shared" si="51"/>
        <v>3.7</v>
      </c>
      <c r="S1147" s="38" t="s">
        <v>36</v>
      </c>
      <c r="T1147" s="27">
        <v>1</v>
      </c>
      <c r="U1147">
        <f t="shared" si="53"/>
        <v>3.7</v>
      </c>
      <c r="V1147" s="39" t="s">
        <v>36</v>
      </c>
    </row>
    <row r="1148" spans="1:22">
      <c r="A1148" s="32">
        <v>42164.253576388888</v>
      </c>
      <c r="B1148" s="33" t="s">
        <v>33</v>
      </c>
      <c r="C1148" s="37" t="s">
        <v>34</v>
      </c>
      <c r="D1148" s="37"/>
      <c r="E1148" s="35" t="s">
        <v>6411</v>
      </c>
      <c r="F1148" s="34">
        <v>1</v>
      </c>
      <c r="H1148">
        <f t="shared" si="52"/>
        <v>1</v>
      </c>
      <c r="I1148" s="33" t="s">
        <v>35</v>
      </c>
      <c r="J1148" s="33" t="s">
        <v>398</v>
      </c>
      <c r="K1148" s="33" t="s">
        <v>8089</v>
      </c>
      <c r="L1148" s="33" t="s">
        <v>778</v>
      </c>
      <c r="M1148" s="33" t="s">
        <v>8090</v>
      </c>
      <c r="N1148">
        <v>4.95</v>
      </c>
      <c r="O1148">
        <v>4.95</v>
      </c>
      <c r="P1148">
        <v>4.95</v>
      </c>
      <c r="Q1148">
        <v>0.7</v>
      </c>
      <c r="R1148">
        <f t="shared" si="51"/>
        <v>3.47</v>
      </c>
      <c r="S1148" s="38" t="s">
        <v>36</v>
      </c>
      <c r="T1148" s="27">
        <v>1</v>
      </c>
      <c r="U1148">
        <f t="shared" si="53"/>
        <v>3.47</v>
      </c>
      <c r="V1148" s="39" t="s">
        <v>36</v>
      </c>
    </row>
    <row r="1149" spans="1:22">
      <c r="A1149" s="32">
        <v>42168.229780092595</v>
      </c>
      <c r="B1149" s="33" t="s">
        <v>33</v>
      </c>
      <c r="C1149" s="37" t="s">
        <v>58</v>
      </c>
      <c r="D1149" s="37"/>
      <c r="E1149" s="35" t="s">
        <v>6412</v>
      </c>
      <c r="F1149" s="34">
        <v>1</v>
      </c>
      <c r="H1149">
        <f t="shared" si="52"/>
        <v>1</v>
      </c>
      <c r="I1149" s="33" t="s">
        <v>1263</v>
      </c>
      <c r="J1149" s="33" t="s">
        <v>1263</v>
      </c>
      <c r="K1149" s="33" t="s">
        <v>8698</v>
      </c>
      <c r="L1149" s="33" t="s">
        <v>3496</v>
      </c>
      <c r="M1149" s="33" t="s">
        <v>1117</v>
      </c>
      <c r="N1149">
        <v>4.49</v>
      </c>
      <c r="O1149">
        <v>3.77</v>
      </c>
      <c r="P1149">
        <v>3.77</v>
      </c>
      <c r="Q1149">
        <v>0.7</v>
      </c>
      <c r="R1149">
        <f t="shared" si="51"/>
        <v>2.64</v>
      </c>
      <c r="S1149" s="38" t="s">
        <v>36</v>
      </c>
      <c r="T1149" s="27">
        <v>1</v>
      </c>
      <c r="U1149">
        <f t="shared" si="53"/>
        <v>2.64</v>
      </c>
      <c r="V1149" s="39" t="s">
        <v>36</v>
      </c>
    </row>
    <row r="1150" spans="1:22">
      <c r="A1150" s="32">
        <v>42161.250671296293</v>
      </c>
      <c r="B1150" s="33" t="s">
        <v>33</v>
      </c>
      <c r="C1150" s="37" t="s">
        <v>34</v>
      </c>
      <c r="D1150" s="37"/>
      <c r="E1150" s="35" t="s">
        <v>6413</v>
      </c>
      <c r="F1150" s="34">
        <v>1</v>
      </c>
      <c r="H1150">
        <f t="shared" si="52"/>
        <v>1</v>
      </c>
      <c r="I1150" s="33" t="s">
        <v>35</v>
      </c>
      <c r="J1150" s="33" t="s">
        <v>488</v>
      </c>
      <c r="K1150" s="33" t="s">
        <v>2376</v>
      </c>
      <c r="L1150" s="33" t="s">
        <v>549</v>
      </c>
      <c r="M1150" s="33" t="s">
        <v>1118</v>
      </c>
      <c r="N1150">
        <v>3.99</v>
      </c>
      <c r="O1150">
        <v>3.3</v>
      </c>
      <c r="P1150">
        <v>3.3</v>
      </c>
      <c r="Q1150">
        <v>0.7</v>
      </c>
      <c r="R1150">
        <f t="shared" si="51"/>
        <v>2.31</v>
      </c>
      <c r="S1150" s="38" t="s">
        <v>36</v>
      </c>
      <c r="T1150" s="27">
        <v>1</v>
      </c>
      <c r="U1150">
        <f t="shared" si="53"/>
        <v>2.31</v>
      </c>
      <c r="V1150" s="39" t="s">
        <v>36</v>
      </c>
    </row>
    <row r="1151" spans="1:22">
      <c r="A1151" s="32">
        <v>42158.883900462963</v>
      </c>
      <c r="B1151" s="33" t="s">
        <v>33</v>
      </c>
      <c r="C1151" s="37" t="s">
        <v>40</v>
      </c>
      <c r="D1151" s="37"/>
      <c r="E1151" s="35" t="s">
        <v>1810</v>
      </c>
      <c r="F1151" s="34">
        <v>1</v>
      </c>
      <c r="H1151">
        <f t="shared" si="52"/>
        <v>1</v>
      </c>
      <c r="I1151" s="33" t="s">
        <v>35</v>
      </c>
      <c r="J1151" s="33" t="s">
        <v>38</v>
      </c>
      <c r="K1151" s="33" t="s">
        <v>5410</v>
      </c>
      <c r="L1151" s="33" t="s">
        <v>692</v>
      </c>
      <c r="M1151" s="33" t="s">
        <v>5411</v>
      </c>
      <c r="N1151">
        <v>7.99</v>
      </c>
      <c r="O1151">
        <v>6.5</v>
      </c>
      <c r="P1151">
        <v>6.5</v>
      </c>
      <c r="Q1151">
        <v>0.7</v>
      </c>
      <c r="R1151">
        <f t="shared" si="51"/>
        <v>4.55</v>
      </c>
      <c r="S1151" s="38" t="s">
        <v>36</v>
      </c>
      <c r="T1151" s="27">
        <v>1</v>
      </c>
      <c r="U1151">
        <f t="shared" si="53"/>
        <v>4.55</v>
      </c>
      <c r="V1151" s="39" t="s">
        <v>36</v>
      </c>
    </row>
    <row r="1152" spans="1:22">
      <c r="A1152" s="32">
        <v>42158.532627314817</v>
      </c>
      <c r="B1152" s="33" t="s">
        <v>33</v>
      </c>
      <c r="C1152" s="37" t="s">
        <v>37</v>
      </c>
      <c r="D1152" s="37"/>
      <c r="E1152" s="35" t="s">
        <v>4432</v>
      </c>
      <c r="F1152" s="34">
        <v>1</v>
      </c>
      <c r="H1152">
        <f t="shared" si="52"/>
        <v>1</v>
      </c>
      <c r="I1152" s="33" t="s">
        <v>35</v>
      </c>
      <c r="J1152" s="33" t="s">
        <v>52</v>
      </c>
      <c r="K1152" s="33" t="s">
        <v>8699</v>
      </c>
      <c r="L1152" s="33" t="s">
        <v>173</v>
      </c>
      <c r="M1152" s="33" t="s">
        <v>8700</v>
      </c>
      <c r="N1152">
        <v>7.49</v>
      </c>
      <c r="O1152">
        <v>7.07</v>
      </c>
      <c r="P1152">
        <v>7.07</v>
      </c>
      <c r="Q1152">
        <v>0.7</v>
      </c>
      <c r="R1152">
        <f t="shared" si="51"/>
        <v>4.95</v>
      </c>
      <c r="S1152" s="38" t="s">
        <v>36</v>
      </c>
      <c r="T1152" s="27">
        <v>1</v>
      </c>
      <c r="U1152">
        <f t="shared" si="53"/>
        <v>4.95</v>
      </c>
      <c r="V1152" s="39" t="s">
        <v>36</v>
      </c>
    </row>
    <row r="1153" spans="1:22">
      <c r="A1153" s="32">
        <v>42158.846805555557</v>
      </c>
      <c r="B1153" s="33" t="s">
        <v>86</v>
      </c>
      <c r="C1153" s="37" t="s">
        <v>37</v>
      </c>
      <c r="D1153" s="37"/>
      <c r="E1153" s="35" t="s">
        <v>6414</v>
      </c>
      <c r="F1153" s="34">
        <v>1</v>
      </c>
      <c r="H1153">
        <f t="shared" si="52"/>
        <v>1</v>
      </c>
      <c r="I1153" s="33" t="s">
        <v>35</v>
      </c>
      <c r="J1153" s="33" t="s">
        <v>52</v>
      </c>
      <c r="K1153" s="33" t="s">
        <v>2427</v>
      </c>
      <c r="L1153" s="33" t="s">
        <v>80</v>
      </c>
      <c r="M1153" s="33" t="s">
        <v>467</v>
      </c>
      <c r="N1153">
        <v>7.99</v>
      </c>
      <c r="O1153">
        <v>7.54</v>
      </c>
      <c r="P1153">
        <v>7.54</v>
      </c>
      <c r="Q1153">
        <v>0.7</v>
      </c>
      <c r="R1153">
        <f t="shared" si="51"/>
        <v>5.28</v>
      </c>
      <c r="S1153" s="38" t="s">
        <v>36</v>
      </c>
      <c r="T1153" s="27">
        <v>1</v>
      </c>
      <c r="U1153">
        <f t="shared" si="53"/>
        <v>5.28</v>
      </c>
      <c r="V1153" s="39" t="s">
        <v>36</v>
      </c>
    </row>
    <row r="1154" spans="1:22">
      <c r="A1154" s="32">
        <v>42169.42491898148</v>
      </c>
      <c r="B1154" s="33" t="s">
        <v>33</v>
      </c>
      <c r="C1154" s="37" t="s">
        <v>34</v>
      </c>
      <c r="D1154" s="37"/>
      <c r="E1154" s="35" t="s">
        <v>6415</v>
      </c>
      <c r="F1154" s="34">
        <v>1</v>
      </c>
      <c r="H1154">
        <f t="shared" si="52"/>
        <v>1</v>
      </c>
      <c r="I1154" s="33" t="s">
        <v>35</v>
      </c>
      <c r="J1154" s="33" t="s">
        <v>398</v>
      </c>
      <c r="K1154" s="33" t="s">
        <v>4835</v>
      </c>
      <c r="L1154" s="33" t="s">
        <v>4836</v>
      </c>
      <c r="M1154" s="33" t="s">
        <v>4837</v>
      </c>
      <c r="N1154">
        <v>6.99</v>
      </c>
      <c r="O1154">
        <v>5.78</v>
      </c>
      <c r="P1154">
        <v>5.78</v>
      </c>
      <c r="Q1154">
        <v>0.7</v>
      </c>
      <c r="R1154">
        <f t="shared" ref="R1154:R1217" si="54">ROUND(P1154*Q1154,2)*H1154</f>
        <v>4.05</v>
      </c>
      <c r="S1154" s="38" t="s">
        <v>36</v>
      </c>
      <c r="T1154" s="27">
        <v>1</v>
      </c>
      <c r="U1154">
        <f t="shared" si="53"/>
        <v>4.05</v>
      </c>
      <c r="V1154" s="39" t="s">
        <v>36</v>
      </c>
    </row>
    <row r="1155" spans="1:22">
      <c r="A1155" s="29">
        <v>42169.520289351851</v>
      </c>
      <c r="B1155" t="s">
        <v>33</v>
      </c>
      <c r="C1155" s="37" t="s">
        <v>34</v>
      </c>
      <c r="D1155" s="37"/>
      <c r="E1155" s="35" t="s">
        <v>6398</v>
      </c>
      <c r="F1155" s="34">
        <v>1</v>
      </c>
      <c r="H1155">
        <f t="shared" ref="H1155:H1218" si="55">F1155-G1155</f>
        <v>1</v>
      </c>
      <c r="I1155" t="s">
        <v>35</v>
      </c>
      <c r="J1155" s="1" t="s">
        <v>38</v>
      </c>
      <c r="K1155" s="23" t="s">
        <v>1447</v>
      </c>
      <c r="L1155" s="18" t="s">
        <v>1445</v>
      </c>
      <c r="M1155" s="18" t="s">
        <v>1448</v>
      </c>
      <c r="N1155">
        <v>4.99</v>
      </c>
      <c r="O1155">
        <v>4.12</v>
      </c>
      <c r="P1155">
        <v>4.12</v>
      </c>
      <c r="Q1155">
        <v>0.7</v>
      </c>
      <c r="R1155">
        <f t="shared" si="54"/>
        <v>2.88</v>
      </c>
      <c r="S1155" s="38" t="s">
        <v>36</v>
      </c>
      <c r="T1155" s="27">
        <v>1</v>
      </c>
      <c r="U1155">
        <f t="shared" ref="U1155:U1218" si="56">ROUND(T1155*R1155,2)</f>
        <v>2.88</v>
      </c>
      <c r="V1155" s="39" t="s">
        <v>36</v>
      </c>
    </row>
    <row r="1156" spans="1:22">
      <c r="A1156" s="29">
        <v>42169.622881944444</v>
      </c>
      <c r="B1156" t="s">
        <v>33</v>
      </c>
      <c r="C1156" s="37" t="s">
        <v>34</v>
      </c>
      <c r="D1156" s="37"/>
      <c r="E1156" s="35" t="s">
        <v>6416</v>
      </c>
      <c r="F1156" s="34">
        <v>1</v>
      </c>
      <c r="H1156">
        <f t="shared" si="55"/>
        <v>1</v>
      </c>
      <c r="I1156" t="s">
        <v>35</v>
      </c>
      <c r="J1156" s="1" t="s">
        <v>46</v>
      </c>
      <c r="K1156" s="23" t="s">
        <v>1029</v>
      </c>
      <c r="L1156" s="18" t="s">
        <v>101</v>
      </c>
      <c r="M1156" s="18" t="s">
        <v>1030</v>
      </c>
      <c r="N1156">
        <v>12.99</v>
      </c>
      <c r="O1156">
        <v>10.74</v>
      </c>
      <c r="P1156">
        <v>10.74</v>
      </c>
      <c r="Q1156">
        <v>0.7</v>
      </c>
      <c r="R1156">
        <f t="shared" si="54"/>
        <v>7.52</v>
      </c>
      <c r="S1156" s="38" t="s">
        <v>36</v>
      </c>
      <c r="T1156" s="27">
        <v>1</v>
      </c>
      <c r="U1156">
        <f t="shared" si="56"/>
        <v>7.52</v>
      </c>
      <c r="V1156" s="39" t="s">
        <v>36</v>
      </c>
    </row>
    <row r="1157" spans="1:22">
      <c r="A1157" s="32">
        <v>42161.498703703706</v>
      </c>
      <c r="B1157" s="33" t="s">
        <v>33</v>
      </c>
      <c r="C1157" s="37" t="s">
        <v>88</v>
      </c>
      <c r="D1157" s="37" t="s">
        <v>6141</v>
      </c>
      <c r="E1157" s="35" t="s">
        <v>6142</v>
      </c>
      <c r="F1157" s="34">
        <v>1</v>
      </c>
      <c r="H1157">
        <f t="shared" si="55"/>
        <v>1</v>
      </c>
      <c r="I1157" s="33" t="s">
        <v>35</v>
      </c>
      <c r="J1157" s="33" t="s">
        <v>398</v>
      </c>
      <c r="K1157" s="33" t="s">
        <v>8701</v>
      </c>
      <c r="L1157" s="33" t="s">
        <v>325</v>
      </c>
      <c r="M1157" s="33" t="s">
        <v>8702</v>
      </c>
      <c r="N1157">
        <v>3.99</v>
      </c>
      <c r="O1157">
        <v>3.84</v>
      </c>
      <c r="P1157">
        <v>3.84</v>
      </c>
      <c r="Q1157">
        <v>0.7</v>
      </c>
      <c r="R1157">
        <f t="shared" si="54"/>
        <v>2.69</v>
      </c>
      <c r="S1157" s="38" t="s">
        <v>36</v>
      </c>
      <c r="T1157" s="27">
        <v>1</v>
      </c>
      <c r="U1157">
        <f t="shared" si="56"/>
        <v>2.69</v>
      </c>
      <c r="V1157" s="39" t="s">
        <v>36</v>
      </c>
    </row>
    <row r="1158" spans="1:22">
      <c r="A1158" s="32">
        <v>42161.406990740739</v>
      </c>
      <c r="B1158" s="33" t="s">
        <v>33</v>
      </c>
      <c r="C1158" s="37" t="s">
        <v>37</v>
      </c>
      <c r="D1158" s="37"/>
      <c r="E1158" s="35" t="s">
        <v>2002</v>
      </c>
      <c r="F1158" s="34">
        <v>1</v>
      </c>
      <c r="H1158">
        <f t="shared" si="55"/>
        <v>1</v>
      </c>
      <c r="I1158" s="33" t="s">
        <v>35</v>
      </c>
      <c r="J1158" s="33" t="s">
        <v>46</v>
      </c>
      <c r="K1158" s="33" t="s">
        <v>8703</v>
      </c>
      <c r="L1158" s="33" t="s">
        <v>155</v>
      </c>
      <c r="M1158" s="33" t="s">
        <v>8704</v>
      </c>
      <c r="N1158">
        <v>6.49</v>
      </c>
      <c r="O1158">
        <v>6.12</v>
      </c>
      <c r="P1158">
        <v>6.12</v>
      </c>
      <c r="Q1158">
        <v>0.7</v>
      </c>
      <c r="R1158">
        <f t="shared" si="54"/>
        <v>4.28</v>
      </c>
      <c r="S1158" s="38" t="s">
        <v>36</v>
      </c>
      <c r="T1158" s="27">
        <v>1</v>
      </c>
      <c r="U1158">
        <f t="shared" si="56"/>
        <v>4.28</v>
      </c>
      <c r="V1158" s="39" t="s">
        <v>36</v>
      </c>
    </row>
    <row r="1159" spans="1:22">
      <c r="A1159" s="29">
        <v>42158.816631944443</v>
      </c>
      <c r="B1159" t="s">
        <v>33</v>
      </c>
      <c r="C1159" s="37" t="s">
        <v>34</v>
      </c>
      <c r="D1159" s="37"/>
      <c r="E1159" s="35" t="s">
        <v>6417</v>
      </c>
      <c r="F1159" s="34">
        <v>1</v>
      </c>
      <c r="H1159">
        <f t="shared" si="55"/>
        <v>1</v>
      </c>
      <c r="I1159" t="s">
        <v>35</v>
      </c>
      <c r="J1159" s="1" t="s">
        <v>398</v>
      </c>
      <c r="K1159" s="23" t="s">
        <v>3660</v>
      </c>
      <c r="L1159" s="18" t="s">
        <v>665</v>
      </c>
      <c r="M1159" s="18" t="s">
        <v>3661</v>
      </c>
      <c r="N1159">
        <v>10.99</v>
      </c>
      <c r="O1159">
        <v>9.08</v>
      </c>
      <c r="P1159">
        <v>9.08</v>
      </c>
      <c r="Q1159">
        <v>0.7</v>
      </c>
      <c r="R1159">
        <f t="shared" si="54"/>
        <v>6.36</v>
      </c>
      <c r="S1159" s="38" t="s">
        <v>36</v>
      </c>
      <c r="T1159" s="27">
        <v>1</v>
      </c>
      <c r="U1159">
        <f t="shared" si="56"/>
        <v>6.36</v>
      </c>
      <c r="V1159" s="39" t="s">
        <v>36</v>
      </c>
    </row>
    <row r="1160" spans="1:22">
      <c r="A1160" s="29">
        <v>42161.421979166669</v>
      </c>
      <c r="B1160" t="s">
        <v>33</v>
      </c>
      <c r="C1160" s="37" t="s">
        <v>34</v>
      </c>
      <c r="D1160" s="37"/>
      <c r="E1160" s="35" t="s">
        <v>6418</v>
      </c>
      <c r="F1160" s="34">
        <v>1</v>
      </c>
      <c r="H1160">
        <f t="shared" si="55"/>
        <v>1</v>
      </c>
      <c r="I1160" t="s">
        <v>35</v>
      </c>
      <c r="J1160" s="1" t="s">
        <v>488</v>
      </c>
      <c r="K1160" s="23" t="s">
        <v>3522</v>
      </c>
      <c r="L1160" s="18" t="s">
        <v>549</v>
      </c>
      <c r="M1160" s="18" t="s">
        <v>3523</v>
      </c>
      <c r="N1160">
        <v>9.99</v>
      </c>
      <c r="O1160">
        <v>8.26</v>
      </c>
      <c r="P1160">
        <v>8.26</v>
      </c>
      <c r="Q1160">
        <v>0.7</v>
      </c>
      <c r="R1160">
        <f t="shared" si="54"/>
        <v>5.78</v>
      </c>
      <c r="S1160" s="38" t="s">
        <v>36</v>
      </c>
      <c r="T1160" s="27">
        <v>1</v>
      </c>
      <c r="U1160">
        <f t="shared" si="56"/>
        <v>5.78</v>
      </c>
      <c r="V1160" s="39" t="s">
        <v>36</v>
      </c>
    </row>
    <row r="1161" spans="1:22">
      <c r="A1161" s="32">
        <v>42161.635821759257</v>
      </c>
      <c r="B1161" s="33" t="s">
        <v>33</v>
      </c>
      <c r="C1161" s="37" t="s">
        <v>58</v>
      </c>
      <c r="D1161" s="37"/>
      <c r="E1161" s="35" t="s">
        <v>6419</v>
      </c>
      <c r="F1161" s="34">
        <v>1</v>
      </c>
      <c r="H1161">
        <f t="shared" si="55"/>
        <v>1</v>
      </c>
      <c r="I1161" s="33" t="s">
        <v>35</v>
      </c>
      <c r="J1161" s="33" t="s">
        <v>52</v>
      </c>
      <c r="K1161" s="33" t="s">
        <v>2402</v>
      </c>
      <c r="L1161" s="33" t="s">
        <v>133</v>
      </c>
      <c r="M1161" s="33" t="s">
        <v>729</v>
      </c>
      <c r="N1161">
        <v>7.99</v>
      </c>
      <c r="O1161">
        <v>6.71</v>
      </c>
      <c r="P1161">
        <v>6.71</v>
      </c>
      <c r="Q1161">
        <v>0.7</v>
      </c>
      <c r="R1161">
        <f t="shared" si="54"/>
        <v>4.7</v>
      </c>
      <c r="S1161" s="38" t="s">
        <v>36</v>
      </c>
      <c r="T1161" s="27">
        <v>1</v>
      </c>
      <c r="U1161">
        <f t="shared" si="56"/>
        <v>4.7</v>
      </c>
      <c r="V1161" s="39" t="s">
        <v>36</v>
      </c>
    </row>
    <row r="1162" spans="1:22">
      <c r="A1162" s="32">
        <v>42168.643495370372</v>
      </c>
      <c r="B1162" s="33" t="s">
        <v>33</v>
      </c>
      <c r="C1162" s="37" t="s">
        <v>34</v>
      </c>
      <c r="D1162" s="37"/>
      <c r="E1162" s="35" t="s">
        <v>1579</v>
      </c>
      <c r="F1162" s="34">
        <v>1</v>
      </c>
      <c r="H1162">
        <f t="shared" si="55"/>
        <v>1</v>
      </c>
      <c r="I1162" s="33" t="s">
        <v>398</v>
      </c>
      <c r="J1162" s="33" t="s">
        <v>1101</v>
      </c>
      <c r="K1162" s="33" t="s">
        <v>8705</v>
      </c>
      <c r="L1162" s="33" t="s">
        <v>1209</v>
      </c>
      <c r="M1162" s="33" t="s">
        <v>8706</v>
      </c>
      <c r="N1162">
        <v>2.99</v>
      </c>
      <c r="O1162">
        <v>2.4700000000000002</v>
      </c>
      <c r="P1162">
        <v>2.4700000000000002</v>
      </c>
      <c r="Q1162">
        <v>0.7</v>
      </c>
      <c r="R1162">
        <f t="shared" si="54"/>
        <v>1.73</v>
      </c>
      <c r="S1162" s="38" t="s">
        <v>36</v>
      </c>
      <c r="T1162" s="27">
        <v>1</v>
      </c>
      <c r="U1162">
        <f t="shared" si="56"/>
        <v>1.73</v>
      </c>
      <c r="V1162" s="39" t="s">
        <v>36</v>
      </c>
    </row>
    <row r="1163" spans="1:22">
      <c r="A1163" s="32">
        <v>42158.758020833331</v>
      </c>
      <c r="B1163" s="33" t="s">
        <v>33</v>
      </c>
      <c r="C1163" s="37" t="s">
        <v>58</v>
      </c>
      <c r="D1163" s="37"/>
      <c r="E1163" s="35" t="s">
        <v>3017</v>
      </c>
      <c r="F1163" s="34">
        <v>1</v>
      </c>
      <c r="H1163">
        <f t="shared" si="55"/>
        <v>1</v>
      </c>
      <c r="I1163" s="33" t="s">
        <v>35</v>
      </c>
      <c r="J1163" s="33" t="s">
        <v>398</v>
      </c>
      <c r="K1163" s="33" t="s">
        <v>8010</v>
      </c>
      <c r="L1163" s="33" t="s">
        <v>706</v>
      </c>
      <c r="M1163" s="33" t="s">
        <v>8011</v>
      </c>
      <c r="N1163">
        <v>6.49</v>
      </c>
      <c r="O1163">
        <v>5.45</v>
      </c>
      <c r="P1163">
        <v>5.45</v>
      </c>
      <c r="Q1163">
        <v>0.7</v>
      </c>
      <c r="R1163">
        <f t="shared" si="54"/>
        <v>3.82</v>
      </c>
      <c r="S1163" s="38" t="s">
        <v>36</v>
      </c>
      <c r="T1163" s="27">
        <v>1</v>
      </c>
      <c r="U1163">
        <f t="shared" si="56"/>
        <v>3.82</v>
      </c>
      <c r="V1163" s="39" t="s">
        <v>36</v>
      </c>
    </row>
    <row r="1164" spans="1:22">
      <c r="A1164" s="32">
        <v>42169.69090277778</v>
      </c>
      <c r="B1164" s="33" t="s">
        <v>33</v>
      </c>
      <c r="C1164" s="37" t="s">
        <v>58</v>
      </c>
      <c r="D1164" s="37"/>
      <c r="E1164" s="35" t="s">
        <v>6420</v>
      </c>
      <c r="F1164" s="34">
        <v>1</v>
      </c>
      <c r="H1164">
        <f t="shared" si="55"/>
        <v>1</v>
      </c>
      <c r="I1164" s="33" t="s">
        <v>35</v>
      </c>
      <c r="J1164" s="33" t="s">
        <v>1263</v>
      </c>
      <c r="K1164" s="33" t="s">
        <v>5454</v>
      </c>
      <c r="L1164" s="33" t="s">
        <v>1376</v>
      </c>
      <c r="M1164" s="33" t="s">
        <v>5455</v>
      </c>
      <c r="N1164">
        <v>11.99</v>
      </c>
      <c r="O1164">
        <v>10.08</v>
      </c>
      <c r="P1164">
        <v>10.08</v>
      </c>
      <c r="Q1164">
        <v>0.7</v>
      </c>
      <c r="R1164">
        <f t="shared" si="54"/>
        <v>7.06</v>
      </c>
      <c r="S1164" s="38" t="s">
        <v>36</v>
      </c>
      <c r="T1164" s="27">
        <v>1</v>
      </c>
      <c r="U1164">
        <f t="shared" si="56"/>
        <v>7.06</v>
      </c>
      <c r="V1164" s="39" t="s">
        <v>36</v>
      </c>
    </row>
    <row r="1165" spans="1:22">
      <c r="A1165" s="32">
        <v>42168.408495370371</v>
      </c>
      <c r="B1165" s="33" t="s">
        <v>33</v>
      </c>
      <c r="C1165" s="37" t="s">
        <v>40</v>
      </c>
      <c r="D1165" s="37"/>
      <c r="E1165" s="35" t="s">
        <v>1852</v>
      </c>
      <c r="F1165" s="34">
        <v>1</v>
      </c>
      <c r="H1165">
        <f t="shared" si="55"/>
        <v>1</v>
      </c>
      <c r="I1165" s="33" t="s">
        <v>35</v>
      </c>
      <c r="J1165" s="33" t="s">
        <v>52</v>
      </c>
      <c r="K1165" s="33" t="s">
        <v>249</v>
      </c>
      <c r="L1165" s="33" t="s">
        <v>120</v>
      </c>
      <c r="M1165" s="33" t="s">
        <v>171</v>
      </c>
      <c r="N1165">
        <v>7.99</v>
      </c>
      <c r="O1165">
        <v>6.5</v>
      </c>
      <c r="P1165">
        <v>6.5</v>
      </c>
      <c r="Q1165">
        <v>0.7</v>
      </c>
      <c r="R1165">
        <f t="shared" si="54"/>
        <v>4.55</v>
      </c>
      <c r="S1165" s="38" t="s">
        <v>36</v>
      </c>
      <c r="T1165" s="27">
        <v>1</v>
      </c>
      <c r="U1165">
        <f t="shared" si="56"/>
        <v>4.55</v>
      </c>
      <c r="V1165" s="39" t="s">
        <v>36</v>
      </c>
    </row>
    <row r="1166" spans="1:22">
      <c r="A1166" s="29">
        <v>42161.428159722222</v>
      </c>
      <c r="B1166" t="s">
        <v>33</v>
      </c>
      <c r="C1166" s="37" t="s">
        <v>58</v>
      </c>
      <c r="D1166" s="37"/>
      <c r="E1166" s="35" t="s">
        <v>6421</v>
      </c>
      <c r="F1166" s="34">
        <v>1</v>
      </c>
      <c r="H1166">
        <f t="shared" si="55"/>
        <v>1</v>
      </c>
      <c r="I1166" t="s">
        <v>35</v>
      </c>
      <c r="J1166" s="1" t="s">
        <v>46</v>
      </c>
      <c r="K1166" s="23" t="s">
        <v>2063</v>
      </c>
      <c r="L1166" s="18" t="s">
        <v>100</v>
      </c>
      <c r="M1166" s="18" t="s">
        <v>2064</v>
      </c>
      <c r="N1166">
        <v>12.99</v>
      </c>
      <c r="O1166">
        <v>10.92</v>
      </c>
      <c r="P1166">
        <v>10.92</v>
      </c>
      <c r="Q1166">
        <v>0.7</v>
      </c>
      <c r="R1166">
        <f t="shared" si="54"/>
        <v>7.64</v>
      </c>
      <c r="S1166" s="38" t="s">
        <v>36</v>
      </c>
      <c r="T1166" s="27">
        <v>1</v>
      </c>
      <c r="U1166">
        <f t="shared" si="56"/>
        <v>7.64</v>
      </c>
      <c r="V1166" s="39" t="s">
        <v>36</v>
      </c>
    </row>
    <row r="1167" spans="1:22">
      <c r="A1167" s="32">
        <v>42169.734733796293</v>
      </c>
      <c r="B1167" s="33" t="s">
        <v>33</v>
      </c>
      <c r="C1167" s="37" t="s">
        <v>37</v>
      </c>
      <c r="D1167" s="37"/>
      <c r="E1167" s="35" t="s">
        <v>6422</v>
      </c>
      <c r="F1167" s="34">
        <v>1</v>
      </c>
      <c r="H1167">
        <f t="shared" si="55"/>
        <v>1</v>
      </c>
      <c r="I1167" s="33" t="s">
        <v>35</v>
      </c>
      <c r="J1167" s="33" t="s">
        <v>38</v>
      </c>
      <c r="K1167" s="33" t="s">
        <v>809</v>
      </c>
      <c r="L1167" s="33" t="s">
        <v>78</v>
      </c>
      <c r="M1167" s="33" t="s">
        <v>947</v>
      </c>
      <c r="N1167">
        <v>5.99</v>
      </c>
      <c r="O1167">
        <v>5.65</v>
      </c>
      <c r="P1167">
        <v>5.65</v>
      </c>
      <c r="Q1167">
        <v>0.7</v>
      </c>
      <c r="R1167">
        <f t="shared" si="54"/>
        <v>3.96</v>
      </c>
      <c r="S1167" s="38" t="s">
        <v>36</v>
      </c>
      <c r="T1167" s="27">
        <v>1</v>
      </c>
      <c r="U1167">
        <f t="shared" si="56"/>
        <v>3.96</v>
      </c>
      <c r="V1167" s="39" t="s">
        <v>36</v>
      </c>
    </row>
    <row r="1168" spans="1:22">
      <c r="A1168" s="32">
        <v>42169.667511574073</v>
      </c>
      <c r="B1168" s="33" t="s">
        <v>33</v>
      </c>
      <c r="C1168" s="37" t="s">
        <v>88</v>
      </c>
      <c r="D1168" s="37" t="s">
        <v>853</v>
      </c>
      <c r="E1168" s="35" t="s">
        <v>6423</v>
      </c>
      <c r="F1168" s="34">
        <v>1</v>
      </c>
      <c r="H1168">
        <f t="shared" si="55"/>
        <v>1</v>
      </c>
      <c r="I1168" s="33" t="s">
        <v>35</v>
      </c>
      <c r="J1168" s="33" t="s">
        <v>52</v>
      </c>
      <c r="K1168" s="33" t="s">
        <v>4682</v>
      </c>
      <c r="L1168" s="33" t="s">
        <v>108</v>
      </c>
      <c r="M1168" s="33" t="s">
        <v>4683</v>
      </c>
      <c r="N1168">
        <v>7.49</v>
      </c>
      <c r="O1168">
        <v>7.2</v>
      </c>
      <c r="P1168">
        <v>7.2</v>
      </c>
      <c r="Q1168">
        <v>0.7</v>
      </c>
      <c r="R1168">
        <f t="shared" si="54"/>
        <v>5.04</v>
      </c>
      <c r="S1168" s="38" t="s">
        <v>36</v>
      </c>
      <c r="T1168" s="27">
        <v>1</v>
      </c>
      <c r="U1168">
        <f t="shared" si="56"/>
        <v>5.04</v>
      </c>
      <c r="V1168" s="39" t="s">
        <v>36</v>
      </c>
    </row>
    <row r="1169" spans="1:22">
      <c r="A1169" s="32">
        <v>42164.194479166668</v>
      </c>
      <c r="B1169" s="33" t="s">
        <v>33</v>
      </c>
      <c r="C1169" s="37" t="s">
        <v>88</v>
      </c>
      <c r="D1169" s="37" t="s">
        <v>856</v>
      </c>
      <c r="E1169" s="35" t="s">
        <v>6424</v>
      </c>
      <c r="F1169" s="34">
        <v>1</v>
      </c>
      <c r="H1169">
        <f t="shared" si="55"/>
        <v>1</v>
      </c>
      <c r="I1169" s="33" t="s">
        <v>35</v>
      </c>
      <c r="J1169" s="33" t="s">
        <v>398</v>
      </c>
      <c r="K1169" s="33" t="s">
        <v>8089</v>
      </c>
      <c r="L1169" s="33" t="s">
        <v>778</v>
      </c>
      <c r="M1169" s="33" t="s">
        <v>8090</v>
      </c>
      <c r="N1169">
        <v>4.91</v>
      </c>
      <c r="O1169">
        <v>4.91</v>
      </c>
      <c r="P1169">
        <v>4.91</v>
      </c>
      <c r="Q1169">
        <v>0.7</v>
      </c>
      <c r="R1169">
        <f t="shared" si="54"/>
        <v>3.44</v>
      </c>
      <c r="S1169" s="38" t="s">
        <v>36</v>
      </c>
      <c r="T1169" s="27">
        <v>1</v>
      </c>
      <c r="U1169">
        <f t="shared" si="56"/>
        <v>3.44</v>
      </c>
      <c r="V1169" s="39" t="s">
        <v>36</v>
      </c>
    </row>
    <row r="1170" spans="1:22">
      <c r="A1170" s="32">
        <v>42161.636365740742</v>
      </c>
      <c r="B1170" s="33" t="s">
        <v>33</v>
      </c>
      <c r="C1170" s="37" t="s">
        <v>40</v>
      </c>
      <c r="D1170" s="37"/>
      <c r="E1170" s="35" t="s">
        <v>56</v>
      </c>
      <c r="F1170" s="34">
        <v>1</v>
      </c>
      <c r="H1170">
        <f t="shared" si="55"/>
        <v>1</v>
      </c>
      <c r="I1170" s="33" t="s">
        <v>52</v>
      </c>
      <c r="J1170" s="33" t="s">
        <v>485</v>
      </c>
      <c r="K1170" s="33" t="s">
        <v>5993</v>
      </c>
      <c r="L1170" s="33" t="s">
        <v>89</v>
      </c>
      <c r="M1170" s="33" t="s">
        <v>5994</v>
      </c>
      <c r="N1170">
        <v>7.99</v>
      </c>
      <c r="O1170">
        <v>6.5</v>
      </c>
      <c r="P1170">
        <v>6.5</v>
      </c>
      <c r="Q1170">
        <v>0.7</v>
      </c>
      <c r="R1170">
        <f t="shared" si="54"/>
        <v>4.55</v>
      </c>
      <c r="S1170" s="38" t="s">
        <v>36</v>
      </c>
      <c r="T1170" s="27">
        <v>1</v>
      </c>
      <c r="U1170">
        <f t="shared" si="56"/>
        <v>4.55</v>
      </c>
      <c r="V1170" s="39" t="s">
        <v>36</v>
      </c>
    </row>
    <row r="1171" spans="1:22">
      <c r="A1171" s="29">
        <v>42169.9140162037</v>
      </c>
      <c r="B1171" t="s">
        <v>33</v>
      </c>
      <c r="C1171" s="37" t="s">
        <v>34</v>
      </c>
      <c r="D1171" s="37"/>
      <c r="E1171" s="35" t="s">
        <v>6377</v>
      </c>
      <c r="F1171" s="34">
        <v>1</v>
      </c>
      <c r="H1171">
        <f t="shared" si="55"/>
        <v>1</v>
      </c>
      <c r="I1171" t="s">
        <v>35</v>
      </c>
      <c r="J1171" s="1" t="s">
        <v>398</v>
      </c>
      <c r="K1171" s="23" t="s">
        <v>2858</v>
      </c>
      <c r="L1171" s="18" t="s">
        <v>2859</v>
      </c>
      <c r="M1171" s="18" t="s">
        <v>2860</v>
      </c>
      <c r="N1171">
        <v>6.49</v>
      </c>
      <c r="O1171">
        <v>5.36</v>
      </c>
      <c r="P1171">
        <v>5.36</v>
      </c>
      <c r="Q1171">
        <v>0.7</v>
      </c>
      <c r="R1171">
        <f t="shared" si="54"/>
        <v>3.75</v>
      </c>
      <c r="S1171" s="38" t="s">
        <v>36</v>
      </c>
      <c r="T1171" s="27">
        <v>1</v>
      </c>
      <c r="U1171">
        <f t="shared" si="56"/>
        <v>3.75</v>
      </c>
      <c r="V1171" s="39" t="s">
        <v>36</v>
      </c>
    </row>
    <row r="1172" spans="1:22">
      <c r="A1172" s="32">
        <v>42161.586388888885</v>
      </c>
      <c r="B1172" s="33" t="s">
        <v>33</v>
      </c>
      <c r="C1172" s="37" t="s">
        <v>75</v>
      </c>
      <c r="D1172" s="37"/>
      <c r="E1172" s="35" t="s">
        <v>6088</v>
      </c>
      <c r="F1172" s="34">
        <v>1</v>
      </c>
      <c r="H1172">
        <f t="shared" si="55"/>
        <v>1</v>
      </c>
      <c r="I1172" s="33" t="s">
        <v>398</v>
      </c>
      <c r="J1172" s="33"/>
      <c r="K1172" s="33" t="s">
        <v>4772</v>
      </c>
      <c r="L1172" s="33" t="s">
        <v>275</v>
      </c>
      <c r="M1172" s="33" t="s">
        <v>4773</v>
      </c>
      <c r="N1172">
        <v>7.99</v>
      </c>
      <c r="O1172">
        <v>6.6</v>
      </c>
      <c r="P1172">
        <v>6.6</v>
      </c>
      <c r="Q1172">
        <v>0.7</v>
      </c>
      <c r="R1172">
        <f t="shared" si="54"/>
        <v>4.62</v>
      </c>
      <c r="S1172" s="38" t="s">
        <v>36</v>
      </c>
      <c r="T1172" s="27">
        <v>1</v>
      </c>
      <c r="U1172">
        <f t="shared" si="56"/>
        <v>4.62</v>
      </c>
      <c r="V1172" s="39" t="s">
        <v>36</v>
      </c>
    </row>
    <row r="1173" spans="1:22">
      <c r="A1173" s="32">
        <v>42169.402071759258</v>
      </c>
      <c r="B1173" s="33" t="s">
        <v>86</v>
      </c>
      <c r="C1173" s="37" t="s">
        <v>75</v>
      </c>
      <c r="D1173" s="37"/>
      <c r="E1173" s="35" t="s">
        <v>6425</v>
      </c>
      <c r="F1173" s="34">
        <v>1</v>
      </c>
      <c r="H1173">
        <f t="shared" si="55"/>
        <v>1</v>
      </c>
      <c r="I1173" s="33" t="s">
        <v>35</v>
      </c>
      <c r="J1173" s="33" t="s">
        <v>52</v>
      </c>
      <c r="K1173" s="33" t="s">
        <v>8707</v>
      </c>
      <c r="L1173" s="33" t="s">
        <v>8708</v>
      </c>
      <c r="M1173" s="33" t="s">
        <v>8709</v>
      </c>
      <c r="N1173">
        <v>7.99</v>
      </c>
      <c r="O1173">
        <v>6.6</v>
      </c>
      <c r="P1173">
        <v>6.6</v>
      </c>
      <c r="Q1173">
        <v>0.7</v>
      </c>
      <c r="R1173">
        <f t="shared" si="54"/>
        <v>4.62</v>
      </c>
      <c r="S1173" s="38" t="s">
        <v>36</v>
      </c>
      <c r="T1173" s="27">
        <v>1</v>
      </c>
      <c r="U1173">
        <f t="shared" si="56"/>
        <v>4.62</v>
      </c>
      <c r="V1173" s="39" t="s">
        <v>36</v>
      </c>
    </row>
    <row r="1174" spans="1:22">
      <c r="A1174" s="32">
        <v>42161.692881944444</v>
      </c>
      <c r="B1174" s="33" t="s">
        <v>33</v>
      </c>
      <c r="C1174" s="37" t="s">
        <v>58</v>
      </c>
      <c r="D1174" s="37"/>
      <c r="E1174" s="35" t="s">
        <v>3003</v>
      </c>
      <c r="F1174" s="34">
        <v>1</v>
      </c>
      <c r="H1174">
        <f t="shared" si="55"/>
        <v>1</v>
      </c>
      <c r="I1174" s="33" t="s">
        <v>52</v>
      </c>
      <c r="J1174" s="33" t="s">
        <v>485</v>
      </c>
      <c r="K1174" s="33" t="s">
        <v>7979</v>
      </c>
      <c r="L1174" s="33" t="s">
        <v>89</v>
      </c>
      <c r="M1174" s="33" t="s">
        <v>7980</v>
      </c>
      <c r="N1174">
        <v>12.99</v>
      </c>
      <c r="O1174">
        <v>10.92</v>
      </c>
      <c r="P1174">
        <v>10.92</v>
      </c>
      <c r="Q1174">
        <v>0.7</v>
      </c>
      <c r="R1174">
        <f t="shared" si="54"/>
        <v>7.64</v>
      </c>
      <c r="S1174" s="38" t="s">
        <v>36</v>
      </c>
      <c r="T1174" s="27">
        <v>1</v>
      </c>
      <c r="U1174">
        <f t="shared" si="56"/>
        <v>7.64</v>
      </c>
      <c r="V1174" s="39" t="s">
        <v>36</v>
      </c>
    </row>
    <row r="1175" spans="1:22">
      <c r="A1175" s="32">
        <v>42161.644988425927</v>
      </c>
      <c r="B1175" s="33" t="s">
        <v>33</v>
      </c>
      <c r="C1175" s="37" t="s">
        <v>58</v>
      </c>
      <c r="D1175" s="37"/>
      <c r="E1175" s="35" t="s">
        <v>1863</v>
      </c>
      <c r="F1175" s="34">
        <v>1</v>
      </c>
      <c r="H1175">
        <f t="shared" si="55"/>
        <v>1</v>
      </c>
      <c r="I1175" s="33" t="s">
        <v>52</v>
      </c>
      <c r="J1175" s="33" t="s">
        <v>493</v>
      </c>
      <c r="K1175" s="33" t="s">
        <v>8710</v>
      </c>
      <c r="L1175" s="33" t="s">
        <v>8669</v>
      </c>
      <c r="M1175" s="33" t="s">
        <v>8711</v>
      </c>
      <c r="N1175">
        <v>5.49</v>
      </c>
      <c r="O1175">
        <v>4.6100000000000003</v>
      </c>
      <c r="P1175">
        <v>4.6100000000000003</v>
      </c>
      <c r="Q1175">
        <v>0.7</v>
      </c>
      <c r="R1175">
        <f t="shared" si="54"/>
        <v>3.23</v>
      </c>
      <c r="S1175" s="38" t="s">
        <v>36</v>
      </c>
      <c r="T1175" s="27">
        <v>1</v>
      </c>
      <c r="U1175">
        <f t="shared" si="56"/>
        <v>3.23</v>
      </c>
      <c r="V1175" s="39" t="s">
        <v>36</v>
      </c>
    </row>
    <row r="1176" spans="1:22">
      <c r="A1176" s="32">
        <v>42161.644988425927</v>
      </c>
      <c r="B1176" s="33" t="s">
        <v>33</v>
      </c>
      <c r="C1176" s="37" t="s">
        <v>58</v>
      </c>
      <c r="D1176" s="37"/>
      <c r="E1176" s="35" t="s">
        <v>1863</v>
      </c>
      <c r="F1176" s="34">
        <v>1</v>
      </c>
      <c r="H1176">
        <f t="shared" si="55"/>
        <v>1</v>
      </c>
      <c r="I1176" s="33" t="s">
        <v>52</v>
      </c>
      <c r="J1176" s="33" t="s">
        <v>493</v>
      </c>
      <c r="K1176" s="33" t="s">
        <v>8712</v>
      </c>
      <c r="L1176" s="33" t="s">
        <v>8669</v>
      </c>
      <c r="M1176" s="33" t="s">
        <v>8713</v>
      </c>
      <c r="N1176">
        <v>5.49</v>
      </c>
      <c r="O1176">
        <v>4.6100000000000003</v>
      </c>
      <c r="P1176">
        <v>4.6100000000000003</v>
      </c>
      <c r="Q1176">
        <v>0.7</v>
      </c>
      <c r="R1176">
        <f t="shared" si="54"/>
        <v>3.23</v>
      </c>
      <c r="S1176" s="38" t="s">
        <v>36</v>
      </c>
      <c r="T1176" s="27">
        <v>1</v>
      </c>
      <c r="U1176">
        <f t="shared" si="56"/>
        <v>3.23</v>
      </c>
      <c r="V1176" s="39" t="s">
        <v>36</v>
      </c>
    </row>
    <row r="1177" spans="1:22">
      <c r="A1177" s="32">
        <v>42161.660231481481</v>
      </c>
      <c r="B1177" s="33" t="s">
        <v>589</v>
      </c>
      <c r="C1177" s="37" t="s">
        <v>58</v>
      </c>
      <c r="D1177" s="37"/>
      <c r="E1177" s="35" t="s">
        <v>6426</v>
      </c>
      <c r="F1177" s="34">
        <v>1</v>
      </c>
      <c r="H1177">
        <f t="shared" si="55"/>
        <v>1</v>
      </c>
      <c r="I1177" s="33" t="s">
        <v>46</v>
      </c>
      <c r="J1177" s="33" t="s">
        <v>46</v>
      </c>
      <c r="K1177" s="33" t="s">
        <v>984</v>
      </c>
      <c r="L1177" s="33" t="s">
        <v>84</v>
      </c>
      <c r="M1177" s="33" t="s">
        <v>985</v>
      </c>
      <c r="N1177">
        <v>6.49</v>
      </c>
      <c r="O1177">
        <v>5.45</v>
      </c>
      <c r="P1177">
        <v>5.45</v>
      </c>
      <c r="Q1177">
        <v>0.7</v>
      </c>
      <c r="R1177">
        <f t="shared" si="54"/>
        <v>3.82</v>
      </c>
      <c r="S1177" s="38" t="s">
        <v>36</v>
      </c>
      <c r="T1177" s="27">
        <v>1</v>
      </c>
      <c r="U1177">
        <f t="shared" si="56"/>
        <v>3.82</v>
      </c>
      <c r="V1177" s="39" t="s">
        <v>36</v>
      </c>
    </row>
    <row r="1178" spans="1:22">
      <c r="A1178" s="32">
        <v>42161.683680555558</v>
      </c>
      <c r="B1178" s="33" t="s">
        <v>33</v>
      </c>
      <c r="C1178" s="37" t="s">
        <v>75</v>
      </c>
      <c r="D1178" s="37"/>
      <c r="E1178" s="35" t="s">
        <v>1882</v>
      </c>
      <c r="F1178" s="34">
        <v>1</v>
      </c>
      <c r="H1178">
        <f t="shared" si="55"/>
        <v>1</v>
      </c>
      <c r="I1178" s="33" t="s">
        <v>398</v>
      </c>
      <c r="J1178" s="33" t="s">
        <v>484</v>
      </c>
      <c r="K1178" s="33" t="s">
        <v>8714</v>
      </c>
      <c r="L1178" s="33" t="s">
        <v>8715</v>
      </c>
      <c r="M1178" s="33" t="s">
        <v>8716</v>
      </c>
      <c r="N1178">
        <v>3.99</v>
      </c>
      <c r="O1178">
        <v>3.3</v>
      </c>
      <c r="P1178">
        <v>3.3</v>
      </c>
      <c r="Q1178">
        <v>0.7</v>
      </c>
      <c r="R1178">
        <f t="shared" si="54"/>
        <v>2.31</v>
      </c>
      <c r="S1178" s="38" t="s">
        <v>36</v>
      </c>
      <c r="T1178" s="27">
        <v>1</v>
      </c>
      <c r="U1178">
        <f t="shared" si="56"/>
        <v>2.31</v>
      </c>
      <c r="V1178" s="39" t="s">
        <v>36</v>
      </c>
    </row>
    <row r="1179" spans="1:22">
      <c r="A1179" s="32">
        <v>42169.633159722223</v>
      </c>
      <c r="B1179" s="33" t="s">
        <v>33</v>
      </c>
      <c r="C1179" s="37" t="s">
        <v>40</v>
      </c>
      <c r="D1179" s="37"/>
      <c r="E1179" s="35" t="s">
        <v>66</v>
      </c>
      <c r="F1179" s="34">
        <v>1</v>
      </c>
      <c r="H1179">
        <f t="shared" si="55"/>
        <v>1</v>
      </c>
      <c r="I1179" s="33" t="s">
        <v>35</v>
      </c>
      <c r="J1179" s="33" t="s">
        <v>38</v>
      </c>
      <c r="K1179" s="33" t="s">
        <v>8717</v>
      </c>
      <c r="L1179" s="33" t="s">
        <v>3349</v>
      </c>
      <c r="M1179" s="33" t="s">
        <v>8718</v>
      </c>
      <c r="N1179">
        <v>7.49</v>
      </c>
      <c r="O1179">
        <v>6.09</v>
      </c>
      <c r="P1179">
        <v>6.09</v>
      </c>
      <c r="Q1179">
        <v>0.7</v>
      </c>
      <c r="R1179">
        <f t="shared" si="54"/>
        <v>4.26</v>
      </c>
      <c r="S1179" s="38" t="s">
        <v>36</v>
      </c>
      <c r="T1179" s="27">
        <v>1</v>
      </c>
      <c r="U1179">
        <f t="shared" si="56"/>
        <v>4.26</v>
      </c>
      <c r="V1179" s="39" t="s">
        <v>36</v>
      </c>
    </row>
    <row r="1180" spans="1:22">
      <c r="A1180" s="32">
        <v>42169.582569444443</v>
      </c>
      <c r="B1180" s="33" t="s">
        <v>33</v>
      </c>
      <c r="C1180" s="37" t="s">
        <v>34</v>
      </c>
      <c r="D1180" s="37"/>
      <c r="E1180" s="35" t="s">
        <v>6396</v>
      </c>
      <c r="F1180" s="34">
        <v>1</v>
      </c>
      <c r="H1180">
        <f t="shared" si="55"/>
        <v>1</v>
      </c>
      <c r="I1180" s="33" t="s">
        <v>35</v>
      </c>
      <c r="J1180" s="33" t="s">
        <v>398</v>
      </c>
      <c r="K1180" s="33" t="s">
        <v>8719</v>
      </c>
      <c r="L1180" s="33" t="s">
        <v>405</v>
      </c>
      <c r="M1180" s="33" t="s">
        <v>8720</v>
      </c>
      <c r="N1180">
        <v>14.99</v>
      </c>
      <c r="O1180">
        <v>12.39</v>
      </c>
      <c r="P1180">
        <v>12.39</v>
      </c>
      <c r="Q1180">
        <v>0.7</v>
      </c>
      <c r="R1180">
        <f t="shared" si="54"/>
        <v>8.67</v>
      </c>
      <c r="S1180" s="38" t="s">
        <v>36</v>
      </c>
      <c r="T1180" s="27">
        <v>1</v>
      </c>
      <c r="U1180">
        <f t="shared" si="56"/>
        <v>8.67</v>
      </c>
      <c r="V1180" s="39" t="s">
        <v>36</v>
      </c>
    </row>
    <row r="1181" spans="1:22">
      <c r="A1181" s="32">
        <v>42161.684432870374</v>
      </c>
      <c r="B1181" s="33" t="s">
        <v>86</v>
      </c>
      <c r="C1181" s="37" t="s">
        <v>37</v>
      </c>
      <c r="D1181" s="37"/>
      <c r="E1181" s="35" t="s">
        <v>4140</v>
      </c>
      <c r="F1181" s="34">
        <v>1</v>
      </c>
      <c r="H1181">
        <f t="shared" si="55"/>
        <v>1</v>
      </c>
      <c r="I1181" s="33" t="s">
        <v>38</v>
      </c>
      <c r="J1181" s="33" t="s">
        <v>38</v>
      </c>
      <c r="K1181" s="33" t="s">
        <v>8721</v>
      </c>
      <c r="L1181" s="33" t="s">
        <v>2866</v>
      </c>
      <c r="M1181" s="33" t="s">
        <v>8722</v>
      </c>
      <c r="N1181">
        <v>6.49</v>
      </c>
      <c r="O1181">
        <v>6.15</v>
      </c>
      <c r="P1181">
        <v>6.15</v>
      </c>
      <c r="Q1181">
        <v>0.7</v>
      </c>
      <c r="R1181">
        <f t="shared" si="54"/>
        <v>4.3099999999999996</v>
      </c>
      <c r="S1181" s="38" t="s">
        <v>36</v>
      </c>
      <c r="T1181" s="27">
        <v>1</v>
      </c>
      <c r="U1181">
        <f t="shared" si="56"/>
        <v>4.3099999999999996</v>
      </c>
      <c r="V1181" s="39" t="s">
        <v>36</v>
      </c>
    </row>
    <row r="1182" spans="1:22">
      <c r="A1182" s="32">
        <v>42161.729594907411</v>
      </c>
      <c r="B1182" s="33" t="s">
        <v>86</v>
      </c>
      <c r="C1182" s="37" t="s">
        <v>37</v>
      </c>
      <c r="D1182" s="37"/>
      <c r="E1182" s="35" t="s">
        <v>6427</v>
      </c>
      <c r="F1182" s="34">
        <v>1</v>
      </c>
      <c r="H1182">
        <f t="shared" si="55"/>
        <v>1</v>
      </c>
      <c r="I1182" s="33" t="s">
        <v>398</v>
      </c>
      <c r="J1182" s="33" t="s">
        <v>452</v>
      </c>
      <c r="K1182" s="33" t="s">
        <v>2839</v>
      </c>
      <c r="L1182" s="33" t="s">
        <v>1055</v>
      </c>
      <c r="M1182" s="33" t="s">
        <v>2840</v>
      </c>
      <c r="N1182">
        <v>7.99</v>
      </c>
      <c r="O1182">
        <v>7.57</v>
      </c>
      <c r="P1182">
        <v>7.57</v>
      </c>
      <c r="Q1182">
        <v>0.7</v>
      </c>
      <c r="R1182">
        <f t="shared" si="54"/>
        <v>5.3</v>
      </c>
      <c r="S1182" s="38" t="s">
        <v>36</v>
      </c>
      <c r="T1182" s="27">
        <v>1</v>
      </c>
      <c r="U1182">
        <f t="shared" si="56"/>
        <v>5.3</v>
      </c>
      <c r="V1182" s="39" t="s">
        <v>36</v>
      </c>
    </row>
    <row r="1183" spans="1:22">
      <c r="A1183" s="32">
        <v>42161.729594907411</v>
      </c>
      <c r="B1183" s="33" t="s">
        <v>86</v>
      </c>
      <c r="C1183" s="37" t="s">
        <v>37</v>
      </c>
      <c r="D1183" s="37"/>
      <c r="E1183" s="35" t="s">
        <v>6427</v>
      </c>
      <c r="F1183" s="34">
        <v>1</v>
      </c>
      <c r="H1183">
        <f t="shared" si="55"/>
        <v>1</v>
      </c>
      <c r="I1183" s="33" t="s">
        <v>398</v>
      </c>
      <c r="J1183" s="33" t="s">
        <v>452</v>
      </c>
      <c r="K1183" s="33" t="s">
        <v>3637</v>
      </c>
      <c r="L1183" s="33" t="s">
        <v>1055</v>
      </c>
      <c r="M1183" s="33" t="s">
        <v>3638</v>
      </c>
      <c r="N1183">
        <v>8.49</v>
      </c>
      <c r="O1183">
        <v>8.0500000000000007</v>
      </c>
      <c r="P1183">
        <v>8.0500000000000007</v>
      </c>
      <c r="Q1183">
        <v>0.7</v>
      </c>
      <c r="R1183">
        <f t="shared" si="54"/>
        <v>5.64</v>
      </c>
      <c r="S1183" s="38" t="s">
        <v>36</v>
      </c>
      <c r="T1183" s="27">
        <v>1</v>
      </c>
      <c r="U1183">
        <f t="shared" si="56"/>
        <v>5.64</v>
      </c>
      <c r="V1183" s="39" t="s">
        <v>36</v>
      </c>
    </row>
    <row r="1184" spans="1:22">
      <c r="A1184" s="32">
        <v>42161.729594907411</v>
      </c>
      <c r="B1184" s="33" t="s">
        <v>86</v>
      </c>
      <c r="C1184" s="37" t="s">
        <v>37</v>
      </c>
      <c r="D1184" s="37"/>
      <c r="E1184" s="35" t="s">
        <v>6427</v>
      </c>
      <c r="F1184" s="34">
        <v>1</v>
      </c>
      <c r="H1184">
        <f t="shared" si="55"/>
        <v>1</v>
      </c>
      <c r="I1184" s="33" t="s">
        <v>398</v>
      </c>
      <c r="J1184" s="33" t="s">
        <v>452</v>
      </c>
      <c r="K1184" s="33" t="s">
        <v>8723</v>
      </c>
      <c r="L1184" s="33" t="s">
        <v>1055</v>
      </c>
      <c r="M1184" s="33" t="s">
        <v>8724</v>
      </c>
      <c r="N1184">
        <v>8.49</v>
      </c>
      <c r="O1184">
        <v>8.0500000000000007</v>
      </c>
      <c r="P1184">
        <v>8.0500000000000007</v>
      </c>
      <c r="Q1184">
        <v>0.7</v>
      </c>
      <c r="R1184">
        <f t="shared" si="54"/>
        <v>5.64</v>
      </c>
      <c r="S1184" s="38" t="s">
        <v>36</v>
      </c>
      <c r="T1184" s="27">
        <v>1</v>
      </c>
      <c r="U1184">
        <f t="shared" si="56"/>
        <v>5.64</v>
      </c>
      <c r="V1184" s="39" t="s">
        <v>36</v>
      </c>
    </row>
    <row r="1185" spans="1:22">
      <c r="A1185" s="32">
        <v>42169.638229166667</v>
      </c>
      <c r="B1185" s="33" t="s">
        <v>33</v>
      </c>
      <c r="C1185" s="37" t="s">
        <v>40</v>
      </c>
      <c r="D1185" s="37"/>
      <c r="E1185" s="35" t="s">
        <v>1806</v>
      </c>
      <c r="F1185" s="34">
        <v>1</v>
      </c>
      <c r="H1185">
        <f t="shared" si="55"/>
        <v>1</v>
      </c>
      <c r="I1185" s="33" t="s">
        <v>35</v>
      </c>
      <c r="J1185" s="33" t="s">
        <v>398</v>
      </c>
      <c r="K1185" s="33" t="s">
        <v>2755</v>
      </c>
      <c r="L1185" s="33" t="s">
        <v>1472</v>
      </c>
      <c r="M1185" s="33" t="s">
        <v>2756</v>
      </c>
      <c r="N1185">
        <v>7.99</v>
      </c>
      <c r="O1185">
        <v>6.5</v>
      </c>
      <c r="P1185">
        <v>6.5</v>
      </c>
      <c r="Q1185">
        <v>0.7</v>
      </c>
      <c r="R1185">
        <f t="shared" si="54"/>
        <v>4.55</v>
      </c>
      <c r="S1185" s="38" t="s">
        <v>36</v>
      </c>
      <c r="T1185" s="27">
        <v>1</v>
      </c>
      <c r="U1185">
        <f t="shared" si="56"/>
        <v>4.55</v>
      </c>
      <c r="V1185" s="39" t="s">
        <v>36</v>
      </c>
    </row>
    <row r="1186" spans="1:22">
      <c r="A1186" s="32">
        <v>42169.689039351855</v>
      </c>
      <c r="B1186" s="33" t="s">
        <v>33</v>
      </c>
      <c r="C1186" s="37" t="s">
        <v>40</v>
      </c>
      <c r="D1186" s="37"/>
      <c r="E1186" s="35" t="s">
        <v>1844</v>
      </c>
      <c r="F1186" s="34">
        <v>1</v>
      </c>
      <c r="H1186">
        <f t="shared" si="55"/>
        <v>1</v>
      </c>
      <c r="I1186" s="33" t="s">
        <v>35</v>
      </c>
      <c r="J1186" s="33" t="s">
        <v>52</v>
      </c>
      <c r="K1186" s="33" t="s">
        <v>2402</v>
      </c>
      <c r="L1186" s="33" t="s">
        <v>133</v>
      </c>
      <c r="M1186" s="33" t="s">
        <v>729</v>
      </c>
      <c r="N1186">
        <v>7.99</v>
      </c>
      <c r="O1186">
        <v>6.5</v>
      </c>
      <c r="P1186">
        <v>6.5</v>
      </c>
      <c r="Q1186">
        <v>0.7</v>
      </c>
      <c r="R1186">
        <f t="shared" si="54"/>
        <v>4.55</v>
      </c>
      <c r="S1186" s="38" t="s">
        <v>36</v>
      </c>
      <c r="T1186" s="27">
        <v>1</v>
      </c>
      <c r="U1186">
        <f t="shared" si="56"/>
        <v>4.55</v>
      </c>
      <c r="V1186" s="39" t="s">
        <v>36</v>
      </c>
    </row>
    <row r="1187" spans="1:22">
      <c r="A1187" s="32">
        <v>42161.499548611115</v>
      </c>
      <c r="B1187" s="33" t="s">
        <v>33</v>
      </c>
      <c r="C1187" s="37" t="s">
        <v>73</v>
      </c>
      <c r="D1187" s="37"/>
      <c r="E1187" s="35" t="s">
        <v>1826</v>
      </c>
      <c r="F1187" s="34">
        <v>1</v>
      </c>
      <c r="H1187">
        <f t="shared" si="55"/>
        <v>1</v>
      </c>
      <c r="I1187" s="33" t="s">
        <v>488</v>
      </c>
      <c r="J1187" s="33" t="s">
        <v>489</v>
      </c>
      <c r="K1187" s="33" t="s">
        <v>8725</v>
      </c>
      <c r="L1187" s="33" t="s">
        <v>514</v>
      </c>
      <c r="M1187" s="33" t="s">
        <v>8726</v>
      </c>
      <c r="N1187">
        <v>4.99</v>
      </c>
      <c r="O1187">
        <v>4.16</v>
      </c>
      <c r="P1187">
        <v>4.16</v>
      </c>
      <c r="Q1187">
        <v>0.7</v>
      </c>
      <c r="R1187">
        <f t="shared" si="54"/>
        <v>2.91</v>
      </c>
      <c r="S1187" s="38" t="s">
        <v>36</v>
      </c>
      <c r="T1187" s="27">
        <v>1</v>
      </c>
      <c r="U1187">
        <f t="shared" si="56"/>
        <v>2.91</v>
      </c>
      <c r="V1187" s="39" t="s">
        <v>36</v>
      </c>
    </row>
    <row r="1188" spans="1:22">
      <c r="A1188" s="32">
        <v>42158.530729166669</v>
      </c>
      <c r="B1188" s="33" t="s">
        <v>33</v>
      </c>
      <c r="C1188" s="37" t="s">
        <v>34</v>
      </c>
      <c r="D1188" s="37"/>
      <c r="E1188" s="35" t="s">
        <v>6428</v>
      </c>
      <c r="F1188" s="34">
        <v>1</v>
      </c>
      <c r="H1188">
        <f t="shared" si="55"/>
        <v>1</v>
      </c>
      <c r="I1188" s="33" t="s">
        <v>35</v>
      </c>
      <c r="J1188" s="33" t="s">
        <v>46</v>
      </c>
      <c r="K1188" s="33" t="s">
        <v>772</v>
      </c>
      <c r="L1188" s="33" t="s">
        <v>81</v>
      </c>
      <c r="M1188" s="33" t="s">
        <v>773</v>
      </c>
      <c r="N1188">
        <v>6.49</v>
      </c>
      <c r="O1188">
        <v>5.36</v>
      </c>
      <c r="P1188">
        <v>5.36</v>
      </c>
      <c r="Q1188">
        <v>0.7</v>
      </c>
      <c r="R1188">
        <f t="shared" si="54"/>
        <v>3.75</v>
      </c>
      <c r="S1188" s="38" t="s">
        <v>36</v>
      </c>
      <c r="T1188" s="27">
        <v>1</v>
      </c>
      <c r="U1188">
        <f t="shared" si="56"/>
        <v>3.75</v>
      </c>
      <c r="V1188" s="39" t="s">
        <v>36</v>
      </c>
    </row>
    <row r="1189" spans="1:22">
      <c r="A1189" s="32">
        <v>42169.617685185185</v>
      </c>
      <c r="B1189" s="33" t="s">
        <v>516</v>
      </c>
      <c r="C1189" s="37" t="s">
        <v>143</v>
      </c>
      <c r="D1189" s="37"/>
      <c r="E1189" s="35" t="s">
        <v>6294</v>
      </c>
      <c r="F1189" s="34">
        <v>1</v>
      </c>
      <c r="H1189">
        <f t="shared" si="55"/>
        <v>1</v>
      </c>
      <c r="I1189" s="33" t="s">
        <v>398</v>
      </c>
      <c r="J1189" s="33" t="s">
        <v>494</v>
      </c>
      <c r="K1189" s="33" t="s">
        <v>842</v>
      </c>
      <c r="L1189" s="33" t="s">
        <v>411</v>
      </c>
      <c r="M1189" s="33" t="s">
        <v>843</v>
      </c>
      <c r="N1189">
        <v>5.49</v>
      </c>
      <c r="O1189">
        <v>4.46</v>
      </c>
      <c r="P1189">
        <v>4.46</v>
      </c>
      <c r="Q1189">
        <v>0.7</v>
      </c>
      <c r="R1189">
        <f t="shared" si="54"/>
        <v>3.12</v>
      </c>
      <c r="S1189" s="38" t="s">
        <v>36</v>
      </c>
      <c r="T1189" s="27">
        <v>1</v>
      </c>
      <c r="U1189">
        <f t="shared" si="56"/>
        <v>3.12</v>
      </c>
      <c r="V1189" s="39" t="s">
        <v>36</v>
      </c>
    </row>
    <row r="1190" spans="1:22">
      <c r="A1190" s="29">
        <v>42161.651863425926</v>
      </c>
      <c r="B1190" t="s">
        <v>33</v>
      </c>
      <c r="C1190" s="37" t="s">
        <v>88</v>
      </c>
      <c r="D1190" s="37" t="s">
        <v>869</v>
      </c>
      <c r="E1190" s="35" t="s">
        <v>6429</v>
      </c>
      <c r="F1190" s="34">
        <v>1</v>
      </c>
      <c r="H1190">
        <f t="shared" si="55"/>
        <v>1</v>
      </c>
      <c r="I1190" t="s">
        <v>35</v>
      </c>
      <c r="J1190" s="1" t="s">
        <v>52</v>
      </c>
      <c r="K1190" s="23" t="s">
        <v>795</v>
      </c>
      <c r="L1190" s="18" t="s">
        <v>796</v>
      </c>
      <c r="M1190" s="18" t="s">
        <v>810</v>
      </c>
      <c r="N1190">
        <v>6.99</v>
      </c>
      <c r="O1190">
        <v>6.72</v>
      </c>
      <c r="P1190">
        <v>6.72</v>
      </c>
      <c r="Q1190">
        <v>0.7</v>
      </c>
      <c r="R1190">
        <f t="shared" si="54"/>
        <v>4.7</v>
      </c>
      <c r="S1190" s="38" t="s">
        <v>36</v>
      </c>
      <c r="T1190" s="27">
        <v>1</v>
      </c>
      <c r="U1190">
        <f t="shared" si="56"/>
        <v>4.7</v>
      </c>
      <c r="V1190" s="39" t="s">
        <v>36</v>
      </c>
    </row>
    <row r="1191" spans="1:22">
      <c r="A1191" s="29">
        <v>42159.53125</v>
      </c>
      <c r="B1191" t="s">
        <v>516</v>
      </c>
      <c r="C1191" s="37" t="s">
        <v>143</v>
      </c>
      <c r="D1191" s="37"/>
      <c r="E1191" s="35" t="s">
        <v>6430</v>
      </c>
      <c r="F1191" s="34">
        <v>1</v>
      </c>
      <c r="H1191">
        <f t="shared" si="55"/>
        <v>1</v>
      </c>
      <c r="I1191" t="s">
        <v>488</v>
      </c>
      <c r="J1191" s="1" t="s">
        <v>488</v>
      </c>
      <c r="K1191" s="23" t="s">
        <v>1716</v>
      </c>
      <c r="L1191" s="18" t="s">
        <v>549</v>
      </c>
      <c r="M1191" s="18" t="s">
        <v>740</v>
      </c>
      <c r="N1191">
        <v>3.99</v>
      </c>
      <c r="O1191">
        <v>3.24</v>
      </c>
      <c r="P1191">
        <v>3.24</v>
      </c>
      <c r="Q1191">
        <v>0.7</v>
      </c>
      <c r="R1191">
        <f t="shared" si="54"/>
        <v>2.27</v>
      </c>
      <c r="S1191" s="38" t="s">
        <v>36</v>
      </c>
      <c r="T1191" s="27">
        <v>1</v>
      </c>
      <c r="U1191">
        <f t="shared" si="56"/>
        <v>2.27</v>
      </c>
      <c r="V1191" s="39" t="s">
        <v>36</v>
      </c>
    </row>
    <row r="1192" spans="1:22">
      <c r="A1192" s="29">
        <v>42159.492905092593</v>
      </c>
      <c r="B1192" t="s">
        <v>33</v>
      </c>
      <c r="C1192" s="37" t="s">
        <v>58</v>
      </c>
      <c r="D1192" s="37"/>
      <c r="E1192" s="35" t="s">
        <v>6431</v>
      </c>
      <c r="F1192" s="34">
        <v>1</v>
      </c>
      <c r="H1192">
        <f t="shared" si="55"/>
        <v>1</v>
      </c>
      <c r="I1192" t="s">
        <v>35</v>
      </c>
      <c r="J1192" s="1" t="s">
        <v>52</v>
      </c>
      <c r="K1192" s="23" t="s">
        <v>8727</v>
      </c>
      <c r="L1192" s="18" t="s">
        <v>89</v>
      </c>
      <c r="M1192" s="18" t="s">
        <v>8728</v>
      </c>
      <c r="N1192">
        <v>7.49</v>
      </c>
      <c r="O1192">
        <v>6.29</v>
      </c>
      <c r="P1192">
        <v>6.29</v>
      </c>
      <c r="Q1192">
        <v>0.7</v>
      </c>
      <c r="R1192">
        <f t="shared" si="54"/>
        <v>4.4000000000000004</v>
      </c>
      <c r="S1192" s="38" t="s">
        <v>36</v>
      </c>
      <c r="T1192" s="27">
        <v>1</v>
      </c>
      <c r="U1192">
        <f t="shared" si="56"/>
        <v>4.4000000000000004</v>
      </c>
      <c r="V1192" s="39" t="s">
        <v>36</v>
      </c>
    </row>
    <row r="1193" spans="1:22">
      <c r="A1193" s="29">
        <v>42161.739236111112</v>
      </c>
      <c r="B1193" t="s">
        <v>33</v>
      </c>
      <c r="C1193" s="37" t="s">
        <v>34</v>
      </c>
      <c r="D1193" s="37"/>
      <c r="E1193" s="35" t="s">
        <v>4055</v>
      </c>
      <c r="F1193" s="34">
        <v>1</v>
      </c>
      <c r="H1193">
        <f t="shared" si="55"/>
        <v>1</v>
      </c>
      <c r="I1193" t="s">
        <v>38</v>
      </c>
      <c r="J1193" s="1" t="s">
        <v>38</v>
      </c>
      <c r="K1193" s="23" t="s">
        <v>567</v>
      </c>
      <c r="L1193" s="18" t="s">
        <v>78</v>
      </c>
      <c r="M1193" s="18" t="s">
        <v>936</v>
      </c>
      <c r="N1193">
        <v>4.99</v>
      </c>
      <c r="O1193">
        <v>4.12</v>
      </c>
      <c r="P1193">
        <v>4.12</v>
      </c>
      <c r="Q1193">
        <v>0.7</v>
      </c>
      <c r="R1193">
        <f t="shared" si="54"/>
        <v>2.88</v>
      </c>
      <c r="S1193" s="38" t="s">
        <v>36</v>
      </c>
      <c r="T1193" s="27">
        <v>1</v>
      </c>
      <c r="U1193">
        <f t="shared" si="56"/>
        <v>2.88</v>
      </c>
      <c r="V1193" s="39" t="s">
        <v>36</v>
      </c>
    </row>
    <row r="1194" spans="1:22">
      <c r="A1194" s="32">
        <v>42159.426053240742</v>
      </c>
      <c r="B1194" s="33" t="s">
        <v>589</v>
      </c>
      <c r="C1194" s="37" t="s">
        <v>58</v>
      </c>
      <c r="D1194" s="37"/>
      <c r="E1194" s="35" t="s">
        <v>6432</v>
      </c>
      <c r="F1194" s="34">
        <v>1</v>
      </c>
      <c r="H1194">
        <f t="shared" si="55"/>
        <v>1</v>
      </c>
      <c r="I1194" s="33" t="s">
        <v>38</v>
      </c>
      <c r="J1194" s="33" t="s">
        <v>38</v>
      </c>
      <c r="K1194" s="33" t="s">
        <v>8729</v>
      </c>
      <c r="L1194" s="33" t="s">
        <v>42</v>
      </c>
      <c r="M1194" s="33" t="s">
        <v>8730</v>
      </c>
      <c r="N1194">
        <v>7.99</v>
      </c>
      <c r="O1194">
        <v>6.71</v>
      </c>
      <c r="P1194">
        <v>6.71</v>
      </c>
      <c r="Q1194">
        <v>0.7</v>
      </c>
      <c r="R1194">
        <f t="shared" si="54"/>
        <v>4.7</v>
      </c>
      <c r="S1194" s="38" t="s">
        <v>36</v>
      </c>
      <c r="T1194" s="27">
        <v>1</v>
      </c>
      <c r="U1194">
        <f t="shared" si="56"/>
        <v>4.7</v>
      </c>
      <c r="V1194" s="39" t="s">
        <v>36</v>
      </c>
    </row>
    <row r="1195" spans="1:22">
      <c r="A1195" s="32">
        <v>42161.703333333331</v>
      </c>
      <c r="B1195" s="33" t="s">
        <v>33</v>
      </c>
      <c r="C1195" s="37" t="s">
        <v>40</v>
      </c>
      <c r="D1195" s="37"/>
      <c r="E1195" s="35" t="s">
        <v>1934</v>
      </c>
      <c r="F1195" s="34">
        <v>1</v>
      </c>
      <c r="H1195">
        <f t="shared" si="55"/>
        <v>1</v>
      </c>
      <c r="I1195" s="33" t="s">
        <v>38</v>
      </c>
      <c r="J1195" s="33"/>
      <c r="K1195" s="33" t="s">
        <v>1763</v>
      </c>
      <c r="L1195" s="33" t="s">
        <v>560</v>
      </c>
      <c r="M1195" s="33" t="s">
        <v>561</v>
      </c>
      <c r="N1195">
        <v>6.99</v>
      </c>
      <c r="O1195">
        <v>5.68</v>
      </c>
      <c r="P1195">
        <v>5.68</v>
      </c>
      <c r="Q1195">
        <v>0.7</v>
      </c>
      <c r="R1195">
        <f t="shared" si="54"/>
        <v>3.98</v>
      </c>
      <c r="S1195" s="38" t="s">
        <v>36</v>
      </c>
      <c r="T1195" s="27">
        <v>1</v>
      </c>
      <c r="U1195">
        <f t="shared" si="56"/>
        <v>3.98</v>
      </c>
      <c r="V1195" s="39" t="s">
        <v>36</v>
      </c>
    </row>
    <row r="1196" spans="1:22">
      <c r="A1196" s="32">
        <v>42161.669606481482</v>
      </c>
      <c r="B1196" s="33" t="s">
        <v>33</v>
      </c>
      <c r="C1196" s="37" t="s">
        <v>40</v>
      </c>
      <c r="D1196" s="37"/>
      <c r="E1196" s="35" t="s">
        <v>1810</v>
      </c>
      <c r="F1196" s="34">
        <v>1</v>
      </c>
      <c r="H1196">
        <f t="shared" si="55"/>
        <v>1</v>
      </c>
      <c r="I1196" s="33" t="s">
        <v>488</v>
      </c>
      <c r="J1196" s="33" t="s">
        <v>530</v>
      </c>
      <c r="K1196" s="33" t="s">
        <v>8731</v>
      </c>
      <c r="L1196" s="33" t="s">
        <v>8732</v>
      </c>
      <c r="M1196" s="33" t="s">
        <v>8733</v>
      </c>
      <c r="N1196">
        <v>1.99</v>
      </c>
      <c r="O1196">
        <v>1.62</v>
      </c>
      <c r="P1196">
        <v>1.62</v>
      </c>
      <c r="Q1196">
        <v>0.7</v>
      </c>
      <c r="R1196">
        <f t="shared" si="54"/>
        <v>1.1299999999999999</v>
      </c>
      <c r="S1196" s="38" t="s">
        <v>36</v>
      </c>
      <c r="T1196" s="27">
        <v>1</v>
      </c>
      <c r="U1196">
        <f t="shared" si="56"/>
        <v>1.1299999999999999</v>
      </c>
      <c r="V1196" s="39" t="s">
        <v>36</v>
      </c>
    </row>
    <row r="1197" spans="1:22">
      <c r="A1197" s="32">
        <v>42161.587465277778</v>
      </c>
      <c r="B1197" s="33" t="s">
        <v>33</v>
      </c>
      <c r="C1197" s="37" t="s">
        <v>75</v>
      </c>
      <c r="D1197" s="37"/>
      <c r="E1197" s="35" t="s">
        <v>6088</v>
      </c>
      <c r="F1197" s="34">
        <v>1</v>
      </c>
      <c r="H1197">
        <f t="shared" si="55"/>
        <v>1</v>
      </c>
      <c r="I1197" s="33" t="s">
        <v>398</v>
      </c>
      <c r="J1197" s="33" t="s">
        <v>452</v>
      </c>
      <c r="K1197" s="33" t="s">
        <v>2319</v>
      </c>
      <c r="L1197" s="33" t="s">
        <v>275</v>
      </c>
      <c r="M1197" s="33" t="s">
        <v>2320</v>
      </c>
      <c r="N1197">
        <v>7.99</v>
      </c>
      <c r="O1197">
        <v>6.6</v>
      </c>
      <c r="P1197">
        <v>6.6</v>
      </c>
      <c r="Q1197">
        <v>0.7</v>
      </c>
      <c r="R1197">
        <f t="shared" si="54"/>
        <v>4.62</v>
      </c>
      <c r="S1197" s="38" t="s">
        <v>36</v>
      </c>
      <c r="T1197" s="27">
        <v>1</v>
      </c>
      <c r="U1197">
        <f t="shared" si="56"/>
        <v>4.62</v>
      </c>
      <c r="V1197" s="39" t="s">
        <v>36</v>
      </c>
    </row>
    <row r="1198" spans="1:22">
      <c r="A1198" s="29">
        <v>42158.536817129629</v>
      </c>
      <c r="B1198" t="s">
        <v>33</v>
      </c>
      <c r="C1198" s="37" t="s">
        <v>37</v>
      </c>
      <c r="D1198" s="37"/>
      <c r="E1198" s="35" t="s">
        <v>1925</v>
      </c>
      <c r="F1198" s="34">
        <v>1</v>
      </c>
      <c r="H1198">
        <f t="shared" si="55"/>
        <v>1</v>
      </c>
      <c r="I1198" t="s">
        <v>35</v>
      </c>
      <c r="J1198" s="1" t="s">
        <v>398</v>
      </c>
      <c r="K1198" s="23" t="s">
        <v>475</v>
      </c>
      <c r="L1198" s="18" t="s">
        <v>369</v>
      </c>
      <c r="M1198" s="18" t="s">
        <v>476</v>
      </c>
      <c r="N1198">
        <v>7.49</v>
      </c>
      <c r="O1198">
        <v>7.07</v>
      </c>
      <c r="P1198">
        <v>7.07</v>
      </c>
      <c r="Q1198">
        <v>0.7</v>
      </c>
      <c r="R1198">
        <f t="shared" si="54"/>
        <v>4.95</v>
      </c>
      <c r="S1198" s="38" t="s">
        <v>36</v>
      </c>
      <c r="T1198" s="27">
        <v>1</v>
      </c>
      <c r="U1198">
        <f t="shared" si="56"/>
        <v>4.95</v>
      </c>
      <c r="V1198" s="39" t="s">
        <v>36</v>
      </c>
    </row>
    <row r="1199" spans="1:22">
      <c r="A1199" s="32">
        <v>42158.448842592596</v>
      </c>
      <c r="B1199" s="33" t="s">
        <v>33</v>
      </c>
      <c r="C1199" s="37" t="s">
        <v>37</v>
      </c>
      <c r="D1199" s="37"/>
      <c r="E1199" s="35" t="s">
        <v>6433</v>
      </c>
      <c r="F1199" s="34">
        <v>1</v>
      </c>
      <c r="H1199">
        <f t="shared" si="55"/>
        <v>1</v>
      </c>
      <c r="I1199" s="33" t="s">
        <v>35</v>
      </c>
      <c r="J1199" s="33" t="s">
        <v>398</v>
      </c>
      <c r="K1199" s="33" t="s">
        <v>842</v>
      </c>
      <c r="L1199" s="33" t="s">
        <v>411</v>
      </c>
      <c r="M1199" s="33" t="s">
        <v>843</v>
      </c>
      <c r="N1199">
        <v>5.49</v>
      </c>
      <c r="O1199">
        <v>5.18</v>
      </c>
      <c r="P1199">
        <v>5.18</v>
      </c>
      <c r="Q1199">
        <v>0.7</v>
      </c>
      <c r="R1199">
        <f t="shared" si="54"/>
        <v>3.63</v>
      </c>
      <c r="S1199" s="38" t="s">
        <v>36</v>
      </c>
      <c r="T1199" s="27">
        <v>1</v>
      </c>
      <c r="U1199">
        <f t="shared" si="56"/>
        <v>3.63</v>
      </c>
      <c r="V1199" s="39" t="s">
        <v>36</v>
      </c>
    </row>
    <row r="1200" spans="1:22">
      <c r="A1200" s="32">
        <v>42158.760509259257</v>
      </c>
      <c r="B1200" s="33" t="s">
        <v>33</v>
      </c>
      <c r="C1200" s="37" t="s">
        <v>37</v>
      </c>
      <c r="D1200" s="37"/>
      <c r="E1200" s="35" t="s">
        <v>6434</v>
      </c>
      <c r="F1200" s="34">
        <v>1</v>
      </c>
      <c r="H1200">
        <f t="shared" si="55"/>
        <v>1</v>
      </c>
      <c r="I1200" s="33" t="s">
        <v>35</v>
      </c>
      <c r="J1200" s="33" t="s">
        <v>52</v>
      </c>
      <c r="K1200" s="33" t="s">
        <v>8734</v>
      </c>
      <c r="L1200" s="33" t="s">
        <v>1093</v>
      </c>
      <c r="M1200" s="33" t="s">
        <v>8735</v>
      </c>
      <c r="N1200">
        <v>6.49</v>
      </c>
      <c r="O1200">
        <v>6.12</v>
      </c>
      <c r="P1200">
        <v>6.12</v>
      </c>
      <c r="Q1200">
        <v>0.7</v>
      </c>
      <c r="R1200">
        <f t="shared" si="54"/>
        <v>4.28</v>
      </c>
      <c r="S1200" s="38" t="s">
        <v>36</v>
      </c>
      <c r="T1200" s="27">
        <v>1</v>
      </c>
      <c r="U1200">
        <f t="shared" si="56"/>
        <v>4.28</v>
      </c>
      <c r="V1200" s="39" t="s">
        <v>36</v>
      </c>
    </row>
    <row r="1201" spans="1:22">
      <c r="A1201" s="32">
        <v>42168.497442129628</v>
      </c>
      <c r="B1201" s="33" t="s">
        <v>33</v>
      </c>
      <c r="C1201" s="37" t="s">
        <v>40</v>
      </c>
      <c r="D1201" s="37"/>
      <c r="E1201" s="35" t="s">
        <v>1578</v>
      </c>
      <c r="F1201" s="34">
        <v>1</v>
      </c>
      <c r="H1201">
        <f t="shared" si="55"/>
        <v>1</v>
      </c>
      <c r="I1201" s="33" t="s">
        <v>52</v>
      </c>
      <c r="J1201" s="33" t="s">
        <v>52</v>
      </c>
      <c r="K1201" s="33" t="s">
        <v>5488</v>
      </c>
      <c r="L1201" s="33" t="s">
        <v>310</v>
      </c>
      <c r="M1201" s="33" t="s">
        <v>5489</v>
      </c>
      <c r="N1201">
        <v>0.99</v>
      </c>
      <c r="O1201">
        <v>0.8</v>
      </c>
      <c r="P1201">
        <v>0.8</v>
      </c>
      <c r="Q1201">
        <v>0.7</v>
      </c>
      <c r="R1201">
        <f t="shared" si="54"/>
        <v>0.56000000000000005</v>
      </c>
      <c r="S1201" s="38" t="s">
        <v>36</v>
      </c>
      <c r="T1201" s="27">
        <v>1</v>
      </c>
      <c r="U1201">
        <f t="shared" si="56"/>
        <v>0.56000000000000005</v>
      </c>
      <c r="V1201" s="39" t="s">
        <v>36</v>
      </c>
    </row>
    <row r="1202" spans="1:22">
      <c r="A1202" s="32">
        <v>42158.896087962959</v>
      </c>
      <c r="B1202" s="33" t="s">
        <v>33</v>
      </c>
      <c r="C1202" s="37" t="s">
        <v>40</v>
      </c>
      <c r="D1202" s="37"/>
      <c r="E1202" s="35" t="s">
        <v>1806</v>
      </c>
      <c r="F1202" s="34">
        <v>1</v>
      </c>
      <c r="H1202">
        <f t="shared" si="55"/>
        <v>1</v>
      </c>
      <c r="I1202" s="33" t="s">
        <v>35</v>
      </c>
      <c r="J1202" s="33" t="s">
        <v>398</v>
      </c>
      <c r="K1202" s="33" t="s">
        <v>5112</v>
      </c>
      <c r="L1202" s="33" t="s">
        <v>340</v>
      </c>
      <c r="M1202" s="33" t="s">
        <v>5113</v>
      </c>
      <c r="N1202">
        <v>8.49</v>
      </c>
      <c r="O1202">
        <v>6.9</v>
      </c>
      <c r="P1202">
        <v>6.9</v>
      </c>
      <c r="Q1202">
        <v>0.7</v>
      </c>
      <c r="R1202">
        <f t="shared" si="54"/>
        <v>4.83</v>
      </c>
      <c r="S1202" s="38" t="s">
        <v>36</v>
      </c>
      <c r="T1202" s="27">
        <v>1</v>
      </c>
      <c r="U1202">
        <f t="shared" si="56"/>
        <v>4.83</v>
      </c>
      <c r="V1202" s="39" t="s">
        <v>36</v>
      </c>
    </row>
    <row r="1203" spans="1:22">
      <c r="A1203" s="32">
        <v>42161.669976851852</v>
      </c>
      <c r="B1203" s="33" t="s">
        <v>33</v>
      </c>
      <c r="C1203" s="37" t="s">
        <v>40</v>
      </c>
      <c r="D1203" s="37"/>
      <c r="E1203" s="35" t="s">
        <v>1934</v>
      </c>
      <c r="F1203" s="34">
        <v>1</v>
      </c>
      <c r="H1203">
        <f t="shared" si="55"/>
        <v>1</v>
      </c>
      <c r="I1203" s="33" t="s">
        <v>398</v>
      </c>
      <c r="J1203" s="33" t="s">
        <v>398</v>
      </c>
      <c r="K1203" s="33" t="s">
        <v>5812</v>
      </c>
      <c r="L1203" s="33" t="s">
        <v>5813</v>
      </c>
      <c r="M1203" s="33" t="s">
        <v>5814</v>
      </c>
      <c r="N1203">
        <v>7.99</v>
      </c>
      <c r="O1203">
        <v>6.5</v>
      </c>
      <c r="P1203">
        <v>6.5</v>
      </c>
      <c r="Q1203">
        <v>0.7</v>
      </c>
      <c r="R1203">
        <f t="shared" si="54"/>
        <v>4.55</v>
      </c>
      <c r="S1203" s="38" t="s">
        <v>36</v>
      </c>
      <c r="T1203" s="27">
        <v>1</v>
      </c>
      <c r="U1203">
        <f t="shared" si="56"/>
        <v>4.55</v>
      </c>
      <c r="V1203" s="39" t="s">
        <v>36</v>
      </c>
    </row>
    <row r="1204" spans="1:22">
      <c r="A1204" s="32">
        <v>42161.372476851851</v>
      </c>
      <c r="B1204" s="33" t="s">
        <v>86</v>
      </c>
      <c r="C1204" s="37" t="s">
        <v>37</v>
      </c>
      <c r="D1204" s="37"/>
      <c r="E1204" s="35" t="s">
        <v>1887</v>
      </c>
      <c r="F1204" s="34">
        <v>1</v>
      </c>
      <c r="H1204">
        <f t="shared" si="55"/>
        <v>1</v>
      </c>
      <c r="I1204" s="33" t="s">
        <v>46</v>
      </c>
      <c r="J1204" s="33" t="s">
        <v>46</v>
      </c>
      <c r="K1204" s="33" t="s">
        <v>388</v>
      </c>
      <c r="L1204" s="33" t="s">
        <v>74</v>
      </c>
      <c r="M1204" s="33" t="s">
        <v>389</v>
      </c>
      <c r="N1204">
        <v>7.49</v>
      </c>
      <c r="O1204">
        <v>7.1</v>
      </c>
      <c r="P1204">
        <v>7.1</v>
      </c>
      <c r="Q1204">
        <v>0.7</v>
      </c>
      <c r="R1204">
        <f t="shared" si="54"/>
        <v>4.97</v>
      </c>
      <c r="S1204" s="38" t="s">
        <v>36</v>
      </c>
      <c r="T1204" s="27">
        <v>1</v>
      </c>
      <c r="U1204">
        <f t="shared" si="56"/>
        <v>4.97</v>
      </c>
      <c r="V1204" s="39" t="s">
        <v>36</v>
      </c>
    </row>
    <row r="1205" spans="1:22">
      <c r="A1205" s="32">
        <v>42161.419259259259</v>
      </c>
      <c r="B1205" s="33" t="s">
        <v>86</v>
      </c>
      <c r="C1205" s="37" t="s">
        <v>37</v>
      </c>
      <c r="D1205" s="37"/>
      <c r="E1205" s="35" t="s">
        <v>1845</v>
      </c>
      <c r="F1205" s="34">
        <v>1</v>
      </c>
      <c r="H1205">
        <f t="shared" si="55"/>
        <v>1</v>
      </c>
      <c r="I1205" s="33" t="s">
        <v>398</v>
      </c>
      <c r="J1205" s="33" t="s">
        <v>494</v>
      </c>
      <c r="K1205" s="33" t="s">
        <v>1708</v>
      </c>
      <c r="L1205" s="33" t="s">
        <v>386</v>
      </c>
      <c r="M1205" s="33" t="s">
        <v>1709</v>
      </c>
      <c r="N1205">
        <v>5.49</v>
      </c>
      <c r="O1205">
        <v>5.2</v>
      </c>
      <c r="P1205">
        <v>5.2</v>
      </c>
      <c r="Q1205">
        <v>0.7</v>
      </c>
      <c r="R1205">
        <f t="shared" si="54"/>
        <v>3.64</v>
      </c>
      <c r="S1205" s="38" t="s">
        <v>36</v>
      </c>
      <c r="T1205" s="27">
        <v>1</v>
      </c>
      <c r="U1205">
        <f t="shared" si="56"/>
        <v>3.64</v>
      </c>
      <c r="V1205" s="39" t="s">
        <v>36</v>
      </c>
    </row>
    <row r="1206" spans="1:22">
      <c r="A1206" s="32">
        <v>42161.680601851855</v>
      </c>
      <c r="B1206" s="33" t="s">
        <v>33</v>
      </c>
      <c r="C1206" s="37" t="s">
        <v>88</v>
      </c>
      <c r="D1206" s="37" t="s">
        <v>858</v>
      </c>
      <c r="E1206" s="35" t="s">
        <v>6292</v>
      </c>
      <c r="F1206" s="34">
        <v>1</v>
      </c>
      <c r="H1206">
        <f t="shared" si="55"/>
        <v>1</v>
      </c>
      <c r="I1206" s="33" t="s">
        <v>52</v>
      </c>
      <c r="J1206" s="33" t="s">
        <v>52</v>
      </c>
      <c r="K1206" s="33" t="s">
        <v>4905</v>
      </c>
      <c r="L1206" s="33" t="s">
        <v>87</v>
      </c>
      <c r="M1206" s="33" t="s">
        <v>4906</v>
      </c>
      <c r="N1206">
        <v>7.99</v>
      </c>
      <c r="O1206">
        <v>7.68</v>
      </c>
      <c r="P1206">
        <v>7.68</v>
      </c>
      <c r="Q1206">
        <v>0.7</v>
      </c>
      <c r="R1206">
        <f t="shared" si="54"/>
        <v>5.38</v>
      </c>
      <c r="S1206" s="38" t="s">
        <v>36</v>
      </c>
      <c r="T1206" s="27">
        <v>1</v>
      </c>
      <c r="U1206">
        <f t="shared" si="56"/>
        <v>5.38</v>
      </c>
      <c r="V1206" s="39" t="s">
        <v>36</v>
      </c>
    </row>
    <row r="1207" spans="1:22">
      <c r="A1207" s="29">
        <v>42161.608680555553</v>
      </c>
      <c r="B1207" t="s">
        <v>33</v>
      </c>
      <c r="C1207" s="37" t="s">
        <v>88</v>
      </c>
      <c r="D1207" s="37" t="s">
        <v>6435</v>
      </c>
      <c r="E1207" s="35" t="s">
        <v>6436</v>
      </c>
      <c r="F1207" s="34">
        <v>1</v>
      </c>
      <c r="H1207">
        <f t="shared" si="55"/>
        <v>1</v>
      </c>
      <c r="I1207" t="s">
        <v>52</v>
      </c>
      <c r="J1207" s="1" t="s">
        <v>52</v>
      </c>
      <c r="K1207" s="23" t="s">
        <v>8736</v>
      </c>
      <c r="L1207" s="18" t="s">
        <v>291</v>
      </c>
      <c r="M1207" s="18" t="s">
        <v>8737</v>
      </c>
      <c r="N1207">
        <v>5.99</v>
      </c>
      <c r="O1207">
        <v>5.76</v>
      </c>
      <c r="P1207">
        <v>5.76</v>
      </c>
      <c r="Q1207">
        <v>0.7</v>
      </c>
      <c r="R1207">
        <f t="shared" si="54"/>
        <v>4.03</v>
      </c>
      <c r="S1207" s="38" t="s">
        <v>36</v>
      </c>
      <c r="T1207" s="27">
        <v>1</v>
      </c>
      <c r="U1207">
        <f t="shared" si="56"/>
        <v>4.03</v>
      </c>
      <c r="V1207" s="39" t="s">
        <v>36</v>
      </c>
    </row>
    <row r="1208" spans="1:22">
      <c r="A1208" s="29">
        <v>42168.533148148148</v>
      </c>
      <c r="B1208" t="s">
        <v>1013</v>
      </c>
      <c r="C1208" s="37" t="s">
        <v>34</v>
      </c>
      <c r="D1208" s="37"/>
      <c r="E1208" s="35" t="s">
        <v>6437</v>
      </c>
      <c r="F1208" s="34">
        <v>1</v>
      </c>
      <c r="H1208">
        <f t="shared" si="55"/>
        <v>1</v>
      </c>
      <c r="I1208" t="s">
        <v>1263</v>
      </c>
      <c r="J1208" s="1" t="s">
        <v>1263</v>
      </c>
      <c r="K1208" s="23" t="s">
        <v>5303</v>
      </c>
      <c r="L1208" s="18" t="s">
        <v>5304</v>
      </c>
      <c r="M1208" s="18" t="s">
        <v>5305</v>
      </c>
      <c r="N1208">
        <v>9.99</v>
      </c>
      <c r="O1208">
        <v>8.26</v>
      </c>
      <c r="P1208">
        <v>8.26</v>
      </c>
      <c r="Q1208">
        <v>0.7</v>
      </c>
      <c r="R1208">
        <f t="shared" si="54"/>
        <v>5.78</v>
      </c>
      <c r="S1208" s="38" t="s">
        <v>36</v>
      </c>
      <c r="T1208" s="27">
        <v>1</v>
      </c>
      <c r="U1208">
        <f t="shared" si="56"/>
        <v>5.78</v>
      </c>
      <c r="V1208" s="39" t="s">
        <v>36</v>
      </c>
    </row>
    <row r="1209" spans="1:22">
      <c r="A1209" s="32">
        <v>42168.578946759262</v>
      </c>
      <c r="B1209" s="33" t="s">
        <v>33</v>
      </c>
      <c r="C1209" s="37" t="s">
        <v>34</v>
      </c>
      <c r="D1209" s="37"/>
      <c r="E1209" s="35" t="s">
        <v>6438</v>
      </c>
      <c r="F1209" s="34">
        <v>1</v>
      </c>
      <c r="H1209">
        <f t="shared" si="55"/>
        <v>1</v>
      </c>
      <c r="I1209" s="33" t="s">
        <v>398</v>
      </c>
      <c r="J1209" s="33" t="s">
        <v>484</v>
      </c>
      <c r="K1209" s="33" t="s">
        <v>8089</v>
      </c>
      <c r="L1209" s="33" t="s">
        <v>778</v>
      </c>
      <c r="M1209" s="33" t="s">
        <v>8090</v>
      </c>
      <c r="N1209">
        <v>6.49</v>
      </c>
      <c r="O1209">
        <v>5.36</v>
      </c>
      <c r="P1209">
        <v>5.36</v>
      </c>
      <c r="Q1209">
        <v>0.7</v>
      </c>
      <c r="R1209">
        <f t="shared" si="54"/>
        <v>3.75</v>
      </c>
      <c r="S1209" s="38" t="s">
        <v>36</v>
      </c>
      <c r="T1209" s="27">
        <v>1</v>
      </c>
      <c r="U1209">
        <f t="shared" si="56"/>
        <v>3.75</v>
      </c>
      <c r="V1209" s="39" t="s">
        <v>36</v>
      </c>
    </row>
    <row r="1210" spans="1:22">
      <c r="A1210" s="32">
        <v>42169.483819444446</v>
      </c>
      <c r="B1210" s="33" t="s">
        <v>33</v>
      </c>
      <c r="C1210" s="37" t="s">
        <v>75</v>
      </c>
      <c r="D1210" s="37"/>
      <c r="E1210" s="35" t="s">
        <v>6332</v>
      </c>
      <c r="F1210" s="34">
        <v>1</v>
      </c>
      <c r="H1210">
        <f t="shared" si="55"/>
        <v>1</v>
      </c>
      <c r="I1210" s="33" t="s">
        <v>35</v>
      </c>
      <c r="J1210" s="33" t="s">
        <v>46</v>
      </c>
      <c r="K1210" s="33" t="s">
        <v>4829</v>
      </c>
      <c r="L1210" s="33" t="s">
        <v>155</v>
      </c>
      <c r="M1210" s="33" t="s">
        <v>4830</v>
      </c>
      <c r="N1210">
        <v>6.49</v>
      </c>
      <c r="O1210">
        <v>5.36</v>
      </c>
      <c r="P1210">
        <v>5.36</v>
      </c>
      <c r="Q1210">
        <v>0.7</v>
      </c>
      <c r="R1210">
        <f t="shared" si="54"/>
        <v>3.75</v>
      </c>
      <c r="S1210" s="38" t="s">
        <v>36</v>
      </c>
      <c r="T1210" s="27">
        <v>1</v>
      </c>
      <c r="U1210">
        <f t="shared" si="56"/>
        <v>3.75</v>
      </c>
      <c r="V1210" s="39" t="s">
        <v>36</v>
      </c>
    </row>
    <row r="1211" spans="1:22">
      <c r="A1211" s="32">
        <v>42168.608344907407</v>
      </c>
      <c r="B1211" s="33" t="s">
        <v>33</v>
      </c>
      <c r="C1211" s="37" t="s">
        <v>143</v>
      </c>
      <c r="D1211" s="37"/>
      <c r="E1211" s="35" t="s">
        <v>6439</v>
      </c>
      <c r="F1211" s="34">
        <v>1</v>
      </c>
      <c r="H1211">
        <f t="shared" si="55"/>
        <v>1</v>
      </c>
      <c r="I1211" s="33" t="s">
        <v>1263</v>
      </c>
      <c r="J1211" s="33" t="s">
        <v>1263</v>
      </c>
      <c r="K1211" s="33" t="s">
        <v>2555</v>
      </c>
      <c r="L1211" s="33" t="s">
        <v>1380</v>
      </c>
      <c r="M1211" s="33" t="s">
        <v>8738</v>
      </c>
      <c r="N1211">
        <v>6.49</v>
      </c>
      <c r="O1211">
        <v>5.28</v>
      </c>
      <c r="P1211">
        <v>5.28</v>
      </c>
      <c r="Q1211">
        <v>0.7</v>
      </c>
      <c r="R1211">
        <f t="shared" si="54"/>
        <v>3.7</v>
      </c>
      <c r="S1211" s="38" t="s">
        <v>36</v>
      </c>
      <c r="T1211" s="27">
        <v>1</v>
      </c>
      <c r="U1211">
        <f t="shared" si="56"/>
        <v>3.7</v>
      </c>
      <c r="V1211" s="39" t="s">
        <v>36</v>
      </c>
    </row>
    <row r="1212" spans="1:22">
      <c r="A1212" s="32">
        <v>42168.594930555555</v>
      </c>
      <c r="B1212" s="33" t="s">
        <v>33</v>
      </c>
      <c r="C1212" s="37" t="s">
        <v>75</v>
      </c>
      <c r="D1212" s="37"/>
      <c r="E1212" s="35" t="s">
        <v>2475</v>
      </c>
      <c r="F1212" s="34">
        <v>1</v>
      </c>
      <c r="H1212">
        <f t="shared" si="55"/>
        <v>1</v>
      </c>
      <c r="I1212" s="33" t="s">
        <v>46</v>
      </c>
      <c r="J1212" s="33" t="s">
        <v>46</v>
      </c>
      <c r="K1212" s="33" t="s">
        <v>5349</v>
      </c>
      <c r="L1212" s="33" t="s">
        <v>105</v>
      </c>
      <c r="M1212" s="33" t="s">
        <v>5350</v>
      </c>
      <c r="N1212">
        <v>5.99</v>
      </c>
      <c r="O1212">
        <v>4.95</v>
      </c>
      <c r="P1212">
        <v>4.95</v>
      </c>
      <c r="Q1212">
        <v>0.7</v>
      </c>
      <c r="R1212">
        <f t="shared" si="54"/>
        <v>3.47</v>
      </c>
      <c r="S1212" s="38" t="s">
        <v>36</v>
      </c>
      <c r="T1212" s="27">
        <v>1</v>
      </c>
      <c r="U1212">
        <f t="shared" si="56"/>
        <v>3.47</v>
      </c>
      <c r="V1212" s="39" t="s">
        <v>36</v>
      </c>
    </row>
    <row r="1213" spans="1:22">
      <c r="A1213" s="32">
        <v>42161.403692129628</v>
      </c>
      <c r="B1213" s="33" t="s">
        <v>86</v>
      </c>
      <c r="C1213" s="37" t="s">
        <v>75</v>
      </c>
      <c r="D1213" s="37"/>
      <c r="E1213" s="35" t="s">
        <v>6219</v>
      </c>
      <c r="F1213" s="34">
        <v>1</v>
      </c>
      <c r="H1213">
        <f t="shared" si="55"/>
        <v>1</v>
      </c>
      <c r="I1213" s="33" t="s">
        <v>52</v>
      </c>
      <c r="J1213" s="33" t="s">
        <v>52</v>
      </c>
      <c r="K1213" s="33" t="s">
        <v>5942</v>
      </c>
      <c r="L1213" s="33" t="s">
        <v>2114</v>
      </c>
      <c r="M1213" s="33" t="s">
        <v>5943</v>
      </c>
      <c r="N1213">
        <v>10.99</v>
      </c>
      <c r="O1213">
        <v>9.08</v>
      </c>
      <c r="P1213">
        <v>9.08</v>
      </c>
      <c r="Q1213">
        <v>0.7</v>
      </c>
      <c r="R1213">
        <f t="shared" si="54"/>
        <v>6.36</v>
      </c>
      <c r="S1213" s="38" t="s">
        <v>36</v>
      </c>
      <c r="T1213" s="27">
        <v>1</v>
      </c>
      <c r="U1213">
        <f t="shared" si="56"/>
        <v>6.36</v>
      </c>
      <c r="V1213" s="39" t="s">
        <v>36</v>
      </c>
    </row>
    <row r="1214" spans="1:22">
      <c r="A1214" s="32">
        <v>42168.594930555555</v>
      </c>
      <c r="B1214" s="33" t="s">
        <v>33</v>
      </c>
      <c r="C1214" s="37" t="s">
        <v>75</v>
      </c>
      <c r="D1214" s="37"/>
      <c r="E1214" s="35" t="s">
        <v>2475</v>
      </c>
      <c r="F1214" s="34">
        <v>1</v>
      </c>
      <c r="H1214">
        <f t="shared" si="55"/>
        <v>1</v>
      </c>
      <c r="I1214" s="33" t="s">
        <v>46</v>
      </c>
      <c r="J1214" s="33" t="s">
        <v>46</v>
      </c>
      <c r="K1214" s="33" t="s">
        <v>8739</v>
      </c>
      <c r="L1214" s="33" t="s">
        <v>105</v>
      </c>
      <c r="M1214" s="33" t="s">
        <v>8740</v>
      </c>
      <c r="N1214">
        <v>5.99</v>
      </c>
      <c r="O1214">
        <v>4.95</v>
      </c>
      <c r="P1214">
        <v>4.95</v>
      </c>
      <c r="Q1214">
        <v>0.7</v>
      </c>
      <c r="R1214">
        <f t="shared" si="54"/>
        <v>3.47</v>
      </c>
      <c r="S1214" s="38" t="s">
        <v>36</v>
      </c>
      <c r="T1214" s="27">
        <v>1</v>
      </c>
      <c r="U1214">
        <f t="shared" si="56"/>
        <v>3.47</v>
      </c>
      <c r="V1214" s="39" t="s">
        <v>36</v>
      </c>
    </row>
    <row r="1215" spans="1:22">
      <c r="A1215" s="32">
        <v>42161.373136574075</v>
      </c>
      <c r="B1215" s="33" t="s">
        <v>33</v>
      </c>
      <c r="C1215" s="37" t="s">
        <v>75</v>
      </c>
      <c r="D1215" s="37"/>
      <c r="E1215" s="35" t="s">
        <v>1995</v>
      </c>
      <c r="F1215" s="34">
        <v>1</v>
      </c>
      <c r="H1215">
        <f t="shared" si="55"/>
        <v>1</v>
      </c>
      <c r="I1215" s="33" t="s">
        <v>46</v>
      </c>
      <c r="J1215" s="33" t="s">
        <v>523</v>
      </c>
      <c r="K1215" s="33" t="s">
        <v>1623</v>
      </c>
      <c r="L1215" s="33" t="s">
        <v>887</v>
      </c>
      <c r="M1215" s="33" t="s">
        <v>929</v>
      </c>
      <c r="N1215">
        <v>6.49</v>
      </c>
      <c r="O1215">
        <v>5.36</v>
      </c>
      <c r="P1215">
        <v>5.36</v>
      </c>
      <c r="Q1215">
        <v>0.7</v>
      </c>
      <c r="R1215">
        <f t="shared" si="54"/>
        <v>3.75</v>
      </c>
      <c r="S1215" s="38" t="s">
        <v>36</v>
      </c>
      <c r="T1215" s="27">
        <v>1</v>
      </c>
      <c r="U1215">
        <f t="shared" si="56"/>
        <v>3.75</v>
      </c>
      <c r="V1215" s="39" t="s">
        <v>36</v>
      </c>
    </row>
    <row r="1216" spans="1:22">
      <c r="A1216" s="32">
        <v>42161.467870370368</v>
      </c>
      <c r="B1216" s="33" t="s">
        <v>33</v>
      </c>
      <c r="C1216" s="37" t="s">
        <v>34</v>
      </c>
      <c r="D1216" s="37"/>
      <c r="E1216" s="35" t="s">
        <v>4181</v>
      </c>
      <c r="F1216" s="34">
        <v>1</v>
      </c>
      <c r="H1216">
        <f t="shared" si="55"/>
        <v>1</v>
      </c>
      <c r="I1216" s="33" t="s">
        <v>38</v>
      </c>
      <c r="J1216" s="33" t="s">
        <v>490</v>
      </c>
      <c r="K1216" s="33" t="s">
        <v>8741</v>
      </c>
      <c r="L1216" s="33" t="s">
        <v>2333</v>
      </c>
      <c r="M1216" s="33" t="s">
        <v>8742</v>
      </c>
      <c r="N1216">
        <v>5.99</v>
      </c>
      <c r="O1216">
        <v>4.95</v>
      </c>
      <c r="P1216">
        <v>4.95</v>
      </c>
      <c r="Q1216">
        <v>0.7</v>
      </c>
      <c r="R1216">
        <f t="shared" si="54"/>
        <v>3.47</v>
      </c>
      <c r="S1216" s="38" t="s">
        <v>36</v>
      </c>
      <c r="T1216" s="27">
        <v>1</v>
      </c>
      <c r="U1216">
        <f t="shared" si="56"/>
        <v>3.47</v>
      </c>
      <c r="V1216" s="39" t="s">
        <v>36</v>
      </c>
    </row>
    <row r="1217" spans="1:22">
      <c r="A1217" s="32">
        <v>42169.602800925924</v>
      </c>
      <c r="B1217" s="33" t="s">
        <v>33</v>
      </c>
      <c r="C1217" s="37" t="s">
        <v>34</v>
      </c>
      <c r="D1217" s="37"/>
      <c r="E1217" s="35" t="s">
        <v>6397</v>
      </c>
      <c r="F1217" s="34">
        <v>1</v>
      </c>
      <c r="H1217">
        <f t="shared" si="55"/>
        <v>1</v>
      </c>
      <c r="I1217" s="33" t="s">
        <v>35</v>
      </c>
      <c r="J1217" s="33" t="s">
        <v>398</v>
      </c>
      <c r="K1217" s="33" t="s">
        <v>8743</v>
      </c>
      <c r="L1217" s="33" t="s">
        <v>128</v>
      </c>
      <c r="M1217" s="33" t="s">
        <v>8744</v>
      </c>
      <c r="N1217">
        <v>7.99</v>
      </c>
      <c r="O1217">
        <v>6.6</v>
      </c>
      <c r="P1217">
        <v>6.6</v>
      </c>
      <c r="Q1217">
        <v>0.7</v>
      </c>
      <c r="R1217">
        <f t="shared" si="54"/>
        <v>4.62</v>
      </c>
      <c r="S1217" s="38" t="s">
        <v>36</v>
      </c>
      <c r="T1217" s="27">
        <v>1</v>
      </c>
      <c r="U1217">
        <f t="shared" si="56"/>
        <v>4.62</v>
      </c>
      <c r="V1217" s="39" t="s">
        <v>36</v>
      </c>
    </row>
    <row r="1218" spans="1:22">
      <c r="A1218" s="32">
        <v>42158.83699074074</v>
      </c>
      <c r="B1218" s="33" t="s">
        <v>33</v>
      </c>
      <c r="C1218" s="37" t="s">
        <v>34</v>
      </c>
      <c r="D1218" s="37"/>
      <c r="E1218" s="35" t="s">
        <v>6440</v>
      </c>
      <c r="F1218" s="34">
        <v>1</v>
      </c>
      <c r="H1218">
        <f t="shared" si="55"/>
        <v>1</v>
      </c>
      <c r="I1218" s="33" t="s">
        <v>35</v>
      </c>
      <c r="J1218" s="33" t="s">
        <v>52</v>
      </c>
      <c r="K1218" s="33" t="s">
        <v>1294</v>
      </c>
      <c r="L1218" s="33" t="s">
        <v>87</v>
      </c>
      <c r="M1218" s="33" t="s">
        <v>1295</v>
      </c>
      <c r="N1218">
        <v>7.99</v>
      </c>
      <c r="O1218">
        <v>6.6</v>
      </c>
      <c r="P1218">
        <v>6.6</v>
      </c>
      <c r="Q1218">
        <v>0.7</v>
      </c>
      <c r="R1218">
        <f t="shared" ref="R1218:R1281" si="57">ROUND(P1218*Q1218,2)*H1218</f>
        <v>4.62</v>
      </c>
      <c r="S1218" s="38" t="s">
        <v>36</v>
      </c>
      <c r="T1218" s="27">
        <v>1</v>
      </c>
      <c r="U1218">
        <f t="shared" si="56"/>
        <v>4.62</v>
      </c>
      <c r="V1218" s="39" t="s">
        <v>36</v>
      </c>
    </row>
    <row r="1219" spans="1:22">
      <c r="A1219" s="32">
        <v>42161.671226851853</v>
      </c>
      <c r="B1219" s="33" t="s">
        <v>33</v>
      </c>
      <c r="C1219" s="37" t="s">
        <v>37</v>
      </c>
      <c r="D1219" s="37" t="s">
        <v>1806</v>
      </c>
      <c r="E1219" s="35" t="s">
        <v>2468</v>
      </c>
      <c r="F1219" s="34">
        <v>1</v>
      </c>
      <c r="H1219">
        <f t="shared" ref="H1219:H1282" si="58">F1219-G1219</f>
        <v>1</v>
      </c>
      <c r="I1219" s="33" t="s">
        <v>398</v>
      </c>
      <c r="J1219" s="33"/>
      <c r="K1219" s="33" t="s">
        <v>1686</v>
      </c>
      <c r="L1219" s="33" t="s">
        <v>881</v>
      </c>
      <c r="M1219" s="33" t="s">
        <v>922</v>
      </c>
      <c r="N1219">
        <v>6.49</v>
      </c>
      <c r="O1219">
        <v>6.15</v>
      </c>
      <c r="P1219">
        <v>6.15</v>
      </c>
      <c r="Q1219">
        <v>0.7</v>
      </c>
      <c r="R1219">
        <f t="shared" si="57"/>
        <v>4.3099999999999996</v>
      </c>
      <c r="S1219" s="38" t="s">
        <v>36</v>
      </c>
      <c r="T1219" s="27">
        <v>1</v>
      </c>
      <c r="U1219">
        <f t="shared" ref="U1219:U1282" si="59">ROUND(T1219*R1219,2)</f>
        <v>4.3099999999999996</v>
      </c>
      <c r="V1219" s="39" t="s">
        <v>36</v>
      </c>
    </row>
    <row r="1220" spans="1:22">
      <c r="A1220" s="32">
        <v>42158.926747685182</v>
      </c>
      <c r="B1220" s="33" t="s">
        <v>1013</v>
      </c>
      <c r="C1220" s="37" t="s">
        <v>34</v>
      </c>
      <c r="D1220" s="37"/>
      <c r="E1220" s="35" t="s">
        <v>6441</v>
      </c>
      <c r="F1220" s="34">
        <v>1</v>
      </c>
      <c r="H1220">
        <f t="shared" si="58"/>
        <v>1</v>
      </c>
      <c r="I1220" s="33" t="s">
        <v>488</v>
      </c>
      <c r="J1220" s="33" t="s">
        <v>800</v>
      </c>
      <c r="K1220" s="33" t="s">
        <v>3421</v>
      </c>
      <c r="L1220" s="33" t="s">
        <v>3422</v>
      </c>
      <c r="M1220" s="33" t="s">
        <v>3423</v>
      </c>
      <c r="N1220">
        <v>6.99</v>
      </c>
      <c r="O1220">
        <v>5.78</v>
      </c>
      <c r="P1220">
        <v>5.78</v>
      </c>
      <c r="Q1220">
        <v>0.7</v>
      </c>
      <c r="R1220">
        <f t="shared" si="57"/>
        <v>4.05</v>
      </c>
      <c r="S1220" s="38" t="s">
        <v>36</v>
      </c>
      <c r="T1220" s="27">
        <v>1</v>
      </c>
      <c r="U1220">
        <f t="shared" si="59"/>
        <v>4.05</v>
      </c>
      <c r="V1220" s="39" t="s">
        <v>36</v>
      </c>
    </row>
    <row r="1221" spans="1:22">
      <c r="A1221" s="32">
        <v>42158.903506944444</v>
      </c>
      <c r="B1221" s="33" t="s">
        <v>33</v>
      </c>
      <c r="C1221" s="37" t="s">
        <v>40</v>
      </c>
      <c r="D1221" s="37"/>
      <c r="E1221" s="35" t="s">
        <v>56</v>
      </c>
      <c r="F1221" s="34">
        <v>1</v>
      </c>
      <c r="H1221">
        <f t="shared" si="58"/>
        <v>1</v>
      </c>
      <c r="I1221" s="33" t="s">
        <v>398</v>
      </c>
      <c r="J1221" s="33" t="s">
        <v>398</v>
      </c>
      <c r="K1221" s="33" t="s">
        <v>4919</v>
      </c>
      <c r="L1221" s="33" t="s">
        <v>544</v>
      </c>
      <c r="M1221" s="33" t="s">
        <v>4920</v>
      </c>
      <c r="N1221">
        <v>10.99</v>
      </c>
      <c r="O1221">
        <v>8.93</v>
      </c>
      <c r="P1221">
        <v>8.93</v>
      </c>
      <c r="Q1221">
        <v>0.7</v>
      </c>
      <c r="R1221">
        <f t="shared" si="57"/>
        <v>6.25</v>
      </c>
      <c r="S1221" s="38" t="s">
        <v>36</v>
      </c>
      <c r="T1221" s="27">
        <v>1</v>
      </c>
      <c r="U1221">
        <f t="shared" si="59"/>
        <v>6.25</v>
      </c>
      <c r="V1221" s="39" t="s">
        <v>36</v>
      </c>
    </row>
    <row r="1222" spans="1:22">
      <c r="A1222" s="32">
        <v>42158.838784722226</v>
      </c>
      <c r="B1222" s="33" t="s">
        <v>33</v>
      </c>
      <c r="C1222" s="37" t="s">
        <v>40</v>
      </c>
      <c r="D1222" s="37"/>
      <c r="E1222" s="35" t="s">
        <v>6442</v>
      </c>
      <c r="F1222" s="34">
        <v>1</v>
      </c>
      <c r="H1222">
        <f t="shared" si="58"/>
        <v>1</v>
      </c>
      <c r="I1222" s="33" t="s">
        <v>46</v>
      </c>
      <c r="J1222" s="33"/>
      <c r="K1222" s="33" t="s">
        <v>228</v>
      </c>
      <c r="L1222" s="33" t="s">
        <v>155</v>
      </c>
      <c r="M1222" s="33" t="s">
        <v>1323</v>
      </c>
      <c r="N1222">
        <v>0.49</v>
      </c>
      <c r="O1222">
        <v>0.4</v>
      </c>
      <c r="P1222">
        <v>0.4</v>
      </c>
      <c r="Q1222">
        <v>0.7</v>
      </c>
      <c r="R1222">
        <f t="shared" si="57"/>
        <v>0.28000000000000003</v>
      </c>
      <c r="S1222" s="38" t="s">
        <v>36</v>
      </c>
      <c r="T1222" s="27">
        <v>1</v>
      </c>
      <c r="U1222">
        <f t="shared" si="59"/>
        <v>0.28000000000000003</v>
      </c>
      <c r="V1222" s="39" t="s">
        <v>36</v>
      </c>
    </row>
    <row r="1223" spans="1:22">
      <c r="A1223" s="29">
        <v>42158.838784722226</v>
      </c>
      <c r="B1223" t="s">
        <v>33</v>
      </c>
      <c r="C1223" s="37" t="s">
        <v>40</v>
      </c>
      <c r="D1223" s="37"/>
      <c r="E1223" s="35" t="s">
        <v>6442</v>
      </c>
      <c r="F1223" s="34">
        <v>1</v>
      </c>
      <c r="H1223">
        <f t="shared" si="58"/>
        <v>1</v>
      </c>
      <c r="I1223" t="s">
        <v>38</v>
      </c>
      <c r="K1223" s="23" t="s">
        <v>465</v>
      </c>
      <c r="L1223" s="18" t="s">
        <v>162</v>
      </c>
      <c r="M1223" s="18" t="s">
        <v>466</v>
      </c>
      <c r="N1223">
        <v>0.99</v>
      </c>
      <c r="O1223">
        <v>0.8</v>
      </c>
      <c r="P1223">
        <v>0.8</v>
      </c>
      <c r="Q1223">
        <v>0.7</v>
      </c>
      <c r="R1223">
        <f t="shared" si="57"/>
        <v>0.56000000000000005</v>
      </c>
      <c r="S1223" s="38" t="s">
        <v>36</v>
      </c>
      <c r="T1223" s="27">
        <v>1</v>
      </c>
      <c r="U1223">
        <f t="shared" si="59"/>
        <v>0.56000000000000005</v>
      </c>
      <c r="V1223" s="39" t="s">
        <v>36</v>
      </c>
    </row>
    <row r="1224" spans="1:22">
      <c r="A1224" s="32">
        <v>42158.956192129626</v>
      </c>
      <c r="B1224" s="33" t="s">
        <v>33</v>
      </c>
      <c r="C1224" s="37" t="s">
        <v>34</v>
      </c>
      <c r="D1224" s="37"/>
      <c r="E1224" s="35" t="s">
        <v>6443</v>
      </c>
      <c r="F1224" s="34">
        <v>1</v>
      </c>
      <c r="H1224">
        <f t="shared" si="58"/>
        <v>1</v>
      </c>
      <c r="I1224" s="33" t="s">
        <v>38</v>
      </c>
      <c r="J1224" s="33" t="s">
        <v>38</v>
      </c>
      <c r="K1224" s="33" t="s">
        <v>8745</v>
      </c>
      <c r="L1224" s="33" t="s">
        <v>2256</v>
      </c>
      <c r="M1224" s="33" t="s">
        <v>8746</v>
      </c>
      <c r="N1224">
        <v>5.99</v>
      </c>
      <c r="O1224">
        <v>4.95</v>
      </c>
      <c r="P1224">
        <v>4.95</v>
      </c>
      <c r="Q1224">
        <v>0.7</v>
      </c>
      <c r="R1224">
        <f t="shared" si="57"/>
        <v>3.47</v>
      </c>
      <c r="S1224" s="38" t="s">
        <v>36</v>
      </c>
      <c r="T1224" s="27">
        <v>1</v>
      </c>
      <c r="U1224">
        <f t="shared" si="59"/>
        <v>3.47</v>
      </c>
      <c r="V1224" s="39" t="s">
        <v>36</v>
      </c>
    </row>
    <row r="1225" spans="1:22">
      <c r="A1225" s="32">
        <v>42161.685011574074</v>
      </c>
      <c r="B1225" s="33" t="s">
        <v>86</v>
      </c>
      <c r="C1225" s="37" t="s">
        <v>37</v>
      </c>
      <c r="D1225" s="37"/>
      <c r="E1225" s="35" t="s">
        <v>4140</v>
      </c>
      <c r="F1225" s="34">
        <v>1</v>
      </c>
      <c r="H1225">
        <f t="shared" si="58"/>
        <v>1</v>
      </c>
      <c r="I1225" s="33" t="s">
        <v>398</v>
      </c>
      <c r="J1225" s="33" t="s">
        <v>398</v>
      </c>
      <c r="K1225" s="33" t="s">
        <v>475</v>
      </c>
      <c r="L1225" s="33" t="s">
        <v>369</v>
      </c>
      <c r="M1225" s="33" t="s">
        <v>476</v>
      </c>
      <c r="N1225">
        <v>7.49</v>
      </c>
      <c r="O1225">
        <v>7.1</v>
      </c>
      <c r="P1225">
        <v>7.1</v>
      </c>
      <c r="Q1225">
        <v>0.7</v>
      </c>
      <c r="R1225">
        <f t="shared" si="57"/>
        <v>4.97</v>
      </c>
      <c r="S1225" s="38" t="s">
        <v>36</v>
      </c>
      <c r="T1225" s="27">
        <v>1</v>
      </c>
      <c r="U1225">
        <f t="shared" si="59"/>
        <v>4.97</v>
      </c>
      <c r="V1225" s="39" t="s">
        <v>36</v>
      </c>
    </row>
    <row r="1226" spans="1:22">
      <c r="A1226" s="32">
        <v>42161.213622685187</v>
      </c>
      <c r="B1226" s="33" t="s">
        <v>33</v>
      </c>
      <c r="C1226" s="37" t="s">
        <v>37</v>
      </c>
      <c r="D1226" s="37"/>
      <c r="E1226" s="35" t="s">
        <v>4124</v>
      </c>
      <c r="F1226" s="34">
        <v>1</v>
      </c>
      <c r="H1226">
        <f t="shared" si="58"/>
        <v>1</v>
      </c>
      <c r="I1226" s="33" t="s">
        <v>488</v>
      </c>
      <c r="J1226" s="33" t="s">
        <v>489</v>
      </c>
      <c r="K1226" s="33" t="s">
        <v>8293</v>
      </c>
      <c r="L1226" s="33" t="s">
        <v>8294</v>
      </c>
      <c r="M1226" s="33" t="s">
        <v>8295</v>
      </c>
      <c r="N1226">
        <v>2.99</v>
      </c>
      <c r="O1226">
        <v>2.83</v>
      </c>
      <c r="P1226">
        <v>2.83</v>
      </c>
      <c r="Q1226">
        <v>0.7</v>
      </c>
      <c r="R1226">
        <f t="shared" si="57"/>
        <v>1.98</v>
      </c>
      <c r="S1226" s="38" t="s">
        <v>36</v>
      </c>
      <c r="T1226" s="27">
        <v>1</v>
      </c>
      <c r="U1226">
        <f t="shared" si="59"/>
        <v>1.98</v>
      </c>
      <c r="V1226" s="39" t="s">
        <v>36</v>
      </c>
    </row>
    <row r="1227" spans="1:22">
      <c r="A1227" s="32">
        <v>42161.049780092595</v>
      </c>
      <c r="B1227" s="33" t="s">
        <v>33</v>
      </c>
      <c r="C1227" s="37" t="s">
        <v>34</v>
      </c>
      <c r="D1227" s="37"/>
      <c r="E1227" s="35" t="s">
        <v>6444</v>
      </c>
      <c r="F1227" s="34">
        <v>1</v>
      </c>
      <c r="H1227">
        <f t="shared" si="58"/>
        <v>1</v>
      </c>
      <c r="I1227" s="33" t="s">
        <v>52</v>
      </c>
      <c r="J1227" s="33" t="s">
        <v>485</v>
      </c>
      <c r="K1227" s="33" t="s">
        <v>8747</v>
      </c>
      <c r="L1227" s="33" t="s">
        <v>318</v>
      </c>
      <c r="M1227" s="33" t="s">
        <v>8748</v>
      </c>
      <c r="N1227">
        <v>8.49</v>
      </c>
      <c r="O1227">
        <v>7.02</v>
      </c>
      <c r="P1227">
        <v>7.02</v>
      </c>
      <c r="Q1227">
        <v>0.7</v>
      </c>
      <c r="R1227">
        <f t="shared" si="57"/>
        <v>4.91</v>
      </c>
      <c r="S1227" s="38" t="s">
        <v>36</v>
      </c>
      <c r="T1227" s="27">
        <v>1</v>
      </c>
      <c r="U1227">
        <f t="shared" si="59"/>
        <v>4.91</v>
      </c>
      <c r="V1227" s="39" t="s">
        <v>36</v>
      </c>
    </row>
    <row r="1228" spans="1:22">
      <c r="A1228" s="32">
        <v>42161.01730324074</v>
      </c>
      <c r="B1228" s="33" t="s">
        <v>33</v>
      </c>
      <c r="C1228" s="37" t="s">
        <v>34</v>
      </c>
      <c r="D1228" s="37"/>
      <c r="E1228" s="35" t="s">
        <v>6445</v>
      </c>
      <c r="F1228" s="34">
        <v>1</v>
      </c>
      <c r="H1228">
        <f t="shared" si="58"/>
        <v>1</v>
      </c>
      <c r="I1228" s="33" t="s">
        <v>398</v>
      </c>
      <c r="J1228" s="33" t="s">
        <v>452</v>
      </c>
      <c r="K1228" s="33" t="s">
        <v>1153</v>
      </c>
      <c r="L1228" s="33" t="s">
        <v>166</v>
      </c>
      <c r="M1228" s="33" t="s">
        <v>1154</v>
      </c>
      <c r="N1228">
        <v>7.49</v>
      </c>
      <c r="O1228">
        <v>6.19</v>
      </c>
      <c r="P1228">
        <v>6.19</v>
      </c>
      <c r="Q1228">
        <v>0.7</v>
      </c>
      <c r="R1228">
        <f t="shared" si="57"/>
        <v>4.33</v>
      </c>
      <c r="S1228" s="38" t="s">
        <v>36</v>
      </c>
      <c r="T1228" s="27">
        <v>1</v>
      </c>
      <c r="U1228">
        <f t="shared" si="59"/>
        <v>4.33</v>
      </c>
      <c r="V1228" s="39" t="s">
        <v>36</v>
      </c>
    </row>
    <row r="1229" spans="1:22">
      <c r="A1229" s="32">
        <v>42161.039768518516</v>
      </c>
      <c r="B1229" s="33" t="s">
        <v>33</v>
      </c>
      <c r="C1229" s="37" t="s">
        <v>40</v>
      </c>
      <c r="D1229" s="37"/>
      <c r="E1229" s="35" t="s">
        <v>521</v>
      </c>
      <c r="F1229" s="34">
        <v>1</v>
      </c>
      <c r="H1229">
        <f t="shared" si="58"/>
        <v>1</v>
      </c>
      <c r="I1229" s="33" t="s">
        <v>38</v>
      </c>
      <c r="J1229" s="33" t="s">
        <v>38</v>
      </c>
      <c r="K1229" s="33" t="s">
        <v>8749</v>
      </c>
      <c r="L1229" s="33" t="s">
        <v>1445</v>
      </c>
      <c r="M1229" s="33" t="s">
        <v>8750</v>
      </c>
      <c r="N1229">
        <v>7.49</v>
      </c>
      <c r="O1229">
        <v>6.09</v>
      </c>
      <c r="P1229">
        <v>6.09</v>
      </c>
      <c r="Q1229">
        <v>0.7</v>
      </c>
      <c r="R1229">
        <f t="shared" si="57"/>
        <v>4.26</v>
      </c>
      <c r="S1229" s="38" t="s">
        <v>36</v>
      </c>
      <c r="T1229" s="27">
        <v>1</v>
      </c>
      <c r="U1229">
        <f t="shared" si="59"/>
        <v>4.26</v>
      </c>
      <c r="V1229" s="39" t="s">
        <v>36</v>
      </c>
    </row>
    <row r="1230" spans="1:22">
      <c r="A1230" s="29">
        <v>42161.212326388886</v>
      </c>
      <c r="B1230" t="s">
        <v>33</v>
      </c>
      <c r="C1230" s="37" t="s">
        <v>34</v>
      </c>
      <c r="D1230" s="37"/>
      <c r="E1230" s="35" t="s">
        <v>4461</v>
      </c>
      <c r="F1230" s="34">
        <v>1</v>
      </c>
      <c r="H1230">
        <f t="shared" si="58"/>
        <v>1</v>
      </c>
      <c r="I1230" t="s">
        <v>38</v>
      </c>
      <c r="K1230" s="23" t="s">
        <v>8751</v>
      </c>
      <c r="L1230" s="18" t="s">
        <v>8752</v>
      </c>
      <c r="M1230" s="18" t="s">
        <v>8753</v>
      </c>
      <c r="N1230">
        <v>7.49</v>
      </c>
      <c r="O1230">
        <v>6.19</v>
      </c>
      <c r="P1230">
        <v>6.19</v>
      </c>
      <c r="Q1230">
        <v>0.7</v>
      </c>
      <c r="R1230">
        <f t="shared" si="57"/>
        <v>4.33</v>
      </c>
      <c r="S1230" s="38" t="s">
        <v>36</v>
      </c>
      <c r="T1230" s="27">
        <v>1</v>
      </c>
      <c r="U1230">
        <f t="shared" si="59"/>
        <v>4.33</v>
      </c>
      <c r="V1230" s="39" t="s">
        <v>36</v>
      </c>
    </row>
    <row r="1231" spans="1:22">
      <c r="A1231" s="32">
        <v>42161.620347222219</v>
      </c>
      <c r="B1231" s="33" t="s">
        <v>86</v>
      </c>
      <c r="C1231" s="37" t="s">
        <v>37</v>
      </c>
      <c r="D1231" s="37"/>
      <c r="E1231" s="35" t="s">
        <v>1814</v>
      </c>
      <c r="F1231" s="34">
        <v>1</v>
      </c>
      <c r="H1231">
        <f t="shared" si="58"/>
        <v>1</v>
      </c>
      <c r="I1231" s="33" t="s">
        <v>52</v>
      </c>
      <c r="J1231" s="33" t="s">
        <v>52</v>
      </c>
      <c r="K1231" s="33" t="s">
        <v>2824</v>
      </c>
      <c r="L1231" s="33" t="s">
        <v>108</v>
      </c>
      <c r="M1231" s="33" t="s">
        <v>2825</v>
      </c>
      <c r="N1231">
        <v>7.99</v>
      </c>
      <c r="O1231">
        <v>7.57</v>
      </c>
      <c r="P1231">
        <v>7.57</v>
      </c>
      <c r="Q1231">
        <v>0.7</v>
      </c>
      <c r="R1231">
        <f t="shared" si="57"/>
        <v>5.3</v>
      </c>
      <c r="S1231" s="38" t="s">
        <v>36</v>
      </c>
      <c r="T1231" s="27">
        <v>1</v>
      </c>
      <c r="U1231">
        <f t="shared" si="59"/>
        <v>5.3</v>
      </c>
      <c r="V1231" s="39" t="s">
        <v>36</v>
      </c>
    </row>
    <row r="1232" spans="1:22">
      <c r="A1232" s="32">
        <v>42159.665243055555</v>
      </c>
      <c r="B1232" s="33" t="s">
        <v>589</v>
      </c>
      <c r="C1232" s="37" t="s">
        <v>75</v>
      </c>
      <c r="D1232" s="37"/>
      <c r="E1232" s="35" t="s">
        <v>6446</v>
      </c>
      <c r="F1232" s="34">
        <v>1</v>
      </c>
      <c r="H1232">
        <f t="shared" si="58"/>
        <v>1</v>
      </c>
      <c r="I1232" s="33" t="s">
        <v>398</v>
      </c>
      <c r="J1232" s="33" t="s">
        <v>452</v>
      </c>
      <c r="K1232" s="33" t="s">
        <v>1687</v>
      </c>
      <c r="L1232" s="33" t="s">
        <v>131</v>
      </c>
      <c r="M1232" s="33" t="s">
        <v>1688</v>
      </c>
      <c r="N1232">
        <v>8.49</v>
      </c>
      <c r="O1232">
        <v>7.02</v>
      </c>
      <c r="P1232">
        <v>7.02</v>
      </c>
      <c r="Q1232">
        <v>0.7</v>
      </c>
      <c r="R1232">
        <f t="shared" si="57"/>
        <v>4.91</v>
      </c>
      <c r="S1232" s="38" t="s">
        <v>36</v>
      </c>
      <c r="T1232" s="27">
        <v>1</v>
      </c>
      <c r="U1232">
        <f t="shared" si="59"/>
        <v>4.91</v>
      </c>
      <c r="V1232" s="39" t="s">
        <v>36</v>
      </c>
    </row>
    <row r="1233" spans="1:22">
      <c r="A1233" s="32">
        <v>42161.019328703704</v>
      </c>
      <c r="B1233" s="33" t="s">
        <v>33</v>
      </c>
      <c r="C1233" s="37" t="s">
        <v>40</v>
      </c>
      <c r="D1233" s="37"/>
      <c r="E1233" s="35" t="s">
        <v>1871</v>
      </c>
      <c r="F1233" s="34">
        <v>1</v>
      </c>
      <c r="H1233">
        <f t="shared" si="58"/>
        <v>1</v>
      </c>
      <c r="I1233" s="33" t="s">
        <v>398</v>
      </c>
      <c r="J1233" s="33" t="s">
        <v>494</v>
      </c>
      <c r="K1233" s="33" t="s">
        <v>4608</v>
      </c>
      <c r="L1233" s="33" t="s">
        <v>395</v>
      </c>
      <c r="M1233" s="33" t="s">
        <v>4609</v>
      </c>
      <c r="N1233">
        <v>6.99</v>
      </c>
      <c r="O1233">
        <v>5.68</v>
      </c>
      <c r="P1233">
        <v>5.68</v>
      </c>
      <c r="Q1233">
        <v>0.7</v>
      </c>
      <c r="R1233">
        <f t="shared" si="57"/>
        <v>3.98</v>
      </c>
      <c r="S1233" s="38" t="s">
        <v>36</v>
      </c>
      <c r="T1233" s="27">
        <v>1</v>
      </c>
      <c r="U1233">
        <f t="shared" si="59"/>
        <v>3.98</v>
      </c>
      <c r="V1233" s="39" t="s">
        <v>36</v>
      </c>
    </row>
    <row r="1234" spans="1:22">
      <c r="A1234" s="32">
        <v>42161.18954861111</v>
      </c>
      <c r="B1234" s="33" t="s">
        <v>33</v>
      </c>
      <c r="C1234" s="37" t="s">
        <v>34</v>
      </c>
      <c r="D1234" s="37"/>
      <c r="E1234" s="35" t="s">
        <v>6447</v>
      </c>
      <c r="F1234" s="34">
        <v>1</v>
      </c>
      <c r="H1234">
        <f t="shared" si="58"/>
        <v>1</v>
      </c>
      <c r="I1234" s="33" t="s">
        <v>52</v>
      </c>
      <c r="J1234" s="33" t="s">
        <v>485</v>
      </c>
      <c r="K1234" s="33" t="s">
        <v>8754</v>
      </c>
      <c r="L1234" s="33" t="s">
        <v>85</v>
      </c>
      <c r="M1234" s="33" t="s">
        <v>8755</v>
      </c>
      <c r="N1234">
        <v>7.99</v>
      </c>
      <c r="O1234">
        <v>6.6</v>
      </c>
      <c r="P1234">
        <v>6.6</v>
      </c>
      <c r="Q1234">
        <v>0.7</v>
      </c>
      <c r="R1234">
        <f t="shared" si="57"/>
        <v>4.62</v>
      </c>
      <c r="S1234" s="38" t="s">
        <v>36</v>
      </c>
      <c r="T1234" s="27">
        <v>1</v>
      </c>
      <c r="U1234">
        <f t="shared" si="59"/>
        <v>4.62</v>
      </c>
      <c r="V1234" s="39" t="s">
        <v>36</v>
      </c>
    </row>
    <row r="1235" spans="1:22">
      <c r="A1235" s="32">
        <v>42161.136307870373</v>
      </c>
      <c r="B1235" s="33" t="s">
        <v>33</v>
      </c>
      <c r="C1235" s="37" t="s">
        <v>58</v>
      </c>
      <c r="D1235" s="37"/>
      <c r="E1235" s="35" t="s">
        <v>6448</v>
      </c>
      <c r="F1235" s="34">
        <v>1</v>
      </c>
      <c r="H1235">
        <f t="shared" si="58"/>
        <v>1</v>
      </c>
      <c r="I1235" s="33" t="s">
        <v>46</v>
      </c>
      <c r="J1235" s="33" t="s">
        <v>46</v>
      </c>
      <c r="K1235" s="33" t="s">
        <v>897</v>
      </c>
      <c r="L1235" s="33" t="s">
        <v>366</v>
      </c>
      <c r="M1235" s="33" t="s">
        <v>938</v>
      </c>
      <c r="N1235">
        <v>4.49</v>
      </c>
      <c r="O1235">
        <v>3.77</v>
      </c>
      <c r="P1235">
        <v>3.77</v>
      </c>
      <c r="Q1235">
        <v>0.7</v>
      </c>
      <c r="R1235">
        <f t="shared" si="57"/>
        <v>2.64</v>
      </c>
      <c r="S1235" s="38" t="s">
        <v>36</v>
      </c>
      <c r="T1235" s="27">
        <v>1</v>
      </c>
      <c r="U1235">
        <f t="shared" si="59"/>
        <v>2.64</v>
      </c>
      <c r="V1235" s="39" t="s">
        <v>36</v>
      </c>
    </row>
    <row r="1236" spans="1:22">
      <c r="A1236" s="32">
        <v>42159.664351851854</v>
      </c>
      <c r="B1236" s="33" t="s">
        <v>589</v>
      </c>
      <c r="C1236" s="37" t="s">
        <v>75</v>
      </c>
      <c r="D1236" s="37"/>
      <c r="E1236" s="35" t="s">
        <v>6446</v>
      </c>
      <c r="F1236" s="34">
        <v>1</v>
      </c>
      <c r="H1236">
        <f t="shared" si="58"/>
        <v>1</v>
      </c>
      <c r="I1236" s="33" t="s">
        <v>398</v>
      </c>
      <c r="J1236" s="33" t="s">
        <v>452</v>
      </c>
      <c r="K1236" s="33" t="s">
        <v>1693</v>
      </c>
      <c r="L1236" s="33" t="s">
        <v>131</v>
      </c>
      <c r="M1236" s="33" t="s">
        <v>1694</v>
      </c>
      <c r="N1236">
        <v>7.99</v>
      </c>
      <c r="O1236">
        <v>6.6</v>
      </c>
      <c r="P1236">
        <v>6.6</v>
      </c>
      <c r="Q1236">
        <v>0.7</v>
      </c>
      <c r="R1236">
        <f t="shared" si="57"/>
        <v>4.62</v>
      </c>
      <c r="S1236" s="38" t="s">
        <v>36</v>
      </c>
      <c r="T1236" s="27">
        <v>1</v>
      </c>
      <c r="U1236">
        <f t="shared" si="59"/>
        <v>4.62</v>
      </c>
      <c r="V1236" s="39" t="s">
        <v>36</v>
      </c>
    </row>
    <row r="1237" spans="1:22">
      <c r="A1237" s="32">
        <v>42168.569548611114</v>
      </c>
      <c r="B1237" s="33" t="s">
        <v>33</v>
      </c>
      <c r="C1237" s="37" t="s">
        <v>34</v>
      </c>
      <c r="D1237" s="37"/>
      <c r="E1237" s="35" t="s">
        <v>6107</v>
      </c>
      <c r="F1237" s="34">
        <v>1</v>
      </c>
      <c r="H1237">
        <f t="shared" si="58"/>
        <v>1</v>
      </c>
      <c r="I1237" s="33" t="s">
        <v>524</v>
      </c>
      <c r="J1237" s="33" t="s">
        <v>524</v>
      </c>
      <c r="K1237" s="33" t="s">
        <v>8756</v>
      </c>
      <c r="L1237" s="33" t="s">
        <v>8028</v>
      </c>
      <c r="M1237" s="33" t="s">
        <v>8757</v>
      </c>
      <c r="N1237">
        <v>6.49</v>
      </c>
      <c r="O1237">
        <v>5.36</v>
      </c>
      <c r="P1237">
        <v>5.36</v>
      </c>
      <c r="Q1237">
        <v>0.7</v>
      </c>
      <c r="R1237">
        <f t="shared" si="57"/>
        <v>3.75</v>
      </c>
      <c r="S1237" s="38" t="s">
        <v>36</v>
      </c>
      <c r="T1237" s="27">
        <v>1</v>
      </c>
      <c r="U1237">
        <f t="shared" si="59"/>
        <v>3.75</v>
      </c>
      <c r="V1237" s="39" t="s">
        <v>36</v>
      </c>
    </row>
    <row r="1238" spans="1:22">
      <c r="A1238" s="29">
        <v>42161.260555555556</v>
      </c>
      <c r="B1238" t="s">
        <v>1013</v>
      </c>
      <c r="C1238" s="37" t="s">
        <v>34</v>
      </c>
      <c r="D1238" s="37"/>
      <c r="E1238" s="35" t="s">
        <v>6449</v>
      </c>
      <c r="F1238" s="34">
        <v>1</v>
      </c>
      <c r="H1238">
        <f t="shared" si="58"/>
        <v>1</v>
      </c>
      <c r="I1238" t="s">
        <v>46</v>
      </c>
      <c r="J1238" s="1" t="s">
        <v>486</v>
      </c>
      <c r="K1238" s="23" t="s">
        <v>8758</v>
      </c>
      <c r="L1238" s="18" t="s">
        <v>8759</v>
      </c>
      <c r="M1238" s="18" t="s">
        <v>8760</v>
      </c>
      <c r="N1238">
        <v>6.99</v>
      </c>
      <c r="O1238">
        <v>5.78</v>
      </c>
      <c r="P1238">
        <v>5.78</v>
      </c>
      <c r="Q1238">
        <v>0.7</v>
      </c>
      <c r="R1238">
        <f t="shared" si="57"/>
        <v>4.05</v>
      </c>
      <c r="S1238" s="38" t="s">
        <v>36</v>
      </c>
      <c r="T1238" s="27">
        <v>1</v>
      </c>
      <c r="U1238">
        <f t="shared" si="59"/>
        <v>4.05</v>
      </c>
      <c r="V1238" s="39" t="s">
        <v>36</v>
      </c>
    </row>
    <row r="1239" spans="1:22">
      <c r="A1239" s="32">
        <v>42169.431319444448</v>
      </c>
      <c r="B1239" s="33" t="s">
        <v>33</v>
      </c>
      <c r="C1239" s="37" t="s">
        <v>34</v>
      </c>
      <c r="D1239" s="37"/>
      <c r="E1239" s="35" t="s">
        <v>6450</v>
      </c>
      <c r="F1239" s="34">
        <v>1</v>
      </c>
      <c r="H1239">
        <f t="shared" si="58"/>
        <v>1</v>
      </c>
      <c r="I1239" s="33" t="s">
        <v>35</v>
      </c>
      <c r="J1239" s="33" t="s">
        <v>38</v>
      </c>
      <c r="K1239" s="33" t="s">
        <v>4629</v>
      </c>
      <c r="L1239" s="33" t="s">
        <v>538</v>
      </c>
      <c r="M1239" s="33" t="s">
        <v>2554</v>
      </c>
      <c r="N1239">
        <v>9.99</v>
      </c>
      <c r="O1239">
        <v>8.26</v>
      </c>
      <c r="P1239">
        <v>8.26</v>
      </c>
      <c r="Q1239">
        <v>0.7</v>
      </c>
      <c r="R1239">
        <f t="shared" si="57"/>
        <v>5.78</v>
      </c>
      <c r="S1239" s="38" t="s">
        <v>36</v>
      </c>
      <c r="T1239" s="27">
        <v>1</v>
      </c>
      <c r="U1239">
        <f t="shared" si="59"/>
        <v>5.78</v>
      </c>
      <c r="V1239" s="39" t="s">
        <v>36</v>
      </c>
    </row>
    <row r="1240" spans="1:22">
      <c r="A1240" s="32">
        <v>42168.331956018519</v>
      </c>
      <c r="B1240" s="33" t="s">
        <v>33</v>
      </c>
      <c r="C1240" s="37" t="s">
        <v>58</v>
      </c>
      <c r="D1240" s="37"/>
      <c r="E1240" s="35" t="s">
        <v>4191</v>
      </c>
      <c r="F1240" s="34">
        <v>1</v>
      </c>
      <c r="H1240">
        <f t="shared" si="58"/>
        <v>1</v>
      </c>
      <c r="I1240" s="33" t="s">
        <v>38</v>
      </c>
      <c r="J1240" s="33" t="s">
        <v>38</v>
      </c>
      <c r="K1240" s="33" t="s">
        <v>265</v>
      </c>
      <c r="L1240" s="33" t="s">
        <v>64</v>
      </c>
      <c r="M1240" s="33" t="s">
        <v>65</v>
      </c>
      <c r="N1240">
        <v>7.99</v>
      </c>
      <c r="O1240">
        <v>6.71</v>
      </c>
      <c r="P1240">
        <v>6.71</v>
      </c>
      <c r="Q1240">
        <v>0.7</v>
      </c>
      <c r="R1240">
        <f t="shared" si="57"/>
        <v>4.7</v>
      </c>
      <c r="S1240" s="38" t="s">
        <v>36</v>
      </c>
      <c r="T1240" s="27">
        <v>1</v>
      </c>
      <c r="U1240">
        <f t="shared" si="59"/>
        <v>4.7</v>
      </c>
      <c r="V1240" s="39" t="s">
        <v>36</v>
      </c>
    </row>
    <row r="1241" spans="1:22">
      <c r="A1241" s="29">
        <v>42168.310671296298</v>
      </c>
      <c r="B1241" t="s">
        <v>33</v>
      </c>
      <c r="C1241" s="37" t="s">
        <v>34</v>
      </c>
      <c r="D1241" s="37"/>
      <c r="E1241" s="35" t="s">
        <v>6451</v>
      </c>
      <c r="F1241" s="34">
        <v>1</v>
      </c>
      <c r="H1241">
        <f t="shared" si="58"/>
        <v>1</v>
      </c>
      <c r="I1241" t="s">
        <v>52</v>
      </c>
      <c r="J1241" s="1" t="s">
        <v>52</v>
      </c>
      <c r="K1241" s="23" t="s">
        <v>5488</v>
      </c>
      <c r="L1241" s="18" t="s">
        <v>310</v>
      </c>
      <c r="M1241" s="18" t="s">
        <v>5489</v>
      </c>
      <c r="N1241">
        <v>0.99</v>
      </c>
      <c r="O1241">
        <v>0.82</v>
      </c>
      <c r="P1241">
        <v>0.82</v>
      </c>
      <c r="Q1241">
        <v>0.7</v>
      </c>
      <c r="R1241">
        <f t="shared" si="57"/>
        <v>0.56999999999999995</v>
      </c>
      <c r="S1241" s="38" t="s">
        <v>36</v>
      </c>
      <c r="T1241" s="27">
        <v>1</v>
      </c>
      <c r="U1241">
        <f t="shared" si="59"/>
        <v>0.56999999999999995</v>
      </c>
      <c r="V1241" s="39" t="s">
        <v>36</v>
      </c>
    </row>
    <row r="1242" spans="1:22">
      <c r="A1242" s="32">
        <v>42169.793668981481</v>
      </c>
      <c r="B1242" s="33" t="s">
        <v>33</v>
      </c>
      <c r="C1242" s="37" t="s">
        <v>58</v>
      </c>
      <c r="D1242" s="37"/>
      <c r="E1242" s="35" t="s">
        <v>4430</v>
      </c>
      <c r="F1242" s="34">
        <v>1</v>
      </c>
      <c r="H1242">
        <f t="shared" si="58"/>
        <v>1</v>
      </c>
      <c r="I1242" s="33" t="s">
        <v>35</v>
      </c>
      <c r="J1242" s="33" t="s">
        <v>38</v>
      </c>
      <c r="K1242" s="33" t="s">
        <v>1669</v>
      </c>
      <c r="L1242" s="33" t="s">
        <v>78</v>
      </c>
      <c r="M1242" s="33" t="s">
        <v>926</v>
      </c>
      <c r="N1242">
        <v>5.99</v>
      </c>
      <c r="O1242">
        <v>5.03</v>
      </c>
      <c r="P1242">
        <v>5.03</v>
      </c>
      <c r="Q1242">
        <v>0.7</v>
      </c>
      <c r="R1242">
        <f t="shared" si="57"/>
        <v>3.52</v>
      </c>
      <c r="S1242" s="38" t="s">
        <v>36</v>
      </c>
      <c r="T1242" s="27">
        <v>1</v>
      </c>
      <c r="U1242">
        <f t="shared" si="59"/>
        <v>3.52</v>
      </c>
      <c r="V1242" s="39" t="s">
        <v>36</v>
      </c>
    </row>
    <row r="1243" spans="1:22">
      <c r="A1243" s="32">
        <v>42158.784305555557</v>
      </c>
      <c r="B1243" s="33" t="s">
        <v>86</v>
      </c>
      <c r="C1243" s="37" t="s">
        <v>70</v>
      </c>
      <c r="D1243" s="37"/>
      <c r="E1243" s="35" t="s">
        <v>4165</v>
      </c>
      <c r="F1243" s="34">
        <v>1</v>
      </c>
      <c r="H1243">
        <f t="shared" si="58"/>
        <v>1</v>
      </c>
      <c r="I1243" s="33" t="s">
        <v>35</v>
      </c>
      <c r="J1243" s="33" t="s">
        <v>398</v>
      </c>
      <c r="K1243" s="33" t="s">
        <v>267</v>
      </c>
      <c r="L1243" s="33" t="s">
        <v>167</v>
      </c>
      <c r="M1243" s="33" t="s">
        <v>301</v>
      </c>
      <c r="N1243">
        <v>7.99</v>
      </c>
      <c r="O1243">
        <v>6.44</v>
      </c>
      <c r="P1243">
        <v>6.44</v>
      </c>
      <c r="Q1243">
        <v>0.7</v>
      </c>
      <c r="R1243">
        <f t="shared" si="57"/>
        <v>4.51</v>
      </c>
      <c r="S1243" s="38" t="s">
        <v>36</v>
      </c>
      <c r="T1243" s="27">
        <v>1</v>
      </c>
      <c r="U1243">
        <f t="shared" si="59"/>
        <v>4.51</v>
      </c>
      <c r="V1243" s="39" t="s">
        <v>36</v>
      </c>
    </row>
    <row r="1244" spans="1:22">
      <c r="A1244" s="32">
        <v>42168.426898148151</v>
      </c>
      <c r="B1244" s="33" t="s">
        <v>33</v>
      </c>
      <c r="C1244" s="37" t="s">
        <v>34</v>
      </c>
      <c r="D1244" s="37"/>
      <c r="E1244" s="35" t="s">
        <v>6452</v>
      </c>
      <c r="F1244" s="34">
        <v>1</v>
      </c>
      <c r="H1244">
        <f t="shared" si="58"/>
        <v>1</v>
      </c>
      <c r="I1244" s="33" t="s">
        <v>1263</v>
      </c>
      <c r="J1244" s="33" t="s">
        <v>1263</v>
      </c>
      <c r="K1244" s="33" t="s">
        <v>3323</v>
      </c>
      <c r="L1244" s="33" t="s">
        <v>1380</v>
      </c>
      <c r="M1244" s="33" t="s">
        <v>3324</v>
      </c>
      <c r="N1244">
        <v>12.99</v>
      </c>
      <c r="O1244">
        <v>10.74</v>
      </c>
      <c r="P1244">
        <v>10.74</v>
      </c>
      <c r="Q1244">
        <v>0.7</v>
      </c>
      <c r="R1244">
        <f t="shared" si="57"/>
        <v>7.52</v>
      </c>
      <c r="S1244" s="38" t="s">
        <v>36</v>
      </c>
      <c r="T1244" s="27">
        <v>1</v>
      </c>
      <c r="U1244">
        <f t="shared" si="59"/>
        <v>7.52</v>
      </c>
      <c r="V1244" s="39" t="s">
        <v>36</v>
      </c>
    </row>
    <row r="1245" spans="1:22">
      <c r="A1245" s="32">
        <v>42161.438923611109</v>
      </c>
      <c r="B1245" s="33" t="s">
        <v>33</v>
      </c>
      <c r="C1245" s="37" t="s">
        <v>40</v>
      </c>
      <c r="D1245" s="37"/>
      <c r="E1245" s="35" t="s">
        <v>401</v>
      </c>
      <c r="F1245" s="34">
        <v>1</v>
      </c>
      <c r="H1245">
        <f t="shared" si="58"/>
        <v>1</v>
      </c>
      <c r="I1245" s="33" t="s">
        <v>35</v>
      </c>
      <c r="J1245" s="33" t="s">
        <v>398</v>
      </c>
      <c r="K1245" s="33" t="s">
        <v>453</v>
      </c>
      <c r="L1245" s="33" t="s">
        <v>454</v>
      </c>
      <c r="M1245" s="33" t="s">
        <v>455</v>
      </c>
      <c r="N1245">
        <v>5.99</v>
      </c>
      <c r="O1245">
        <v>4.87</v>
      </c>
      <c r="P1245">
        <v>4.87</v>
      </c>
      <c r="Q1245">
        <v>0.7</v>
      </c>
      <c r="R1245">
        <f t="shared" si="57"/>
        <v>3.41</v>
      </c>
      <c r="S1245" s="38" t="s">
        <v>36</v>
      </c>
      <c r="T1245" s="27">
        <v>1</v>
      </c>
      <c r="U1245">
        <f t="shared" si="59"/>
        <v>3.41</v>
      </c>
      <c r="V1245" s="39" t="s">
        <v>36</v>
      </c>
    </row>
    <row r="1246" spans="1:22">
      <c r="A1246" s="32">
        <v>42161.741539351853</v>
      </c>
      <c r="B1246" s="33" t="s">
        <v>33</v>
      </c>
      <c r="C1246" s="37" t="s">
        <v>48</v>
      </c>
      <c r="D1246" s="37"/>
      <c r="E1246" s="35" t="s">
        <v>6453</v>
      </c>
      <c r="F1246" s="34">
        <v>1</v>
      </c>
      <c r="H1246">
        <f t="shared" si="58"/>
        <v>1</v>
      </c>
      <c r="I1246" s="33" t="s">
        <v>398</v>
      </c>
      <c r="J1246" s="33" t="s">
        <v>484</v>
      </c>
      <c r="K1246" s="33" t="s">
        <v>5918</v>
      </c>
      <c r="L1246" s="33" t="s">
        <v>130</v>
      </c>
      <c r="M1246" s="33" t="s">
        <v>5919</v>
      </c>
      <c r="N1246">
        <v>5.49</v>
      </c>
      <c r="O1246">
        <v>4.54</v>
      </c>
      <c r="P1246">
        <v>4.54</v>
      </c>
      <c r="Q1246">
        <v>0.7</v>
      </c>
      <c r="R1246">
        <f t="shared" si="57"/>
        <v>3.18</v>
      </c>
      <c r="S1246" s="38" t="s">
        <v>36</v>
      </c>
      <c r="T1246" s="27">
        <v>1</v>
      </c>
      <c r="U1246">
        <f t="shared" si="59"/>
        <v>3.18</v>
      </c>
      <c r="V1246" s="39" t="s">
        <v>36</v>
      </c>
    </row>
    <row r="1247" spans="1:22">
      <c r="A1247" s="32">
        <v>42161.741539351853</v>
      </c>
      <c r="B1247" s="33" t="s">
        <v>33</v>
      </c>
      <c r="C1247" s="37" t="s">
        <v>48</v>
      </c>
      <c r="D1247" s="37"/>
      <c r="E1247" s="35" t="s">
        <v>6453</v>
      </c>
      <c r="F1247" s="34">
        <v>1</v>
      </c>
      <c r="H1247">
        <f t="shared" si="58"/>
        <v>1</v>
      </c>
      <c r="I1247" s="33" t="s">
        <v>398</v>
      </c>
      <c r="J1247" s="33" t="s">
        <v>484</v>
      </c>
      <c r="K1247" s="33" t="s">
        <v>1369</v>
      </c>
      <c r="L1247" s="33" t="s">
        <v>130</v>
      </c>
      <c r="M1247" s="33" t="s">
        <v>1370</v>
      </c>
      <c r="N1247">
        <v>5.49</v>
      </c>
      <c r="O1247">
        <v>4.54</v>
      </c>
      <c r="P1247">
        <v>4.54</v>
      </c>
      <c r="Q1247">
        <v>0.7</v>
      </c>
      <c r="R1247">
        <f t="shared" si="57"/>
        <v>3.18</v>
      </c>
      <c r="S1247" s="38" t="s">
        <v>36</v>
      </c>
      <c r="T1247" s="27">
        <v>1</v>
      </c>
      <c r="U1247">
        <f t="shared" si="59"/>
        <v>3.18</v>
      </c>
      <c r="V1247" s="39" t="s">
        <v>36</v>
      </c>
    </row>
    <row r="1248" spans="1:22">
      <c r="A1248" s="32">
        <v>42161.741539351853</v>
      </c>
      <c r="B1248" s="33" t="s">
        <v>33</v>
      </c>
      <c r="C1248" s="37" t="s">
        <v>48</v>
      </c>
      <c r="D1248" s="37"/>
      <c r="E1248" s="35" t="s">
        <v>6453</v>
      </c>
      <c r="F1248" s="34">
        <v>1</v>
      </c>
      <c r="H1248">
        <f t="shared" si="58"/>
        <v>1</v>
      </c>
      <c r="I1248" s="33" t="s">
        <v>398</v>
      </c>
      <c r="J1248" s="33" t="s">
        <v>484</v>
      </c>
      <c r="K1248" s="33" t="s">
        <v>8761</v>
      </c>
      <c r="L1248" s="33" t="s">
        <v>130</v>
      </c>
      <c r="M1248" s="33" t="s">
        <v>8762</v>
      </c>
      <c r="N1248">
        <v>5.49</v>
      </c>
      <c r="O1248">
        <v>4.54</v>
      </c>
      <c r="P1248">
        <v>4.54</v>
      </c>
      <c r="Q1248">
        <v>0.7</v>
      </c>
      <c r="R1248">
        <f t="shared" si="57"/>
        <v>3.18</v>
      </c>
      <c r="S1248" s="38" t="s">
        <v>36</v>
      </c>
      <c r="T1248" s="27">
        <v>1</v>
      </c>
      <c r="U1248">
        <f t="shared" si="59"/>
        <v>3.18</v>
      </c>
      <c r="V1248" s="39" t="s">
        <v>36</v>
      </c>
    </row>
    <row r="1249" spans="1:22">
      <c r="A1249" s="32">
        <v>42161.741539351853</v>
      </c>
      <c r="B1249" s="33" t="s">
        <v>33</v>
      </c>
      <c r="C1249" s="37" t="s">
        <v>48</v>
      </c>
      <c r="D1249" s="37"/>
      <c r="E1249" s="35" t="s">
        <v>6453</v>
      </c>
      <c r="F1249" s="34">
        <v>1</v>
      </c>
      <c r="H1249">
        <f t="shared" si="58"/>
        <v>1</v>
      </c>
      <c r="I1249" s="33" t="s">
        <v>398</v>
      </c>
      <c r="J1249" s="33" t="s">
        <v>484</v>
      </c>
      <c r="K1249" s="33" t="s">
        <v>8763</v>
      </c>
      <c r="L1249" s="33" t="s">
        <v>130</v>
      </c>
      <c r="M1249" s="33" t="s">
        <v>8764</v>
      </c>
      <c r="N1249">
        <v>5.49</v>
      </c>
      <c r="O1249">
        <v>4.54</v>
      </c>
      <c r="P1249">
        <v>4.54</v>
      </c>
      <c r="Q1249">
        <v>0.7</v>
      </c>
      <c r="R1249">
        <f t="shared" si="57"/>
        <v>3.18</v>
      </c>
      <c r="S1249" s="38" t="s">
        <v>36</v>
      </c>
      <c r="T1249" s="27">
        <v>1</v>
      </c>
      <c r="U1249">
        <f t="shared" si="59"/>
        <v>3.18</v>
      </c>
      <c r="V1249" s="39" t="s">
        <v>36</v>
      </c>
    </row>
    <row r="1250" spans="1:22">
      <c r="A1250" s="32">
        <v>42161.644988425927</v>
      </c>
      <c r="B1250" s="33" t="s">
        <v>33</v>
      </c>
      <c r="C1250" s="37" t="s">
        <v>58</v>
      </c>
      <c r="D1250" s="37"/>
      <c r="E1250" s="35" t="s">
        <v>1863</v>
      </c>
      <c r="F1250" s="34">
        <v>1</v>
      </c>
      <c r="H1250">
        <f t="shared" si="58"/>
        <v>1</v>
      </c>
      <c r="I1250" s="33" t="s">
        <v>52</v>
      </c>
      <c r="J1250" s="33" t="s">
        <v>493</v>
      </c>
      <c r="K1250" s="33" t="s">
        <v>8765</v>
      </c>
      <c r="L1250" s="33" t="s">
        <v>1408</v>
      </c>
      <c r="M1250" s="33" t="s">
        <v>8766</v>
      </c>
      <c r="N1250">
        <v>6.49</v>
      </c>
      <c r="O1250">
        <v>5.45</v>
      </c>
      <c r="P1250">
        <v>5.45</v>
      </c>
      <c r="Q1250">
        <v>0.7</v>
      </c>
      <c r="R1250">
        <f t="shared" si="57"/>
        <v>3.82</v>
      </c>
      <c r="S1250" s="38" t="s">
        <v>36</v>
      </c>
      <c r="T1250" s="27">
        <v>1</v>
      </c>
      <c r="U1250">
        <f t="shared" si="59"/>
        <v>3.82</v>
      </c>
      <c r="V1250" s="39" t="s">
        <v>36</v>
      </c>
    </row>
    <row r="1251" spans="1:22">
      <c r="A1251" s="32">
        <v>42168.057488425926</v>
      </c>
      <c r="B1251" s="33" t="s">
        <v>33</v>
      </c>
      <c r="C1251" s="37" t="s">
        <v>40</v>
      </c>
      <c r="D1251" s="37"/>
      <c r="E1251" s="35" t="s">
        <v>1983</v>
      </c>
      <c r="F1251" s="34">
        <v>1</v>
      </c>
      <c r="H1251">
        <f t="shared" si="58"/>
        <v>1</v>
      </c>
      <c r="I1251" s="33" t="s">
        <v>398</v>
      </c>
      <c r="J1251" s="33" t="s">
        <v>452</v>
      </c>
      <c r="K1251" s="33" t="s">
        <v>1727</v>
      </c>
      <c r="L1251" s="33" t="s">
        <v>1474</v>
      </c>
      <c r="M1251" s="33" t="s">
        <v>1151</v>
      </c>
      <c r="N1251">
        <v>8.49</v>
      </c>
      <c r="O1251">
        <v>6.9</v>
      </c>
      <c r="P1251">
        <v>6.9</v>
      </c>
      <c r="Q1251">
        <v>0.7</v>
      </c>
      <c r="R1251">
        <f t="shared" si="57"/>
        <v>4.83</v>
      </c>
      <c r="S1251" s="38" t="s">
        <v>36</v>
      </c>
      <c r="T1251" s="27">
        <v>1</v>
      </c>
      <c r="U1251">
        <f t="shared" si="59"/>
        <v>4.83</v>
      </c>
      <c r="V1251" s="39" t="s">
        <v>36</v>
      </c>
    </row>
    <row r="1252" spans="1:22">
      <c r="A1252" s="32">
        <v>42169.755740740744</v>
      </c>
      <c r="B1252" s="33" t="s">
        <v>33</v>
      </c>
      <c r="C1252" s="37" t="s">
        <v>73</v>
      </c>
      <c r="D1252" s="37" t="s">
        <v>1806</v>
      </c>
      <c r="E1252" s="35" t="s">
        <v>4440</v>
      </c>
      <c r="F1252" s="34">
        <v>1</v>
      </c>
      <c r="H1252">
        <f t="shared" si="58"/>
        <v>1</v>
      </c>
      <c r="I1252" s="33" t="s">
        <v>35</v>
      </c>
      <c r="J1252" s="33" t="s">
        <v>46</v>
      </c>
      <c r="K1252" s="33" t="s">
        <v>388</v>
      </c>
      <c r="L1252" s="33" t="s">
        <v>74</v>
      </c>
      <c r="M1252" s="33" t="s">
        <v>389</v>
      </c>
      <c r="N1252">
        <v>7.49</v>
      </c>
      <c r="O1252">
        <v>6.24</v>
      </c>
      <c r="P1252">
        <v>6.24</v>
      </c>
      <c r="Q1252">
        <v>0.7</v>
      </c>
      <c r="R1252">
        <f t="shared" si="57"/>
        <v>4.37</v>
      </c>
      <c r="S1252" s="38" t="s">
        <v>36</v>
      </c>
      <c r="T1252" s="27">
        <v>1</v>
      </c>
      <c r="U1252">
        <f t="shared" si="59"/>
        <v>4.37</v>
      </c>
      <c r="V1252" s="39" t="s">
        <v>36</v>
      </c>
    </row>
    <row r="1253" spans="1:22">
      <c r="A1253" s="29">
        <v>42168.319421296299</v>
      </c>
      <c r="B1253" t="s">
        <v>33</v>
      </c>
      <c r="C1253" s="37" t="s">
        <v>34</v>
      </c>
      <c r="D1253" s="37"/>
      <c r="E1253" s="35" t="s">
        <v>6454</v>
      </c>
      <c r="F1253" s="34">
        <v>1</v>
      </c>
      <c r="H1253">
        <f t="shared" si="58"/>
        <v>1</v>
      </c>
      <c r="I1253" t="s">
        <v>398</v>
      </c>
      <c r="J1253" s="1" t="s">
        <v>525</v>
      </c>
      <c r="K1253" s="23" t="s">
        <v>987</v>
      </c>
      <c r="L1253" s="18" t="s">
        <v>540</v>
      </c>
      <c r="M1253" s="18" t="s">
        <v>988</v>
      </c>
      <c r="N1253">
        <v>5.49</v>
      </c>
      <c r="O1253">
        <v>4.54</v>
      </c>
      <c r="P1253">
        <v>4.54</v>
      </c>
      <c r="Q1253">
        <v>0.7</v>
      </c>
      <c r="R1253">
        <f t="shared" si="57"/>
        <v>3.18</v>
      </c>
      <c r="S1253" s="38" t="s">
        <v>36</v>
      </c>
      <c r="T1253" s="27">
        <v>1</v>
      </c>
      <c r="U1253">
        <f t="shared" si="59"/>
        <v>3.18</v>
      </c>
      <c r="V1253" s="39" t="s">
        <v>36</v>
      </c>
    </row>
    <row r="1254" spans="1:22">
      <c r="A1254" s="32">
        <v>42161.430393518516</v>
      </c>
      <c r="B1254" s="33" t="s">
        <v>33</v>
      </c>
      <c r="C1254" s="37" t="s">
        <v>34</v>
      </c>
      <c r="D1254" s="37"/>
      <c r="E1254" s="35" t="s">
        <v>738</v>
      </c>
      <c r="F1254" s="34">
        <v>1</v>
      </c>
      <c r="H1254">
        <f t="shared" si="58"/>
        <v>1</v>
      </c>
      <c r="I1254" s="33" t="s">
        <v>35</v>
      </c>
      <c r="J1254" s="33" t="s">
        <v>398</v>
      </c>
      <c r="K1254" s="33" t="s">
        <v>5339</v>
      </c>
      <c r="L1254" s="33" t="s">
        <v>50</v>
      </c>
      <c r="M1254" s="33" t="s">
        <v>5340</v>
      </c>
      <c r="N1254">
        <v>7.49</v>
      </c>
      <c r="O1254">
        <v>6.19</v>
      </c>
      <c r="P1254">
        <v>6.19</v>
      </c>
      <c r="Q1254">
        <v>0.7</v>
      </c>
      <c r="R1254">
        <f t="shared" si="57"/>
        <v>4.33</v>
      </c>
      <c r="S1254" s="38" t="s">
        <v>36</v>
      </c>
      <c r="T1254" s="27">
        <v>1</v>
      </c>
      <c r="U1254">
        <f t="shared" si="59"/>
        <v>4.33</v>
      </c>
      <c r="V1254" s="39" t="s">
        <v>36</v>
      </c>
    </row>
    <row r="1255" spans="1:22">
      <c r="A1255" s="32">
        <v>42161.46398148148</v>
      </c>
      <c r="B1255" s="33" t="s">
        <v>1013</v>
      </c>
      <c r="C1255" s="37" t="s">
        <v>34</v>
      </c>
      <c r="D1255" s="37"/>
      <c r="E1255" s="35" t="s">
        <v>6455</v>
      </c>
      <c r="F1255" s="34">
        <v>1</v>
      </c>
      <c r="H1255">
        <f t="shared" si="58"/>
        <v>1</v>
      </c>
      <c r="I1255" s="33" t="s">
        <v>35</v>
      </c>
      <c r="J1255" s="33" t="s">
        <v>38</v>
      </c>
      <c r="K1255" s="33" t="s">
        <v>8508</v>
      </c>
      <c r="L1255" s="33" t="s">
        <v>107</v>
      </c>
      <c r="M1255" s="33" t="s">
        <v>8509</v>
      </c>
      <c r="N1255">
        <v>6.49</v>
      </c>
      <c r="O1255">
        <v>5.36</v>
      </c>
      <c r="P1255">
        <v>5.36</v>
      </c>
      <c r="Q1255">
        <v>0.7</v>
      </c>
      <c r="R1255">
        <f t="shared" si="57"/>
        <v>3.75</v>
      </c>
      <c r="S1255" s="38" t="s">
        <v>36</v>
      </c>
      <c r="T1255" s="27">
        <v>1</v>
      </c>
      <c r="U1255">
        <f t="shared" si="59"/>
        <v>3.75</v>
      </c>
      <c r="V1255" s="39" t="s">
        <v>36</v>
      </c>
    </row>
    <row r="1256" spans="1:22">
      <c r="A1256" s="29">
        <v>42161.278368055559</v>
      </c>
      <c r="B1256" t="s">
        <v>1013</v>
      </c>
      <c r="C1256" s="37" t="s">
        <v>34</v>
      </c>
      <c r="D1256" s="37"/>
      <c r="E1256" s="35" t="s">
        <v>6351</v>
      </c>
      <c r="F1256" s="34">
        <v>1</v>
      </c>
      <c r="H1256">
        <f t="shared" si="58"/>
        <v>1</v>
      </c>
      <c r="I1256" t="s">
        <v>35</v>
      </c>
      <c r="J1256" s="1" t="s">
        <v>488</v>
      </c>
      <c r="K1256" s="23" t="s">
        <v>2376</v>
      </c>
      <c r="L1256" s="18" t="s">
        <v>549</v>
      </c>
      <c r="M1256" s="18" t="s">
        <v>1118</v>
      </c>
      <c r="N1256">
        <v>3.99</v>
      </c>
      <c r="O1256">
        <v>3.3</v>
      </c>
      <c r="P1256">
        <v>3.3</v>
      </c>
      <c r="Q1256">
        <v>0.7</v>
      </c>
      <c r="R1256">
        <f t="shared" si="57"/>
        <v>2.31</v>
      </c>
      <c r="S1256" s="38" t="s">
        <v>36</v>
      </c>
      <c r="T1256" s="27">
        <v>1</v>
      </c>
      <c r="U1256">
        <f t="shared" si="59"/>
        <v>2.31</v>
      </c>
      <c r="V1256" s="39" t="s">
        <v>36</v>
      </c>
    </row>
    <row r="1257" spans="1:22">
      <c r="A1257" s="32">
        <v>42161.055335648147</v>
      </c>
      <c r="B1257" s="33" t="s">
        <v>33</v>
      </c>
      <c r="C1257" s="37" t="s">
        <v>40</v>
      </c>
      <c r="D1257" s="37"/>
      <c r="E1257" s="35" t="s">
        <v>6456</v>
      </c>
      <c r="F1257" s="34">
        <v>1</v>
      </c>
      <c r="H1257">
        <f t="shared" si="58"/>
        <v>1</v>
      </c>
      <c r="I1257" s="33" t="s">
        <v>35</v>
      </c>
      <c r="J1257" s="33" t="s">
        <v>52</v>
      </c>
      <c r="K1257" s="33" t="s">
        <v>279</v>
      </c>
      <c r="L1257" s="33" t="s">
        <v>87</v>
      </c>
      <c r="M1257" s="33" t="s">
        <v>295</v>
      </c>
      <c r="N1257">
        <v>0.99</v>
      </c>
      <c r="O1257">
        <v>0.8</v>
      </c>
      <c r="P1257">
        <v>0.8</v>
      </c>
      <c r="Q1257">
        <v>0.7</v>
      </c>
      <c r="R1257">
        <f t="shared" si="57"/>
        <v>0.56000000000000005</v>
      </c>
      <c r="S1257" s="38" t="s">
        <v>36</v>
      </c>
      <c r="T1257" s="27">
        <v>1</v>
      </c>
      <c r="U1257">
        <f t="shared" si="59"/>
        <v>0.56000000000000005</v>
      </c>
      <c r="V1257" s="39" t="s">
        <v>36</v>
      </c>
    </row>
    <row r="1258" spans="1:22">
      <c r="A1258" s="32">
        <v>42161.403692129628</v>
      </c>
      <c r="B1258" s="33" t="s">
        <v>86</v>
      </c>
      <c r="C1258" s="37" t="s">
        <v>75</v>
      </c>
      <c r="D1258" s="37"/>
      <c r="E1258" s="35" t="s">
        <v>6219</v>
      </c>
      <c r="F1258" s="34">
        <v>1</v>
      </c>
      <c r="H1258">
        <f t="shared" si="58"/>
        <v>1</v>
      </c>
      <c r="I1258" s="33" t="s">
        <v>52</v>
      </c>
      <c r="J1258" s="33" t="s">
        <v>52</v>
      </c>
      <c r="K1258" s="33" t="s">
        <v>8767</v>
      </c>
      <c r="L1258" s="33" t="s">
        <v>2114</v>
      </c>
      <c r="M1258" s="33" t="s">
        <v>8768</v>
      </c>
      <c r="N1258">
        <v>7.99</v>
      </c>
      <c r="O1258">
        <v>6.6</v>
      </c>
      <c r="P1258">
        <v>6.6</v>
      </c>
      <c r="Q1258">
        <v>0.7</v>
      </c>
      <c r="R1258">
        <f t="shared" si="57"/>
        <v>4.62</v>
      </c>
      <c r="S1258" s="38" t="s">
        <v>36</v>
      </c>
      <c r="T1258" s="27">
        <v>1</v>
      </c>
      <c r="U1258">
        <f t="shared" si="59"/>
        <v>4.62</v>
      </c>
      <c r="V1258" s="39" t="s">
        <v>36</v>
      </c>
    </row>
    <row r="1259" spans="1:22">
      <c r="A1259" s="32">
        <v>42168.563796296294</v>
      </c>
      <c r="B1259" s="33" t="s">
        <v>86</v>
      </c>
      <c r="C1259" s="37" t="s">
        <v>37</v>
      </c>
      <c r="D1259" s="37"/>
      <c r="E1259" s="35" t="s">
        <v>6457</v>
      </c>
      <c r="F1259" s="34">
        <v>1</v>
      </c>
      <c r="H1259">
        <f t="shared" si="58"/>
        <v>1</v>
      </c>
      <c r="I1259" s="33" t="s">
        <v>488</v>
      </c>
      <c r="J1259" s="33" t="s">
        <v>488</v>
      </c>
      <c r="K1259" s="33" t="s">
        <v>3602</v>
      </c>
      <c r="L1259" s="33" t="s">
        <v>102</v>
      </c>
      <c r="M1259" s="33" t="s">
        <v>1156</v>
      </c>
      <c r="N1259">
        <v>4.99</v>
      </c>
      <c r="O1259">
        <v>4.7300000000000004</v>
      </c>
      <c r="P1259">
        <v>4.7300000000000004</v>
      </c>
      <c r="Q1259">
        <v>0.7</v>
      </c>
      <c r="R1259">
        <f t="shared" si="57"/>
        <v>3.31</v>
      </c>
      <c r="S1259" s="38" t="s">
        <v>36</v>
      </c>
      <c r="T1259" s="27">
        <v>1</v>
      </c>
      <c r="U1259">
        <f t="shared" si="59"/>
        <v>3.31</v>
      </c>
      <c r="V1259" s="39" t="s">
        <v>36</v>
      </c>
    </row>
    <row r="1260" spans="1:22">
      <c r="A1260" s="29">
        <v>42168.703599537039</v>
      </c>
      <c r="B1260" t="s">
        <v>33</v>
      </c>
      <c r="C1260" s="37" t="s">
        <v>88</v>
      </c>
      <c r="D1260" s="37" t="s">
        <v>1014</v>
      </c>
      <c r="E1260" s="35" t="s">
        <v>6458</v>
      </c>
      <c r="F1260" s="34">
        <v>1</v>
      </c>
      <c r="H1260">
        <f t="shared" si="58"/>
        <v>1</v>
      </c>
      <c r="I1260" t="s">
        <v>398</v>
      </c>
      <c r="K1260" s="23" t="s">
        <v>268</v>
      </c>
      <c r="L1260" s="18" t="s">
        <v>159</v>
      </c>
      <c r="M1260" s="18" t="s">
        <v>160</v>
      </c>
      <c r="N1260">
        <v>8.99</v>
      </c>
      <c r="O1260">
        <v>8.64</v>
      </c>
      <c r="P1260">
        <v>8.64</v>
      </c>
      <c r="Q1260">
        <v>0.7</v>
      </c>
      <c r="R1260">
        <f t="shared" si="57"/>
        <v>6.05</v>
      </c>
      <c r="S1260" s="38" t="s">
        <v>36</v>
      </c>
      <c r="T1260" s="27">
        <v>1</v>
      </c>
      <c r="U1260">
        <f t="shared" si="59"/>
        <v>6.05</v>
      </c>
      <c r="V1260" s="39" t="s">
        <v>36</v>
      </c>
    </row>
    <row r="1261" spans="1:22">
      <c r="A1261" s="32">
        <v>42168.735798611109</v>
      </c>
      <c r="B1261" s="33" t="s">
        <v>86</v>
      </c>
      <c r="C1261" s="37" t="s">
        <v>37</v>
      </c>
      <c r="D1261" s="37"/>
      <c r="E1261" s="35" t="s">
        <v>2993</v>
      </c>
      <c r="F1261" s="34">
        <v>1</v>
      </c>
      <c r="H1261">
        <f t="shared" si="58"/>
        <v>1</v>
      </c>
      <c r="I1261" s="33" t="s">
        <v>398</v>
      </c>
      <c r="J1261" s="33" t="s">
        <v>452</v>
      </c>
      <c r="K1261" s="33" t="s">
        <v>8769</v>
      </c>
      <c r="L1261" s="33" t="s">
        <v>275</v>
      </c>
      <c r="M1261" s="33" t="s">
        <v>8770</v>
      </c>
      <c r="N1261">
        <v>7.99</v>
      </c>
      <c r="O1261">
        <v>7.57</v>
      </c>
      <c r="P1261">
        <v>7.57</v>
      </c>
      <c r="Q1261">
        <v>0.7</v>
      </c>
      <c r="R1261">
        <f t="shared" si="57"/>
        <v>5.3</v>
      </c>
      <c r="S1261" s="38" t="s">
        <v>36</v>
      </c>
      <c r="T1261" s="27">
        <v>1</v>
      </c>
      <c r="U1261">
        <f t="shared" si="59"/>
        <v>5.3</v>
      </c>
      <c r="V1261" s="39" t="s">
        <v>36</v>
      </c>
    </row>
    <row r="1262" spans="1:22">
      <c r="A1262" s="32">
        <v>42159.398865740739</v>
      </c>
      <c r="B1262" s="33" t="s">
        <v>33</v>
      </c>
      <c r="C1262" s="37" t="s">
        <v>58</v>
      </c>
      <c r="D1262" s="37"/>
      <c r="E1262" s="35" t="s">
        <v>3046</v>
      </c>
      <c r="F1262" s="34">
        <v>1</v>
      </c>
      <c r="H1262">
        <f t="shared" si="58"/>
        <v>1</v>
      </c>
      <c r="I1262" s="33" t="s">
        <v>398</v>
      </c>
      <c r="J1262" s="33"/>
      <c r="K1262" s="33" t="s">
        <v>8771</v>
      </c>
      <c r="L1262" s="33" t="s">
        <v>403</v>
      </c>
      <c r="M1262" s="33" t="s">
        <v>404</v>
      </c>
      <c r="N1262">
        <v>9.99</v>
      </c>
      <c r="O1262">
        <v>8.39</v>
      </c>
      <c r="P1262">
        <v>8.39</v>
      </c>
      <c r="Q1262">
        <v>0.7</v>
      </c>
      <c r="R1262">
        <f t="shared" si="57"/>
        <v>5.87</v>
      </c>
      <c r="S1262" s="38" t="s">
        <v>36</v>
      </c>
      <c r="T1262" s="27">
        <v>1</v>
      </c>
      <c r="U1262">
        <f t="shared" si="59"/>
        <v>5.87</v>
      </c>
      <c r="V1262" s="39" t="s">
        <v>36</v>
      </c>
    </row>
    <row r="1263" spans="1:22">
      <c r="A1263" s="32">
        <v>42159.427835648145</v>
      </c>
      <c r="B1263" s="33" t="s">
        <v>33</v>
      </c>
      <c r="C1263" s="37" t="s">
        <v>58</v>
      </c>
      <c r="D1263" s="37"/>
      <c r="E1263" s="35" t="s">
        <v>6459</v>
      </c>
      <c r="F1263" s="34">
        <v>1</v>
      </c>
      <c r="H1263">
        <f t="shared" si="58"/>
        <v>1</v>
      </c>
      <c r="I1263" s="33" t="s">
        <v>38</v>
      </c>
      <c r="J1263" s="33" t="s">
        <v>38</v>
      </c>
      <c r="K1263" s="33" t="s">
        <v>4814</v>
      </c>
      <c r="L1263" s="33" t="s">
        <v>107</v>
      </c>
      <c r="M1263" s="33" t="s">
        <v>4815</v>
      </c>
      <c r="N1263">
        <v>5.99</v>
      </c>
      <c r="O1263">
        <v>5.03</v>
      </c>
      <c r="P1263">
        <v>5.03</v>
      </c>
      <c r="Q1263">
        <v>0.7</v>
      </c>
      <c r="R1263">
        <f t="shared" si="57"/>
        <v>3.52</v>
      </c>
      <c r="S1263" s="38" t="s">
        <v>36</v>
      </c>
      <c r="T1263" s="27">
        <v>1</v>
      </c>
      <c r="U1263">
        <f t="shared" si="59"/>
        <v>3.52</v>
      </c>
      <c r="V1263" s="39" t="s">
        <v>36</v>
      </c>
    </row>
    <row r="1264" spans="1:22">
      <c r="A1264" s="32">
        <v>42159.404664351852</v>
      </c>
      <c r="B1264" s="33" t="s">
        <v>33</v>
      </c>
      <c r="C1264" s="37" t="s">
        <v>34</v>
      </c>
      <c r="D1264" s="37"/>
      <c r="E1264" s="35" t="s">
        <v>6460</v>
      </c>
      <c r="F1264" s="34">
        <v>1</v>
      </c>
      <c r="H1264">
        <f t="shared" si="58"/>
        <v>1</v>
      </c>
      <c r="I1264" s="33" t="s">
        <v>398</v>
      </c>
      <c r="J1264" s="33" t="s">
        <v>484</v>
      </c>
      <c r="K1264" s="33" t="s">
        <v>8010</v>
      </c>
      <c r="L1264" s="33" t="s">
        <v>706</v>
      </c>
      <c r="M1264" s="33" t="s">
        <v>8011</v>
      </c>
      <c r="N1264">
        <v>6.49</v>
      </c>
      <c r="O1264">
        <v>5.36</v>
      </c>
      <c r="P1264">
        <v>5.36</v>
      </c>
      <c r="Q1264">
        <v>0.7</v>
      </c>
      <c r="R1264">
        <f t="shared" si="57"/>
        <v>3.75</v>
      </c>
      <c r="S1264" s="38" t="s">
        <v>36</v>
      </c>
      <c r="T1264" s="27">
        <v>1</v>
      </c>
      <c r="U1264">
        <f t="shared" si="59"/>
        <v>3.75</v>
      </c>
      <c r="V1264" s="39" t="s">
        <v>36</v>
      </c>
    </row>
    <row r="1265" spans="1:22">
      <c r="A1265" s="32">
        <v>42170.026990740742</v>
      </c>
      <c r="B1265" s="33" t="s">
        <v>33</v>
      </c>
      <c r="C1265" s="37" t="s">
        <v>40</v>
      </c>
      <c r="D1265" s="37"/>
      <c r="E1265" s="35" t="s">
        <v>41</v>
      </c>
      <c r="F1265" s="34">
        <v>1</v>
      </c>
      <c r="H1265">
        <f t="shared" si="58"/>
        <v>1</v>
      </c>
      <c r="I1265" s="33" t="s">
        <v>398</v>
      </c>
      <c r="J1265" s="33" t="s">
        <v>398</v>
      </c>
      <c r="K1265" s="33" t="s">
        <v>475</v>
      </c>
      <c r="L1265" s="33" t="s">
        <v>369</v>
      </c>
      <c r="M1265" s="33" t="s">
        <v>476</v>
      </c>
      <c r="N1265">
        <v>7.49</v>
      </c>
      <c r="O1265">
        <v>6.09</v>
      </c>
      <c r="P1265">
        <v>6.09</v>
      </c>
      <c r="Q1265">
        <v>0.7</v>
      </c>
      <c r="R1265">
        <f t="shared" si="57"/>
        <v>4.26</v>
      </c>
      <c r="S1265" s="38" t="s">
        <v>36</v>
      </c>
      <c r="T1265" s="27">
        <v>1</v>
      </c>
      <c r="U1265">
        <f t="shared" si="59"/>
        <v>4.26</v>
      </c>
      <c r="V1265" s="39" t="s">
        <v>36</v>
      </c>
    </row>
    <row r="1266" spans="1:22">
      <c r="A1266" s="32">
        <v>42159.350474537037</v>
      </c>
      <c r="B1266" s="33" t="s">
        <v>33</v>
      </c>
      <c r="C1266" s="37" t="s">
        <v>34</v>
      </c>
      <c r="D1266" s="37"/>
      <c r="E1266" s="35" t="s">
        <v>4447</v>
      </c>
      <c r="F1266" s="34">
        <v>1</v>
      </c>
      <c r="H1266">
        <f t="shared" si="58"/>
        <v>1</v>
      </c>
      <c r="I1266" s="33" t="s">
        <v>38</v>
      </c>
      <c r="J1266" s="33"/>
      <c r="K1266" s="33" t="s">
        <v>668</v>
      </c>
      <c r="L1266" s="33" t="s">
        <v>92</v>
      </c>
      <c r="M1266" s="33" t="s">
        <v>669</v>
      </c>
      <c r="N1266">
        <v>4.99</v>
      </c>
      <c r="O1266">
        <v>4.12</v>
      </c>
      <c r="P1266">
        <v>4.12</v>
      </c>
      <c r="Q1266">
        <v>0.7</v>
      </c>
      <c r="R1266">
        <f t="shared" si="57"/>
        <v>2.88</v>
      </c>
      <c r="S1266" s="38" t="s">
        <v>36</v>
      </c>
      <c r="T1266" s="27">
        <v>1</v>
      </c>
      <c r="U1266">
        <f t="shared" si="59"/>
        <v>2.88</v>
      </c>
      <c r="V1266" s="39" t="s">
        <v>36</v>
      </c>
    </row>
    <row r="1267" spans="1:22">
      <c r="A1267" s="32">
        <v>42159.390729166669</v>
      </c>
      <c r="B1267" s="33" t="s">
        <v>33</v>
      </c>
      <c r="C1267" s="37" t="s">
        <v>34</v>
      </c>
      <c r="D1267" s="37"/>
      <c r="E1267" s="35" t="s">
        <v>6461</v>
      </c>
      <c r="F1267" s="34">
        <v>1</v>
      </c>
      <c r="H1267">
        <f t="shared" si="58"/>
        <v>1</v>
      </c>
      <c r="I1267" s="33" t="s">
        <v>488</v>
      </c>
      <c r="J1267" s="33" t="s">
        <v>530</v>
      </c>
      <c r="K1267" s="33" t="s">
        <v>2617</v>
      </c>
      <c r="L1267" s="33" t="s">
        <v>292</v>
      </c>
      <c r="M1267" s="33" t="s">
        <v>2618</v>
      </c>
      <c r="N1267">
        <v>0.99</v>
      </c>
      <c r="O1267">
        <v>0.82</v>
      </c>
      <c r="P1267">
        <v>0.82</v>
      </c>
      <c r="Q1267">
        <v>0.7</v>
      </c>
      <c r="R1267">
        <f t="shared" si="57"/>
        <v>0.56999999999999995</v>
      </c>
      <c r="S1267" s="38" t="s">
        <v>36</v>
      </c>
      <c r="T1267" s="27">
        <v>1</v>
      </c>
      <c r="U1267">
        <f t="shared" si="59"/>
        <v>0.56999999999999995</v>
      </c>
      <c r="V1267" s="39" t="s">
        <v>36</v>
      </c>
    </row>
    <row r="1268" spans="1:22">
      <c r="A1268" s="32">
        <v>42159.472361111111</v>
      </c>
      <c r="B1268" s="33" t="s">
        <v>33</v>
      </c>
      <c r="C1268" s="37" t="s">
        <v>34</v>
      </c>
      <c r="D1268" s="37"/>
      <c r="E1268" s="35" t="s">
        <v>2450</v>
      </c>
      <c r="F1268" s="34">
        <v>1</v>
      </c>
      <c r="H1268">
        <f t="shared" si="58"/>
        <v>1</v>
      </c>
      <c r="I1268" s="33" t="s">
        <v>398</v>
      </c>
      <c r="J1268" s="33" t="s">
        <v>484</v>
      </c>
      <c r="K1268" s="33" t="s">
        <v>2686</v>
      </c>
      <c r="L1268" s="33" t="s">
        <v>139</v>
      </c>
      <c r="M1268" s="33" t="s">
        <v>2687</v>
      </c>
      <c r="N1268">
        <v>7.99</v>
      </c>
      <c r="O1268">
        <v>6.6</v>
      </c>
      <c r="P1268">
        <v>6.6</v>
      </c>
      <c r="Q1268">
        <v>0.7</v>
      </c>
      <c r="R1268">
        <f t="shared" si="57"/>
        <v>4.62</v>
      </c>
      <c r="S1268" s="38" t="s">
        <v>36</v>
      </c>
      <c r="T1268" s="27">
        <v>1</v>
      </c>
      <c r="U1268">
        <f t="shared" si="59"/>
        <v>4.62</v>
      </c>
      <c r="V1268" s="39" t="s">
        <v>36</v>
      </c>
    </row>
    <row r="1269" spans="1:22">
      <c r="A1269" s="32">
        <v>42159.474918981483</v>
      </c>
      <c r="B1269" s="33" t="s">
        <v>33</v>
      </c>
      <c r="C1269" s="37" t="s">
        <v>34</v>
      </c>
      <c r="D1269" s="37"/>
      <c r="E1269" s="35" t="s">
        <v>2450</v>
      </c>
      <c r="F1269" s="34">
        <v>1</v>
      </c>
      <c r="H1269">
        <f t="shared" si="58"/>
        <v>1</v>
      </c>
      <c r="I1269" s="33" t="s">
        <v>398</v>
      </c>
      <c r="J1269" s="33" t="s">
        <v>484</v>
      </c>
      <c r="K1269" s="33" t="s">
        <v>2239</v>
      </c>
      <c r="L1269" s="33" t="s">
        <v>139</v>
      </c>
      <c r="M1269" s="33" t="s">
        <v>2240</v>
      </c>
      <c r="N1269">
        <v>7.99</v>
      </c>
      <c r="O1269">
        <v>6.6</v>
      </c>
      <c r="P1269">
        <v>6.6</v>
      </c>
      <c r="Q1269">
        <v>0.7</v>
      </c>
      <c r="R1269">
        <f t="shared" si="57"/>
        <v>4.62</v>
      </c>
      <c r="S1269" s="38" t="s">
        <v>36</v>
      </c>
      <c r="T1269" s="27">
        <v>1</v>
      </c>
      <c r="U1269">
        <f t="shared" si="59"/>
        <v>4.62</v>
      </c>
      <c r="V1269" s="39" t="s">
        <v>36</v>
      </c>
    </row>
    <row r="1270" spans="1:22">
      <c r="A1270" s="32">
        <v>42161.471250000002</v>
      </c>
      <c r="B1270" s="33" t="s">
        <v>86</v>
      </c>
      <c r="C1270" s="37" t="s">
        <v>37</v>
      </c>
      <c r="D1270" s="37"/>
      <c r="E1270" s="35" t="s">
        <v>1870</v>
      </c>
      <c r="F1270" s="34">
        <v>1</v>
      </c>
      <c r="H1270">
        <f t="shared" si="58"/>
        <v>1</v>
      </c>
      <c r="I1270" s="33" t="s">
        <v>35</v>
      </c>
      <c r="J1270" s="33" t="s">
        <v>52</v>
      </c>
      <c r="K1270" s="33" t="s">
        <v>1713</v>
      </c>
      <c r="L1270" s="33" t="s">
        <v>142</v>
      </c>
      <c r="M1270" s="33" t="s">
        <v>1714</v>
      </c>
      <c r="N1270">
        <v>10.99</v>
      </c>
      <c r="O1270">
        <v>10.37</v>
      </c>
      <c r="P1270">
        <v>10.37</v>
      </c>
      <c r="Q1270">
        <v>0.7</v>
      </c>
      <c r="R1270">
        <f t="shared" si="57"/>
        <v>7.26</v>
      </c>
      <c r="S1270" s="38" t="s">
        <v>36</v>
      </c>
      <c r="T1270" s="27">
        <v>1</v>
      </c>
      <c r="U1270">
        <f t="shared" si="59"/>
        <v>7.26</v>
      </c>
      <c r="V1270" s="39" t="s">
        <v>36</v>
      </c>
    </row>
    <row r="1271" spans="1:22">
      <c r="A1271" s="32">
        <v>42159.423182870371</v>
      </c>
      <c r="B1271" s="33" t="s">
        <v>33</v>
      </c>
      <c r="C1271" s="37" t="s">
        <v>34</v>
      </c>
      <c r="D1271" s="37"/>
      <c r="E1271" s="35" t="s">
        <v>6462</v>
      </c>
      <c r="F1271" s="34">
        <v>1</v>
      </c>
      <c r="H1271">
        <f t="shared" si="58"/>
        <v>1</v>
      </c>
      <c r="I1271" s="33" t="s">
        <v>46</v>
      </c>
      <c r="J1271" s="33" t="s">
        <v>46</v>
      </c>
      <c r="K1271" s="33" t="s">
        <v>4749</v>
      </c>
      <c r="L1271" s="33" t="s">
        <v>426</v>
      </c>
      <c r="M1271" s="33" t="s">
        <v>4750</v>
      </c>
      <c r="N1271">
        <v>5.99</v>
      </c>
      <c r="O1271">
        <v>4.95</v>
      </c>
      <c r="P1271">
        <v>4.95</v>
      </c>
      <c r="Q1271">
        <v>0.7</v>
      </c>
      <c r="R1271">
        <f t="shared" si="57"/>
        <v>3.47</v>
      </c>
      <c r="S1271" s="38" t="s">
        <v>36</v>
      </c>
      <c r="T1271" s="27">
        <v>1</v>
      </c>
      <c r="U1271">
        <f t="shared" si="59"/>
        <v>3.47</v>
      </c>
      <c r="V1271" s="39" t="s">
        <v>36</v>
      </c>
    </row>
    <row r="1272" spans="1:22">
      <c r="A1272" s="32">
        <v>42159.471400462964</v>
      </c>
      <c r="B1272" s="33" t="s">
        <v>33</v>
      </c>
      <c r="C1272" s="37" t="s">
        <v>34</v>
      </c>
      <c r="D1272" s="37"/>
      <c r="E1272" s="35" t="s">
        <v>2450</v>
      </c>
      <c r="F1272" s="34">
        <v>1</v>
      </c>
      <c r="H1272">
        <f t="shared" si="58"/>
        <v>1</v>
      </c>
      <c r="I1272" s="33" t="s">
        <v>398</v>
      </c>
      <c r="J1272" s="33" t="s">
        <v>484</v>
      </c>
      <c r="K1272" s="33" t="s">
        <v>2582</v>
      </c>
      <c r="L1272" s="33" t="s">
        <v>139</v>
      </c>
      <c r="M1272" s="33" t="s">
        <v>2583</v>
      </c>
      <c r="N1272">
        <v>7.99</v>
      </c>
      <c r="O1272">
        <v>6.6</v>
      </c>
      <c r="P1272">
        <v>6.6</v>
      </c>
      <c r="Q1272">
        <v>0.7</v>
      </c>
      <c r="R1272">
        <f t="shared" si="57"/>
        <v>4.62</v>
      </c>
      <c r="S1272" s="38" t="s">
        <v>36</v>
      </c>
      <c r="T1272" s="27">
        <v>1</v>
      </c>
      <c r="U1272">
        <f t="shared" si="59"/>
        <v>4.62</v>
      </c>
      <c r="V1272" s="39" t="s">
        <v>36</v>
      </c>
    </row>
    <row r="1273" spans="1:22">
      <c r="A1273" s="32">
        <v>42159.328009259261</v>
      </c>
      <c r="B1273" s="33" t="s">
        <v>33</v>
      </c>
      <c r="C1273" s="37" t="s">
        <v>34</v>
      </c>
      <c r="D1273" s="37"/>
      <c r="E1273" s="35" t="s">
        <v>4447</v>
      </c>
      <c r="F1273" s="34">
        <v>1</v>
      </c>
      <c r="H1273">
        <f t="shared" si="58"/>
        <v>1</v>
      </c>
      <c r="I1273" s="33" t="s">
        <v>38</v>
      </c>
      <c r="J1273" s="33" t="s">
        <v>490</v>
      </c>
      <c r="K1273" s="33" t="s">
        <v>229</v>
      </c>
      <c r="L1273" s="33" t="s">
        <v>57</v>
      </c>
      <c r="M1273" s="33" t="s">
        <v>230</v>
      </c>
      <c r="N1273">
        <v>0.99</v>
      </c>
      <c r="O1273">
        <v>0.82</v>
      </c>
      <c r="P1273">
        <v>0.82</v>
      </c>
      <c r="Q1273">
        <v>0.7</v>
      </c>
      <c r="R1273">
        <f t="shared" si="57"/>
        <v>0.56999999999999995</v>
      </c>
      <c r="S1273" s="38" t="s">
        <v>36</v>
      </c>
      <c r="T1273" s="27">
        <v>1</v>
      </c>
      <c r="U1273">
        <f t="shared" si="59"/>
        <v>0.56999999999999995</v>
      </c>
      <c r="V1273" s="39" t="s">
        <v>36</v>
      </c>
    </row>
    <row r="1274" spans="1:22">
      <c r="A1274" s="32">
        <v>42159.476585648146</v>
      </c>
      <c r="B1274" s="33" t="s">
        <v>33</v>
      </c>
      <c r="C1274" s="37" t="s">
        <v>34</v>
      </c>
      <c r="D1274" s="37"/>
      <c r="E1274" s="35" t="s">
        <v>1426</v>
      </c>
      <c r="F1274" s="34">
        <v>1</v>
      </c>
      <c r="H1274">
        <f t="shared" si="58"/>
        <v>1</v>
      </c>
      <c r="I1274" s="33" t="s">
        <v>398</v>
      </c>
      <c r="J1274" s="33" t="s">
        <v>484</v>
      </c>
      <c r="K1274" s="33" t="s">
        <v>8772</v>
      </c>
      <c r="L1274" s="33" t="s">
        <v>8480</v>
      </c>
      <c r="M1274" s="33" t="s">
        <v>8773</v>
      </c>
      <c r="N1274">
        <v>3.49</v>
      </c>
      <c r="O1274">
        <v>2.88</v>
      </c>
      <c r="P1274">
        <v>2.88</v>
      </c>
      <c r="Q1274">
        <v>0.7</v>
      </c>
      <c r="R1274">
        <f t="shared" si="57"/>
        <v>2.02</v>
      </c>
      <c r="S1274" s="38" t="s">
        <v>36</v>
      </c>
      <c r="T1274" s="27">
        <v>1</v>
      </c>
      <c r="U1274">
        <f t="shared" si="59"/>
        <v>2.02</v>
      </c>
      <c r="V1274" s="39" t="s">
        <v>36</v>
      </c>
    </row>
    <row r="1275" spans="1:22">
      <c r="A1275" s="32">
        <v>42159.328009259261</v>
      </c>
      <c r="B1275" s="33" t="s">
        <v>33</v>
      </c>
      <c r="C1275" s="37" t="s">
        <v>34</v>
      </c>
      <c r="D1275" s="37"/>
      <c r="E1275" s="35" t="s">
        <v>4447</v>
      </c>
      <c r="F1275" s="34">
        <v>1</v>
      </c>
      <c r="H1275">
        <f t="shared" si="58"/>
        <v>1</v>
      </c>
      <c r="I1275" s="33" t="s">
        <v>38</v>
      </c>
      <c r="J1275" s="33" t="s">
        <v>38</v>
      </c>
      <c r="K1275" s="33" t="s">
        <v>8774</v>
      </c>
      <c r="L1275" s="33" t="s">
        <v>57</v>
      </c>
      <c r="M1275" s="33" t="s">
        <v>8775</v>
      </c>
      <c r="N1275">
        <v>6.49</v>
      </c>
      <c r="O1275">
        <v>5.36</v>
      </c>
      <c r="P1275">
        <v>5.36</v>
      </c>
      <c r="Q1275">
        <v>0.7</v>
      </c>
      <c r="R1275">
        <f t="shared" si="57"/>
        <v>3.75</v>
      </c>
      <c r="S1275" s="38" t="s">
        <v>36</v>
      </c>
      <c r="T1275" s="27">
        <v>1</v>
      </c>
      <c r="U1275">
        <f t="shared" si="59"/>
        <v>3.75</v>
      </c>
      <c r="V1275" s="39" t="s">
        <v>36</v>
      </c>
    </row>
    <row r="1276" spans="1:22">
      <c r="A1276" s="32">
        <v>42161.405706018515</v>
      </c>
      <c r="B1276" s="33" t="s">
        <v>33</v>
      </c>
      <c r="C1276" s="37" t="s">
        <v>37</v>
      </c>
      <c r="D1276" s="37"/>
      <c r="E1276" s="35" t="s">
        <v>2002</v>
      </c>
      <c r="F1276" s="34">
        <v>1</v>
      </c>
      <c r="H1276">
        <f t="shared" si="58"/>
        <v>1</v>
      </c>
      <c r="I1276" s="33" t="s">
        <v>35</v>
      </c>
      <c r="J1276" s="33" t="s">
        <v>46</v>
      </c>
      <c r="K1276" s="33" t="s">
        <v>8776</v>
      </c>
      <c r="L1276" s="33" t="s">
        <v>155</v>
      </c>
      <c r="M1276" s="33" t="s">
        <v>8777</v>
      </c>
      <c r="N1276">
        <v>6.49</v>
      </c>
      <c r="O1276">
        <v>6.12</v>
      </c>
      <c r="P1276">
        <v>6.12</v>
      </c>
      <c r="Q1276">
        <v>0.7</v>
      </c>
      <c r="R1276">
        <f t="shared" si="57"/>
        <v>4.28</v>
      </c>
      <c r="S1276" s="38" t="s">
        <v>36</v>
      </c>
      <c r="T1276" s="27">
        <v>1</v>
      </c>
      <c r="U1276">
        <f t="shared" si="59"/>
        <v>4.28</v>
      </c>
      <c r="V1276" s="39" t="s">
        <v>36</v>
      </c>
    </row>
    <row r="1277" spans="1:22">
      <c r="A1277" s="32">
        <v>42161.26059027778</v>
      </c>
      <c r="B1277" s="33" t="s">
        <v>33</v>
      </c>
      <c r="C1277" s="37" t="s">
        <v>93</v>
      </c>
      <c r="D1277" s="37"/>
      <c r="E1277" s="35" t="s">
        <v>6463</v>
      </c>
      <c r="F1277" s="34">
        <v>1</v>
      </c>
      <c r="H1277">
        <f t="shared" si="58"/>
        <v>1</v>
      </c>
      <c r="I1277" s="33" t="s">
        <v>488</v>
      </c>
      <c r="J1277" s="33" t="s">
        <v>488</v>
      </c>
      <c r="K1277" s="33" t="s">
        <v>8778</v>
      </c>
      <c r="L1277" s="33" t="s">
        <v>8779</v>
      </c>
      <c r="M1277" s="33" t="s">
        <v>8780</v>
      </c>
      <c r="N1277">
        <v>6.99</v>
      </c>
      <c r="O1277">
        <v>6.66</v>
      </c>
      <c r="P1277">
        <v>6.66</v>
      </c>
      <c r="Q1277">
        <v>0.7</v>
      </c>
      <c r="R1277">
        <f t="shared" si="57"/>
        <v>4.66</v>
      </c>
      <c r="S1277" s="38" t="s">
        <v>36</v>
      </c>
      <c r="T1277" s="27">
        <v>1</v>
      </c>
      <c r="U1277">
        <f t="shared" si="59"/>
        <v>4.66</v>
      </c>
      <c r="V1277" s="39" t="s">
        <v>36</v>
      </c>
    </row>
    <row r="1278" spans="1:22">
      <c r="A1278" s="29">
        <v>42161.343356481484</v>
      </c>
      <c r="B1278" t="s">
        <v>33</v>
      </c>
      <c r="C1278" s="37" t="s">
        <v>34</v>
      </c>
      <c r="D1278" s="37"/>
      <c r="E1278" s="35" t="s">
        <v>6365</v>
      </c>
      <c r="F1278" s="34">
        <v>1</v>
      </c>
      <c r="H1278">
        <f t="shared" si="58"/>
        <v>1</v>
      </c>
      <c r="I1278" t="s">
        <v>52</v>
      </c>
      <c r="J1278" s="1" t="s">
        <v>485</v>
      </c>
      <c r="K1278" s="23" t="s">
        <v>258</v>
      </c>
      <c r="L1278" s="18" t="s">
        <v>3382</v>
      </c>
      <c r="M1278" s="18" t="s">
        <v>209</v>
      </c>
      <c r="N1278">
        <v>0.99</v>
      </c>
      <c r="O1278">
        <v>0.82</v>
      </c>
      <c r="P1278">
        <v>0.82</v>
      </c>
      <c r="Q1278">
        <v>0.7</v>
      </c>
      <c r="R1278">
        <f t="shared" si="57"/>
        <v>0.56999999999999995</v>
      </c>
      <c r="S1278" s="38" t="s">
        <v>36</v>
      </c>
      <c r="T1278" s="27">
        <v>1</v>
      </c>
      <c r="U1278">
        <f t="shared" si="59"/>
        <v>0.56999999999999995</v>
      </c>
      <c r="V1278" s="39" t="s">
        <v>36</v>
      </c>
    </row>
    <row r="1279" spans="1:22">
      <c r="A1279" s="29">
        <v>42161.343356481484</v>
      </c>
      <c r="B1279" t="s">
        <v>33</v>
      </c>
      <c r="C1279" s="37" t="s">
        <v>34</v>
      </c>
      <c r="D1279" s="37"/>
      <c r="E1279" s="35" t="s">
        <v>6365</v>
      </c>
      <c r="F1279" s="34">
        <v>1</v>
      </c>
      <c r="H1279">
        <f t="shared" si="58"/>
        <v>1</v>
      </c>
      <c r="I1279" t="s">
        <v>46</v>
      </c>
      <c r="J1279" s="1" t="s">
        <v>46</v>
      </c>
      <c r="K1279" s="23" t="s">
        <v>772</v>
      </c>
      <c r="L1279" s="18" t="s">
        <v>81</v>
      </c>
      <c r="M1279" s="18" t="s">
        <v>773</v>
      </c>
      <c r="N1279">
        <v>7.49</v>
      </c>
      <c r="O1279">
        <v>6.19</v>
      </c>
      <c r="P1279">
        <v>6.19</v>
      </c>
      <c r="Q1279">
        <v>0.7</v>
      </c>
      <c r="R1279">
        <f t="shared" si="57"/>
        <v>4.33</v>
      </c>
      <c r="S1279" s="38" t="s">
        <v>36</v>
      </c>
      <c r="T1279" s="27">
        <v>1</v>
      </c>
      <c r="U1279">
        <f t="shared" si="59"/>
        <v>4.33</v>
      </c>
      <c r="V1279" s="39" t="s">
        <v>36</v>
      </c>
    </row>
    <row r="1280" spans="1:22">
      <c r="A1280" s="32">
        <v>42169.63621527778</v>
      </c>
      <c r="B1280" s="33" t="s">
        <v>33</v>
      </c>
      <c r="C1280" s="37" t="s">
        <v>40</v>
      </c>
      <c r="D1280" s="37"/>
      <c r="E1280" s="35" t="s">
        <v>66</v>
      </c>
      <c r="F1280" s="34">
        <v>1</v>
      </c>
      <c r="H1280">
        <f t="shared" si="58"/>
        <v>1</v>
      </c>
      <c r="I1280" s="33" t="s">
        <v>35</v>
      </c>
      <c r="J1280" s="33" t="s">
        <v>38</v>
      </c>
      <c r="K1280" s="33" t="s">
        <v>3348</v>
      </c>
      <c r="L1280" s="33" t="s">
        <v>3349</v>
      </c>
      <c r="M1280" s="33" t="s">
        <v>3350</v>
      </c>
      <c r="N1280">
        <v>7.99</v>
      </c>
      <c r="O1280">
        <v>6.5</v>
      </c>
      <c r="P1280">
        <v>6.5</v>
      </c>
      <c r="Q1280">
        <v>0.7</v>
      </c>
      <c r="R1280">
        <f t="shared" si="57"/>
        <v>4.55</v>
      </c>
      <c r="S1280" s="38" t="s">
        <v>36</v>
      </c>
      <c r="T1280" s="27">
        <v>1</v>
      </c>
      <c r="U1280">
        <f t="shared" si="59"/>
        <v>4.55</v>
      </c>
      <c r="V1280" s="39" t="s">
        <v>36</v>
      </c>
    </row>
    <row r="1281" spans="1:22">
      <c r="A1281" s="32">
        <v>42169.734189814815</v>
      </c>
      <c r="B1281" s="33" t="s">
        <v>86</v>
      </c>
      <c r="C1281" s="37" t="s">
        <v>37</v>
      </c>
      <c r="D1281" s="37"/>
      <c r="E1281" s="35" t="s">
        <v>2046</v>
      </c>
      <c r="F1281" s="34">
        <v>1</v>
      </c>
      <c r="H1281">
        <f t="shared" si="58"/>
        <v>1</v>
      </c>
      <c r="I1281" s="33" t="s">
        <v>35</v>
      </c>
      <c r="J1281" s="33" t="s">
        <v>52</v>
      </c>
      <c r="K1281" s="33" t="s">
        <v>2817</v>
      </c>
      <c r="L1281" s="33" t="s">
        <v>108</v>
      </c>
      <c r="M1281" s="33" t="s">
        <v>2818</v>
      </c>
      <c r="N1281">
        <v>14.99</v>
      </c>
      <c r="O1281">
        <v>14.14</v>
      </c>
      <c r="P1281">
        <v>14.14</v>
      </c>
      <c r="Q1281">
        <v>0.7</v>
      </c>
      <c r="R1281">
        <f t="shared" si="57"/>
        <v>9.9</v>
      </c>
      <c r="S1281" s="38" t="s">
        <v>36</v>
      </c>
      <c r="T1281" s="27">
        <v>1</v>
      </c>
      <c r="U1281">
        <f t="shared" si="59"/>
        <v>9.9</v>
      </c>
      <c r="V1281" s="39" t="s">
        <v>36</v>
      </c>
    </row>
    <row r="1282" spans="1:22">
      <c r="A1282" s="32">
        <v>42169.996932870374</v>
      </c>
      <c r="B1282" s="33" t="s">
        <v>33</v>
      </c>
      <c r="C1282" s="37" t="s">
        <v>40</v>
      </c>
      <c r="D1282" s="37"/>
      <c r="E1282" s="35" t="s">
        <v>41</v>
      </c>
      <c r="F1282" s="34">
        <v>1</v>
      </c>
      <c r="H1282">
        <f t="shared" si="58"/>
        <v>1</v>
      </c>
      <c r="I1282" s="33" t="s">
        <v>35</v>
      </c>
      <c r="J1282" s="33" t="s">
        <v>38</v>
      </c>
      <c r="K1282" s="33" t="s">
        <v>1001</v>
      </c>
      <c r="L1282" s="33" t="s">
        <v>78</v>
      </c>
      <c r="M1282" s="33" t="s">
        <v>1002</v>
      </c>
      <c r="N1282">
        <v>5.99</v>
      </c>
      <c r="O1282">
        <v>4.87</v>
      </c>
      <c r="P1282">
        <v>4.87</v>
      </c>
      <c r="Q1282">
        <v>0.7</v>
      </c>
      <c r="R1282">
        <f t="shared" ref="R1282:R1345" si="60">ROUND(P1282*Q1282,2)*H1282</f>
        <v>3.41</v>
      </c>
      <c r="S1282" s="38" t="s">
        <v>36</v>
      </c>
      <c r="T1282" s="27">
        <v>1</v>
      </c>
      <c r="U1282">
        <f t="shared" si="59"/>
        <v>3.41</v>
      </c>
      <c r="V1282" s="39" t="s">
        <v>36</v>
      </c>
    </row>
    <row r="1283" spans="1:22">
      <c r="A1283" s="32">
        <v>42168.02202546296</v>
      </c>
      <c r="B1283" s="33" t="s">
        <v>33</v>
      </c>
      <c r="C1283" s="37" t="s">
        <v>88</v>
      </c>
      <c r="D1283" s="37" t="s">
        <v>6141</v>
      </c>
      <c r="E1283" s="35" t="s">
        <v>6142</v>
      </c>
      <c r="F1283" s="34">
        <v>1</v>
      </c>
      <c r="H1283">
        <f t="shared" ref="H1283:H1346" si="61">F1283-G1283</f>
        <v>1</v>
      </c>
      <c r="I1283" s="33" t="s">
        <v>35</v>
      </c>
      <c r="J1283" s="33" t="s">
        <v>398</v>
      </c>
      <c r="K1283" s="33" t="s">
        <v>8781</v>
      </c>
      <c r="L1283" s="33" t="s">
        <v>325</v>
      </c>
      <c r="M1283" s="33" t="s">
        <v>8782</v>
      </c>
      <c r="N1283">
        <v>5.99</v>
      </c>
      <c r="O1283">
        <v>5.76</v>
      </c>
      <c r="P1283">
        <v>5.76</v>
      </c>
      <c r="Q1283">
        <v>0.7</v>
      </c>
      <c r="R1283">
        <f t="shared" si="60"/>
        <v>4.03</v>
      </c>
      <c r="S1283" s="38" t="s">
        <v>36</v>
      </c>
      <c r="T1283" s="27">
        <v>1</v>
      </c>
      <c r="U1283">
        <f t="shared" ref="U1283:U1346" si="62">ROUND(T1283*R1283,2)</f>
        <v>4.03</v>
      </c>
      <c r="V1283" s="39" t="s">
        <v>36</v>
      </c>
    </row>
    <row r="1284" spans="1:22">
      <c r="A1284" s="32">
        <v>42168.408819444441</v>
      </c>
      <c r="B1284" s="33" t="s">
        <v>86</v>
      </c>
      <c r="C1284" s="37" t="s">
        <v>37</v>
      </c>
      <c r="D1284" s="37"/>
      <c r="E1284" s="35" t="s">
        <v>1816</v>
      </c>
      <c r="F1284" s="34">
        <v>1</v>
      </c>
      <c r="H1284">
        <f t="shared" si="61"/>
        <v>1</v>
      </c>
      <c r="I1284" s="33" t="s">
        <v>35</v>
      </c>
      <c r="J1284" s="33" t="s">
        <v>46</v>
      </c>
      <c r="K1284" s="33" t="s">
        <v>477</v>
      </c>
      <c r="L1284" s="33" t="s">
        <v>115</v>
      </c>
      <c r="M1284" s="33" t="s">
        <v>478</v>
      </c>
      <c r="N1284">
        <v>7.49</v>
      </c>
      <c r="O1284">
        <v>7.07</v>
      </c>
      <c r="P1284">
        <v>7.07</v>
      </c>
      <c r="Q1284">
        <v>0.7</v>
      </c>
      <c r="R1284">
        <f t="shared" si="60"/>
        <v>4.95</v>
      </c>
      <c r="S1284" s="38" t="s">
        <v>36</v>
      </c>
      <c r="T1284" s="27">
        <v>1</v>
      </c>
      <c r="U1284">
        <f t="shared" si="62"/>
        <v>4.95</v>
      </c>
      <c r="V1284" s="39" t="s">
        <v>36</v>
      </c>
    </row>
    <row r="1285" spans="1:22">
      <c r="A1285" s="32">
        <v>42168.359074074076</v>
      </c>
      <c r="B1285" s="33" t="s">
        <v>33</v>
      </c>
      <c r="C1285" s="37" t="s">
        <v>75</v>
      </c>
      <c r="D1285" s="37"/>
      <c r="E1285" s="35" t="s">
        <v>1882</v>
      </c>
      <c r="F1285" s="34">
        <v>1</v>
      </c>
      <c r="H1285">
        <f t="shared" si="61"/>
        <v>1</v>
      </c>
      <c r="I1285" s="33" t="s">
        <v>35</v>
      </c>
      <c r="J1285" s="33" t="s">
        <v>488</v>
      </c>
      <c r="K1285" s="33" t="s">
        <v>4916</v>
      </c>
      <c r="L1285" s="33" t="s">
        <v>5740</v>
      </c>
      <c r="M1285" s="33" t="s">
        <v>4918</v>
      </c>
      <c r="N1285">
        <v>8.99</v>
      </c>
      <c r="O1285">
        <v>7.43</v>
      </c>
      <c r="P1285">
        <v>7.43</v>
      </c>
      <c r="Q1285">
        <v>0.7</v>
      </c>
      <c r="R1285">
        <f t="shared" si="60"/>
        <v>5.2</v>
      </c>
      <c r="S1285" s="38" t="s">
        <v>36</v>
      </c>
      <c r="T1285" s="27">
        <v>1</v>
      </c>
      <c r="U1285">
        <f t="shared" si="62"/>
        <v>5.2</v>
      </c>
      <c r="V1285" s="39" t="s">
        <v>36</v>
      </c>
    </row>
    <row r="1286" spans="1:22">
      <c r="A1286" s="32">
        <v>42169.607870370368</v>
      </c>
      <c r="B1286" s="33" t="s">
        <v>33</v>
      </c>
      <c r="C1286" s="37" t="s">
        <v>51</v>
      </c>
      <c r="D1286" s="37"/>
      <c r="E1286" s="35" t="s">
        <v>6464</v>
      </c>
      <c r="F1286" s="34">
        <v>1</v>
      </c>
      <c r="H1286">
        <f t="shared" si="61"/>
        <v>1</v>
      </c>
      <c r="I1286" s="33" t="s">
        <v>35</v>
      </c>
      <c r="J1286" s="33" t="s">
        <v>38</v>
      </c>
      <c r="K1286" s="33" t="s">
        <v>8783</v>
      </c>
      <c r="L1286" s="33" t="s">
        <v>116</v>
      </c>
      <c r="M1286" s="33" t="s">
        <v>8784</v>
      </c>
      <c r="N1286">
        <v>6.99</v>
      </c>
      <c r="O1286">
        <v>5.87</v>
      </c>
      <c r="P1286">
        <v>5.87</v>
      </c>
      <c r="Q1286">
        <v>0.7</v>
      </c>
      <c r="R1286">
        <f t="shared" si="60"/>
        <v>4.1100000000000003</v>
      </c>
      <c r="S1286" s="38" t="s">
        <v>36</v>
      </c>
      <c r="T1286" s="27">
        <v>1</v>
      </c>
      <c r="U1286">
        <f t="shared" si="62"/>
        <v>4.1100000000000003</v>
      </c>
      <c r="V1286" s="39" t="s">
        <v>36</v>
      </c>
    </row>
    <row r="1287" spans="1:22">
      <c r="A1287" s="32">
        <v>42169.413935185185</v>
      </c>
      <c r="B1287" s="33" t="s">
        <v>33</v>
      </c>
      <c r="C1287" s="37" t="s">
        <v>34</v>
      </c>
      <c r="D1287" s="37"/>
      <c r="E1287" s="35" t="s">
        <v>4090</v>
      </c>
      <c r="F1287" s="34">
        <v>1</v>
      </c>
      <c r="H1287">
        <f t="shared" si="61"/>
        <v>1</v>
      </c>
      <c r="I1287" s="33" t="s">
        <v>35</v>
      </c>
      <c r="J1287" s="33" t="s">
        <v>488</v>
      </c>
      <c r="K1287" s="33" t="s">
        <v>3522</v>
      </c>
      <c r="L1287" s="33" t="s">
        <v>549</v>
      </c>
      <c r="M1287" s="33" t="s">
        <v>3523</v>
      </c>
      <c r="N1287">
        <v>9.99</v>
      </c>
      <c r="O1287">
        <v>8.26</v>
      </c>
      <c r="P1287">
        <v>8.26</v>
      </c>
      <c r="Q1287">
        <v>0.7</v>
      </c>
      <c r="R1287">
        <f t="shared" si="60"/>
        <v>5.78</v>
      </c>
      <c r="S1287" s="38" t="s">
        <v>36</v>
      </c>
      <c r="T1287" s="27">
        <v>1</v>
      </c>
      <c r="U1287">
        <f t="shared" si="62"/>
        <v>5.78</v>
      </c>
      <c r="V1287" s="39" t="s">
        <v>36</v>
      </c>
    </row>
    <row r="1288" spans="1:22">
      <c r="A1288" s="32">
        <v>42169.515324074076</v>
      </c>
      <c r="B1288" s="33" t="s">
        <v>33</v>
      </c>
      <c r="C1288" s="37" t="s">
        <v>58</v>
      </c>
      <c r="D1288" s="37"/>
      <c r="E1288" s="35" t="s">
        <v>6465</v>
      </c>
      <c r="F1288" s="34">
        <v>1</v>
      </c>
      <c r="H1288">
        <f t="shared" si="61"/>
        <v>1</v>
      </c>
      <c r="I1288" s="33" t="s">
        <v>35</v>
      </c>
      <c r="J1288" s="33" t="s">
        <v>52</v>
      </c>
      <c r="K1288" s="33" t="s">
        <v>286</v>
      </c>
      <c r="L1288" s="33" t="s">
        <v>59</v>
      </c>
      <c r="M1288" s="33" t="s">
        <v>296</v>
      </c>
      <c r="N1288">
        <v>7.99</v>
      </c>
      <c r="O1288">
        <v>6.71</v>
      </c>
      <c r="P1288">
        <v>6.71</v>
      </c>
      <c r="Q1288">
        <v>0.7</v>
      </c>
      <c r="R1288">
        <f t="shared" si="60"/>
        <v>4.7</v>
      </c>
      <c r="S1288" s="38" t="s">
        <v>36</v>
      </c>
      <c r="T1288" s="27">
        <v>1</v>
      </c>
      <c r="U1288">
        <f t="shared" si="62"/>
        <v>4.7</v>
      </c>
      <c r="V1288" s="39" t="s">
        <v>36</v>
      </c>
    </row>
    <row r="1289" spans="1:22">
      <c r="A1289" s="29">
        <v>42169.903344907405</v>
      </c>
      <c r="B1289" t="s">
        <v>33</v>
      </c>
      <c r="C1289" s="37" t="s">
        <v>34</v>
      </c>
      <c r="D1289" s="37"/>
      <c r="E1289" s="35" t="s">
        <v>4203</v>
      </c>
      <c r="F1289" s="34">
        <v>1</v>
      </c>
      <c r="H1289">
        <f t="shared" si="61"/>
        <v>1</v>
      </c>
      <c r="I1289" t="s">
        <v>35</v>
      </c>
      <c r="J1289" s="1" t="s">
        <v>52</v>
      </c>
      <c r="K1289" s="23" t="s">
        <v>8785</v>
      </c>
      <c r="L1289" s="18" t="s">
        <v>85</v>
      </c>
      <c r="M1289" s="18" t="s">
        <v>8786</v>
      </c>
      <c r="N1289">
        <v>7.49</v>
      </c>
      <c r="O1289">
        <v>6.19</v>
      </c>
      <c r="P1289">
        <v>6.19</v>
      </c>
      <c r="Q1289">
        <v>0.7</v>
      </c>
      <c r="R1289">
        <f t="shared" si="60"/>
        <v>4.33</v>
      </c>
      <c r="S1289" s="38" t="s">
        <v>36</v>
      </c>
      <c r="T1289" s="27">
        <v>1</v>
      </c>
      <c r="U1289">
        <f t="shared" si="62"/>
        <v>4.33</v>
      </c>
      <c r="V1289" s="39" t="s">
        <v>36</v>
      </c>
    </row>
    <row r="1290" spans="1:22">
      <c r="A1290" s="29">
        <v>42168.343819444446</v>
      </c>
      <c r="B1290" t="s">
        <v>589</v>
      </c>
      <c r="C1290" s="37" t="s">
        <v>34</v>
      </c>
      <c r="D1290" s="37"/>
      <c r="E1290" s="35" t="s">
        <v>3118</v>
      </c>
      <c r="F1290" s="34">
        <v>1</v>
      </c>
      <c r="H1290">
        <f t="shared" si="61"/>
        <v>1</v>
      </c>
      <c r="I1290" t="s">
        <v>46</v>
      </c>
      <c r="J1290" s="1" t="s">
        <v>1261</v>
      </c>
      <c r="K1290" s="23" t="s">
        <v>8787</v>
      </c>
      <c r="L1290" s="18" t="s">
        <v>8788</v>
      </c>
      <c r="M1290" s="18" t="s">
        <v>8789</v>
      </c>
      <c r="N1290">
        <v>7.99</v>
      </c>
      <c r="O1290">
        <v>6.6</v>
      </c>
      <c r="P1290">
        <v>6.6</v>
      </c>
      <c r="Q1290">
        <v>0.7</v>
      </c>
      <c r="R1290">
        <f t="shared" si="60"/>
        <v>4.62</v>
      </c>
      <c r="S1290" s="38" t="s">
        <v>36</v>
      </c>
      <c r="T1290" s="27">
        <v>1</v>
      </c>
      <c r="U1290">
        <f t="shared" si="62"/>
        <v>4.62</v>
      </c>
      <c r="V1290" s="39" t="s">
        <v>36</v>
      </c>
    </row>
    <row r="1291" spans="1:22">
      <c r="A1291" s="29">
        <v>42168.33121527778</v>
      </c>
      <c r="B1291" t="s">
        <v>33</v>
      </c>
      <c r="C1291" s="37" t="s">
        <v>34</v>
      </c>
      <c r="D1291" s="37"/>
      <c r="E1291" s="35" t="s">
        <v>6466</v>
      </c>
      <c r="F1291" s="34">
        <v>1</v>
      </c>
      <c r="H1291">
        <f t="shared" si="61"/>
        <v>1</v>
      </c>
      <c r="I1291" t="s">
        <v>52</v>
      </c>
      <c r="J1291" s="1" t="s">
        <v>485</v>
      </c>
      <c r="K1291" s="23" t="s">
        <v>654</v>
      </c>
      <c r="L1291" s="18" t="s">
        <v>505</v>
      </c>
      <c r="M1291" s="18" t="s">
        <v>655</v>
      </c>
      <c r="N1291">
        <v>7.99</v>
      </c>
      <c r="O1291">
        <v>6.6</v>
      </c>
      <c r="P1291">
        <v>6.6</v>
      </c>
      <c r="Q1291">
        <v>0.7</v>
      </c>
      <c r="R1291">
        <f t="shared" si="60"/>
        <v>4.62</v>
      </c>
      <c r="S1291" s="38" t="s">
        <v>36</v>
      </c>
      <c r="T1291" s="27">
        <v>1</v>
      </c>
      <c r="U1291">
        <f t="shared" si="62"/>
        <v>4.62</v>
      </c>
      <c r="V1291" s="39" t="s">
        <v>36</v>
      </c>
    </row>
    <row r="1292" spans="1:22">
      <c r="A1292" s="29">
        <v>42169.875358796293</v>
      </c>
      <c r="B1292" t="s">
        <v>33</v>
      </c>
      <c r="C1292" s="37" t="s">
        <v>40</v>
      </c>
      <c r="D1292" s="37"/>
      <c r="E1292" s="35" t="s">
        <v>1806</v>
      </c>
      <c r="F1292" s="34">
        <v>1</v>
      </c>
      <c r="H1292">
        <f t="shared" si="61"/>
        <v>1</v>
      </c>
      <c r="I1292" t="s">
        <v>35</v>
      </c>
      <c r="J1292" s="1" t="s">
        <v>52</v>
      </c>
      <c r="K1292" s="23" t="s">
        <v>8790</v>
      </c>
      <c r="L1292" s="18" t="s">
        <v>310</v>
      </c>
      <c r="M1292" s="18" t="s">
        <v>8791</v>
      </c>
      <c r="N1292">
        <v>7.99</v>
      </c>
      <c r="O1292">
        <v>6.5</v>
      </c>
      <c r="P1292">
        <v>6.5</v>
      </c>
      <c r="Q1292">
        <v>0.7</v>
      </c>
      <c r="R1292">
        <f t="shared" si="60"/>
        <v>4.55</v>
      </c>
      <c r="S1292" s="38" t="s">
        <v>36</v>
      </c>
      <c r="T1292" s="27">
        <v>1</v>
      </c>
      <c r="U1292">
        <f t="shared" si="62"/>
        <v>4.55</v>
      </c>
      <c r="V1292" s="39" t="s">
        <v>36</v>
      </c>
    </row>
    <row r="1293" spans="1:22">
      <c r="A1293" s="32">
        <v>42169.778935185182</v>
      </c>
      <c r="B1293" s="33" t="s">
        <v>33</v>
      </c>
      <c r="C1293" s="37" t="s">
        <v>75</v>
      </c>
      <c r="D1293" s="37"/>
      <c r="E1293" s="35" t="s">
        <v>6332</v>
      </c>
      <c r="F1293" s="34">
        <v>1</v>
      </c>
      <c r="H1293">
        <f t="shared" si="61"/>
        <v>1</v>
      </c>
      <c r="I1293" s="33" t="s">
        <v>35</v>
      </c>
      <c r="J1293" s="33" t="s">
        <v>46</v>
      </c>
      <c r="K1293" s="33" t="s">
        <v>8792</v>
      </c>
      <c r="L1293" s="33" t="s">
        <v>155</v>
      </c>
      <c r="M1293" s="33" t="s">
        <v>8793</v>
      </c>
      <c r="N1293">
        <v>8.99</v>
      </c>
      <c r="O1293">
        <v>7.43</v>
      </c>
      <c r="P1293">
        <v>7.43</v>
      </c>
      <c r="Q1293">
        <v>0.7</v>
      </c>
      <c r="R1293">
        <f t="shared" si="60"/>
        <v>5.2</v>
      </c>
      <c r="S1293" s="38" t="s">
        <v>36</v>
      </c>
      <c r="T1293" s="27">
        <v>1</v>
      </c>
      <c r="U1293">
        <f t="shared" si="62"/>
        <v>5.2</v>
      </c>
      <c r="V1293" s="39" t="s">
        <v>36</v>
      </c>
    </row>
    <row r="1294" spans="1:22">
      <c r="A1294" s="32">
        <v>42161.663217592592</v>
      </c>
      <c r="B1294" s="33" t="s">
        <v>33</v>
      </c>
      <c r="C1294" s="37" t="s">
        <v>34</v>
      </c>
      <c r="D1294" s="37"/>
      <c r="E1294" s="35" t="s">
        <v>6467</v>
      </c>
      <c r="F1294" s="34">
        <v>1</v>
      </c>
      <c r="H1294">
        <f t="shared" si="61"/>
        <v>1</v>
      </c>
      <c r="I1294" s="33" t="s">
        <v>52</v>
      </c>
      <c r="J1294" s="33" t="s">
        <v>52</v>
      </c>
      <c r="K1294" s="33" t="s">
        <v>8794</v>
      </c>
      <c r="L1294" s="33" t="s">
        <v>574</v>
      </c>
      <c r="M1294" s="33" t="s">
        <v>8795</v>
      </c>
      <c r="N1294">
        <v>5.49</v>
      </c>
      <c r="O1294">
        <v>4.54</v>
      </c>
      <c r="P1294">
        <v>4.54</v>
      </c>
      <c r="Q1294">
        <v>0.7</v>
      </c>
      <c r="R1294">
        <f t="shared" si="60"/>
        <v>3.18</v>
      </c>
      <c r="S1294" s="38" t="s">
        <v>36</v>
      </c>
      <c r="T1294" s="27">
        <v>1</v>
      </c>
      <c r="U1294">
        <f t="shared" si="62"/>
        <v>3.18</v>
      </c>
      <c r="V1294" s="39" t="s">
        <v>36</v>
      </c>
    </row>
    <row r="1295" spans="1:22">
      <c r="A1295" s="32">
        <v>42161.308657407404</v>
      </c>
      <c r="B1295" s="33" t="s">
        <v>33</v>
      </c>
      <c r="C1295" s="37" t="s">
        <v>34</v>
      </c>
      <c r="D1295" s="37"/>
      <c r="E1295" s="35" t="s">
        <v>6468</v>
      </c>
      <c r="F1295" s="34">
        <v>1</v>
      </c>
      <c r="H1295">
        <f t="shared" si="61"/>
        <v>1</v>
      </c>
      <c r="I1295" s="33" t="s">
        <v>398</v>
      </c>
      <c r="J1295" s="33"/>
      <c r="K1295" s="33" t="s">
        <v>8796</v>
      </c>
      <c r="L1295" s="33" t="s">
        <v>112</v>
      </c>
      <c r="M1295" s="33" t="s">
        <v>8797</v>
      </c>
      <c r="N1295">
        <v>7.49</v>
      </c>
      <c r="O1295">
        <v>6.19</v>
      </c>
      <c r="P1295">
        <v>6.19</v>
      </c>
      <c r="Q1295">
        <v>0.7</v>
      </c>
      <c r="R1295">
        <f t="shared" si="60"/>
        <v>4.33</v>
      </c>
      <c r="S1295" s="38" t="s">
        <v>36</v>
      </c>
      <c r="T1295" s="27">
        <v>1</v>
      </c>
      <c r="U1295">
        <f t="shared" si="62"/>
        <v>4.33</v>
      </c>
      <c r="V1295" s="39" t="s">
        <v>36</v>
      </c>
    </row>
    <row r="1296" spans="1:22">
      <c r="A1296" s="32">
        <v>42161.4140625</v>
      </c>
      <c r="B1296" s="33" t="s">
        <v>86</v>
      </c>
      <c r="C1296" s="37" t="s">
        <v>75</v>
      </c>
      <c r="D1296" s="37"/>
      <c r="E1296" s="35" t="s">
        <v>6219</v>
      </c>
      <c r="F1296" s="34">
        <v>1</v>
      </c>
      <c r="H1296">
        <f t="shared" si="61"/>
        <v>1</v>
      </c>
      <c r="I1296" s="33" t="s">
        <v>491</v>
      </c>
      <c r="J1296" s="33" t="s">
        <v>491</v>
      </c>
      <c r="K1296" s="33" t="s">
        <v>5755</v>
      </c>
      <c r="L1296" s="33" t="s">
        <v>8798</v>
      </c>
      <c r="M1296" s="33" t="s">
        <v>5756</v>
      </c>
      <c r="N1296">
        <v>12.99</v>
      </c>
      <c r="O1296">
        <v>10.74</v>
      </c>
      <c r="P1296">
        <v>10.74</v>
      </c>
      <c r="Q1296">
        <v>0.7</v>
      </c>
      <c r="R1296">
        <f t="shared" si="60"/>
        <v>7.52</v>
      </c>
      <c r="S1296" s="38" t="s">
        <v>36</v>
      </c>
      <c r="T1296" s="27">
        <v>1</v>
      </c>
      <c r="U1296">
        <f t="shared" si="62"/>
        <v>7.52</v>
      </c>
      <c r="V1296" s="39" t="s">
        <v>36</v>
      </c>
    </row>
    <row r="1297" spans="1:22">
      <c r="A1297" s="32">
        <v>42161.403692129628</v>
      </c>
      <c r="B1297" s="33" t="s">
        <v>86</v>
      </c>
      <c r="C1297" s="37" t="s">
        <v>75</v>
      </c>
      <c r="D1297" s="37"/>
      <c r="E1297" s="35" t="s">
        <v>6219</v>
      </c>
      <c r="F1297" s="34">
        <v>1</v>
      </c>
      <c r="H1297">
        <f t="shared" si="61"/>
        <v>1</v>
      </c>
      <c r="I1297" s="33" t="s">
        <v>52</v>
      </c>
      <c r="J1297" s="33" t="s">
        <v>52</v>
      </c>
      <c r="K1297" s="33" t="s">
        <v>8799</v>
      </c>
      <c r="L1297" s="33" t="s">
        <v>2114</v>
      </c>
      <c r="M1297" s="33" t="s">
        <v>8800</v>
      </c>
      <c r="N1297">
        <v>7.49</v>
      </c>
      <c r="O1297">
        <v>6.19</v>
      </c>
      <c r="P1297">
        <v>6.19</v>
      </c>
      <c r="Q1297">
        <v>0.7</v>
      </c>
      <c r="R1297">
        <f t="shared" si="60"/>
        <v>4.33</v>
      </c>
      <c r="S1297" s="38" t="s">
        <v>36</v>
      </c>
      <c r="T1297" s="27">
        <v>1</v>
      </c>
      <c r="U1297">
        <f t="shared" si="62"/>
        <v>4.33</v>
      </c>
      <c r="V1297" s="39" t="s">
        <v>36</v>
      </c>
    </row>
    <row r="1298" spans="1:22">
      <c r="A1298" s="32">
        <v>42168.325775462959</v>
      </c>
      <c r="B1298" s="33" t="s">
        <v>33</v>
      </c>
      <c r="C1298" s="37" t="s">
        <v>40</v>
      </c>
      <c r="D1298" s="37"/>
      <c r="E1298" s="35" t="s">
        <v>6469</v>
      </c>
      <c r="F1298" s="34">
        <v>1</v>
      </c>
      <c r="H1298">
        <f t="shared" si="61"/>
        <v>1</v>
      </c>
      <c r="I1298" s="33" t="s">
        <v>398</v>
      </c>
      <c r="J1298" s="33" t="s">
        <v>484</v>
      </c>
      <c r="K1298" s="33" t="s">
        <v>8801</v>
      </c>
      <c r="L1298" s="33" t="s">
        <v>8802</v>
      </c>
      <c r="M1298" s="33" t="s">
        <v>8803</v>
      </c>
      <c r="N1298">
        <v>6.49</v>
      </c>
      <c r="O1298">
        <v>5.28</v>
      </c>
      <c r="P1298">
        <v>5.28</v>
      </c>
      <c r="Q1298">
        <v>0.7</v>
      </c>
      <c r="R1298">
        <f t="shared" si="60"/>
        <v>3.7</v>
      </c>
      <c r="S1298" s="38" t="s">
        <v>36</v>
      </c>
      <c r="T1298" s="27">
        <v>1</v>
      </c>
      <c r="U1298">
        <f t="shared" si="62"/>
        <v>3.7</v>
      </c>
      <c r="V1298" s="39" t="s">
        <v>36</v>
      </c>
    </row>
    <row r="1299" spans="1:22">
      <c r="A1299" s="32">
        <v>42158.37703703704</v>
      </c>
      <c r="B1299" s="33" t="s">
        <v>33</v>
      </c>
      <c r="C1299" s="37" t="s">
        <v>34</v>
      </c>
      <c r="D1299" s="37"/>
      <c r="E1299" s="35" t="s">
        <v>6470</v>
      </c>
      <c r="F1299" s="34">
        <v>1</v>
      </c>
      <c r="H1299">
        <f t="shared" si="61"/>
        <v>1</v>
      </c>
      <c r="I1299" s="33" t="s">
        <v>35</v>
      </c>
      <c r="J1299" s="33" t="s">
        <v>38</v>
      </c>
      <c r="K1299" s="33" t="s">
        <v>7966</v>
      </c>
      <c r="L1299" s="33" t="s">
        <v>647</v>
      </c>
      <c r="M1299" s="33" t="s">
        <v>7967</v>
      </c>
      <c r="N1299">
        <v>2.4900000000000002</v>
      </c>
      <c r="O1299">
        <v>2.06</v>
      </c>
      <c r="P1299">
        <v>2.06</v>
      </c>
      <c r="Q1299">
        <v>0.7</v>
      </c>
      <c r="R1299">
        <f t="shared" si="60"/>
        <v>1.44</v>
      </c>
      <c r="S1299" s="38" t="s">
        <v>36</v>
      </c>
      <c r="T1299" s="27">
        <v>1</v>
      </c>
      <c r="U1299">
        <f t="shared" si="62"/>
        <v>1.44</v>
      </c>
      <c r="V1299" s="39" t="s">
        <v>36</v>
      </c>
    </row>
    <row r="1300" spans="1:22">
      <c r="A1300" s="32">
        <v>42168.705787037034</v>
      </c>
      <c r="B1300" s="33" t="s">
        <v>86</v>
      </c>
      <c r="C1300" s="37" t="s">
        <v>37</v>
      </c>
      <c r="D1300" s="37"/>
      <c r="E1300" s="35" t="s">
        <v>1958</v>
      </c>
      <c r="F1300" s="34">
        <v>1</v>
      </c>
      <c r="H1300">
        <f t="shared" si="61"/>
        <v>1</v>
      </c>
      <c r="I1300" s="33" t="s">
        <v>46</v>
      </c>
      <c r="J1300" s="33"/>
      <c r="K1300" s="33" t="s">
        <v>3363</v>
      </c>
      <c r="L1300" s="33" t="s">
        <v>62</v>
      </c>
      <c r="M1300" s="33" t="s">
        <v>3364</v>
      </c>
      <c r="N1300">
        <v>6.99</v>
      </c>
      <c r="O1300">
        <v>6.63</v>
      </c>
      <c r="P1300">
        <v>6.63</v>
      </c>
      <c r="Q1300">
        <v>0.7</v>
      </c>
      <c r="R1300">
        <f t="shared" si="60"/>
        <v>4.6399999999999997</v>
      </c>
      <c r="S1300" s="38" t="s">
        <v>36</v>
      </c>
      <c r="T1300" s="27">
        <v>1</v>
      </c>
      <c r="U1300">
        <f t="shared" si="62"/>
        <v>4.6399999999999997</v>
      </c>
      <c r="V1300" s="39" t="s">
        <v>36</v>
      </c>
    </row>
    <row r="1301" spans="1:22">
      <c r="A1301" s="29">
        <v>42161.539513888885</v>
      </c>
      <c r="B1301" t="s">
        <v>33</v>
      </c>
      <c r="C1301" s="37" t="s">
        <v>34</v>
      </c>
      <c r="D1301" s="37"/>
      <c r="E1301" s="35" t="s">
        <v>6471</v>
      </c>
      <c r="F1301" s="34">
        <v>1</v>
      </c>
      <c r="H1301">
        <f t="shared" si="61"/>
        <v>1</v>
      </c>
      <c r="I1301" t="s">
        <v>35</v>
      </c>
      <c r="J1301" s="1" t="s">
        <v>46</v>
      </c>
      <c r="K1301" s="23" t="s">
        <v>3233</v>
      </c>
      <c r="L1301" s="18" t="s">
        <v>47</v>
      </c>
      <c r="M1301" s="18" t="s">
        <v>3234</v>
      </c>
      <c r="N1301">
        <v>7.49</v>
      </c>
      <c r="O1301">
        <v>6.19</v>
      </c>
      <c r="P1301">
        <v>6.19</v>
      </c>
      <c r="Q1301">
        <v>0.7</v>
      </c>
      <c r="R1301">
        <f t="shared" si="60"/>
        <v>4.33</v>
      </c>
      <c r="S1301" s="38" t="s">
        <v>36</v>
      </c>
      <c r="T1301" s="27">
        <v>1</v>
      </c>
      <c r="U1301">
        <f t="shared" si="62"/>
        <v>4.33</v>
      </c>
      <c r="V1301" s="39" t="s">
        <v>36</v>
      </c>
    </row>
    <row r="1302" spans="1:22">
      <c r="A1302" s="32">
        <v>42161.733993055554</v>
      </c>
      <c r="B1302" s="33" t="s">
        <v>33</v>
      </c>
      <c r="C1302" s="37" t="s">
        <v>34</v>
      </c>
      <c r="D1302" s="37"/>
      <c r="E1302" s="35" t="s">
        <v>6472</v>
      </c>
      <c r="F1302" s="34">
        <v>1</v>
      </c>
      <c r="H1302">
        <f t="shared" si="61"/>
        <v>1</v>
      </c>
      <c r="I1302" s="33" t="s">
        <v>46</v>
      </c>
      <c r="J1302" s="33" t="s">
        <v>126</v>
      </c>
      <c r="K1302" s="33" t="s">
        <v>3841</v>
      </c>
      <c r="L1302" s="33" t="s">
        <v>215</v>
      </c>
      <c r="M1302" s="33" t="s">
        <v>3842</v>
      </c>
      <c r="N1302">
        <v>8.99</v>
      </c>
      <c r="O1302">
        <v>7.43</v>
      </c>
      <c r="P1302">
        <v>7.43</v>
      </c>
      <c r="Q1302">
        <v>0.7</v>
      </c>
      <c r="R1302">
        <f t="shared" si="60"/>
        <v>5.2</v>
      </c>
      <c r="S1302" s="38" t="s">
        <v>36</v>
      </c>
      <c r="T1302" s="27">
        <v>1</v>
      </c>
      <c r="U1302">
        <f t="shared" si="62"/>
        <v>5.2</v>
      </c>
      <c r="V1302" s="39" t="s">
        <v>36</v>
      </c>
    </row>
    <row r="1303" spans="1:22">
      <c r="A1303" s="32">
        <v>42161.593182870369</v>
      </c>
      <c r="B1303" s="33" t="s">
        <v>33</v>
      </c>
      <c r="C1303" s="37" t="s">
        <v>34</v>
      </c>
      <c r="D1303" s="37"/>
      <c r="E1303" s="35" t="s">
        <v>4150</v>
      </c>
      <c r="F1303" s="34">
        <v>1</v>
      </c>
      <c r="H1303">
        <f t="shared" si="61"/>
        <v>1</v>
      </c>
      <c r="I1303" s="33" t="s">
        <v>398</v>
      </c>
      <c r="J1303" s="33" t="s">
        <v>452</v>
      </c>
      <c r="K1303" s="33" t="s">
        <v>571</v>
      </c>
      <c r="L1303" s="33" t="s">
        <v>572</v>
      </c>
      <c r="M1303" s="33" t="s">
        <v>573</v>
      </c>
      <c r="N1303">
        <v>7.99</v>
      </c>
      <c r="O1303">
        <v>6.6</v>
      </c>
      <c r="P1303">
        <v>6.6</v>
      </c>
      <c r="Q1303">
        <v>0.7</v>
      </c>
      <c r="R1303">
        <f t="shared" si="60"/>
        <v>4.62</v>
      </c>
      <c r="S1303" s="38" t="s">
        <v>36</v>
      </c>
      <c r="T1303" s="27">
        <v>1</v>
      </c>
      <c r="U1303">
        <f t="shared" si="62"/>
        <v>4.62</v>
      </c>
      <c r="V1303" s="39" t="s">
        <v>36</v>
      </c>
    </row>
    <row r="1304" spans="1:22">
      <c r="A1304" s="32">
        <v>42168.412303240744</v>
      </c>
      <c r="B1304" s="33" t="s">
        <v>589</v>
      </c>
      <c r="C1304" s="37" t="s">
        <v>58</v>
      </c>
      <c r="D1304" s="37"/>
      <c r="E1304" s="35" t="s">
        <v>4384</v>
      </c>
      <c r="F1304" s="34">
        <v>1</v>
      </c>
      <c r="H1304">
        <f t="shared" si="61"/>
        <v>1</v>
      </c>
      <c r="I1304" s="33" t="s">
        <v>38</v>
      </c>
      <c r="J1304" s="33" t="s">
        <v>38</v>
      </c>
      <c r="K1304" s="33" t="s">
        <v>1301</v>
      </c>
      <c r="L1304" s="33" t="s">
        <v>162</v>
      </c>
      <c r="M1304" s="33" t="s">
        <v>1302</v>
      </c>
      <c r="N1304">
        <v>4.99</v>
      </c>
      <c r="O1304">
        <v>4.1900000000000004</v>
      </c>
      <c r="P1304">
        <v>4.1900000000000004</v>
      </c>
      <c r="Q1304">
        <v>0.7</v>
      </c>
      <c r="R1304">
        <f t="shared" si="60"/>
        <v>2.93</v>
      </c>
      <c r="S1304" s="38" t="s">
        <v>36</v>
      </c>
      <c r="T1304" s="27">
        <v>1</v>
      </c>
      <c r="U1304">
        <f t="shared" si="62"/>
        <v>2.93</v>
      </c>
      <c r="V1304" s="39" t="s">
        <v>36</v>
      </c>
    </row>
    <row r="1305" spans="1:22">
      <c r="A1305" s="32">
        <v>42168.444224537037</v>
      </c>
      <c r="B1305" s="33" t="s">
        <v>33</v>
      </c>
      <c r="C1305" s="37" t="s">
        <v>58</v>
      </c>
      <c r="D1305" s="37"/>
      <c r="E1305" s="35" t="s">
        <v>6473</v>
      </c>
      <c r="F1305" s="34">
        <v>1</v>
      </c>
      <c r="H1305">
        <f t="shared" si="61"/>
        <v>1</v>
      </c>
      <c r="I1305" s="33" t="s">
        <v>52</v>
      </c>
      <c r="J1305" s="33" t="s">
        <v>485</v>
      </c>
      <c r="K1305" s="33" t="s">
        <v>1335</v>
      </c>
      <c r="L1305" s="33" t="s">
        <v>59</v>
      </c>
      <c r="M1305" s="33" t="s">
        <v>1336</v>
      </c>
      <c r="N1305">
        <v>10.99</v>
      </c>
      <c r="O1305">
        <v>9.24</v>
      </c>
      <c r="P1305">
        <v>9.24</v>
      </c>
      <c r="Q1305">
        <v>0.7</v>
      </c>
      <c r="R1305">
        <f t="shared" si="60"/>
        <v>6.47</v>
      </c>
      <c r="S1305" s="38" t="s">
        <v>36</v>
      </c>
      <c r="T1305" s="27">
        <v>1</v>
      </c>
      <c r="U1305">
        <f t="shared" si="62"/>
        <v>6.47</v>
      </c>
      <c r="V1305" s="39" t="s">
        <v>36</v>
      </c>
    </row>
    <row r="1306" spans="1:22">
      <c r="A1306" s="32">
        <v>42168.478576388887</v>
      </c>
      <c r="B1306" s="33" t="s">
        <v>33</v>
      </c>
      <c r="C1306" s="37" t="s">
        <v>58</v>
      </c>
      <c r="D1306" s="37"/>
      <c r="E1306" s="35" t="s">
        <v>4359</v>
      </c>
      <c r="F1306" s="34">
        <v>1</v>
      </c>
      <c r="H1306">
        <f t="shared" si="61"/>
        <v>1</v>
      </c>
      <c r="I1306" s="33" t="s">
        <v>38</v>
      </c>
      <c r="J1306" s="33" t="s">
        <v>482</v>
      </c>
      <c r="K1306" s="33" t="s">
        <v>7966</v>
      </c>
      <c r="L1306" s="33" t="s">
        <v>647</v>
      </c>
      <c r="M1306" s="33" t="s">
        <v>7967</v>
      </c>
      <c r="N1306">
        <v>2.4900000000000002</v>
      </c>
      <c r="O1306">
        <v>2.09</v>
      </c>
      <c r="P1306">
        <v>2.09</v>
      </c>
      <c r="Q1306">
        <v>0.7</v>
      </c>
      <c r="R1306">
        <f t="shared" si="60"/>
        <v>1.46</v>
      </c>
      <c r="S1306" s="38" t="s">
        <v>36</v>
      </c>
      <c r="T1306" s="27">
        <v>1</v>
      </c>
      <c r="U1306">
        <f t="shared" si="62"/>
        <v>1.46</v>
      </c>
      <c r="V1306" s="39" t="s">
        <v>36</v>
      </c>
    </row>
    <row r="1307" spans="1:22">
      <c r="A1307" s="32">
        <v>42161.671932870369</v>
      </c>
      <c r="B1307" s="33" t="s">
        <v>33</v>
      </c>
      <c r="C1307" s="37" t="s">
        <v>58</v>
      </c>
      <c r="D1307" s="37"/>
      <c r="E1307" s="35" t="s">
        <v>2445</v>
      </c>
      <c r="F1307" s="34">
        <v>1</v>
      </c>
      <c r="H1307">
        <f t="shared" si="61"/>
        <v>1</v>
      </c>
      <c r="I1307" s="33" t="s">
        <v>488</v>
      </c>
      <c r="J1307" s="33" t="s">
        <v>488</v>
      </c>
      <c r="K1307" s="33" t="s">
        <v>4916</v>
      </c>
      <c r="L1307" s="33" t="s">
        <v>4917</v>
      </c>
      <c r="M1307" s="33" t="s">
        <v>4918</v>
      </c>
      <c r="N1307">
        <v>8.99</v>
      </c>
      <c r="O1307">
        <v>7.55</v>
      </c>
      <c r="P1307">
        <v>7.55</v>
      </c>
      <c r="Q1307">
        <v>0.7</v>
      </c>
      <c r="R1307">
        <f t="shared" si="60"/>
        <v>5.29</v>
      </c>
      <c r="S1307" s="38" t="s">
        <v>36</v>
      </c>
      <c r="T1307" s="27">
        <v>1</v>
      </c>
      <c r="U1307">
        <f t="shared" si="62"/>
        <v>5.29</v>
      </c>
      <c r="V1307" s="39" t="s">
        <v>36</v>
      </c>
    </row>
    <row r="1308" spans="1:22">
      <c r="A1308" s="32">
        <v>42168.354062500002</v>
      </c>
      <c r="B1308" s="33" t="s">
        <v>33</v>
      </c>
      <c r="C1308" s="37" t="s">
        <v>58</v>
      </c>
      <c r="D1308" s="37"/>
      <c r="E1308" s="35" t="s">
        <v>4025</v>
      </c>
      <c r="F1308" s="34">
        <v>1</v>
      </c>
      <c r="H1308">
        <f t="shared" si="61"/>
        <v>1</v>
      </c>
      <c r="I1308" s="33" t="s">
        <v>35</v>
      </c>
      <c r="J1308" s="33" t="s">
        <v>46</v>
      </c>
      <c r="K1308" s="33" t="s">
        <v>3876</v>
      </c>
      <c r="L1308" s="33" t="s">
        <v>115</v>
      </c>
      <c r="M1308" s="33" t="s">
        <v>3877</v>
      </c>
      <c r="N1308">
        <v>8.99</v>
      </c>
      <c r="O1308">
        <v>7.55</v>
      </c>
      <c r="P1308">
        <v>7.55</v>
      </c>
      <c r="Q1308">
        <v>0.7</v>
      </c>
      <c r="R1308">
        <f t="shared" si="60"/>
        <v>5.29</v>
      </c>
      <c r="S1308" s="38" t="s">
        <v>36</v>
      </c>
      <c r="T1308" s="27">
        <v>1</v>
      </c>
      <c r="U1308">
        <f t="shared" si="62"/>
        <v>5.29</v>
      </c>
      <c r="V1308" s="39" t="s">
        <v>36</v>
      </c>
    </row>
    <row r="1309" spans="1:22">
      <c r="A1309" s="32">
        <v>42161.729594907411</v>
      </c>
      <c r="B1309" s="33" t="s">
        <v>86</v>
      </c>
      <c r="C1309" s="37" t="s">
        <v>37</v>
      </c>
      <c r="D1309" s="37"/>
      <c r="E1309" s="35" t="s">
        <v>6427</v>
      </c>
      <c r="F1309" s="34">
        <v>1</v>
      </c>
      <c r="H1309">
        <f t="shared" si="61"/>
        <v>1</v>
      </c>
      <c r="I1309" s="33" t="s">
        <v>398</v>
      </c>
      <c r="J1309" s="33" t="s">
        <v>452</v>
      </c>
      <c r="K1309" s="33" t="s">
        <v>8646</v>
      </c>
      <c r="L1309" s="33" t="s">
        <v>1055</v>
      </c>
      <c r="M1309" s="33" t="s">
        <v>8647</v>
      </c>
      <c r="N1309">
        <v>6.99</v>
      </c>
      <c r="O1309">
        <v>6.63</v>
      </c>
      <c r="P1309">
        <v>6.63</v>
      </c>
      <c r="Q1309">
        <v>0.7</v>
      </c>
      <c r="R1309">
        <f t="shared" si="60"/>
        <v>4.6399999999999997</v>
      </c>
      <c r="S1309" s="38" t="s">
        <v>36</v>
      </c>
      <c r="T1309" s="27">
        <v>1</v>
      </c>
      <c r="U1309">
        <f t="shared" si="62"/>
        <v>4.6399999999999997</v>
      </c>
      <c r="V1309" s="39" t="s">
        <v>36</v>
      </c>
    </row>
    <row r="1310" spans="1:22">
      <c r="A1310" s="32">
        <v>42167.925613425927</v>
      </c>
      <c r="B1310" s="33" t="s">
        <v>33</v>
      </c>
      <c r="C1310" s="37" t="s">
        <v>34</v>
      </c>
      <c r="D1310" s="37"/>
      <c r="E1310" s="35" t="s">
        <v>4048</v>
      </c>
      <c r="F1310" s="34">
        <v>1</v>
      </c>
      <c r="H1310">
        <f t="shared" si="61"/>
        <v>1</v>
      </c>
      <c r="I1310" s="33" t="s">
        <v>35</v>
      </c>
      <c r="J1310" s="33" t="s">
        <v>398</v>
      </c>
      <c r="K1310" s="33" t="s">
        <v>2088</v>
      </c>
      <c r="L1310" s="33" t="s">
        <v>109</v>
      </c>
      <c r="M1310" s="33" t="s">
        <v>2089</v>
      </c>
      <c r="N1310">
        <v>5.99</v>
      </c>
      <c r="O1310">
        <v>4.95</v>
      </c>
      <c r="P1310">
        <v>4.95</v>
      </c>
      <c r="Q1310">
        <v>0.7</v>
      </c>
      <c r="R1310">
        <f t="shared" si="60"/>
        <v>3.47</v>
      </c>
      <c r="S1310" s="38" t="s">
        <v>36</v>
      </c>
      <c r="T1310" s="27">
        <v>1</v>
      </c>
      <c r="U1310">
        <f t="shared" si="62"/>
        <v>3.47</v>
      </c>
      <c r="V1310" s="39" t="s">
        <v>36</v>
      </c>
    </row>
    <row r="1311" spans="1:22">
      <c r="A1311" s="32">
        <v>42169.696863425925</v>
      </c>
      <c r="B1311" s="33" t="s">
        <v>33</v>
      </c>
      <c r="C1311" s="37" t="s">
        <v>88</v>
      </c>
      <c r="D1311" s="37" t="s">
        <v>872</v>
      </c>
      <c r="E1311" s="35" t="s">
        <v>6109</v>
      </c>
      <c r="F1311" s="34">
        <v>1</v>
      </c>
      <c r="H1311">
        <f t="shared" si="61"/>
        <v>1</v>
      </c>
      <c r="I1311" s="33" t="s">
        <v>35</v>
      </c>
      <c r="J1311" s="33" t="s">
        <v>52</v>
      </c>
      <c r="K1311" s="33" t="s">
        <v>251</v>
      </c>
      <c r="L1311" s="33" t="s">
        <v>98</v>
      </c>
      <c r="M1311" s="33" t="s">
        <v>1415</v>
      </c>
      <c r="N1311">
        <v>7.99</v>
      </c>
      <c r="O1311">
        <v>7.68</v>
      </c>
      <c r="P1311">
        <v>7.68</v>
      </c>
      <c r="Q1311">
        <v>0.7</v>
      </c>
      <c r="R1311">
        <f t="shared" si="60"/>
        <v>5.38</v>
      </c>
      <c r="S1311" s="38" t="s">
        <v>36</v>
      </c>
      <c r="T1311" s="27">
        <v>1</v>
      </c>
      <c r="U1311">
        <f t="shared" si="62"/>
        <v>5.38</v>
      </c>
      <c r="V1311" s="39" t="s">
        <v>36</v>
      </c>
    </row>
    <row r="1312" spans="1:22">
      <c r="A1312" s="32">
        <v>42169.91196759259</v>
      </c>
      <c r="B1312" s="33" t="s">
        <v>33</v>
      </c>
      <c r="C1312" s="37" t="s">
        <v>88</v>
      </c>
      <c r="D1312" s="37" t="s">
        <v>876</v>
      </c>
      <c r="E1312" s="35" t="s">
        <v>6474</v>
      </c>
      <c r="F1312" s="34">
        <v>1</v>
      </c>
      <c r="H1312">
        <f t="shared" si="61"/>
        <v>1</v>
      </c>
      <c r="I1312" s="33" t="s">
        <v>1263</v>
      </c>
      <c r="J1312" s="33" t="s">
        <v>1264</v>
      </c>
      <c r="K1312" s="33" t="s">
        <v>8804</v>
      </c>
      <c r="L1312" s="33" t="s">
        <v>8805</v>
      </c>
      <c r="M1312" s="33" t="s">
        <v>8806</v>
      </c>
      <c r="N1312">
        <v>5.49</v>
      </c>
      <c r="O1312">
        <v>5.28</v>
      </c>
      <c r="P1312">
        <v>5.28</v>
      </c>
      <c r="Q1312">
        <v>0.7</v>
      </c>
      <c r="R1312">
        <f t="shared" si="60"/>
        <v>3.7</v>
      </c>
      <c r="S1312" s="38" t="s">
        <v>36</v>
      </c>
      <c r="T1312" s="27">
        <v>1</v>
      </c>
      <c r="U1312">
        <f t="shared" si="62"/>
        <v>3.7</v>
      </c>
      <c r="V1312" s="39" t="s">
        <v>36</v>
      </c>
    </row>
    <row r="1313" spans="1:22">
      <c r="A1313" s="32">
        <v>42169.483912037038</v>
      </c>
      <c r="B1313" s="33" t="s">
        <v>33</v>
      </c>
      <c r="C1313" s="37" t="s">
        <v>88</v>
      </c>
      <c r="D1313" s="37" t="s">
        <v>854</v>
      </c>
      <c r="E1313" s="35" t="s">
        <v>6475</v>
      </c>
      <c r="F1313" s="34">
        <v>1</v>
      </c>
      <c r="H1313">
        <f t="shared" si="61"/>
        <v>1</v>
      </c>
      <c r="I1313" s="33" t="s">
        <v>35</v>
      </c>
      <c r="J1313" s="33" t="s">
        <v>52</v>
      </c>
      <c r="K1313" s="33" t="s">
        <v>8807</v>
      </c>
      <c r="L1313" s="33" t="s">
        <v>8808</v>
      </c>
      <c r="M1313" s="33" t="s">
        <v>8809</v>
      </c>
      <c r="N1313">
        <v>3.49</v>
      </c>
      <c r="O1313">
        <v>3.36</v>
      </c>
      <c r="P1313">
        <v>3.36</v>
      </c>
      <c r="Q1313">
        <v>0.7</v>
      </c>
      <c r="R1313">
        <f t="shared" si="60"/>
        <v>2.35</v>
      </c>
      <c r="S1313" s="38" t="s">
        <v>36</v>
      </c>
      <c r="T1313" s="27">
        <v>1</v>
      </c>
      <c r="U1313">
        <f t="shared" si="62"/>
        <v>2.35</v>
      </c>
      <c r="V1313" s="39" t="s">
        <v>36</v>
      </c>
    </row>
    <row r="1314" spans="1:22">
      <c r="A1314" s="32">
        <v>42169.414375</v>
      </c>
      <c r="B1314" s="33" t="s">
        <v>33</v>
      </c>
      <c r="C1314" s="37" t="s">
        <v>88</v>
      </c>
      <c r="D1314" s="37" t="s">
        <v>56</v>
      </c>
      <c r="E1314" s="35" t="s">
        <v>6476</v>
      </c>
      <c r="F1314" s="34">
        <v>1</v>
      </c>
      <c r="H1314">
        <f t="shared" si="61"/>
        <v>1</v>
      </c>
      <c r="I1314" s="33" t="s">
        <v>35</v>
      </c>
      <c r="J1314" s="33" t="s">
        <v>1263</v>
      </c>
      <c r="K1314" s="33" t="s">
        <v>8810</v>
      </c>
      <c r="L1314" s="33" t="s">
        <v>3724</v>
      </c>
      <c r="M1314" s="33" t="s">
        <v>8811</v>
      </c>
      <c r="N1314">
        <v>6.49</v>
      </c>
      <c r="O1314">
        <v>6.24</v>
      </c>
      <c r="P1314">
        <v>6.24</v>
      </c>
      <c r="Q1314">
        <v>0.7</v>
      </c>
      <c r="R1314">
        <f t="shared" si="60"/>
        <v>4.37</v>
      </c>
      <c r="S1314" s="38" t="s">
        <v>36</v>
      </c>
      <c r="T1314" s="27">
        <v>1</v>
      </c>
      <c r="U1314">
        <f t="shared" si="62"/>
        <v>4.37</v>
      </c>
      <c r="V1314" s="39" t="s">
        <v>36</v>
      </c>
    </row>
    <row r="1315" spans="1:22">
      <c r="A1315" s="32">
        <v>42168.272685185184</v>
      </c>
      <c r="B1315" s="33" t="s">
        <v>86</v>
      </c>
      <c r="C1315" s="37" t="s">
        <v>75</v>
      </c>
      <c r="D1315" s="37"/>
      <c r="E1315" s="35" t="s">
        <v>1885</v>
      </c>
      <c r="F1315" s="34">
        <v>1</v>
      </c>
      <c r="H1315">
        <f t="shared" si="61"/>
        <v>1</v>
      </c>
      <c r="I1315" s="33" t="s">
        <v>46</v>
      </c>
      <c r="J1315" s="33" t="s">
        <v>46</v>
      </c>
      <c r="K1315" s="33" t="s">
        <v>8812</v>
      </c>
      <c r="L1315" s="33" t="s">
        <v>5590</v>
      </c>
      <c r="M1315" s="33" t="s">
        <v>8813</v>
      </c>
      <c r="N1315">
        <v>7.99</v>
      </c>
      <c r="O1315">
        <v>6.6</v>
      </c>
      <c r="P1315">
        <v>6.6</v>
      </c>
      <c r="Q1315">
        <v>0.7</v>
      </c>
      <c r="R1315">
        <f t="shared" si="60"/>
        <v>4.62</v>
      </c>
      <c r="S1315" s="38" t="s">
        <v>36</v>
      </c>
      <c r="T1315" s="27">
        <v>1</v>
      </c>
      <c r="U1315">
        <f t="shared" si="62"/>
        <v>4.62</v>
      </c>
      <c r="V1315" s="39" t="s">
        <v>36</v>
      </c>
    </row>
    <row r="1316" spans="1:22">
      <c r="A1316" s="29">
        <v>42161.018657407411</v>
      </c>
      <c r="B1316" t="s">
        <v>33</v>
      </c>
      <c r="C1316" s="37" t="s">
        <v>40</v>
      </c>
      <c r="D1316" s="37"/>
      <c r="E1316" s="35" t="s">
        <v>2956</v>
      </c>
      <c r="F1316" s="34">
        <v>1</v>
      </c>
      <c r="H1316">
        <f t="shared" si="61"/>
        <v>1</v>
      </c>
      <c r="I1316" t="s">
        <v>35</v>
      </c>
      <c r="J1316" s="1" t="s">
        <v>398</v>
      </c>
      <c r="K1316" s="23" t="s">
        <v>1754</v>
      </c>
      <c r="L1316" s="18" t="s">
        <v>848</v>
      </c>
      <c r="M1316" s="18" t="s">
        <v>1556</v>
      </c>
      <c r="N1316">
        <v>5.49</v>
      </c>
      <c r="O1316">
        <v>4.46</v>
      </c>
      <c r="P1316">
        <v>4.46</v>
      </c>
      <c r="Q1316">
        <v>0.7</v>
      </c>
      <c r="R1316">
        <f t="shared" si="60"/>
        <v>3.12</v>
      </c>
      <c r="S1316" s="38" t="s">
        <v>36</v>
      </c>
      <c r="T1316" s="27">
        <v>1</v>
      </c>
      <c r="U1316">
        <f t="shared" si="62"/>
        <v>3.12</v>
      </c>
      <c r="V1316" s="39" t="s">
        <v>36</v>
      </c>
    </row>
    <row r="1317" spans="1:22">
      <c r="A1317" s="32">
        <v>42159.346875000003</v>
      </c>
      <c r="B1317" s="33" t="s">
        <v>33</v>
      </c>
      <c r="C1317" s="37" t="s">
        <v>58</v>
      </c>
      <c r="D1317" s="37"/>
      <c r="E1317" s="35" t="s">
        <v>4308</v>
      </c>
      <c r="F1317" s="34">
        <v>1</v>
      </c>
      <c r="H1317">
        <f t="shared" si="61"/>
        <v>1</v>
      </c>
      <c r="I1317" s="33" t="s">
        <v>398</v>
      </c>
      <c r="J1317" s="33" t="s">
        <v>484</v>
      </c>
      <c r="K1317" s="33" t="s">
        <v>4971</v>
      </c>
      <c r="L1317" s="33" t="s">
        <v>326</v>
      </c>
      <c r="M1317" s="33" t="s">
        <v>4972</v>
      </c>
      <c r="N1317">
        <v>7.99</v>
      </c>
      <c r="O1317">
        <v>6.71</v>
      </c>
      <c r="P1317">
        <v>6.71</v>
      </c>
      <c r="Q1317">
        <v>0.7</v>
      </c>
      <c r="R1317">
        <f t="shared" si="60"/>
        <v>4.7</v>
      </c>
      <c r="S1317" s="38" t="s">
        <v>36</v>
      </c>
      <c r="T1317" s="27">
        <v>1</v>
      </c>
      <c r="U1317">
        <f t="shared" si="62"/>
        <v>4.7</v>
      </c>
      <c r="V1317" s="39" t="s">
        <v>36</v>
      </c>
    </row>
    <row r="1318" spans="1:22">
      <c r="A1318" s="32">
        <v>42159.590057870373</v>
      </c>
      <c r="B1318" s="33" t="s">
        <v>33</v>
      </c>
      <c r="C1318" s="37" t="s">
        <v>34</v>
      </c>
      <c r="D1318" s="37"/>
      <c r="E1318" s="35" t="s">
        <v>4244</v>
      </c>
      <c r="F1318" s="34">
        <v>1</v>
      </c>
      <c r="H1318">
        <f t="shared" si="61"/>
        <v>1</v>
      </c>
      <c r="I1318" s="33" t="s">
        <v>46</v>
      </c>
      <c r="J1318" s="33"/>
      <c r="K1318" s="33" t="s">
        <v>8673</v>
      </c>
      <c r="L1318" s="33" t="s">
        <v>2890</v>
      </c>
      <c r="M1318" s="33" t="s">
        <v>8674</v>
      </c>
      <c r="N1318">
        <v>7.49</v>
      </c>
      <c r="O1318">
        <v>6.19</v>
      </c>
      <c r="P1318">
        <v>6.19</v>
      </c>
      <c r="Q1318">
        <v>0.7</v>
      </c>
      <c r="R1318">
        <f t="shared" si="60"/>
        <v>4.33</v>
      </c>
      <c r="S1318" s="38" t="s">
        <v>36</v>
      </c>
      <c r="T1318" s="27">
        <v>1</v>
      </c>
      <c r="U1318">
        <f t="shared" si="62"/>
        <v>4.33</v>
      </c>
      <c r="V1318" s="39" t="s">
        <v>36</v>
      </c>
    </row>
    <row r="1319" spans="1:22">
      <c r="A1319" s="32">
        <v>42159.663634259261</v>
      </c>
      <c r="B1319" s="33" t="s">
        <v>589</v>
      </c>
      <c r="C1319" s="37" t="s">
        <v>75</v>
      </c>
      <c r="D1319" s="37"/>
      <c r="E1319" s="35" t="s">
        <v>6446</v>
      </c>
      <c r="F1319" s="34">
        <v>1</v>
      </c>
      <c r="H1319">
        <f t="shared" si="61"/>
        <v>1</v>
      </c>
      <c r="I1319" s="33" t="s">
        <v>398</v>
      </c>
      <c r="J1319" s="33" t="s">
        <v>452</v>
      </c>
      <c r="K1319" s="33" t="s">
        <v>594</v>
      </c>
      <c r="L1319" s="33" t="s">
        <v>131</v>
      </c>
      <c r="M1319" s="33" t="s">
        <v>1542</v>
      </c>
      <c r="N1319">
        <v>7.49</v>
      </c>
      <c r="O1319">
        <v>6.19</v>
      </c>
      <c r="P1319">
        <v>6.19</v>
      </c>
      <c r="Q1319">
        <v>0.7</v>
      </c>
      <c r="R1319">
        <f t="shared" si="60"/>
        <v>4.33</v>
      </c>
      <c r="S1319" s="38" t="s">
        <v>36</v>
      </c>
      <c r="T1319" s="27">
        <v>1</v>
      </c>
      <c r="U1319">
        <f t="shared" si="62"/>
        <v>4.33</v>
      </c>
      <c r="V1319" s="39" t="s">
        <v>36</v>
      </c>
    </row>
    <row r="1320" spans="1:22">
      <c r="A1320" s="32">
        <v>42169.742210648146</v>
      </c>
      <c r="B1320" s="33" t="s">
        <v>33</v>
      </c>
      <c r="C1320" s="37" t="s">
        <v>58</v>
      </c>
      <c r="D1320" s="37"/>
      <c r="E1320" s="35" t="s">
        <v>6477</v>
      </c>
      <c r="F1320" s="34">
        <v>1</v>
      </c>
      <c r="H1320">
        <f t="shared" si="61"/>
        <v>1</v>
      </c>
      <c r="I1320" s="33" t="s">
        <v>35</v>
      </c>
      <c r="J1320" s="33" t="s">
        <v>52</v>
      </c>
      <c r="K1320" s="33" t="s">
        <v>625</v>
      </c>
      <c r="L1320" s="33" t="s">
        <v>59</v>
      </c>
      <c r="M1320" s="33" t="s">
        <v>626</v>
      </c>
      <c r="N1320">
        <v>7.49</v>
      </c>
      <c r="O1320">
        <v>6.29</v>
      </c>
      <c r="P1320">
        <v>6.29</v>
      </c>
      <c r="Q1320">
        <v>0.7</v>
      </c>
      <c r="R1320">
        <f t="shared" si="60"/>
        <v>4.4000000000000004</v>
      </c>
      <c r="S1320" s="38" t="s">
        <v>36</v>
      </c>
      <c r="T1320" s="27">
        <v>1</v>
      </c>
      <c r="U1320">
        <f t="shared" si="62"/>
        <v>4.4000000000000004</v>
      </c>
      <c r="V1320" s="39" t="s">
        <v>36</v>
      </c>
    </row>
    <row r="1321" spans="1:22">
      <c r="A1321" s="32">
        <v>42167.784502314818</v>
      </c>
      <c r="B1321" s="33" t="s">
        <v>33</v>
      </c>
      <c r="C1321" s="37" t="s">
        <v>58</v>
      </c>
      <c r="D1321" s="37"/>
      <c r="E1321" s="35" t="s">
        <v>4322</v>
      </c>
      <c r="F1321" s="34">
        <v>1</v>
      </c>
      <c r="H1321">
        <f t="shared" si="61"/>
        <v>1</v>
      </c>
      <c r="I1321" s="33" t="s">
        <v>35</v>
      </c>
      <c r="J1321" s="33" t="s">
        <v>52</v>
      </c>
      <c r="K1321" s="33" t="s">
        <v>472</v>
      </c>
      <c r="L1321" s="33" t="s">
        <v>133</v>
      </c>
      <c r="M1321" s="33" t="s">
        <v>473</v>
      </c>
      <c r="N1321">
        <v>7.49</v>
      </c>
      <c r="O1321">
        <v>6.29</v>
      </c>
      <c r="P1321">
        <v>6.29</v>
      </c>
      <c r="Q1321">
        <v>0.7</v>
      </c>
      <c r="R1321">
        <f t="shared" si="60"/>
        <v>4.4000000000000004</v>
      </c>
      <c r="S1321" s="38" t="s">
        <v>36</v>
      </c>
      <c r="T1321" s="27">
        <v>1</v>
      </c>
      <c r="U1321">
        <f t="shared" si="62"/>
        <v>4.4000000000000004</v>
      </c>
      <c r="V1321" s="39" t="s">
        <v>36</v>
      </c>
    </row>
    <row r="1322" spans="1:22">
      <c r="A1322" s="32">
        <v>42169.572465277779</v>
      </c>
      <c r="B1322" s="33" t="s">
        <v>33</v>
      </c>
      <c r="C1322" s="37" t="s">
        <v>40</v>
      </c>
      <c r="D1322" s="37"/>
      <c r="E1322" s="35" t="s">
        <v>1933</v>
      </c>
      <c r="F1322" s="34">
        <v>1</v>
      </c>
      <c r="H1322">
        <f t="shared" si="61"/>
        <v>1</v>
      </c>
      <c r="I1322" s="33" t="s">
        <v>35</v>
      </c>
      <c r="J1322" s="33" t="s">
        <v>1263</v>
      </c>
      <c r="K1322" s="33" t="s">
        <v>8814</v>
      </c>
      <c r="L1322" s="33" t="s">
        <v>3273</v>
      </c>
      <c r="M1322" s="33" t="s">
        <v>8815</v>
      </c>
      <c r="N1322">
        <v>3.99</v>
      </c>
      <c r="O1322">
        <v>3.24</v>
      </c>
      <c r="P1322">
        <v>3.24</v>
      </c>
      <c r="Q1322">
        <v>0.7</v>
      </c>
      <c r="R1322">
        <f t="shared" si="60"/>
        <v>2.27</v>
      </c>
      <c r="S1322" s="38" t="s">
        <v>36</v>
      </c>
      <c r="T1322" s="27">
        <v>1</v>
      </c>
      <c r="U1322">
        <f t="shared" si="62"/>
        <v>2.27</v>
      </c>
      <c r="V1322" s="39" t="s">
        <v>36</v>
      </c>
    </row>
    <row r="1323" spans="1:22">
      <c r="A1323" s="32">
        <v>42169.857893518521</v>
      </c>
      <c r="B1323" s="33" t="s">
        <v>33</v>
      </c>
      <c r="C1323" s="37" t="s">
        <v>34</v>
      </c>
      <c r="D1323" s="37"/>
      <c r="E1323" s="35" t="s">
        <v>6478</v>
      </c>
      <c r="F1323" s="34">
        <v>1</v>
      </c>
      <c r="H1323">
        <f t="shared" si="61"/>
        <v>1</v>
      </c>
      <c r="I1323" s="33" t="s">
        <v>35</v>
      </c>
      <c r="J1323" s="33" t="s">
        <v>52</v>
      </c>
      <c r="K1323" s="33" t="s">
        <v>1378</v>
      </c>
      <c r="L1323" s="33" t="s">
        <v>154</v>
      </c>
      <c r="M1323" s="33" t="s">
        <v>1379</v>
      </c>
      <c r="N1323">
        <v>1.99</v>
      </c>
      <c r="O1323">
        <v>1.64</v>
      </c>
      <c r="P1323">
        <v>1.64</v>
      </c>
      <c r="Q1323">
        <v>0.7</v>
      </c>
      <c r="R1323">
        <f t="shared" si="60"/>
        <v>1.1499999999999999</v>
      </c>
      <c r="S1323" s="38" t="s">
        <v>36</v>
      </c>
      <c r="T1323" s="27">
        <v>1</v>
      </c>
      <c r="U1323">
        <f t="shared" si="62"/>
        <v>1.1499999999999999</v>
      </c>
      <c r="V1323" s="39" t="s">
        <v>36</v>
      </c>
    </row>
    <row r="1324" spans="1:22">
      <c r="A1324" s="32">
        <v>42159.641817129632</v>
      </c>
      <c r="B1324" s="33" t="s">
        <v>33</v>
      </c>
      <c r="C1324" s="37" t="s">
        <v>40</v>
      </c>
      <c r="D1324" s="37"/>
      <c r="E1324" s="35" t="s">
        <v>56</v>
      </c>
      <c r="F1324" s="34">
        <v>1</v>
      </c>
      <c r="H1324">
        <f t="shared" si="61"/>
        <v>1</v>
      </c>
      <c r="I1324" s="33" t="s">
        <v>52</v>
      </c>
      <c r="J1324" s="33" t="s">
        <v>485</v>
      </c>
      <c r="K1324" s="33" t="s">
        <v>8816</v>
      </c>
      <c r="L1324" s="33" t="s">
        <v>89</v>
      </c>
      <c r="M1324" s="33" t="s">
        <v>8817</v>
      </c>
      <c r="N1324">
        <v>7.49</v>
      </c>
      <c r="O1324">
        <v>6.09</v>
      </c>
      <c r="P1324">
        <v>6.09</v>
      </c>
      <c r="Q1324">
        <v>0.7</v>
      </c>
      <c r="R1324">
        <f t="shared" si="60"/>
        <v>4.26</v>
      </c>
      <c r="S1324" s="38" t="s">
        <v>36</v>
      </c>
      <c r="T1324" s="27">
        <v>1</v>
      </c>
      <c r="U1324">
        <f t="shared" si="62"/>
        <v>4.26</v>
      </c>
      <c r="V1324" s="39" t="s">
        <v>36</v>
      </c>
    </row>
    <row r="1325" spans="1:22">
      <c r="A1325" s="32">
        <v>42159.216550925928</v>
      </c>
      <c r="B1325" s="33" t="s">
        <v>33</v>
      </c>
      <c r="C1325" s="37" t="s">
        <v>73</v>
      </c>
      <c r="D1325" s="37"/>
      <c r="E1325" s="35" t="s">
        <v>6479</v>
      </c>
      <c r="F1325" s="34">
        <v>1</v>
      </c>
      <c r="H1325">
        <f t="shared" si="61"/>
        <v>1</v>
      </c>
      <c r="I1325" s="33" t="s">
        <v>398</v>
      </c>
      <c r="J1325" s="33" t="s">
        <v>484</v>
      </c>
      <c r="K1325" s="33" t="s">
        <v>8010</v>
      </c>
      <c r="L1325" s="33" t="s">
        <v>706</v>
      </c>
      <c r="M1325" s="33" t="s">
        <v>8011</v>
      </c>
      <c r="N1325">
        <v>6.49</v>
      </c>
      <c r="O1325">
        <v>5.41</v>
      </c>
      <c r="P1325">
        <v>5.41</v>
      </c>
      <c r="Q1325">
        <v>0.7</v>
      </c>
      <c r="R1325">
        <f t="shared" si="60"/>
        <v>3.79</v>
      </c>
      <c r="S1325" s="38" t="s">
        <v>36</v>
      </c>
      <c r="T1325" s="27">
        <v>1</v>
      </c>
      <c r="U1325">
        <f t="shared" si="62"/>
        <v>3.79</v>
      </c>
      <c r="V1325" s="39" t="s">
        <v>36</v>
      </c>
    </row>
    <row r="1326" spans="1:22">
      <c r="A1326" s="29">
        <v>42169.278240740743</v>
      </c>
      <c r="B1326" t="s">
        <v>33</v>
      </c>
      <c r="C1326" s="37" t="s">
        <v>40</v>
      </c>
      <c r="D1326" s="37"/>
      <c r="E1326" s="35" t="s">
        <v>517</v>
      </c>
      <c r="F1326" s="34">
        <v>1</v>
      </c>
      <c r="H1326">
        <f t="shared" si="61"/>
        <v>1</v>
      </c>
      <c r="I1326" t="s">
        <v>35</v>
      </c>
      <c r="J1326" s="1" t="s">
        <v>38</v>
      </c>
      <c r="K1326" s="23" t="s">
        <v>5009</v>
      </c>
      <c r="L1326" s="18" t="s">
        <v>78</v>
      </c>
      <c r="M1326" s="18" t="s">
        <v>5010</v>
      </c>
      <c r="N1326">
        <v>6.49</v>
      </c>
      <c r="O1326">
        <v>5.28</v>
      </c>
      <c r="P1326">
        <v>5.28</v>
      </c>
      <c r="Q1326">
        <v>0.7</v>
      </c>
      <c r="R1326">
        <f t="shared" si="60"/>
        <v>3.7</v>
      </c>
      <c r="S1326" s="38" t="s">
        <v>36</v>
      </c>
      <c r="T1326" s="27">
        <v>1</v>
      </c>
      <c r="U1326">
        <f t="shared" si="62"/>
        <v>3.7</v>
      </c>
      <c r="V1326" s="39" t="s">
        <v>36</v>
      </c>
    </row>
    <row r="1327" spans="1:22">
      <c r="A1327" s="32">
        <v>42169.850960648146</v>
      </c>
      <c r="B1327" s="33" t="s">
        <v>33</v>
      </c>
      <c r="C1327" s="37" t="s">
        <v>58</v>
      </c>
      <c r="D1327" s="37"/>
      <c r="E1327" s="35" t="s">
        <v>4281</v>
      </c>
      <c r="F1327" s="34">
        <v>1</v>
      </c>
      <c r="H1327">
        <f t="shared" si="61"/>
        <v>1</v>
      </c>
      <c r="I1327" s="33" t="s">
        <v>35</v>
      </c>
      <c r="J1327" s="33" t="s">
        <v>52</v>
      </c>
      <c r="K1327" s="33" t="s">
        <v>4958</v>
      </c>
      <c r="L1327" s="33" t="s">
        <v>194</v>
      </c>
      <c r="M1327" s="33" t="s">
        <v>4959</v>
      </c>
      <c r="N1327">
        <v>7.99</v>
      </c>
      <c r="O1327">
        <v>6.71</v>
      </c>
      <c r="P1327">
        <v>6.71</v>
      </c>
      <c r="Q1327">
        <v>0.7</v>
      </c>
      <c r="R1327">
        <f t="shared" si="60"/>
        <v>4.7</v>
      </c>
      <c r="S1327" s="38" t="s">
        <v>36</v>
      </c>
      <c r="T1327" s="27">
        <v>1</v>
      </c>
      <c r="U1327">
        <f t="shared" si="62"/>
        <v>4.7</v>
      </c>
      <c r="V1327" s="39" t="s">
        <v>36</v>
      </c>
    </row>
    <row r="1328" spans="1:22">
      <c r="A1328" s="32">
        <v>42158.79247685185</v>
      </c>
      <c r="B1328" s="33" t="s">
        <v>86</v>
      </c>
      <c r="C1328" s="37" t="s">
        <v>75</v>
      </c>
      <c r="D1328" s="37"/>
      <c r="E1328" s="35" t="s">
        <v>6480</v>
      </c>
      <c r="F1328" s="34">
        <v>1</v>
      </c>
      <c r="H1328">
        <f t="shared" si="61"/>
        <v>1</v>
      </c>
      <c r="I1328" s="33" t="s">
        <v>46</v>
      </c>
      <c r="J1328" s="33" t="s">
        <v>46</v>
      </c>
      <c r="K1328" s="33" t="s">
        <v>4500</v>
      </c>
      <c r="L1328" s="33" t="s">
        <v>105</v>
      </c>
      <c r="M1328" s="33" t="s">
        <v>4501</v>
      </c>
      <c r="N1328">
        <v>6.49</v>
      </c>
      <c r="O1328">
        <v>5.36</v>
      </c>
      <c r="P1328">
        <v>5.36</v>
      </c>
      <c r="Q1328">
        <v>0.7</v>
      </c>
      <c r="R1328">
        <f t="shared" si="60"/>
        <v>3.75</v>
      </c>
      <c r="S1328" s="38" t="s">
        <v>36</v>
      </c>
      <c r="T1328" s="27">
        <v>1</v>
      </c>
      <c r="U1328">
        <f t="shared" si="62"/>
        <v>3.75</v>
      </c>
      <c r="V1328" s="39" t="s">
        <v>36</v>
      </c>
    </row>
    <row r="1329" spans="1:22">
      <c r="A1329" s="32">
        <v>42169.603472222225</v>
      </c>
      <c r="B1329" s="33" t="s">
        <v>33</v>
      </c>
      <c r="C1329" s="37" t="s">
        <v>34</v>
      </c>
      <c r="D1329" s="37"/>
      <c r="E1329" s="35" t="s">
        <v>6397</v>
      </c>
      <c r="F1329" s="34">
        <v>1</v>
      </c>
      <c r="H1329">
        <f t="shared" si="61"/>
        <v>1</v>
      </c>
      <c r="I1329" s="33" t="s">
        <v>35</v>
      </c>
      <c r="J1329" s="33" t="s">
        <v>398</v>
      </c>
      <c r="K1329" s="33" t="s">
        <v>2399</v>
      </c>
      <c r="L1329" s="33" t="s">
        <v>128</v>
      </c>
      <c r="M1329" s="33" t="s">
        <v>2400</v>
      </c>
      <c r="N1329">
        <v>7.99</v>
      </c>
      <c r="O1329">
        <v>6.6</v>
      </c>
      <c r="P1329">
        <v>6.6</v>
      </c>
      <c r="Q1329">
        <v>0.7</v>
      </c>
      <c r="R1329">
        <f t="shared" si="60"/>
        <v>4.62</v>
      </c>
      <c r="S1329" s="38" t="s">
        <v>36</v>
      </c>
      <c r="T1329" s="27">
        <v>1</v>
      </c>
      <c r="U1329">
        <f t="shared" si="62"/>
        <v>4.62</v>
      </c>
      <c r="V1329" s="39" t="s">
        <v>36</v>
      </c>
    </row>
    <row r="1330" spans="1:22">
      <c r="A1330" s="32">
        <v>42169.460277777776</v>
      </c>
      <c r="B1330" s="33" t="s">
        <v>33</v>
      </c>
      <c r="C1330" s="37" t="s">
        <v>40</v>
      </c>
      <c r="D1330" s="37"/>
      <c r="E1330" s="35" t="s">
        <v>66</v>
      </c>
      <c r="F1330" s="34">
        <v>1</v>
      </c>
      <c r="H1330">
        <f t="shared" si="61"/>
        <v>1</v>
      </c>
      <c r="I1330" s="33" t="s">
        <v>35</v>
      </c>
      <c r="J1330" s="33" t="s">
        <v>38</v>
      </c>
      <c r="K1330" s="33" t="s">
        <v>465</v>
      </c>
      <c r="L1330" s="33" t="s">
        <v>162</v>
      </c>
      <c r="M1330" s="33" t="s">
        <v>466</v>
      </c>
      <c r="N1330">
        <v>0.99</v>
      </c>
      <c r="O1330">
        <v>0.8</v>
      </c>
      <c r="P1330">
        <v>0.8</v>
      </c>
      <c r="Q1330">
        <v>0.7</v>
      </c>
      <c r="R1330">
        <f t="shared" si="60"/>
        <v>0.56000000000000005</v>
      </c>
      <c r="S1330" s="38" t="s">
        <v>36</v>
      </c>
      <c r="T1330" s="27">
        <v>1</v>
      </c>
      <c r="U1330">
        <f t="shared" si="62"/>
        <v>0.56000000000000005</v>
      </c>
      <c r="V1330" s="39" t="s">
        <v>36</v>
      </c>
    </row>
    <row r="1331" spans="1:22">
      <c r="A1331" s="32">
        <v>42161.710069444445</v>
      </c>
      <c r="B1331" s="33" t="s">
        <v>33</v>
      </c>
      <c r="C1331" s="37" t="s">
        <v>93</v>
      </c>
      <c r="D1331" s="37"/>
      <c r="E1331" s="35" t="s">
        <v>6302</v>
      </c>
      <c r="F1331" s="34">
        <v>1</v>
      </c>
      <c r="H1331">
        <f t="shared" si="61"/>
        <v>1</v>
      </c>
      <c r="I1331" s="33" t="s">
        <v>38</v>
      </c>
      <c r="J1331" s="33"/>
      <c r="K1331" s="33" t="s">
        <v>8818</v>
      </c>
      <c r="L1331" s="33" t="s">
        <v>8434</v>
      </c>
      <c r="M1331" s="33" t="s">
        <v>8819</v>
      </c>
      <c r="N1331">
        <v>7.49</v>
      </c>
      <c r="O1331">
        <v>7.13</v>
      </c>
      <c r="P1331">
        <v>7.13</v>
      </c>
      <c r="Q1331">
        <v>0.7</v>
      </c>
      <c r="R1331">
        <f t="shared" si="60"/>
        <v>4.99</v>
      </c>
      <c r="S1331" s="38" t="s">
        <v>36</v>
      </c>
      <c r="T1331" s="27">
        <v>1</v>
      </c>
      <c r="U1331">
        <f t="shared" si="62"/>
        <v>4.99</v>
      </c>
      <c r="V1331" s="39" t="s">
        <v>36</v>
      </c>
    </row>
    <row r="1332" spans="1:22">
      <c r="A1332" s="32">
        <v>42161.336469907408</v>
      </c>
      <c r="B1332" s="33" t="s">
        <v>33</v>
      </c>
      <c r="C1332" s="37" t="s">
        <v>58</v>
      </c>
      <c r="D1332" s="37"/>
      <c r="E1332" s="35" t="s">
        <v>6481</v>
      </c>
      <c r="F1332" s="34">
        <v>1</v>
      </c>
      <c r="H1332">
        <f t="shared" si="61"/>
        <v>1</v>
      </c>
      <c r="I1332" s="33" t="s">
        <v>46</v>
      </c>
      <c r="J1332" s="33"/>
      <c r="K1332" s="33" t="s">
        <v>8820</v>
      </c>
      <c r="L1332" s="33" t="s">
        <v>8821</v>
      </c>
      <c r="M1332" s="33" t="s">
        <v>8822</v>
      </c>
      <c r="N1332">
        <v>11.99</v>
      </c>
      <c r="O1332">
        <v>10.08</v>
      </c>
      <c r="P1332">
        <v>10.08</v>
      </c>
      <c r="Q1332">
        <v>0.7</v>
      </c>
      <c r="R1332">
        <f t="shared" si="60"/>
        <v>7.06</v>
      </c>
      <c r="S1332" s="38" t="s">
        <v>36</v>
      </c>
      <c r="T1332" s="27">
        <v>1</v>
      </c>
      <c r="U1332">
        <f t="shared" si="62"/>
        <v>7.06</v>
      </c>
      <c r="V1332" s="39" t="s">
        <v>36</v>
      </c>
    </row>
    <row r="1333" spans="1:22">
      <c r="A1333" s="29">
        <v>42161.236701388887</v>
      </c>
      <c r="B1333" t="s">
        <v>33</v>
      </c>
      <c r="C1333" s="37" t="s">
        <v>34</v>
      </c>
      <c r="D1333" s="37"/>
      <c r="E1333" s="35" t="s">
        <v>6413</v>
      </c>
      <c r="F1333" s="34">
        <v>1</v>
      </c>
      <c r="H1333">
        <f t="shared" si="61"/>
        <v>1</v>
      </c>
      <c r="I1333" t="s">
        <v>488</v>
      </c>
      <c r="J1333" s="1" t="s">
        <v>488</v>
      </c>
      <c r="K1333" s="23" t="s">
        <v>714</v>
      </c>
      <c r="L1333" s="18" t="s">
        <v>549</v>
      </c>
      <c r="M1333" s="18" t="s">
        <v>715</v>
      </c>
      <c r="N1333">
        <v>3.99</v>
      </c>
      <c r="O1333">
        <v>3.3</v>
      </c>
      <c r="P1333">
        <v>3.3</v>
      </c>
      <c r="Q1333">
        <v>0.7</v>
      </c>
      <c r="R1333">
        <f t="shared" si="60"/>
        <v>2.31</v>
      </c>
      <c r="S1333" s="38" t="s">
        <v>36</v>
      </c>
      <c r="T1333" s="27">
        <v>1</v>
      </c>
      <c r="U1333">
        <f t="shared" si="62"/>
        <v>2.31</v>
      </c>
      <c r="V1333" s="39" t="s">
        <v>36</v>
      </c>
    </row>
    <row r="1334" spans="1:22">
      <c r="A1334" s="29">
        <v>42161.400381944448</v>
      </c>
      <c r="B1334" t="s">
        <v>589</v>
      </c>
      <c r="C1334" s="37" t="s">
        <v>73</v>
      </c>
      <c r="D1334" s="37"/>
      <c r="E1334" s="35" t="s">
        <v>1898</v>
      </c>
      <c r="F1334" s="34">
        <v>1</v>
      </c>
      <c r="H1334">
        <f t="shared" si="61"/>
        <v>1</v>
      </c>
      <c r="I1334" t="s">
        <v>46</v>
      </c>
      <c r="J1334" s="1" t="s">
        <v>46</v>
      </c>
      <c r="K1334" s="23" t="s">
        <v>388</v>
      </c>
      <c r="L1334" s="18" t="s">
        <v>74</v>
      </c>
      <c r="M1334" s="18" t="s">
        <v>389</v>
      </c>
      <c r="N1334">
        <v>7.49</v>
      </c>
      <c r="O1334">
        <v>6.24</v>
      </c>
      <c r="P1334">
        <v>6.24</v>
      </c>
      <c r="Q1334">
        <v>0.7</v>
      </c>
      <c r="R1334">
        <f t="shared" si="60"/>
        <v>4.37</v>
      </c>
      <c r="S1334" s="38" t="s">
        <v>36</v>
      </c>
      <c r="T1334" s="27">
        <v>1</v>
      </c>
      <c r="U1334">
        <f t="shared" si="62"/>
        <v>4.37</v>
      </c>
      <c r="V1334" s="39" t="s">
        <v>36</v>
      </c>
    </row>
    <row r="1335" spans="1:22">
      <c r="A1335" s="29">
        <v>42169.879282407404</v>
      </c>
      <c r="B1335" t="s">
        <v>86</v>
      </c>
      <c r="C1335" s="37" t="s">
        <v>37</v>
      </c>
      <c r="D1335" s="37"/>
      <c r="E1335" s="35" t="s">
        <v>6482</v>
      </c>
      <c r="F1335" s="34">
        <v>1</v>
      </c>
      <c r="H1335">
        <f t="shared" si="61"/>
        <v>1</v>
      </c>
      <c r="I1335" t="s">
        <v>35</v>
      </c>
      <c r="J1335" s="1" t="s">
        <v>398</v>
      </c>
      <c r="K1335" s="23" t="s">
        <v>842</v>
      </c>
      <c r="L1335" s="18" t="s">
        <v>411</v>
      </c>
      <c r="M1335" s="18" t="s">
        <v>843</v>
      </c>
      <c r="N1335">
        <v>5.49</v>
      </c>
      <c r="O1335">
        <v>5.18</v>
      </c>
      <c r="P1335">
        <v>5.18</v>
      </c>
      <c r="Q1335">
        <v>0.7</v>
      </c>
      <c r="R1335">
        <f t="shared" si="60"/>
        <v>3.63</v>
      </c>
      <c r="S1335" s="38" t="s">
        <v>36</v>
      </c>
      <c r="T1335" s="27">
        <v>1</v>
      </c>
      <c r="U1335">
        <f t="shared" si="62"/>
        <v>3.63</v>
      </c>
      <c r="V1335" s="39" t="s">
        <v>36</v>
      </c>
    </row>
    <row r="1336" spans="1:22">
      <c r="A1336" s="29">
        <v>42161.633275462962</v>
      </c>
      <c r="B1336" t="s">
        <v>33</v>
      </c>
      <c r="C1336" s="37" t="s">
        <v>40</v>
      </c>
      <c r="D1336" s="37"/>
      <c r="E1336" s="35" t="s">
        <v>451</v>
      </c>
      <c r="F1336" s="34">
        <v>1</v>
      </c>
      <c r="H1336">
        <f t="shared" si="61"/>
        <v>1</v>
      </c>
      <c r="I1336" t="s">
        <v>35</v>
      </c>
      <c r="J1336" s="1" t="s">
        <v>398</v>
      </c>
      <c r="K1336" s="23" t="s">
        <v>8823</v>
      </c>
      <c r="L1336" s="18" t="s">
        <v>8824</v>
      </c>
      <c r="M1336" s="18" t="s">
        <v>8825</v>
      </c>
      <c r="N1336">
        <v>10.99</v>
      </c>
      <c r="O1336">
        <v>8.93</v>
      </c>
      <c r="P1336">
        <v>8.93</v>
      </c>
      <c r="Q1336">
        <v>0.7</v>
      </c>
      <c r="R1336">
        <f t="shared" si="60"/>
        <v>6.25</v>
      </c>
      <c r="S1336" s="38" t="s">
        <v>36</v>
      </c>
      <c r="T1336" s="27">
        <v>1</v>
      </c>
      <c r="U1336">
        <f t="shared" si="62"/>
        <v>6.25</v>
      </c>
      <c r="V1336" s="39" t="s">
        <v>36</v>
      </c>
    </row>
    <row r="1337" spans="1:22">
      <c r="A1337" s="32">
        <v>42161.367152777777</v>
      </c>
      <c r="B1337" s="33" t="s">
        <v>33</v>
      </c>
      <c r="C1337" s="37" t="s">
        <v>88</v>
      </c>
      <c r="D1337" s="37" t="s">
        <v>4005</v>
      </c>
      <c r="E1337" s="35" t="s">
        <v>6483</v>
      </c>
      <c r="F1337" s="34">
        <v>1</v>
      </c>
      <c r="H1337">
        <f t="shared" si="61"/>
        <v>1</v>
      </c>
      <c r="I1337" s="33" t="s">
        <v>35</v>
      </c>
      <c r="J1337" s="33" t="s">
        <v>52</v>
      </c>
      <c r="K1337" s="33" t="s">
        <v>654</v>
      </c>
      <c r="L1337" s="33" t="s">
        <v>505</v>
      </c>
      <c r="M1337" s="33" t="s">
        <v>655</v>
      </c>
      <c r="N1337">
        <v>7.99</v>
      </c>
      <c r="O1337">
        <v>7.68</v>
      </c>
      <c r="P1337">
        <v>7.68</v>
      </c>
      <c r="Q1337">
        <v>0.7</v>
      </c>
      <c r="R1337">
        <f t="shared" si="60"/>
        <v>5.38</v>
      </c>
      <c r="S1337" s="38" t="s">
        <v>36</v>
      </c>
      <c r="T1337" s="27">
        <v>1</v>
      </c>
      <c r="U1337">
        <f t="shared" si="62"/>
        <v>5.38</v>
      </c>
      <c r="V1337" s="39" t="s">
        <v>36</v>
      </c>
    </row>
    <row r="1338" spans="1:22">
      <c r="A1338" s="32">
        <v>42168.704930555556</v>
      </c>
      <c r="B1338" s="33" t="s">
        <v>33</v>
      </c>
      <c r="C1338" s="37" t="s">
        <v>34</v>
      </c>
      <c r="D1338" s="37"/>
      <c r="E1338" s="35" t="s">
        <v>6484</v>
      </c>
      <c r="F1338" s="34">
        <v>1</v>
      </c>
      <c r="H1338">
        <f t="shared" si="61"/>
        <v>1</v>
      </c>
      <c r="I1338" s="33" t="s">
        <v>398</v>
      </c>
      <c r="J1338" s="33" t="s">
        <v>494</v>
      </c>
      <c r="K1338" s="33" t="s">
        <v>8826</v>
      </c>
      <c r="L1338" s="33" t="s">
        <v>8827</v>
      </c>
      <c r="M1338" s="33" t="s">
        <v>8828</v>
      </c>
      <c r="N1338">
        <v>10.99</v>
      </c>
      <c r="O1338">
        <v>9.08</v>
      </c>
      <c r="P1338">
        <v>9.08</v>
      </c>
      <c r="Q1338">
        <v>0.7</v>
      </c>
      <c r="R1338">
        <f t="shared" si="60"/>
        <v>6.36</v>
      </c>
      <c r="S1338" s="38" t="s">
        <v>36</v>
      </c>
      <c r="T1338" s="27">
        <v>1</v>
      </c>
      <c r="U1338">
        <f t="shared" si="62"/>
        <v>6.36</v>
      </c>
      <c r="V1338" s="39" t="s">
        <v>36</v>
      </c>
    </row>
    <row r="1339" spans="1:22">
      <c r="A1339" s="32">
        <v>42161.500787037039</v>
      </c>
      <c r="B1339" s="33" t="s">
        <v>33</v>
      </c>
      <c r="C1339" s="37" t="s">
        <v>88</v>
      </c>
      <c r="D1339" s="37" t="s">
        <v>854</v>
      </c>
      <c r="E1339" s="35" t="s">
        <v>6485</v>
      </c>
      <c r="F1339" s="34">
        <v>1</v>
      </c>
      <c r="H1339">
        <f t="shared" si="61"/>
        <v>1</v>
      </c>
      <c r="I1339" s="33" t="s">
        <v>35</v>
      </c>
      <c r="J1339" s="33" t="s">
        <v>46</v>
      </c>
      <c r="K1339" s="33" t="s">
        <v>8758</v>
      </c>
      <c r="L1339" s="33" t="s">
        <v>8759</v>
      </c>
      <c r="M1339" s="33" t="s">
        <v>8760</v>
      </c>
      <c r="N1339">
        <v>6.99</v>
      </c>
      <c r="O1339">
        <v>6.72</v>
      </c>
      <c r="P1339">
        <v>6.72</v>
      </c>
      <c r="Q1339">
        <v>0.7</v>
      </c>
      <c r="R1339">
        <f t="shared" si="60"/>
        <v>4.7</v>
      </c>
      <c r="S1339" s="38" t="s">
        <v>36</v>
      </c>
      <c r="T1339" s="27">
        <v>1</v>
      </c>
      <c r="U1339">
        <f t="shared" si="62"/>
        <v>4.7</v>
      </c>
      <c r="V1339" s="39" t="s">
        <v>36</v>
      </c>
    </row>
    <row r="1340" spans="1:22">
      <c r="A1340" s="32">
        <v>42161.118703703702</v>
      </c>
      <c r="B1340" s="33" t="s">
        <v>33</v>
      </c>
      <c r="C1340" s="37" t="s">
        <v>40</v>
      </c>
      <c r="D1340" s="37"/>
      <c r="E1340" s="35" t="s">
        <v>60</v>
      </c>
      <c r="F1340" s="34">
        <v>1</v>
      </c>
      <c r="H1340">
        <f t="shared" si="61"/>
        <v>1</v>
      </c>
      <c r="I1340" s="33" t="s">
        <v>46</v>
      </c>
      <c r="J1340" s="33" t="s">
        <v>1100</v>
      </c>
      <c r="K1340" s="33" t="s">
        <v>8829</v>
      </c>
      <c r="L1340" s="33" t="s">
        <v>5717</v>
      </c>
      <c r="M1340" s="33" t="s">
        <v>8830</v>
      </c>
      <c r="N1340">
        <v>8.99</v>
      </c>
      <c r="O1340">
        <v>7.31</v>
      </c>
      <c r="P1340">
        <v>7.31</v>
      </c>
      <c r="Q1340">
        <v>0.7</v>
      </c>
      <c r="R1340">
        <f t="shared" si="60"/>
        <v>5.12</v>
      </c>
      <c r="S1340" s="38" t="s">
        <v>36</v>
      </c>
      <c r="T1340" s="27">
        <v>1</v>
      </c>
      <c r="U1340">
        <f t="shared" si="62"/>
        <v>5.12</v>
      </c>
      <c r="V1340" s="39" t="s">
        <v>36</v>
      </c>
    </row>
    <row r="1341" spans="1:22">
      <c r="A1341" s="29">
        <v>42161.366759259261</v>
      </c>
      <c r="B1341" t="s">
        <v>33</v>
      </c>
      <c r="C1341" s="37" t="s">
        <v>34</v>
      </c>
      <c r="D1341" s="37"/>
      <c r="E1341" s="35" t="s">
        <v>4371</v>
      </c>
      <c r="F1341" s="34">
        <v>1</v>
      </c>
      <c r="H1341">
        <f t="shared" si="61"/>
        <v>1</v>
      </c>
      <c r="I1341" t="s">
        <v>35</v>
      </c>
      <c r="J1341" s="1" t="s">
        <v>52</v>
      </c>
      <c r="K1341" s="23" t="s">
        <v>8831</v>
      </c>
      <c r="L1341" s="18" t="s">
        <v>5484</v>
      </c>
      <c r="M1341" s="18" t="s">
        <v>8832</v>
      </c>
      <c r="N1341">
        <v>5.49</v>
      </c>
      <c r="O1341">
        <v>4.54</v>
      </c>
      <c r="P1341">
        <v>4.54</v>
      </c>
      <c r="Q1341">
        <v>0.7</v>
      </c>
      <c r="R1341">
        <f t="shared" si="60"/>
        <v>3.18</v>
      </c>
      <c r="S1341" s="38" t="s">
        <v>36</v>
      </c>
      <c r="T1341" s="27">
        <v>1</v>
      </c>
      <c r="U1341">
        <f t="shared" si="62"/>
        <v>3.18</v>
      </c>
      <c r="V1341" s="39" t="s">
        <v>36</v>
      </c>
    </row>
    <row r="1342" spans="1:22">
      <c r="A1342" s="32">
        <v>42161.362129629626</v>
      </c>
      <c r="B1342" s="33" t="s">
        <v>33</v>
      </c>
      <c r="C1342" s="37" t="s">
        <v>34</v>
      </c>
      <c r="D1342" s="37"/>
      <c r="E1342" s="35" t="s">
        <v>6486</v>
      </c>
      <c r="F1342" s="34">
        <v>1</v>
      </c>
      <c r="H1342">
        <f t="shared" si="61"/>
        <v>1</v>
      </c>
      <c r="I1342" s="33" t="s">
        <v>35</v>
      </c>
      <c r="J1342" s="33" t="s">
        <v>491</v>
      </c>
      <c r="K1342" s="33" t="s">
        <v>1645</v>
      </c>
      <c r="L1342" s="33" t="s">
        <v>894</v>
      </c>
      <c r="M1342" s="33" t="s">
        <v>1646</v>
      </c>
      <c r="N1342">
        <v>5.49</v>
      </c>
      <c r="O1342">
        <v>4.54</v>
      </c>
      <c r="P1342">
        <v>4.54</v>
      </c>
      <c r="Q1342">
        <v>0.7</v>
      </c>
      <c r="R1342">
        <f t="shared" si="60"/>
        <v>3.18</v>
      </c>
      <c r="S1342" s="38" t="s">
        <v>36</v>
      </c>
      <c r="T1342" s="27">
        <v>1</v>
      </c>
      <c r="U1342">
        <f t="shared" si="62"/>
        <v>3.18</v>
      </c>
      <c r="V1342" s="39" t="s">
        <v>36</v>
      </c>
    </row>
    <row r="1343" spans="1:22">
      <c r="A1343" s="32">
        <v>42169.359780092593</v>
      </c>
      <c r="B1343" s="33" t="s">
        <v>33</v>
      </c>
      <c r="C1343" s="37" t="s">
        <v>88</v>
      </c>
      <c r="D1343" s="37" t="s">
        <v>854</v>
      </c>
      <c r="E1343" s="35" t="s">
        <v>6487</v>
      </c>
      <c r="F1343" s="34">
        <v>1</v>
      </c>
      <c r="H1343">
        <f t="shared" si="61"/>
        <v>1</v>
      </c>
      <c r="I1343" s="33" t="s">
        <v>35</v>
      </c>
      <c r="J1343" s="33" t="s">
        <v>398</v>
      </c>
      <c r="K1343" s="33" t="s">
        <v>475</v>
      </c>
      <c r="L1343" s="33" t="s">
        <v>369</v>
      </c>
      <c r="M1343" s="33" t="s">
        <v>476</v>
      </c>
      <c r="N1343">
        <v>7.49</v>
      </c>
      <c r="O1343">
        <v>7.2</v>
      </c>
      <c r="P1343">
        <v>7.2</v>
      </c>
      <c r="Q1343">
        <v>0.7</v>
      </c>
      <c r="R1343">
        <f t="shared" si="60"/>
        <v>5.04</v>
      </c>
      <c r="S1343" s="38" t="s">
        <v>36</v>
      </c>
      <c r="T1343" s="27">
        <v>1</v>
      </c>
      <c r="U1343">
        <f t="shared" si="62"/>
        <v>5.04</v>
      </c>
      <c r="V1343" s="39" t="s">
        <v>36</v>
      </c>
    </row>
    <row r="1344" spans="1:22">
      <c r="A1344" s="32">
        <v>42169.701608796298</v>
      </c>
      <c r="B1344" s="33" t="s">
        <v>86</v>
      </c>
      <c r="C1344" s="37" t="s">
        <v>37</v>
      </c>
      <c r="D1344" s="37"/>
      <c r="E1344" s="35" t="s">
        <v>6488</v>
      </c>
      <c r="F1344" s="34">
        <v>1</v>
      </c>
      <c r="H1344">
        <f t="shared" si="61"/>
        <v>1</v>
      </c>
      <c r="I1344" s="33" t="s">
        <v>35</v>
      </c>
      <c r="J1344" s="33" t="s">
        <v>46</v>
      </c>
      <c r="K1344" s="33" t="s">
        <v>1770</v>
      </c>
      <c r="L1344" s="33" t="s">
        <v>69</v>
      </c>
      <c r="M1344" s="33" t="s">
        <v>758</v>
      </c>
      <c r="N1344">
        <v>7.49</v>
      </c>
      <c r="O1344">
        <v>7.07</v>
      </c>
      <c r="P1344">
        <v>7.07</v>
      </c>
      <c r="Q1344">
        <v>0.7</v>
      </c>
      <c r="R1344">
        <f t="shared" si="60"/>
        <v>4.95</v>
      </c>
      <c r="S1344" s="38" t="s">
        <v>36</v>
      </c>
      <c r="T1344" s="27">
        <v>1</v>
      </c>
      <c r="U1344">
        <f t="shared" si="62"/>
        <v>4.95</v>
      </c>
      <c r="V1344" s="39" t="s">
        <v>36</v>
      </c>
    </row>
    <row r="1345" spans="1:22">
      <c r="A1345" s="32">
        <v>42169.640752314815</v>
      </c>
      <c r="B1345" s="33" t="s">
        <v>33</v>
      </c>
      <c r="C1345" s="37" t="s">
        <v>34</v>
      </c>
      <c r="D1345" s="37"/>
      <c r="E1345" s="35" t="s">
        <v>4177</v>
      </c>
      <c r="F1345" s="34">
        <v>1</v>
      </c>
      <c r="H1345">
        <f t="shared" si="61"/>
        <v>1</v>
      </c>
      <c r="I1345" s="33" t="s">
        <v>35</v>
      </c>
      <c r="J1345" s="33" t="s">
        <v>52</v>
      </c>
      <c r="K1345" s="33" t="s">
        <v>8833</v>
      </c>
      <c r="L1345" s="33" t="s">
        <v>555</v>
      </c>
      <c r="M1345" s="33" t="s">
        <v>8834</v>
      </c>
      <c r="N1345">
        <v>0.99</v>
      </c>
      <c r="O1345">
        <v>0.82</v>
      </c>
      <c r="P1345">
        <v>0.82</v>
      </c>
      <c r="Q1345">
        <v>0.7</v>
      </c>
      <c r="R1345">
        <f t="shared" si="60"/>
        <v>0.56999999999999995</v>
      </c>
      <c r="S1345" s="38" t="s">
        <v>36</v>
      </c>
      <c r="T1345" s="27">
        <v>1</v>
      </c>
      <c r="U1345">
        <f t="shared" si="62"/>
        <v>0.56999999999999995</v>
      </c>
      <c r="V1345" s="39" t="s">
        <v>36</v>
      </c>
    </row>
    <row r="1346" spans="1:22">
      <c r="A1346" s="32">
        <v>42168.704930555556</v>
      </c>
      <c r="B1346" s="33" t="s">
        <v>33</v>
      </c>
      <c r="C1346" s="37" t="s">
        <v>34</v>
      </c>
      <c r="D1346" s="37"/>
      <c r="E1346" s="35" t="s">
        <v>6484</v>
      </c>
      <c r="F1346" s="34">
        <v>1</v>
      </c>
      <c r="H1346">
        <f t="shared" si="61"/>
        <v>1</v>
      </c>
      <c r="I1346" s="33" t="s">
        <v>398</v>
      </c>
      <c r="J1346" s="33" t="s">
        <v>494</v>
      </c>
      <c r="K1346" s="33" t="s">
        <v>8835</v>
      </c>
      <c r="L1346" s="33" t="s">
        <v>8827</v>
      </c>
      <c r="M1346" s="33" t="s">
        <v>8836</v>
      </c>
      <c r="N1346">
        <v>10.99</v>
      </c>
      <c r="O1346">
        <v>9.08</v>
      </c>
      <c r="P1346">
        <v>9.08</v>
      </c>
      <c r="Q1346">
        <v>0.7</v>
      </c>
      <c r="R1346">
        <f t="shared" ref="R1346:R1409" si="63">ROUND(P1346*Q1346,2)*H1346</f>
        <v>6.36</v>
      </c>
      <c r="S1346" s="38" t="s">
        <v>36</v>
      </c>
      <c r="T1346" s="27">
        <v>1</v>
      </c>
      <c r="U1346">
        <f t="shared" si="62"/>
        <v>6.36</v>
      </c>
      <c r="V1346" s="39" t="s">
        <v>36</v>
      </c>
    </row>
    <row r="1347" spans="1:22">
      <c r="A1347" s="32">
        <v>42168.499456018515</v>
      </c>
      <c r="B1347" s="33" t="s">
        <v>33</v>
      </c>
      <c r="C1347" s="37" t="s">
        <v>58</v>
      </c>
      <c r="D1347" s="37"/>
      <c r="E1347" s="35" t="s">
        <v>6489</v>
      </c>
      <c r="F1347" s="34">
        <v>1</v>
      </c>
      <c r="H1347">
        <f t="shared" ref="H1347:H1410" si="64">F1347-G1347</f>
        <v>1</v>
      </c>
      <c r="I1347" s="33" t="s">
        <v>35</v>
      </c>
      <c r="J1347" s="33" t="s">
        <v>1263</v>
      </c>
      <c r="K1347" s="33" t="s">
        <v>8837</v>
      </c>
      <c r="L1347" s="33" t="s">
        <v>8838</v>
      </c>
      <c r="M1347" s="33" t="s">
        <v>8839</v>
      </c>
      <c r="N1347">
        <v>6.49</v>
      </c>
      <c r="O1347">
        <v>5.45</v>
      </c>
      <c r="P1347">
        <v>5.45</v>
      </c>
      <c r="Q1347">
        <v>0.7</v>
      </c>
      <c r="R1347">
        <f t="shared" si="63"/>
        <v>3.82</v>
      </c>
      <c r="S1347" s="38" t="s">
        <v>36</v>
      </c>
      <c r="T1347" s="27">
        <v>1</v>
      </c>
      <c r="U1347">
        <f t="shared" ref="U1347:U1410" si="65">ROUND(T1347*R1347,2)</f>
        <v>3.82</v>
      </c>
      <c r="V1347" s="39" t="s">
        <v>36</v>
      </c>
    </row>
    <row r="1348" spans="1:22">
      <c r="A1348" s="29">
        <v>42161.409768518519</v>
      </c>
      <c r="B1348" t="s">
        <v>33</v>
      </c>
      <c r="C1348" s="37" t="s">
        <v>37</v>
      </c>
      <c r="D1348" s="37"/>
      <c r="E1348" s="35" t="s">
        <v>2002</v>
      </c>
      <c r="F1348" s="34">
        <v>1</v>
      </c>
      <c r="H1348">
        <f t="shared" si="64"/>
        <v>1</v>
      </c>
      <c r="I1348" t="s">
        <v>35</v>
      </c>
      <c r="J1348" s="1" t="s">
        <v>38</v>
      </c>
      <c r="K1348" s="23" t="s">
        <v>8840</v>
      </c>
      <c r="L1348" s="18" t="s">
        <v>8841</v>
      </c>
      <c r="M1348" s="18" t="s">
        <v>8842</v>
      </c>
      <c r="N1348">
        <v>5.49</v>
      </c>
      <c r="O1348">
        <v>5.18</v>
      </c>
      <c r="P1348">
        <v>5.18</v>
      </c>
      <c r="Q1348">
        <v>0.7</v>
      </c>
      <c r="R1348">
        <f t="shared" si="63"/>
        <v>3.63</v>
      </c>
      <c r="S1348" s="38" t="s">
        <v>36</v>
      </c>
      <c r="T1348" s="27">
        <v>1</v>
      </c>
      <c r="U1348">
        <f t="shared" si="65"/>
        <v>3.63</v>
      </c>
      <c r="V1348" s="39" t="s">
        <v>36</v>
      </c>
    </row>
    <row r="1349" spans="1:22">
      <c r="A1349" s="32">
        <v>42161.28020833333</v>
      </c>
      <c r="B1349" s="33" t="s">
        <v>1013</v>
      </c>
      <c r="C1349" s="37" t="s">
        <v>34</v>
      </c>
      <c r="D1349" s="37"/>
      <c r="E1349" s="35" t="s">
        <v>6351</v>
      </c>
      <c r="F1349" s="34">
        <v>1</v>
      </c>
      <c r="H1349">
        <f t="shared" si="64"/>
        <v>1</v>
      </c>
      <c r="I1349" s="33" t="s">
        <v>35</v>
      </c>
      <c r="J1349" s="33" t="s">
        <v>488</v>
      </c>
      <c r="K1349" s="33" t="s">
        <v>2198</v>
      </c>
      <c r="L1349" s="33" t="s">
        <v>549</v>
      </c>
      <c r="M1349" s="33" t="s">
        <v>951</v>
      </c>
      <c r="N1349">
        <v>3.99</v>
      </c>
      <c r="O1349">
        <v>3.3</v>
      </c>
      <c r="P1349">
        <v>3.3</v>
      </c>
      <c r="Q1349">
        <v>0.7</v>
      </c>
      <c r="R1349">
        <f t="shared" si="63"/>
        <v>2.31</v>
      </c>
      <c r="S1349" s="38" t="s">
        <v>36</v>
      </c>
      <c r="T1349" s="27">
        <v>1</v>
      </c>
      <c r="U1349">
        <f t="shared" si="65"/>
        <v>2.31</v>
      </c>
      <c r="V1349" s="39" t="s">
        <v>36</v>
      </c>
    </row>
    <row r="1350" spans="1:22">
      <c r="A1350" s="32">
        <v>42159.569641203707</v>
      </c>
      <c r="B1350" s="33" t="s">
        <v>33</v>
      </c>
      <c r="C1350" s="37" t="s">
        <v>40</v>
      </c>
      <c r="D1350" s="37"/>
      <c r="E1350" s="35" t="s">
        <v>1932</v>
      </c>
      <c r="F1350" s="34">
        <v>1</v>
      </c>
      <c r="H1350">
        <f t="shared" si="64"/>
        <v>1</v>
      </c>
      <c r="I1350" s="33" t="s">
        <v>38</v>
      </c>
      <c r="J1350" s="33"/>
      <c r="K1350" s="33" t="s">
        <v>374</v>
      </c>
      <c r="L1350" s="33" t="s">
        <v>1366</v>
      </c>
      <c r="M1350" s="33" t="s">
        <v>375</v>
      </c>
      <c r="N1350">
        <v>0.99</v>
      </c>
      <c r="O1350">
        <v>0.8</v>
      </c>
      <c r="P1350">
        <v>0.8</v>
      </c>
      <c r="Q1350">
        <v>0.7</v>
      </c>
      <c r="R1350">
        <f t="shared" si="63"/>
        <v>0.56000000000000005</v>
      </c>
      <c r="S1350" s="38" t="s">
        <v>36</v>
      </c>
      <c r="T1350" s="27">
        <v>1</v>
      </c>
      <c r="U1350">
        <f t="shared" si="65"/>
        <v>0.56000000000000005</v>
      </c>
      <c r="V1350" s="39" t="s">
        <v>36</v>
      </c>
    </row>
    <row r="1351" spans="1:22">
      <c r="A1351" s="29">
        <v>42159.571053240739</v>
      </c>
      <c r="B1351" t="s">
        <v>589</v>
      </c>
      <c r="C1351" s="37" t="s">
        <v>73</v>
      </c>
      <c r="D1351" s="37"/>
      <c r="E1351" s="35" t="s">
        <v>4436</v>
      </c>
      <c r="F1351" s="34">
        <v>1</v>
      </c>
      <c r="H1351">
        <f t="shared" si="64"/>
        <v>1</v>
      </c>
      <c r="I1351" t="s">
        <v>1263</v>
      </c>
      <c r="J1351" s="1" t="s">
        <v>1263</v>
      </c>
      <c r="K1351" s="23" t="s">
        <v>8843</v>
      </c>
      <c r="L1351" s="18" t="s">
        <v>2801</v>
      </c>
      <c r="M1351" s="18" t="s">
        <v>8844</v>
      </c>
      <c r="N1351">
        <v>5.99</v>
      </c>
      <c r="O1351">
        <v>4.99</v>
      </c>
      <c r="P1351">
        <v>4.99</v>
      </c>
      <c r="Q1351">
        <v>0.7</v>
      </c>
      <c r="R1351">
        <f t="shared" si="63"/>
        <v>3.49</v>
      </c>
      <c r="S1351" s="38" t="s">
        <v>36</v>
      </c>
      <c r="T1351" s="27">
        <v>1</v>
      </c>
      <c r="U1351">
        <f t="shared" si="65"/>
        <v>3.49</v>
      </c>
      <c r="V1351" s="39" t="s">
        <v>36</v>
      </c>
    </row>
    <row r="1352" spans="1:22">
      <c r="A1352" s="32">
        <v>42170.009293981479</v>
      </c>
      <c r="B1352" s="33" t="s">
        <v>33</v>
      </c>
      <c r="C1352" s="37" t="s">
        <v>40</v>
      </c>
      <c r="D1352" s="37"/>
      <c r="E1352" s="35" t="s">
        <v>1871</v>
      </c>
      <c r="F1352" s="34">
        <v>1</v>
      </c>
      <c r="H1352">
        <f t="shared" si="64"/>
        <v>1</v>
      </c>
      <c r="I1352" s="33" t="s">
        <v>38</v>
      </c>
      <c r="J1352" s="33" t="s">
        <v>490</v>
      </c>
      <c r="K1352" s="33" t="s">
        <v>8845</v>
      </c>
      <c r="L1352" s="33" t="s">
        <v>39</v>
      </c>
      <c r="M1352" s="33" t="s">
        <v>8846</v>
      </c>
      <c r="N1352">
        <v>7.99</v>
      </c>
      <c r="O1352">
        <v>6.5</v>
      </c>
      <c r="P1352">
        <v>6.5</v>
      </c>
      <c r="Q1352">
        <v>0.7</v>
      </c>
      <c r="R1352">
        <f t="shared" si="63"/>
        <v>4.55</v>
      </c>
      <c r="S1352" s="38" t="s">
        <v>36</v>
      </c>
      <c r="T1352" s="27">
        <v>1</v>
      </c>
      <c r="U1352">
        <f t="shared" si="65"/>
        <v>4.55</v>
      </c>
      <c r="V1352" s="39" t="s">
        <v>36</v>
      </c>
    </row>
    <row r="1353" spans="1:22">
      <c r="A1353" s="29">
        <v>42170.067789351851</v>
      </c>
      <c r="B1353" t="s">
        <v>33</v>
      </c>
      <c r="C1353" s="37" t="s">
        <v>58</v>
      </c>
      <c r="D1353" s="37"/>
      <c r="E1353" s="35" t="s">
        <v>6490</v>
      </c>
      <c r="F1353" s="34">
        <v>1</v>
      </c>
      <c r="H1353">
        <f t="shared" si="64"/>
        <v>1</v>
      </c>
      <c r="I1353" t="s">
        <v>398</v>
      </c>
      <c r="J1353" s="1" t="s">
        <v>494</v>
      </c>
      <c r="K1353" s="23" t="s">
        <v>8847</v>
      </c>
      <c r="L1353" s="18" t="s">
        <v>2778</v>
      </c>
      <c r="M1353" s="18" t="s">
        <v>8848</v>
      </c>
      <c r="N1353">
        <v>2.4900000000000002</v>
      </c>
      <c r="O1353">
        <v>2.09</v>
      </c>
      <c r="P1353">
        <v>2.09</v>
      </c>
      <c r="Q1353">
        <v>0.7</v>
      </c>
      <c r="R1353">
        <f t="shared" si="63"/>
        <v>1.46</v>
      </c>
      <c r="S1353" s="38" t="s">
        <v>36</v>
      </c>
      <c r="T1353" s="27">
        <v>1</v>
      </c>
      <c r="U1353">
        <f t="shared" si="65"/>
        <v>1.46</v>
      </c>
      <c r="V1353" s="39" t="s">
        <v>36</v>
      </c>
    </row>
    <row r="1354" spans="1:22">
      <c r="A1354" s="32">
        <v>42170.067789351851</v>
      </c>
      <c r="B1354" s="33" t="s">
        <v>33</v>
      </c>
      <c r="C1354" s="37" t="s">
        <v>58</v>
      </c>
      <c r="D1354" s="37"/>
      <c r="E1354" s="35" t="s">
        <v>6490</v>
      </c>
      <c r="F1354" s="34">
        <v>1</v>
      </c>
      <c r="H1354">
        <f t="shared" si="64"/>
        <v>1</v>
      </c>
      <c r="I1354" s="33" t="s">
        <v>398</v>
      </c>
      <c r="J1354" s="33" t="s">
        <v>494</v>
      </c>
      <c r="K1354" s="33" t="s">
        <v>8849</v>
      </c>
      <c r="L1354" s="33" t="s">
        <v>2778</v>
      </c>
      <c r="M1354" s="33" t="s">
        <v>8850</v>
      </c>
      <c r="N1354">
        <v>2.4900000000000002</v>
      </c>
      <c r="O1354">
        <v>2.09</v>
      </c>
      <c r="P1354">
        <v>2.09</v>
      </c>
      <c r="Q1354">
        <v>0.7</v>
      </c>
      <c r="R1354">
        <f t="shared" si="63"/>
        <v>1.46</v>
      </c>
      <c r="S1354" s="38" t="s">
        <v>36</v>
      </c>
      <c r="T1354" s="27">
        <v>1</v>
      </c>
      <c r="U1354">
        <f t="shared" si="65"/>
        <v>1.46</v>
      </c>
      <c r="V1354" s="39" t="s">
        <v>36</v>
      </c>
    </row>
    <row r="1355" spans="1:22">
      <c r="A1355" s="29">
        <v>42168.391006944446</v>
      </c>
      <c r="B1355" t="s">
        <v>33</v>
      </c>
      <c r="C1355" s="37" t="s">
        <v>34</v>
      </c>
      <c r="D1355" s="37"/>
      <c r="E1355" s="35" t="s">
        <v>6491</v>
      </c>
      <c r="F1355" s="34">
        <v>1</v>
      </c>
      <c r="H1355">
        <f t="shared" si="64"/>
        <v>1</v>
      </c>
      <c r="I1355" t="s">
        <v>46</v>
      </c>
      <c r="J1355" s="1" t="s">
        <v>46</v>
      </c>
      <c r="K1355" s="23" t="s">
        <v>8851</v>
      </c>
      <c r="L1355" s="18" t="s">
        <v>332</v>
      </c>
      <c r="M1355" s="18" t="s">
        <v>8852</v>
      </c>
      <c r="N1355">
        <v>6.49</v>
      </c>
      <c r="O1355">
        <v>5.36</v>
      </c>
      <c r="P1355">
        <v>5.36</v>
      </c>
      <c r="Q1355">
        <v>0.7</v>
      </c>
      <c r="R1355">
        <f t="shared" si="63"/>
        <v>3.75</v>
      </c>
      <c r="S1355" s="38" t="s">
        <v>36</v>
      </c>
      <c r="T1355" s="27">
        <v>1</v>
      </c>
      <c r="U1355">
        <f t="shared" si="65"/>
        <v>3.75</v>
      </c>
      <c r="V1355" s="39" t="s">
        <v>36</v>
      </c>
    </row>
    <row r="1356" spans="1:22">
      <c r="A1356" s="32">
        <v>42159.598645833335</v>
      </c>
      <c r="B1356" s="33" t="s">
        <v>1013</v>
      </c>
      <c r="C1356" s="37" t="s">
        <v>34</v>
      </c>
      <c r="D1356" s="37"/>
      <c r="E1356" s="35" t="s">
        <v>6492</v>
      </c>
      <c r="F1356" s="34">
        <v>1</v>
      </c>
      <c r="H1356">
        <f t="shared" si="64"/>
        <v>1</v>
      </c>
      <c r="I1356" s="33" t="s">
        <v>398</v>
      </c>
      <c r="J1356" s="33" t="s">
        <v>494</v>
      </c>
      <c r="K1356" s="33" t="s">
        <v>1708</v>
      </c>
      <c r="L1356" s="33" t="s">
        <v>386</v>
      </c>
      <c r="M1356" s="33" t="s">
        <v>1709</v>
      </c>
      <c r="N1356">
        <v>5.49</v>
      </c>
      <c r="O1356">
        <v>4.54</v>
      </c>
      <c r="P1356">
        <v>4.54</v>
      </c>
      <c r="Q1356">
        <v>0.7</v>
      </c>
      <c r="R1356">
        <f t="shared" si="63"/>
        <v>3.18</v>
      </c>
      <c r="S1356" s="38" t="s">
        <v>36</v>
      </c>
      <c r="T1356" s="27">
        <v>1</v>
      </c>
      <c r="U1356">
        <f t="shared" si="65"/>
        <v>3.18</v>
      </c>
      <c r="V1356" s="39" t="s">
        <v>36</v>
      </c>
    </row>
    <row r="1357" spans="1:22">
      <c r="A1357" s="32">
        <v>42168.468287037038</v>
      </c>
      <c r="B1357" s="33" t="s">
        <v>33</v>
      </c>
      <c r="C1357" s="37" t="s">
        <v>58</v>
      </c>
      <c r="D1357" s="37"/>
      <c r="E1357" s="35" t="s">
        <v>6493</v>
      </c>
      <c r="F1357" s="34">
        <v>1</v>
      </c>
      <c r="H1357">
        <f t="shared" si="64"/>
        <v>1</v>
      </c>
      <c r="I1357" s="33" t="s">
        <v>46</v>
      </c>
      <c r="J1357" s="33" t="s">
        <v>46</v>
      </c>
      <c r="K1357" s="33" t="s">
        <v>3351</v>
      </c>
      <c r="L1357" s="33" t="s">
        <v>497</v>
      </c>
      <c r="M1357" s="33" t="s">
        <v>3352</v>
      </c>
      <c r="N1357">
        <v>5.49</v>
      </c>
      <c r="O1357">
        <v>4.6100000000000003</v>
      </c>
      <c r="P1357">
        <v>4.6100000000000003</v>
      </c>
      <c r="Q1357">
        <v>0.7</v>
      </c>
      <c r="R1357">
        <f t="shared" si="63"/>
        <v>3.23</v>
      </c>
      <c r="S1357" s="38" t="s">
        <v>36</v>
      </c>
      <c r="T1357" s="27">
        <v>1</v>
      </c>
      <c r="U1357">
        <f t="shared" si="65"/>
        <v>3.23</v>
      </c>
      <c r="V1357" s="39" t="s">
        <v>36</v>
      </c>
    </row>
    <row r="1358" spans="1:22">
      <c r="A1358" s="32">
        <v>42158.270150462966</v>
      </c>
      <c r="B1358" s="33" t="s">
        <v>33</v>
      </c>
      <c r="C1358" s="37" t="s">
        <v>34</v>
      </c>
      <c r="D1358" s="37"/>
      <c r="E1358" s="35" t="s">
        <v>6494</v>
      </c>
      <c r="F1358" s="34">
        <v>1</v>
      </c>
      <c r="H1358">
        <f t="shared" si="64"/>
        <v>1</v>
      </c>
      <c r="I1358" s="33" t="s">
        <v>35</v>
      </c>
      <c r="J1358" s="33" t="s">
        <v>398</v>
      </c>
      <c r="K1358" s="33" t="s">
        <v>7962</v>
      </c>
      <c r="L1358" s="33" t="s">
        <v>166</v>
      </c>
      <c r="M1358" s="33" t="s">
        <v>7963</v>
      </c>
      <c r="N1358">
        <v>14.99</v>
      </c>
      <c r="O1358">
        <v>12.39</v>
      </c>
      <c r="P1358">
        <v>12.39</v>
      </c>
      <c r="Q1358">
        <v>0.7</v>
      </c>
      <c r="R1358">
        <f t="shared" si="63"/>
        <v>8.67</v>
      </c>
      <c r="S1358" s="38" t="s">
        <v>36</v>
      </c>
      <c r="T1358" s="27">
        <v>1</v>
      </c>
      <c r="U1358">
        <f t="shared" si="65"/>
        <v>8.67</v>
      </c>
      <c r="V1358" s="39" t="s">
        <v>36</v>
      </c>
    </row>
    <row r="1359" spans="1:22">
      <c r="A1359" s="32">
        <v>42168.461782407408</v>
      </c>
      <c r="B1359" s="33" t="s">
        <v>33</v>
      </c>
      <c r="C1359" s="37" t="s">
        <v>34</v>
      </c>
      <c r="D1359" s="37"/>
      <c r="E1359" s="35" t="s">
        <v>6495</v>
      </c>
      <c r="F1359" s="34">
        <v>1</v>
      </c>
      <c r="H1359">
        <f t="shared" si="64"/>
        <v>1</v>
      </c>
      <c r="I1359" s="33" t="s">
        <v>398</v>
      </c>
      <c r="J1359" s="33" t="s">
        <v>452</v>
      </c>
      <c r="K1359" s="33" t="s">
        <v>264</v>
      </c>
      <c r="L1359" s="33" t="s">
        <v>166</v>
      </c>
      <c r="M1359" s="33" t="s">
        <v>303</v>
      </c>
      <c r="N1359">
        <v>7.99</v>
      </c>
      <c r="O1359">
        <v>6.6</v>
      </c>
      <c r="P1359">
        <v>6.6</v>
      </c>
      <c r="Q1359">
        <v>0.7</v>
      </c>
      <c r="R1359">
        <f t="shared" si="63"/>
        <v>4.62</v>
      </c>
      <c r="S1359" s="38" t="s">
        <v>36</v>
      </c>
      <c r="T1359" s="27">
        <v>1</v>
      </c>
      <c r="U1359">
        <f t="shared" si="65"/>
        <v>4.62</v>
      </c>
      <c r="V1359" s="39" t="s">
        <v>36</v>
      </c>
    </row>
    <row r="1360" spans="1:22">
      <c r="A1360" s="32">
        <v>42169.407199074078</v>
      </c>
      <c r="B1360" s="33" t="s">
        <v>33</v>
      </c>
      <c r="C1360" s="37" t="s">
        <v>58</v>
      </c>
      <c r="D1360" s="37"/>
      <c r="E1360" s="35" t="s">
        <v>6128</v>
      </c>
      <c r="F1360" s="34">
        <v>1</v>
      </c>
      <c r="H1360">
        <f t="shared" si="64"/>
        <v>1</v>
      </c>
      <c r="I1360" s="33" t="s">
        <v>35</v>
      </c>
      <c r="J1360" s="33" t="s">
        <v>488</v>
      </c>
      <c r="K1360" s="33" t="s">
        <v>8853</v>
      </c>
      <c r="L1360" s="33" t="s">
        <v>8854</v>
      </c>
      <c r="M1360" s="33" t="s">
        <v>8855</v>
      </c>
      <c r="N1360">
        <v>4.99</v>
      </c>
      <c r="O1360">
        <v>4.1900000000000004</v>
      </c>
      <c r="P1360">
        <v>4.1900000000000004</v>
      </c>
      <c r="Q1360">
        <v>0.7</v>
      </c>
      <c r="R1360">
        <f t="shared" si="63"/>
        <v>2.93</v>
      </c>
      <c r="S1360" s="38" t="s">
        <v>36</v>
      </c>
      <c r="T1360" s="27">
        <v>1</v>
      </c>
      <c r="U1360">
        <f t="shared" si="65"/>
        <v>2.93</v>
      </c>
      <c r="V1360" s="39" t="s">
        <v>36</v>
      </c>
    </row>
    <row r="1361" spans="1:22">
      <c r="A1361" s="32">
        <v>42168.493831018517</v>
      </c>
      <c r="B1361" s="33" t="s">
        <v>33</v>
      </c>
      <c r="C1361" s="37" t="s">
        <v>40</v>
      </c>
      <c r="D1361" s="37"/>
      <c r="E1361" s="35" t="s">
        <v>328</v>
      </c>
      <c r="F1361" s="34">
        <v>1</v>
      </c>
      <c r="H1361">
        <f t="shared" si="64"/>
        <v>1</v>
      </c>
      <c r="I1361" s="33" t="s">
        <v>398</v>
      </c>
      <c r="J1361" s="33" t="s">
        <v>494</v>
      </c>
      <c r="K1361" s="33" t="s">
        <v>2201</v>
      </c>
      <c r="L1361" s="33" t="s">
        <v>152</v>
      </c>
      <c r="M1361" s="33" t="s">
        <v>2202</v>
      </c>
      <c r="N1361">
        <v>7.49</v>
      </c>
      <c r="O1361">
        <v>6.09</v>
      </c>
      <c r="P1361">
        <v>6.09</v>
      </c>
      <c r="Q1361">
        <v>0.7</v>
      </c>
      <c r="R1361">
        <f t="shared" si="63"/>
        <v>4.26</v>
      </c>
      <c r="S1361" s="38" t="s">
        <v>36</v>
      </c>
      <c r="T1361" s="27">
        <v>1</v>
      </c>
      <c r="U1361">
        <f t="shared" si="65"/>
        <v>4.26</v>
      </c>
      <c r="V1361" s="39" t="s">
        <v>36</v>
      </c>
    </row>
    <row r="1362" spans="1:22">
      <c r="A1362" s="32">
        <v>42161.230428240742</v>
      </c>
      <c r="B1362" s="33" t="s">
        <v>33</v>
      </c>
      <c r="C1362" s="37" t="s">
        <v>34</v>
      </c>
      <c r="D1362" s="37"/>
      <c r="E1362" s="35" t="s">
        <v>6496</v>
      </c>
      <c r="F1362" s="34">
        <v>1</v>
      </c>
      <c r="H1362">
        <f t="shared" si="64"/>
        <v>1</v>
      </c>
      <c r="I1362" s="33" t="s">
        <v>46</v>
      </c>
      <c r="J1362" s="33" t="s">
        <v>46</v>
      </c>
      <c r="K1362" s="33" t="s">
        <v>786</v>
      </c>
      <c r="L1362" s="33" t="s">
        <v>174</v>
      </c>
      <c r="M1362" s="33" t="s">
        <v>2236</v>
      </c>
      <c r="N1362">
        <v>7.99</v>
      </c>
      <c r="O1362">
        <v>6.6</v>
      </c>
      <c r="P1362">
        <v>6.6</v>
      </c>
      <c r="Q1362">
        <v>0.7</v>
      </c>
      <c r="R1362">
        <f t="shared" si="63"/>
        <v>4.62</v>
      </c>
      <c r="S1362" s="38" t="s">
        <v>36</v>
      </c>
      <c r="T1362" s="27">
        <v>1</v>
      </c>
      <c r="U1362">
        <f t="shared" si="65"/>
        <v>4.62</v>
      </c>
      <c r="V1362" s="39" t="s">
        <v>36</v>
      </c>
    </row>
    <row r="1363" spans="1:22">
      <c r="A1363" s="32">
        <v>42168.429826388892</v>
      </c>
      <c r="B1363" s="33" t="s">
        <v>33</v>
      </c>
      <c r="C1363" s="37" t="s">
        <v>143</v>
      </c>
      <c r="D1363" s="37"/>
      <c r="E1363" s="35" t="s">
        <v>4011</v>
      </c>
      <c r="F1363" s="34">
        <v>1</v>
      </c>
      <c r="H1363">
        <f t="shared" si="64"/>
        <v>1</v>
      </c>
      <c r="I1363" s="33" t="s">
        <v>52</v>
      </c>
      <c r="J1363" s="33" t="s">
        <v>493</v>
      </c>
      <c r="K1363" s="33" t="s">
        <v>266</v>
      </c>
      <c r="L1363" s="33" t="s">
        <v>146</v>
      </c>
      <c r="M1363" s="33" t="s">
        <v>148</v>
      </c>
      <c r="N1363">
        <v>2.4900000000000002</v>
      </c>
      <c r="O1363">
        <v>2.02</v>
      </c>
      <c r="P1363">
        <v>2.02</v>
      </c>
      <c r="Q1363">
        <v>0.7</v>
      </c>
      <c r="R1363">
        <f t="shared" si="63"/>
        <v>1.41</v>
      </c>
      <c r="S1363" s="38" t="s">
        <v>36</v>
      </c>
      <c r="T1363" s="27">
        <v>1</v>
      </c>
      <c r="U1363">
        <f t="shared" si="65"/>
        <v>1.41</v>
      </c>
      <c r="V1363" s="39" t="s">
        <v>36</v>
      </c>
    </row>
    <row r="1364" spans="1:22">
      <c r="A1364" s="29">
        <v>42168.708506944444</v>
      </c>
      <c r="B1364" t="s">
        <v>33</v>
      </c>
      <c r="C1364" s="37" t="s">
        <v>40</v>
      </c>
      <c r="D1364" s="37"/>
      <c r="E1364" s="35" t="s">
        <v>4071</v>
      </c>
      <c r="F1364" s="34">
        <v>1</v>
      </c>
      <c r="H1364">
        <f t="shared" si="64"/>
        <v>1</v>
      </c>
      <c r="I1364" t="s">
        <v>35</v>
      </c>
      <c r="J1364" s="1" t="s">
        <v>38</v>
      </c>
      <c r="K1364" s="23" t="s">
        <v>374</v>
      </c>
      <c r="L1364" s="18" t="s">
        <v>1366</v>
      </c>
      <c r="M1364" s="18" t="s">
        <v>375</v>
      </c>
      <c r="N1364">
        <v>0.99</v>
      </c>
      <c r="O1364">
        <v>0.8</v>
      </c>
      <c r="P1364">
        <v>0.8</v>
      </c>
      <c r="Q1364">
        <v>0.7</v>
      </c>
      <c r="R1364">
        <f t="shared" si="63"/>
        <v>0.56000000000000005</v>
      </c>
      <c r="S1364" s="38" t="s">
        <v>36</v>
      </c>
      <c r="T1364" s="27">
        <v>1</v>
      </c>
      <c r="U1364">
        <f t="shared" si="65"/>
        <v>0.56000000000000005</v>
      </c>
      <c r="V1364" s="39" t="s">
        <v>36</v>
      </c>
    </row>
    <row r="1365" spans="1:22">
      <c r="A1365" s="29">
        <v>42159.834976851853</v>
      </c>
      <c r="B1365" t="s">
        <v>33</v>
      </c>
      <c r="C1365" s="37" t="s">
        <v>58</v>
      </c>
      <c r="D1365" s="37"/>
      <c r="E1365" s="35" t="s">
        <v>2462</v>
      </c>
      <c r="F1365" s="34">
        <v>1</v>
      </c>
      <c r="H1365">
        <f t="shared" si="64"/>
        <v>1</v>
      </c>
      <c r="I1365" t="s">
        <v>398</v>
      </c>
      <c r="J1365" s="1" t="s">
        <v>484</v>
      </c>
      <c r="K1365" s="23" t="s">
        <v>2065</v>
      </c>
      <c r="L1365" s="18" t="s">
        <v>139</v>
      </c>
      <c r="M1365" s="18" t="s">
        <v>2066</v>
      </c>
      <c r="N1365">
        <v>12.99</v>
      </c>
      <c r="O1365">
        <v>10.92</v>
      </c>
      <c r="P1365">
        <v>10.92</v>
      </c>
      <c r="Q1365">
        <v>0.7</v>
      </c>
      <c r="R1365">
        <f t="shared" si="63"/>
        <v>7.64</v>
      </c>
      <c r="S1365" s="38" t="s">
        <v>36</v>
      </c>
      <c r="T1365" s="27">
        <v>1</v>
      </c>
      <c r="U1365">
        <f t="shared" si="65"/>
        <v>7.64</v>
      </c>
      <c r="V1365" s="39" t="s">
        <v>36</v>
      </c>
    </row>
    <row r="1366" spans="1:22">
      <c r="A1366" s="29">
        <v>42168.656597222223</v>
      </c>
      <c r="B1366" t="s">
        <v>33</v>
      </c>
      <c r="C1366" s="37" t="s">
        <v>37</v>
      </c>
      <c r="D1366" s="37"/>
      <c r="E1366" s="35" t="s">
        <v>6497</v>
      </c>
      <c r="F1366" s="34">
        <v>1</v>
      </c>
      <c r="H1366">
        <f t="shared" si="64"/>
        <v>1</v>
      </c>
      <c r="I1366" t="s">
        <v>38</v>
      </c>
      <c r="J1366" s="1" t="s">
        <v>490</v>
      </c>
      <c r="K1366" s="23" t="s">
        <v>844</v>
      </c>
      <c r="L1366" s="18" t="s">
        <v>132</v>
      </c>
      <c r="M1366" s="18" t="s">
        <v>845</v>
      </c>
      <c r="N1366">
        <v>4.99</v>
      </c>
      <c r="O1366">
        <v>4.7300000000000004</v>
      </c>
      <c r="P1366">
        <v>4.7300000000000004</v>
      </c>
      <c r="Q1366">
        <v>0.7</v>
      </c>
      <c r="R1366">
        <f t="shared" si="63"/>
        <v>3.31</v>
      </c>
      <c r="S1366" s="38" t="s">
        <v>36</v>
      </c>
      <c r="T1366" s="27">
        <v>1</v>
      </c>
      <c r="U1366">
        <f t="shared" si="65"/>
        <v>3.31</v>
      </c>
      <c r="V1366" s="39" t="s">
        <v>36</v>
      </c>
    </row>
    <row r="1367" spans="1:22">
      <c r="A1367" s="32">
        <v>42168.444965277777</v>
      </c>
      <c r="B1367" s="33" t="s">
        <v>86</v>
      </c>
      <c r="C1367" s="37" t="s">
        <v>37</v>
      </c>
      <c r="D1367" s="37"/>
      <c r="E1367" s="35" t="s">
        <v>1987</v>
      </c>
      <c r="F1367" s="34">
        <v>1</v>
      </c>
      <c r="H1367">
        <f t="shared" si="64"/>
        <v>1</v>
      </c>
      <c r="I1367" s="33" t="s">
        <v>398</v>
      </c>
      <c r="J1367" s="33"/>
      <c r="K1367" s="33" t="s">
        <v>8856</v>
      </c>
      <c r="L1367" s="33" t="s">
        <v>8827</v>
      </c>
      <c r="M1367" s="33" t="s">
        <v>8857</v>
      </c>
      <c r="N1367">
        <v>9.99</v>
      </c>
      <c r="O1367">
        <v>9.4700000000000006</v>
      </c>
      <c r="P1367">
        <v>9.4700000000000006</v>
      </c>
      <c r="Q1367">
        <v>0.7</v>
      </c>
      <c r="R1367">
        <f t="shared" si="63"/>
        <v>6.63</v>
      </c>
      <c r="S1367" s="38" t="s">
        <v>36</v>
      </c>
      <c r="T1367" s="27">
        <v>1</v>
      </c>
      <c r="U1367">
        <f t="shared" si="65"/>
        <v>6.63</v>
      </c>
      <c r="V1367" s="39" t="s">
        <v>36</v>
      </c>
    </row>
    <row r="1368" spans="1:22">
      <c r="A1368" s="32">
        <v>42168.525069444448</v>
      </c>
      <c r="B1368" s="33" t="s">
        <v>33</v>
      </c>
      <c r="C1368" s="37" t="s">
        <v>88</v>
      </c>
      <c r="D1368" s="37" t="s">
        <v>858</v>
      </c>
      <c r="E1368" s="35" t="s">
        <v>3077</v>
      </c>
      <c r="F1368" s="34">
        <v>1</v>
      </c>
      <c r="H1368">
        <f t="shared" si="64"/>
        <v>1</v>
      </c>
      <c r="I1368" s="33" t="s">
        <v>35</v>
      </c>
      <c r="J1368" s="33" t="s">
        <v>398</v>
      </c>
      <c r="K1368" s="33" t="s">
        <v>1708</v>
      </c>
      <c r="L1368" s="33" t="s">
        <v>386</v>
      </c>
      <c r="M1368" s="33" t="s">
        <v>1709</v>
      </c>
      <c r="N1368">
        <v>5.49</v>
      </c>
      <c r="O1368">
        <v>5.28</v>
      </c>
      <c r="P1368">
        <v>5.28</v>
      </c>
      <c r="Q1368">
        <v>0.7</v>
      </c>
      <c r="R1368">
        <f t="shared" si="63"/>
        <v>3.7</v>
      </c>
      <c r="S1368" s="38" t="s">
        <v>36</v>
      </c>
      <c r="T1368" s="27">
        <v>1</v>
      </c>
      <c r="U1368">
        <f t="shared" si="65"/>
        <v>3.7</v>
      </c>
      <c r="V1368" s="39" t="s">
        <v>36</v>
      </c>
    </row>
    <row r="1369" spans="1:22">
      <c r="A1369" s="32">
        <v>42161.343356481484</v>
      </c>
      <c r="B1369" s="33" t="s">
        <v>33</v>
      </c>
      <c r="C1369" s="37" t="s">
        <v>34</v>
      </c>
      <c r="D1369" s="37"/>
      <c r="E1369" s="35" t="s">
        <v>6365</v>
      </c>
      <c r="F1369" s="34">
        <v>1</v>
      </c>
      <c r="H1369">
        <f t="shared" si="64"/>
        <v>1</v>
      </c>
      <c r="I1369" s="33" t="s">
        <v>46</v>
      </c>
      <c r="J1369" s="33" t="s">
        <v>46</v>
      </c>
      <c r="K1369" s="33" t="s">
        <v>5720</v>
      </c>
      <c r="L1369" s="33" t="s">
        <v>81</v>
      </c>
      <c r="M1369" s="33" t="s">
        <v>5721</v>
      </c>
      <c r="N1369">
        <v>7.99</v>
      </c>
      <c r="O1369">
        <v>6.6</v>
      </c>
      <c r="P1369">
        <v>6.6</v>
      </c>
      <c r="Q1369">
        <v>0.7</v>
      </c>
      <c r="R1369">
        <f t="shared" si="63"/>
        <v>4.62</v>
      </c>
      <c r="S1369" s="38" t="s">
        <v>36</v>
      </c>
      <c r="T1369" s="27">
        <v>1</v>
      </c>
      <c r="U1369">
        <f t="shared" si="65"/>
        <v>4.62</v>
      </c>
      <c r="V1369" s="39" t="s">
        <v>36</v>
      </c>
    </row>
    <row r="1370" spans="1:22">
      <c r="A1370" s="32">
        <v>42159.79</v>
      </c>
      <c r="B1370" s="33" t="s">
        <v>1013</v>
      </c>
      <c r="C1370" s="37" t="s">
        <v>34</v>
      </c>
      <c r="D1370" s="37"/>
      <c r="E1370" s="35" t="s">
        <v>6498</v>
      </c>
      <c r="F1370" s="34">
        <v>1</v>
      </c>
      <c r="H1370">
        <f t="shared" si="64"/>
        <v>1</v>
      </c>
      <c r="I1370" s="33" t="s">
        <v>38</v>
      </c>
      <c r="J1370" s="33" t="s">
        <v>482</v>
      </c>
      <c r="K1370" s="33" t="s">
        <v>7966</v>
      </c>
      <c r="L1370" s="33" t="s">
        <v>647</v>
      </c>
      <c r="M1370" s="33" t="s">
        <v>7967</v>
      </c>
      <c r="N1370">
        <v>2.4900000000000002</v>
      </c>
      <c r="O1370">
        <v>2.06</v>
      </c>
      <c r="P1370">
        <v>2.06</v>
      </c>
      <c r="Q1370">
        <v>0.7</v>
      </c>
      <c r="R1370">
        <f t="shared" si="63"/>
        <v>1.44</v>
      </c>
      <c r="S1370" s="38" t="s">
        <v>36</v>
      </c>
      <c r="T1370" s="27">
        <v>1</v>
      </c>
      <c r="U1370">
        <f t="shared" si="65"/>
        <v>1.44</v>
      </c>
      <c r="V1370" s="39" t="s">
        <v>36</v>
      </c>
    </row>
    <row r="1371" spans="1:22">
      <c r="A1371" s="32">
        <v>42169.997199074074</v>
      </c>
      <c r="B1371" s="33" t="s">
        <v>33</v>
      </c>
      <c r="C1371" s="37" t="s">
        <v>40</v>
      </c>
      <c r="D1371" s="37"/>
      <c r="E1371" s="35" t="s">
        <v>179</v>
      </c>
      <c r="F1371" s="34">
        <v>1</v>
      </c>
      <c r="H1371">
        <f t="shared" si="64"/>
        <v>1</v>
      </c>
      <c r="I1371" s="33" t="s">
        <v>35</v>
      </c>
      <c r="J1371" s="33" t="s">
        <v>38</v>
      </c>
      <c r="K1371" s="33" t="s">
        <v>663</v>
      </c>
      <c r="L1371" s="33" t="s">
        <v>647</v>
      </c>
      <c r="M1371" s="33" t="s">
        <v>664</v>
      </c>
      <c r="N1371">
        <v>3.99</v>
      </c>
      <c r="O1371">
        <v>3.24</v>
      </c>
      <c r="P1371">
        <v>3.24</v>
      </c>
      <c r="Q1371">
        <v>0.7</v>
      </c>
      <c r="R1371">
        <f t="shared" si="63"/>
        <v>2.27</v>
      </c>
      <c r="S1371" s="38" t="s">
        <v>36</v>
      </c>
      <c r="T1371" s="27">
        <v>1</v>
      </c>
      <c r="U1371">
        <f t="shared" si="65"/>
        <v>2.27</v>
      </c>
      <c r="V1371" s="39" t="s">
        <v>36</v>
      </c>
    </row>
    <row r="1372" spans="1:22">
      <c r="A1372" s="32">
        <v>42169.646377314813</v>
      </c>
      <c r="B1372" s="33" t="s">
        <v>33</v>
      </c>
      <c r="C1372" s="37" t="s">
        <v>34</v>
      </c>
      <c r="D1372" s="37"/>
      <c r="E1372" s="35" t="s">
        <v>4177</v>
      </c>
      <c r="F1372" s="34">
        <v>1</v>
      </c>
      <c r="H1372">
        <f t="shared" si="64"/>
        <v>1</v>
      </c>
      <c r="I1372" s="33" t="s">
        <v>35</v>
      </c>
      <c r="J1372" s="33" t="s">
        <v>52</v>
      </c>
      <c r="K1372" s="33" t="s">
        <v>8858</v>
      </c>
      <c r="L1372" s="33" t="s">
        <v>555</v>
      </c>
      <c r="M1372" s="33" t="s">
        <v>8859</v>
      </c>
      <c r="N1372">
        <v>0.99</v>
      </c>
      <c r="O1372">
        <v>0.82</v>
      </c>
      <c r="P1372">
        <v>0.82</v>
      </c>
      <c r="Q1372">
        <v>0.7</v>
      </c>
      <c r="R1372">
        <f t="shared" si="63"/>
        <v>0.56999999999999995</v>
      </c>
      <c r="S1372" s="38" t="s">
        <v>36</v>
      </c>
      <c r="T1372" s="27">
        <v>1</v>
      </c>
      <c r="U1372">
        <f t="shared" si="65"/>
        <v>0.56999999999999995</v>
      </c>
      <c r="V1372" s="39" t="s">
        <v>36</v>
      </c>
    </row>
    <row r="1373" spans="1:22">
      <c r="A1373" s="32">
        <v>42169.007349537038</v>
      </c>
      <c r="B1373" s="33" t="s">
        <v>33</v>
      </c>
      <c r="C1373" s="37" t="s">
        <v>40</v>
      </c>
      <c r="D1373" s="37"/>
      <c r="E1373" s="35" t="s">
        <v>1932</v>
      </c>
      <c r="F1373" s="34">
        <v>1</v>
      </c>
      <c r="H1373">
        <f t="shared" si="64"/>
        <v>1</v>
      </c>
      <c r="I1373" s="33" t="s">
        <v>35</v>
      </c>
      <c r="J1373" s="33" t="s">
        <v>38</v>
      </c>
      <c r="K1373" s="33" t="s">
        <v>1696</v>
      </c>
      <c r="L1373" s="33" t="s">
        <v>107</v>
      </c>
      <c r="M1373" s="33" t="s">
        <v>1697</v>
      </c>
      <c r="N1373">
        <v>5.49</v>
      </c>
      <c r="O1373">
        <v>4.46</v>
      </c>
      <c r="P1373">
        <v>4.46</v>
      </c>
      <c r="Q1373">
        <v>0.7</v>
      </c>
      <c r="R1373">
        <f t="shared" si="63"/>
        <v>3.12</v>
      </c>
      <c r="S1373" s="38" t="s">
        <v>36</v>
      </c>
      <c r="T1373" s="27">
        <v>1</v>
      </c>
      <c r="U1373">
        <f t="shared" si="65"/>
        <v>3.12</v>
      </c>
      <c r="V1373" s="39" t="s">
        <v>36</v>
      </c>
    </row>
    <row r="1374" spans="1:22">
      <c r="A1374" s="29">
        <v>42169.576365740744</v>
      </c>
      <c r="B1374" t="s">
        <v>33</v>
      </c>
      <c r="C1374" s="37" t="s">
        <v>88</v>
      </c>
      <c r="D1374" s="37" t="s">
        <v>222</v>
      </c>
      <c r="E1374" s="35" t="s">
        <v>6499</v>
      </c>
      <c r="F1374" s="34">
        <v>1</v>
      </c>
      <c r="H1374">
        <f t="shared" si="64"/>
        <v>1</v>
      </c>
      <c r="I1374" t="s">
        <v>35</v>
      </c>
      <c r="J1374" s="1" t="s">
        <v>46</v>
      </c>
      <c r="K1374" s="23" t="s">
        <v>1296</v>
      </c>
      <c r="L1374" s="18" t="s">
        <v>151</v>
      </c>
      <c r="M1374" s="18" t="s">
        <v>1297</v>
      </c>
      <c r="N1374">
        <v>12.99</v>
      </c>
      <c r="O1374">
        <v>12.49</v>
      </c>
      <c r="P1374">
        <v>12.49</v>
      </c>
      <c r="Q1374">
        <v>0.7</v>
      </c>
      <c r="R1374">
        <f t="shared" si="63"/>
        <v>8.74</v>
      </c>
      <c r="S1374" s="38" t="s">
        <v>36</v>
      </c>
      <c r="T1374" s="27">
        <v>1</v>
      </c>
      <c r="U1374">
        <f t="shared" si="65"/>
        <v>8.74</v>
      </c>
      <c r="V1374" s="39" t="s">
        <v>36</v>
      </c>
    </row>
    <row r="1375" spans="1:22">
      <c r="A1375" s="32">
        <v>42169.403483796297</v>
      </c>
      <c r="B1375" s="33" t="s">
        <v>33</v>
      </c>
      <c r="C1375" s="37" t="s">
        <v>58</v>
      </c>
      <c r="D1375" s="37"/>
      <c r="E1375" s="35" t="s">
        <v>6128</v>
      </c>
      <c r="F1375" s="34">
        <v>1</v>
      </c>
      <c r="H1375">
        <f t="shared" si="64"/>
        <v>1</v>
      </c>
      <c r="I1375" s="33" t="s">
        <v>35</v>
      </c>
      <c r="J1375" s="33" t="s">
        <v>398</v>
      </c>
      <c r="K1375" s="33" t="s">
        <v>8860</v>
      </c>
      <c r="L1375" s="33" t="s">
        <v>189</v>
      </c>
      <c r="M1375" s="33" t="s">
        <v>8861</v>
      </c>
      <c r="N1375">
        <v>8.49</v>
      </c>
      <c r="O1375">
        <v>7.13</v>
      </c>
      <c r="P1375">
        <v>7.13</v>
      </c>
      <c r="Q1375">
        <v>0.7</v>
      </c>
      <c r="R1375">
        <f t="shared" si="63"/>
        <v>4.99</v>
      </c>
      <c r="S1375" s="38" t="s">
        <v>36</v>
      </c>
      <c r="T1375" s="27">
        <v>1</v>
      </c>
      <c r="U1375">
        <f t="shared" si="65"/>
        <v>4.99</v>
      </c>
      <c r="V1375" s="39" t="s">
        <v>36</v>
      </c>
    </row>
    <row r="1376" spans="1:22">
      <c r="A1376" s="32">
        <v>42159.306817129633</v>
      </c>
      <c r="B1376" s="33" t="s">
        <v>33</v>
      </c>
      <c r="C1376" s="37" t="s">
        <v>88</v>
      </c>
      <c r="D1376" s="37" t="s">
        <v>4005</v>
      </c>
      <c r="E1376" s="35" t="s">
        <v>6500</v>
      </c>
      <c r="F1376" s="34">
        <v>1</v>
      </c>
      <c r="H1376">
        <f t="shared" si="64"/>
        <v>1</v>
      </c>
      <c r="I1376" s="33" t="s">
        <v>52</v>
      </c>
      <c r="J1376" s="33" t="s">
        <v>52</v>
      </c>
      <c r="K1376" s="33" t="s">
        <v>3501</v>
      </c>
      <c r="L1376" s="33" t="s">
        <v>79</v>
      </c>
      <c r="M1376" s="33" t="s">
        <v>3502</v>
      </c>
      <c r="N1376">
        <v>5.99</v>
      </c>
      <c r="O1376">
        <v>5.76</v>
      </c>
      <c r="P1376">
        <v>5.76</v>
      </c>
      <c r="Q1376">
        <v>0.7</v>
      </c>
      <c r="R1376">
        <f t="shared" si="63"/>
        <v>4.03</v>
      </c>
      <c r="S1376" s="38" t="s">
        <v>36</v>
      </c>
      <c r="T1376" s="27">
        <v>1</v>
      </c>
      <c r="U1376">
        <f t="shared" si="65"/>
        <v>4.03</v>
      </c>
      <c r="V1376" s="39" t="s">
        <v>36</v>
      </c>
    </row>
    <row r="1377" spans="1:22">
      <c r="A1377" s="32">
        <v>42159.418483796297</v>
      </c>
      <c r="B1377" s="33" t="s">
        <v>1013</v>
      </c>
      <c r="C1377" s="37" t="s">
        <v>37</v>
      </c>
      <c r="D1377" s="37"/>
      <c r="E1377" s="35" t="s">
        <v>6210</v>
      </c>
      <c r="F1377" s="34">
        <v>1</v>
      </c>
      <c r="H1377">
        <f t="shared" si="64"/>
        <v>1</v>
      </c>
      <c r="I1377" s="33" t="s">
        <v>52</v>
      </c>
      <c r="J1377" s="33" t="s">
        <v>52</v>
      </c>
      <c r="K1377" s="33" t="s">
        <v>2817</v>
      </c>
      <c r="L1377" s="33" t="s">
        <v>108</v>
      </c>
      <c r="M1377" s="33" t="s">
        <v>2818</v>
      </c>
      <c r="N1377">
        <v>14.99</v>
      </c>
      <c r="O1377">
        <v>14.21</v>
      </c>
      <c r="P1377">
        <v>14.21</v>
      </c>
      <c r="Q1377">
        <v>0.7</v>
      </c>
      <c r="R1377">
        <f t="shared" si="63"/>
        <v>9.9499999999999993</v>
      </c>
      <c r="S1377" s="38" t="s">
        <v>36</v>
      </c>
      <c r="T1377" s="27">
        <v>1</v>
      </c>
      <c r="U1377">
        <f t="shared" si="65"/>
        <v>9.9499999999999993</v>
      </c>
      <c r="V1377" s="39" t="s">
        <v>36</v>
      </c>
    </row>
    <row r="1378" spans="1:22">
      <c r="A1378" s="32">
        <v>42161.552499999998</v>
      </c>
      <c r="B1378" s="33" t="s">
        <v>33</v>
      </c>
      <c r="C1378" s="37" t="s">
        <v>40</v>
      </c>
      <c r="D1378" s="37"/>
      <c r="E1378" s="35" t="s">
        <v>1864</v>
      </c>
      <c r="F1378" s="34">
        <v>1</v>
      </c>
      <c r="H1378">
        <f t="shared" si="64"/>
        <v>1</v>
      </c>
      <c r="I1378" s="33" t="s">
        <v>35</v>
      </c>
      <c r="J1378" s="33" t="s">
        <v>46</v>
      </c>
      <c r="K1378" s="33" t="s">
        <v>3216</v>
      </c>
      <c r="L1378" s="33" t="s">
        <v>217</v>
      </c>
      <c r="M1378" s="33" t="s">
        <v>3217</v>
      </c>
      <c r="N1378">
        <v>7.99</v>
      </c>
      <c r="O1378">
        <v>6.5</v>
      </c>
      <c r="P1378">
        <v>6.5</v>
      </c>
      <c r="Q1378">
        <v>0.7</v>
      </c>
      <c r="R1378">
        <f t="shared" si="63"/>
        <v>4.55</v>
      </c>
      <c r="S1378" s="38" t="s">
        <v>36</v>
      </c>
      <c r="T1378" s="27">
        <v>1</v>
      </c>
      <c r="U1378">
        <f t="shared" si="65"/>
        <v>4.55</v>
      </c>
      <c r="V1378" s="39" t="s">
        <v>36</v>
      </c>
    </row>
    <row r="1379" spans="1:22">
      <c r="A1379" s="29">
        <v>42159.472673611112</v>
      </c>
      <c r="B1379" t="s">
        <v>33</v>
      </c>
      <c r="C1379" s="37" t="s">
        <v>34</v>
      </c>
      <c r="D1379" s="37"/>
      <c r="E1379" s="35" t="s">
        <v>6501</v>
      </c>
      <c r="F1379" s="34">
        <v>1</v>
      </c>
      <c r="H1379">
        <f t="shared" si="64"/>
        <v>1</v>
      </c>
      <c r="I1379" t="s">
        <v>46</v>
      </c>
      <c r="J1379" s="1" t="s">
        <v>46</v>
      </c>
      <c r="K1379" s="23" t="s">
        <v>1723</v>
      </c>
      <c r="L1379" s="18" t="s">
        <v>115</v>
      </c>
      <c r="M1379" s="18" t="s">
        <v>1573</v>
      </c>
      <c r="N1379">
        <v>7.49</v>
      </c>
      <c r="O1379">
        <v>6.19</v>
      </c>
      <c r="P1379">
        <v>6.19</v>
      </c>
      <c r="Q1379">
        <v>0.7</v>
      </c>
      <c r="R1379">
        <f t="shared" si="63"/>
        <v>4.33</v>
      </c>
      <c r="S1379" s="38" t="s">
        <v>36</v>
      </c>
      <c r="T1379" s="27">
        <v>1</v>
      </c>
      <c r="U1379">
        <f t="shared" si="65"/>
        <v>4.33</v>
      </c>
      <c r="V1379" s="39" t="s">
        <v>36</v>
      </c>
    </row>
    <row r="1380" spans="1:22">
      <c r="A1380" s="32">
        <v>42161.392025462963</v>
      </c>
      <c r="B1380" s="33" t="s">
        <v>33</v>
      </c>
      <c r="C1380" s="37" t="s">
        <v>58</v>
      </c>
      <c r="D1380" s="37"/>
      <c r="E1380" s="35" t="s">
        <v>4331</v>
      </c>
      <c r="F1380" s="34">
        <v>1</v>
      </c>
      <c r="H1380">
        <f t="shared" si="64"/>
        <v>1</v>
      </c>
      <c r="I1380" s="33" t="s">
        <v>35</v>
      </c>
      <c r="J1380" s="33" t="s">
        <v>46</v>
      </c>
      <c r="K1380" s="33" t="s">
        <v>1764</v>
      </c>
      <c r="L1380" s="33" t="s">
        <v>1216</v>
      </c>
      <c r="M1380" s="33" t="s">
        <v>1217</v>
      </c>
      <c r="N1380">
        <v>3.49</v>
      </c>
      <c r="O1380">
        <v>2.93</v>
      </c>
      <c r="P1380">
        <v>2.93</v>
      </c>
      <c r="Q1380">
        <v>0.7</v>
      </c>
      <c r="R1380">
        <f t="shared" si="63"/>
        <v>2.0499999999999998</v>
      </c>
      <c r="S1380" s="38" t="s">
        <v>36</v>
      </c>
      <c r="T1380" s="27">
        <v>1</v>
      </c>
      <c r="U1380">
        <f t="shared" si="65"/>
        <v>2.0499999999999998</v>
      </c>
      <c r="V1380" s="39" t="s">
        <v>36</v>
      </c>
    </row>
    <row r="1381" spans="1:22">
      <c r="A1381" s="32">
        <v>42159.477951388886</v>
      </c>
      <c r="B1381" s="33" t="s">
        <v>33</v>
      </c>
      <c r="C1381" s="37" t="s">
        <v>34</v>
      </c>
      <c r="D1381" s="37"/>
      <c r="E1381" s="35" t="s">
        <v>2450</v>
      </c>
      <c r="F1381" s="34">
        <v>1</v>
      </c>
      <c r="H1381">
        <f t="shared" si="64"/>
        <v>1</v>
      </c>
      <c r="I1381" s="33" t="s">
        <v>398</v>
      </c>
      <c r="J1381" s="33" t="s">
        <v>484</v>
      </c>
      <c r="K1381" s="33" t="s">
        <v>2065</v>
      </c>
      <c r="L1381" s="33" t="s">
        <v>139</v>
      </c>
      <c r="M1381" s="33" t="s">
        <v>2066</v>
      </c>
      <c r="N1381">
        <v>12.99</v>
      </c>
      <c r="O1381">
        <v>10.74</v>
      </c>
      <c r="P1381">
        <v>10.74</v>
      </c>
      <c r="Q1381">
        <v>0.7</v>
      </c>
      <c r="R1381">
        <f t="shared" si="63"/>
        <v>7.52</v>
      </c>
      <c r="S1381" s="38" t="s">
        <v>36</v>
      </c>
      <c r="T1381" s="27">
        <v>1</v>
      </c>
      <c r="U1381">
        <f t="shared" si="65"/>
        <v>7.52</v>
      </c>
      <c r="V1381" s="39" t="s">
        <v>36</v>
      </c>
    </row>
    <row r="1382" spans="1:22">
      <c r="A1382" s="29">
        <v>42159.003206018519</v>
      </c>
      <c r="B1382" t="s">
        <v>86</v>
      </c>
      <c r="C1382" s="37" t="s">
        <v>37</v>
      </c>
      <c r="D1382" s="37"/>
      <c r="E1382" s="35" t="s">
        <v>1855</v>
      </c>
      <c r="F1382" s="34">
        <v>1</v>
      </c>
      <c r="H1382">
        <f t="shared" si="64"/>
        <v>1</v>
      </c>
      <c r="I1382" t="s">
        <v>398</v>
      </c>
      <c r="J1382" s="1" t="s">
        <v>452</v>
      </c>
      <c r="K1382" s="23" t="s">
        <v>1125</v>
      </c>
      <c r="L1382" s="18" t="s">
        <v>1126</v>
      </c>
      <c r="M1382" s="18" t="s">
        <v>1127</v>
      </c>
      <c r="N1382">
        <v>6.49</v>
      </c>
      <c r="O1382">
        <v>6.15</v>
      </c>
      <c r="P1382">
        <v>6.15</v>
      </c>
      <c r="Q1382">
        <v>0.7</v>
      </c>
      <c r="R1382">
        <f t="shared" si="63"/>
        <v>4.3099999999999996</v>
      </c>
      <c r="S1382" s="38" t="s">
        <v>36</v>
      </c>
      <c r="T1382" s="27">
        <v>1</v>
      </c>
      <c r="U1382">
        <f t="shared" si="65"/>
        <v>4.3099999999999996</v>
      </c>
      <c r="V1382" s="39" t="s">
        <v>36</v>
      </c>
    </row>
    <row r="1383" spans="1:22">
      <c r="A1383" s="29">
        <v>42159.471875000003</v>
      </c>
      <c r="B1383" t="s">
        <v>33</v>
      </c>
      <c r="C1383" s="37" t="s">
        <v>34</v>
      </c>
      <c r="D1383" s="37"/>
      <c r="E1383" s="35" t="s">
        <v>2450</v>
      </c>
      <c r="F1383" s="34">
        <v>1</v>
      </c>
      <c r="H1383">
        <f t="shared" si="64"/>
        <v>1</v>
      </c>
      <c r="I1383" t="s">
        <v>398</v>
      </c>
      <c r="J1383" s="1" t="s">
        <v>484</v>
      </c>
      <c r="K1383" s="23" t="s">
        <v>2580</v>
      </c>
      <c r="L1383" s="18" t="s">
        <v>139</v>
      </c>
      <c r="M1383" s="18" t="s">
        <v>2581</v>
      </c>
      <c r="N1383">
        <v>7.49</v>
      </c>
      <c r="O1383">
        <v>6.19</v>
      </c>
      <c r="P1383">
        <v>6.19</v>
      </c>
      <c r="Q1383">
        <v>0.7</v>
      </c>
      <c r="R1383">
        <f t="shared" si="63"/>
        <v>4.33</v>
      </c>
      <c r="S1383" s="38" t="s">
        <v>36</v>
      </c>
      <c r="T1383" s="27">
        <v>1</v>
      </c>
      <c r="U1383">
        <f t="shared" si="65"/>
        <v>4.33</v>
      </c>
      <c r="V1383" s="39" t="s">
        <v>36</v>
      </c>
    </row>
    <row r="1384" spans="1:22">
      <c r="A1384" s="32">
        <v>42168.364965277775</v>
      </c>
      <c r="B1384" s="33" t="s">
        <v>33</v>
      </c>
      <c r="C1384" s="37" t="s">
        <v>58</v>
      </c>
      <c r="D1384" s="37"/>
      <c r="E1384" s="35" t="s">
        <v>4025</v>
      </c>
      <c r="F1384" s="34">
        <v>1</v>
      </c>
      <c r="H1384">
        <f t="shared" si="64"/>
        <v>1</v>
      </c>
      <c r="I1384" s="33" t="s">
        <v>35</v>
      </c>
      <c r="J1384" s="33" t="s">
        <v>46</v>
      </c>
      <c r="K1384" s="33" t="s">
        <v>5950</v>
      </c>
      <c r="L1384" s="33" t="s">
        <v>81</v>
      </c>
      <c r="M1384" s="33" t="s">
        <v>5951</v>
      </c>
      <c r="N1384">
        <v>14.99</v>
      </c>
      <c r="O1384">
        <v>12.6</v>
      </c>
      <c r="P1384">
        <v>12.6</v>
      </c>
      <c r="Q1384">
        <v>0.7</v>
      </c>
      <c r="R1384">
        <f t="shared" si="63"/>
        <v>8.82</v>
      </c>
      <c r="S1384" s="38" t="s">
        <v>36</v>
      </c>
      <c r="T1384" s="27">
        <v>1</v>
      </c>
      <c r="U1384">
        <f t="shared" si="65"/>
        <v>8.82</v>
      </c>
      <c r="V1384" s="39" t="s">
        <v>36</v>
      </c>
    </row>
    <row r="1385" spans="1:22">
      <c r="A1385" s="32">
        <v>42159.350474537037</v>
      </c>
      <c r="B1385" s="33" t="s">
        <v>33</v>
      </c>
      <c r="C1385" s="37" t="s">
        <v>34</v>
      </c>
      <c r="D1385" s="37"/>
      <c r="E1385" s="35" t="s">
        <v>4447</v>
      </c>
      <c r="F1385" s="34">
        <v>1</v>
      </c>
      <c r="H1385">
        <f t="shared" si="64"/>
        <v>1</v>
      </c>
      <c r="I1385" s="33" t="s">
        <v>38</v>
      </c>
      <c r="J1385" s="33" t="s">
        <v>38</v>
      </c>
      <c r="K1385" s="33" t="s">
        <v>767</v>
      </c>
      <c r="L1385" s="33" t="s">
        <v>57</v>
      </c>
      <c r="M1385" s="33" t="s">
        <v>768</v>
      </c>
      <c r="N1385">
        <v>6.49</v>
      </c>
      <c r="O1385">
        <v>5.36</v>
      </c>
      <c r="P1385">
        <v>5.36</v>
      </c>
      <c r="Q1385">
        <v>0.7</v>
      </c>
      <c r="R1385">
        <f t="shared" si="63"/>
        <v>3.75</v>
      </c>
      <c r="S1385" s="38" t="s">
        <v>36</v>
      </c>
      <c r="T1385" s="27">
        <v>1</v>
      </c>
      <c r="U1385">
        <f t="shared" si="65"/>
        <v>3.75</v>
      </c>
      <c r="V1385" s="39" t="s">
        <v>36</v>
      </c>
    </row>
    <row r="1386" spans="1:22">
      <c r="A1386" s="32">
        <v>42168.370636574073</v>
      </c>
      <c r="B1386" s="33" t="s">
        <v>33</v>
      </c>
      <c r="C1386" s="37" t="s">
        <v>40</v>
      </c>
      <c r="D1386" s="37"/>
      <c r="E1386" s="35" t="s">
        <v>4120</v>
      </c>
      <c r="F1386" s="34">
        <v>1</v>
      </c>
      <c r="H1386">
        <f t="shared" si="64"/>
        <v>1</v>
      </c>
      <c r="I1386" s="33" t="s">
        <v>35</v>
      </c>
      <c r="J1386" s="33" t="s">
        <v>63</v>
      </c>
      <c r="K1386" s="33" t="s">
        <v>5195</v>
      </c>
      <c r="L1386" s="33" t="s">
        <v>176</v>
      </c>
      <c r="M1386" s="33" t="s">
        <v>5196</v>
      </c>
      <c r="N1386">
        <v>5.99</v>
      </c>
      <c r="O1386">
        <v>4.87</v>
      </c>
      <c r="P1386">
        <v>4.87</v>
      </c>
      <c r="Q1386">
        <v>0.7</v>
      </c>
      <c r="R1386">
        <f t="shared" si="63"/>
        <v>3.41</v>
      </c>
      <c r="S1386" s="38" t="s">
        <v>36</v>
      </c>
      <c r="T1386" s="27">
        <v>1</v>
      </c>
      <c r="U1386">
        <f t="shared" si="65"/>
        <v>3.41</v>
      </c>
      <c r="V1386" s="39" t="s">
        <v>36</v>
      </c>
    </row>
    <row r="1387" spans="1:22">
      <c r="A1387" s="32">
        <v>42159.391481481478</v>
      </c>
      <c r="B1387" s="33" t="s">
        <v>33</v>
      </c>
      <c r="C1387" s="37" t="s">
        <v>58</v>
      </c>
      <c r="D1387" s="37"/>
      <c r="E1387" s="35" t="s">
        <v>4018</v>
      </c>
      <c r="F1387" s="34">
        <v>1</v>
      </c>
      <c r="H1387">
        <f t="shared" si="64"/>
        <v>1</v>
      </c>
      <c r="I1387" s="33" t="s">
        <v>398</v>
      </c>
      <c r="J1387" s="33" t="s">
        <v>484</v>
      </c>
      <c r="K1387" s="33" t="s">
        <v>2095</v>
      </c>
      <c r="L1387" s="33" t="s">
        <v>706</v>
      </c>
      <c r="M1387" s="33" t="s">
        <v>2096</v>
      </c>
      <c r="N1387">
        <v>5.49</v>
      </c>
      <c r="O1387">
        <v>4.6100000000000003</v>
      </c>
      <c r="P1387">
        <v>4.6100000000000003</v>
      </c>
      <c r="Q1387">
        <v>0.7</v>
      </c>
      <c r="R1387">
        <f t="shared" si="63"/>
        <v>3.23</v>
      </c>
      <c r="S1387" s="38" t="s">
        <v>36</v>
      </c>
      <c r="T1387" s="27">
        <v>1</v>
      </c>
      <c r="U1387">
        <f t="shared" si="65"/>
        <v>3.23</v>
      </c>
      <c r="V1387" s="39" t="s">
        <v>36</v>
      </c>
    </row>
    <row r="1388" spans="1:22">
      <c r="A1388" s="32">
        <v>42161.279861111114</v>
      </c>
      <c r="B1388" s="33" t="s">
        <v>1013</v>
      </c>
      <c r="C1388" s="37" t="s">
        <v>34</v>
      </c>
      <c r="D1388" s="37"/>
      <c r="E1388" s="35" t="s">
        <v>6351</v>
      </c>
      <c r="F1388" s="34">
        <v>1</v>
      </c>
      <c r="H1388">
        <f t="shared" si="64"/>
        <v>1</v>
      </c>
      <c r="I1388" s="33" t="s">
        <v>35</v>
      </c>
      <c r="J1388" s="33" t="s">
        <v>488</v>
      </c>
      <c r="K1388" s="33" t="s">
        <v>2051</v>
      </c>
      <c r="L1388" s="33" t="s">
        <v>549</v>
      </c>
      <c r="M1388" s="33" t="s">
        <v>850</v>
      </c>
      <c r="N1388">
        <v>3.99</v>
      </c>
      <c r="O1388">
        <v>3.3</v>
      </c>
      <c r="P1388">
        <v>3.3</v>
      </c>
      <c r="Q1388">
        <v>0.7</v>
      </c>
      <c r="R1388">
        <f t="shared" si="63"/>
        <v>2.31</v>
      </c>
      <c r="S1388" s="38" t="s">
        <v>36</v>
      </c>
      <c r="T1388" s="27">
        <v>1</v>
      </c>
      <c r="U1388">
        <f t="shared" si="65"/>
        <v>2.31</v>
      </c>
      <c r="V1388" s="39" t="s">
        <v>36</v>
      </c>
    </row>
    <row r="1389" spans="1:22">
      <c r="A1389" s="32">
        <v>42169.514699074076</v>
      </c>
      <c r="B1389" s="33" t="s">
        <v>33</v>
      </c>
      <c r="C1389" s="37" t="s">
        <v>58</v>
      </c>
      <c r="D1389" s="37"/>
      <c r="E1389" s="35" t="s">
        <v>4335</v>
      </c>
      <c r="F1389" s="34">
        <v>1</v>
      </c>
      <c r="H1389">
        <f t="shared" si="64"/>
        <v>1</v>
      </c>
      <c r="I1389" s="33" t="s">
        <v>35</v>
      </c>
      <c r="J1389" s="33" t="s">
        <v>398</v>
      </c>
      <c r="K1389" s="33" t="s">
        <v>2829</v>
      </c>
      <c r="L1389" s="33" t="s">
        <v>102</v>
      </c>
      <c r="M1389" s="33" t="s">
        <v>1117</v>
      </c>
      <c r="N1389">
        <v>7.49</v>
      </c>
      <c r="O1389">
        <v>6.29</v>
      </c>
      <c r="P1389">
        <v>6.29</v>
      </c>
      <c r="Q1389">
        <v>0.7</v>
      </c>
      <c r="R1389">
        <f t="shared" si="63"/>
        <v>4.4000000000000004</v>
      </c>
      <c r="S1389" s="38" t="s">
        <v>36</v>
      </c>
      <c r="T1389" s="27">
        <v>1</v>
      </c>
      <c r="U1389">
        <f t="shared" si="65"/>
        <v>4.4000000000000004</v>
      </c>
      <c r="V1389" s="39" t="s">
        <v>36</v>
      </c>
    </row>
    <row r="1390" spans="1:22">
      <c r="A1390" s="32">
        <v>42169.461377314816</v>
      </c>
      <c r="B1390" s="33" t="s">
        <v>33</v>
      </c>
      <c r="C1390" s="37" t="s">
        <v>40</v>
      </c>
      <c r="D1390" s="37"/>
      <c r="E1390" s="35" t="s">
        <v>1844</v>
      </c>
      <c r="F1390" s="34">
        <v>1</v>
      </c>
      <c r="H1390">
        <f t="shared" si="64"/>
        <v>1</v>
      </c>
      <c r="I1390" s="33" t="s">
        <v>35</v>
      </c>
      <c r="J1390" s="33" t="s">
        <v>52</v>
      </c>
      <c r="K1390" s="33" t="s">
        <v>1335</v>
      </c>
      <c r="L1390" s="33" t="s">
        <v>59</v>
      </c>
      <c r="M1390" s="33" t="s">
        <v>1336</v>
      </c>
      <c r="N1390">
        <v>10.99</v>
      </c>
      <c r="O1390">
        <v>8.93</v>
      </c>
      <c r="P1390">
        <v>8.93</v>
      </c>
      <c r="Q1390">
        <v>0.7</v>
      </c>
      <c r="R1390">
        <f t="shared" si="63"/>
        <v>6.25</v>
      </c>
      <c r="S1390" s="38" t="s">
        <v>36</v>
      </c>
      <c r="T1390" s="27">
        <v>1</v>
      </c>
      <c r="U1390">
        <f t="shared" si="65"/>
        <v>6.25</v>
      </c>
      <c r="V1390" s="39" t="s">
        <v>36</v>
      </c>
    </row>
    <row r="1391" spans="1:22">
      <c r="A1391" s="32">
        <v>42168.657511574071</v>
      </c>
      <c r="B1391" s="33" t="s">
        <v>33</v>
      </c>
      <c r="C1391" s="37" t="s">
        <v>34</v>
      </c>
      <c r="D1391" s="37"/>
      <c r="E1391" s="35" t="s">
        <v>3073</v>
      </c>
      <c r="F1391" s="34">
        <v>1</v>
      </c>
      <c r="H1391">
        <f t="shared" si="64"/>
        <v>1</v>
      </c>
      <c r="I1391" s="33" t="s">
        <v>398</v>
      </c>
      <c r="J1391" s="33" t="s">
        <v>532</v>
      </c>
      <c r="K1391" s="33" t="s">
        <v>5416</v>
      </c>
      <c r="L1391" s="33" t="s">
        <v>106</v>
      </c>
      <c r="M1391" s="33" t="s">
        <v>5417</v>
      </c>
      <c r="N1391">
        <v>7.49</v>
      </c>
      <c r="O1391">
        <v>6.19</v>
      </c>
      <c r="P1391">
        <v>6.19</v>
      </c>
      <c r="Q1391">
        <v>0.7</v>
      </c>
      <c r="R1391">
        <f t="shared" si="63"/>
        <v>4.33</v>
      </c>
      <c r="S1391" s="38" t="s">
        <v>36</v>
      </c>
      <c r="T1391" s="27">
        <v>1</v>
      </c>
      <c r="U1391">
        <f t="shared" si="65"/>
        <v>4.33</v>
      </c>
      <c r="V1391" s="39" t="s">
        <v>36</v>
      </c>
    </row>
    <row r="1392" spans="1:22">
      <c r="A1392" s="32">
        <v>42168.691979166666</v>
      </c>
      <c r="B1392" s="33" t="s">
        <v>33</v>
      </c>
      <c r="C1392" s="37" t="s">
        <v>58</v>
      </c>
      <c r="D1392" s="37"/>
      <c r="E1392" s="35" t="s">
        <v>6502</v>
      </c>
      <c r="F1392" s="34">
        <v>1</v>
      </c>
      <c r="H1392">
        <f t="shared" si="64"/>
        <v>1</v>
      </c>
      <c r="I1392" s="33" t="s">
        <v>46</v>
      </c>
      <c r="J1392" s="33" t="s">
        <v>46</v>
      </c>
      <c r="K1392" s="33" t="s">
        <v>8862</v>
      </c>
      <c r="L1392" s="33" t="s">
        <v>47</v>
      </c>
      <c r="M1392" s="33" t="s">
        <v>8863</v>
      </c>
      <c r="N1392">
        <v>7.49</v>
      </c>
      <c r="O1392">
        <v>6.29</v>
      </c>
      <c r="P1392">
        <v>6.29</v>
      </c>
      <c r="Q1392">
        <v>0.7</v>
      </c>
      <c r="R1392">
        <f t="shared" si="63"/>
        <v>4.4000000000000004</v>
      </c>
      <c r="S1392" s="38" t="s">
        <v>36</v>
      </c>
      <c r="T1392" s="27">
        <v>1</v>
      </c>
      <c r="U1392">
        <f t="shared" si="65"/>
        <v>4.4000000000000004</v>
      </c>
      <c r="V1392" s="39" t="s">
        <v>36</v>
      </c>
    </row>
    <row r="1393" spans="1:22">
      <c r="A1393" s="32">
        <v>42168.478576388887</v>
      </c>
      <c r="B1393" s="33" t="s">
        <v>33</v>
      </c>
      <c r="C1393" s="37" t="s">
        <v>58</v>
      </c>
      <c r="D1393" s="37"/>
      <c r="E1393" s="35" t="s">
        <v>4359</v>
      </c>
      <c r="F1393" s="34">
        <v>1</v>
      </c>
      <c r="H1393">
        <f t="shared" si="64"/>
        <v>1</v>
      </c>
      <c r="I1393" s="33" t="s">
        <v>398</v>
      </c>
      <c r="J1393" s="33" t="s">
        <v>484</v>
      </c>
      <c r="K1393" s="33" t="s">
        <v>8400</v>
      </c>
      <c r="L1393" s="33" t="s">
        <v>497</v>
      </c>
      <c r="M1393" s="33" t="s">
        <v>8401</v>
      </c>
      <c r="N1393">
        <v>3.99</v>
      </c>
      <c r="O1393">
        <v>3.35</v>
      </c>
      <c r="P1393">
        <v>3.35</v>
      </c>
      <c r="Q1393">
        <v>0.7</v>
      </c>
      <c r="R1393">
        <f t="shared" si="63"/>
        <v>2.35</v>
      </c>
      <c r="S1393" s="38" t="s">
        <v>36</v>
      </c>
      <c r="T1393" s="27">
        <v>1</v>
      </c>
      <c r="U1393">
        <f t="shared" si="65"/>
        <v>2.35</v>
      </c>
      <c r="V1393" s="39" t="s">
        <v>36</v>
      </c>
    </row>
    <row r="1394" spans="1:22">
      <c r="A1394" s="32">
        <v>42168.421307870369</v>
      </c>
      <c r="B1394" s="33" t="s">
        <v>33</v>
      </c>
      <c r="C1394" s="37" t="s">
        <v>34</v>
      </c>
      <c r="D1394" s="37"/>
      <c r="E1394" s="35" t="s">
        <v>6503</v>
      </c>
      <c r="F1394" s="34">
        <v>1</v>
      </c>
      <c r="H1394">
        <f t="shared" si="64"/>
        <v>1</v>
      </c>
      <c r="I1394" s="33" t="s">
        <v>38</v>
      </c>
      <c r="J1394" s="33" t="s">
        <v>38</v>
      </c>
      <c r="K1394" s="33" t="s">
        <v>1514</v>
      </c>
      <c r="L1394" s="33" t="s">
        <v>1515</v>
      </c>
      <c r="M1394" s="33" t="s">
        <v>1516</v>
      </c>
      <c r="N1394">
        <v>4.99</v>
      </c>
      <c r="O1394">
        <v>4.12</v>
      </c>
      <c r="P1394">
        <v>4.12</v>
      </c>
      <c r="Q1394">
        <v>0.7</v>
      </c>
      <c r="R1394">
        <f t="shared" si="63"/>
        <v>2.88</v>
      </c>
      <c r="S1394" s="38" t="s">
        <v>36</v>
      </c>
      <c r="T1394" s="27">
        <v>1</v>
      </c>
      <c r="U1394">
        <f t="shared" si="65"/>
        <v>2.88</v>
      </c>
      <c r="V1394" s="39" t="s">
        <v>36</v>
      </c>
    </row>
    <row r="1395" spans="1:22">
      <c r="A1395" s="29">
        <v>42170.147349537037</v>
      </c>
      <c r="B1395" t="s">
        <v>33</v>
      </c>
      <c r="C1395" s="37" t="s">
        <v>34</v>
      </c>
      <c r="D1395" s="37"/>
      <c r="E1395" s="35" t="s">
        <v>4088</v>
      </c>
      <c r="F1395" s="34">
        <v>1</v>
      </c>
      <c r="H1395">
        <f t="shared" si="64"/>
        <v>1</v>
      </c>
      <c r="I1395" t="s">
        <v>38</v>
      </c>
      <c r="J1395" s="1" t="s">
        <v>38</v>
      </c>
      <c r="K1395" s="23" t="s">
        <v>2370</v>
      </c>
      <c r="L1395" s="18" t="s">
        <v>107</v>
      </c>
      <c r="M1395" s="18" t="s">
        <v>2371</v>
      </c>
      <c r="N1395">
        <v>5.99</v>
      </c>
      <c r="O1395">
        <v>4.95</v>
      </c>
      <c r="P1395">
        <v>4.95</v>
      </c>
      <c r="Q1395">
        <v>0.7</v>
      </c>
      <c r="R1395">
        <f t="shared" si="63"/>
        <v>3.47</v>
      </c>
      <c r="S1395" s="38" t="s">
        <v>36</v>
      </c>
      <c r="T1395" s="27">
        <v>1</v>
      </c>
      <c r="U1395">
        <f t="shared" si="65"/>
        <v>3.47</v>
      </c>
      <c r="V1395" s="39" t="s">
        <v>36</v>
      </c>
    </row>
    <row r="1396" spans="1:22">
      <c r="A1396" s="32">
        <v>42159.544618055559</v>
      </c>
      <c r="B1396" s="33" t="s">
        <v>1013</v>
      </c>
      <c r="C1396" s="37" t="s">
        <v>34</v>
      </c>
      <c r="D1396" s="37"/>
      <c r="E1396" s="35" t="s">
        <v>4171</v>
      </c>
      <c r="F1396" s="34">
        <v>1</v>
      </c>
      <c r="H1396">
        <f t="shared" si="64"/>
        <v>1</v>
      </c>
      <c r="I1396" s="33" t="s">
        <v>38</v>
      </c>
      <c r="J1396" s="33" t="s">
        <v>38</v>
      </c>
      <c r="K1396" s="33" t="s">
        <v>1514</v>
      </c>
      <c r="L1396" s="33" t="s">
        <v>1515</v>
      </c>
      <c r="M1396" s="33" t="s">
        <v>1516</v>
      </c>
      <c r="N1396">
        <v>4.99</v>
      </c>
      <c r="O1396">
        <v>4.12</v>
      </c>
      <c r="P1396">
        <v>4.12</v>
      </c>
      <c r="Q1396">
        <v>0.7</v>
      </c>
      <c r="R1396">
        <f t="shared" si="63"/>
        <v>2.88</v>
      </c>
      <c r="S1396" s="38" t="s">
        <v>36</v>
      </c>
      <c r="T1396" s="27">
        <v>1</v>
      </c>
      <c r="U1396">
        <f t="shared" si="65"/>
        <v>2.88</v>
      </c>
      <c r="V1396" s="39" t="s">
        <v>36</v>
      </c>
    </row>
    <row r="1397" spans="1:22">
      <c r="A1397" s="32">
        <v>42159.473321759258</v>
      </c>
      <c r="B1397" s="33" t="s">
        <v>33</v>
      </c>
      <c r="C1397" s="37" t="s">
        <v>34</v>
      </c>
      <c r="D1397" s="37"/>
      <c r="E1397" s="35" t="s">
        <v>6501</v>
      </c>
      <c r="F1397" s="34">
        <v>1</v>
      </c>
      <c r="H1397">
        <f t="shared" si="64"/>
        <v>1</v>
      </c>
      <c r="I1397" s="33" t="s">
        <v>398</v>
      </c>
      <c r="J1397" s="33" t="s">
        <v>532</v>
      </c>
      <c r="K1397" s="33" t="s">
        <v>4863</v>
      </c>
      <c r="L1397" s="33" t="s">
        <v>106</v>
      </c>
      <c r="M1397" s="33" t="s">
        <v>4864</v>
      </c>
      <c r="N1397">
        <v>7.99</v>
      </c>
      <c r="O1397">
        <v>6.6</v>
      </c>
      <c r="P1397">
        <v>6.6</v>
      </c>
      <c r="Q1397">
        <v>0.7</v>
      </c>
      <c r="R1397">
        <f t="shared" si="63"/>
        <v>4.62</v>
      </c>
      <c r="S1397" s="38" t="s">
        <v>36</v>
      </c>
      <c r="T1397" s="27">
        <v>1</v>
      </c>
      <c r="U1397">
        <f t="shared" si="65"/>
        <v>4.62</v>
      </c>
      <c r="V1397" s="39" t="s">
        <v>36</v>
      </c>
    </row>
    <row r="1398" spans="1:22">
      <c r="A1398" s="32">
        <v>42159.474189814813</v>
      </c>
      <c r="B1398" s="33" t="s">
        <v>33</v>
      </c>
      <c r="C1398" s="37" t="s">
        <v>34</v>
      </c>
      <c r="D1398" s="37"/>
      <c r="E1398" s="35" t="s">
        <v>2450</v>
      </c>
      <c r="F1398" s="34">
        <v>1</v>
      </c>
      <c r="H1398">
        <f t="shared" si="64"/>
        <v>1</v>
      </c>
      <c r="I1398" s="33" t="s">
        <v>398</v>
      </c>
      <c r="J1398" s="33" t="s">
        <v>484</v>
      </c>
      <c r="K1398" s="33" t="s">
        <v>8864</v>
      </c>
      <c r="L1398" s="33" t="s">
        <v>139</v>
      </c>
      <c r="M1398" s="33" t="s">
        <v>8865</v>
      </c>
      <c r="N1398">
        <v>7.99</v>
      </c>
      <c r="O1398">
        <v>6.6</v>
      </c>
      <c r="P1398">
        <v>6.6</v>
      </c>
      <c r="Q1398">
        <v>0.7</v>
      </c>
      <c r="R1398">
        <f t="shared" si="63"/>
        <v>4.62</v>
      </c>
      <c r="S1398" s="38" t="s">
        <v>36</v>
      </c>
      <c r="T1398" s="27">
        <v>1</v>
      </c>
      <c r="U1398">
        <f t="shared" si="65"/>
        <v>4.62</v>
      </c>
      <c r="V1398" s="39" t="s">
        <v>36</v>
      </c>
    </row>
    <row r="1399" spans="1:22">
      <c r="A1399" s="29">
        <v>42159.391481481478</v>
      </c>
      <c r="B1399" t="s">
        <v>33</v>
      </c>
      <c r="C1399" s="37" t="s">
        <v>58</v>
      </c>
      <c r="D1399" s="37"/>
      <c r="E1399" s="35" t="s">
        <v>4018</v>
      </c>
      <c r="F1399" s="34">
        <v>1</v>
      </c>
      <c r="H1399">
        <f t="shared" si="64"/>
        <v>1</v>
      </c>
      <c r="I1399" t="s">
        <v>398</v>
      </c>
      <c r="J1399" s="1" t="s">
        <v>484</v>
      </c>
      <c r="K1399" s="23" t="s">
        <v>8010</v>
      </c>
      <c r="L1399" s="18" t="s">
        <v>706</v>
      </c>
      <c r="M1399" s="18" t="s">
        <v>8011</v>
      </c>
      <c r="N1399">
        <v>6.49</v>
      </c>
      <c r="O1399">
        <v>5.45</v>
      </c>
      <c r="P1399">
        <v>5.45</v>
      </c>
      <c r="Q1399">
        <v>0.7</v>
      </c>
      <c r="R1399">
        <f t="shared" si="63"/>
        <v>3.82</v>
      </c>
      <c r="S1399" s="38" t="s">
        <v>36</v>
      </c>
      <c r="T1399" s="27">
        <v>1</v>
      </c>
      <c r="U1399">
        <f t="shared" si="65"/>
        <v>3.82</v>
      </c>
      <c r="V1399" s="39" t="s">
        <v>36</v>
      </c>
    </row>
    <row r="1400" spans="1:22">
      <c r="A1400" s="32">
        <v>42159.410173611112</v>
      </c>
      <c r="B1400" s="33" t="s">
        <v>33</v>
      </c>
      <c r="C1400" s="37" t="s">
        <v>58</v>
      </c>
      <c r="D1400" s="37"/>
      <c r="E1400" s="35" t="s">
        <v>6504</v>
      </c>
      <c r="F1400" s="34">
        <v>1</v>
      </c>
      <c r="H1400">
        <f t="shared" si="64"/>
        <v>1</v>
      </c>
      <c r="I1400" s="33" t="s">
        <v>52</v>
      </c>
      <c r="J1400" s="33" t="s">
        <v>485</v>
      </c>
      <c r="K1400" s="33" t="s">
        <v>7979</v>
      </c>
      <c r="L1400" s="33" t="s">
        <v>89</v>
      </c>
      <c r="M1400" s="33" t="s">
        <v>7980</v>
      </c>
      <c r="N1400">
        <v>12.99</v>
      </c>
      <c r="O1400">
        <v>10.92</v>
      </c>
      <c r="P1400">
        <v>10.92</v>
      </c>
      <c r="Q1400">
        <v>0.7</v>
      </c>
      <c r="R1400">
        <f t="shared" si="63"/>
        <v>7.64</v>
      </c>
      <c r="S1400" s="38" t="s">
        <v>36</v>
      </c>
      <c r="T1400" s="27">
        <v>1</v>
      </c>
      <c r="U1400">
        <f t="shared" si="65"/>
        <v>7.64</v>
      </c>
      <c r="V1400" s="39" t="s">
        <v>36</v>
      </c>
    </row>
    <row r="1401" spans="1:22">
      <c r="A1401" s="32">
        <v>42168.465370370373</v>
      </c>
      <c r="B1401" s="33" t="s">
        <v>33</v>
      </c>
      <c r="C1401" s="37" t="s">
        <v>34</v>
      </c>
      <c r="D1401" s="37"/>
      <c r="E1401" s="35" t="s">
        <v>3092</v>
      </c>
      <c r="F1401" s="34">
        <v>1</v>
      </c>
      <c r="H1401">
        <f t="shared" si="64"/>
        <v>1</v>
      </c>
      <c r="I1401" s="33" t="s">
        <v>35</v>
      </c>
      <c r="J1401" s="33" t="s">
        <v>488</v>
      </c>
      <c r="K1401" s="33" t="s">
        <v>1367</v>
      </c>
      <c r="L1401" s="33" t="s">
        <v>549</v>
      </c>
      <c r="M1401" s="33" t="s">
        <v>940</v>
      </c>
      <c r="N1401">
        <v>6.99</v>
      </c>
      <c r="O1401">
        <v>5.78</v>
      </c>
      <c r="P1401">
        <v>5.78</v>
      </c>
      <c r="Q1401">
        <v>0.7</v>
      </c>
      <c r="R1401">
        <f t="shared" si="63"/>
        <v>4.05</v>
      </c>
      <c r="S1401" s="38" t="s">
        <v>36</v>
      </c>
      <c r="T1401" s="27">
        <v>1</v>
      </c>
      <c r="U1401">
        <f t="shared" si="65"/>
        <v>4.05</v>
      </c>
      <c r="V1401" s="39" t="s">
        <v>36</v>
      </c>
    </row>
    <row r="1402" spans="1:22">
      <c r="A1402" s="32">
        <v>42170.004583333335</v>
      </c>
      <c r="B1402" s="33" t="s">
        <v>33</v>
      </c>
      <c r="C1402" s="37" t="s">
        <v>48</v>
      </c>
      <c r="D1402" s="37"/>
      <c r="E1402" s="35" t="s">
        <v>4296</v>
      </c>
      <c r="F1402" s="34">
        <v>1</v>
      </c>
      <c r="H1402">
        <f t="shared" si="64"/>
        <v>1</v>
      </c>
      <c r="I1402" s="33" t="s">
        <v>398</v>
      </c>
      <c r="J1402" s="33" t="s">
        <v>494</v>
      </c>
      <c r="K1402" s="33" t="s">
        <v>2269</v>
      </c>
      <c r="L1402" s="33" t="s">
        <v>325</v>
      </c>
      <c r="M1402" s="33" t="s">
        <v>2270</v>
      </c>
      <c r="N1402">
        <v>5.99</v>
      </c>
      <c r="O1402">
        <v>4.95</v>
      </c>
      <c r="P1402">
        <v>4.95</v>
      </c>
      <c r="Q1402">
        <v>0.7</v>
      </c>
      <c r="R1402">
        <f t="shared" si="63"/>
        <v>3.47</v>
      </c>
      <c r="S1402" s="38" t="s">
        <v>36</v>
      </c>
      <c r="T1402" s="27">
        <v>1</v>
      </c>
      <c r="U1402">
        <f t="shared" si="65"/>
        <v>3.47</v>
      </c>
      <c r="V1402" s="39" t="s">
        <v>36</v>
      </c>
    </row>
    <row r="1403" spans="1:22">
      <c r="A1403" s="32">
        <v>42168.338171296295</v>
      </c>
      <c r="B1403" s="33" t="s">
        <v>33</v>
      </c>
      <c r="C1403" s="37" t="s">
        <v>34</v>
      </c>
      <c r="D1403" s="37"/>
      <c r="E1403" s="35" t="s">
        <v>6505</v>
      </c>
      <c r="F1403" s="34">
        <v>1</v>
      </c>
      <c r="H1403">
        <f t="shared" si="64"/>
        <v>1</v>
      </c>
      <c r="I1403" s="33" t="s">
        <v>35</v>
      </c>
      <c r="J1403" s="33" t="s">
        <v>398</v>
      </c>
      <c r="K1403" s="33" t="s">
        <v>8866</v>
      </c>
      <c r="L1403" s="33" t="s">
        <v>275</v>
      </c>
      <c r="M1403" s="33" t="s">
        <v>8867</v>
      </c>
      <c r="N1403">
        <v>7.99</v>
      </c>
      <c r="O1403">
        <v>6.6</v>
      </c>
      <c r="P1403">
        <v>6.6</v>
      </c>
      <c r="Q1403">
        <v>0.7</v>
      </c>
      <c r="R1403">
        <f t="shared" si="63"/>
        <v>4.62</v>
      </c>
      <c r="S1403" s="38" t="s">
        <v>36</v>
      </c>
      <c r="T1403" s="27">
        <v>1</v>
      </c>
      <c r="U1403">
        <f t="shared" si="65"/>
        <v>4.62</v>
      </c>
      <c r="V1403" s="39" t="s">
        <v>36</v>
      </c>
    </row>
    <row r="1404" spans="1:22">
      <c r="A1404" s="32">
        <v>42168.561377314814</v>
      </c>
      <c r="B1404" s="33" t="s">
        <v>33</v>
      </c>
      <c r="C1404" s="37" t="s">
        <v>34</v>
      </c>
      <c r="D1404" s="37"/>
      <c r="E1404" s="35" t="s">
        <v>4219</v>
      </c>
      <c r="F1404" s="34">
        <v>1</v>
      </c>
      <c r="H1404">
        <f t="shared" si="64"/>
        <v>1</v>
      </c>
      <c r="I1404" s="33" t="s">
        <v>35</v>
      </c>
      <c r="J1404" s="33" t="s">
        <v>46</v>
      </c>
      <c r="K1404" s="33" t="s">
        <v>5278</v>
      </c>
      <c r="L1404" s="33" t="s">
        <v>821</v>
      </c>
      <c r="M1404" s="33" t="s">
        <v>5279</v>
      </c>
      <c r="N1404">
        <v>5.49</v>
      </c>
      <c r="O1404">
        <v>4.54</v>
      </c>
      <c r="P1404">
        <v>4.54</v>
      </c>
      <c r="Q1404">
        <v>0.7</v>
      </c>
      <c r="R1404">
        <f t="shared" si="63"/>
        <v>3.18</v>
      </c>
      <c r="S1404" s="38" t="s">
        <v>36</v>
      </c>
      <c r="T1404" s="27">
        <v>1</v>
      </c>
      <c r="U1404">
        <f t="shared" si="65"/>
        <v>3.18</v>
      </c>
      <c r="V1404" s="39" t="s">
        <v>36</v>
      </c>
    </row>
    <row r="1405" spans="1:22">
      <c r="A1405" s="32">
        <v>42168.500972222224</v>
      </c>
      <c r="B1405" s="33" t="s">
        <v>33</v>
      </c>
      <c r="C1405" s="37" t="s">
        <v>58</v>
      </c>
      <c r="D1405" s="37"/>
      <c r="E1405" s="35" t="s">
        <v>3000</v>
      </c>
      <c r="F1405" s="34">
        <v>1</v>
      </c>
      <c r="H1405">
        <f t="shared" si="64"/>
        <v>1</v>
      </c>
      <c r="I1405" s="33" t="s">
        <v>35</v>
      </c>
      <c r="J1405" s="33" t="s">
        <v>52</v>
      </c>
      <c r="K1405" s="33" t="s">
        <v>1226</v>
      </c>
      <c r="L1405" s="33" t="s">
        <v>1227</v>
      </c>
      <c r="M1405" s="33" t="s">
        <v>1228</v>
      </c>
      <c r="N1405">
        <v>7.99</v>
      </c>
      <c r="O1405">
        <v>6.71</v>
      </c>
      <c r="P1405">
        <v>6.71</v>
      </c>
      <c r="Q1405">
        <v>0.7</v>
      </c>
      <c r="R1405">
        <f t="shared" si="63"/>
        <v>4.7</v>
      </c>
      <c r="S1405" s="38" t="s">
        <v>36</v>
      </c>
      <c r="T1405" s="27">
        <v>1</v>
      </c>
      <c r="U1405">
        <f t="shared" si="65"/>
        <v>4.7</v>
      </c>
      <c r="V1405" s="39" t="s">
        <v>36</v>
      </c>
    </row>
    <row r="1406" spans="1:22">
      <c r="A1406" s="32">
        <v>42158.41128472222</v>
      </c>
      <c r="B1406" s="33" t="s">
        <v>33</v>
      </c>
      <c r="C1406" s="37" t="s">
        <v>40</v>
      </c>
      <c r="D1406" s="37"/>
      <c r="E1406" s="35" t="s">
        <v>1852</v>
      </c>
      <c r="F1406" s="34">
        <v>1</v>
      </c>
      <c r="H1406">
        <f t="shared" si="64"/>
        <v>1</v>
      </c>
      <c r="I1406" s="33" t="s">
        <v>35</v>
      </c>
      <c r="J1406" s="33" t="s">
        <v>398</v>
      </c>
      <c r="K1406" s="33" t="s">
        <v>2424</v>
      </c>
      <c r="L1406" s="33" t="s">
        <v>2425</v>
      </c>
      <c r="M1406" s="33" t="s">
        <v>2426</v>
      </c>
      <c r="N1406">
        <v>2.4900000000000002</v>
      </c>
      <c r="O1406">
        <v>2.02</v>
      </c>
      <c r="P1406">
        <v>2.02</v>
      </c>
      <c r="Q1406">
        <v>0.7</v>
      </c>
      <c r="R1406">
        <f t="shared" si="63"/>
        <v>1.41</v>
      </c>
      <c r="S1406" s="38" t="s">
        <v>36</v>
      </c>
      <c r="T1406" s="27">
        <v>1</v>
      </c>
      <c r="U1406">
        <f t="shared" si="65"/>
        <v>1.41</v>
      </c>
      <c r="V1406" s="39" t="s">
        <v>36</v>
      </c>
    </row>
    <row r="1407" spans="1:22">
      <c r="A1407" s="32">
        <v>42161.585173611114</v>
      </c>
      <c r="B1407" s="33" t="s">
        <v>33</v>
      </c>
      <c r="C1407" s="37" t="s">
        <v>88</v>
      </c>
      <c r="D1407" s="37" t="s">
        <v>864</v>
      </c>
      <c r="E1407" s="35" t="s">
        <v>4442</v>
      </c>
      <c r="F1407" s="34">
        <v>1</v>
      </c>
      <c r="H1407">
        <f t="shared" si="64"/>
        <v>1</v>
      </c>
      <c r="I1407" s="33" t="s">
        <v>35</v>
      </c>
      <c r="J1407" s="33" t="s">
        <v>488</v>
      </c>
      <c r="K1407" s="33" t="s">
        <v>8868</v>
      </c>
      <c r="L1407" s="33" t="s">
        <v>8869</v>
      </c>
      <c r="M1407" s="33" t="s">
        <v>8870</v>
      </c>
      <c r="N1407">
        <v>6.49</v>
      </c>
      <c r="O1407">
        <v>6.24</v>
      </c>
      <c r="P1407">
        <v>6.24</v>
      </c>
      <c r="Q1407">
        <v>0.7</v>
      </c>
      <c r="R1407">
        <f t="shared" si="63"/>
        <v>4.37</v>
      </c>
      <c r="S1407" s="38" t="s">
        <v>36</v>
      </c>
      <c r="T1407" s="27">
        <v>1</v>
      </c>
      <c r="U1407">
        <f t="shared" si="65"/>
        <v>4.37</v>
      </c>
      <c r="V1407" s="39" t="s">
        <v>36</v>
      </c>
    </row>
    <row r="1408" spans="1:22">
      <c r="A1408" s="32">
        <v>42161.408553240741</v>
      </c>
      <c r="B1408" s="33" t="s">
        <v>33</v>
      </c>
      <c r="C1408" s="37" t="s">
        <v>37</v>
      </c>
      <c r="D1408" s="37"/>
      <c r="E1408" s="35" t="s">
        <v>2002</v>
      </c>
      <c r="F1408" s="34">
        <v>1</v>
      </c>
      <c r="H1408">
        <f t="shared" si="64"/>
        <v>1</v>
      </c>
      <c r="I1408" s="33" t="s">
        <v>35</v>
      </c>
      <c r="J1408" s="33" t="s">
        <v>46</v>
      </c>
      <c r="K1408" s="33" t="s">
        <v>5665</v>
      </c>
      <c r="L1408" s="33" t="s">
        <v>155</v>
      </c>
      <c r="M1408" s="33" t="s">
        <v>5666</v>
      </c>
      <c r="N1408">
        <v>6.49</v>
      </c>
      <c r="O1408">
        <v>6.12</v>
      </c>
      <c r="P1408">
        <v>6.12</v>
      </c>
      <c r="Q1408">
        <v>0.7</v>
      </c>
      <c r="R1408">
        <f t="shared" si="63"/>
        <v>4.28</v>
      </c>
      <c r="S1408" s="38" t="s">
        <v>36</v>
      </c>
      <c r="T1408" s="27">
        <v>1</v>
      </c>
      <c r="U1408">
        <f t="shared" si="65"/>
        <v>4.28</v>
      </c>
      <c r="V1408" s="39" t="s">
        <v>36</v>
      </c>
    </row>
    <row r="1409" spans="1:22">
      <c r="A1409" s="32">
        <v>42161.127951388888</v>
      </c>
      <c r="B1409" s="33" t="s">
        <v>33</v>
      </c>
      <c r="C1409" s="37" t="s">
        <v>40</v>
      </c>
      <c r="D1409" s="37"/>
      <c r="E1409" s="35" t="s">
        <v>1810</v>
      </c>
      <c r="F1409" s="34">
        <v>1</v>
      </c>
      <c r="H1409">
        <f t="shared" si="64"/>
        <v>1</v>
      </c>
      <c r="I1409" s="33" t="s">
        <v>35</v>
      </c>
      <c r="J1409" s="33" t="s">
        <v>398</v>
      </c>
      <c r="K1409" s="33" t="s">
        <v>3649</v>
      </c>
      <c r="L1409" s="33" t="s">
        <v>2132</v>
      </c>
      <c r="M1409" s="33" t="s">
        <v>3650</v>
      </c>
      <c r="N1409">
        <v>0.99</v>
      </c>
      <c r="O1409">
        <v>0.8</v>
      </c>
      <c r="P1409">
        <v>0.8</v>
      </c>
      <c r="Q1409">
        <v>0.7</v>
      </c>
      <c r="R1409">
        <f t="shared" si="63"/>
        <v>0.56000000000000005</v>
      </c>
      <c r="S1409" s="38" t="s">
        <v>36</v>
      </c>
      <c r="T1409" s="27">
        <v>1</v>
      </c>
      <c r="U1409">
        <f t="shared" si="65"/>
        <v>0.56000000000000005</v>
      </c>
      <c r="V1409" s="39" t="s">
        <v>36</v>
      </c>
    </row>
    <row r="1410" spans="1:22">
      <c r="A1410" s="32">
        <v>42168.582812499997</v>
      </c>
      <c r="B1410" s="33" t="s">
        <v>33</v>
      </c>
      <c r="C1410" s="37" t="s">
        <v>40</v>
      </c>
      <c r="D1410" s="37"/>
      <c r="E1410" s="35" t="s">
        <v>1015</v>
      </c>
      <c r="F1410" s="34">
        <v>1</v>
      </c>
      <c r="H1410">
        <f t="shared" si="64"/>
        <v>1</v>
      </c>
      <c r="I1410" s="33" t="s">
        <v>35</v>
      </c>
      <c r="J1410" s="33" t="s">
        <v>38</v>
      </c>
      <c r="K1410" s="33" t="s">
        <v>8871</v>
      </c>
      <c r="L1410" s="33" t="s">
        <v>8659</v>
      </c>
      <c r="M1410" s="33" t="s">
        <v>8872</v>
      </c>
      <c r="N1410">
        <v>7.49</v>
      </c>
      <c r="O1410">
        <v>6.09</v>
      </c>
      <c r="P1410">
        <v>6.09</v>
      </c>
      <c r="Q1410">
        <v>0.7</v>
      </c>
      <c r="R1410">
        <f t="shared" ref="R1410:R1473" si="66">ROUND(P1410*Q1410,2)*H1410</f>
        <v>4.26</v>
      </c>
      <c r="S1410" s="38" t="s">
        <v>36</v>
      </c>
      <c r="T1410" s="27">
        <v>1</v>
      </c>
      <c r="U1410">
        <f t="shared" si="65"/>
        <v>4.26</v>
      </c>
      <c r="V1410" s="39" t="s">
        <v>36</v>
      </c>
    </row>
    <row r="1411" spans="1:22">
      <c r="A1411" s="29">
        <v>42158.161770833336</v>
      </c>
      <c r="B1411" t="s">
        <v>33</v>
      </c>
      <c r="C1411" s="37" t="s">
        <v>34</v>
      </c>
      <c r="D1411" s="37"/>
      <c r="E1411" s="35" t="s">
        <v>6506</v>
      </c>
      <c r="F1411" s="34">
        <v>1</v>
      </c>
      <c r="H1411">
        <f t="shared" ref="H1411:H1474" si="67">F1411-G1411</f>
        <v>1</v>
      </c>
      <c r="I1411" t="s">
        <v>398</v>
      </c>
      <c r="K1411" s="23" t="s">
        <v>5424</v>
      </c>
      <c r="L1411" s="18" t="s">
        <v>50</v>
      </c>
      <c r="M1411" s="18" t="s">
        <v>5425</v>
      </c>
      <c r="N1411">
        <v>7.49</v>
      </c>
      <c r="O1411">
        <v>6.19</v>
      </c>
      <c r="P1411">
        <v>6.19</v>
      </c>
      <c r="Q1411">
        <v>0.7</v>
      </c>
      <c r="R1411">
        <f t="shared" si="66"/>
        <v>4.33</v>
      </c>
      <c r="S1411" s="38" t="s">
        <v>36</v>
      </c>
      <c r="T1411" s="27">
        <v>1</v>
      </c>
      <c r="U1411">
        <f t="shared" ref="U1411:U1474" si="68">ROUND(T1411*R1411,2)</f>
        <v>4.33</v>
      </c>
      <c r="V1411" s="39" t="s">
        <v>36</v>
      </c>
    </row>
    <row r="1412" spans="1:22">
      <c r="A1412" s="29">
        <v>42168.503159722219</v>
      </c>
      <c r="B1412" t="s">
        <v>33</v>
      </c>
      <c r="C1412" s="37" t="s">
        <v>34</v>
      </c>
      <c r="D1412" s="37"/>
      <c r="E1412" s="35" t="s">
        <v>6507</v>
      </c>
      <c r="F1412" s="34">
        <v>1</v>
      </c>
      <c r="H1412">
        <f t="shared" si="67"/>
        <v>1</v>
      </c>
      <c r="I1412" t="s">
        <v>52</v>
      </c>
      <c r="J1412" s="1" t="s">
        <v>492</v>
      </c>
      <c r="K1412" s="23" t="s">
        <v>4887</v>
      </c>
      <c r="L1412" s="18" t="s">
        <v>4888</v>
      </c>
      <c r="M1412" s="18" t="s">
        <v>4889</v>
      </c>
      <c r="N1412">
        <v>10.99</v>
      </c>
      <c r="O1412">
        <v>9.08</v>
      </c>
      <c r="P1412">
        <v>9.08</v>
      </c>
      <c r="Q1412">
        <v>0.7</v>
      </c>
      <c r="R1412">
        <f t="shared" si="66"/>
        <v>6.36</v>
      </c>
      <c r="S1412" s="38" t="s">
        <v>36</v>
      </c>
      <c r="T1412" s="27">
        <v>1</v>
      </c>
      <c r="U1412">
        <f t="shared" si="68"/>
        <v>6.36</v>
      </c>
      <c r="V1412" s="39" t="s">
        <v>36</v>
      </c>
    </row>
    <row r="1413" spans="1:22">
      <c r="A1413" s="32">
        <v>42169.716168981482</v>
      </c>
      <c r="B1413" s="33" t="s">
        <v>33</v>
      </c>
      <c r="C1413" s="37" t="s">
        <v>34</v>
      </c>
      <c r="D1413" s="37"/>
      <c r="E1413" s="35" t="s">
        <v>6508</v>
      </c>
      <c r="F1413" s="34">
        <v>1</v>
      </c>
      <c r="H1413">
        <f t="shared" si="67"/>
        <v>1</v>
      </c>
      <c r="I1413" s="33" t="s">
        <v>35</v>
      </c>
      <c r="J1413" s="33" t="s">
        <v>52</v>
      </c>
      <c r="K1413" s="33" t="s">
        <v>251</v>
      </c>
      <c r="L1413" s="33" t="s">
        <v>98</v>
      </c>
      <c r="M1413" s="33" t="s">
        <v>1415</v>
      </c>
      <c r="N1413">
        <v>7.99</v>
      </c>
      <c r="O1413">
        <v>6.6</v>
      </c>
      <c r="P1413">
        <v>6.6</v>
      </c>
      <c r="Q1413">
        <v>0.7</v>
      </c>
      <c r="R1413">
        <f t="shared" si="66"/>
        <v>4.62</v>
      </c>
      <c r="S1413" s="38" t="s">
        <v>36</v>
      </c>
      <c r="T1413" s="27">
        <v>1</v>
      </c>
      <c r="U1413">
        <f t="shared" si="68"/>
        <v>4.62</v>
      </c>
      <c r="V1413" s="39" t="s">
        <v>36</v>
      </c>
    </row>
    <row r="1414" spans="1:22">
      <c r="A1414" s="29">
        <v>42169.601099537038</v>
      </c>
      <c r="B1414" t="s">
        <v>33</v>
      </c>
      <c r="C1414" s="37" t="s">
        <v>34</v>
      </c>
      <c r="D1414" s="37"/>
      <c r="E1414" s="35" t="s">
        <v>6397</v>
      </c>
      <c r="F1414" s="34">
        <v>1</v>
      </c>
      <c r="H1414">
        <f t="shared" si="67"/>
        <v>1</v>
      </c>
      <c r="I1414" t="s">
        <v>35</v>
      </c>
      <c r="J1414" s="1" t="s">
        <v>398</v>
      </c>
      <c r="K1414" s="23" t="s">
        <v>2177</v>
      </c>
      <c r="L1414" s="18" t="s">
        <v>128</v>
      </c>
      <c r="M1414" s="18" t="s">
        <v>2178</v>
      </c>
      <c r="N1414">
        <v>7.99</v>
      </c>
      <c r="O1414">
        <v>6.6</v>
      </c>
      <c r="P1414">
        <v>6.6</v>
      </c>
      <c r="Q1414">
        <v>0.7</v>
      </c>
      <c r="R1414">
        <f t="shared" si="66"/>
        <v>4.62</v>
      </c>
      <c r="S1414" s="38" t="s">
        <v>36</v>
      </c>
      <c r="T1414" s="27">
        <v>1</v>
      </c>
      <c r="U1414">
        <f t="shared" si="68"/>
        <v>4.62</v>
      </c>
      <c r="V1414" s="39" t="s">
        <v>36</v>
      </c>
    </row>
    <row r="1415" spans="1:22">
      <c r="A1415" s="32">
        <v>42169.645821759259</v>
      </c>
      <c r="B1415" s="33" t="s">
        <v>33</v>
      </c>
      <c r="C1415" s="37" t="s">
        <v>34</v>
      </c>
      <c r="D1415" s="37"/>
      <c r="E1415" s="35" t="s">
        <v>4177</v>
      </c>
      <c r="F1415" s="34">
        <v>1</v>
      </c>
      <c r="H1415">
        <f t="shared" si="67"/>
        <v>1</v>
      </c>
      <c r="I1415" s="33" t="s">
        <v>35</v>
      </c>
      <c r="J1415" s="33" t="s">
        <v>52</v>
      </c>
      <c r="K1415" s="33" t="s">
        <v>8873</v>
      </c>
      <c r="L1415" s="33" t="s">
        <v>555</v>
      </c>
      <c r="M1415" s="33" t="s">
        <v>8874</v>
      </c>
      <c r="N1415">
        <v>0.99</v>
      </c>
      <c r="O1415">
        <v>0.82</v>
      </c>
      <c r="P1415">
        <v>0.82</v>
      </c>
      <c r="Q1415">
        <v>0.7</v>
      </c>
      <c r="R1415">
        <f t="shared" si="66"/>
        <v>0.56999999999999995</v>
      </c>
      <c r="S1415" s="38" t="s">
        <v>36</v>
      </c>
      <c r="T1415" s="27">
        <v>1</v>
      </c>
      <c r="U1415">
        <f t="shared" si="68"/>
        <v>0.56999999999999995</v>
      </c>
      <c r="V1415" s="39" t="s">
        <v>36</v>
      </c>
    </row>
    <row r="1416" spans="1:22">
      <c r="A1416" s="29">
        <v>42168.68109953704</v>
      </c>
      <c r="B1416" t="s">
        <v>1013</v>
      </c>
      <c r="C1416" s="37" t="s">
        <v>34</v>
      </c>
      <c r="D1416" s="37"/>
      <c r="E1416" s="35" t="s">
        <v>6297</v>
      </c>
      <c r="F1416" s="34">
        <v>1</v>
      </c>
      <c r="H1416">
        <f t="shared" si="67"/>
        <v>1</v>
      </c>
      <c r="I1416" t="s">
        <v>46</v>
      </c>
      <c r="J1416" s="1" t="s">
        <v>46</v>
      </c>
      <c r="K1416" s="23" t="s">
        <v>388</v>
      </c>
      <c r="L1416" s="18" t="s">
        <v>74</v>
      </c>
      <c r="M1416" s="18" t="s">
        <v>389</v>
      </c>
      <c r="N1416">
        <v>7.49</v>
      </c>
      <c r="O1416">
        <v>6.19</v>
      </c>
      <c r="P1416">
        <v>6.19</v>
      </c>
      <c r="Q1416">
        <v>0.7</v>
      </c>
      <c r="R1416">
        <f t="shared" si="66"/>
        <v>4.33</v>
      </c>
      <c r="S1416" s="38" t="s">
        <v>36</v>
      </c>
      <c r="T1416" s="27">
        <v>1</v>
      </c>
      <c r="U1416">
        <f t="shared" si="68"/>
        <v>4.33</v>
      </c>
      <c r="V1416" s="39" t="s">
        <v>36</v>
      </c>
    </row>
    <row r="1417" spans="1:22">
      <c r="A1417" s="32">
        <v>42168.68167824074</v>
      </c>
      <c r="B1417" s="33" t="s">
        <v>33</v>
      </c>
      <c r="C1417" s="37" t="s">
        <v>34</v>
      </c>
      <c r="D1417" s="37"/>
      <c r="E1417" s="35" t="s">
        <v>4374</v>
      </c>
      <c r="F1417" s="34">
        <v>1</v>
      </c>
      <c r="H1417">
        <f t="shared" si="67"/>
        <v>1</v>
      </c>
      <c r="I1417" s="33" t="s">
        <v>46</v>
      </c>
      <c r="J1417" s="33" t="s">
        <v>46</v>
      </c>
      <c r="K1417" s="33" t="s">
        <v>2373</v>
      </c>
      <c r="L1417" s="33" t="s">
        <v>118</v>
      </c>
      <c r="M1417" s="33" t="s">
        <v>2374</v>
      </c>
      <c r="N1417">
        <v>7.49</v>
      </c>
      <c r="O1417">
        <v>6.19</v>
      </c>
      <c r="P1417">
        <v>6.19</v>
      </c>
      <c r="Q1417">
        <v>0.7</v>
      </c>
      <c r="R1417">
        <f t="shared" si="66"/>
        <v>4.33</v>
      </c>
      <c r="S1417" s="38" t="s">
        <v>36</v>
      </c>
      <c r="T1417" s="27">
        <v>1</v>
      </c>
      <c r="U1417">
        <f t="shared" si="68"/>
        <v>4.33</v>
      </c>
      <c r="V1417" s="39" t="s">
        <v>36</v>
      </c>
    </row>
    <row r="1418" spans="1:22">
      <c r="A1418" s="29">
        <v>42168.696944444448</v>
      </c>
      <c r="B1418" t="s">
        <v>33</v>
      </c>
      <c r="C1418" s="37" t="s">
        <v>34</v>
      </c>
      <c r="D1418" s="37"/>
      <c r="E1418" s="35" t="s">
        <v>6509</v>
      </c>
      <c r="F1418" s="34">
        <v>1</v>
      </c>
      <c r="H1418">
        <f t="shared" si="67"/>
        <v>1</v>
      </c>
      <c r="I1418" t="s">
        <v>38</v>
      </c>
      <c r="J1418" s="1" t="s">
        <v>490</v>
      </c>
      <c r="K1418" s="23" t="s">
        <v>4584</v>
      </c>
      <c r="L1418" s="18" t="s">
        <v>232</v>
      </c>
      <c r="M1418" s="18" t="s">
        <v>4585</v>
      </c>
      <c r="N1418">
        <v>6.49</v>
      </c>
      <c r="O1418">
        <v>5.36</v>
      </c>
      <c r="P1418">
        <v>5.36</v>
      </c>
      <c r="Q1418">
        <v>0.7</v>
      </c>
      <c r="R1418">
        <f t="shared" si="66"/>
        <v>3.75</v>
      </c>
      <c r="S1418" s="38" t="s">
        <v>36</v>
      </c>
      <c r="T1418" s="27">
        <v>1</v>
      </c>
      <c r="U1418">
        <f t="shared" si="68"/>
        <v>3.75</v>
      </c>
      <c r="V1418" s="39" t="s">
        <v>36</v>
      </c>
    </row>
    <row r="1419" spans="1:22">
      <c r="A1419" s="32">
        <v>42168.693993055553</v>
      </c>
      <c r="B1419" s="33" t="s">
        <v>33</v>
      </c>
      <c r="C1419" s="37" t="s">
        <v>34</v>
      </c>
      <c r="D1419" s="37"/>
      <c r="E1419" s="35" t="s">
        <v>6510</v>
      </c>
      <c r="F1419" s="34">
        <v>1</v>
      </c>
      <c r="H1419">
        <f t="shared" si="67"/>
        <v>1</v>
      </c>
      <c r="I1419" s="33" t="s">
        <v>398</v>
      </c>
      <c r="J1419" s="33"/>
      <c r="K1419" s="33" t="s">
        <v>8875</v>
      </c>
      <c r="L1419" s="33" t="s">
        <v>149</v>
      </c>
      <c r="M1419" s="33" t="s">
        <v>8876</v>
      </c>
      <c r="N1419">
        <v>5.99</v>
      </c>
      <c r="O1419">
        <v>4.95</v>
      </c>
      <c r="P1419">
        <v>4.95</v>
      </c>
      <c r="Q1419">
        <v>0.7</v>
      </c>
      <c r="R1419">
        <f t="shared" si="66"/>
        <v>3.47</v>
      </c>
      <c r="S1419" s="38" t="s">
        <v>36</v>
      </c>
      <c r="T1419" s="27">
        <v>1</v>
      </c>
      <c r="U1419">
        <f t="shared" si="68"/>
        <v>3.47</v>
      </c>
      <c r="V1419" s="39" t="s">
        <v>36</v>
      </c>
    </row>
    <row r="1420" spans="1:22">
      <c r="A1420" s="32">
        <v>42159.598460648151</v>
      </c>
      <c r="B1420" s="33" t="s">
        <v>33</v>
      </c>
      <c r="C1420" s="37" t="s">
        <v>34</v>
      </c>
      <c r="D1420" s="37"/>
      <c r="E1420" s="35" t="s">
        <v>1941</v>
      </c>
      <c r="F1420" s="34">
        <v>1</v>
      </c>
      <c r="H1420">
        <f t="shared" si="67"/>
        <v>1</v>
      </c>
      <c r="I1420" s="33" t="s">
        <v>488</v>
      </c>
      <c r="J1420" s="33" t="s">
        <v>488</v>
      </c>
      <c r="K1420" s="33" t="s">
        <v>1367</v>
      </c>
      <c r="L1420" s="33" t="s">
        <v>549</v>
      </c>
      <c r="M1420" s="33" t="s">
        <v>940</v>
      </c>
      <c r="N1420">
        <v>6.99</v>
      </c>
      <c r="O1420">
        <v>5.78</v>
      </c>
      <c r="P1420">
        <v>5.78</v>
      </c>
      <c r="Q1420">
        <v>0.7</v>
      </c>
      <c r="R1420">
        <f t="shared" si="66"/>
        <v>4.05</v>
      </c>
      <c r="S1420" s="38" t="s">
        <v>36</v>
      </c>
      <c r="T1420" s="27">
        <v>1</v>
      </c>
      <c r="U1420">
        <f t="shared" si="68"/>
        <v>4.05</v>
      </c>
      <c r="V1420" s="39" t="s">
        <v>36</v>
      </c>
    </row>
    <row r="1421" spans="1:22">
      <c r="A1421" s="32">
        <v>42159.646736111114</v>
      </c>
      <c r="B1421" s="33" t="s">
        <v>33</v>
      </c>
      <c r="C1421" s="37" t="s">
        <v>34</v>
      </c>
      <c r="D1421" s="37"/>
      <c r="E1421" s="35" t="s">
        <v>6511</v>
      </c>
      <c r="F1421" s="34">
        <v>1</v>
      </c>
      <c r="H1421">
        <f t="shared" si="67"/>
        <v>1</v>
      </c>
      <c r="I1421" s="33" t="s">
        <v>398</v>
      </c>
      <c r="J1421" s="33" t="s">
        <v>1101</v>
      </c>
      <c r="K1421" s="33" t="s">
        <v>8877</v>
      </c>
      <c r="L1421" s="33" t="s">
        <v>2276</v>
      </c>
      <c r="M1421" s="33" t="s">
        <v>8878</v>
      </c>
      <c r="N1421">
        <v>7.49</v>
      </c>
      <c r="O1421">
        <v>6.19</v>
      </c>
      <c r="P1421">
        <v>6.19</v>
      </c>
      <c r="Q1421">
        <v>0.7</v>
      </c>
      <c r="R1421">
        <f t="shared" si="66"/>
        <v>4.33</v>
      </c>
      <c r="S1421" s="38" t="s">
        <v>36</v>
      </c>
      <c r="T1421" s="27">
        <v>1</v>
      </c>
      <c r="U1421">
        <f t="shared" si="68"/>
        <v>4.33</v>
      </c>
      <c r="V1421" s="39" t="s">
        <v>36</v>
      </c>
    </row>
    <row r="1422" spans="1:22">
      <c r="A1422" s="32">
        <v>42168.733622685184</v>
      </c>
      <c r="B1422" s="33" t="s">
        <v>33</v>
      </c>
      <c r="C1422" s="37" t="s">
        <v>34</v>
      </c>
      <c r="D1422" s="37"/>
      <c r="E1422" s="35" t="s">
        <v>6512</v>
      </c>
      <c r="F1422" s="34">
        <v>1</v>
      </c>
      <c r="H1422">
        <f t="shared" si="67"/>
        <v>1</v>
      </c>
      <c r="I1422" s="33" t="s">
        <v>398</v>
      </c>
      <c r="J1422" s="33" t="s">
        <v>494</v>
      </c>
      <c r="K1422" s="33" t="s">
        <v>8879</v>
      </c>
      <c r="L1422" s="33" t="s">
        <v>8880</v>
      </c>
      <c r="M1422" s="33" t="s">
        <v>8881</v>
      </c>
      <c r="N1422">
        <v>5.49</v>
      </c>
      <c r="O1422">
        <v>4.54</v>
      </c>
      <c r="P1422">
        <v>4.54</v>
      </c>
      <c r="Q1422">
        <v>0.7</v>
      </c>
      <c r="R1422">
        <f t="shared" si="66"/>
        <v>3.18</v>
      </c>
      <c r="S1422" s="38" t="s">
        <v>36</v>
      </c>
      <c r="T1422" s="27">
        <v>1</v>
      </c>
      <c r="U1422">
        <f t="shared" si="68"/>
        <v>3.18</v>
      </c>
      <c r="V1422" s="39" t="s">
        <v>36</v>
      </c>
    </row>
    <row r="1423" spans="1:22">
      <c r="A1423" s="32">
        <v>42170.044953703706</v>
      </c>
      <c r="B1423" s="33" t="s">
        <v>33</v>
      </c>
      <c r="C1423" s="37" t="s">
        <v>40</v>
      </c>
      <c r="D1423" s="37"/>
      <c r="E1423" s="35" t="s">
        <v>1810</v>
      </c>
      <c r="F1423" s="34">
        <v>1</v>
      </c>
      <c r="H1423">
        <f t="shared" si="67"/>
        <v>1</v>
      </c>
      <c r="I1423" s="33" t="s">
        <v>35</v>
      </c>
      <c r="J1423" s="33" t="s">
        <v>52</v>
      </c>
      <c r="K1423" s="33" t="s">
        <v>2356</v>
      </c>
      <c r="L1423" s="33" t="s">
        <v>104</v>
      </c>
      <c r="M1423" s="33" t="s">
        <v>960</v>
      </c>
      <c r="N1423">
        <v>5.99</v>
      </c>
      <c r="O1423">
        <v>4.87</v>
      </c>
      <c r="P1423">
        <v>4.87</v>
      </c>
      <c r="Q1423">
        <v>0.7</v>
      </c>
      <c r="R1423">
        <f t="shared" si="66"/>
        <v>3.41</v>
      </c>
      <c r="S1423" s="38" t="s">
        <v>36</v>
      </c>
      <c r="T1423" s="27">
        <v>1</v>
      </c>
      <c r="U1423">
        <f t="shared" si="68"/>
        <v>3.41</v>
      </c>
      <c r="V1423" s="39" t="s">
        <v>36</v>
      </c>
    </row>
    <row r="1424" spans="1:22">
      <c r="A1424" s="29">
        <v>42159.66547453704</v>
      </c>
      <c r="B1424" t="s">
        <v>33</v>
      </c>
      <c r="C1424" s="37" t="s">
        <v>75</v>
      </c>
      <c r="D1424" s="37"/>
      <c r="E1424" s="35" t="s">
        <v>6513</v>
      </c>
      <c r="F1424" s="34">
        <v>1</v>
      </c>
      <c r="H1424">
        <f t="shared" si="67"/>
        <v>1</v>
      </c>
      <c r="I1424" t="s">
        <v>38</v>
      </c>
      <c r="J1424" s="1" t="s">
        <v>38</v>
      </c>
      <c r="K1424" s="23" t="s">
        <v>744</v>
      </c>
      <c r="L1424" s="18" t="s">
        <v>116</v>
      </c>
      <c r="M1424" s="18" t="s">
        <v>732</v>
      </c>
      <c r="N1424">
        <v>7.49</v>
      </c>
      <c r="O1424">
        <v>6.19</v>
      </c>
      <c r="P1424">
        <v>6.19</v>
      </c>
      <c r="Q1424">
        <v>0.7</v>
      </c>
      <c r="R1424">
        <f t="shared" si="66"/>
        <v>4.33</v>
      </c>
      <c r="S1424" s="38" t="s">
        <v>36</v>
      </c>
      <c r="T1424" s="27">
        <v>1</v>
      </c>
      <c r="U1424">
        <f t="shared" si="68"/>
        <v>4.33</v>
      </c>
      <c r="V1424" s="39" t="s">
        <v>36</v>
      </c>
    </row>
    <row r="1425" spans="1:22">
      <c r="A1425" s="29">
        <v>42159.640370370369</v>
      </c>
      <c r="B1425" t="s">
        <v>33</v>
      </c>
      <c r="C1425" s="37" t="s">
        <v>34</v>
      </c>
      <c r="D1425" s="37"/>
      <c r="E1425" s="35" t="s">
        <v>4033</v>
      </c>
      <c r="F1425" s="34">
        <v>1</v>
      </c>
      <c r="H1425">
        <f t="shared" si="67"/>
        <v>1</v>
      </c>
      <c r="I1425" t="s">
        <v>38</v>
      </c>
      <c r="J1425" s="1" t="s">
        <v>38</v>
      </c>
      <c r="K1425" s="23" t="s">
        <v>580</v>
      </c>
      <c r="L1425" s="18" t="s">
        <v>107</v>
      </c>
      <c r="M1425" s="18" t="s">
        <v>581</v>
      </c>
      <c r="N1425">
        <v>5.49</v>
      </c>
      <c r="O1425">
        <v>4.54</v>
      </c>
      <c r="P1425">
        <v>4.54</v>
      </c>
      <c r="Q1425">
        <v>0.7</v>
      </c>
      <c r="R1425">
        <f t="shared" si="66"/>
        <v>3.18</v>
      </c>
      <c r="S1425" s="38" t="s">
        <v>36</v>
      </c>
      <c r="T1425" s="27">
        <v>1</v>
      </c>
      <c r="U1425">
        <f t="shared" si="68"/>
        <v>3.18</v>
      </c>
      <c r="V1425" s="39" t="s">
        <v>36</v>
      </c>
    </row>
    <row r="1426" spans="1:22">
      <c r="A1426" s="29">
        <v>42159.683935185189</v>
      </c>
      <c r="B1426" t="s">
        <v>33</v>
      </c>
      <c r="C1426" s="37" t="s">
        <v>73</v>
      </c>
      <c r="D1426" s="37"/>
      <c r="E1426" s="35" t="s">
        <v>1989</v>
      </c>
      <c r="F1426" s="34">
        <v>1</v>
      </c>
      <c r="H1426">
        <f t="shared" si="67"/>
        <v>1</v>
      </c>
      <c r="I1426" t="s">
        <v>488</v>
      </c>
      <c r="J1426" s="1" t="s">
        <v>2544</v>
      </c>
      <c r="K1426" s="23" t="s">
        <v>8882</v>
      </c>
      <c r="L1426" s="18" t="s">
        <v>743</v>
      </c>
      <c r="M1426" s="18" t="s">
        <v>8883</v>
      </c>
      <c r="N1426">
        <v>3.99</v>
      </c>
      <c r="O1426">
        <v>3.32</v>
      </c>
      <c r="P1426">
        <v>3.32</v>
      </c>
      <c r="Q1426">
        <v>0.7</v>
      </c>
      <c r="R1426">
        <f t="shared" si="66"/>
        <v>2.3199999999999998</v>
      </c>
      <c r="S1426" s="38" t="s">
        <v>36</v>
      </c>
      <c r="T1426" s="27">
        <v>1</v>
      </c>
      <c r="U1426">
        <f t="shared" si="68"/>
        <v>2.3199999999999998</v>
      </c>
      <c r="V1426" s="39" t="s">
        <v>36</v>
      </c>
    </row>
    <row r="1427" spans="1:22">
      <c r="A1427" s="32">
        <v>42168.451921296299</v>
      </c>
      <c r="B1427" s="33" t="s">
        <v>33</v>
      </c>
      <c r="C1427" s="37" t="s">
        <v>34</v>
      </c>
      <c r="D1427" s="37"/>
      <c r="E1427" s="35" t="s">
        <v>1586</v>
      </c>
      <c r="F1427" s="34">
        <v>1</v>
      </c>
      <c r="H1427">
        <f t="shared" si="67"/>
        <v>1</v>
      </c>
      <c r="I1427" s="33" t="s">
        <v>35</v>
      </c>
      <c r="J1427" s="33" t="s">
        <v>46</v>
      </c>
      <c r="K1427" s="33" t="s">
        <v>1717</v>
      </c>
      <c r="L1427" s="33" t="s">
        <v>174</v>
      </c>
      <c r="M1427" s="33" t="s">
        <v>1718</v>
      </c>
      <c r="N1427">
        <v>7.99</v>
      </c>
      <c r="O1427">
        <v>6.6</v>
      </c>
      <c r="P1427">
        <v>6.6</v>
      </c>
      <c r="Q1427">
        <v>0.7</v>
      </c>
      <c r="R1427">
        <f t="shared" si="66"/>
        <v>4.62</v>
      </c>
      <c r="S1427" s="38" t="s">
        <v>36</v>
      </c>
      <c r="T1427" s="27">
        <v>1</v>
      </c>
      <c r="U1427">
        <f t="shared" si="68"/>
        <v>4.62</v>
      </c>
      <c r="V1427" s="39" t="s">
        <v>36</v>
      </c>
    </row>
    <row r="1428" spans="1:22">
      <c r="A1428" s="32">
        <v>42159.65384259259</v>
      </c>
      <c r="B1428" s="33" t="s">
        <v>33</v>
      </c>
      <c r="C1428" s="37" t="s">
        <v>147</v>
      </c>
      <c r="D1428" s="37"/>
      <c r="E1428" s="35" t="s">
        <v>6514</v>
      </c>
      <c r="F1428" s="34">
        <v>1</v>
      </c>
      <c r="H1428">
        <f t="shared" si="67"/>
        <v>1</v>
      </c>
      <c r="I1428" s="33" t="s">
        <v>398</v>
      </c>
      <c r="J1428" s="33" t="s">
        <v>484</v>
      </c>
      <c r="K1428" s="33" t="s">
        <v>5516</v>
      </c>
      <c r="L1428" s="33" t="s">
        <v>2873</v>
      </c>
      <c r="M1428" s="33" t="s">
        <v>5517</v>
      </c>
      <c r="N1428">
        <v>3.99</v>
      </c>
      <c r="O1428">
        <v>3.32</v>
      </c>
      <c r="P1428">
        <v>3.32</v>
      </c>
      <c r="Q1428">
        <v>0.7</v>
      </c>
      <c r="R1428">
        <f t="shared" si="66"/>
        <v>2.3199999999999998</v>
      </c>
      <c r="S1428" s="38" t="s">
        <v>36</v>
      </c>
      <c r="T1428" s="27">
        <v>1</v>
      </c>
      <c r="U1428">
        <f t="shared" si="68"/>
        <v>2.3199999999999998</v>
      </c>
      <c r="V1428" s="39" t="s">
        <v>36</v>
      </c>
    </row>
    <row r="1429" spans="1:22">
      <c r="A1429" s="32">
        <v>42168.473344907405</v>
      </c>
      <c r="B1429" s="33" t="s">
        <v>33</v>
      </c>
      <c r="C1429" s="37" t="s">
        <v>40</v>
      </c>
      <c r="D1429" s="37"/>
      <c r="E1429" s="35" t="s">
        <v>1835</v>
      </c>
      <c r="F1429" s="34">
        <v>1</v>
      </c>
      <c r="H1429">
        <f t="shared" si="67"/>
        <v>1</v>
      </c>
      <c r="I1429" s="33" t="s">
        <v>35</v>
      </c>
      <c r="J1429" s="33" t="s">
        <v>52</v>
      </c>
      <c r="K1429" s="33" t="s">
        <v>2394</v>
      </c>
      <c r="L1429" s="33" t="s">
        <v>2395</v>
      </c>
      <c r="M1429" s="33" t="s">
        <v>2396</v>
      </c>
      <c r="N1429">
        <v>7.99</v>
      </c>
      <c r="O1429">
        <v>6.5</v>
      </c>
      <c r="P1429">
        <v>6.5</v>
      </c>
      <c r="Q1429">
        <v>0.7</v>
      </c>
      <c r="R1429">
        <f t="shared" si="66"/>
        <v>4.55</v>
      </c>
      <c r="S1429" s="38" t="s">
        <v>36</v>
      </c>
      <c r="T1429" s="27">
        <v>1</v>
      </c>
      <c r="U1429">
        <f t="shared" si="68"/>
        <v>4.55</v>
      </c>
      <c r="V1429" s="39" t="s">
        <v>36</v>
      </c>
    </row>
    <row r="1430" spans="1:22">
      <c r="A1430" s="32">
        <v>42168.638043981482</v>
      </c>
      <c r="B1430" s="33" t="s">
        <v>589</v>
      </c>
      <c r="C1430" s="37" t="s">
        <v>48</v>
      </c>
      <c r="D1430" s="37"/>
      <c r="E1430" s="35" t="s">
        <v>6515</v>
      </c>
      <c r="F1430" s="34">
        <v>1</v>
      </c>
      <c r="H1430">
        <f t="shared" si="67"/>
        <v>1</v>
      </c>
      <c r="I1430" s="33" t="s">
        <v>398</v>
      </c>
      <c r="J1430" s="33" t="s">
        <v>398</v>
      </c>
      <c r="K1430" s="33" t="s">
        <v>410</v>
      </c>
      <c r="L1430" s="33" t="s">
        <v>411</v>
      </c>
      <c r="M1430" s="33" t="s">
        <v>412</v>
      </c>
      <c r="N1430">
        <v>7.49</v>
      </c>
      <c r="O1430">
        <v>6.19</v>
      </c>
      <c r="P1430">
        <v>6.19</v>
      </c>
      <c r="Q1430">
        <v>0.7</v>
      </c>
      <c r="R1430">
        <f t="shared" si="66"/>
        <v>4.33</v>
      </c>
      <c r="S1430" s="38" t="s">
        <v>36</v>
      </c>
      <c r="T1430" s="27">
        <v>1</v>
      </c>
      <c r="U1430">
        <f t="shared" si="68"/>
        <v>4.33</v>
      </c>
      <c r="V1430" s="39" t="s">
        <v>36</v>
      </c>
    </row>
    <row r="1431" spans="1:22">
      <c r="A1431" s="32">
        <v>42168.396053240744</v>
      </c>
      <c r="B1431" s="33" t="s">
        <v>33</v>
      </c>
      <c r="C1431" s="37" t="s">
        <v>48</v>
      </c>
      <c r="D1431" s="37"/>
      <c r="E1431" s="35" t="s">
        <v>6516</v>
      </c>
      <c r="F1431" s="34">
        <v>1</v>
      </c>
      <c r="H1431">
        <f t="shared" si="67"/>
        <v>1</v>
      </c>
      <c r="I1431" s="33" t="s">
        <v>1262</v>
      </c>
      <c r="J1431" s="33" t="s">
        <v>1263</v>
      </c>
      <c r="K1431" s="33" t="s">
        <v>8884</v>
      </c>
      <c r="L1431" s="33" t="s">
        <v>8885</v>
      </c>
      <c r="M1431" s="33" t="s">
        <v>8886</v>
      </c>
      <c r="N1431">
        <v>6.49</v>
      </c>
      <c r="O1431">
        <v>5.36</v>
      </c>
      <c r="P1431">
        <v>5.36</v>
      </c>
      <c r="Q1431">
        <v>0.7</v>
      </c>
      <c r="R1431">
        <f t="shared" si="66"/>
        <v>3.75</v>
      </c>
      <c r="S1431" s="38" t="s">
        <v>36</v>
      </c>
      <c r="T1431" s="27">
        <v>1</v>
      </c>
      <c r="U1431">
        <f t="shared" si="68"/>
        <v>3.75</v>
      </c>
      <c r="V1431" s="39" t="s">
        <v>36</v>
      </c>
    </row>
    <row r="1432" spans="1:22">
      <c r="A1432" s="32">
        <v>42168.718530092592</v>
      </c>
      <c r="B1432" s="33" t="s">
        <v>33</v>
      </c>
      <c r="C1432" s="37" t="s">
        <v>34</v>
      </c>
      <c r="D1432" s="37"/>
      <c r="E1432" s="35" t="s">
        <v>6517</v>
      </c>
      <c r="F1432" s="34">
        <v>1</v>
      </c>
      <c r="H1432">
        <f t="shared" si="67"/>
        <v>1</v>
      </c>
      <c r="I1432" s="33" t="s">
        <v>2049</v>
      </c>
      <c r="J1432" s="33" t="s">
        <v>672</v>
      </c>
      <c r="K1432" s="33" t="s">
        <v>8887</v>
      </c>
      <c r="L1432" s="33" t="s">
        <v>8888</v>
      </c>
      <c r="M1432" s="33" t="s">
        <v>8889</v>
      </c>
      <c r="N1432">
        <v>6.49</v>
      </c>
      <c r="O1432">
        <v>5.36</v>
      </c>
      <c r="P1432">
        <v>5.36</v>
      </c>
      <c r="Q1432">
        <v>0.7</v>
      </c>
      <c r="R1432">
        <f t="shared" si="66"/>
        <v>3.75</v>
      </c>
      <c r="S1432" s="38" t="s">
        <v>36</v>
      </c>
      <c r="T1432" s="27">
        <v>1</v>
      </c>
      <c r="U1432">
        <f t="shared" si="68"/>
        <v>3.75</v>
      </c>
      <c r="V1432" s="39" t="s">
        <v>36</v>
      </c>
    </row>
    <row r="1433" spans="1:22">
      <c r="A1433" s="32">
        <v>42168.732442129629</v>
      </c>
      <c r="B1433" s="33" t="s">
        <v>33</v>
      </c>
      <c r="C1433" s="37" t="s">
        <v>75</v>
      </c>
      <c r="D1433" s="37"/>
      <c r="E1433" s="35" t="s">
        <v>1886</v>
      </c>
      <c r="F1433" s="34">
        <v>1</v>
      </c>
      <c r="H1433">
        <f t="shared" si="67"/>
        <v>1</v>
      </c>
      <c r="I1433" s="33" t="s">
        <v>38</v>
      </c>
      <c r="J1433" s="33" t="s">
        <v>482</v>
      </c>
      <c r="K1433" s="33" t="s">
        <v>2420</v>
      </c>
      <c r="L1433" s="33" t="s">
        <v>2390</v>
      </c>
      <c r="M1433" s="33" t="s">
        <v>2421</v>
      </c>
      <c r="N1433">
        <v>6.49</v>
      </c>
      <c r="O1433">
        <v>5.36</v>
      </c>
      <c r="P1433">
        <v>5.36</v>
      </c>
      <c r="Q1433">
        <v>0.7</v>
      </c>
      <c r="R1433">
        <f t="shared" si="66"/>
        <v>3.75</v>
      </c>
      <c r="S1433" s="38" t="s">
        <v>36</v>
      </c>
      <c r="T1433" s="27">
        <v>1</v>
      </c>
      <c r="U1433">
        <f t="shared" si="68"/>
        <v>3.75</v>
      </c>
      <c r="V1433" s="39" t="s">
        <v>36</v>
      </c>
    </row>
    <row r="1434" spans="1:22">
      <c r="A1434" s="32">
        <v>42168.583784722221</v>
      </c>
      <c r="B1434" s="33" t="s">
        <v>33</v>
      </c>
      <c r="C1434" s="37" t="s">
        <v>40</v>
      </c>
      <c r="D1434" s="37"/>
      <c r="E1434" s="35" t="s">
        <v>1015</v>
      </c>
      <c r="F1434" s="34">
        <v>1</v>
      </c>
      <c r="H1434">
        <f t="shared" si="67"/>
        <v>1</v>
      </c>
      <c r="I1434" s="33" t="s">
        <v>35</v>
      </c>
      <c r="J1434" s="33" t="s">
        <v>38</v>
      </c>
      <c r="K1434" s="33" t="s">
        <v>8890</v>
      </c>
      <c r="L1434" s="33" t="s">
        <v>8659</v>
      </c>
      <c r="M1434" s="33" t="s">
        <v>8891</v>
      </c>
      <c r="N1434">
        <v>7.49</v>
      </c>
      <c r="O1434">
        <v>6.09</v>
      </c>
      <c r="P1434">
        <v>6.09</v>
      </c>
      <c r="Q1434">
        <v>0.7</v>
      </c>
      <c r="R1434">
        <f t="shared" si="66"/>
        <v>4.26</v>
      </c>
      <c r="S1434" s="38" t="s">
        <v>36</v>
      </c>
      <c r="T1434" s="27">
        <v>1</v>
      </c>
      <c r="U1434">
        <f t="shared" si="68"/>
        <v>4.26</v>
      </c>
      <c r="V1434" s="39" t="s">
        <v>36</v>
      </c>
    </row>
    <row r="1435" spans="1:22">
      <c r="A1435" s="32">
        <v>42168.339861111112</v>
      </c>
      <c r="B1435" s="33" t="s">
        <v>33</v>
      </c>
      <c r="C1435" s="37" t="s">
        <v>51</v>
      </c>
      <c r="D1435" s="37"/>
      <c r="E1435" s="35" t="s">
        <v>6518</v>
      </c>
      <c r="F1435" s="34">
        <v>1</v>
      </c>
      <c r="H1435">
        <f t="shared" si="67"/>
        <v>1</v>
      </c>
      <c r="I1435" s="33" t="s">
        <v>35</v>
      </c>
      <c r="J1435" s="33" t="s">
        <v>398</v>
      </c>
      <c r="K1435" s="33" t="s">
        <v>8249</v>
      </c>
      <c r="L1435" s="33" t="s">
        <v>415</v>
      </c>
      <c r="M1435" s="33" t="s">
        <v>8250</v>
      </c>
      <c r="N1435">
        <v>6.49</v>
      </c>
      <c r="O1435">
        <v>5.45</v>
      </c>
      <c r="P1435">
        <v>5.45</v>
      </c>
      <c r="Q1435">
        <v>0.7</v>
      </c>
      <c r="R1435">
        <f t="shared" si="66"/>
        <v>3.82</v>
      </c>
      <c r="S1435" s="38" t="s">
        <v>36</v>
      </c>
      <c r="T1435" s="27">
        <v>1</v>
      </c>
      <c r="U1435">
        <f t="shared" si="68"/>
        <v>3.82</v>
      </c>
      <c r="V1435" s="39" t="s">
        <v>36</v>
      </c>
    </row>
    <row r="1436" spans="1:22">
      <c r="A1436" s="32">
        <v>42168.593368055554</v>
      </c>
      <c r="B1436" s="33" t="s">
        <v>33</v>
      </c>
      <c r="C1436" s="37" t="s">
        <v>58</v>
      </c>
      <c r="D1436" s="37"/>
      <c r="E1436" s="35" t="s">
        <v>6519</v>
      </c>
      <c r="F1436" s="34">
        <v>1</v>
      </c>
      <c r="H1436">
        <f t="shared" si="67"/>
        <v>1</v>
      </c>
      <c r="I1436" s="33" t="s">
        <v>35</v>
      </c>
      <c r="J1436" s="33" t="s">
        <v>491</v>
      </c>
      <c r="K1436" s="33" t="s">
        <v>3934</v>
      </c>
      <c r="L1436" s="33" t="s">
        <v>3935</v>
      </c>
      <c r="M1436" s="33" t="s">
        <v>3936</v>
      </c>
      <c r="N1436">
        <v>6.99</v>
      </c>
      <c r="O1436">
        <v>5.87</v>
      </c>
      <c r="P1436">
        <v>5.87</v>
      </c>
      <c r="Q1436">
        <v>0.7</v>
      </c>
      <c r="R1436">
        <f t="shared" si="66"/>
        <v>4.1100000000000003</v>
      </c>
      <c r="S1436" s="38" t="s">
        <v>36</v>
      </c>
      <c r="T1436" s="27">
        <v>1</v>
      </c>
      <c r="U1436">
        <f t="shared" si="68"/>
        <v>4.1100000000000003</v>
      </c>
      <c r="V1436" s="39" t="s">
        <v>36</v>
      </c>
    </row>
    <row r="1437" spans="1:22">
      <c r="A1437" s="32">
        <v>42168.616562499999</v>
      </c>
      <c r="B1437" s="33" t="s">
        <v>33</v>
      </c>
      <c r="C1437" s="37" t="s">
        <v>40</v>
      </c>
      <c r="D1437" s="37"/>
      <c r="E1437" s="35" t="s">
        <v>1806</v>
      </c>
      <c r="F1437" s="34">
        <v>1</v>
      </c>
      <c r="H1437">
        <f t="shared" si="67"/>
        <v>1</v>
      </c>
      <c r="I1437" s="33" t="s">
        <v>35</v>
      </c>
      <c r="J1437" s="33" t="s">
        <v>38</v>
      </c>
      <c r="K1437" s="33" t="s">
        <v>1210</v>
      </c>
      <c r="L1437" s="33" t="s">
        <v>57</v>
      </c>
      <c r="M1437" s="33" t="s">
        <v>1211</v>
      </c>
      <c r="N1437">
        <v>6.49</v>
      </c>
      <c r="O1437">
        <v>5.28</v>
      </c>
      <c r="P1437">
        <v>5.28</v>
      </c>
      <c r="Q1437">
        <v>0.7</v>
      </c>
      <c r="R1437">
        <f t="shared" si="66"/>
        <v>3.7</v>
      </c>
      <c r="S1437" s="38" t="s">
        <v>36</v>
      </c>
      <c r="T1437" s="27">
        <v>1</v>
      </c>
      <c r="U1437">
        <f t="shared" si="68"/>
        <v>3.7</v>
      </c>
      <c r="V1437" s="39" t="s">
        <v>36</v>
      </c>
    </row>
    <row r="1438" spans="1:22">
      <c r="A1438" s="32">
        <v>42168.373148148145</v>
      </c>
      <c r="B1438" s="33" t="s">
        <v>33</v>
      </c>
      <c r="C1438" s="37" t="s">
        <v>34</v>
      </c>
      <c r="D1438" s="37"/>
      <c r="E1438" s="35" t="s">
        <v>4203</v>
      </c>
      <c r="F1438" s="34">
        <v>1</v>
      </c>
      <c r="H1438">
        <f t="shared" si="67"/>
        <v>1</v>
      </c>
      <c r="I1438" s="33" t="s">
        <v>35</v>
      </c>
      <c r="J1438" s="33" t="s">
        <v>52</v>
      </c>
      <c r="K1438" s="33" t="s">
        <v>8892</v>
      </c>
      <c r="L1438" s="33" t="s">
        <v>85</v>
      </c>
      <c r="M1438" s="33" t="s">
        <v>8893</v>
      </c>
      <c r="N1438">
        <v>7.49</v>
      </c>
      <c r="O1438">
        <v>6.19</v>
      </c>
      <c r="P1438">
        <v>6.19</v>
      </c>
      <c r="Q1438">
        <v>0.7</v>
      </c>
      <c r="R1438">
        <f t="shared" si="66"/>
        <v>4.33</v>
      </c>
      <c r="S1438" s="38" t="s">
        <v>36</v>
      </c>
      <c r="T1438" s="27">
        <v>1</v>
      </c>
      <c r="U1438">
        <f t="shared" si="68"/>
        <v>4.33</v>
      </c>
      <c r="V1438" s="39" t="s">
        <v>36</v>
      </c>
    </row>
    <row r="1439" spans="1:22">
      <c r="A1439" s="32">
        <v>42168.733622685184</v>
      </c>
      <c r="B1439" s="33" t="s">
        <v>33</v>
      </c>
      <c r="C1439" s="37" t="s">
        <v>34</v>
      </c>
      <c r="D1439" s="37"/>
      <c r="E1439" s="35" t="s">
        <v>6512</v>
      </c>
      <c r="F1439" s="34">
        <v>1</v>
      </c>
      <c r="H1439">
        <f t="shared" si="67"/>
        <v>1</v>
      </c>
      <c r="I1439" s="33" t="s">
        <v>398</v>
      </c>
      <c r="J1439" s="33" t="s">
        <v>494</v>
      </c>
      <c r="K1439" s="33" t="s">
        <v>8894</v>
      </c>
      <c r="L1439" s="33" t="s">
        <v>8880</v>
      </c>
      <c r="M1439" s="33" t="s">
        <v>8895</v>
      </c>
      <c r="N1439">
        <v>5.49</v>
      </c>
      <c r="O1439">
        <v>4.54</v>
      </c>
      <c r="P1439">
        <v>4.54</v>
      </c>
      <c r="Q1439">
        <v>0.7</v>
      </c>
      <c r="R1439">
        <f t="shared" si="66"/>
        <v>3.18</v>
      </c>
      <c r="S1439" s="38" t="s">
        <v>36</v>
      </c>
      <c r="T1439" s="27">
        <v>1</v>
      </c>
      <c r="U1439">
        <f t="shared" si="68"/>
        <v>3.18</v>
      </c>
      <c r="V1439" s="39" t="s">
        <v>36</v>
      </c>
    </row>
    <row r="1440" spans="1:22">
      <c r="A1440" s="32">
        <v>42168.733622685184</v>
      </c>
      <c r="B1440" s="33" t="s">
        <v>33</v>
      </c>
      <c r="C1440" s="37" t="s">
        <v>34</v>
      </c>
      <c r="D1440" s="37"/>
      <c r="E1440" s="35" t="s">
        <v>6512</v>
      </c>
      <c r="F1440" s="34">
        <v>1</v>
      </c>
      <c r="H1440">
        <f t="shared" si="67"/>
        <v>1</v>
      </c>
      <c r="I1440" s="33" t="s">
        <v>46</v>
      </c>
      <c r="J1440" s="33" t="s">
        <v>46</v>
      </c>
      <c r="K1440" s="33" t="s">
        <v>4552</v>
      </c>
      <c r="L1440" s="33" t="s">
        <v>1384</v>
      </c>
      <c r="M1440" s="33" t="s">
        <v>4553</v>
      </c>
      <c r="N1440">
        <v>14.99</v>
      </c>
      <c r="O1440">
        <v>12.39</v>
      </c>
      <c r="P1440">
        <v>12.39</v>
      </c>
      <c r="Q1440">
        <v>0.7</v>
      </c>
      <c r="R1440">
        <f t="shared" si="66"/>
        <v>8.67</v>
      </c>
      <c r="S1440" s="38" t="s">
        <v>36</v>
      </c>
      <c r="T1440" s="27">
        <v>1</v>
      </c>
      <c r="U1440">
        <f t="shared" si="68"/>
        <v>8.67</v>
      </c>
      <c r="V1440" s="39" t="s">
        <v>36</v>
      </c>
    </row>
    <row r="1441" spans="1:22">
      <c r="A1441" s="32">
        <v>42159.609386574077</v>
      </c>
      <c r="B1441" s="33" t="s">
        <v>33</v>
      </c>
      <c r="C1441" s="37" t="s">
        <v>34</v>
      </c>
      <c r="D1441" s="37"/>
      <c r="E1441" s="35" t="s">
        <v>4371</v>
      </c>
      <c r="F1441" s="34">
        <v>1</v>
      </c>
      <c r="H1441">
        <f t="shared" si="67"/>
        <v>1</v>
      </c>
      <c r="I1441" s="33" t="s">
        <v>35</v>
      </c>
      <c r="J1441" s="33" t="s">
        <v>52</v>
      </c>
      <c r="K1441" s="33" t="s">
        <v>8896</v>
      </c>
      <c r="L1441" s="33" t="s">
        <v>5484</v>
      </c>
      <c r="M1441" s="33" t="s">
        <v>8897</v>
      </c>
      <c r="N1441">
        <v>5.49</v>
      </c>
      <c r="O1441">
        <v>4.54</v>
      </c>
      <c r="P1441">
        <v>4.54</v>
      </c>
      <c r="Q1441">
        <v>0.7</v>
      </c>
      <c r="R1441">
        <f t="shared" si="66"/>
        <v>3.18</v>
      </c>
      <c r="S1441" s="38" t="s">
        <v>36</v>
      </c>
      <c r="T1441" s="27">
        <v>1</v>
      </c>
      <c r="U1441">
        <f t="shared" si="68"/>
        <v>3.18</v>
      </c>
      <c r="V1441" s="39" t="s">
        <v>36</v>
      </c>
    </row>
    <row r="1442" spans="1:22">
      <c r="A1442" s="32">
        <v>42168.358668981484</v>
      </c>
      <c r="B1442" s="33" t="s">
        <v>33</v>
      </c>
      <c r="C1442" s="37" t="s">
        <v>48</v>
      </c>
      <c r="D1442" s="37"/>
      <c r="E1442" s="35" t="s">
        <v>6520</v>
      </c>
      <c r="F1442" s="34">
        <v>1</v>
      </c>
      <c r="H1442">
        <f t="shared" si="67"/>
        <v>1</v>
      </c>
      <c r="I1442" s="33" t="s">
        <v>1263</v>
      </c>
      <c r="J1442" s="33" t="s">
        <v>1263</v>
      </c>
      <c r="K1442" s="33" t="s">
        <v>1460</v>
      </c>
      <c r="L1442" s="33" t="s">
        <v>5695</v>
      </c>
      <c r="M1442" s="33" t="s">
        <v>1461</v>
      </c>
      <c r="N1442">
        <v>0.99</v>
      </c>
      <c r="O1442">
        <v>0.82</v>
      </c>
      <c r="P1442">
        <v>0.82</v>
      </c>
      <c r="Q1442">
        <v>0.7</v>
      </c>
      <c r="R1442">
        <f t="shared" si="66"/>
        <v>0.56999999999999995</v>
      </c>
      <c r="S1442" s="38" t="s">
        <v>36</v>
      </c>
      <c r="T1442" s="27">
        <v>1</v>
      </c>
      <c r="U1442">
        <f t="shared" si="68"/>
        <v>0.56999999999999995</v>
      </c>
      <c r="V1442" s="39" t="s">
        <v>36</v>
      </c>
    </row>
    <row r="1443" spans="1:22">
      <c r="A1443" s="32">
        <v>42168.419074074074</v>
      </c>
      <c r="B1443" s="33" t="s">
        <v>33</v>
      </c>
      <c r="C1443" s="37" t="s">
        <v>34</v>
      </c>
      <c r="D1443" s="37"/>
      <c r="E1443" s="35" t="s">
        <v>738</v>
      </c>
      <c r="F1443" s="34">
        <v>1</v>
      </c>
      <c r="H1443">
        <f t="shared" si="67"/>
        <v>1</v>
      </c>
      <c r="I1443" s="33" t="s">
        <v>35</v>
      </c>
      <c r="J1443" s="33" t="s">
        <v>398</v>
      </c>
      <c r="K1443" s="33" t="s">
        <v>4719</v>
      </c>
      <c r="L1443" s="33" t="s">
        <v>8898</v>
      </c>
      <c r="M1443" s="33" t="s">
        <v>4720</v>
      </c>
      <c r="N1443">
        <v>7.49</v>
      </c>
      <c r="O1443">
        <v>6.19</v>
      </c>
      <c r="P1443">
        <v>6.19</v>
      </c>
      <c r="Q1443">
        <v>0.7</v>
      </c>
      <c r="R1443">
        <f t="shared" si="66"/>
        <v>4.33</v>
      </c>
      <c r="S1443" s="38" t="s">
        <v>36</v>
      </c>
      <c r="T1443" s="27">
        <v>1</v>
      </c>
      <c r="U1443">
        <f t="shared" si="68"/>
        <v>4.33</v>
      </c>
      <c r="V1443" s="39" t="s">
        <v>36</v>
      </c>
    </row>
    <row r="1444" spans="1:22">
      <c r="A1444" s="32">
        <v>42159.854803240742</v>
      </c>
      <c r="B1444" s="33" t="s">
        <v>86</v>
      </c>
      <c r="C1444" s="37" t="s">
        <v>37</v>
      </c>
      <c r="D1444" s="37"/>
      <c r="E1444" s="35" t="s">
        <v>6521</v>
      </c>
      <c r="F1444" s="34">
        <v>1</v>
      </c>
      <c r="H1444">
        <f t="shared" si="67"/>
        <v>1</v>
      </c>
      <c r="I1444" s="33" t="s">
        <v>398</v>
      </c>
      <c r="J1444" s="33" t="s">
        <v>494</v>
      </c>
      <c r="K1444" s="33" t="s">
        <v>2906</v>
      </c>
      <c r="L1444" s="33" t="s">
        <v>102</v>
      </c>
      <c r="M1444" s="33" t="s">
        <v>127</v>
      </c>
      <c r="N1444">
        <v>7.49</v>
      </c>
      <c r="O1444">
        <v>7.1</v>
      </c>
      <c r="P1444">
        <v>7.1</v>
      </c>
      <c r="Q1444">
        <v>0.7</v>
      </c>
      <c r="R1444">
        <f t="shared" si="66"/>
        <v>4.97</v>
      </c>
      <c r="S1444" s="38" t="s">
        <v>36</v>
      </c>
      <c r="T1444" s="27">
        <v>1</v>
      </c>
      <c r="U1444">
        <f t="shared" si="68"/>
        <v>4.97</v>
      </c>
      <c r="V1444" s="39" t="s">
        <v>36</v>
      </c>
    </row>
    <row r="1445" spans="1:22">
      <c r="A1445" s="29">
        <v>42159.801944444444</v>
      </c>
      <c r="B1445" t="s">
        <v>33</v>
      </c>
      <c r="C1445" s="37" t="s">
        <v>58</v>
      </c>
      <c r="D1445" s="37"/>
      <c r="E1445" s="35" t="s">
        <v>6522</v>
      </c>
      <c r="F1445" s="34">
        <v>1</v>
      </c>
      <c r="H1445">
        <f t="shared" si="67"/>
        <v>1</v>
      </c>
      <c r="I1445" t="s">
        <v>2049</v>
      </c>
      <c r="J1445" s="1" t="s">
        <v>672</v>
      </c>
      <c r="K1445" s="23" t="s">
        <v>8899</v>
      </c>
      <c r="L1445" s="18" t="s">
        <v>1606</v>
      </c>
      <c r="M1445" s="18" t="s">
        <v>8900</v>
      </c>
      <c r="N1445">
        <v>5.99</v>
      </c>
      <c r="O1445">
        <v>5.03</v>
      </c>
      <c r="P1445">
        <v>5.03</v>
      </c>
      <c r="Q1445">
        <v>0.7</v>
      </c>
      <c r="R1445">
        <f t="shared" si="66"/>
        <v>3.52</v>
      </c>
      <c r="S1445" s="38" t="s">
        <v>36</v>
      </c>
      <c r="T1445" s="27">
        <v>1</v>
      </c>
      <c r="U1445">
        <f t="shared" si="68"/>
        <v>3.52</v>
      </c>
      <c r="V1445" s="39" t="s">
        <v>36</v>
      </c>
    </row>
    <row r="1446" spans="1:22">
      <c r="A1446" s="32">
        <v>42159.807372685187</v>
      </c>
      <c r="B1446" s="33" t="s">
        <v>33</v>
      </c>
      <c r="C1446" s="37" t="s">
        <v>37</v>
      </c>
      <c r="D1446" s="37"/>
      <c r="E1446" s="35" t="s">
        <v>1880</v>
      </c>
      <c r="F1446" s="34">
        <v>1</v>
      </c>
      <c r="H1446">
        <f t="shared" si="67"/>
        <v>1</v>
      </c>
      <c r="I1446" s="33" t="s">
        <v>46</v>
      </c>
      <c r="J1446" s="33"/>
      <c r="K1446" s="33" t="s">
        <v>5522</v>
      </c>
      <c r="L1446" s="33" t="s">
        <v>1247</v>
      </c>
      <c r="M1446" s="33" t="s">
        <v>5523</v>
      </c>
      <c r="N1446">
        <v>5.49</v>
      </c>
      <c r="O1446">
        <v>5.2</v>
      </c>
      <c r="P1446">
        <v>5.2</v>
      </c>
      <c r="Q1446">
        <v>0.7</v>
      </c>
      <c r="R1446">
        <f t="shared" si="66"/>
        <v>3.64</v>
      </c>
      <c r="S1446" s="38" t="s">
        <v>36</v>
      </c>
      <c r="T1446" s="27">
        <v>1</v>
      </c>
      <c r="U1446">
        <f t="shared" si="68"/>
        <v>3.64</v>
      </c>
      <c r="V1446" s="39" t="s">
        <v>36</v>
      </c>
    </row>
    <row r="1447" spans="1:22">
      <c r="A1447" s="32">
        <v>42168.583240740743</v>
      </c>
      <c r="B1447" s="33" t="s">
        <v>33</v>
      </c>
      <c r="C1447" s="37" t="s">
        <v>40</v>
      </c>
      <c r="D1447" s="37"/>
      <c r="E1447" s="35" t="s">
        <v>1015</v>
      </c>
      <c r="F1447" s="34">
        <v>1</v>
      </c>
      <c r="H1447">
        <f t="shared" si="67"/>
        <v>1</v>
      </c>
      <c r="I1447" s="33" t="s">
        <v>35</v>
      </c>
      <c r="J1447" s="33" t="s">
        <v>38</v>
      </c>
      <c r="K1447" s="33" t="s">
        <v>8901</v>
      </c>
      <c r="L1447" s="33" t="s">
        <v>8659</v>
      </c>
      <c r="M1447" s="33" t="s">
        <v>8902</v>
      </c>
      <c r="N1447">
        <v>5.49</v>
      </c>
      <c r="O1447">
        <v>4.46</v>
      </c>
      <c r="P1447">
        <v>4.46</v>
      </c>
      <c r="Q1447">
        <v>0.7</v>
      </c>
      <c r="R1447">
        <f t="shared" si="66"/>
        <v>3.12</v>
      </c>
      <c r="S1447" s="38" t="s">
        <v>36</v>
      </c>
      <c r="T1447" s="27">
        <v>1</v>
      </c>
      <c r="U1447">
        <f t="shared" si="68"/>
        <v>3.12</v>
      </c>
      <c r="V1447" s="39" t="s">
        <v>36</v>
      </c>
    </row>
    <row r="1448" spans="1:22">
      <c r="A1448" s="32">
        <v>42159.774085648147</v>
      </c>
      <c r="B1448" s="33" t="s">
        <v>33</v>
      </c>
      <c r="C1448" s="37" t="s">
        <v>40</v>
      </c>
      <c r="D1448" s="37"/>
      <c r="E1448" s="35" t="s">
        <v>1918</v>
      </c>
      <c r="F1448" s="34">
        <v>1</v>
      </c>
      <c r="H1448">
        <f t="shared" si="67"/>
        <v>1</v>
      </c>
      <c r="I1448" s="33" t="s">
        <v>52</v>
      </c>
      <c r="J1448" s="33" t="s">
        <v>492</v>
      </c>
      <c r="K1448" s="33" t="s">
        <v>249</v>
      </c>
      <c r="L1448" s="33" t="s">
        <v>120</v>
      </c>
      <c r="M1448" s="33" t="s">
        <v>171</v>
      </c>
      <c r="N1448">
        <v>7.99</v>
      </c>
      <c r="O1448">
        <v>6.5</v>
      </c>
      <c r="P1448">
        <v>6.5</v>
      </c>
      <c r="Q1448">
        <v>0.7</v>
      </c>
      <c r="R1448">
        <f t="shared" si="66"/>
        <v>4.55</v>
      </c>
      <c r="S1448" s="38" t="s">
        <v>36</v>
      </c>
      <c r="T1448" s="27">
        <v>1</v>
      </c>
      <c r="U1448">
        <f t="shared" si="68"/>
        <v>4.55</v>
      </c>
      <c r="V1448" s="39" t="s">
        <v>36</v>
      </c>
    </row>
    <row r="1449" spans="1:22">
      <c r="A1449" s="32">
        <v>42158.898298611108</v>
      </c>
      <c r="B1449" s="33" t="s">
        <v>33</v>
      </c>
      <c r="C1449" s="37" t="s">
        <v>37</v>
      </c>
      <c r="D1449" s="37"/>
      <c r="E1449" s="35" t="s">
        <v>4087</v>
      </c>
      <c r="F1449" s="34">
        <v>1</v>
      </c>
      <c r="H1449">
        <f t="shared" si="67"/>
        <v>1</v>
      </c>
      <c r="I1449" s="33" t="s">
        <v>35</v>
      </c>
      <c r="J1449" s="33" t="s">
        <v>398</v>
      </c>
      <c r="K1449" s="33" t="s">
        <v>8903</v>
      </c>
      <c r="L1449" s="33" t="s">
        <v>2855</v>
      </c>
      <c r="M1449" s="33" t="s">
        <v>8904</v>
      </c>
      <c r="N1449">
        <v>7.99</v>
      </c>
      <c r="O1449">
        <v>7.54</v>
      </c>
      <c r="P1449">
        <v>7.54</v>
      </c>
      <c r="Q1449">
        <v>0.7</v>
      </c>
      <c r="R1449">
        <f t="shared" si="66"/>
        <v>5.28</v>
      </c>
      <c r="S1449" s="38" t="s">
        <v>36</v>
      </c>
      <c r="T1449" s="27">
        <v>1</v>
      </c>
      <c r="U1449">
        <f t="shared" si="68"/>
        <v>5.28</v>
      </c>
      <c r="V1449" s="39" t="s">
        <v>36</v>
      </c>
    </row>
    <row r="1450" spans="1:22">
      <c r="A1450" s="32">
        <v>42158.882291666669</v>
      </c>
      <c r="B1450" s="33" t="s">
        <v>86</v>
      </c>
      <c r="C1450" s="37" t="s">
        <v>37</v>
      </c>
      <c r="D1450" s="37"/>
      <c r="E1450" s="35" t="s">
        <v>1962</v>
      </c>
      <c r="F1450" s="34">
        <v>1</v>
      </c>
      <c r="H1450">
        <f t="shared" si="67"/>
        <v>1</v>
      </c>
      <c r="I1450" s="33" t="s">
        <v>35</v>
      </c>
      <c r="J1450" s="33" t="s">
        <v>38</v>
      </c>
      <c r="K1450" s="33" t="s">
        <v>809</v>
      </c>
      <c r="L1450" s="33" t="s">
        <v>78</v>
      </c>
      <c r="M1450" s="33" t="s">
        <v>947</v>
      </c>
      <c r="N1450">
        <v>5.99</v>
      </c>
      <c r="O1450">
        <v>5.65</v>
      </c>
      <c r="P1450">
        <v>5.65</v>
      </c>
      <c r="Q1450">
        <v>0.7</v>
      </c>
      <c r="R1450">
        <f t="shared" si="66"/>
        <v>3.96</v>
      </c>
      <c r="S1450" s="38" t="s">
        <v>36</v>
      </c>
      <c r="T1450" s="27">
        <v>1</v>
      </c>
      <c r="U1450">
        <f t="shared" si="68"/>
        <v>3.96</v>
      </c>
      <c r="V1450" s="39" t="s">
        <v>36</v>
      </c>
    </row>
    <row r="1451" spans="1:22">
      <c r="A1451" s="32">
        <v>42158.369467592594</v>
      </c>
      <c r="B1451" s="33" t="s">
        <v>86</v>
      </c>
      <c r="C1451" s="37" t="s">
        <v>37</v>
      </c>
      <c r="D1451" s="37" t="s">
        <v>1806</v>
      </c>
      <c r="E1451" s="35" t="s">
        <v>1832</v>
      </c>
      <c r="F1451" s="34">
        <v>1</v>
      </c>
      <c r="H1451">
        <f t="shared" si="67"/>
        <v>1</v>
      </c>
      <c r="I1451" s="33" t="s">
        <v>35</v>
      </c>
      <c r="J1451" s="33" t="s">
        <v>398</v>
      </c>
      <c r="K1451" s="33" t="s">
        <v>8905</v>
      </c>
      <c r="L1451" s="33" t="s">
        <v>8906</v>
      </c>
      <c r="M1451" s="33" t="s">
        <v>3153</v>
      </c>
      <c r="N1451">
        <v>5.99</v>
      </c>
      <c r="O1451">
        <v>5.65</v>
      </c>
      <c r="P1451">
        <v>5.65</v>
      </c>
      <c r="Q1451">
        <v>0.7</v>
      </c>
      <c r="R1451">
        <f t="shared" si="66"/>
        <v>3.96</v>
      </c>
      <c r="S1451" s="38" t="s">
        <v>36</v>
      </c>
      <c r="T1451" s="27">
        <v>1</v>
      </c>
      <c r="U1451">
        <f t="shared" si="68"/>
        <v>3.96</v>
      </c>
      <c r="V1451" s="39" t="s">
        <v>36</v>
      </c>
    </row>
    <row r="1452" spans="1:22">
      <c r="A1452" s="29">
        <v>42158.899664351855</v>
      </c>
      <c r="B1452" t="s">
        <v>86</v>
      </c>
      <c r="C1452" s="37" t="s">
        <v>37</v>
      </c>
      <c r="D1452" s="37"/>
      <c r="E1452" s="35" t="s">
        <v>6523</v>
      </c>
      <c r="F1452" s="34">
        <v>1</v>
      </c>
      <c r="H1452">
        <f t="shared" si="67"/>
        <v>1</v>
      </c>
      <c r="I1452" t="s">
        <v>35</v>
      </c>
      <c r="J1452" s="1" t="s">
        <v>52</v>
      </c>
      <c r="K1452" s="23" t="s">
        <v>251</v>
      </c>
      <c r="L1452" s="18" t="s">
        <v>98</v>
      </c>
      <c r="M1452" s="18" t="s">
        <v>1415</v>
      </c>
      <c r="N1452">
        <v>7.99</v>
      </c>
      <c r="O1452">
        <v>7.54</v>
      </c>
      <c r="P1452">
        <v>7.54</v>
      </c>
      <c r="Q1452">
        <v>0.7</v>
      </c>
      <c r="R1452">
        <f t="shared" si="66"/>
        <v>5.28</v>
      </c>
      <c r="S1452" s="38" t="s">
        <v>36</v>
      </c>
      <c r="T1452" s="27">
        <v>1</v>
      </c>
      <c r="U1452">
        <f t="shared" si="68"/>
        <v>5.28</v>
      </c>
      <c r="V1452" s="39" t="s">
        <v>36</v>
      </c>
    </row>
    <row r="1453" spans="1:22">
      <c r="A1453" s="32">
        <v>42159.838078703702</v>
      </c>
      <c r="B1453" s="33" t="s">
        <v>33</v>
      </c>
      <c r="C1453" s="37" t="s">
        <v>40</v>
      </c>
      <c r="D1453" s="37"/>
      <c r="E1453" s="35" t="s">
        <v>205</v>
      </c>
      <c r="F1453" s="34">
        <v>1</v>
      </c>
      <c r="H1453">
        <f t="shared" si="67"/>
        <v>1</v>
      </c>
      <c r="I1453" s="33" t="s">
        <v>46</v>
      </c>
      <c r="J1453" s="33" t="s">
        <v>46</v>
      </c>
      <c r="K1453" s="33" t="s">
        <v>8907</v>
      </c>
      <c r="L1453" s="33" t="s">
        <v>742</v>
      </c>
      <c r="M1453" s="33" t="s">
        <v>8908</v>
      </c>
      <c r="N1453">
        <v>7.49</v>
      </c>
      <c r="O1453">
        <v>6.09</v>
      </c>
      <c r="P1453">
        <v>6.09</v>
      </c>
      <c r="Q1453">
        <v>0.7</v>
      </c>
      <c r="R1453">
        <f t="shared" si="66"/>
        <v>4.26</v>
      </c>
      <c r="S1453" s="38" t="s">
        <v>36</v>
      </c>
      <c r="T1453" s="27">
        <v>1</v>
      </c>
      <c r="U1453">
        <f t="shared" si="68"/>
        <v>4.26</v>
      </c>
      <c r="V1453" s="39" t="s">
        <v>36</v>
      </c>
    </row>
    <row r="1454" spans="1:22">
      <c r="A1454" s="32">
        <v>42168.517268518517</v>
      </c>
      <c r="B1454" s="33" t="s">
        <v>33</v>
      </c>
      <c r="C1454" s="37" t="s">
        <v>88</v>
      </c>
      <c r="D1454" s="37" t="s">
        <v>858</v>
      </c>
      <c r="E1454" s="35" t="s">
        <v>3077</v>
      </c>
      <c r="F1454" s="34">
        <v>1</v>
      </c>
      <c r="H1454">
        <f t="shared" si="67"/>
        <v>1</v>
      </c>
      <c r="I1454" s="33" t="s">
        <v>35</v>
      </c>
      <c r="J1454" s="33" t="s">
        <v>46</v>
      </c>
      <c r="K1454" s="33" t="s">
        <v>2278</v>
      </c>
      <c r="L1454" s="33" t="s">
        <v>916</v>
      </c>
      <c r="M1454" s="33" t="s">
        <v>962</v>
      </c>
      <c r="N1454">
        <v>8.49</v>
      </c>
      <c r="O1454">
        <v>8.16</v>
      </c>
      <c r="P1454">
        <v>8.16</v>
      </c>
      <c r="Q1454">
        <v>0.7</v>
      </c>
      <c r="R1454">
        <f t="shared" si="66"/>
        <v>5.71</v>
      </c>
      <c r="S1454" s="38" t="s">
        <v>36</v>
      </c>
      <c r="T1454" s="27">
        <v>1</v>
      </c>
      <c r="U1454">
        <f t="shared" si="68"/>
        <v>5.71</v>
      </c>
      <c r="V1454" s="39" t="s">
        <v>36</v>
      </c>
    </row>
    <row r="1455" spans="1:22">
      <c r="A1455" s="32">
        <v>42168.505497685182</v>
      </c>
      <c r="B1455" s="33" t="s">
        <v>86</v>
      </c>
      <c r="C1455" s="37" t="s">
        <v>37</v>
      </c>
      <c r="D1455" s="37"/>
      <c r="E1455" s="35" t="s">
        <v>1961</v>
      </c>
      <c r="F1455" s="34">
        <v>1</v>
      </c>
      <c r="H1455">
        <f t="shared" si="67"/>
        <v>1</v>
      </c>
      <c r="I1455" s="33" t="s">
        <v>35</v>
      </c>
      <c r="J1455" s="33" t="s">
        <v>45</v>
      </c>
      <c r="K1455" s="33" t="s">
        <v>8909</v>
      </c>
      <c r="L1455" s="33" t="s">
        <v>8910</v>
      </c>
      <c r="M1455" s="33" t="s">
        <v>8911</v>
      </c>
      <c r="N1455">
        <v>9.49</v>
      </c>
      <c r="O1455">
        <v>8.9499999999999993</v>
      </c>
      <c r="P1455">
        <v>8.9499999999999993</v>
      </c>
      <c r="Q1455">
        <v>0.7</v>
      </c>
      <c r="R1455">
        <f t="shared" si="66"/>
        <v>6.27</v>
      </c>
      <c r="S1455" s="38" t="s">
        <v>36</v>
      </c>
      <c r="T1455" s="27">
        <v>1</v>
      </c>
      <c r="U1455">
        <f t="shared" si="68"/>
        <v>6.27</v>
      </c>
      <c r="V1455" s="39" t="s">
        <v>36</v>
      </c>
    </row>
    <row r="1456" spans="1:22">
      <c r="A1456" s="32">
        <v>42168.742569444446</v>
      </c>
      <c r="B1456" s="33" t="s">
        <v>86</v>
      </c>
      <c r="C1456" s="37" t="s">
        <v>37</v>
      </c>
      <c r="D1456" s="37"/>
      <c r="E1456" s="35" t="s">
        <v>1927</v>
      </c>
      <c r="F1456" s="34">
        <v>1</v>
      </c>
      <c r="H1456">
        <f t="shared" si="67"/>
        <v>1</v>
      </c>
      <c r="I1456" s="33" t="s">
        <v>35</v>
      </c>
      <c r="J1456" s="33" t="s">
        <v>38</v>
      </c>
      <c r="K1456" s="33" t="s">
        <v>1742</v>
      </c>
      <c r="L1456" s="33" t="s">
        <v>78</v>
      </c>
      <c r="M1456" s="33" t="s">
        <v>321</v>
      </c>
      <c r="N1456">
        <v>5.99</v>
      </c>
      <c r="O1456">
        <v>5.65</v>
      </c>
      <c r="P1456">
        <v>5.65</v>
      </c>
      <c r="Q1456">
        <v>0.7</v>
      </c>
      <c r="R1456">
        <f t="shared" si="66"/>
        <v>3.96</v>
      </c>
      <c r="S1456" s="38" t="s">
        <v>36</v>
      </c>
      <c r="T1456" s="27">
        <v>1</v>
      </c>
      <c r="U1456">
        <f t="shared" si="68"/>
        <v>3.96</v>
      </c>
      <c r="V1456" s="39" t="s">
        <v>36</v>
      </c>
    </row>
    <row r="1457" spans="1:22">
      <c r="A1457" s="32">
        <v>42168.378935185188</v>
      </c>
      <c r="B1457" s="33" t="s">
        <v>33</v>
      </c>
      <c r="C1457" s="37" t="s">
        <v>48</v>
      </c>
      <c r="D1457" s="37"/>
      <c r="E1457" s="35" t="s">
        <v>6524</v>
      </c>
      <c r="F1457" s="34">
        <v>1</v>
      </c>
      <c r="H1457">
        <f t="shared" si="67"/>
        <v>1</v>
      </c>
      <c r="I1457" s="33" t="s">
        <v>35</v>
      </c>
      <c r="J1457" s="33" t="s">
        <v>2049</v>
      </c>
      <c r="K1457" s="33" t="s">
        <v>8912</v>
      </c>
      <c r="L1457" s="33" t="s">
        <v>8913</v>
      </c>
      <c r="M1457" s="33" t="s">
        <v>8914</v>
      </c>
      <c r="N1457">
        <v>5.99</v>
      </c>
      <c r="O1457">
        <v>4.95</v>
      </c>
      <c r="P1457">
        <v>4.95</v>
      </c>
      <c r="Q1457">
        <v>0.7</v>
      </c>
      <c r="R1457">
        <f t="shared" si="66"/>
        <v>3.47</v>
      </c>
      <c r="S1457" s="38" t="s">
        <v>36</v>
      </c>
      <c r="T1457" s="27">
        <v>1</v>
      </c>
      <c r="U1457">
        <f t="shared" si="68"/>
        <v>3.47</v>
      </c>
      <c r="V1457" s="39" t="s">
        <v>36</v>
      </c>
    </row>
    <row r="1458" spans="1:22">
      <c r="A1458" s="32">
        <v>42159.471261574072</v>
      </c>
      <c r="B1458" s="33" t="s">
        <v>589</v>
      </c>
      <c r="C1458" s="37" t="s">
        <v>58</v>
      </c>
      <c r="D1458" s="37"/>
      <c r="E1458" s="35" t="s">
        <v>2540</v>
      </c>
      <c r="F1458" s="34">
        <v>1</v>
      </c>
      <c r="H1458">
        <f t="shared" si="67"/>
        <v>1</v>
      </c>
      <c r="I1458" s="33" t="s">
        <v>1263</v>
      </c>
      <c r="J1458" s="33" t="s">
        <v>1263</v>
      </c>
      <c r="K1458" s="33" t="s">
        <v>5393</v>
      </c>
      <c r="L1458" s="33" t="s">
        <v>1346</v>
      </c>
      <c r="M1458" s="33" t="s">
        <v>5394</v>
      </c>
      <c r="N1458">
        <v>6.49</v>
      </c>
      <c r="O1458">
        <v>5.45</v>
      </c>
      <c r="P1458">
        <v>5.45</v>
      </c>
      <c r="Q1458">
        <v>0.7</v>
      </c>
      <c r="R1458">
        <f t="shared" si="66"/>
        <v>3.82</v>
      </c>
      <c r="S1458" s="38" t="s">
        <v>36</v>
      </c>
      <c r="T1458" s="27">
        <v>1</v>
      </c>
      <c r="U1458">
        <f t="shared" si="68"/>
        <v>3.82</v>
      </c>
      <c r="V1458" s="39" t="s">
        <v>36</v>
      </c>
    </row>
    <row r="1459" spans="1:22">
      <c r="A1459" s="32">
        <v>42159.516296296293</v>
      </c>
      <c r="B1459" s="33" t="s">
        <v>33</v>
      </c>
      <c r="C1459" s="37" t="s">
        <v>58</v>
      </c>
      <c r="D1459" s="37"/>
      <c r="E1459" s="35" t="s">
        <v>4189</v>
      </c>
      <c r="F1459" s="34">
        <v>1</v>
      </c>
      <c r="H1459">
        <f t="shared" si="67"/>
        <v>1</v>
      </c>
      <c r="I1459" s="33" t="s">
        <v>52</v>
      </c>
      <c r="J1459" s="33" t="s">
        <v>52</v>
      </c>
      <c r="K1459" s="33" t="s">
        <v>3631</v>
      </c>
      <c r="L1459" s="33" t="s">
        <v>87</v>
      </c>
      <c r="M1459" s="33" t="s">
        <v>3632</v>
      </c>
      <c r="N1459">
        <v>7.99</v>
      </c>
      <c r="O1459">
        <v>6.71</v>
      </c>
      <c r="P1459">
        <v>6.71</v>
      </c>
      <c r="Q1459">
        <v>0.7</v>
      </c>
      <c r="R1459">
        <f t="shared" si="66"/>
        <v>4.7</v>
      </c>
      <c r="S1459" s="38" t="s">
        <v>36</v>
      </c>
      <c r="T1459" s="27">
        <v>1</v>
      </c>
      <c r="U1459">
        <f t="shared" si="68"/>
        <v>4.7</v>
      </c>
      <c r="V1459" s="39" t="s">
        <v>36</v>
      </c>
    </row>
    <row r="1460" spans="1:22">
      <c r="A1460" s="32">
        <v>42159.471261574072</v>
      </c>
      <c r="B1460" s="33" t="s">
        <v>589</v>
      </c>
      <c r="C1460" s="37" t="s">
        <v>58</v>
      </c>
      <c r="D1460" s="37"/>
      <c r="E1460" s="35" t="s">
        <v>2540</v>
      </c>
      <c r="F1460" s="34">
        <v>1</v>
      </c>
      <c r="H1460">
        <f t="shared" si="67"/>
        <v>1</v>
      </c>
      <c r="I1460" s="33" t="s">
        <v>1263</v>
      </c>
      <c r="J1460" s="33" t="s">
        <v>1263</v>
      </c>
      <c r="K1460" s="33" t="s">
        <v>5395</v>
      </c>
      <c r="L1460" s="33" t="s">
        <v>1346</v>
      </c>
      <c r="M1460" s="33" t="s">
        <v>5396</v>
      </c>
      <c r="N1460">
        <v>6.49</v>
      </c>
      <c r="O1460">
        <v>5.45</v>
      </c>
      <c r="P1460">
        <v>5.45</v>
      </c>
      <c r="Q1460">
        <v>0.7</v>
      </c>
      <c r="R1460">
        <f t="shared" si="66"/>
        <v>3.82</v>
      </c>
      <c r="S1460" s="38" t="s">
        <v>36</v>
      </c>
      <c r="T1460" s="27">
        <v>1</v>
      </c>
      <c r="U1460">
        <f t="shared" si="68"/>
        <v>3.82</v>
      </c>
      <c r="V1460" s="39" t="s">
        <v>36</v>
      </c>
    </row>
    <row r="1461" spans="1:22">
      <c r="A1461" s="29">
        <v>42159.792754629627</v>
      </c>
      <c r="B1461" t="s">
        <v>86</v>
      </c>
      <c r="C1461" s="37" t="s">
        <v>75</v>
      </c>
      <c r="D1461" s="37"/>
      <c r="E1461" s="35" t="s">
        <v>4199</v>
      </c>
      <c r="F1461" s="34">
        <v>1</v>
      </c>
      <c r="H1461">
        <f t="shared" si="67"/>
        <v>1</v>
      </c>
      <c r="I1461" t="s">
        <v>35</v>
      </c>
      <c r="J1461" s="1" t="s">
        <v>52</v>
      </c>
      <c r="K1461" s="23" t="s">
        <v>8915</v>
      </c>
      <c r="L1461" s="18" t="s">
        <v>2821</v>
      </c>
      <c r="M1461" s="18" t="s">
        <v>8916</v>
      </c>
      <c r="N1461">
        <v>8.99</v>
      </c>
      <c r="O1461">
        <v>7.43</v>
      </c>
      <c r="P1461">
        <v>7.43</v>
      </c>
      <c r="Q1461">
        <v>0.7</v>
      </c>
      <c r="R1461">
        <f t="shared" si="66"/>
        <v>5.2</v>
      </c>
      <c r="S1461" s="38" t="s">
        <v>36</v>
      </c>
      <c r="T1461" s="27">
        <v>1</v>
      </c>
      <c r="U1461">
        <f t="shared" si="68"/>
        <v>5.2</v>
      </c>
      <c r="V1461" s="39" t="s">
        <v>36</v>
      </c>
    </row>
    <row r="1462" spans="1:22">
      <c r="A1462" s="32">
        <v>42168.361678240741</v>
      </c>
      <c r="B1462" s="33" t="s">
        <v>86</v>
      </c>
      <c r="C1462" s="37" t="s">
        <v>75</v>
      </c>
      <c r="D1462" s="37"/>
      <c r="E1462" s="35" t="s">
        <v>1892</v>
      </c>
      <c r="F1462" s="34">
        <v>1</v>
      </c>
      <c r="H1462">
        <f t="shared" si="67"/>
        <v>1</v>
      </c>
      <c r="I1462" s="33" t="s">
        <v>35</v>
      </c>
      <c r="J1462" s="33" t="s">
        <v>398</v>
      </c>
      <c r="K1462" s="33" t="s">
        <v>268</v>
      </c>
      <c r="L1462" s="33" t="s">
        <v>159</v>
      </c>
      <c r="M1462" s="33" t="s">
        <v>160</v>
      </c>
      <c r="N1462">
        <v>8.99</v>
      </c>
      <c r="O1462">
        <v>7.43</v>
      </c>
      <c r="P1462">
        <v>7.43</v>
      </c>
      <c r="Q1462">
        <v>0.7</v>
      </c>
      <c r="R1462">
        <f t="shared" si="66"/>
        <v>5.2</v>
      </c>
      <c r="S1462" s="38" t="s">
        <v>36</v>
      </c>
      <c r="T1462" s="27">
        <v>1</v>
      </c>
      <c r="U1462">
        <f t="shared" si="68"/>
        <v>5.2</v>
      </c>
      <c r="V1462" s="39" t="s">
        <v>36</v>
      </c>
    </row>
    <row r="1463" spans="1:22">
      <c r="A1463" s="32">
        <v>42168.452569444446</v>
      </c>
      <c r="B1463" s="33" t="s">
        <v>33</v>
      </c>
      <c r="C1463" s="37" t="s">
        <v>88</v>
      </c>
      <c r="D1463" s="37" t="s">
        <v>6141</v>
      </c>
      <c r="E1463" s="35" t="s">
        <v>6142</v>
      </c>
      <c r="F1463" s="34">
        <v>1</v>
      </c>
      <c r="H1463">
        <f t="shared" si="67"/>
        <v>1</v>
      </c>
      <c r="I1463" s="33" t="s">
        <v>35</v>
      </c>
      <c r="J1463" s="33" t="s">
        <v>398</v>
      </c>
      <c r="K1463" s="33" t="s">
        <v>8917</v>
      </c>
      <c r="L1463" s="33" t="s">
        <v>130</v>
      </c>
      <c r="M1463" s="33" t="s">
        <v>8918</v>
      </c>
      <c r="N1463">
        <v>7.99</v>
      </c>
      <c r="O1463">
        <v>7.68</v>
      </c>
      <c r="P1463">
        <v>7.68</v>
      </c>
      <c r="Q1463">
        <v>0.7</v>
      </c>
      <c r="R1463">
        <f t="shared" si="66"/>
        <v>5.38</v>
      </c>
      <c r="S1463" s="38" t="s">
        <v>36</v>
      </c>
      <c r="T1463" s="27">
        <v>1</v>
      </c>
      <c r="U1463">
        <f t="shared" si="68"/>
        <v>5.38</v>
      </c>
      <c r="V1463" s="39" t="s">
        <v>36</v>
      </c>
    </row>
    <row r="1464" spans="1:22">
      <c r="A1464" s="29">
        <v>42159.856319444443</v>
      </c>
      <c r="B1464" t="s">
        <v>33</v>
      </c>
      <c r="C1464" s="37" t="s">
        <v>40</v>
      </c>
      <c r="D1464" s="37"/>
      <c r="E1464" s="35" t="s">
        <v>1806</v>
      </c>
      <c r="F1464" s="34">
        <v>1</v>
      </c>
      <c r="H1464">
        <f t="shared" si="67"/>
        <v>1</v>
      </c>
      <c r="I1464" t="s">
        <v>35</v>
      </c>
      <c r="J1464" s="1" t="s">
        <v>398</v>
      </c>
      <c r="K1464" s="23" t="s">
        <v>4630</v>
      </c>
      <c r="L1464" s="18" t="s">
        <v>4631</v>
      </c>
      <c r="M1464" s="18" t="s">
        <v>4632</v>
      </c>
      <c r="N1464">
        <v>5.49</v>
      </c>
      <c r="O1464">
        <v>4.46</v>
      </c>
      <c r="P1464">
        <v>4.46</v>
      </c>
      <c r="Q1464">
        <v>0.7</v>
      </c>
      <c r="R1464">
        <f t="shared" si="66"/>
        <v>3.12</v>
      </c>
      <c r="S1464" s="38" t="s">
        <v>36</v>
      </c>
      <c r="T1464" s="27">
        <v>1</v>
      </c>
      <c r="U1464">
        <f t="shared" si="68"/>
        <v>3.12</v>
      </c>
      <c r="V1464" s="39" t="s">
        <v>36</v>
      </c>
    </row>
    <row r="1465" spans="1:22">
      <c r="A1465" s="29">
        <v>42159.752905092595</v>
      </c>
      <c r="B1465" t="s">
        <v>33</v>
      </c>
      <c r="C1465" s="37" t="s">
        <v>40</v>
      </c>
      <c r="D1465" s="37"/>
      <c r="E1465" s="35" t="s">
        <v>2492</v>
      </c>
      <c r="F1465" s="34">
        <v>1</v>
      </c>
      <c r="H1465">
        <f t="shared" si="67"/>
        <v>1</v>
      </c>
      <c r="I1465" t="s">
        <v>35</v>
      </c>
      <c r="J1465" s="1" t="s">
        <v>398</v>
      </c>
      <c r="K1465" s="23" t="s">
        <v>8919</v>
      </c>
      <c r="L1465" s="18" t="s">
        <v>8920</v>
      </c>
      <c r="M1465" s="18" t="s">
        <v>8921</v>
      </c>
      <c r="N1465">
        <v>7.99</v>
      </c>
      <c r="O1465">
        <v>6.5</v>
      </c>
      <c r="P1465">
        <v>6.5</v>
      </c>
      <c r="Q1465">
        <v>0.7</v>
      </c>
      <c r="R1465">
        <f t="shared" si="66"/>
        <v>4.55</v>
      </c>
      <c r="S1465" s="38" t="s">
        <v>36</v>
      </c>
      <c r="T1465" s="27">
        <v>1</v>
      </c>
      <c r="U1465">
        <f t="shared" si="68"/>
        <v>4.55</v>
      </c>
      <c r="V1465" s="39" t="s">
        <v>36</v>
      </c>
    </row>
    <row r="1466" spans="1:22">
      <c r="A1466" s="32">
        <v>42158.94771990741</v>
      </c>
      <c r="B1466" s="33" t="s">
        <v>33</v>
      </c>
      <c r="C1466" s="37" t="s">
        <v>40</v>
      </c>
      <c r="D1466" s="37"/>
      <c r="E1466" s="35" t="s">
        <v>3061</v>
      </c>
      <c r="F1466" s="34">
        <v>1</v>
      </c>
      <c r="H1466">
        <f t="shared" si="67"/>
        <v>1</v>
      </c>
      <c r="I1466" s="33" t="s">
        <v>491</v>
      </c>
      <c r="J1466" s="33" t="s">
        <v>879</v>
      </c>
      <c r="K1466" s="33" t="s">
        <v>3934</v>
      </c>
      <c r="L1466" s="33" t="s">
        <v>3935</v>
      </c>
      <c r="M1466" s="33" t="s">
        <v>3936</v>
      </c>
      <c r="N1466">
        <v>6.99</v>
      </c>
      <c r="O1466">
        <v>5.68</v>
      </c>
      <c r="P1466">
        <v>5.68</v>
      </c>
      <c r="Q1466">
        <v>0.7</v>
      </c>
      <c r="R1466">
        <f t="shared" si="66"/>
        <v>3.98</v>
      </c>
      <c r="S1466" s="38" t="s">
        <v>36</v>
      </c>
      <c r="T1466" s="27">
        <v>1</v>
      </c>
      <c r="U1466">
        <f t="shared" si="68"/>
        <v>3.98</v>
      </c>
      <c r="V1466" s="39" t="s">
        <v>36</v>
      </c>
    </row>
    <row r="1467" spans="1:22">
      <c r="A1467" s="32">
        <v>42159.743622685186</v>
      </c>
      <c r="B1467" s="33" t="s">
        <v>33</v>
      </c>
      <c r="C1467" s="37" t="s">
        <v>58</v>
      </c>
      <c r="D1467" s="37"/>
      <c r="E1467" s="35" t="s">
        <v>2506</v>
      </c>
      <c r="F1467" s="34">
        <v>1</v>
      </c>
      <c r="H1467">
        <f t="shared" si="67"/>
        <v>1</v>
      </c>
      <c r="I1467" s="33" t="s">
        <v>46</v>
      </c>
      <c r="J1467" s="33" t="s">
        <v>46</v>
      </c>
      <c r="K1467" s="33" t="s">
        <v>8922</v>
      </c>
      <c r="L1467" s="33" t="s">
        <v>8923</v>
      </c>
      <c r="M1467" s="33" t="s">
        <v>8924</v>
      </c>
      <c r="N1467">
        <v>9.99</v>
      </c>
      <c r="O1467">
        <v>8.39</v>
      </c>
      <c r="P1467">
        <v>8.39</v>
      </c>
      <c r="Q1467">
        <v>0.7</v>
      </c>
      <c r="R1467">
        <f t="shared" si="66"/>
        <v>5.87</v>
      </c>
      <c r="S1467" s="38" t="s">
        <v>36</v>
      </c>
      <c r="T1467" s="27">
        <v>1</v>
      </c>
      <c r="U1467">
        <f t="shared" si="68"/>
        <v>5.87</v>
      </c>
      <c r="V1467" s="39" t="s">
        <v>36</v>
      </c>
    </row>
    <row r="1468" spans="1:22">
      <c r="A1468" s="32">
        <v>42168.320231481484</v>
      </c>
      <c r="B1468" s="33" t="s">
        <v>33</v>
      </c>
      <c r="C1468" s="37" t="s">
        <v>34</v>
      </c>
      <c r="D1468" s="37"/>
      <c r="E1468" s="35" t="s">
        <v>619</v>
      </c>
      <c r="F1468" s="34">
        <v>1</v>
      </c>
      <c r="H1468">
        <f t="shared" si="67"/>
        <v>1</v>
      </c>
      <c r="I1468" s="33" t="s">
        <v>35</v>
      </c>
      <c r="J1468" s="33" t="s">
        <v>38</v>
      </c>
      <c r="K1468" s="33" t="s">
        <v>2190</v>
      </c>
      <c r="L1468" s="33" t="s">
        <v>42</v>
      </c>
      <c r="M1468" s="33" t="s">
        <v>1463</v>
      </c>
      <c r="N1468">
        <v>7.99</v>
      </c>
      <c r="O1468">
        <v>6.6</v>
      </c>
      <c r="P1468">
        <v>6.6</v>
      </c>
      <c r="Q1468">
        <v>0.7</v>
      </c>
      <c r="R1468">
        <f t="shared" si="66"/>
        <v>4.62</v>
      </c>
      <c r="S1468" s="38" t="s">
        <v>36</v>
      </c>
      <c r="T1468" s="27">
        <v>1</v>
      </c>
      <c r="U1468">
        <f t="shared" si="68"/>
        <v>4.62</v>
      </c>
      <c r="V1468" s="39" t="s">
        <v>36</v>
      </c>
    </row>
    <row r="1469" spans="1:22">
      <c r="A1469" s="29">
        <v>42159.743923611109</v>
      </c>
      <c r="B1469" t="s">
        <v>33</v>
      </c>
      <c r="C1469" s="37" t="s">
        <v>58</v>
      </c>
      <c r="D1469" s="37"/>
      <c r="E1469" s="35" t="s">
        <v>2506</v>
      </c>
      <c r="F1469" s="34">
        <v>1</v>
      </c>
      <c r="H1469">
        <f t="shared" si="67"/>
        <v>1</v>
      </c>
      <c r="I1469" t="s">
        <v>52</v>
      </c>
      <c r="J1469" s="1" t="s">
        <v>492</v>
      </c>
      <c r="K1469" s="23" t="s">
        <v>8925</v>
      </c>
      <c r="L1469" s="18" t="s">
        <v>8926</v>
      </c>
      <c r="M1469" s="18" t="s">
        <v>8927</v>
      </c>
      <c r="N1469">
        <v>9.49</v>
      </c>
      <c r="O1469">
        <v>7.97</v>
      </c>
      <c r="P1469">
        <v>7.97</v>
      </c>
      <c r="Q1469">
        <v>0.7</v>
      </c>
      <c r="R1469">
        <f t="shared" si="66"/>
        <v>5.58</v>
      </c>
      <c r="S1469" s="38" t="s">
        <v>36</v>
      </c>
      <c r="T1469" s="27">
        <v>1</v>
      </c>
      <c r="U1469">
        <f t="shared" si="68"/>
        <v>5.58</v>
      </c>
      <c r="V1469" s="39" t="s">
        <v>36</v>
      </c>
    </row>
    <row r="1470" spans="1:22">
      <c r="A1470" s="32">
        <v>42168.337962962964</v>
      </c>
      <c r="B1470" s="33" t="s">
        <v>33</v>
      </c>
      <c r="C1470" s="37" t="s">
        <v>34</v>
      </c>
      <c r="D1470" s="37"/>
      <c r="E1470" s="35" t="s">
        <v>6505</v>
      </c>
      <c r="F1470" s="34">
        <v>1</v>
      </c>
      <c r="H1470">
        <f t="shared" si="67"/>
        <v>1</v>
      </c>
      <c r="I1470" s="33" t="s">
        <v>35</v>
      </c>
      <c r="J1470" s="33" t="s">
        <v>398</v>
      </c>
      <c r="K1470" s="33" t="s">
        <v>3653</v>
      </c>
      <c r="L1470" s="33" t="s">
        <v>275</v>
      </c>
      <c r="M1470" s="33" t="s">
        <v>3654</v>
      </c>
      <c r="N1470">
        <v>7.99</v>
      </c>
      <c r="O1470">
        <v>6.6</v>
      </c>
      <c r="P1470">
        <v>6.6</v>
      </c>
      <c r="Q1470">
        <v>0.7</v>
      </c>
      <c r="R1470">
        <f t="shared" si="66"/>
        <v>4.62</v>
      </c>
      <c r="S1470" s="38" t="s">
        <v>36</v>
      </c>
      <c r="T1470" s="27">
        <v>1</v>
      </c>
      <c r="U1470">
        <f t="shared" si="68"/>
        <v>4.62</v>
      </c>
      <c r="V1470" s="39" t="s">
        <v>36</v>
      </c>
    </row>
    <row r="1471" spans="1:22">
      <c r="A1471" s="29">
        <v>42159.33488425926</v>
      </c>
      <c r="B1471" t="s">
        <v>33</v>
      </c>
      <c r="C1471" s="37" t="s">
        <v>58</v>
      </c>
      <c r="D1471" s="37"/>
      <c r="E1471" s="35" t="s">
        <v>6525</v>
      </c>
      <c r="F1471" s="34">
        <v>1</v>
      </c>
      <c r="H1471">
        <f t="shared" si="67"/>
        <v>1</v>
      </c>
      <c r="I1471" t="s">
        <v>488</v>
      </c>
      <c r="J1471" s="1" t="s">
        <v>488</v>
      </c>
      <c r="K1471" s="23" t="s">
        <v>2667</v>
      </c>
      <c r="L1471" s="18" t="s">
        <v>162</v>
      </c>
      <c r="M1471" s="18" t="s">
        <v>2668</v>
      </c>
      <c r="N1471">
        <v>3.99</v>
      </c>
      <c r="O1471">
        <v>3.35</v>
      </c>
      <c r="P1471">
        <v>3.35</v>
      </c>
      <c r="Q1471">
        <v>0.7</v>
      </c>
      <c r="R1471">
        <f t="shared" si="66"/>
        <v>2.35</v>
      </c>
      <c r="S1471" s="38" t="s">
        <v>36</v>
      </c>
      <c r="T1471" s="27">
        <v>1</v>
      </c>
      <c r="U1471">
        <f t="shared" si="68"/>
        <v>2.35</v>
      </c>
      <c r="V1471" s="39" t="s">
        <v>36</v>
      </c>
    </row>
    <row r="1472" spans="1:22">
      <c r="A1472" s="32">
        <v>42168.337523148148</v>
      </c>
      <c r="B1472" s="33" t="s">
        <v>33</v>
      </c>
      <c r="C1472" s="37" t="s">
        <v>34</v>
      </c>
      <c r="D1472" s="37"/>
      <c r="E1472" s="35" t="s">
        <v>6505</v>
      </c>
      <c r="F1472" s="34">
        <v>1</v>
      </c>
      <c r="H1472">
        <f t="shared" si="67"/>
        <v>1</v>
      </c>
      <c r="I1472" s="33" t="s">
        <v>35</v>
      </c>
      <c r="J1472" s="33" t="s">
        <v>398</v>
      </c>
      <c r="K1472" s="33" t="s">
        <v>5856</v>
      </c>
      <c r="L1472" s="33" t="s">
        <v>275</v>
      </c>
      <c r="M1472" s="33" t="s">
        <v>5857</v>
      </c>
      <c r="N1472">
        <v>7.99</v>
      </c>
      <c r="O1472">
        <v>6.6</v>
      </c>
      <c r="P1472">
        <v>6.6</v>
      </c>
      <c r="Q1472">
        <v>0.7</v>
      </c>
      <c r="R1472">
        <f t="shared" si="66"/>
        <v>4.62</v>
      </c>
      <c r="S1472" s="38" t="s">
        <v>36</v>
      </c>
      <c r="T1472" s="27">
        <v>1</v>
      </c>
      <c r="U1472">
        <f t="shared" si="68"/>
        <v>4.62</v>
      </c>
      <c r="V1472" s="39" t="s">
        <v>36</v>
      </c>
    </row>
    <row r="1473" spans="1:22">
      <c r="A1473" s="32">
        <v>42158.247048611112</v>
      </c>
      <c r="B1473" s="33" t="s">
        <v>33</v>
      </c>
      <c r="C1473" s="37" t="s">
        <v>34</v>
      </c>
      <c r="D1473" s="37"/>
      <c r="E1473" s="35" t="s">
        <v>6266</v>
      </c>
      <c r="F1473" s="34">
        <v>1</v>
      </c>
      <c r="H1473">
        <f t="shared" si="67"/>
        <v>1</v>
      </c>
      <c r="I1473" s="33" t="s">
        <v>35</v>
      </c>
      <c r="J1473" s="33" t="s">
        <v>38</v>
      </c>
      <c r="K1473" s="33" t="s">
        <v>8928</v>
      </c>
      <c r="L1473" s="33" t="s">
        <v>2110</v>
      </c>
      <c r="M1473" s="33" t="s">
        <v>8929</v>
      </c>
      <c r="N1473">
        <v>7.99</v>
      </c>
      <c r="O1473">
        <v>6.6</v>
      </c>
      <c r="P1473">
        <v>6.6</v>
      </c>
      <c r="Q1473">
        <v>0.7</v>
      </c>
      <c r="R1473">
        <f t="shared" si="66"/>
        <v>4.62</v>
      </c>
      <c r="S1473" s="38" t="s">
        <v>36</v>
      </c>
      <c r="T1473" s="27">
        <v>1</v>
      </c>
      <c r="U1473">
        <f t="shared" si="68"/>
        <v>4.62</v>
      </c>
      <c r="V1473" s="39" t="s">
        <v>36</v>
      </c>
    </row>
    <row r="1474" spans="1:22">
      <c r="A1474" s="32">
        <v>42159.839537037034</v>
      </c>
      <c r="B1474" s="33" t="s">
        <v>33</v>
      </c>
      <c r="C1474" s="37" t="s">
        <v>34</v>
      </c>
      <c r="D1474" s="37"/>
      <c r="E1474" s="35" t="s">
        <v>6526</v>
      </c>
      <c r="F1474" s="34">
        <v>1</v>
      </c>
      <c r="H1474">
        <f t="shared" si="67"/>
        <v>1</v>
      </c>
      <c r="I1474" s="33" t="s">
        <v>46</v>
      </c>
      <c r="J1474" s="33" t="s">
        <v>126</v>
      </c>
      <c r="K1474" s="33" t="s">
        <v>3261</v>
      </c>
      <c r="L1474" s="33" t="s">
        <v>3262</v>
      </c>
      <c r="M1474" s="33" t="s">
        <v>3263</v>
      </c>
      <c r="N1474">
        <v>14.99</v>
      </c>
      <c r="O1474">
        <v>12.39</v>
      </c>
      <c r="P1474">
        <v>12.39</v>
      </c>
      <c r="Q1474">
        <v>0.7</v>
      </c>
      <c r="R1474">
        <f t="shared" ref="R1474:R1537" si="69">ROUND(P1474*Q1474,2)*H1474</f>
        <v>8.67</v>
      </c>
      <c r="S1474" s="38" t="s">
        <v>36</v>
      </c>
      <c r="T1474" s="27">
        <v>1</v>
      </c>
      <c r="U1474">
        <f t="shared" si="68"/>
        <v>8.67</v>
      </c>
      <c r="V1474" s="39" t="s">
        <v>36</v>
      </c>
    </row>
    <row r="1475" spans="1:22">
      <c r="A1475" s="32">
        <v>42159.816562499997</v>
      </c>
      <c r="B1475" s="33" t="s">
        <v>1013</v>
      </c>
      <c r="C1475" s="37" t="s">
        <v>34</v>
      </c>
      <c r="D1475" s="37"/>
      <c r="E1475" s="35" t="s">
        <v>3992</v>
      </c>
      <c r="F1475" s="34">
        <v>1</v>
      </c>
      <c r="H1475">
        <f t="shared" ref="H1475:H1538" si="70">F1475-G1475</f>
        <v>1</v>
      </c>
      <c r="I1475" s="33" t="s">
        <v>398</v>
      </c>
      <c r="J1475" s="33"/>
      <c r="K1475" s="33" t="s">
        <v>1729</v>
      </c>
      <c r="L1475" s="33" t="s">
        <v>112</v>
      </c>
      <c r="M1475" s="33" t="s">
        <v>935</v>
      </c>
      <c r="N1475">
        <v>0.99</v>
      </c>
      <c r="O1475">
        <v>0.82</v>
      </c>
      <c r="P1475">
        <v>0.82</v>
      </c>
      <c r="Q1475">
        <v>0.7</v>
      </c>
      <c r="R1475">
        <f t="shared" si="69"/>
        <v>0.56999999999999995</v>
      </c>
      <c r="S1475" s="38" t="s">
        <v>36</v>
      </c>
      <c r="T1475" s="27">
        <v>1</v>
      </c>
      <c r="U1475">
        <f t="shared" ref="U1475:U1538" si="71">ROUND(T1475*R1475,2)</f>
        <v>0.56999999999999995</v>
      </c>
      <c r="V1475" s="39" t="s">
        <v>36</v>
      </c>
    </row>
    <row r="1476" spans="1:22">
      <c r="A1476" s="32">
        <v>42159.852835648147</v>
      </c>
      <c r="B1476" s="33" t="s">
        <v>33</v>
      </c>
      <c r="C1476" s="37" t="s">
        <v>58</v>
      </c>
      <c r="D1476" s="37"/>
      <c r="E1476" s="35" t="s">
        <v>6527</v>
      </c>
      <c r="F1476" s="34">
        <v>1</v>
      </c>
      <c r="H1476">
        <f t="shared" si="70"/>
        <v>1</v>
      </c>
      <c r="I1476" s="33" t="s">
        <v>398</v>
      </c>
      <c r="J1476" s="33"/>
      <c r="K1476" s="33" t="s">
        <v>1485</v>
      </c>
      <c r="L1476" s="33" t="s">
        <v>1413</v>
      </c>
      <c r="M1476" s="33" t="s">
        <v>1486</v>
      </c>
      <c r="N1476">
        <v>5.49</v>
      </c>
      <c r="O1476">
        <v>4.6100000000000003</v>
      </c>
      <c r="P1476">
        <v>4.6100000000000003</v>
      </c>
      <c r="Q1476">
        <v>0.7</v>
      </c>
      <c r="R1476">
        <f t="shared" si="69"/>
        <v>3.23</v>
      </c>
      <c r="S1476" s="38" t="s">
        <v>36</v>
      </c>
      <c r="T1476" s="27">
        <v>1</v>
      </c>
      <c r="U1476">
        <f t="shared" si="71"/>
        <v>3.23</v>
      </c>
      <c r="V1476" s="39" t="s">
        <v>36</v>
      </c>
    </row>
    <row r="1477" spans="1:22">
      <c r="A1477" s="32">
        <v>42159.808969907404</v>
      </c>
      <c r="B1477" s="33" t="s">
        <v>33</v>
      </c>
      <c r="C1477" s="37" t="s">
        <v>34</v>
      </c>
      <c r="D1477" s="37"/>
      <c r="E1477" s="35" t="s">
        <v>6528</v>
      </c>
      <c r="F1477" s="34">
        <v>1</v>
      </c>
      <c r="H1477">
        <f t="shared" si="70"/>
        <v>1</v>
      </c>
      <c r="I1477" s="33" t="s">
        <v>52</v>
      </c>
      <c r="J1477" s="33" t="s">
        <v>493</v>
      </c>
      <c r="K1477" s="33" t="s">
        <v>5135</v>
      </c>
      <c r="L1477" s="33" t="s">
        <v>318</v>
      </c>
      <c r="M1477" s="33" t="s">
        <v>5136</v>
      </c>
      <c r="N1477">
        <v>5.49</v>
      </c>
      <c r="O1477">
        <v>4.54</v>
      </c>
      <c r="P1477">
        <v>4.54</v>
      </c>
      <c r="Q1477">
        <v>0.7</v>
      </c>
      <c r="R1477">
        <f t="shared" si="69"/>
        <v>3.18</v>
      </c>
      <c r="S1477" s="38" t="s">
        <v>36</v>
      </c>
      <c r="T1477" s="27">
        <v>1</v>
      </c>
      <c r="U1477">
        <f t="shared" si="71"/>
        <v>3.18</v>
      </c>
      <c r="V1477" s="39" t="s">
        <v>36</v>
      </c>
    </row>
    <row r="1478" spans="1:22">
      <c r="A1478" s="32">
        <v>42159.725324074076</v>
      </c>
      <c r="B1478" s="33" t="s">
        <v>33</v>
      </c>
      <c r="C1478" s="37" t="s">
        <v>73</v>
      </c>
      <c r="D1478" s="37"/>
      <c r="E1478" s="35" t="s">
        <v>6529</v>
      </c>
      <c r="F1478" s="34">
        <v>1</v>
      </c>
      <c r="H1478">
        <f t="shared" si="70"/>
        <v>1</v>
      </c>
      <c r="I1478" s="33" t="s">
        <v>488</v>
      </c>
      <c r="J1478" s="33" t="s">
        <v>488</v>
      </c>
      <c r="K1478" s="33" t="s">
        <v>8930</v>
      </c>
      <c r="L1478" s="33" t="s">
        <v>8931</v>
      </c>
      <c r="M1478" s="33" t="s">
        <v>8932</v>
      </c>
      <c r="N1478">
        <v>5.99</v>
      </c>
      <c r="O1478">
        <v>4.99</v>
      </c>
      <c r="P1478">
        <v>4.99</v>
      </c>
      <c r="Q1478">
        <v>0.7</v>
      </c>
      <c r="R1478">
        <f t="shared" si="69"/>
        <v>3.49</v>
      </c>
      <c r="S1478" s="38" t="s">
        <v>36</v>
      </c>
      <c r="T1478" s="27">
        <v>1</v>
      </c>
      <c r="U1478">
        <f t="shared" si="71"/>
        <v>3.49</v>
      </c>
      <c r="V1478" s="39" t="s">
        <v>36</v>
      </c>
    </row>
    <row r="1479" spans="1:22">
      <c r="A1479" s="32">
        <v>42159.532152777778</v>
      </c>
      <c r="B1479" s="33" t="s">
        <v>33</v>
      </c>
      <c r="C1479" s="37" t="s">
        <v>34</v>
      </c>
      <c r="D1479" s="37"/>
      <c r="E1479" s="35" t="s">
        <v>6530</v>
      </c>
      <c r="F1479" s="34">
        <v>1</v>
      </c>
      <c r="H1479">
        <f t="shared" si="70"/>
        <v>1</v>
      </c>
      <c r="I1479" s="33" t="s">
        <v>398</v>
      </c>
      <c r="J1479" s="33" t="s">
        <v>452</v>
      </c>
      <c r="K1479" s="33" t="s">
        <v>267</v>
      </c>
      <c r="L1479" s="33" t="s">
        <v>167</v>
      </c>
      <c r="M1479" s="33" t="s">
        <v>301</v>
      </c>
      <c r="N1479">
        <v>7.99</v>
      </c>
      <c r="O1479">
        <v>6.6</v>
      </c>
      <c r="P1479">
        <v>6.6</v>
      </c>
      <c r="Q1479">
        <v>0.7</v>
      </c>
      <c r="R1479">
        <f t="shared" si="69"/>
        <v>4.62</v>
      </c>
      <c r="S1479" s="38" t="s">
        <v>36</v>
      </c>
      <c r="T1479" s="27">
        <v>1</v>
      </c>
      <c r="U1479">
        <f t="shared" si="71"/>
        <v>4.62</v>
      </c>
      <c r="V1479" s="39" t="s">
        <v>36</v>
      </c>
    </row>
    <row r="1480" spans="1:22">
      <c r="A1480" s="32">
        <v>42159.392152777778</v>
      </c>
      <c r="B1480" s="33" t="s">
        <v>33</v>
      </c>
      <c r="C1480" s="37" t="s">
        <v>40</v>
      </c>
      <c r="D1480" s="37"/>
      <c r="E1480" s="35" t="s">
        <v>1810</v>
      </c>
      <c r="F1480" s="34">
        <v>1</v>
      </c>
      <c r="H1480">
        <f t="shared" si="70"/>
        <v>1</v>
      </c>
      <c r="I1480" s="33" t="s">
        <v>398</v>
      </c>
      <c r="J1480" s="33" t="s">
        <v>398</v>
      </c>
      <c r="K1480" s="33" t="s">
        <v>503</v>
      </c>
      <c r="L1480" s="33" t="s">
        <v>106</v>
      </c>
      <c r="M1480" s="33" t="s">
        <v>504</v>
      </c>
      <c r="N1480">
        <v>7.99</v>
      </c>
      <c r="O1480">
        <v>6.5</v>
      </c>
      <c r="P1480">
        <v>6.5</v>
      </c>
      <c r="Q1480">
        <v>0.7</v>
      </c>
      <c r="R1480">
        <f t="shared" si="69"/>
        <v>4.55</v>
      </c>
      <c r="S1480" s="38" t="s">
        <v>36</v>
      </c>
      <c r="T1480" s="27">
        <v>1</v>
      </c>
      <c r="U1480">
        <f t="shared" si="71"/>
        <v>4.55</v>
      </c>
      <c r="V1480" s="39" t="s">
        <v>36</v>
      </c>
    </row>
    <row r="1481" spans="1:22">
      <c r="A1481" s="32">
        <v>42159.500740740739</v>
      </c>
      <c r="B1481" s="33" t="s">
        <v>33</v>
      </c>
      <c r="C1481" s="37" t="s">
        <v>40</v>
      </c>
      <c r="D1481" s="37"/>
      <c r="E1481" s="35" t="s">
        <v>61</v>
      </c>
      <c r="F1481" s="34">
        <v>1</v>
      </c>
      <c r="H1481">
        <f t="shared" si="70"/>
        <v>1</v>
      </c>
      <c r="I1481" s="33" t="s">
        <v>1263</v>
      </c>
      <c r="J1481" s="33" t="s">
        <v>3126</v>
      </c>
      <c r="K1481" s="33" t="s">
        <v>1390</v>
      </c>
      <c r="L1481" s="33" t="s">
        <v>1391</v>
      </c>
      <c r="M1481" s="33" t="s">
        <v>1392</v>
      </c>
      <c r="N1481">
        <v>5.49</v>
      </c>
      <c r="O1481">
        <v>4.46</v>
      </c>
      <c r="P1481">
        <v>4.46</v>
      </c>
      <c r="Q1481">
        <v>0.7</v>
      </c>
      <c r="R1481">
        <f t="shared" si="69"/>
        <v>3.12</v>
      </c>
      <c r="S1481" s="38" t="s">
        <v>36</v>
      </c>
      <c r="T1481" s="27">
        <v>1</v>
      </c>
      <c r="U1481">
        <f t="shared" si="71"/>
        <v>3.12</v>
      </c>
      <c r="V1481" s="39" t="s">
        <v>36</v>
      </c>
    </row>
    <row r="1482" spans="1:22">
      <c r="A1482" s="32">
        <v>42159.4062962963</v>
      </c>
      <c r="B1482" s="33" t="s">
        <v>33</v>
      </c>
      <c r="C1482" s="37" t="s">
        <v>88</v>
      </c>
      <c r="D1482" s="37" t="s">
        <v>867</v>
      </c>
      <c r="E1482" s="35" t="s">
        <v>6531</v>
      </c>
      <c r="F1482" s="34">
        <v>1</v>
      </c>
      <c r="H1482">
        <f t="shared" si="70"/>
        <v>1</v>
      </c>
      <c r="I1482" s="33" t="s">
        <v>52</v>
      </c>
      <c r="J1482" s="33" t="s">
        <v>492</v>
      </c>
      <c r="K1482" s="33" t="s">
        <v>3258</v>
      </c>
      <c r="L1482" s="33" t="s">
        <v>3259</v>
      </c>
      <c r="M1482" s="33" t="s">
        <v>3260</v>
      </c>
      <c r="N1482">
        <v>8.49</v>
      </c>
      <c r="O1482">
        <v>8.16</v>
      </c>
      <c r="P1482">
        <v>8.16</v>
      </c>
      <c r="Q1482">
        <v>0.7</v>
      </c>
      <c r="R1482">
        <f t="shared" si="69"/>
        <v>5.71</v>
      </c>
      <c r="S1482" s="38" t="s">
        <v>36</v>
      </c>
      <c r="T1482" s="27">
        <v>1</v>
      </c>
      <c r="U1482">
        <f t="shared" si="71"/>
        <v>5.71</v>
      </c>
      <c r="V1482" s="39" t="s">
        <v>36</v>
      </c>
    </row>
    <row r="1483" spans="1:22">
      <c r="A1483" s="32">
        <v>42159.304675925923</v>
      </c>
      <c r="B1483" s="33" t="s">
        <v>86</v>
      </c>
      <c r="C1483" s="37" t="s">
        <v>37</v>
      </c>
      <c r="D1483" s="37"/>
      <c r="E1483" s="35" t="s">
        <v>6532</v>
      </c>
      <c r="F1483" s="34">
        <v>1</v>
      </c>
      <c r="H1483">
        <f t="shared" si="70"/>
        <v>1</v>
      </c>
      <c r="I1483" s="33" t="s">
        <v>46</v>
      </c>
      <c r="J1483" s="33" t="s">
        <v>46</v>
      </c>
      <c r="K1483" s="33" t="s">
        <v>3280</v>
      </c>
      <c r="L1483" s="33" t="s">
        <v>144</v>
      </c>
      <c r="M1483" s="33" t="s">
        <v>3281</v>
      </c>
      <c r="N1483">
        <v>10.99</v>
      </c>
      <c r="O1483">
        <v>10.42</v>
      </c>
      <c r="P1483">
        <v>10.42</v>
      </c>
      <c r="Q1483">
        <v>0.7</v>
      </c>
      <c r="R1483">
        <f t="shared" si="69"/>
        <v>7.29</v>
      </c>
      <c r="S1483" s="38" t="s">
        <v>36</v>
      </c>
      <c r="T1483" s="27">
        <v>1</v>
      </c>
      <c r="U1483">
        <f t="shared" si="71"/>
        <v>7.29</v>
      </c>
      <c r="V1483" s="39" t="s">
        <v>36</v>
      </c>
    </row>
    <row r="1484" spans="1:22">
      <c r="A1484" s="32">
        <v>42159.248495370368</v>
      </c>
      <c r="B1484" s="33" t="s">
        <v>450</v>
      </c>
      <c r="C1484" s="37" t="s">
        <v>88</v>
      </c>
      <c r="D1484" s="37" t="s">
        <v>875</v>
      </c>
      <c r="E1484" s="35" t="s">
        <v>2452</v>
      </c>
      <c r="F1484" s="34">
        <v>1</v>
      </c>
      <c r="H1484">
        <f t="shared" si="70"/>
        <v>1</v>
      </c>
      <c r="I1484" s="33" t="s">
        <v>488</v>
      </c>
      <c r="J1484" s="33" t="s">
        <v>489</v>
      </c>
      <c r="K1484" s="33" t="s">
        <v>8933</v>
      </c>
      <c r="L1484" s="33" t="s">
        <v>8934</v>
      </c>
      <c r="M1484" s="33" t="s">
        <v>8935</v>
      </c>
      <c r="N1484">
        <v>1.99</v>
      </c>
      <c r="O1484">
        <v>1.91</v>
      </c>
      <c r="P1484">
        <v>1.91</v>
      </c>
      <c r="Q1484">
        <v>0.7</v>
      </c>
      <c r="R1484">
        <f t="shared" si="69"/>
        <v>1.34</v>
      </c>
      <c r="S1484" s="38" t="s">
        <v>36</v>
      </c>
      <c r="T1484" s="27">
        <v>1</v>
      </c>
      <c r="U1484">
        <f t="shared" si="71"/>
        <v>1.34</v>
      </c>
      <c r="V1484" s="39" t="s">
        <v>36</v>
      </c>
    </row>
    <row r="1485" spans="1:22">
      <c r="A1485" s="32">
        <v>42159.346145833333</v>
      </c>
      <c r="B1485" s="33" t="s">
        <v>33</v>
      </c>
      <c r="C1485" s="37" t="s">
        <v>88</v>
      </c>
      <c r="D1485" s="37" t="s">
        <v>857</v>
      </c>
      <c r="E1485" s="35" t="s">
        <v>6533</v>
      </c>
      <c r="F1485" s="34">
        <v>1</v>
      </c>
      <c r="H1485">
        <f t="shared" si="70"/>
        <v>1</v>
      </c>
      <c r="I1485" s="33" t="s">
        <v>35</v>
      </c>
      <c r="J1485" s="33" t="s">
        <v>38</v>
      </c>
      <c r="K1485" s="33" t="s">
        <v>8317</v>
      </c>
      <c r="L1485" s="33" t="s">
        <v>8318</v>
      </c>
      <c r="M1485" s="33" t="s">
        <v>8319</v>
      </c>
      <c r="N1485">
        <v>5.49</v>
      </c>
      <c r="O1485">
        <v>5.28</v>
      </c>
      <c r="P1485">
        <v>5.28</v>
      </c>
      <c r="Q1485">
        <v>0.7</v>
      </c>
      <c r="R1485">
        <f t="shared" si="69"/>
        <v>3.7</v>
      </c>
      <c r="S1485" s="38" t="s">
        <v>36</v>
      </c>
      <c r="T1485" s="27">
        <v>1</v>
      </c>
      <c r="U1485">
        <f t="shared" si="71"/>
        <v>3.7</v>
      </c>
      <c r="V1485" s="39" t="s">
        <v>36</v>
      </c>
    </row>
    <row r="1486" spans="1:22">
      <c r="A1486" s="32">
        <v>42159.768483796295</v>
      </c>
      <c r="B1486" s="33" t="s">
        <v>33</v>
      </c>
      <c r="C1486" s="37" t="s">
        <v>37</v>
      </c>
      <c r="D1486" s="37" t="s">
        <v>1806</v>
      </c>
      <c r="E1486" s="35" t="s">
        <v>6534</v>
      </c>
      <c r="F1486" s="34">
        <v>1</v>
      </c>
      <c r="H1486">
        <f t="shared" si="70"/>
        <v>1</v>
      </c>
      <c r="I1486" s="33" t="s">
        <v>35</v>
      </c>
      <c r="J1486" s="33" t="s">
        <v>1263</v>
      </c>
      <c r="K1486" s="33" t="s">
        <v>2831</v>
      </c>
      <c r="L1486" s="33" t="s">
        <v>2832</v>
      </c>
      <c r="M1486" s="33" t="s">
        <v>2833</v>
      </c>
      <c r="N1486">
        <v>4.99</v>
      </c>
      <c r="O1486">
        <v>4.71</v>
      </c>
      <c r="P1486">
        <v>4.71</v>
      </c>
      <c r="Q1486">
        <v>0.7</v>
      </c>
      <c r="R1486">
        <f t="shared" si="69"/>
        <v>3.3</v>
      </c>
      <c r="S1486" s="38" t="s">
        <v>36</v>
      </c>
      <c r="T1486" s="27">
        <v>1</v>
      </c>
      <c r="U1486">
        <f t="shared" si="71"/>
        <v>3.3</v>
      </c>
      <c r="V1486" s="39" t="s">
        <v>36</v>
      </c>
    </row>
    <row r="1487" spans="1:22">
      <c r="A1487" s="29">
        <v>42159.327476851853</v>
      </c>
      <c r="B1487" t="s">
        <v>33</v>
      </c>
      <c r="C1487" s="37" t="s">
        <v>88</v>
      </c>
      <c r="D1487" s="37" t="s">
        <v>870</v>
      </c>
      <c r="E1487" s="35" t="s">
        <v>6535</v>
      </c>
      <c r="F1487" s="34">
        <v>1</v>
      </c>
      <c r="H1487">
        <f t="shared" si="70"/>
        <v>1</v>
      </c>
      <c r="I1487" t="s">
        <v>35</v>
      </c>
      <c r="J1487" s="1" t="s">
        <v>398</v>
      </c>
      <c r="K1487" s="23" t="s">
        <v>468</v>
      </c>
      <c r="L1487" s="18" t="s">
        <v>1141</v>
      </c>
      <c r="M1487" s="18" t="s">
        <v>469</v>
      </c>
      <c r="N1487">
        <v>7.49</v>
      </c>
      <c r="O1487">
        <v>7.2</v>
      </c>
      <c r="P1487">
        <v>7.2</v>
      </c>
      <c r="Q1487">
        <v>0.7</v>
      </c>
      <c r="R1487">
        <f t="shared" si="69"/>
        <v>5.04</v>
      </c>
      <c r="S1487" s="38" t="s">
        <v>36</v>
      </c>
      <c r="T1487" s="27">
        <v>1</v>
      </c>
      <c r="U1487">
        <f t="shared" si="71"/>
        <v>5.04</v>
      </c>
      <c r="V1487" s="39" t="s">
        <v>36</v>
      </c>
    </row>
    <row r="1488" spans="1:22">
      <c r="A1488" s="29">
        <v>42159.711851851855</v>
      </c>
      <c r="B1488" t="s">
        <v>33</v>
      </c>
      <c r="C1488" s="37" t="s">
        <v>40</v>
      </c>
      <c r="D1488" s="37"/>
      <c r="E1488" s="35" t="s">
        <v>1848</v>
      </c>
      <c r="F1488" s="34">
        <v>1</v>
      </c>
      <c r="H1488">
        <f t="shared" si="70"/>
        <v>1</v>
      </c>
      <c r="I1488" t="s">
        <v>35</v>
      </c>
      <c r="J1488" s="1" t="s">
        <v>52</v>
      </c>
      <c r="K1488" s="23" t="s">
        <v>4817</v>
      </c>
      <c r="L1488" s="18" t="s">
        <v>702</v>
      </c>
      <c r="M1488" s="18" t="s">
        <v>4818</v>
      </c>
      <c r="N1488">
        <v>8.99</v>
      </c>
      <c r="O1488">
        <v>7.31</v>
      </c>
      <c r="P1488">
        <v>7.31</v>
      </c>
      <c r="Q1488">
        <v>0.7</v>
      </c>
      <c r="R1488">
        <f t="shared" si="69"/>
        <v>5.12</v>
      </c>
      <c r="S1488" s="38" t="s">
        <v>36</v>
      </c>
      <c r="T1488" s="27">
        <v>1</v>
      </c>
      <c r="U1488">
        <f t="shared" si="71"/>
        <v>5.12</v>
      </c>
      <c r="V1488" s="39" t="s">
        <v>36</v>
      </c>
    </row>
    <row r="1489" spans="1:22">
      <c r="A1489" s="32">
        <v>42159.007118055553</v>
      </c>
      <c r="B1489" s="33" t="s">
        <v>33</v>
      </c>
      <c r="C1489" s="37" t="s">
        <v>40</v>
      </c>
      <c r="D1489" s="37"/>
      <c r="E1489" s="35" t="s">
        <v>1806</v>
      </c>
      <c r="F1489" s="34">
        <v>1</v>
      </c>
      <c r="H1489">
        <f t="shared" si="70"/>
        <v>1</v>
      </c>
      <c r="I1489" s="33" t="s">
        <v>35</v>
      </c>
      <c r="J1489" s="33" t="s">
        <v>488</v>
      </c>
      <c r="K1489" s="33" t="s">
        <v>8936</v>
      </c>
      <c r="L1489" s="33" t="s">
        <v>3855</v>
      </c>
      <c r="M1489" s="33" t="s">
        <v>8937</v>
      </c>
      <c r="N1489">
        <v>4.99</v>
      </c>
      <c r="O1489">
        <v>4.0599999999999996</v>
      </c>
      <c r="P1489">
        <v>4.0599999999999996</v>
      </c>
      <c r="Q1489">
        <v>0.7</v>
      </c>
      <c r="R1489">
        <f t="shared" si="69"/>
        <v>2.84</v>
      </c>
      <c r="S1489" s="38" t="s">
        <v>36</v>
      </c>
      <c r="T1489" s="27">
        <v>1</v>
      </c>
      <c r="U1489">
        <f t="shared" si="71"/>
        <v>2.84</v>
      </c>
      <c r="V1489" s="39" t="s">
        <v>36</v>
      </c>
    </row>
    <row r="1490" spans="1:22">
      <c r="A1490" s="32">
        <v>42159.411631944444</v>
      </c>
      <c r="B1490" s="33" t="s">
        <v>33</v>
      </c>
      <c r="C1490" s="37" t="s">
        <v>37</v>
      </c>
      <c r="D1490" s="37"/>
      <c r="E1490" s="35" t="s">
        <v>6536</v>
      </c>
      <c r="F1490" s="34">
        <v>1</v>
      </c>
      <c r="H1490">
        <f t="shared" si="70"/>
        <v>1</v>
      </c>
      <c r="I1490" s="33" t="s">
        <v>35</v>
      </c>
      <c r="J1490" s="33" t="s">
        <v>52</v>
      </c>
      <c r="K1490" s="33" t="s">
        <v>7979</v>
      </c>
      <c r="L1490" s="33" t="s">
        <v>89</v>
      </c>
      <c r="M1490" s="33" t="s">
        <v>7980</v>
      </c>
      <c r="N1490">
        <v>12.99</v>
      </c>
      <c r="O1490">
        <v>12.25</v>
      </c>
      <c r="P1490">
        <v>12.25</v>
      </c>
      <c r="Q1490">
        <v>0.7</v>
      </c>
      <c r="R1490">
        <f t="shared" si="69"/>
        <v>8.58</v>
      </c>
      <c r="S1490" s="38" t="s">
        <v>36</v>
      </c>
      <c r="T1490" s="27">
        <v>1</v>
      </c>
      <c r="U1490">
        <f t="shared" si="71"/>
        <v>8.58</v>
      </c>
      <c r="V1490" s="39" t="s">
        <v>36</v>
      </c>
    </row>
    <row r="1491" spans="1:22">
      <c r="A1491" s="32">
        <v>42159.836446759262</v>
      </c>
      <c r="B1491" s="33" t="s">
        <v>86</v>
      </c>
      <c r="C1491" s="37" t="s">
        <v>37</v>
      </c>
      <c r="D1491" s="37"/>
      <c r="E1491" s="35" t="s">
        <v>3016</v>
      </c>
      <c r="F1491" s="34">
        <v>1</v>
      </c>
      <c r="H1491">
        <f t="shared" si="70"/>
        <v>1</v>
      </c>
      <c r="I1491" s="33" t="s">
        <v>35</v>
      </c>
      <c r="J1491" s="33" t="s">
        <v>398</v>
      </c>
      <c r="K1491" s="33" t="s">
        <v>8010</v>
      </c>
      <c r="L1491" s="33" t="s">
        <v>706</v>
      </c>
      <c r="M1491" s="33" t="s">
        <v>8011</v>
      </c>
      <c r="N1491">
        <v>6.49</v>
      </c>
      <c r="O1491">
        <v>6.12</v>
      </c>
      <c r="P1491">
        <v>6.12</v>
      </c>
      <c r="Q1491">
        <v>0.7</v>
      </c>
      <c r="R1491">
        <f t="shared" si="69"/>
        <v>4.28</v>
      </c>
      <c r="S1491" s="38" t="s">
        <v>36</v>
      </c>
      <c r="T1491" s="27">
        <v>1</v>
      </c>
      <c r="U1491">
        <f t="shared" si="71"/>
        <v>4.28</v>
      </c>
      <c r="V1491" s="39" t="s">
        <v>36</v>
      </c>
    </row>
    <row r="1492" spans="1:22">
      <c r="A1492" s="32">
        <v>42159.434374999997</v>
      </c>
      <c r="B1492" s="33" t="s">
        <v>450</v>
      </c>
      <c r="C1492" s="37" t="s">
        <v>88</v>
      </c>
      <c r="D1492" s="37" t="s">
        <v>351</v>
      </c>
      <c r="E1492" s="35" t="s">
        <v>4402</v>
      </c>
      <c r="F1492" s="34">
        <v>1</v>
      </c>
      <c r="H1492">
        <f t="shared" si="70"/>
        <v>1</v>
      </c>
      <c r="I1492" s="33" t="s">
        <v>46</v>
      </c>
      <c r="J1492" s="33" t="s">
        <v>46</v>
      </c>
      <c r="K1492" s="33" t="s">
        <v>772</v>
      </c>
      <c r="L1492" s="33" t="s">
        <v>81</v>
      </c>
      <c r="M1492" s="33" t="s">
        <v>773</v>
      </c>
      <c r="N1492">
        <v>7.49</v>
      </c>
      <c r="O1492">
        <v>7.2</v>
      </c>
      <c r="P1492">
        <v>7.2</v>
      </c>
      <c r="Q1492">
        <v>0.7</v>
      </c>
      <c r="R1492">
        <f t="shared" si="69"/>
        <v>5.04</v>
      </c>
      <c r="S1492" s="38" t="s">
        <v>36</v>
      </c>
      <c r="T1492" s="27">
        <v>1</v>
      </c>
      <c r="U1492">
        <f t="shared" si="71"/>
        <v>5.04</v>
      </c>
      <c r="V1492" s="39" t="s">
        <v>36</v>
      </c>
    </row>
    <row r="1493" spans="1:22">
      <c r="A1493" s="32">
        <v>42159.673472222225</v>
      </c>
      <c r="B1493" s="33" t="s">
        <v>86</v>
      </c>
      <c r="C1493" s="37" t="s">
        <v>37</v>
      </c>
      <c r="D1493" s="37"/>
      <c r="E1493" s="35" t="s">
        <v>2958</v>
      </c>
      <c r="F1493" s="34">
        <v>1</v>
      </c>
      <c r="H1493">
        <f t="shared" si="70"/>
        <v>1</v>
      </c>
      <c r="I1493" s="33" t="s">
        <v>52</v>
      </c>
      <c r="J1493" s="33" t="s">
        <v>485</v>
      </c>
      <c r="K1493" s="33" t="s">
        <v>7979</v>
      </c>
      <c r="L1493" s="33" t="s">
        <v>89</v>
      </c>
      <c r="M1493" s="33" t="s">
        <v>7980</v>
      </c>
      <c r="N1493">
        <v>12.99</v>
      </c>
      <c r="O1493">
        <v>12.31</v>
      </c>
      <c r="P1493">
        <v>12.31</v>
      </c>
      <c r="Q1493">
        <v>0.7</v>
      </c>
      <c r="R1493">
        <f t="shared" si="69"/>
        <v>8.6199999999999992</v>
      </c>
      <c r="S1493" s="38" t="s">
        <v>36</v>
      </c>
      <c r="T1493" s="27">
        <v>1</v>
      </c>
      <c r="U1493">
        <f t="shared" si="71"/>
        <v>8.6199999999999992</v>
      </c>
      <c r="V1493" s="39" t="s">
        <v>36</v>
      </c>
    </row>
    <row r="1494" spans="1:22">
      <c r="A1494" s="32">
        <v>42159.562916666669</v>
      </c>
      <c r="B1494" s="33" t="s">
        <v>86</v>
      </c>
      <c r="C1494" s="37" t="s">
        <v>37</v>
      </c>
      <c r="D1494" s="37"/>
      <c r="E1494" s="35" t="s">
        <v>1927</v>
      </c>
      <c r="F1494" s="34">
        <v>1</v>
      </c>
      <c r="H1494">
        <f t="shared" si="70"/>
        <v>1</v>
      </c>
      <c r="I1494" s="33" t="s">
        <v>398</v>
      </c>
      <c r="J1494" s="33" t="s">
        <v>452</v>
      </c>
      <c r="K1494" s="33" t="s">
        <v>8938</v>
      </c>
      <c r="L1494" s="33" t="s">
        <v>8939</v>
      </c>
      <c r="M1494" s="33" t="s">
        <v>8940</v>
      </c>
      <c r="N1494">
        <v>6.99</v>
      </c>
      <c r="O1494">
        <v>6.63</v>
      </c>
      <c r="P1494">
        <v>6.63</v>
      </c>
      <c r="Q1494">
        <v>0.7</v>
      </c>
      <c r="R1494">
        <f t="shared" si="69"/>
        <v>4.6399999999999997</v>
      </c>
      <c r="S1494" s="38" t="s">
        <v>36</v>
      </c>
      <c r="T1494" s="27">
        <v>1</v>
      </c>
      <c r="U1494">
        <f t="shared" si="71"/>
        <v>4.6399999999999997</v>
      </c>
      <c r="V1494" s="39" t="s">
        <v>36</v>
      </c>
    </row>
    <row r="1495" spans="1:22">
      <c r="A1495" s="32">
        <v>42159.629062499997</v>
      </c>
      <c r="B1495" s="33" t="s">
        <v>86</v>
      </c>
      <c r="C1495" s="37" t="s">
        <v>37</v>
      </c>
      <c r="D1495" s="37"/>
      <c r="E1495" s="35" t="s">
        <v>6537</v>
      </c>
      <c r="F1495" s="34">
        <v>1</v>
      </c>
      <c r="H1495">
        <f t="shared" si="70"/>
        <v>1</v>
      </c>
      <c r="I1495" s="33" t="s">
        <v>398</v>
      </c>
      <c r="J1495" s="33" t="s">
        <v>483</v>
      </c>
      <c r="K1495" s="33" t="s">
        <v>8249</v>
      </c>
      <c r="L1495" s="33" t="s">
        <v>415</v>
      </c>
      <c r="M1495" s="33" t="s">
        <v>8250</v>
      </c>
      <c r="N1495">
        <v>6.49</v>
      </c>
      <c r="O1495">
        <v>6.15</v>
      </c>
      <c r="P1495">
        <v>6.15</v>
      </c>
      <c r="Q1495">
        <v>0.7</v>
      </c>
      <c r="R1495">
        <f t="shared" si="69"/>
        <v>4.3099999999999996</v>
      </c>
      <c r="S1495" s="38" t="s">
        <v>36</v>
      </c>
      <c r="T1495" s="27">
        <v>1</v>
      </c>
      <c r="U1495">
        <f t="shared" si="71"/>
        <v>4.3099999999999996</v>
      </c>
      <c r="V1495" s="39" t="s">
        <v>36</v>
      </c>
    </row>
    <row r="1496" spans="1:22">
      <c r="A1496" s="32">
        <v>42159.888819444444</v>
      </c>
      <c r="B1496" s="33" t="s">
        <v>33</v>
      </c>
      <c r="C1496" s="37" t="s">
        <v>58</v>
      </c>
      <c r="D1496" s="37"/>
      <c r="E1496" s="35" t="s">
        <v>4262</v>
      </c>
      <c r="F1496" s="34">
        <v>1</v>
      </c>
      <c r="H1496">
        <f t="shared" si="70"/>
        <v>1</v>
      </c>
      <c r="I1496" s="33" t="s">
        <v>1263</v>
      </c>
      <c r="J1496" s="33" t="s">
        <v>1263</v>
      </c>
      <c r="K1496" s="33" t="s">
        <v>8941</v>
      </c>
      <c r="L1496" s="33" t="s">
        <v>1362</v>
      </c>
      <c r="M1496" s="33" t="s">
        <v>8942</v>
      </c>
      <c r="N1496">
        <v>5.49</v>
      </c>
      <c r="O1496">
        <v>4.6100000000000003</v>
      </c>
      <c r="P1496">
        <v>4.6100000000000003</v>
      </c>
      <c r="Q1496">
        <v>0.7</v>
      </c>
      <c r="R1496">
        <f t="shared" si="69"/>
        <v>3.23</v>
      </c>
      <c r="S1496" s="38" t="s">
        <v>36</v>
      </c>
      <c r="T1496" s="27">
        <v>1</v>
      </c>
      <c r="U1496">
        <f t="shared" si="71"/>
        <v>3.23</v>
      </c>
      <c r="V1496" s="39" t="s">
        <v>36</v>
      </c>
    </row>
    <row r="1497" spans="1:22">
      <c r="A1497" s="32">
        <v>42159.813796296294</v>
      </c>
      <c r="B1497" s="33" t="s">
        <v>33</v>
      </c>
      <c r="C1497" s="37" t="s">
        <v>75</v>
      </c>
      <c r="D1497" s="37"/>
      <c r="E1497" s="35" t="s">
        <v>1955</v>
      </c>
      <c r="F1497" s="34">
        <v>1</v>
      </c>
      <c r="H1497">
        <f t="shared" si="70"/>
        <v>1</v>
      </c>
      <c r="I1497" s="33" t="s">
        <v>38</v>
      </c>
      <c r="J1497" s="33" t="s">
        <v>38</v>
      </c>
      <c r="K1497" s="33" t="s">
        <v>8943</v>
      </c>
      <c r="L1497" s="33" t="s">
        <v>994</v>
      </c>
      <c r="M1497" s="33" t="s">
        <v>8944</v>
      </c>
      <c r="N1497">
        <v>7.99</v>
      </c>
      <c r="O1497">
        <v>6.6</v>
      </c>
      <c r="P1497">
        <v>6.6</v>
      </c>
      <c r="Q1497">
        <v>0.7</v>
      </c>
      <c r="R1497">
        <f t="shared" si="69"/>
        <v>4.62</v>
      </c>
      <c r="S1497" s="38" t="s">
        <v>36</v>
      </c>
      <c r="T1497" s="27">
        <v>1</v>
      </c>
      <c r="U1497">
        <f t="shared" si="71"/>
        <v>4.62</v>
      </c>
      <c r="V1497" s="39" t="s">
        <v>36</v>
      </c>
    </row>
    <row r="1498" spans="1:22">
      <c r="A1498" s="29">
        <v>42159.872476851851</v>
      </c>
      <c r="B1498" t="s">
        <v>33</v>
      </c>
      <c r="C1498" s="37" t="s">
        <v>58</v>
      </c>
      <c r="D1498" s="37"/>
      <c r="E1498" s="35" t="s">
        <v>1863</v>
      </c>
      <c r="F1498" s="34">
        <v>1</v>
      </c>
      <c r="H1498">
        <f t="shared" si="70"/>
        <v>1</v>
      </c>
      <c r="I1498" t="s">
        <v>52</v>
      </c>
      <c r="J1498" s="1" t="s">
        <v>493</v>
      </c>
      <c r="K1498" s="23" t="s">
        <v>8945</v>
      </c>
      <c r="L1498" s="18" t="s">
        <v>1408</v>
      </c>
      <c r="M1498" s="18" t="s">
        <v>8946</v>
      </c>
      <c r="N1498">
        <v>6.49</v>
      </c>
      <c r="O1498">
        <v>5.45</v>
      </c>
      <c r="P1498">
        <v>5.45</v>
      </c>
      <c r="Q1498">
        <v>0.7</v>
      </c>
      <c r="R1498">
        <f t="shared" si="69"/>
        <v>3.82</v>
      </c>
      <c r="S1498" s="38" t="s">
        <v>36</v>
      </c>
      <c r="T1498" s="27">
        <v>1</v>
      </c>
      <c r="U1498">
        <f t="shared" si="71"/>
        <v>3.82</v>
      </c>
      <c r="V1498" s="39" t="s">
        <v>36</v>
      </c>
    </row>
    <row r="1499" spans="1:22">
      <c r="A1499" s="32">
        <v>42159.872476851851</v>
      </c>
      <c r="B1499" s="33" t="s">
        <v>33</v>
      </c>
      <c r="C1499" s="37" t="s">
        <v>58</v>
      </c>
      <c r="D1499" s="37"/>
      <c r="E1499" s="35" t="s">
        <v>1863</v>
      </c>
      <c r="F1499" s="34">
        <v>1</v>
      </c>
      <c r="H1499">
        <f t="shared" si="70"/>
        <v>1</v>
      </c>
      <c r="I1499" s="33" t="s">
        <v>52</v>
      </c>
      <c r="J1499" s="33" t="s">
        <v>493</v>
      </c>
      <c r="K1499" s="33" t="s">
        <v>8947</v>
      </c>
      <c r="L1499" s="33" t="s">
        <v>1408</v>
      </c>
      <c r="M1499" s="33" t="s">
        <v>8948</v>
      </c>
      <c r="N1499">
        <v>3.99</v>
      </c>
      <c r="O1499">
        <v>3.35</v>
      </c>
      <c r="P1499">
        <v>3.35</v>
      </c>
      <c r="Q1499">
        <v>0.7</v>
      </c>
      <c r="R1499">
        <f t="shared" si="69"/>
        <v>2.35</v>
      </c>
      <c r="S1499" s="38" t="s">
        <v>36</v>
      </c>
      <c r="T1499" s="27">
        <v>1</v>
      </c>
      <c r="U1499">
        <f t="shared" si="71"/>
        <v>2.35</v>
      </c>
      <c r="V1499" s="39" t="s">
        <v>36</v>
      </c>
    </row>
    <row r="1500" spans="1:22">
      <c r="A1500" s="29">
        <v>42159.831250000003</v>
      </c>
      <c r="B1500" t="s">
        <v>1013</v>
      </c>
      <c r="C1500" s="37" t="s">
        <v>34</v>
      </c>
      <c r="D1500" s="37"/>
      <c r="E1500" s="35" t="s">
        <v>6538</v>
      </c>
      <c r="F1500" s="34">
        <v>1</v>
      </c>
      <c r="H1500">
        <f t="shared" si="70"/>
        <v>1</v>
      </c>
      <c r="I1500" t="s">
        <v>38</v>
      </c>
      <c r="J1500" s="1" t="s">
        <v>482</v>
      </c>
      <c r="K1500" s="23" t="s">
        <v>306</v>
      </c>
      <c r="L1500" s="18" t="s">
        <v>307</v>
      </c>
      <c r="M1500" s="18" t="s">
        <v>1410</v>
      </c>
      <c r="N1500">
        <v>3.99</v>
      </c>
      <c r="O1500">
        <v>3.3</v>
      </c>
      <c r="P1500">
        <v>3.3</v>
      </c>
      <c r="Q1500">
        <v>0.7</v>
      </c>
      <c r="R1500">
        <f t="shared" si="69"/>
        <v>2.31</v>
      </c>
      <c r="S1500" s="38" t="s">
        <v>36</v>
      </c>
      <c r="T1500" s="27">
        <v>1</v>
      </c>
      <c r="U1500">
        <f t="shared" si="71"/>
        <v>2.31</v>
      </c>
      <c r="V1500" s="39" t="s">
        <v>36</v>
      </c>
    </row>
    <row r="1501" spans="1:22">
      <c r="A1501" s="32">
        <v>42159.855416666665</v>
      </c>
      <c r="B1501" s="33" t="s">
        <v>33</v>
      </c>
      <c r="C1501" s="37" t="s">
        <v>34</v>
      </c>
      <c r="D1501" s="37"/>
      <c r="E1501" s="35" t="s">
        <v>6539</v>
      </c>
      <c r="F1501" s="34">
        <v>1</v>
      </c>
      <c r="H1501">
        <f t="shared" si="70"/>
        <v>1</v>
      </c>
      <c r="I1501" s="33" t="s">
        <v>46</v>
      </c>
      <c r="J1501" s="33" t="s">
        <v>46</v>
      </c>
      <c r="K1501" s="33" t="s">
        <v>1096</v>
      </c>
      <c r="L1501" s="33" t="s">
        <v>174</v>
      </c>
      <c r="M1501" s="33" t="s">
        <v>1097</v>
      </c>
      <c r="N1501">
        <v>6.49</v>
      </c>
      <c r="O1501">
        <v>5.36</v>
      </c>
      <c r="P1501">
        <v>5.36</v>
      </c>
      <c r="Q1501">
        <v>0.7</v>
      </c>
      <c r="R1501">
        <f t="shared" si="69"/>
        <v>3.75</v>
      </c>
      <c r="S1501" s="38" t="s">
        <v>36</v>
      </c>
      <c r="T1501" s="27">
        <v>1</v>
      </c>
      <c r="U1501">
        <f t="shared" si="71"/>
        <v>3.75</v>
      </c>
      <c r="V1501" s="39" t="s">
        <v>36</v>
      </c>
    </row>
    <row r="1502" spans="1:22">
      <c r="A1502" s="32">
        <v>42159.846458333333</v>
      </c>
      <c r="B1502" s="33" t="s">
        <v>33</v>
      </c>
      <c r="C1502" s="37" t="s">
        <v>40</v>
      </c>
      <c r="D1502" s="37"/>
      <c r="E1502" s="35" t="s">
        <v>6540</v>
      </c>
      <c r="F1502" s="34">
        <v>1</v>
      </c>
      <c r="H1502">
        <f t="shared" si="70"/>
        <v>1</v>
      </c>
      <c r="I1502" s="33" t="s">
        <v>38</v>
      </c>
      <c r="J1502" s="33" t="s">
        <v>482</v>
      </c>
      <c r="K1502" s="33" t="s">
        <v>2158</v>
      </c>
      <c r="L1502" s="33" t="s">
        <v>647</v>
      </c>
      <c r="M1502" s="33" t="s">
        <v>2159</v>
      </c>
      <c r="N1502">
        <v>2.4900000000000002</v>
      </c>
      <c r="O1502">
        <v>2.02</v>
      </c>
      <c r="P1502">
        <v>2.02</v>
      </c>
      <c r="Q1502">
        <v>0.7</v>
      </c>
      <c r="R1502">
        <f t="shared" si="69"/>
        <v>1.41</v>
      </c>
      <c r="S1502" s="38" t="s">
        <v>36</v>
      </c>
      <c r="T1502" s="27">
        <v>1</v>
      </c>
      <c r="U1502">
        <f t="shared" si="71"/>
        <v>1.41</v>
      </c>
      <c r="V1502" s="39" t="s">
        <v>36</v>
      </c>
    </row>
    <row r="1503" spans="1:22">
      <c r="A1503" s="32">
        <v>42159.647916666669</v>
      </c>
      <c r="B1503" s="33" t="s">
        <v>33</v>
      </c>
      <c r="C1503" s="37" t="s">
        <v>40</v>
      </c>
      <c r="D1503" s="37"/>
      <c r="E1503" s="35" t="s">
        <v>1823</v>
      </c>
      <c r="F1503" s="34">
        <v>1</v>
      </c>
      <c r="H1503">
        <f t="shared" si="70"/>
        <v>1</v>
      </c>
      <c r="I1503" s="33" t="s">
        <v>35</v>
      </c>
      <c r="J1503" s="33" t="s">
        <v>488</v>
      </c>
      <c r="K1503" s="33" t="s">
        <v>5712</v>
      </c>
      <c r="L1503" s="33" t="s">
        <v>5713</v>
      </c>
      <c r="M1503" s="33" t="s">
        <v>5714</v>
      </c>
      <c r="N1503">
        <v>4.99</v>
      </c>
      <c r="O1503">
        <v>4.0599999999999996</v>
      </c>
      <c r="P1503">
        <v>4.0599999999999996</v>
      </c>
      <c r="Q1503">
        <v>0.7</v>
      </c>
      <c r="R1503">
        <f t="shared" si="69"/>
        <v>2.84</v>
      </c>
      <c r="S1503" s="38" t="s">
        <v>36</v>
      </c>
      <c r="T1503" s="27">
        <v>1</v>
      </c>
      <c r="U1503">
        <f t="shared" si="71"/>
        <v>2.84</v>
      </c>
      <c r="V1503" s="39" t="s">
        <v>36</v>
      </c>
    </row>
    <row r="1504" spans="1:22">
      <c r="A1504" s="32">
        <v>42159.799791666665</v>
      </c>
      <c r="B1504" s="33" t="s">
        <v>33</v>
      </c>
      <c r="C1504" s="37" t="s">
        <v>40</v>
      </c>
      <c r="D1504" s="37"/>
      <c r="E1504" s="35" t="s">
        <v>4097</v>
      </c>
      <c r="F1504" s="34">
        <v>1</v>
      </c>
      <c r="H1504">
        <f t="shared" si="70"/>
        <v>1</v>
      </c>
      <c r="I1504" s="33" t="s">
        <v>38</v>
      </c>
      <c r="J1504" s="33"/>
      <c r="K1504" s="33" t="s">
        <v>3452</v>
      </c>
      <c r="L1504" s="33" t="s">
        <v>819</v>
      </c>
      <c r="M1504" s="33" t="s">
        <v>3453</v>
      </c>
      <c r="N1504">
        <v>3.49</v>
      </c>
      <c r="O1504">
        <v>2.84</v>
      </c>
      <c r="P1504">
        <v>2.84</v>
      </c>
      <c r="Q1504">
        <v>0.7</v>
      </c>
      <c r="R1504">
        <f t="shared" si="69"/>
        <v>1.99</v>
      </c>
      <c r="S1504" s="38" t="s">
        <v>36</v>
      </c>
      <c r="T1504" s="27">
        <v>1</v>
      </c>
      <c r="U1504">
        <f t="shared" si="71"/>
        <v>1.99</v>
      </c>
      <c r="V1504" s="39" t="s">
        <v>36</v>
      </c>
    </row>
    <row r="1505" spans="1:22">
      <c r="A1505" s="32">
        <v>42159.139965277776</v>
      </c>
      <c r="B1505" s="33" t="s">
        <v>33</v>
      </c>
      <c r="C1505" s="37" t="s">
        <v>34</v>
      </c>
      <c r="D1505" s="37"/>
      <c r="E1505" s="35" t="s">
        <v>6541</v>
      </c>
      <c r="F1505" s="34">
        <v>1</v>
      </c>
      <c r="H1505">
        <f t="shared" si="70"/>
        <v>1</v>
      </c>
      <c r="I1505" s="33" t="s">
        <v>488</v>
      </c>
      <c r="J1505" s="33" t="s">
        <v>530</v>
      </c>
      <c r="K1505" s="33" t="s">
        <v>2617</v>
      </c>
      <c r="L1505" s="33" t="s">
        <v>292</v>
      </c>
      <c r="M1505" s="33" t="s">
        <v>2618</v>
      </c>
      <c r="N1505">
        <v>0.99</v>
      </c>
      <c r="O1505">
        <v>0.82</v>
      </c>
      <c r="P1505">
        <v>0.82</v>
      </c>
      <c r="Q1505">
        <v>0.7</v>
      </c>
      <c r="R1505">
        <f t="shared" si="69"/>
        <v>0.56999999999999995</v>
      </c>
      <c r="S1505" s="38" t="s">
        <v>36</v>
      </c>
      <c r="T1505" s="27">
        <v>1</v>
      </c>
      <c r="U1505">
        <f t="shared" si="71"/>
        <v>0.56999999999999995</v>
      </c>
      <c r="V1505" s="39" t="s">
        <v>36</v>
      </c>
    </row>
    <row r="1506" spans="1:22">
      <c r="A1506" s="32">
        <v>42159.272280092591</v>
      </c>
      <c r="B1506" s="33" t="s">
        <v>33</v>
      </c>
      <c r="C1506" s="37" t="s">
        <v>88</v>
      </c>
      <c r="D1506" s="37" t="s">
        <v>867</v>
      </c>
      <c r="E1506" s="35" t="s">
        <v>6542</v>
      </c>
      <c r="F1506" s="34">
        <v>1</v>
      </c>
      <c r="H1506">
        <f t="shared" si="70"/>
        <v>1</v>
      </c>
      <c r="I1506" s="33" t="s">
        <v>38</v>
      </c>
      <c r="J1506" s="33" t="s">
        <v>482</v>
      </c>
      <c r="K1506" s="33" t="s">
        <v>3230</v>
      </c>
      <c r="L1506" s="33" t="s">
        <v>307</v>
      </c>
      <c r="M1506" s="33" t="s">
        <v>3231</v>
      </c>
      <c r="N1506">
        <v>5.49</v>
      </c>
      <c r="O1506">
        <v>5.28</v>
      </c>
      <c r="P1506">
        <v>5.28</v>
      </c>
      <c r="Q1506">
        <v>0.7</v>
      </c>
      <c r="R1506">
        <f t="shared" si="69"/>
        <v>3.7</v>
      </c>
      <c r="S1506" s="38" t="s">
        <v>36</v>
      </c>
      <c r="T1506" s="27">
        <v>1</v>
      </c>
      <c r="U1506">
        <f t="shared" si="71"/>
        <v>3.7</v>
      </c>
      <c r="V1506" s="39" t="s">
        <v>36</v>
      </c>
    </row>
    <row r="1507" spans="1:22">
      <c r="A1507" s="29">
        <v>42159.738043981481</v>
      </c>
      <c r="B1507" t="s">
        <v>33</v>
      </c>
      <c r="C1507" s="37" t="s">
        <v>70</v>
      </c>
      <c r="D1507" s="37"/>
      <c r="E1507" s="35" t="s">
        <v>6543</v>
      </c>
      <c r="F1507" s="34">
        <v>1</v>
      </c>
      <c r="H1507">
        <f t="shared" si="70"/>
        <v>1</v>
      </c>
      <c r="I1507" t="s">
        <v>52</v>
      </c>
      <c r="K1507" s="23" t="s">
        <v>3557</v>
      </c>
      <c r="L1507" s="18" t="s">
        <v>605</v>
      </c>
      <c r="M1507" s="18" t="s">
        <v>3558</v>
      </c>
      <c r="N1507">
        <v>13.99</v>
      </c>
      <c r="O1507">
        <v>11.28</v>
      </c>
      <c r="P1507">
        <v>11.28</v>
      </c>
      <c r="Q1507">
        <v>0.7</v>
      </c>
      <c r="R1507">
        <f t="shared" si="69"/>
        <v>7.9</v>
      </c>
      <c r="S1507" s="38" t="s">
        <v>36</v>
      </c>
      <c r="T1507" s="27">
        <v>1</v>
      </c>
      <c r="U1507">
        <f t="shared" si="71"/>
        <v>7.9</v>
      </c>
      <c r="V1507" s="39" t="s">
        <v>36</v>
      </c>
    </row>
    <row r="1508" spans="1:22">
      <c r="A1508" s="32">
        <v>42159.267060185186</v>
      </c>
      <c r="B1508" s="33" t="s">
        <v>33</v>
      </c>
      <c r="C1508" s="37" t="s">
        <v>58</v>
      </c>
      <c r="D1508" s="37" t="s">
        <v>1806</v>
      </c>
      <c r="E1508" s="35" t="s">
        <v>6544</v>
      </c>
      <c r="F1508" s="34">
        <v>1</v>
      </c>
      <c r="H1508">
        <f t="shared" si="70"/>
        <v>1</v>
      </c>
      <c r="I1508" s="33" t="s">
        <v>52</v>
      </c>
      <c r="J1508" s="33" t="s">
        <v>485</v>
      </c>
      <c r="K1508" s="33" t="s">
        <v>7979</v>
      </c>
      <c r="L1508" s="33" t="s">
        <v>89</v>
      </c>
      <c r="M1508" s="33" t="s">
        <v>7980</v>
      </c>
      <c r="N1508">
        <v>12.99</v>
      </c>
      <c r="O1508">
        <v>10.92</v>
      </c>
      <c r="P1508">
        <v>10.92</v>
      </c>
      <c r="Q1508">
        <v>0.7</v>
      </c>
      <c r="R1508">
        <f t="shared" si="69"/>
        <v>7.64</v>
      </c>
      <c r="S1508" s="38" t="s">
        <v>36</v>
      </c>
      <c r="T1508" s="27">
        <v>1</v>
      </c>
      <c r="U1508">
        <f t="shared" si="71"/>
        <v>7.64</v>
      </c>
      <c r="V1508" s="39" t="s">
        <v>36</v>
      </c>
    </row>
    <row r="1509" spans="1:22">
      <c r="A1509" s="32">
        <v>42159.210729166669</v>
      </c>
      <c r="B1509" s="33" t="s">
        <v>33</v>
      </c>
      <c r="C1509" s="37" t="s">
        <v>58</v>
      </c>
      <c r="D1509" s="37"/>
      <c r="E1509" s="35" t="s">
        <v>6545</v>
      </c>
      <c r="F1509" s="34">
        <v>1</v>
      </c>
      <c r="H1509">
        <f t="shared" si="70"/>
        <v>1</v>
      </c>
      <c r="I1509" s="33" t="s">
        <v>52</v>
      </c>
      <c r="J1509" s="33" t="s">
        <v>485</v>
      </c>
      <c r="K1509" s="33" t="s">
        <v>7979</v>
      </c>
      <c r="L1509" s="33" t="s">
        <v>89</v>
      </c>
      <c r="M1509" s="33" t="s">
        <v>7980</v>
      </c>
      <c r="N1509">
        <v>12.99</v>
      </c>
      <c r="O1509">
        <v>10.92</v>
      </c>
      <c r="P1509">
        <v>10.92</v>
      </c>
      <c r="Q1509">
        <v>0.7</v>
      </c>
      <c r="R1509">
        <f t="shared" si="69"/>
        <v>7.64</v>
      </c>
      <c r="S1509" s="38" t="s">
        <v>36</v>
      </c>
      <c r="T1509" s="27">
        <v>1</v>
      </c>
      <c r="U1509">
        <f t="shared" si="71"/>
        <v>7.64</v>
      </c>
      <c r="V1509" s="39" t="s">
        <v>36</v>
      </c>
    </row>
    <row r="1510" spans="1:22">
      <c r="A1510" s="32">
        <v>42159.198993055557</v>
      </c>
      <c r="B1510" s="33" t="s">
        <v>33</v>
      </c>
      <c r="C1510" s="37" t="s">
        <v>34</v>
      </c>
      <c r="D1510" s="37"/>
      <c r="E1510" s="35" t="s">
        <v>2948</v>
      </c>
      <c r="F1510" s="34">
        <v>1</v>
      </c>
      <c r="H1510">
        <f t="shared" si="70"/>
        <v>1</v>
      </c>
      <c r="I1510" s="33" t="s">
        <v>52</v>
      </c>
      <c r="J1510" s="33" t="s">
        <v>485</v>
      </c>
      <c r="K1510" s="33" t="s">
        <v>7979</v>
      </c>
      <c r="L1510" s="33" t="s">
        <v>89</v>
      </c>
      <c r="M1510" s="33" t="s">
        <v>7980</v>
      </c>
      <c r="N1510">
        <v>12.99</v>
      </c>
      <c r="O1510">
        <v>10.74</v>
      </c>
      <c r="P1510">
        <v>10.74</v>
      </c>
      <c r="Q1510">
        <v>0.7</v>
      </c>
      <c r="R1510">
        <f t="shared" si="69"/>
        <v>7.52</v>
      </c>
      <c r="S1510" s="38" t="s">
        <v>36</v>
      </c>
      <c r="T1510" s="27">
        <v>1</v>
      </c>
      <c r="U1510">
        <f t="shared" si="71"/>
        <v>7.52</v>
      </c>
      <c r="V1510" s="39" t="s">
        <v>36</v>
      </c>
    </row>
    <row r="1511" spans="1:22">
      <c r="A1511" s="32">
        <v>42159.852581018517</v>
      </c>
      <c r="B1511" s="33" t="s">
        <v>33</v>
      </c>
      <c r="C1511" s="37" t="s">
        <v>40</v>
      </c>
      <c r="D1511" s="37"/>
      <c r="E1511" s="35" t="s">
        <v>4016</v>
      </c>
      <c r="F1511" s="34">
        <v>1</v>
      </c>
      <c r="H1511">
        <f t="shared" si="70"/>
        <v>1</v>
      </c>
      <c r="I1511" s="33" t="s">
        <v>45</v>
      </c>
      <c r="J1511" s="33" t="s">
        <v>45</v>
      </c>
      <c r="K1511" s="33" t="s">
        <v>2556</v>
      </c>
      <c r="L1511" s="33" t="s">
        <v>355</v>
      </c>
      <c r="M1511" s="33" t="s">
        <v>2557</v>
      </c>
      <c r="N1511">
        <v>7.49</v>
      </c>
      <c r="O1511">
        <v>6.09</v>
      </c>
      <c r="P1511">
        <v>6.09</v>
      </c>
      <c r="Q1511">
        <v>0.7</v>
      </c>
      <c r="R1511">
        <f t="shared" si="69"/>
        <v>4.26</v>
      </c>
      <c r="S1511" s="38" t="s">
        <v>36</v>
      </c>
      <c r="T1511" s="27">
        <v>1</v>
      </c>
      <c r="U1511">
        <f t="shared" si="71"/>
        <v>4.26</v>
      </c>
      <c r="V1511" s="39" t="s">
        <v>36</v>
      </c>
    </row>
    <row r="1512" spans="1:22">
      <c r="A1512" s="32">
        <v>42159.854884259257</v>
      </c>
      <c r="B1512" s="33" t="s">
        <v>33</v>
      </c>
      <c r="C1512" s="37" t="s">
        <v>58</v>
      </c>
      <c r="D1512" s="37"/>
      <c r="E1512" s="35" t="s">
        <v>6546</v>
      </c>
      <c r="F1512" s="34">
        <v>1</v>
      </c>
      <c r="H1512">
        <f t="shared" si="70"/>
        <v>1</v>
      </c>
      <c r="I1512" s="33" t="s">
        <v>398</v>
      </c>
      <c r="J1512" s="33" t="s">
        <v>494</v>
      </c>
      <c r="K1512" s="33" t="s">
        <v>1056</v>
      </c>
      <c r="L1512" s="33" t="s">
        <v>82</v>
      </c>
      <c r="M1512" s="33" t="s">
        <v>1057</v>
      </c>
      <c r="N1512">
        <v>5.49</v>
      </c>
      <c r="O1512">
        <v>4.6100000000000003</v>
      </c>
      <c r="P1512">
        <v>4.6100000000000003</v>
      </c>
      <c r="Q1512">
        <v>0.7</v>
      </c>
      <c r="R1512">
        <f t="shared" si="69"/>
        <v>3.23</v>
      </c>
      <c r="S1512" s="38" t="s">
        <v>36</v>
      </c>
      <c r="T1512" s="27">
        <v>1</v>
      </c>
      <c r="U1512">
        <f t="shared" si="71"/>
        <v>3.23</v>
      </c>
      <c r="V1512" s="39" t="s">
        <v>36</v>
      </c>
    </row>
    <row r="1513" spans="1:22">
      <c r="A1513" s="32">
        <v>42159.287557870368</v>
      </c>
      <c r="B1513" s="33" t="s">
        <v>33</v>
      </c>
      <c r="C1513" s="37" t="s">
        <v>40</v>
      </c>
      <c r="D1513" s="37"/>
      <c r="E1513" s="35" t="s">
        <v>41</v>
      </c>
      <c r="F1513" s="34">
        <v>1</v>
      </c>
      <c r="H1513">
        <f t="shared" si="70"/>
        <v>1</v>
      </c>
      <c r="I1513" s="33" t="s">
        <v>398</v>
      </c>
      <c r="J1513" s="33"/>
      <c r="K1513" s="33" t="s">
        <v>8949</v>
      </c>
      <c r="L1513" s="33" t="s">
        <v>3362</v>
      </c>
      <c r="M1513" s="33" t="s">
        <v>8950</v>
      </c>
      <c r="N1513">
        <v>6.49</v>
      </c>
      <c r="O1513">
        <v>5.28</v>
      </c>
      <c r="P1513">
        <v>5.28</v>
      </c>
      <c r="Q1513">
        <v>0.7</v>
      </c>
      <c r="R1513">
        <f t="shared" si="69"/>
        <v>3.7</v>
      </c>
      <c r="S1513" s="38" t="s">
        <v>36</v>
      </c>
      <c r="T1513" s="27">
        <v>1</v>
      </c>
      <c r="U1513">
        <f t="shared" si="71"/>
        <v>3.7</v>
      </c>
      <c r="V1513" s="39" t="s">
        <v>36</v>
      </c>
    </row>
    <row r="1514" spans="1:22">
      <c r="A1514" s="32">
        <v>42159.287557870368</v>
      </c>
      <c r="B1514" s="33" t="s">
        <v>33</v>
      </c>
      <c r="C1514" s="37" t="s">
        <v>40</v>
      </c>
      <c r="D1514" s="37"/>
      <c r="E1514" s="35" t="s">
        <v>41</v>
      </c>
      <c r="F1514" s="34">
        <v>1</v>
      </c>
      <c r="H1514">
        <f t="shared" si="70"/>
        <v>1</v>
      </c>
      <c r="I1514" s="33" t="s">
        <v>398</v>
      </c>
      <c r="J1514" s="33"/>
      <c r="K1514" s="33" t="s">
        <v>8951</v>
      </c>
      <c r="L1514" s="33" t="s">
        <v>3362</v>
      </c>
      <c r="M1514" s="33" t="s">
        <v>8952</v>
      </c>
      <c r="N1514">
        <v>6.49</v>
      </c>
      <c r="O1514">
        <v>5.28</v>
      </c>
      <c r="P1514">
        <v>5.28</v>
      </c>
      <c r="Q1514">
        <v>0.7</v>
      </c>
      <c r="R1514">
        <f t="shared" si="69"/>
        <v>3.7</v>
      </c>
      <c r="S1514" s="38" t="s">
        <v>36</v>
      </c>
      <c r="T1514" s="27">
        <v>1</v>
      </c>
      <c r="U1514">
        <f t="shared" si="71"/>
        <v>3.7</v>
      </c>
      <c r="V1514" s="39" t="s">
        <v>36</v>
      </c>
    </row>
    <row r="1515" spans="1:22">
      <c r="A1515" s="32">
        <v>42159.343668981484</v>
      </c>
      <c r="B1515" s="33" t="s">
        <v>33</v>
      </c>
      <c r="C1515" s="37" t="s">
        <v>58</v>
      </c>
      <c r="D1515" s="37"/>
      <c r="E1515" s="35" t="s">
        <v>4308</v>
      </c>
      <c r="F1515" s="34">
        <v>1</v>
      </c>
      <c r="H1515">
        <f t="shared" si="70"/>
        <v>1</v>
      </c>
      <c r="I1515" s="33" t="s">
        <v>52</v>
      </c>
      <c r="J1515" s="33" t="s">
        <v>485</v>
      </c>
      <c r="K1515" s="33" t="s">
        <v>7979</v>
      </c>
      <c r="L1515" s="33" t="s">
        <v>89</v>
      </c>
      <c r="M1515" s="33" t="s">
        <v>7980</v>
      </c>
      <c r="N1515">
        <v>12.99</v>
      </c>
      <c r="O1515">
        <v>10.92</v>
      </c>
      <c r="P1515">
        <v>10.92</v>
      </c>
      <c r="Q1515">
        <v>0.7</v>
      </c>
      <c r="R1515">
        <f t="shared" si="69"/>
        <v>7.64</v>
      </c>
      <c r="S1515" s="38" t="s">
        <v>36</v>
      </c>
      <c r="T1515" s="27">
        <v>1</v>
      </c>
      <c r="U1515">
        <f t="shared" si="71"/>
        <v>7.64</v>
      </c>
      <c r="V1515" s="39" t="s">
        <v>36</v>
      </c>
    </row>
    <row r="1516" spans="1:22">
      <c r="A1516" s="32">
        <v>42159.353726851848</v>
      </c>
      <c r="B1516" s="33" t="s">
        <v>33</v>
      </c>
      <c r="C1516" s="37" t="s">
        <v>58</v>
      </c>
      <c r="D1516" s="37"/>
      <c r="E1516" s="35" t="s">
        <v>2978</v>
      </c>
      <c r="F1516" s="34">
        <v>1</v>
      </c>
      <c r="H1516">
        <f t="shared" si="70"/>
        <v>1</v>
      </c>
      <c r="I1516" s="33" t="s">
        <v>398</v>
      </c>
      <c r="J1516" s="33"/>
      <c r="K1516" s="33" t="s">
        <v>5367</v>
      </c>
      <c r="L1516" s="33" t="s">
        <v>112</v>
      </c>
      <c r="M1516" s="33" t="s">
        <v>5368</v>
      </c>
      <c r="N1516">
        <v>7.49</v>
      </c>
      <c r="O1516">
        <v>6.29</v>
      </c>
      <c r="P1516">
        <v>6.29</v>
      </c>
      <c r="Q1516">
        <v>0.7</v>
      </c>
      <c r="R1516">
        <f t="shared" si="69"/>
        <v>4.4000000000000004</v>
      </c>
      <c r="S1516" s="38" t="s">
        <v>36</v>
      </c>
      <c r="T1516" s="27">
        <v>1</v>
      </c>
      <c r="U1516">
        <f t="shared" si="71"/>
        <v>4.4000000000000004</v>
      </c>
      <c r="V1516" s="39" t="s">
        <v>36</v>
      </c>
    </row>
    <row r="1517" spans="1:22">
      <c r="A1517" s="29">
        <v>42159.310729166667</v>
      </c>
      <c r="B1517" t="s">
        <v>33</v>
      </c>
      <c r="C1517" s="37" t="s">
        <v>34</v>
      </c>
      <c r="D1517" s="37"/>
      <c r="E1517" s="35" t="s">
        <v>4447</v>
      </c>
      <c r="F1517" s="34">
        <v>1</v>
      </c>
      <c r="H1517">
        <f t="shared" si="70"/>
        <v>1</v>
      </c>
      <c r="I1517" t="s">
        <v>45</v>
      </c>
      <c r="J1517" s="1" t="s">
        <v>45</v>
      </c>
      <c r="K1517" s="23" t="s">
        <v>2556</v>
      </c>
      <c r="L1517" s="18" t="s">
        <v>355</v>
      </c>
      <c r="M1517" s="18" t="s">
        <v>2557</v>
      </c>
      <c r="N1517">
        <v>7.49</v>
      </c>
      <c r="O1517">
        <v>6.19</v>
      </c>
      <c r="P1517">
        <v>6.19</v>
      </c>
      <c r="Q1517">
        <v>0.7</v>
      </c>
      <c r="R1517">
        <f t="shared" si="69"/>
        <v>4.33</v>
      </c>
      <c r="S1517" s="38" t="s">
        <v>36</v>
      </c>
      <c r="T1517" s="27">
        <v>1</v>
      </c>
      <c r="U1517">
        <f t="shared" si="71"/>
        <v>4.33</v>
      </c>
      <c r="V1517" s="39" t="s">
        <v>36</v>
      </c>
    </row>
    <row r="1518" spans="1:22">
      <c r="A1518" s="32">
        <v>42159.366365740738</v>
      </c>
      <c r="B1518" s="33" t="s">
        <v>33</v>
      </c>
      <c r="C1518" s="37" t="s">
        <v>34</v>
      </c>
      <c r="D1518" s="37"/>
      <c r="E1518" s="35" t="s">
        <v>6547</v>
      </c>
      <c r="F1518" s="34">
        <v>1</v>
      </c>
      <c r="H1518">
        <f t="shared" si="70"/>
        <v>1</v>
      </c>
      <c r="I1518" s="33" t="s">
        <v>38</v>
      </c>
      <c r="J1518" s="33" t="s">
        <v>482</v>
      </c>
      <c r="K1518" s="33" t="s">
        <v>568</v>
      </c>
      <c r="L1518" s="33" t="s">
        <v>307</v>
      </c>
      <c r="M1518" s="33" t="s">
        <v>569</v>
      </c>
      <c r="N1518">
        <v>4.99</v>
      </c>
      <c r="O1518">
        <v>4.12</v>
      </c>
      <c r="P1518">
        <v>4.12</v>
      </c>
      <c r="Q1518">
        <v>0.7</v>
      </c>
      <c r="R1518">
        <f t="shared" si="69"/>
        <v>2.88</v>
      </c>
      <c r="S1518" s="38" t="s">
        <v>36</v>
      </c>
      <c r="T1518" s="27">
        <v>1</v>
      </c>
      <c r="U1518">
        <f t="shared" si="71"/>
        <v>2.88</v>
      </c>
      <c r="V1518" s="39" t="s">
        <v>36</v>
      </c>
    </row>
    <row r="1519" spans="1:22">
      <c r="A1519" s="32">
        <v>42159.484282407408</v>
      </c>
      <c r="B1519" s="33" t="s">
        <v>33</v>
      </c>
      <c r="C1519" s="37" t="s">
        <v>34</v>
      </c>
      <c r="D1519" s="37"/>
      <c r="E1519" s="35" t="s">
        <v>6548</v>
      </c>
      <c r="F1519" s="34">
        <v>1</v>
      </c>
      <c r="H1519">
        <f t="shared" si="70"/>
        <v>1</v>
      </c>
      <c r="I1519" s="33" t="s">
        <v>52</v>
      </c>
      <c r="J1519" s="33" t="s">
        <v>492</v>
      </c>
      <c r="K1519" s="33" t="s">
        <v>8953</v>
      </c>
      <c r="L1519" s="33" t="s">
        <v>575</v>
      </c>
      <c r="M1519" s="33" t="s">
        <v>8954</v>
      </c>
      <c r="N1519">
        <v>7.99</v>
      </c>
      <c r="O1519">
        <v>6.6</v>
      </c>
      <c r="P1519">
        <v>6.6</v>
      </c>
      <c r="Q1519">
        <v>0.7</v>
      </c>
      <c r="R1519">
        <f t="shared" si="69"/>
        <v>4.62</v>
      </c>
      <c r="S1519" s="38" t="s">
        <v>36</v>
      </c>
      <c r="T1519" s="27">
        <v>1</v>
      </c>
      <c r="U1519">
        <f t="shared" si="71"/>
        <v>4.62</v>
      </c>
      <c r="V1519" s="39" t="s">
        <v>36</v>
      </c>
    </row>
    <row r="1520" spans="1:22">
      <c r="A1520" s="32">
        <v>42159.874108796299</v>
      </c>
      <c r="B1520" s="33" t="s">
        <v>33</v>
      </c>
      <c r="C1520" s="37" t="s">
        <v>34</v>
      </c>
      <c r="D1520" s="37"/>
      <c r="E1520" s="35" t="s">
        <v>4215</v>
      </c>
      <c r="F1520" s="34">
        <v>1</v>
      </c>
      <c r="H1520">
        <f t="shared" si="70"/>
        <v>1</v>
      </c>
      <c r="I1520" s="33" t="s">
        <v>35</v>
      </c>
      <c r="J1520" s="33" t="s">
        <v>46</v>
      </c>
      <c r="K1520" s="33" t="s">
        <v>1096</v>
      </c>
      <c r="L1520" s="33" t="s">
        <v>174</v>
      </c>
      <c r="M1520" s="33" t="s">
        <v>1097</v>
      </c>
      <c r="N1520">
        <v>6.49</v>
      </c>
      <c r="O1520">
        <v>5.36</v>
      </c>
      <c r="P1520">
        <v>5.36</v>
      </c>
      <c r="Q1520">
        <v>0.7</v>
      </c>
      <c r="R1520">
        <f t="shared" si="69"/>
        <v>3.75</v>
      </c>
      <c r="S1520" s="38" t="s">
        <v>36</v>
      </c>
      <c r="T1520" s="27">
        <v>1</v>
      </c>
      <c r="U1520">
        <f t="shared" si="71"/>
        <v>3.75</v>
      </c>
      <c r="V1520" s="39" t="s">
        <v>36</v>
      </c>
    </row>
    <row r="1521" spans="1:22">
      <c r="A1521" s="32">
        <v>42159.750752314816</v>
      </c>
      <c r="B1521" s="33" t="s">
        <v>33</v>
      </c>
      <c r="C1521" s="37" t="s">
        <v>58</v>
      </c>
      <c r="D1521" s="37"/>
      <c r="E1521" s="35" t="s">
        <v>6403</v>
      </c>
      <c r="F1521" s="34">
        <v>1</v>
      </c>
      <c r="H1521">
        <f t="shared" si="70"/>
        <v>1</v>
      </c>
      <c r="I1521" s="33" t="s">
        <v>35</v>
      </c>
      <c r="J1521" s="33" t="s">
        <v>488</v>
      </c>
      <c r="K1521" s="33" t="s">
        <v>8955</v>
      </c>
      <c r="L1521" s="33" t="s">
        <v>8956</v>
      </c>
      <c r="M1521" s="33" t="s">
        <v>8957</v>
      </c>
      <c r="N1521">
        <v>6.99</v>
      </c>
      <c r="O1521">
        <v>5.87</v>
      </c>
      <c r="P1521">
        <v>5.87</v>
      </c>
      <c r="Q1521">
        <v>0.7</v>
      </c>
      <c r="R1521">
        <f t="shared" si="69"/>
        <v>4.1100000000000003</v>
      </c>
      <c r="S1521" s="38" t="s">
        <v>36</v>
      </c>
      <c r="T1521" s="27">
        <v>1</v>
      </c>
      <c r="U1521">
        <f t="shared" si="71"/>
        <v>4.1100000000000003</v>
      </c>
      <c r="V1521" s="39" t="s">
        <v>36</v>
      </c>
    </row>
    <row r="1522" spans="1:22">
      <c r="A1522" s="32">
        <v>42159.751631944448</v>
      </c>
      <c r="B1522" s="33" t="s">
        <v>33</v>
      </c>
      <c r="C1522" s="37" t="s">
        <v>58</v>
      </c>
      <c r="D1522" s="37"/>
      <c r="E1522" s="35" t="s">
        <v>6403</v>
      </c>
      <c r="F1522" s="34">
        <v>1</v>
      </c>
      <c r="H1522">
        <f t="shared" si="70"/>
        <v>1</v>
      </c>
      <c r="I1522" s="33" t="s">
        <v>35</v>
      </c>
      <c r="J1522" s="33" t="s">
        <v>38</v>
      </c>
      <c r="K1522" s="33" t="s">
        <v>8958</v>
      </c>
      <c r="L1522" s="33" t="s">
        <v>346</v>
      </c>
      <c r="M1522" s="33" t="s">
        <v>8959</v>
      </c>
      <c r="N1522">
        <v>7.99</v>
      </c>
      <c r="O1522">
        <v>6.71</v>
      </c>
      <c r="P1522">
        <v>6.71</v>
      </c>
      <c r="Q1522">
        <v>0.7</v>
      </c>
      <c r="R1522">
        <f t="shared" si="69"/>
        <v>4.7</v>
      </c>
      <c r="S1522" s="38" t="s">
        <v>36</v>
      </c>
      <c r="T1522" s="27">
        <v>1</v>
      </c>
      <c r="U1522">
        <f t="shared" si="71"/>
        <v>4.7</v>
      </c>
      <c r="V1522" s="39" t="s">
        <v>36</v>
      </c>
    </row>
    <row r="1523" spans="1:22">
      <c r="A1523" s="32">
        <v>42159.896909722222</v>
      </c>
      <c r="B1523" s="33" t="s">
        <v>86</v>
      </c>
      <c r="C1523" s="37" t="s">
        <v>37</v>
      </c>
      <c r="D1523" s="37"/>
      <c r="E1523" s="35" t="s">
        <v>1811</v>
      </c>
      <c r="F1523" s="34">
        <v>1</v>
      </c>
      <c r="H1523">
        <f t="shared" si="70"/>
        <v>1</v>
      </c>
      <c r="I1523" s="33" t="s">
        <v>488</v>
      </c>
      <c r="J1523" s="33" t="s">
        <v>489</v>
      </c>
      <c r="K1523" s="33" t="s">
        <v>8960</v>
      </c>
      <c r="L1523" s="33" t="s">
        <v>515</v>
      </c>
      <c r="M1523" s="33" t="s">
        <v>8961</v>
      </c>
      <c r="N1523">
        <v>2.99</v>
      </c>
      <c r="O1523">
        <v>2.83</v>
      </c>
      <c r="P1523">
        <v>2.83</v>
      </c>
      <c r="Q1523">
        <v>0.7</v>
      </c>
      <c r="R1523">
        <f t="shared" si="69"/>
        <v>1.98</v>
      </c>
      <c r="S1523" s="38" t="s">
        <v>36</v>
      </c>
      <c r="T1523" s="27">
        <v>1</v>
      </c>
      <c r="U1523">
        <f t="shared" si="71"/>
        <v>1.98</v>
      </c>
      <c r="V1523" s="39" t="s">
        <v>36</v>
      </c>
    </row>
    <row r="1524" spans="1:22">
      <c r="A1524" s="32">
        <v>42159.231527777774</v>
      </c>
      <c r="B1524" s="33" t="s">
        <v>86</v>
      </c>
      <c r="C1524" s="37" t="s">
        <v>37</v>
      </c>
      <c r="D1524" s="37"/>
      <c r="E1524" s="35" t="s">
        <v>6549</v>
      </c>
      <c r="F1524" s="34">
        <v>1</v>
      </c>
      <c r="H1524">
        <f t="shared" si="70"/>
        <v>1</v>
      </c>
      <c r="I1524" s="33" t="s">
        <v>38</v>
      </c>
      <c r="J1524" s="33" t="s">
        <v>38</v>
      </c>
      <c r="K1524" s="33" t="s">
        <v>6031</v>
      </c>
      <c r="L1524" s="33" t="s">
        <v>1445</v>
      </c>
      <c r="M1524" s="33" t="s">
        <v>6032</v>
      </c>
      <c r="N1524">
        <v>12.99</v>
      </c>
      <c r="O1524">
        <v>12.31</v>
      </c>
      <c r="P1524">
        <v>12.31</v>
      </c>
      <c r="Q1524">
        <v>0.7</v>
      </c>
      <c r="R1524">
        <f t="shared" si="69"/>
        <v>8.6199999999999992</v>
      </c>
      <c r="S1524" s="38" t="s">
        <v>36</v>
      </c>
      <c r="T1524" s="27">
        <v>1</v>
      </c>
      <c r="U1524">
        <f t="shared" si="71"/>
        <v>8.6199999999999992</v>
      </c>
      <c r="V1524" s="39" t="s">
        <v>36</v>
      </c>
    </row>
    <row r="1525" spans="1:22">
      <c r="A1525" s="32">
        <v>42159.249363425923</v>
      </c>
      <c r="B1525" s="33" t="s">
        <v>450</v>
      </c>
      <c r="C1525" s="37" t="s">
        <v>88</v>
      </c>
      <c r="D1525" s="37" t="s">
        <v>875</v>
      </c>
      <c r="E1525" s="35" t="s">
        <v>2452</v>
      </c>
      <c r="F1525" s="34">
        <v>1</v>
      </c>
      <c r="H1525">
        <f t="shared" si="70"/>
        <v>1</v>
      </c>
      <c r="I1525" s="33" t="s">
        <v>488</v>
      </c>
      <c r="J1525" s="33" t="s">
        <v>489</v>
      </c>
      <c r="K1525" s="33" t="s">
        <v>8962</v>
      </c>
      <c r="L1525" s="33" t="s">
        <v>8934</v>
      </c>
      <c r="M1525" s="33" t="s">
        <v>8963</v>
      </c>
      <c r="N1525">
        <v>1.99</v>
      </c>
      <c r="O1525">
        <v>1.91</v>
      </c>
      <c r="P1525">
        <v>1.91</v>
      </c>
      <c r="Q1525">
        <v>0.7</v>
      </c>
      <c r="R1525">
        <f t="shared" si="69"/>
        <v>1.34</v>
      </c>
      <c r="S1525" s="38" t="s">
        <v>36</v>
      </c>
      <c r="T1525" s="27">
        <v>1</v>
      </c>
      <c r="U1525">
        <f t="shared" si="71"/>
        <v>1.34</v>
      </c>
      <c r="V1525" s="39" t="s">
        <v>36</v>
      </c>
    </row>
    <row r="1526" spans="1:22">
      <c r="A1526" s="32">
        <v>42159.856979166667</v>
      </c>
      <c r="B1526" s="33" t="s">
        <v>33</v>
      </c>
      <c r="C1526" s="37" t="s">
        <v>40</v>
      </c>
      <c r="D1526" s="37"/>
      <c r="E1526" s="35" t="s">
        <v>4016</v>
      </c>
      <c r="F1526" s="34">
        <v>1</v>
      </c>
      <c r="H1526">
        <f t="shared" si="70"/>
        <v>1</v>
      </c>
      <c r="I1526" s="33" t="s">
        <v>52</v>
      </c>
      <c r="J1526" s="33" t="s">
        <v>52</v>
      </c>
      <c r="K1526" s="33" t="s">
        <v>3411</v>
      </c>
      <c r="L1526" s="33" t="s">
        <v>142</v>
      </c>
      <c r="M1526" s="33" t="s">
        <v>3412</v>
      </c>
      <c r="N1526">
        <v>7.99</v>
      </c>
      <c r="O1526">
        <v>6.5</v>
      </c>
      <c r="P1526">
        <v>6.5</v>
      </c>
      <c r="Q1526">
        <v>0.7</v>
      </c>
      <c r="R1526">
        <f t="shared" si="69"/>
        <v>4.55</v>
      </c>
      <c r="S1526" s="38" t="s">
        <v>36</v>
      </c>
      <c r="T1526" s="27">
        <v>1</v>
      </c>
      <c r="U1526">
        <f t="shared" si="71"/>
        <v>4.55</v>
      </c>
      <c r="V1526" s="39" t="s">
        <v>36</v>
      </c>
    </row>
    <row r="1527" spans="1:22">
      <c r="A1527" s="32">
        <v>42159.890925925924</v>
      </c>
      <c r="B1527" s="33" t="s">
        <v>33</v>
      </c>
      <c r="C1527" s="37" t="s">
        <v>40</v>
      </c>
      <c r="D1527" s="37"/>
      <c r="E1527" s="35" t="s">
        <v>220</v>
      </c>
      <c r="F1527" s="34">
        <v>1</v>
      </c>
      <c r="H1527">
        <f t="shared" si="70"/>
        <v>1</v>
      </c>
      <c r="I1527" s="33" t="s">
        <v>52</v>
      </c>
      <c r="J1527" s="33" t="s">
        <v>52</v>
      </c>
      <c r="K1527" s="33" t="s">
        <v>8964</v>
      </c>
      <c r="L1527" s="33" t="s">
        <v>108</v>
      </c>
      <c r="M1527" s="33" t="s">
        <v>8965</v>
      </c>
      <c r="N1527">
        <v>7.49</v>
      </c>
      <c r="O1527">
        <v>6.09</v>
      </c>
      <c r="P1527">
        <v>6.09</v>
      </c>
      <c r="Q1527">
        <v>0.7</v>
      </c>
      <c r="R1527">
        <f t="shared" si="69"/>
        <v>4.26</v>
      </c>
      <c r="S1527" s="38" t="s">
        <v>36</v>
      </c>
      <c r="T1527" s="27">
        <v>1</v>
      </c>
      <c r="U1527">
        <f t="shared" si="71"/>
        <v>4.26</v>
      </c>
      <c r="V1527" s="39" t="s">
        <v>36</v>
      </c>
    </row>
    <row r="1528" spans="1:22">
      <c r="A1528" s="32">
        <v>42159.152881944443</v>
      </c>
      <c r="B1528" s="33" t="s">
        <v>33</v>
      </c>
      <c r="C1528" s="37" t="s">
        <v>40</v>
      </c>
      <c r="D1528" s="37"/>
      <c r="E1528" s="35" t="s">
        <v>41</v>
      </c>
      <c r="F1528" s="34">
        <v>1</v>
      </c>
      <c r="H1528">
        <f t="shared" si="70"/>
        <v>1</v>
      </c>
      <c r="I1528" s="33" t="s">
        <v>398</v>
      </c>
      <c r="J1528" s="33" t="s">
        <v>452</v>
      </c>
      <c r="K1528" s="33" t="s">
        <v>1115</v>
      </c>
      <c r="L1528" s="33" t="s">
        <v>167</v>
      </c>
      <c r="M1528" s="33" t="s">
        <v>1116</v>
      </c>
      <c r="N1528">
        <v>8.49</v>
      </c>
      <c r="O1528">
        <v>6.9</v>
      </c>
      <c r="P1528">
        <v>6.9</v>
      </c>
      <c r="Q1528">
        <v>0.7</v>
      </c>
      <c r="R1528">
        <f t="shared" si="69"/>
        <v>4.83</v>
      </c>
      <c r="S1528" s="38" t="s">
        <v>36</v>
      </c>
      <c r="T1528" s="27">
        <v>1</v>
      </c>
      <c r="U1528">
        <f t="shared" si="71"/>
        <v>4.83</v>
      </c>
      <c r="V1528" s="39" t="s">
        <v>36</v>
      </c>
    </row>
    <row r="1529" spans="1:22">
      <c r="A1529" s="32">
        <v>42159.290856481479</v>
      </c>
      <c r="B1529" s="33" t="s">
        <v>33</v>
      </c>
      <c r="C1529" s="37" t="s">
        <v>40</v>
      </c>
      <c r="D1529" s="37"/>
      <c r="E1529" s="35" t="s">
        <v>1421</v>
      </c>
      <c r="F1529" s="34">
        <v>1</v>
      </c>
      <c r="H1529">
        <f t="shared" si="70"/>
        <v>1</v>
      </c>
      <c r="I1529" s="33" t="s">
        <v>52</v>
      </c>
      <c r="J1529" s="33" t="s">
        <v>485</v>
      </c>
      <c r="K1529" s="33" t="s">
        <v>7979</v>
      </c>
      <c r="L1529" s="33" t="s">
        <v>89</v>
      </c>
      <c r="M1529" s="33" t="s">
        <v>7980</v>
      </c>
      <c r="N1529">
        <v>12.99</v>
      </c>
      <c r="O1529">
        <v>10.56</v>
      </c>
      <c r="P1529">
        <v>10.56</v>
      </c>
      <c r="Q1529">
        <v>0.7</v>
      </c>
      <c r="R1529">
        <f t="shared" si="69"/>
        <v>7.39</v>
      </c>
      <c r="S1529" s="38" t="s">
        <v>36</v>
      </c>
      <c r="T1529" s="27">
        <v>1</v>
      </c>
      <c r="U1529">
        <f t="shared" si="71"/>
        <v>7.39</v>
      </c>
      <c r="V1529" s="39" t="s">
        <v>36</v>
      </c>
    </row>
    <row r="1530" spans="1:22">
      <c r="A1530" s="32">
        <v>42159.461516203701</v>
      </c>
      <c r="B1530" s="33" t="s">
        <v>589</v>
      </c>
      <c r="C1530" s="37" t="s">
        <v>58</v>
      </c>
      <c r="D1530" s="37"/>
      <c r="E1530" s="35" t="s">
        <v>6550</v>
      </c>
      <c r="F1530" s="34">
        <v>1</v>
      </c>
      <c r="H1530">
        <f t="shared" si="70"/>
        <v>1</v>
      </c>
      <c r="I1530" s="33" t="s">
        <v>46</v>
      </c>
      <c r="J1530" s="33" t="s">
        <v>1261</v>
      </c>
      <c r="K1530" s="33" t="s">
        <v>8966</v>
      </c>
      <c r="L1530" s="33" t="s">
        <v>8967</v>
      </c>
      <c r="M1530" s="33" t="s">
        <v>8968</v>
      </c>
      <c r="N1530">
        <v>9.99</v>
      </c>
      <c r="O1530">
        <v>8.39</v>
      </c>
      <c r="P1530">
        <v>8.39</v>
      </c>
      <c r="Q1530">
        <v>0.7</v>
      </c>
      <c r="R1530">
        <f t="shared" si="69"/>
        <v>5.87</v>
      </c>
      <c r="S1530" s="38" t="s">
        <v>36</v>
      </c>
      <c r="T1530" s="27">
        <v>1</v>
      </c>
      <c r="U1530">
        <f t="shared" si="71"/>
        <v>5.87</v>
      </c>
      <c r="V1530" s="39" t="s">
        <v>36</v>
      </c>
    </row>
    <row r="1531" spans="1:22">
      <c r="A1531" s="29">
        <v>42159.629131944443</v>
      </c>
      <c r="B1531" t="s">
        <v>33</v>
      </c>
      <c r="C1531" s="37" t="s">
        <v>58</v>
      </c>
      <c r="D1531" s="37"/>
      <c r="E1531" s="35" t="s">
        <v>3097</v>
      </c>
      <c r="F1531" s="34">
        <v>1</v>
      </c>
      <c r="H1531">
        <f t="shared" si="70"/>
        <v>1</v>
      </c>
      <c r="I1531" t="s">
        <v>35</v>
      </c>
      <c r="J1531" s="1" t="s">
        <v>398</v>
      </c>
      <c r="K1531" s="23" t="s">
        <v>8969</v>
      </c>
      <c r="L1531" s="18" t="s">
        <v>1165</v>
      </c>
      <c r="M1531" s="18" t="s">
        <v>8970</v>
      </c>
      <c r="N1531">
        <v>7.49</v>
      </c>
      <c r="O1531">
        <v>6.29</v>
      </c>
      <c r="P1531">
        <v>6.29</v>
      </c>
      <c r="Q1531">
        <v>0.7</v>
      </c>
      <c r="R1531">
        <f t="shared" si="69"/>
        <v>4.4000000000000004</v>
      </c>
      <c r="S1531" s="38" t="s">
        <v>36</v>
      </c>
      <c r="T1531" s="27">
        <v>1</v>
      </c>
      <c r="U1531">
        <f t="shared" si="71"/>
        <v>4.4000000000000004</v>
      </c>
      <c r="V1531" s="39" t="s">
        <v>36</v>
      </c>
    </row>
    <row r="1532" spans="1:22">
      <c r="A1532" s="29">
        <v>42159.713576388887</v>
      </c>
      <c r="B1532" t="s">
        <v>33</v>
      </c>
      <c r="C1532" s="37" t="s">
        <v>34</v>
      </c>
      <c r="D1532" s="37"/>
      <c r="E1532" s="35" t="s">
        <v>2504</v>
      </c>
      <c r="F1532" s="34">
        <v>1</v>
      </c>
      <c r="H1532">
        <f t="shared" si="70"/>
        <v>1</v>
      </c>
      <c r="I1532" t="s">
        <v>35</v>
      </c>
      <c r="J1532" s="1" t="s">
        <v>38</v>
      </c>
      <c r="K1532" s="23" t="s">
        <v>8971</v>
      </c>
      <c r="L1532" s="18" t="s">
        <v>219</v>
      </c>
      <c r="M1532" s="18" t="s">
        <v>8972</v>
      </c>
      <c r="N1532">
        <v>0.99</v>
      </c>
      <c r="O1532">
        <v>0.82</v>
      </c>
      <c r="P1532">
        <v>0.82</v>
      </c>
      <c r="Q1532">
        <v>0.7</v>
      </c>
      <c r="R1532">
        <f t="shared" si="69"/>
        <v>0.56999999999999995</v>
      </c>
      <c r="S1532" s="38" t="s">
        <v>36</v>
      </c>
      <c r="T1532" s="27">
        <v>1</v>
      </c>
      <c r="U1532">
        <f t="shared" si="71"/>
        <v>0.56999999999999995</v>
      </c>
      <c r="V1532" s="39" t="s">
        <v>36</v>
      </c>
    </row>
    <row r="1533" spans="1:22">
      <c r="A1533" s="29">
        <v>42159.872476851851</v>
      </c>
      <c r="B1533" t="s">
        <v>33</v>
      </c>
      <c r="C1533" s="37" t="s">
        <v>58</v>
      </c>
      <c r="D1533" s="37"/>
      <c r="E1533" s="35" t="s">
        <v>1863</v>
      </c>
      <c r="F1533" s="34">
        <v>1</v>
      </c>
      <c r="H1533">
        <f t="shared" si="70"/>
        <v>1</v>
      </c>
      <c r="I1533" t="s">
        <v>52</v>
      </c>
      <c r="K1533" s="23" t="s">
        <v>8973</v>
      </c>
      <c r="L1533" s="18" t="s">
        <v>8974</v>
      </c>
      <c r="M1533" s="18" t="s">
        <v>8975</v>
      </c>
      <c r="N1533">
        <v>3.49</v>
      </c>
      <c r="O1533">
        <v>2.93</v>
      </c>
      <c r="P1533">
        <v>2.93</v>
      </c>
      <c r="Q1533">
        <v>0.7</v>
      </c>
      <c r="R1533">
        <f t="shared" si="69"/>
        <v>2.0499999999999998</v>
      </c>
      <c r="S1533" s="38" t="s">
        <v>36</v>
      </c>
      <c r="T1533" s="27">
        <v>1</v>
      </c>
      <c r="U1533">
        <f t="shared" si="71"/>
        <v>2.0499999999999998</v>
      </c>
      <c r="V1533" s="39" t="s">
        <v>36</v>
      </c>
    </row>
    <row r="1534" spans="1:22">
      <c r="A1534" s="32">
        <v>42159.721666666665</v>
      </c>
      <c r="B1534" s="33" t="s">
        <v>33</v>
      </c>
      <c r="C1534" s="37" t="s">
        <v>58</v>
      </c>
      <c r="D1534" s="37"/>
      <c r="E1534" s="35" t="s">
        <v>6551</v>
      </c>
      <c r="F1534" s="34">
        <v>1</v>
      </c>
      <c r="H1534">
        <f t="shared" si="70"/>
        <v>1</v>
      </c>
      <c r="I1534" s="33" t="s">
        <v>398</v>
      </c>
      <c r="J1534" s="33"/>
      <c r="K1534" s="33" t="s">
        <v>3956</v>
      </c>
      <c r="L1534" s="33" t="s">
        <v>82</v>
      </c>
      <c r="M1534" s="33" t="s">
        <v>3957</v>
      </c>
      <c r="N1534">
        <v>0.99</v>
      </c>
      <c r="O1534">
        <v>0.83</v>
      </c>
      <c r="P1534">
        <v>0.83</v>
      </c>
      <c r="Q1534">
        <v>0.7</v>
      </c>
      <c r="R1534">
        <f t="shared" si="69"/>
        <v>0.57999999999999996</v>
      </c>
      <c r="S1534" s="38" t="s">
        <v>36</v>
      </c>
      <c r="T1534" s="27">
        <v>1</v>
      </c>
      <c r="U1534">
        <f t="shared" si="71"/>
        <v>0.57999999999999996</v>
      </c>
      <c r="V1534" s="39" t="s">
        <v>36</v>
      </c>
    </row>
    <row r="1535" spans="1:22">
      <c r="A1535" s="32">
        <v>42159.672592592593</v>
      </c>
      <c r="B1535" s="33" t="s">
        <v>33</v>
      </c>
      <c r="C1535" s="37" t="s">
        <v>58</v>
      </c>
      <c r="D1535" s="37"/>
      <c r="E1535" s="35" t="s">
        <v>4261</v>
      </c>
      <c r="F1535" s="34">
        <v>1</v>
      </c>
      <c r="H1535">
        <f t="shared" si="70"/>
        <v>1</v>
      </c>
      <c r="I1535" s="33" t="s">
        <v>52</v>
      </c>
      <c r="J1535" s="33" t="s">
        <v>485</v>
      </c>
      <c r="K1535" s="33" t="s">
        <v>8976</v>
      </c>
      <c r="L1535" s="33" t="s">
        <v>8977</v>
      </c>
      <c r="M1535" s="33" t="s">
        <v>8978</v>
      </c>
      <c r="N1535">
        <v>6.49</v>
      </c>
      <c r="O1535">
        <v>5.45</v>
      </c>
      <c r="P1535">
        <v>5.45</v>
      </c>
      <c r="Q1535">
        <v>0.7</v>
      </c>
      <c r="R1535">
        <f t="shared" si="69"/>
        <v>3.82</v>
      </c>
      <c r="S1535" s="38" t="s">
        <v>36</v>
      </c>
      <c r="T1535" s="27">
        <v>1</v>
      </c>
      <c r="U1535">
        <f t="shared" si="71"/>
        <v>3.82</v>
      </c>
      <c r="V1535" s="39" t="s">
        <v>36</v>
      </c>
    </row>
    <row r="1536" spans="1:22">
      <c r="A1536" s="32">
        <v>42159.681006944447</v>
      </c>
      <c r="B1536" s="33" t="s">
        <v>33</v>
      </c>
      <c r="C1536" s="37" t="s">
        <v>73</v>
      </c>
      <c r="D1536" s="37"/>
      <c r="E1536" s="35" t="s">
        <v>1989</v>
      </c>
      <c r="F1536" s="34">
        <v>1</v>
      </c>
      <c r="H1536">
        <f t="shared" si="70"/>
        <v>1</v>
      </c>
      <c r="I1536" s="33" t="s">
        <v>488</v>
      </c>
      <c r="J1536" s="33" t="s">
        <v>2544</v>
      </c>
      <c r="K1536" s="33" t="s">
        <v>8979</v>
      </c>
      <c r="L1536" s="33" t="s">
        <v>743</v>
      </c>
      <c r="M1536" s="33" t="s">
        <v>8980</v>
      </c>
      <c r="N1536">
        <v>3.99</v>
      </c>
      <c r="O1536" s="39">
        <v>3.32</v>
      </c>
      <c r="P1536" s="39">
        <v>3.32</v>
      </c>
      <c r="Q1536">
        <v>0.7</v>
      </c>
      <c r="R1536">
        <f t="shared" si="69"/>
        <v>2.3199999999999998</v>
      </c>
      <c r="S1536" s="38" t="s">
        <v>36</v>
      </c>
      <c r="T1536" s="27">
        <v>1</v>
      </c>
      <c r="U1536">
        <f t="shared" si="71"/>
        <v>2.3199999999999998</v>
      </c>
      <c r="V1536" s="39" t="s">
        <v>36</v>
      </c>
    </row>
    <row r="1537" spans="1:22">
      <c r="A1537" s="32">
        <v>42159.685358796298</v>
      </c>
      <c r="B1537" s="33" t="s">
        <v>33</v>
      </c>
      <c r="C1537" s="37" t="s">
        <v>40</v>
      </c>
      <c r="D1537" s="37"/>
      <c r="E1537" s="35" t="s">
        <v>1934</v>
      </c>
      <c r="F1537" s="34">
        <v>1</v>
      </c>
      <c r="H1537">
        <f t="shared" si="70"/>
        <v>1</v>
      </c>
      <c r="I1537" s="33" t="s">
        <v>398</v>
      </c>
      <c r="J1537" s="33"/>
      <c r="K1537" s="33" t="s">
        <v>8981</v>
      </c>
      <c r="L1537" s="33" t="s">
        <v>2217</v>
      </c>
      <c r="M1537" s="33" t="s">
        <v>8982</v>
      </c>
      <c r="N1537">
        <v>6.99</v>
      </c>
      <c r="O1537">
        <v>5.68</v>
      </c>
      <c r="P1537">
        <v>5.68</v>
      </c>
      <c r="Q1537">
        <v>0.7</v>
      </c>
      <c r="R1537">
        <f t="shared" si="69"/>
        <v>3.98</v>
      </c>
      <c r="S1537" s="38" t="s">
        <v>36</v>
      </c>
      <c r="T1537" s="27">
        <v>1</v>
      </c>
      <c r="U1537">
        <f t="shared" si="71"/>
        <v>3.98</v>
      </c>
      <c r="V1537" s="39" t="s">
        <v>36</v>
      </c>
    </row>
    <row r="1538" spans="1:22">
      <c r="A1538" s="32">
        <v>42159.894363425927</v>
      </c>
      <c r="B1538" s="33" t="s">
        <v>33</v>
      </c>
      <c r="C1538" s="37" t="s">
        <v>58</v>
      </c>
      <c r="D1538" s="37"/>
      <c r="E1538" s="35" t="s">
        <v>6325</v>
      </c>
      <c r="F1538" s="34">
        <v>1</v>
      </c>
      <c r="H1538">
        <f t="shared" si="70"/>
        <v>1</v>
      </c>
      <c r="I1538" s="33" t="s">
        <v>488</v>
      </c>
      <c r="J1538" s="33" t="s">
        <v>489</v>
      </c>
      <c r="K1538" s="33" t="s">
        <v>8983</v>
      </c>
      <c r="L1538" s="33" t="s">
        <v>8494</v>
      </c>
      <c r="M1538" s="33" t="s">
        <v>8984</v>
      </c>
      <c r="N1538">
        <v>4.99</v>
      </c>
      <c r="O1538">
        <v>4.1900000000000004</v>
      </c>
      <c r="P1538">
        <v>4.1900000000000004</v>
      </c>
      <c r="Q1538">
        <v>0.7</v>
      </c>
      <c r="R1538">
        <f t="shared" ref="R1538:R1601" si="72">ROUND(P1538*Q1538,2)*H1538</f>
        <v>2.93</v>
      </c>
      <c r="S1538" s="38" t="s">
        <v>36</v>
      </c>
      <c r="T1538" s="27">
        <v>1</v>
      </c>
      <c r="U1538">
        <f t="shared" si="71"/>
        <v>2.93</v>
      </c>
      <c r="V1538" s="39" t="s">
        <v>36</v>
      </c>
    </row>
    <row r="1539" spans="1:22">
      <c r="A1539" s="32">
        <v>42159.893368055556</v>
      </c>
      <c r="B1539" s="33" t="s">
        <v>33</v>
      </c>
      <c r="C1539" s="37" t="s">
        <v>58</v>
      </c>
      <c r="D1539" s="37"/>
      <c r="E1539" s="35" t="s">
        <v>6552</v>
      </c>
      <c r="F1539" s="34">
        <v>1</v>
      </c>
      <c r="H1539">
        <f t="shared" ref="H1539:H1602" si="73">F1539-G1539</f>
        <v>1</v>
      </c>
      <c r="I1539" s="33" t="s">
        <v>46</v>
      </c>
      <c r="J1539" s="33" t="s">
        <v>46</v>
      </c>
      <c r="K1539" s="33" t="s">
        <v>274</v>
      </c>
      <c r="L1539" s="33" t="s">
        <v>74</v>
      </c>
      <c r="M1539" s="33" t="s">
        <v>150</v>
      </c>
      <c r="N1539">
        <v>7.49</v>
      </c>
      <c r="O1539">
        <v>6.29</v>
      </c>
      <c r="P1539">
        <v>6.29</v>
      </c>
      <c r="Q1539">
        <v>0.7</v>
      </c>
      <c r="R1539">
        <f t="shared" si="72"/>
        <v>4.4000000000000004</v>
      </c>
      <c r="S1539" s="38" t="s">
        <v>36</v>
      </c>
      <c r="T1539" s="27">
        <v>1</v>
      </c>
      <c r="U1539">
        <f t="shared" ref="U1539:U1602" si="74">ROUND(T1539*R1539,2)</f>
        <v>4.4000000000000004</v>
      </c>
      <c r="V1539" s="39" t="s">
        <v>36</v>
      </c>
    </row>
    <row r="1540" spans="1:22">
      <c r="A1540" s="29">
        <v>42159.892048611109</v>
      </c>
      <c r="B1540" t="s">
        <v>33</v>
      </c>
      <c r="C1540" s="37" t="s">
        <v>34</v>
      </c>
      <c r="D1540" s="37"/>
      <c r="E1540" s="35" t="s">
        <v>6553</v>
      </c>
      <c r="F1540" s="34">
        <v>1</v>
      </c>
      <c r="H1540">
        <f t="shared" si="73"/>
        <v>1</v>
      </c>
      <c r="I1540" t="s">
        <v>52</v>
      </c>
      <c r="J1540" s="1" t="s">
        <v>492</v>
      </c>
      <c r="K1540" s="23" t="s">
        <v>6017</v>
      </c>
      <c r="L1540" s="18" t="s">
        <v>6018</v>
      </c>
      <c r="M1540" s="18" t="s">
        <v>6019</v>
      </c>
      <c r="N1540">
        <v>9.99</v>
      </c>
      <c r="O1540">
        <v>8.26</v>
      </c>
      <c r="P1540">
        <v>8.26</v>
      </c>
      <c r="Q1540">
        <v>0.7</v>
      </c>
      <c r="R1540">
        <f t="shared" si="72"/>
        <v>5.78</v>
      </c>
      <c r="S1540" s="38" t="s">
        <v>36</v>
      </c>
      <c r="T1540" s="27">
        <v>1</v>
      </c>
      <c r="U1540">
        <f t="shared" si="74"/>
        <v>5.78</v>
      </c>
      <c r="V1540" s="39" t="s">
        <v>36</v>
      </c>
    </row>
    <row r="1541" spans="1:22">
      <c r="A1541" s="29">
        <v>42158.956099537034</v>
      </c>
      <c r="B1541" t="s">
        <v>33</v>
      </c>
      <c r="C1541" s="37" t="s">
        <v>75</v>
      </c>
      <c r="D1541" s="37"/>
      <c r="E1541" s="35" t="s">
        <v>1836</v>
      </c>
      <c r="F1541" s="34">
        <v>1</v>
      </c>
      <c r="H1541">
        <f t="shared" si="73"/>
        <v>1</v>
      </c>
      <c r="I1541" t="s">
        <v>398</v>
      </c>
      <c r="J1541" s="1" t="s">
        <v>484</v>
      </c>
      <c r="K1541" s="23" t="s">
        <v>3489</v>
      </c>
      <c r="L1541" s="18" t="s">
        <v>130</v>
      </c>
      <c r="M1541" s="18" t="s">
        <v>3490</v>
      </c>
      <c r="N1541">
        <v>10.99</v>
      </c>
      <c r="O1541">
        <v>9.08</v>
      </c>
      <c r="P1541">
        <v>9.08</v>
      </c>
      <c r="Q1541">
        <v>0.7</v>
      </c>
      <c r="R1541">
        <f t="shared" si="72"/>
        <v>6.36</v>
      </c>
      <c r="S1541" s="38" t="s">
        <v>36</v>
      </c>
      <c r="T1541" s="27">
        <v>1</v>
      </c>
      <c r="U1541">
        <f t="shared" si="74"/>
        <v>6.36</v>
      </c>
      <c r="V1541" s="39" t="s">
        <v>36</v>
      </c>
    </row>
    <row r="1542" spans="1:22">
      <c r="A1542" s="32">
        <v>42158.906793981485</v>
      </c>
      <c r="B1542" s="33" t="s">
        <v>33</v>
      </c>
      <c r="C1542" s="37" t="s">
        <v>40</v>
      </c>
      <c r="D1542" s="37"/>
      <c r="E1542" s="35" t="s">
        <v>1806</v>
      </c>
      <c r="F1542" s="34">
        <v>1</v>
      </c>
      <c r="H1542">
        <f t="shared" si="73"/>
        <v>1</v>
      </c>
      <c r="I1542" s="33" t="s">
        <v>398</v>
      </c>
      <c r="J1542" s="33" t="s">
        <v>494</v>
      </c>
      <c r="K1542" s="33" t="s">
        <v>1588</v>
      </c>
      <c r="L1542" s="33" t="s">
        <v>102</v>
      </c>
      <c r="M1542" s="33" t="s">
        <v>443</v>
      </c>
      <c r="N1542">
        <v>7.49</v>
      </c>
      <c r="O1542">
        <v>6.09</v>
      </c>
      <c r="P1542">
        <v>6.09</v>
      </c>
      <c r="Q1542">
        <v>0.7</v>
      </c>
      <c r="R1542">
        <f t="shared" si="72"/>
        <v>4.26</v>
      </c>
      <c r="S1542" s="38" t="s">
        <v>36</v>
      </c>
      <c r="T1542" s="27">
        <v>1</v>
      </c>
      <c r="U1542">
        <f t="shared" si="74"/>
        <v>4.26</v>
      </c>
      <c r="V1542" s="39" t="s">
        <v>36</v>
      </c>
    </row>
    <row r="1543" spans="1:22">
      <c r="A1543" s="32">
        <v>42158.848310185182</v>
      </c>
      <c r="B1543" s="33" t="s">
        <v>33</v>
      </c>
      <c r="C1543" s="37" t="s">
        <v>40</v>
      </c>
      <c r="D1543" s="37"/>
      <c r="E1543" s="35" t="s">
        <v>1932</v>
      </c>
      <c r="F1543" s="34">
        <v>1</v>
      </c>
      <c r="H1543">
        <f t="shared" si="73"/>
        <v>1</v>
      </c>
      <c r="I1543" s="33" t="s">
        <v>35</v>
      </c>
      <c r="J1543" s="33" t="s">
        <v>52</v>
      </c>
      <c r="K1543" s="33" t="s">
        <v>8985</v>
      </c>
      <c r="L1543" s="33" t="s">
        <v>79</v>
      </c>
      <c r="M1543" s="33" t="s">
        <v>8986</v>
      </c>
      <c r="N1543">
        <v>8.99</v>
      </c>
      <c r="O1543">
        <v>7.31</v>
      </c>
      <c r="P1543">
        <v>7.31</v>
      </c>
      <c r="Q1543">
        <v>0.7</v>
      </c>
      <c r="R1543">
        <f t="shared" si="72"/>
        <v>5.12</v>
      </c>
      <c r="S1543" s="38" t="s">
        <v>36</v>
      </c>
      <c r="T1543" s="27">
        <v>1</v>
      </c>
      <c r="U1543">
        <f t="shared" si="74"/>
        <v>5.12</v>
      </c>
      <c r="V1543" s="39" t="s">
        <v>36</v>
      </c>
    </row>
    <row r="1544" spans="1:22">
      <c r="A1544" s="32">
        <v>42159.872476851851</v>
      </c>
      <c r="B1544" s="33" t="s">
        <v>33</v>
      </c>
      <c r="C1544" s="37" t="s">
        <v>58</v>
      </c>
      <c r="D1544" s="37"/>
      <c r="E1544" s="35" t="s">
        <v>1863</v>
      </c>
      <c r="F1544" s="34">
        <v>1</v>
      </c>
      <c r="H1544">
        <f t="shared" si="73"/>
        <v>1</v>
      </c>
      <c r="I1544" s="33" t="s">
        <v>52</v>
      </c>
      <c r="J1544" s="33" t="s">
        <v>493</v>
      </c>
      <c r="K1544" s="33" t="s">
        <v>8987</v>
      </c>
      <c r="L1544" s="33" t="s">
        <v>1408</v>
      </c>
      <c r="M1544" s="33" t="s">
        <v>8988</v>
      </c>
      <c r="N1544">
        <v>3.99</v>
      </c>
      <c r="O1544">
        <v>3.35</v>
      </c>
      <c r="P1544">
        <v>3.35</v>
      </c>
      <c r="Q1544">
        <v>0.7</v>
      </c>
      <c r="R1544">
        <f t="shared" si="72"/>
        <v>2.35</v>
      </c>
      <c r="S1544" s="38" t="s">
        <v>36</v>
      </c>
      <c r="T1544" s="27">
        <v>1</v>
      </c>
      <c r="U1544">
        <f t="shared" si="74"/>
        <v>2.35</v>
      </c>
      <c r="V1544" s="39" t="s">
        <v>36</v>
      </c>
    </row>
    <row r="1545" spans="1:22">
      <c r="A1545" s="32">
        <v>42159.384884259256</v>
      </c>
      <c r="B1545" s="33" t="s">
        <v>589</v>
      </c>
      <c r="C1545" s="37" t="s">
        <v>58</v>
      </c>
      <c r="D1545" s="37"/>
      <c r="E1545" s="35" t="s">
        <v>1424</v>
      </c>
      <c r="F1545" s="34">
        <v>1</v>
      </c>
      <c r="H1545">
        <f t="shared" si="73"/>
        <v>1</v>
      </c>
      <c r="I1545" s="33" t="s">
        <v>38</v>
      </c>
      <c r="J1545" s="33" t="s">
        <v>38</v>
      </c>
      <c r="K1545" s="33" t="s">
        <v>2661</v>
      </c>
      <c r="L1545" s="33" t="s">
        <v>42</v>
      </c>
      <c r="M1545" s="33" t="s">
        <v>2662</v>
      </c>
      <c r="N1545">
        <v>7.99</v>
      </c>
      <c r="O1545">
        <v>6.71</v>
      </c>
      <c r="P1545">
        <v>6.71</v>
      </c>
      <c r="Q1545">
        <v>0.7</v>
      </c>
      <c r="R1545">
        <f t="shared" si="72"/>
        <v>4.7</v>
      </c>
      <c r="S1545" s="38" t="s">
        <v>36</v>
      </c>
      <c r="T1545" s="27">
        <v>1</v>
      </c>
      <c r="U1545">
        <f t="shared" si="74"/>
        <v>4.7</v>
      </c>
      <c r="V1545" s="39" t="s">
        <v>36</v>
      </c>
    </row>
    <row r="1546" spans="1:22">
      <c r="A1546" s="32">
        <v>42159.350474537037</v>
      </c>
      <c r="B1546" s="33" t="s">
        <v>33</v>
      </c>
      <c r="C1546" s="37" t="s">
        <v>34</v>
      </c>
      <c r="D1546" s="37"/>
      <c r="E1546" s="35" t="s">
        <v>4447</v>
      </c>
      <c r="F1546" s="34">
        <v>1</v>
      </c>
      <c r="H1546">
        <f t="shared" si="73"/>
        <v>1</v>
      </c>
      <c r="I1546" s="33" t="s">
        <v>38</v>
      </c>
      <c r="J1546" s="33"/>
      <c r="K1546" s="33" t="s">
        <v>1525</v>
      </c>
      <c r="L1546" s="33" t="s">
        <v>92</v>
      </c>
      <c r="M1546" s="33" t="s">
        <v>424</v>
      </c>
      <c r="N1546">
        <v>4.49</v>
      </c>
      <c r="O1546">
        <v>3.71</v>
      </c>
      <c r="P1546">
        <v>3.71</v>
      </c>
      <c r="Q1546">
        <v>0.7</v>
      </c>
      <c r="R1546">
        <f t="shared" si="72"/>
        <v>2.6</v>
      </c>
      <c r="S1546" s="38" t="s">
        <v>36</v>
      </c>
      <c r="T1546" s="27">
        <v>1</v>
      </c>
      <c r="U1546">
        <f t="shared" si="74"/>
        <v>2.6</v>
      </c>
      <c r="V1546" s="39" t="s">
        <v>36</v>
      </c>
    </row>
    <row r="1547" spans="1:22">
      <c r="A1547" s="32">
        <v>42159.343668981484</v>
      </c>
      <c r="B1547" s="33" t="s">
        <v>33</v>
      </c>
      <c r="C1547" s="37" t="s">
        <v>58</v>
      </c>
      <c r="D1547" s="37"/>
      <c r="E1547" s="35" t="s">
        <v>4308</v>
      </c>
      <c r="F1547" s="34">
        <v>1</v>
      </c>
      <c r="H1547">
        <f t="shared" si="73"/>
        <v>1</v>
      </c>
      <c r="I1547" s="33" t="s">
        <v>398</v>
      </c>
      <c r="J1547" s="33" t="s">
        <v>484</v>
      </c>
      <c r="K1547" s="33" t="s">
        <v>5564</v>
      </c>
      <c r="L1547" s="33" t="s">
        <v>326</v>
      </c>
      <c r="M1547" s="33" t="s">
        <v>5565</v>
      </c>
      <c r="N1547">
        <v>7.99</v>
      </c>
      <c r="O1547">
        <v>6.71</v>
      </c>
      <c r="P1547">
        <v>6.71</v>
      </c>
      <c r="Q1547">
        <v>0.7</v>
      </c>
      <c r="R1547">
        <f t="shared" si="72"/>
        <v>4.7</v>
      </c>
      <c r="S1547" s="38" t="s">
        <v>36</v>
      </c>
      <c r="T1547" s="27">
        <v>1</v>
      </c>
      <c r="U1547">
        <f t="shared" si="74"/>
        <v>4.7</v>
      </c>
      <c r="V1547" s="39" t="s">
        <v>36</v>
      </c>
    </row>
    <row r="1548" spans="1:22">
      <c r="A1548" s="32">
        <v>42159.661423611113</v>
      </c>
      <c r="B1548" s="33" t="s">
        <v>33</v>
      </c>
      <c r="C1548" s="37" t="s">
        <v>88</v>
      </c>
      <c r="D1548" s="37" t="s">
        <v>855</v>
      </c>
      <c r="E1548" s="35" t="s">
        <v>6554</v>
      </c>
      <c r="F1548" s="34">
        <v>1</v>
      </c>
      <c r="H1548">
        <f t="shared" si="73"/>
        <v>1</v>
      </c>
      <c r="I1548" s="33" t="s">
        <v>398</v>
      </c>
      <c r="J1548" s="33" t="s">
        <v>484</v>
      </c>
      <c r="K1548" s="33" t="s">
        <v>3709</v>
      </c>
      <c r="L1548" s="33" t="s">
        <v>3190</v>
      </c>
      <c r="M1548" s="33" t="s">
        <v>3710</v>
      </c>
      <c r="N1548">
        <v>0.99</v>
      </c>
      <c r="O1548">
        <v>0.95</v>
      </c>
      <c r="P1548">
        <v>0.95</v>
      </c>
      <c r="Q1548">
        <v>0.7</v>
      </c>
      <c r="R1548">
        <f t="shared" si="72"/>
        <v>0.67</v>
      </c>
      <c r="S1548" s="38" t="s">
        <v>36</v>
      </c>
      <c r="T1548" s="27">
        <v>1</v>
      </c>
      <c r="U1548">
        <f t="shared" si="74"/>
        <v>0.67</v>
      </c>
      <c r="V1548" s="39" t="s">
        <v>36</v>
      </c>
    </row>
    <row r="1549" spans="1:22">
      <c r="A1549" s="32">
        <v>42159.301111111112</v>
      </c>
      <c r="B1549" s="33" t="s">
        <v>33</v>
      </c>
      <c r="C1549" s="37" t="s">
        <v>88</v>
      </c>
      <c r="D1549" s="37" t="s">
        <v>859</v>
      </c>
      <c r="E1549" s="35" t="s">
        <v>6555</v>
      </c>
      <c r="F1549" s="34">
        <v>1</v>
      </c>
      <c r="H1549">
        <f t="shared" si="73"/>
        <v>1</v>
      </c>
      <c r="I1549" s="33" t="s">
        <v>46</v>
      </c>
      <c r="J1549" s="33" t="s">
        <v>486</v>
      </c>
      <c r="K1549" s="33" t="s">
        <v>431</v>
      </c>
      <c r="L1549" s="33" t="s">
        <v>74</v>
      </c>
      <c r="M1549" s="33" t="s">
        <v>432</v>
      </c>
      <c r="N1549">
        <v>6.49</v>
      </c>
      <c r="O1549">
        <v>6.24</v>
      </c>
      <c r="P1549">
        <v>6.24</v>
      </c>
      <c r="Q1549">
        <v>0.7</v>
      </c>
      <c r="R1549">
        <f t="shared" si="72"/>
        <v>4.37</v>
      </c>
      <c r="S1549" s="38" t="s">
        <v>36</v>
      </c>
      <c r="T1549" s="27">
        <v>1</v>
      </c>
      <c r="U1549">
        <f t="shared" si="74"/>
        <v>4.37</v>
      </c>
      <c r="V1549" s="39" t="s">
        <v>36</v>
      </c>
    </row>
    <row r="1550" spans="1:22">
      <c r="A1550" s="32">
        <v>42159.343611111108</v>
      </c>
      <c r="B1550" s="33" t="s">
        <v>33</v>
      </c>
      <c r="C1550" s="37" t="s">
        <v>34</v>
      </c>
      <c r="D1550" s="37"/>
      <c r="E1550" s="35" t="s">
        <v>1945</v>
      </c>
      <c r="F1550" s="34">
        <v>1</v>
      </c>
      <c r="H1550">
        <f t="shared" si="73"/>
        <v>1</v>
      </c>
      <c r="I1550" s="33" t="s">
        <v>38</v>
      </c>
      <c r="J1550" s="33" t="s">
        <v>38</v>
      </c>
      <c r="K1550" s="33" t="s">
        <v>580</v>
      </c>
      <c r="L1550" s="33" t="s">
        <v>107</v>
      </c>
      <c r="M1550" s="33" t="s">
        <v>581</v>
      </c>
      <c r="N1550">
        <v>5.49</v>
      </c>
      <c r="O1550">
        <v>4.54</v>
      </c>
      <c r="P1550">
        <v>4.54</v>
      </c>
      <c r="Q1550">
        <v>0.7</v>
      </c>
      <c r="R1550">
        <f t="shared" si="72"/>
        <v>3.18</v>
      </c>
      <c r="S1550" s="38" t="s">
        <v>36</v>
      </c>
      <c r="T1550" s="27">
        <v>1</v>
      </c>
      <c r="U1550">
        <f t="shared" si="74"/>
        <v>3.18</v>
      </c>
      <c r="V1550" s="39" t="s">
        <v>36</v>
      </c>
    </row>
    <row r="1551" spans="1:22">
      <c r="A1551" s="32">
        <v>42159.262604166666</v>
      </c>
      <c r="B1551" s="33" t="s">
        <v>33</v>
      </c>
      <c r="C1551" s="37" t="s">
        <v>34</v>
      </c>
      <c r="D1551" s="37"/>
      <c r="E1551" s="35" t="s">
        <v>4447</v>
      </c>
      <c r="F1551" s="34">
        <v>1</v>
      </c>
      <c r="H1551">
        <f t="shared" si="73"/>
        <v>1</v>
      </c>
      <c r="I1551" s="33" t="s">
        <v>52</v>
      </c>
      <c r="J1551" s="33" t="s">
        <v>52</v>
      </c>
      <c r="K1551" s="33" t="s">
        <v>2262</v>
      </c>
      <c r="L1551" s="33" t="s">
        <v>1023</v>
      </c>
      <c r="M1551" s="33" t="s">
        <v>1024</v>
      </c>
      <c r="N1551">
        <v>1.99</v>
      </c>
      <c r="O1551">
        <v>1.64</v>
      </c>
      <c r="P1551">
        <v>1.64</v>
      </c>
      <c r="Q1551">
        <v>0.7</v>
      </c>
      <c r="R1551">
        <f t="shared" si="72"/>
        <v>1.1499999999999999</v>
      </c>
      <c r="S1551" s="38" t="s">
        <v>36</v>
      </c>
      <c r="T1551" s="27">
        <v>1</v>
      </c>
      <c r="U1551">
        <f t="shared" si="74"/>
        <v>1.1499999999999999</v>
      </c>
      <c r="V1551" s="39" t="s">
        <v>36</v>
      </c>
    </row>
    <row r="1552" spans="1:22">
      <c r="A1552" s="32">
        <v>42159.287557870368</v>
      </c>
      <c r="B1552" s="33" t="s">
        <v>33</v>
      </c>
      <c r="C1552" s="37" t="s">
        <v>40</v>
      </c>
      <c r="D1552" s="37"/>
      <c r="E1552" s="35" t="s">
        <v>41</v>
      </c>
      <c r="F1552" s="34">
        <v>1</v>
      </c>
      <c r="H1552">
        <f t="shared" si="73"/>
        <v>1</v>
      </c>
      <c r="I1552" s="33" t="s">
        <v>675</v>
      </c>
      <c r="J1552" s="33" t="s">
        <v>675</v>
      </c>
      <c r="K1552" s="33" t="s">
        <v>8989</v>
      </c>
      <c r="L1552" s="33" t="s">
        <v>3362</v>
      </c>
      <c r="M1552" s="33" t="s">
        <v>8990</v>
      </c>
      <c r="N1552">
        <v>13.99</v>
      </c>
      <c r="O1552">
        <v>11.37</v>
      </c>
      <c r="P1552">
        <v>11.37</v>
      </c>
      <c r="Q1552">
        <v>0.7</v>
      </c>
      <c r="R1552">
        <f t="shared" si="72"/>
        <v>7.96</v>
      </c>
      <c r="S1552" s="38" t="s">
        <v>36</v>
      </c>
      <c r="T1552" s="27">
        <v>1</v>
      </c>
      <c r="U1552">
        <f t="shared" si="74"/>
        <v>7.96</v>
      </c>
      <c r="V1552" s="39" t="s">
        <v>36</v>
      </c>
    </row>
    <row r="1553" spans="1:22">
      <c r="A1553" s="32">
        <v>42159.716666666667</v>
      </c>
      <c r="B1553" s="33" t="s">
        <v>86</v>
      </c>
      <c r="C1553" s="37" t="s">
        <v>37</v>
      </c>
      <c r="D1553" s="37"/>
      <c r="E1553" s="35" t="s">
        <v>6556</v>
      </c>
      <c r="F1553" s="34">
        <v>1</v>
      </c>
      <c r="H1553">
        <f t="shared" si="73"/>
        <v>1</v>
      </c>
      <c r="I1553" s="33" t="s">
        <v>35</v>
      </c>
      <c r="J1553" s="33" t="s">
        <v>46</v>
      </c>
      <c r="K1553" s="33" t="s">
        <v>3261</v>
      </c>
      <c r="L1553" s="33" t="s">
        <v>3262</v>
      </c>
      <c r="M1553" s="33" t="s">
        <v>3263</v>
      </c>
      <c r="N1553">
        <v>14.99</v>
      </c>
      <c r="O1553">
        <v>14.14</v>
      </c>
      <c r="P1553">
        <v>14.14</v>
      </c>
      <c r="Q1553">
        <v>0.7</v>
      </c>
      <c r="R1553">
        <f t="shared" si="72"/>
        <v>9.9</v>
      </c>
      <c r="S1553" s="38" t="s">
        <v>36</v>
      </c>
      <c r="T1553" s="27">
        <v>1</v>
      </c>
      <c r="U1553">
        <f t="shared" si="74"/>
        <v>9.9</v>
      </c>
      <c r="V1553" s="39" t="s">
        <v>36</v>
      </c>
    </row>
    <row r="1554" spans="1:22">
      <c r="A1554" s="29">
        <v>42166.722442129627</v>
      </c>
      <c r="B1554" t="s">
        <v>33</v>
      </c>
      <c r="C1554" s="37" t="s">
        <v>34</v>
      </c>
      <c r="D1554" s="37"/>
      <c r="E1554" s="35" t="s">
        <v>6557</v>
      </c>
      <c r="F1554" s="34">
        <v>1</v>
      </c>
      <c r="H1554">
        <f t="shared" si="73"/>
        <v>1</v>
      </c>
      <c r="I1554" t="s">
        <v>46</v>
      </c>
      <c r="J1554" s="1" t="s">
        <v>46</v>
      </c>
      <c r="K1554" s="23" t="s">
        <v>1096</v>
      </c>
      <c r="L1554" s="18" t="s">
        <v>174</v>
      </c>
      <c r="M1554" s="18" t="s">
        <v>1097</v>
      </c>
      <c r="N1554">
        <v>6.49</v>
      </c>
      <c r="O1554">
        <v>5.36</v>
      </c>
      <c r="P1554">
        <v>5.36</v>
      </c>
      <c r="Q1554">
        <v>0.7</v>
      </c>
      <c r="R1554">
        <f t="shared" si="72"/>
        <v>3.75</v>
      </c>
      <c r="S1554" s="38" t="s">
        <v>36</v>
      </c>
      <c r="T1554" s="27">
        <v>1</v>
      </c>
      <c r="U1554">
        <f t="shared" si="74"/>
        <v>3.75</v>
      </c>
      <c r="V1554" s="39" t="s">
        <v>36</v>
      </c>
    </row>
    <row r="1555" spans="1:22">
      <c r="A1555" s="29">
        <v>42166.90452546296</v>
      </c>
      <c r="B1555" t="s">
        <v>516</v>
      </c>
      <c r="C1555" s="37" t="s">
        <v>143</v>
      </c>
      <c r="D1555" s="37"/>
      <c r="E1555" s="35" t="s">
        <v>6158</v>
      </c>
      <c r="F1555" s="34">
        <v>1</v>
      </c>
      <c r="H1555">
        <f t="shared" si="73"/>
        <v>1</v>
      </c>
      <c r="I1555" t="s">
        <v>38</v>
      </c>
      <c r="J1555" s="1" t="s">
        <v>482</v>
      </c>
      <c r="K1555" s="23" t="s">
        <v>1288</v>
      </c>
      <c r="L1555" s="18" t="s">
        <v>307</v>
      </c>
      <c r="M1555" s="18" t="s">
        <v>1289</v>
      </c>
      <c r="N1555">
        <v>0.99</v>
      </c>
      <c r="O1555">
        <v>0.8</v>
      </c>
      <c r="P1555">
        <v>0.8</v>
      </c>
      <c r="Q1555">
        <v>0.7</v>
      </c>
      <c r="R1555">
        <f t="shared" si="72"/>
        <v>0.56000000000000005</v>
      </c>
      <c r="S1555" s="38" t="s">
        <v>36</v>
      </c>
      <c r="T1555" s="27">
        <v>1</v>
      </c>
      <c r="U1555">
        <f t="shared" si="74"/>
        <v>0.56000000000000005</v>
      </c>
      <c r="V1555" s="39" t="s">
        <v>36</v>
      </c>
    </row>
    <row r="1556" spans="1:22">
      <c r="A1556" s="29">
        <v>42166.231064814812</v>
      </c>
      <c r="B1556" t="s">
        <v>33</v>
      </c>
      <c r="C1556" s="37" t="s">
        <v>34</v>
      </c>
      <c r="D1556" s="37"/>
      <c r="E1556" s="35" t="s">
        <v>6558</v>
      </c>
      <c r="F1556" s="34">
        <v>1</v>
      </c>
      <c r="H1556">
        <f t="shared" si="73"/>
        <v>1</v>
      </c>
      <c r="I1556" t="s">
        <v>488</v>
      </c>
      <c r="J1556" s="1" t="s">
        <v>488</v>
      </c>
      <c r="K1556" s="23" t="s">
        <v>2051</v>
      </c>
      <c r="L1556" s="18" t="s">
        <v>549</v>
      </c>
      <c r="M1556" s="18" t="s">
        <v>850</v>
      </c>
      <c r="N1556">
        <v>3.99</v>
      </c>
      <c r="O1556">
        <v>3.3</v>
      </c>
      <c r="P1556">
        <v>3.3</v>
      </c>
      <c r="Q1556">
        <v>0.7</v>
      </c>
      <c r="R1556">
        <f t="shared" si="72"/>
        <v>2.31</v>
      </c>
      <c r="S1556" s="38" t="s">
        <v>36</v>
      </c>
      <c r="T1556" s="27">
        <v>1</v>
      </c>
      <c r="U1556">
        <f t="shared" si="74"/>
        <v>2.31</v>
      </c>
      <c r="V1556" s="39" t="s">
        <v>36</v>
      </c>
    </row>
    <row r="1557" spans="1:22">
      <c r="A1557" s="32">
        <v>42166.231064814812</v>
      </c>
      <c r="B1557" s="33" t="s">
        <v>33</v>
      </c>
      <c r="C1557" s="37" t="s">
        <v>34</v>
      </c>
      <c r="D1557" s="37"/>
      <c r="E1557" s="35" t="s">
        <v>6558</v>
      </c>
      <c r="F1557" s="34">
        <v>1</v>
      </c>
      <c r="H1557">
        <f t="shared" si="73"/>
        <v>1</v>
      </c>
      <c r="I1557" s="33" t="s">
        <v>488</v>
      </c>
      <c r="J1557" s="33" t="s">
        <v>488</v>
      </c>
      <c r="K1557" s="33" t="s">
        <v>1119</v>
      </c>
      <c r="L1557" s="33" t="s">
        <v>549</v>
      </c>
      <c r="M1557" s="33" t="s">
        <v>1120</v>
      </c>
      <c r="N1557">
        <v>3.99</v>
      </c>
      <c r="O1557">
        <v>3.3</v>
      </c>
      <c r="P1557">
        <v>3.3</v>
      </c>
      <c r="Q1557">
        <v>0.7</v>
      </c>
      <c r="R1557">
        <f t="shared" si="72"/>
        <v>2.31</v>
      </c>
      <c r="S1557" s="38" t="s">
        <v>36</v>
      </c>
      <c r="T1557" s="27">
        <v>1</v>
      </c>
      <c r="U1557">
        <f t="shared" si="74"/>
        <v>2.31</v>
      </c>
      <c r="V1557" s="39" t="s">
        <v>36</v>
      </c>
    </row>
    <row r="1558" spans="1:22">
      <c r="A1558" s="29">
        <v>42166.303877314815</v>
      </c>
      <c r="B1558" t="s">
        <v>33</v>
      </c>
      <c r="C1558" s="37" t="s">
        <v>34</v>
      </c>
      <c r="D1558" s="37"/>
      <c r="E1558" s="35" t="s">
        <v>6558</v>
      </c>
      <c r="F1558" s="34">
        <v>1</v>
      </c>
      <c r="H1558">
        <f t="shared" si="73"/>
        <v>1</v>
      </c>
      <c r="I1558" t="s">
        <v>488</v>
      </c>
      <c r="J1558" s="1" t="s">
        <v>488</v>
      </c>
      <c r="K1558" s="23" t="s">
        <v>1712</v>
      </c>
      <c r="L1558" s="18" t="s">
        <v>549</v>
      </c>
      <c r="M1558" s="18" t="s">
        <v>1064</v>
      </c>
      <c r="N1558">
        <v>3.99</v>
      </c>
      <c r="O1558">
        <v>3.3</v>
      </c>
      <c r="P1558">
        <v>3.3</v>
      </c>
      <c r="Q1558">
        <v>0.7</v>
      </c>
      <c r="R1558">
        <f t="shared" si="72"/>
        <v>2.31</v>
      </c>
      <c r="S1558" s="38" t="s">
        <v>36</v>
      </c>
      <c r="T1558" s="27">
        <v>1</v>
      </c>
      <c r="U1558">
        <f t="shared" si="74"/>
        <v>2.31</v>
      </c>
      <c r="V1558" s="39" t="s">
        <v>36</v>
      </c>
    </row>
    <row r="1559" spans="1:22">
      <c r="A1559" s="32">
        <v>42166.574374999997</v>
      </c>
      <c r="B1559" s="33" t="s">
        <v>33</v>
      </c>
      <c r="C1559" s="37" t="s">
        <v>88</v>
      </c>
      <c r="D1559" s="37" t="s">
        <v>858</v>
      </c>
      <c r="E1559" s="35" t="s">
        <v>2041</v>
      </c>
      <c r="F1559" s="34">
        <v>1</v>
      </c>
      <c r="H1559">
        <f t="shared" si="73"/>
        <v>1</v>
      </c>
      <c r="I1559" s="33" t="s">
        <v>488</v>
      </c>
      <c r="J1559" s="33" t="s">
        <v>488</v>
      </c>
      <c r="K1559" s="33" t="s">
        <v>714</v>
      </c>
      <c r="L1559" s="33" t="s">
        <v>549</v>
      </c>
      <c r="M1559" s="33" t="s">
        <v>715</v>
      </c>
      <c r="N1559">
        <v>3.99</v>
      </c>
      <c r="O1559">
        <v>3.84</v>
      </c>
      <c r="P1559">
        <v>3.84</v>
      </c>
      <c r="Q1559">
        <v>0.7</v>
      </c>
      <c r="R1559">
        <f t="shared" si="72"/>
        <v>2.69</v>
      </c>
      <c r="S1559" s="38" t="s">
        <v>36</v>
      </c>
      <c r="T1559" s="27">
        <v>1</v>
      </c>
      <c r="U1559">
        <f t="shared" si="74"/>
        <v>2.69</v>
      </c>
      <c r="V1559" s="39" t="s">
        <v>36</v>
      </c>
    </row>
    <row r="1560" spans="1:22">
      <c r="A1560" s="32">
        <v>42166.835011574076</v>
      </c>
      <c r="B1560" s="33" t="s">
        <v>86</v>
      </c>
      <c r="C1560" s="37" t="s">
        <v>37</v>
      </c>
      <c r="D1560" s="37"/>
      <c r="E1560" s="35" t="s">
        <v>1815</v>
      </c>
      <c r="F1560" s="34">
        <v>1</v>
      </c>
      <c r="H1560">
        <f t="shared" si="73"/>
        <v>1</v>
      </c>
      <c r="I1560" s="33" t="s">
        <v>35</v>
      </c>
      <c r="J1560" s="33" t="s">
        <v>52</v>
      </c>
      <c r="K1560" s="33" t="s">
        <v>2727</v>
      </c>
      <c r="L1560" s="33" t="s">
        <v>158</v>
      </c>
      <c r="M1560" s="33" t="s">
        <v>2728</v>
      </c>
      <c r="N1560">
        <v>7.49</v>
      </c>
      <c r="O1560">
        <v>7.07</v>
      </c>
      <c r="P1560">
        <v>7.07</v>
      </c>
      <c r="Q1560">
        <v>0.7</v>
      </c>
      <c r="R1560">
        <f t="shared" si="72"/>
        <v>4.95</v>
      </c>
      <c r="S1560" s="38" t="s">
        <v>36</v>
      </c>
      <c r="T1560" s="27">
        <v>1</v>
      </c>
      <c r="U1560">
        <f t="shared" si="74"/>
        <v>4.95</v>
      </c>
      <c r="V1560" s="39" t="s">
        <v>36</v>
      </c>
    </row>
    <row r="1561" spans="1:22">
      <c r="A1561" s="29">
        <v>42166.756458333337</v>
      </c>
      <c r="B1561" t="s">
        <v>33</v>
      </c>
      <c r="C1561" s="37" t="s">
        <v>40</v>
      </c>
      <c r="D1561" s="37"/>
      <c r="E1561" s="35" t="s">
        <v>1806</v>
      </c>
      <c r="F1561" s="34">
        <v>1</v>
      </c>
      <c r="H1561">
        <f t="shared" si="73"/>
        <v>1</v>
      </c>
      <c r="I1561" t="s">
        <v>35</v>
      </c>
      <c r="J1561" s="1" t="s">
        <v>38</v>
      </c>
      <c r="K1561" s="23" t="s">
        <v>8991</v>
      </c>
      <c r="L1561" s="18" t="s">
        <v>3349</v>
      </c>
      <c r="M1561" s="18" t="s">
        <v>1647</v>
      </c>
      <c r="N1561">
        <v>7.99</v>
      </c>
      <c r="O1561">
        <v>6.5</v>
      </c>
      <c r="P1561">
        <v>6.5</v>
      </c>
      <c r="Q1561">
        <v>0.7</v>
      </c>
      <c r="R1561">
        <f t="shared" si="72"/>
        <v>4.55</v>
      </c>
      <c r="S1561" s="38" t="s">
        <v>36</v>
      </c>
      <c r="T1561" s="27">
        <v>1</v>
      </c>
      <c r="U1561">
        <f t="shared" si="74"/>
        <v>4.55</v>
      </c>
      <c r="V1561" s="39" t="s">
        <v>36</v>
      </c>
    </row>
    <row r="1562" spans="1:22">
      <c r="A1562" s="32">
        <v>42166.436168981483</v>
      </c>
      <c r="B1562" s="33" t="s">
        <v>33</v>
      </c>
      <c r="C1562" s="37" t="s">
        <v>40</v>
      </c>
      <c r="D1562" s="37"/>
      <c r="E1562" s="35" t="s">
        <v>1810</v>
      </c>
      <c r="F1562" s="34">
        <v>1</v>
      </c>
      <c r="H1562">
        <f t="shared" si="73"/>
        <v>1</v>
      </c>
      <c r="I1562" s="33" t="s">
        <v>35</v>
      </c>
      <c r="J1562" s="33" t="s">
        <v>38</v>
      </c>
      <c r="K1562" s="33" t="s">
        <v>8992</v>
      </c>
      <c r="L1562" s="33" t="s">
        <v>8993</v>
      </c>
      <c r="M1562" s="33" t="s">
        <v>8994</v>
      </c>
      <c r="N1562">
        <v>4.49</v>
      </c>
      <c r="O1562">
        <v>3.65</v>
      </c>
      <c r="P1562">
        <v>3.65</v>
      </c>
      <c r="Q1562">
        <v>0.7</v>
      </c>
      <c r="R1562">
        <f t="shared" si="72"/>
        <v>2.56</v>
      </c>
      <c r="S1562" s="38" t="s">
        <v>36</v>
      </c>
      <c r="T1562" s="27">
        <v>1</v>
      </c>
      <c r="U1562">
        <f t="shared" si="74"/>
        <v>2.56</v>
      </c>
      <c r="V1562" s="39" t="s">
        <v>36</v>
      </c>
    </row>
    <row r="1563" spans="1:22">
      <c r="A1563" s="32">
        <v>42166.133877314816</v>
      </c>
      <c r="B1563" s="33" t="s">
        <v>33</v>
      </c>
      <c r="C1563" s="37" t="s">
        <v>40</v>
      </c>
      <c r="D1563" s="37"/>
      <c r="E1563" s="35" t="s">
        <v>1810</v>
      </c>
      <c r="F1563" s="34">
        <v>1</v>
      </c>
      <c r="H1563">
        <f t="shared" si="73"/>
        <v>1</v>
      </c>
      <c r="I1563" s="33" t="s">
        <v>398</v>
      </c>
      <c r="J1563" s="33" t="s">
        <v>452</v>
      </c>
      <c r="K1563" s="33" t="s">
        <v>1125</v>
      </c>
      <c r="L1563" s="33" t="s">
        <v>1126</v>
      </c>
      <c r="M1563" s="33" t="s">
        <v>1127</v>
      </c>
      <c r="N1563">
        <v>6.49</v>
      </c>
      <c r="O1563">
        <v>5.28</v>
      </c>
      <c r="P1563">
        <v>5.28</v>
      </c>
      <c r="Q1563">
        <v>0.7</v>
      </c>
      <c r="R1563">
        <f t="shared" si="72"/>
        <v>3.7</v>
      </c>
      <c r="S1563" s="38" t="s">
        <v>36</v>
      </c>
      <c r="T1563" s="27">
        <v>1</v>
      </c>
      <c r="U1563">
        <f t="shared" si="74"/>
        <v>3.7</v>
      </c>
      <c r="V1563" s="39" t="s">
        <v>36</v>
      </c>
    </row>
    <row r="1564" spans="1:22">
      <c r="A1564" s="32">
        <v>42166.961898148147</v>
      </c>
      <c r="B1564" s="33" t="s">
        <v>33</v>
      </c>
      <c r="C1564" s="37" t="s">
        <v>40</v>
      </c>
      <c r="D1564" s="37"/>
      <c r="E1564" s="35" t="s">
        <v>6132</v>
      </c>
      <c r="F1564" s="34">
        <v>1</v>
      </c>
      <c r="H1564">
        <f t="shared" si="73"/>
        <v>1</v>
      </c>
      <c r="I1564" s="33" t="s">
        <v>46</v>
      </c>
      <c r="J1564" s="33" t="s">
        <v>46</v>
      </c>
      <c r="K1564" s="33" t="s">
        <v>1096</v>
      </c>
      <c r="L1564" s="33" t="s">
        <v>174</v>
      </c>
      <c r="M1564" s="33" t="s">
        <v>1097</v>
      </c>
      <c r="N1564">
        <v>6.49</v>
      </c>
      <c r="O1564">
        <v>5.28</v>
      </c>
      <c r="P1564">
        <v>5.28</v>
      </c>
      <c r="Q1564">
        <v>0.7</v>
      </c>
      <c r="R1564">
        <f t="shared" si="72"/>
        <v>3.7</v>
      </c>
      <c r="S1564" s="38" t="s">
        <v>36</v>
      </c>
      <c r="T1564" s="27">
        <v>1</v>
      </c>
      <c r="U1564">
        <f t="shared" si="74"/>
        <v>3.7</v>
      </c>
      <c r="V1564" s="39" t="s">
        <v>36</v>
      </c>
    </row>
    <row r="1565" spans="1:22">
      <c r="A1565" s="32">
        <v>42166.536631944444</v>
      </c>
      <c r="B1565" s="33" t="s">
        <v>33</v>
      </c>
      <c r="C1565" s="37" t="s">
        <v>40</v>
      </c>
      <c r="D1565" s="37"/>
      <c r="E1565" s="35" t="s">
        <v>1577</v>
      </c>
      <c r="F1565" s="34">
        <v>1</v>
      </c>
      <c r="H1565">
        <f t="shared" si="73"/>
        <v>1</v>
      </c>
      <c r="I1565" s="33" t="s">
        <v>398</v>
      </c>
      <c r="J1565" s="33"/>
      <c r="K1565" s="33" t="s">
        <v>8995</v>
      </c>
      <c r="L1565" s="33" t="s">
        <v>130</v>
      </c>
      <c r="M1565" s="33" t="s">
        <v>8996</v>
      </c>
      <c r="N1565">
        <v>7.49</v>
      </c>
      <c r="O1565">
        <v>6.09</v>
      </c>
      <c r="P1565">
        <v>6.09</v>
      </c>
      <c r="Q1565">
        <v>0.7</v>
      </c>
      <c r="R1565">
        <f t="shared" si="72"/>
        <v>4.26</v>
      </c>
      <c r="S1565" s="38" t="s">
        <v>36</v>
      </c>
      <c r="T1565" s="27">
        <v>1</v>
      </c>
      <c r="U1565">
        <f t="shared" si="74"/>
        <v>4.26</v>
      </c>
      <c r="V1565" s="39" t="s">
        <v>36</v>
      </c>
    </row>
    <row r="1566" spans="1:22">
      <c r="A1566" s="32">
        <v>42159.21638888889</v>
      </c>
      <c r="B1566" s="33" t="s">
        <v>33</v>
      </c>
      <c r="C1566" s="37" t="s">
        <v>73</v>
      </c>
      <c r="D1566" s="37"/>
      <c r="E1566" s="35" t="s">
        <v>6479</v>
      </c>
      <c r="F1566" s="34">
        <v>1</v>
      </c>
      <c r="H1566">
        <f t="shared" si="73"/>
        <v>1</v>
      </c>
      <c r="I1566" s="33" t="s">
        <v>35</v>
      </c>
      <c r="J1566" s="33" t="s">
        <v>46</v>
      </c>
      <c r="K1566" s="33" t="s">
        <v>8997</v>
      </c>
      <c r="L1566" s="33" t="s">
        <v>366</v>
      </c>
      <c r="M1566" s="33" t="s">
        <v>8998</v>
      </c>
      <c r="N1566">
        <v>6.49</v>
      </c>
      <c r="O1566">
        <v>5.41</v>
      </c>
      <c r="P1566">
        <v>5.41</v>
      </c>
      <c r="Q1566">
        <v>0.7</v>
      </c>
      <c r="R1566">
        <f t="shared" si="72"/>
        <v>3.79</v>
      </c>
      <c r="S1566" s="38" t="s">
        <v>36</v>
      </c>
      <c r="T1566" s="27">
        <v>1</v>
      </c>
      <c r="U1566">
        <f t="shared" si="74"/>
        <v>3.79</v>
      </c>
      <c r="V1566" s="39" t="s">
        <v>36</v>
      </c>
    </row>
    <row r="1567" spans="1:22">
      <c r="A1567" s="32">
        <v>42159.424780092595</v>
      </c>
      <c r="B1567" s="33" t="s">
        <v>33</v>
      </c>
      <c r="C1567" s="37" t="s">
        <v>58</v>
      </c>
      <c r="D1567" s="37"/>
      <c r="E1567" s="35" t="s">
        <v>2518</v>
      </c>
      <c r="F1567" s="34">
        <v>1</v>
      </c>
      <c r="H1567">
        <f t="shared" si="73"/>
        <v>1</v>
      </c>
      <c r="I1567" s="33" t="s">
        <v>35</v>
      </c>
      <c r="J1567" s="33" t="s">
        <v>52</v>
      </c>
      <c r="K1567" s="33" t="s">
        <v>8999</v>
      </c>
      <c r="L1567" s="33" t="s">
        <v>839</v>
      </c>
      <c r="M1567" s="33" t="s">
        <v>9000</v>
      </c>
      <c r="N1567">
        <v>7.49</v>
      </c>
      <c r="O1567">
        <v>6.29</v>
      </c>
      <c r="P1567">
        <v>6.29</v>
      </c>
      <c r="Q1567">
        <v>0.7</v>
      </c>
      <c r="R1567">
        <f t="shared" si="72"/>
        <v>4.4000000000000004</v>
      </c>
      <c r="S1567" s="38" t="s">
        <v>36</v>
      </c>
      <c r="T1567" s="27">
        <v>1</v>
      </c>
      <c r="U1567">
        <f t="shared" si="74"/>
        <v>4.4000000000000004</v>
      </c>
      <c r="V1567" s="39" t="s">
        <v>36</v>
      </c>
    </row>
    <row r="1568" spans="1:22">
      <c r="A1568" s="32">
        <v>42159.834085648145</v>
      </c>
      <c r="B1568" s="33" t="s">
        <v>33</v>
      </c>
      <c r="C1568" s="37" t="s">
        <v>40</v>
      </c>
      <c r="D1568" s="37"/>
      <c r="E1568" s="35" t="s">
        <v>41</v>
      </c>
      <c r="F1568" s="34">
        <v>1</v>
      </c>
      <c r="H1568">
        <f t="shared" si="73"/>
        <v>1</v>
      </c>
      <c r="I1568" s="33" t="s">
        <v>1263</v>
      </c>
      <c r="J1568" s="33" t="s">
        <v>1263</v>
      </c>
      <c r="K1568" s="33" t="s">
        <v>9001</v>
      </c>
      <c r="L1568" s="33" t="s">
        <v>9002</v>
      </c>
      <c r="M1568" s="33" t="s">
        <v>9003</v>
      </c>
      <c r="N1568">
        <v>0.99</v>
      </c>
      <c r="O1568">
        <v>0.8</v>
      </c>
      <c r="P1568">
        <v>0.8</v>
      </c>
      <c r="Q1568">
        <v>0.7</v>
      </c>
      <c r="R1568">
        <f t="shared" si="72"/>
        <v>0.56000000000000005</v>
      </c>
      <c r="S1568" s="38" t="s">
        <v>36</v>
      </c>
      <c r="T1568" s="27">
        <v>1</v>
      </c>
      <c r="U1568">
        <f t="shared" si="74"/>
        <v>0.56000000000000005</v>
      </c>
      <c r="V1568" s="39" t="s">
        <v>36</v>
      </c>
    </row>
    <row r="1569" spans="1:22">
      <c r="A1569" s="29">
        <v>42166.992743055554</v>
      </c>
      <c r="B1569" t="s">
        <v>33</v>
      </c>
      <c r="C1569" s="37" t="s">
        <v>40</v>
      </c>
      <c r="D1569" s="37"/>
      <c r="E1569" s="35" t="s">
        <v>1806</v>
      </c>
      <c r="F1569" s="34">
        <v>1</v>
      </c>
      <c r="H1569">
        <f t="shared" si="73"/>
        <v>1</v>
      </c>
      <c r="I1569" t="s">
        <v>35</v>
      </c>
      <c r="J1569" s="1" t="s">
        <v>398</v>
      </c>
      <c r="K1569" s="23" t="s">
        <v>3542</v>
      </c>
      <c r="L1569" s="18" t="s">
        <v>3543</v>
      </c>
      <c r="M1569" s="18" t="s">
        <v>3544</v>
      </c>
      <c r="N1569">
        <v>7.49</v>
      </c>
      <c r="O1569">
        <v>6.09</v>
      </c>
      <c r="P1569">
        <v>6.09</v>
      </c>
      <c r="Q1569">
        <v>0.7</v>
      </c>
      <c r="R1569">
        <f t="shared" si="72"/>
        <v>4.26</v>
      </c>
      <c r="S1569" s="38" t="s">
        <v>36</v>
      </c>
      <c r="T1569" s="27">
        <v>1</v>
      </c>
      <c r="U1569">
        <f t="shared" si="74"/>
        <v>4.26</v>
      </c>
      <c r="V1569" s="39" t="s">
        <v>36</v>
      </c>
    </row>
    <row r="1570" spans="1:22">
      <c r="A1570" s="29">
        <v>42166.920798611114</v>
      </c>
      <c r="B1570" t="s">
        <v>33</v>
      </c>
      <c r="C1570" s="37" t="s">
        <v>40</v>
      </c>
      <c r="D1570" s="37"/>
      <c r="E1570" s="35" t="s">
        <v>1972</v>
      </c>
      <c r="F1570" s="34">
        <v>1</v>
      </c>
      <c r="H1570">
        <f t="shared" si="73"/>
        <v>1</v>
      </c>
      <c r="I1570" t="s">
        <v>398</v>
      </c>
      <c r="J1570" s="1" t="s">
        <v>4477</v>
      </c>
      <c r="K1570" s="23" t="s">
        <v>1241</v>
      </c>
      <c r="L1570" s="18" t="s">
        <v>1242</v>
      </c>
      <c r="M1570" s="18" t="s">
        <v>1243</v>
      </c>
      <c r="N1570">
        <v>6.49</v>
      </c>
      <c r="O1570">
        <v>5.28</v>
      </c>
      <c r="P1570">
        <v>5.28</v>
      </c>
      <c r="Q1570">
        <v>0.7</v>
      </c>
      <c r="R1570">
        <f t="shared" si="72"/>
        <v>3.7</v>
      </c>
      <c r="S1570" s="38" t="s">
        <v>36</v>
      </c>
      <c r="T1570" s="27">
        <v>1</v>
      </c>
      <c r="U1570">
        <f t="shared" si="74"/>
        <v>3.7</v>
      </c>
      <c r="V1570" s="39" t="s">
        <v>36</v>
      </c>
    </row>
    <row r="1571" spans="1:22">
      <c r="A1571" s="29">
        <v>42159.840439814812</v>
      </c>
      <c r="B1571" t="s">
        <v>33</v>
      </c>
      <c r="C1571" s="37" t="s">
        <v>40</v>
      </c>
      <c r="D1571" s="37"/>
      <c r="E1571" s="35" t="s">
        <v>6559</v>
      </c>
      <c r="F1571" s="34">
        <v>1</v>
      </c>
      <c r="H1571">
        <f t="shared" si="73"/>
        <v>1</v>
      </c>
      <c r="I1571" t="s">
        <v>38</v>
      </c>
      <c r="J1571" s="1" t="s">
        <v>38</v>
      </c>
      <c r="K1571" s="23" t="s">
        <v>1136</v>
      </c>
      <c r="L1571" s="18" t="s">
        <v>145</v>
      </c>
      <c r="M1571" s="18" t="s">
        <v>1137</v>
      </c>
      <c r="N1571">
        <v>5.49</v>
      </c>
      <c r="O1571">
        <v>4.46</v>
      </c>
      <c r="P1571">
        <v>4.46</v>
      </c>
      <c r="Q1571">
        <v>0.7</v>
      </c>
      <c r="R1571">
        <f t="shared" si="72"/>
        <v>3.12</v>
      </c>
      <c r="S1571" s="38" t="s">
        <v>36</v>
      </c>
      <c r="T1571" s="27">
        <v>1</v>
      </c>
      <c r="U1571">
        <f t="shared" si="74"/>
        <v>3.12</v>
      </c>
      <c r="V1571" s="39" t="s">
        <v>36</v>
      </c>
    </row>
    <row r="1572" spans="1:22">
      <c r="A1572" s="32">
        <v>42159.877164351848</v>
      </c>
      <c r="B1572" s="33" t="s">
        <v>589</v>
      </c>
      <c r="C1572" s="37" t="s">
        <v>40</v>
      </c>
      <c r="D1572" s="37"/>
      <c r="E1572" s="35" t="s">
        <v>1806</v>
      </c>
      <c r="F1572" s="34">
        <v>1</v>
      </c>
      <c r="H1572">
        <f t="shared" si="73"/>
        <v>1</v>
      </c>
      <c r="I1572" s="33" t="s">
        <v>398</v>
      </c>
      <c r="J1572" s="33" t="s">
        <v>484</v>
      </c>
      <c r="K1572" s="33" t="s">
        <v>9004</v>
      </c>
      <c r="L1572" s="33" t="s">
        <v>2873</v>
      </c>
      <c r="M1572" s="33" t="s">
        <v>9005</v>
      </c>
      <c r="N1572">
        <v>3.99</v>
      </c>
      <c r="O1572">
        <v>3.24</v>
      </c>
      <c r="P1572">
        <v>3.24</v>
      </c>
      <c r="Q1572">
        <v>0.7</v>
      </c>
      <c r="R1572">
        <f t="shared" si="72"/>
        <v>2.27</v>
      </c>
      <c r="S1572" s="38" t="s">
        <v>36</v>
      </c>
      <c r="T1572" s="27">
        <v>1</v>
      </c>
      <c r="U1572">
        <f t="shared" si="74"/>
        <v>2.27</v>
      </c>
      <c r="V1572" s="39" t="s">
        <v>36</v>
      </c>
    </row>
    <row r="1573" spans="1:22">
      <c r="A1573" s="32">
        <v>42159.9062962963</v>
      </c>
      <c r="B1573" s="33" t="s">
        <v>33</v>
      </c>
      <c r="C1573" s="37" t="s">
        <v>40</v>
      </c>
      <c r="D1573" s="37"/>
      <c r="E1573" s="35" t="s">
        <v>1806</v>
      </c>
      <c r="F1573" s="34">
        <v>1</v>
      </c>
      <c r="H1573">
        <f t="shared" si="73"/>
        <v>1</v>
      </c>
      <c r="I1573" s="33" t="s">
        <v>488</v>
      </c>
      <c r="J1573" s="33" t="s">
        <v>488</v>
      </c>
      <c r="K1573" s="33" t="s">
        <v>9006</v>
      </c>
      <c r="L1573" s="33" t="s">
        <v>9007</v>
      </c>
      <c r="M1573" s="33" t="s">
        <v>9008</v>
      </c>
      <c r="N1573">
        <v>9.99</v>
      </c>
      <c r="O1573">
        <v>8.1199999999999992</v>
      </c>
      <c r="P1573">
        <v>8.1199999999999992</v>
      </c>
      <c r="Q1573">
        <v>0.7</v>
      </c>
      <c r="R1573">
        <f t="shared" si="72"/>
        <v>5.68</v>
      </c>
      <c r="S1573" s="38" t="s">
        <v>36</v>
      </c>
      <c r="T1573" s="27">
        <v>1</v>
      </c>
      <c r="U1573">
        <f t="shared" si="74"/>
        <v>5.68</v>
      </c>
      <c r="V1573" s="39" t="s">
        <v>36</v>
      </c>
    </row>
    <row r="1574" spans="1:22">
      <c r="A1574" s="32">
        <v>42159.847500000003</v>
      </c>
      <c r="B1574" s="33" t="s">
        <v>33</v>
      </c>
      <c r="C1574" s="37" t="s">
        <v>40</v>
      </c>
      <c r="D1574" s="37"/>
      <c r="E1574" s="35" t="s">
        <v>6540</v>
      </c>
      <c r="F1574" s="34">
        <v>1</v>
      </c>
      <c r="H1574">
        <f t="shared" si="73"/>
        <v>1</v>
      </c>
      <c r="I1574" s="33" t="s">
        <v>38</v>
      </c>
      <c r="J1574" s="33" t="s">
        <v>482</v>
      </c>
      <c r="K1574" s="33" t="s">
        <v>3230</v>
      </c>
      <c r="L1574" s="33" t="s">
        <v>307</v>
      </c>
      <c r="M1574" s="33" t="s">
        <v>3231</v>
      </c>
      <c r="N1574">
        <v>5.49</v>
      </c>
      <c r="O1574">
        <v>4.46</v>
      </c>
      <c r="P1574">
        <v>4.46</v>
      </c>
      <c r="Q1574">
        <v>0.7</v>
      </c>
      <c r="R1574">
        <f t="shared" si="72"/>
        <v>3.12</v>
      </c>
      <c r="S1574" s="38" t="s">
        <v>36</v>
      </c>
      <c r="T1574" s="27">
        <v>1</v>
      </c>
      <c r="U1574">
        <f t="shared" si="74"/>
        <v>3.12</v>
      </c>
      <c r="V1574" s="39" t="s">
        <v>36</v>
      </c>
    </row>
    <row r="1575" spans="1:22">
      <c r="A1575" s="32">
        <v>42159.865393518521</v>
      </c>
      <c r="B1575" s="33" t="s">
        <v>33</v>
      </c>
      <c r="C1575" s="37" t="s">
        <v>40</v>
      </c>
      <c r="D1575" s="37"/>
      <c r="E1575" s="35" t="s">
        <v>519</v>
      </c>
      <c r="F1575" s="34">
        <v>1</v>
      </c>
      <c r="H1575">
        <f t="shared" si="73"/>
        <v>1</v>
      </c>
      <c r="I1575" s="33" t="s">
        <v>46</v>
      </c>
      <c r="J1575" s="33" t="s">
        <v>46</v>
      </c>
      <c r="K1575" s="33" t="s">
        <v>5950</v>
      </c>
      <c r="L1575" s="33" t="s">
        <v>81</v>
      </c>
      <c r="M1575" s="33" t="s">
        <v>5951</v>
      </c>
      <c r="N1575">
        <v>14.99</v>
      </c>
      <c r="O1575">
        <v>12.19</v>
      </c>
      <c r="P1575">
        <v>12.19</v>
      </c>
      <c r="Q1575">
        <v>0.7</v>
      </c>
      <c r="R1575">
        <f t="shared" si="72"/>
        <v>8.5299999999999994</v>
      </c>
      <c r="S1575" s="38" t="s">
        <v>36</v>
      </c>
      <c r="T1575" s="27">
        <v>1</v>
      </c>
      <c r="U1575">
        <f t="shared" si="74"/>
        <v>8.5299999999999994</v>
      </c>
      <c r="V1575" s="39" t="s">
        <v>36</v>
      </c>
    </row>
    <row r="1576" spans="1:22">
      <c r="A1576" s="29">
        <v>42159.886793981481</v>
      </c>
      <c r="B1576" t="s">
        <v>33</v>
      </c>
      <c r="C1576" s="37" t="s">
        <v>37</v>
      </c>
      <c r="D1576" s="37"/>
      <c r="E1576" s="35" t="s">
        <v>1842</v>
      </c>
      <c r="F1576" s="34">
        <v>1</v>
      </c>
      <c r="H1576">
        <f t="shared" si="73"/>
        <v>1</v>
      </c>
      <c r="I1576" t="s">
        <v>52</v>
      </c>
      <c r="J1576" s="1" t="s">
        <v>52</v>
      </c>
      <c r="K1576" s="23" t="s">
        <v>1305</v>
      </c>
      <c r="L1576" s="18" t="s">
        <v>87</v>
      </c>
      <c r="M1576" s="18" t="s">
        <v>1306</v>
      </c>
      <c r="N1576">
        <v>8.99</v>
      </c>
      <c r="O1576">
        <v>8.52</v>
      </c>
      <c r="P1576">
        <v>8.52</v>
      </c>
      <c r="Q1576">
        <v>0.7</v>
      </c>
      <c r="R1576">
        <f t="shared" si="72"/>
        <v>5.96</v>
      </c>
      <c r="S1576" s="38" t="s">
        <v>36</v>
      </c>
      <c r="T1576" s="27">
        <v>1</v>
      </c>
      <c r="U1576">
        <f t="shared" si="74"/>
        <v>5.96</v>
      </c>
      <c r="V1576" s="39" t="s">
        <v>36</v>
      </c>
    </row>
    <row r="1577" spans="1:22">
      <c r="A1577" s="32">
        <v>42159.866412037038</v>
      </c>
      <c r="B1577" s="33" t="s">
        <v>33</v>
      </c>
      <c r="C1577" s="37" t="s">
        <v>88</v>
      </c>
      <c r="D1577" s="37" t="s">
        <v>1254</v>
      </c>
      <c r="E1577" s="35" t="s">
        <v>4218</v>
      </c>
      <c r="F1577" s="34">
        <v>1</v>
      </c>
      <c r="H1577">
        <f t="shared" si="73"/>
        <v>1</v>
      </c>
      <c r="I1577" s="33" t="s">
        <v>38</v>
      </c>
      <c r="J1577" s="33" t="s">
        <v>482</v>
      </c>
      <c r="K1577" s="33" t="s">
        <v>9009</v>
      </c>
      <c r="L1577" s="33" t="s">
        <v>76</v>
      </c>
      <c r="M1577" s="33" t="s">
        <v>9010</v>
      </c>
      <c r="N1577">
        <v>4.49</v>
      </c>
      <c r="O1577">
        <v>4.32</v>
      </c>
      <c r="P1577">
        <v>4.32</v>
      </c>
      <c r="Q1577">
        <v>0.7</v>
      </c>
      <c r="R1577">
        <f t="shared" si="72"/>
        <v>3.02</v>
      </c>
      <c r="S1577" s="38" t="s">
        <v>36</v>
      </c>
      <c r="T1577" s="27">
        <v>1</v>
      </c>
      <c r="U1577">
        <f t="shared" si="74"/>
        <v>3.02</v>
      </c>
      <c r="V1577" s="39" t="s">
        <v>36</v>
      </c>
    </row>
    <row r="1578" spans="1:22">
      <c r="A1578" s="32">
        <v>42159.749976851854</v>
      </c>
      <c r="B1578" s="33" t="s">
        <v>33</v>
      </c>
      <c r="C1578" s="37" t="s">
        <v>58</v>
      </c>
      <c r="D1578" s="37"/>
      <c r="E1578" s="35" t="s">
        <v>6403</v>
      </c>
      <c r="F1578" s="34">
        <v>1</v>
      </c>
      <c r="H1578">
        <f t="shared" si="73"/>
        <v>1</v>
      </c>
      <c r="I1578" s="33" t="s">
        <v>35</v>
      </c>
      <c r="J1578" s="33" t="s">
        <v>488</v>
      </c>
      <c r="K1578" s="33" t="s">
        <v>9011</v>
      </c>
      <c r="L1578" s="33" t="s">
        <v>8956</v>
      </c>
      <c r="M1578" s="33" t="s">
        <v>9012</v>
      </c>
      <c r="N1578">
        <v>6.99</v>
      </c>
      <c r="O1578">
        <v>5.87</v>
      </c>
      <c r="P1578">
        <v>5.87</v>
      </c>
      <c r="Q1578">
        <v>0.7</v>
      </c>
      <c r="R1578">
        <f t="shared" si="72"/>
        <v>4.1100000000000003</v>
      </c>
      <c r="S1578" s="38" t="s">
        <v>36</v>
      </c>
      <c r="T1578" s="27">
        <v>1</v>
      </c>
      <c r="U1578">
        <f t="shared" si="74"/>
        <v>4.1100000000000003</v>
      </c>
      <c r="V1578" s="39" t="s">
        <v>36</v>
      </c>
    </row>
    <row r="1579" spans="1:22">
      <c r="A1579" s="32">
        <v>42159.876331018517</v>
      </c>
      <c r="B1579" s="33" t="s">
        <v>33</v>
      </c>
      <c r="C1579" s="37" t="s">
        <v>58</v>
      </c>
      <c r="D1579" s="37"/>
      <c r="E1579" s="35" t="s">
        <v>6560</v>
      </c>
      <c r="F1579" s="34">
        <v>1</v>
      </c>
      <c r="H1579">
        <f t="shared" si="73"/>
        <v>1</v>
      </c>
      <c r="I1579" s="33" t="s">
        <v>35</v>
      </c>
      <c r="J1579" s="33" t="s">
        <v>398</v>
      </c>
      <c r="K1579" s="33" t="s">
        <v>5426</v>
      </c>
      <c r="L1579" s="33" t="s">
        <v>189</v>
      </c>
      <c r="M1579" s="33" t="s">
        <v>5427</v>
      </c>
      <c r="N1579">
        <v>12.99</v>
      </c>
      <c r="O1579">
        <v>10.92</v>
      </c>
      <c r="P1579">
        <v>10.92</v>
      </c>
      <c r="Q1579">
        <v>0.7</v>
      </c>
      <c r="R1579">
        <f t="shared" si="72"/>
        <v>7.64</v>
      </c>
      <c r="S1579" s="38" t="s">
        <v>36</v>
      </c>
      <c r="T1579" s="27">
        <v>1</v>
      </c>
      <c r="U1579">
        <f t="shared" si="74"/>
        <v>7.64</v>
      </c>
      <c r="V1579" s="39" t="s">
        <v>36</v>
      </c>
    </row>
    <row r="1580" spans="1:22">
      <c r="A1580" s="32">
        <v>42166.656365740739</v>
      </c>
      <c r="B1580" s="33" t="s">
        <v>86</v>
      </c>
      <c r="C1580" s="37" t="s">
        <v>37</v>
      </c>
      <c r="D1580" s="37"/>
      <c r="E1580" s="35" t="s">
        <v>1851</v>
      </c>
      <c r="F1580" s="34">
        <v>1</v>
      </c>
      <c r="H1580">
        <f t="shared" si="73"/>
        <v>1</v>
      </c>
      <c r="I1580" s="33" t="s">
        <v>35</v>
      </c>
      <c r="J1580" s="33" t="s">
        <v>398</v>
      </c>
      <c r="K1580" s="33" t="s">
        <v>9013</v>
      </c>
      <c r="L1580" s="33" t="s">
        <v>189</v>
      </c>
      <c r="M1580" s="33" t="s">
        <v>9014</v>
      </c>
      <c r="N1580">
        <v>6.99</v>
      </c>
      <c r="O1580">
        <v>6.59</v>
      </c>
      <c r="P1580">
        <v>6.59</v>
      </c>
      <c r="Q1580">
        <v>0.7</v>
      </c>
      <c r="R1580">
        <f t="shared" si="72"/>
        <v>4.6100000000000003</v>
      </c>
      <c r="S1580" s="38" t="s">
        <v>36</v>
      </c>
      <c r="T1580" s="27">
        <v>1</v>
      </c>
      <c r="U1580">
        <f t="shared" si="74"/>
        <v>4.6100000000000003</v>
      </c>
      <c r="V1580" s="39" t="s">
        <v>36</v>
      </c>
    </row>
    <row r="1581" spans="1:22">
      <c r="A1581" s="29">
        <v>42166.930497685185</v>
      </c>
      <c r="B1581" t="s">
        <v>516</v>
      </c>
      <c r="C1581" s="37" t="s">
        <v>143</v>
      </c>
      <c r="D1581" s="37"/>
      <c r="E1581" s="35" t="s">
        <v>6561</v>
      </c>
      <c r="F1581" s="34">
        <v>1</v>
      </c>
      <c r="H1581">
        <f t="shared" si="73"/>
        <v>1</v>
      </c>
      <c r="I1581" t="s">
        <v>35</v>
      </c>
      <c r="J1581" s="1" t="s">
        <v>52</v>
      </c>
      <c r="K1581" s="23" t="s">
        <v>250</v>
      </c>
      <c r="L1581" s="18" t="s">
        <v>120</v>
      </c>
      <c r="M1581" s="18" t="s">
        <v>123</v>
      </c>
      <c r="N1581">
        <v>7.99</v>
      </c>
      <c r="O1581">
        <v>6.5</v>
      </c>
      <c r="P1581">
        <v>6.5</v>
      </c>
      <c r="Q1581">
        <v>0.7</v>
      </c>
      <c r="R1581">
        <f t="shared" si="72"/>
        <v>4.55</v>
      </c>
      <c r="S1581" s="38" t="s">
        <v>36</v>
      </c>
      <c r="T1581" s="27">
        <v>1</v>
      </c>
      <c r="U1581">
        <f t="shared" si="74"/>
        <v>4.55</v>
      </c>
      <c r="V1581" s="39" t="s">
        <v>36</v>
      </c>
    </row>
    <row r="1582" spans="1:22">
      <c r="A1582" s="32">
        <v>42166.313900462963</v>
      </c>
      <c r="B1582" s="33" t="s">
        <v>33</v>
      </c>
      <c r="C1582" s="37" t="s">
        <v>88</v>
      </c>
      <c r="D1582" s="37" t="s">
        <v>1981</v>
      </c>
      <c r="E1582" s="35" t="s">
        <v>6562</v>
      </c>
      <c r="F1582" s="34">
        <v>1</v>
      </c>
      <c r="H1582">
        <f t="shared" si="73"/>
        <v>1</v>
      </c>
      <c r="I1582" s="33" t="s">
        <v>398</v>
      </c>
      <c r="J1582" s="33" t="s">
        <v>522</v>
      </c>
      <c r="K1582" s="33" t="s">
        <v>9015</v>
      </c>
      <c r="L1582" s="33" t="s">
        <v>3468</v>
      </c>
      <c r="M1582" s="33" t="s">
        <v>9016</v>
      </c>
      <c r="N1582">
        <v>9.99</v>
      </c>
      <c r="O1582">
        <v>9.61</v>
      </c>
      <c r="P1582">
        <v>9.61</v>
      </c>
      <c r="Q1582">
        <v>0.7</v>
      </c>
      <c r="R1582">
        <f t="shared" si="72"/>
        <v>6.73</v>
      </c>
      <c r="S1582" s="38" t="s">
        <v>36</v>
      </c>
      <c r="T1582" s="27">
        <v>1</v>
      </c>
      <c r="U1582">
        <f t="shared" si="74"/>
        <v>6.73</v>
      </c>
      <c r="V1582" s="39" t="s">
        <v>36</v>
      </c>
    </row>
    <row r="1583" spans="1:22">
      <c r="A1583" s="32">
        <v>42166.465879629628</v>
      </c>
      <c r="B1583" s="33" t="s">
        <v>86</v>
      </c>
      <c r="C1583" s="37" t="s">
        <v>37</v>
      </c>
      <c r="D1583" s="37"/>
      <c r="E1583" s="35" t="s">
        <v>6563</v>
      </c>
      <c r="F1583" s="34">
        <v>1</v>
      </c>
      <c r="H1583">
        <f t="shared" si="73"/>
        <v>1</v>
      </c>
      <c r="I1583" s="33" t="s">
        <v>398</v>
      </c>
      <c r="J1583" s="33" t="s">
        <v>452</v>
      </c>
      <c r="K1583" s="33" t="s">
        <v>1027</v>
      </c>
      <c r="L1583" s="33" t="s">
        <v>233</v>
      </c>
      <c r="M1583" s="33" t="s">
        <v>1028</v>
      </c>
      <c r="N1583">
        <v>11.99</v>
      </c>
      <c r="O1583">
        <v>11.36</v>
      </c>
      <c r="P1583">
        <v>11.36</v>
      </c>
      <c r="Q1583">
        <v>0.7</v>
      </c>
      <c r="R1583">
        <f t="shared" si="72"/>
        <v>7.95</v>
      </c>
      <c r="S1583" s="38" t="s">
        <v>36</v>
      </c>
      <c r="T1583" s="27">
        <v>1</v>
      </c>
      <c r="U1583">
        <f t="shared" si="74"/>
        <v>7.95</v>
      </c>
      <c r="V1583" s="39" t="s">
        <v>36</v>
      </c>
    </row>
    <row r="1584" spans="1:22">
      <c r="A1584" s="32">
        <v>42159.569027777776</v>
      </c>
      <c r="B1584" s="33" t="s">
        <v>33</v>
      </c>
      <c r="C1584" s="37" t="s">
        <v>58</v>
      </c>
      <c r="D1584" s="37"/>
      <c r="E1584" s="35" t="s">
        <v>6564</v>
      </c>
      <c r="F1584" s="34">
        <v>1</v>
      </c>
      <c r="H1584">
        <f t="shared" si="73"/>
        <v>1</v>
      </c>
      <c r="I1584" s="33" t="s">
        <v>46</v>
      </c>
      <c r="J1584" s="33" t="s">
        <v>2546</v>
      </c>
      <c r="K1584" s="33" t="s">
        <v>1187</v>
      </c>
      <c r="L1584" s="33" t="s">
        <v>1188</v>
      </c>
      <c r="M1584" s="33" t="s">
        <v>1189</v>
      </c>
      <c r="N1584">
        <v>7.49</v>
      </c>
      <c r="O1584">
        <v>6.29</v>
      </c>
      <c r="P1584">
        <v>6.29</v>
      </c>
      <c r="Q1584">
        <v>0.7</v>
      </c>
      <c r="R1584">
        <f t="shared" si="72"/>
        <v>4.4000000000000004</v>
      </c>
      <c r="S1584" s="38" t="s">
        <v>36</v>
      </c>
      <c r="T1584" s="27">
        <v>1</v>
      </c>
      <c r="U1584">
        <f t="shared" si="74"/>
        <v>4.4000000000000004</v>
      </c>
      <c r="V1584" s="39" t="s">
        <v>36</v>
      </c>
    </row>
    <row r="1585" spans="1:22">
      <c r="A1585" s="32">
        <v>42166.776666666665</v>
      </c>
      <c r="B1585" s="33" t="s">
        <v>33</v>
      </c>
      <c r="C1585" s="37" t="s">
        <v>58</v>
      </c>
      <c r="D1585" s="37"/>
      <c r="E1585" s="35" t="s">
        <v>3004</v>
      </c>
      <c r="F1585" s="34">
        <v>1</v>
      </c>
      <c r="H1585">
        <f t="shared" si="73"/>
        <v>1</v>
      </c>
      <c r="I1585" s="33" t="s">
        <v>398</v>
      </c>
      <c r="J1585" s="33" t="s">
        <v>532</v>
      </c>
      <c r="K1585" s="33" t="s">
        <v>756</v>
      </c>
      <c r="L1585" s="33" t="s">
        <v>131</v>
      </c>
      <c r="M1585" s="33" t="s">
        <v>757</v>
      </c>
      <c r="N1585">
        <v>7.49</v>
      </c>
      <c r="O1585">
        <v>6.29</v>
      </c>
      <c r="P1585">
        <v>6.29</v>
      </c>
      <c r="Q1585">
        <v>0.7</v>
      </c>
      <c r="R1585">
        <f t="shared" si="72"/>
        <v>4.4000000000000004</v>
      </c>
      <c r="S1585" s="38" t="s">
        <v>36</v>
      </c>
      <c r="T1585" s="27">
        <v>1</v>
      </c>
      <c r="U1585">
        <f t="shared" si="74"/>
        <v>4.4000000000000004</v>
      </c>
      <c r="V1585" s="39" t="s">
        <v>36</v>
      </c>
    </row>
    <row r="1586" spans="1:22">
      <c r="A1586" s="32">
        <v>42166.435590277775</v>
      </c>
      <c r="B1586" s="33" t="s">
        <v>86</v>
      </c>
      <c r="C1586" s="37" t="s">
        <v>37</v>
      </c>
      <c r="D1586" s="37"/>
      <c r="E1586" s="35" t="s">
        <v>2011</v>
      </c>
      <c r="F1586" s="34">
        <v>1</v>
      </c>
      <c r="H1586">
        <f t="shared" si="73"/>
        <v>1</v>
      </c>
      <c r="I1586" s="33" t="s">
        <v>488</v>
      </c>
      <c r="J1586" s="33" t="s">
        <v>488</v>
      </c>
      <c r="K1586" s="33" t="s">
        <v>9017</v>
      </c>
      <c r="L1586" s="33" t="s">
        <v>743</v>
      </c>
      <c r="M1586" s="33" t="s">
        <v>9018</v>
      </c>
      <c r="N1586">
        <v>3.99</v>
      </c>
      <c r="O1586">
        <v>3.78</v>
      </c>
      <c r="P1586">
        <v>3.78</v>
      </c>
      <c r="Q1586">
        <v>0.7</v>
      </c>
      <c r="R1586">
        <f t="shared" si="72"/>
        <v>2.65</v>
      </c>
      <c r="S1586" s="38" t="s">
        <v>36</v>
      </c>
      <c r="T1586" s="27">
        <v>1</v>
      </c>
      <c r="U1586">
        <f t="shared" si="74"/>
        <v>2.65</v>
      </c>
      <c r="V1586" s="39" t="s">
        <v>36</v>
      </c>
    </row>
    <row r="1587" spans="1:22">
      <c r="A1587" s="32">
        <v>42159.574745370373</v>
      </c>
      <c r="B1587" s="33" t="s">
        <v>33</v>
      </c>
      <c r="C1587" s="37" t="s">
        <v>58</v>
      </c>
      <c r="D1587" s="37"/>
      <c r="E1587" s="35" t="s">
        <v>6565</v>
      </c>
      <c r="F1587" s="34">
        <v>1</v>
      </c>
      <c r="H1587">
        <f t="shared" si="73"/>
        <v>1</v>
      </c>
      <c r="I1587" s="33" t="s">
        <v>188</v>
      </c>
      <c r="J1587" s="33"/>
      <c r="K1587" s="33" t="s">
        <v>5735</v>
      </c>
      <c r="L1587" s="33" t="s">
        <v>5736</v>
      </c>
      <c r="M1587" s="33" t="s">
        <v>5737</v>
      </c>
      <c r="N1587">
        <v>7.49</v>
      </c>
      <c r="O1587">
        <v>6.29</v>
      </c>
      <c r="P1587">
        <v>6.29</v>
      </c>
      <c r="Q1587">
        <v>0.7</v>
      </c>
      <c r="R1587">
        <f t="shared" si="72"/>
        <v>4.4000000000000004</v>
      </c>
      <c r="S1587" s="38" t="s">
        <v>36</v>
      </c>
      <c r="T1587" s="27">
        <v>1</v>
      </c>
      <c r="U1587">
        <f t="shared" si="74"/>
        <v>4.4000000000000004</v>
      </c>
      <c r="V1587" s="39" t="s">
        <v>36</v>
      </c>
    </row>
    <row r="1588" spans="1:22">
      <c r="A1588" s="32">
        <v>42159.66265046296</v>
      </c>
      <c r="B1588" s="33" t="s">
        <v>33</v>
      </c>
      <c r="C1588" s="37" t="s">
        <v>40</v>
      </c>
      <c r="D1588" s="37"/>
      <c r="E1588" s="35" t="s">
        <v>1936</v>
      </c>
      <c r="F1588" s="34">
        <v>1</v>
      </c>
      <c r="H1588">
        <f t="shared" si="73"/>
        <v>1</v>
      </c>
      <c r="I1588" s="33" t="s">
        <v>38</v>
      </c>
      <c r="J1588" s="33" t="s">
        <v>38</v>
      </c>
      <c r="K1588" s="33" t="s">
        <v>9019</v>
      </c>
      <c r="L1588" s="33" t="s">
        <v>145</v>
      </c>
      <c r="M1588" s="33" t="s">
        <v>9020</v>
      </c>
      <c r="N1588">
        <v>6.49</v>
      </c>
      <c r="O1588">
        <v>5.28</v>
      </c>
      <c r="P1588">
        <v>5.28</v>
      </c>
      <c r="Q1588">
        <v>0.7</v>
      </c>
      <c r="R1588">
        <f t="shared" si="72"/>
        <v>3.7</v>
      </c>
      <c r="S1588" s="38" t="s">
        <v>36</v>
      </c>
      <c r="T1588" s="27">
        <v>1</v>
      </c>
      <c r="U1588">
        <f t="shared" si="74"/>
        <v>3.7</v>
      </c>
      <c r="V1588" s="39" t="s">
        <v>36</v>
      </c>
    </row>
    <row r="1589" spans="1:22">
      <c r="A1589" s="32">
        <v>42166.985798611109</v>
      </c>
      <c r="B1589" s="33" t="s">
        <v>33</v>
      </c>
      <c r="C1589" s="37" t="s">
        <v>40</v>
      </c>
      <c r="D1589" s="37"/>
      <c r="E1589" s="35" t="s">
        <v>1806</v>
      </c>
      <c r="F1589" s="34">
        <v>1</v>
      </c>
      <c r="H1589">
        <f t="shared" si="73"/>
        <v>1</v>
      </c>
      <c r="I1589" s="33" t="s">
        <v>35</v>
      </c>
      <c r="J1589" s="33" t="s">
        <v>398</v>
      </c>
      <c r="K1589" s="33" t="s">
        <v>3328</v>
      </c>
      <c r="L1589" s="33" t="s">
        <v>130</v>
      </c>
      <c r="M1589" s="33" t="s">
        <v>3329</v>
      </c>
      <c r="N1589">
        <v>5.49</v>
      </c>
      <c r="O1589">
        <v>4.46</v>
      </c>
      <c r="P1589">
        <v>4.46</v>
      </c>
      <c r="Q1589">
        <v>0.7</v>
      </c>
      <c r="R1589">
        <f t="shared" si="72"/>
        <v>3.12</v>
      </c>
      <c r="S1589" s="38" t="s">
        <v>36</v>
      </c>
      <c r="T1589" s="27">
        <v>1</v>
      </c>
      <c r="U1589">
        <f t="shared" si="74"/>
        <v>3.12</v>
      </c>
      <c r="V1589" s="39" t="s">
        <v>36</v>
      </c>
    </row>
    <row r="1590" spans="1:22">
      <c r="A1590" s="32">
        <v>42159.705509259256</v>
      </c>
      <c r="B1590" s="33" t="s">
        <v>33</v>
      </c>
      <c r="C1590" s="37" t="s">
        <v>34</v>
      </c>
      <c r="D1590" s="37"/>
      <c r="E1590" s="35" t="s">
        <v>6566</v>
      </c>
      <c r="F1590" s="34">
        <v>1</v>
      </c>
      <c r="H1590">
        <f t="shared" si="73"/>
        <v>1</v>
      </c>
      <c r="I1590" s="33" t="s">
        <v>35</v>
      </c>
      <c r="J1590" s="33" t="s">
        <v>38</v>
      </c>
      <c r="K1590" s="33" t="s">
        <v>5771</v>
      </c>
      <c r="L1590" s="33" t="s">
        <v>219</v>
      </c>
      <c r="M1590" s="33" t="s">
        <v>5772</v>
      </c>
      <c r="N1590">
        <v>7.49</v>
      </c>
      <c r="O1590">
        <v>6.19</v>
      </c>
      <c r="P1590">
        <v>6.19</v>
      </c>
      <c r="Q1590">
        <v>0.7</v>
      </c>
      <c r="R1590">
        <f t="shared" si="72"/>
        <v>4.33</v>
      </c>
      <c r="S1590" s="38" t="s">
        <v>36</v>
      </c>
      <c r="T1590" s="27">
        <v>1</v>
      </c>
      <c r="U1590">
        <f t="shared" si="74"/>
        <v>4.33</v>
      </c>
      <c r="V1590" s="39" t="s">
        <v>36</v>
      </c>
    </row>
    <row r="1591" spans="1:22">
      <c r="A1591" s="32">
        <v>42159.597534722219</v>
      </c>
      <c r="B1591" s="33" t="s">
        <v>33</v>
      </c>
      <c r="C1591" s="37" t="s">
        <v>51</v>
      </c>
      <c r="D1591" s="37"/>
      <c r="E1591" s="35" t="s">
        <v>4419</v>
      </c>
      <c r="F1591" s="34">
        <v>1</v>
      </c>
      <c r="H1591">
        <f t="shared" si="73"/>
        <v>1</v>
      </c>
      <c r="I1591" s="33" t="s">
        <v>35</v>
      </c>
      <c r="J1591" s="33" t="s">
        <v>398</v>
      </c>
      <c r="K1591" s="33" t="s">
        <v>9021</v>
      </c>
      <c r="L1591" s="33" t="s">
        <v>5200</v>
      </c>
      <c r="M1591" s="33" t="s">
        <v>9022</v>
      </c>
      <c r="N1591">
        <v>6.99</v>
      </c>
      <c r="O1591">
        <v>5.87</v>
      </c>
      <c r="P1591">
        <v>5.87</v>
      </c>
      <c r="Q1591">
        <v>0.7</v>
      </c>
      <c r="R1591">
        <f t="shared" si="72"/>
        <v>4.1100000000000003</v>
      </c>
      <c r="S1591" s="38" t="s">
        <v>36</v>
      </c>
      <c r="T1591" s="27">
        <v>1</v>
      </c>
      <c r="U1591">
        <f t="shared" si="74"/>
        <v>4.1100000000000003</v>
      </c>
      <c r="V1591" s="39" t="s">
        <v>36</v>
      </c>
    </row>
    <row r="1592" spans="1:22">
      <c r="A1592" s="29">
        <v>42159.571851851855</v>
      </c>
      <c r="B1592" t="s">
        <v>33</v>
      </c>
      <c r="C1592" s="37" t="s">
        <v>37</v>
      </c>
      <c r="D1592" s="37"/>
      <c r="E1592" s="35" t="s">
        <v>1916</v>
      </c>
      <c r="F1592" s="34">
        <v>1</v>
      </c>
      <c r="H1592">
        <f t="shared" si="73"/>
        <v>1</v>
      </c>
      <c r="I1592" t="s">
        <v>35</v>
      </c>
      <c r="J1592" s="1" t="s">
        <v>398</v>
      </c>
      <c r="K1592" s="23" t="s">
        <v>9023</v>
      </c>
      <c r="L1592" s="18" t="s">
        <v>169</v>
      </c>
      <c r="M1592" s="18" t="s">
        <v>9024</v>
      </c>
      <c r="N1592">
        <v>9.49</v>
      </c>
      <c r="O1592">
        <v>8.9499999999999993</v>
      </c>
      <c r="P1592">
        <v>8.9499999999999993</v>
      </c>
      <c r="Q1592">
        <v>0.7</v>
      </c>
      <c r="R1592">
        <f t="shared" si="72"/>
        <v>6.27</v>
      </c>
      <c r="S1592" s="38" t="s">
        <v>36</v>
      </c>
      <c r="T1592" s="27">
        <v>1</v>
      </c>
      <c r="U1592">
        <f t="shared" si="74"/>
        <v>6.27</v>
      </c>
      <c r="V1592" s="39" t="s">
        <v>36</v>
      </c>
    </row>
    <row r="1593" spans="1:22">
      <c r="A1593" s="32">
        <v>42159.224016203705</v>
      </c>
      <c r="B1593" s="33" t="s">
        <v>33</v>
      </c>
      <c r="C1593" s="37" t="s">
        <v>34</v>
      </c>
      <c r="D1593" s="37"/>
      <c r="E1593" s="35" t="s">
        <v>6567</v>
      </c>
      <c r="F1593" s="34">
        <v>1</v>
      </c>
      <c r="H1593">
        <f t="shared" si="73"/>
        <v>1</v>
      </c>
      <c r="I1593" s="33" t="s">
        <v>35</v>
      </c>
      <c r="J1593" s="33" t="s">
        <v>38</v>
      </c>
      <c r="K1593" s="33" t="s">
        <v>8971</v>
      </c>
      <c r="L1593" s="33" t="s">
        <v>219</v>
      </c>
      <c r="M1593" s="33" t="s">
        <v>8972</v>
      </c>
      <c r="N1593">
        <v>0.99</v>
      </c>
      <c r="O1593">
        <v>0.82</v>
      </c>
      <c r="P1593">
        <v>0.82</v>
      </c>
      <c r="Q1593">
        <v>0.7</v>
      </c>
      <c r="R1593">
        <f t="shared" si="72"/>
        <v>0.56999999999999995</v>
      </c>
      <c r="S1593" s="38" t="s">
        <v>36</v>
      </c>
      <c r="T1593" s="27">
        <v>1</v>
      </c>
      <c r="U1593">
        <f t="shared" si="74"/>
        <v>0.56999999999999995</v>
      </c>
      <c r="V1593" s="39" t="s">
        <v>36</v>
      </c>
    </row>
    <row r="1594" spans="1:22">
      <c r="A1594" s="32">
        <v>42159.219351851854</v>
      </c>
      <c r="B1594" s="33" t="s">
        <v>86</v>
      </c>
      <c r="C1594" s="37" t="s">
        <v>37</v>
      </c>
      <c r="D1594" s="37"/>
      <c r="E1594" s="35" t="s">
        <v>617</v>
      </c>
      <c r="F1594" s="34">
        <v>1</v>
      </c>
      <c r="H1594">
        <f t="shared" si="73"/>
        <v>1</v>
      </c>
      <c r="I1594" s="33" t="s">
        <v>35</v>
      </c>
      <c r="J1594" s="33" t="s">
        <v>52</v>
      </c>
      <c r="K1594" s="33" t="s">
        <v>2817</v>
      </c>
      <c r="L1594" s="33" t="s">
        <v>108</v>
      </c>
      <c r="M1594" s="33" t="s">
        <v>2818</v>
      </c>
      <c r="N1594">
        <v>14.99</v>
      </c>
      <c r="O1594">
        <v>14.14</v>
      </c>
      <c r="P1594">
        <v>14.14</v>
      </c>
      <c r="Q1594">
        <v>0.7</v>
      </c>
      <c r="R1594">
        <f t="shared" si="72"/>
        <v>9.9</v>
      </c>
      <c r="S1594" s="38" t="s">
        <v>36</v>
      </c>
      <c r="T1594" s="27">
        <v>1</v>
      </c>
      <c r="U1594">
        <f t="shared" si="74"/>
        <v>9.9</v>
      </c>
      <c r="V1594" s="39" t="s">
        <v>36</v>
      </c>
    </row>
    <row r="1595" spans="1:22">
      <c r="A1595" s="32">
        <v>42159.512719907405</v>
      </c>
      <c r="B1595" s="33" t="s">
        <v>33</v>
      </c>
      <c r="C1595" s="37" t="s">
        <v>58</v>
      </c>
      <c r="D1595" s="37"/>
      <c r="E1595" s="35" t="s">
        <v>4189</v>
      </c>
      <c r="F1595" s="34">
        <v>1</v>
      </c>
      <c r="H1595">
        <f t="shared" si="73"/>
        <v>1</v>
      </c>
      <c r="I1595" s="33" t="s">
        <v>35</v>
      </c>
      <c r="J1595" s="33" t="s">
        <v>398</v>
      </c>
      <c r="K1595" s="33" t="s">
        <v>1485</v>
      </c>
      <c r="L1595" s="33" t="s">
        <v>1413</v>
      </c>
      <c r="M1595" s="33" t="s">
        <v>1486</v>
      </c>
      <c r="N1595">
        <v>5.49</v>
      </c>
      <c r="O1595">
        <v>4.6100000000000003</v>
      </c>
      <c r="P1595">
        <v>4.6100000000000003</v>
      </c>
      <c r="Q1595">
        <v>0.7</v>
      </c>
      <c r="R1595">
        <f t="shared" si="72"/>
        <v>3.23</v>
      </c>
      <c r="S1595" s="38" t="s">
        <v>36</v>
      </c>
      <c r="T1595" s="27">
        <v>1</v>
      </c>
      <c r="U1595">
        <f t="shared" si="74"/>
        <v>3.23</v>
      </c>
      <c r="V1595" s="39" t="s">
        <v>36</v>
      </c>
    </row>
    <row r="1596" spans="1:22">
      <c r="A1596" s="32">
        <v>42159.528240740743</v>
      </c>
      <c r="B1596" s="33" t="s">
        <v>33</v>
      </c>
      <c r="C1596" s="37" t="s">
        <v>34</v>
      </c>
      <c r="D1596" s="37"/>
      <c r="E1596" s="35" t="s">
        <v>6505</v>
      </c>
      <c r="F1596" s="34">
        <v>1</v>
      </c>
      <c r="H1596">
        <f t="shared" si="73"/>
        <v>1</v>
      </c>
      <c r="I1596" s="33" t="s">
        <v>35</v>
      </c>
      <c r="J1596" s="33" t="s">
        <v>398</v>
      </c>
      <c r="K1596" s="33" t="s">
        <v>1603</v>
      </c>
      <c r="L1596" s="33" t="s">
        <v>275</v>
      </c>
      <c r="M1596" s="33" t="s">
        <v>950</v>
      </c>
      <c r="N1596">
        <v>7.49</v>
      </c>
      <c r="O1596">
        <v>6.19</v>
      </c>
      <c r="P1596">
        <v>6.19</v>
      </c>
      <c r="Q1596">
        <v>0.7</v>
      </c>
      <c r="R1596">
        <f t="shared" si="72"/>
        <v>4.33</v>
      </c>
      <c r="S1596" s="38" t="s">
        <v>36</v>
      </c>
      <c r="T1596" s="27">
        <v>1</v>
      </c>
      <c r="U1596">
        <f t="shared" si="74"/>
        <v>4.33</v>
      </c>
      <c r="V1596" s="39" t="s">
        <v>36</v>
      </c>
    </row>
    <row r="1597" spans="1:22">
      <c r="A1597" s="32">
        <v>42159.696446759262</v>
      </c>
      <c r="B1597" s="33" t="s">
        <v>33</v>
      </c>
      <c r="C1597" s="37" t="s">
        <v>58</v>
      </c>
      <c r="D1597" s="37"/>
      <c r="E1597" s="35" t="s">
        <v>1984</v>
      </c>
      <c r="F1597" s="34">
        <v>1</v>
      </c>
      <c r="H1597">
        <f t="shared" si="73"/>
        <v>1</v>
      </c>
      <c r="I1597" s="33" t="s">
        <v>35</v>
      </c>
      <c r="J1597" s="33" t="s">
        <v>46</v>
      </c>
      <c r="K1597" s="33" t="s">
        <v>1689</v>
      </c>
      <c r="L1597" s="33" t="s">
        <v>426</v>
      </c>
      <c r="M1597" s="33" t="s">
        <v>980</v>
      </c>
      <c r="N1597">
        <v>7.49</v>
      </c>
      <c r="O1597">
        <v>6.29</v>
      </c>
      <c r="P1597">
        <v>6.29</v>
      </c>
      <c r="Q1597">
        <v>0.7</v>
      </c>
      <c r="R1597">
        <f t="shared" si="72"/>
        <v>4.4000000000000004</v>
      </c>
      <c r="S1597" s="38" t="s">
        <v>36</v>
      </c>
      <c r="T1597" s="27">
        <v>1</v>
      </c>
      <c r="U1597">
        <f t="shared" si="74"/>
        <v>4.4000000000000004</v>
      </c>
      <c r="V1597" s="39" t="s">
        <v>36</v>
      </c>
    </row>
    <row r="1598" spans="1:22">
      <c r="A1598" s="32">
        <v>42159.601238425923</v>
      </c>
      <c r="B1598" s="33" t="s">
        <v>33</v>
      </c>
      <c r="C1598" s="37" t="s">
        <v>40</v>
      </c>
      <c r="D1598" s="37"/>
      <c r="E1598" s="35" t="s">
        <v>1934</v>
      </c>
      <c r="F1598" s="34">
        <v>1</v>
      </c>
      <c r="H1598">
        <f t="shared" si="73"/>
        <v>1</v>
      </c>
      <c r="I1598" s="33" t="s">
        <v>35</v>
      </c>
      <c r="J1598" s="33" t="s">
        <v>52</v>
      </c>
      <c r="K1598" s="33" t="s">
        <v>2172</v>
      </c>
      <c r="L1598" s="33" t="s">
        <v>3131</v>
      </c>
      <c r="M1598" s="33" t="s">
        <v>2173</v>
      </c>
      <c r="N1598">
        <v>14.99</v>
      </c>
      <c r="O1598">
        <v>12.19</v>
      </c>
      <c r="P1598">
        <v>12.19</v>
      </c>
      <c r="Q1598">
        <v>0.7</v>
      </c>
      <c r="R1598">
        <f t="shared" si="72"/>
        <v>8.5299999999999994</v>
      </c>
      <c r="S1598" s="38" t="s">
        <v>36</v>
      </c>
      <c r="T1598" s="27">
        <v>1</v>
      </c>
      <c r="U1598">
        <f t="shared" si="74"/>
        <v>8.5299999999999994</v>
      </c>
      <c r="V1598" s="39" t="s">
        <v>36</v>
      </c>
    </row>
    <row r="1599" spans="1:22">
      <c r="A1599" s="32">
        <v>42166.929907407408</v>
      </c>
      <c r="B1599" s="33" t="s">
        <v>33</v>
      </c>
      <c r="C1599" s="37" t="s">
        <v>88</v>
      </c>
      <c r="D1599" s="37" t="s">
        <v>854</v>
      </c>
      <c r="E1599" s="35" t="s">
        <v>6568</v>
      </c>
      <c r="F1599" s="34">
        <v>1</v>
      </c>
      <c r="H1599">
        <f t="shared" si="73"/>
        <v>1</v>
      </c>
      <c r="I1599" s="33" t="s">
        <v>35</v>
      </c>
      <c r="J1599" s="33" t="s">
        <v>46</v>
      </c>
      <c r="K1599" s="33" t="s">
        <v>5282</v>
      </c>
      <c r="L1599" s="33" t="s">
        <v>5283</v>
      </c>
      <c r="M1599" s="33" t="s">
        <v>5284</v>
      </c>
      <c r="N1599">
        <v>8.99</v>
      </c>
      <c r="O1599">
        <v>8.64</v>
      </c>
      <c r="P1599">
        <v>8.64</v>
      </c>
      <c r="Q1599">
        <v>0.7</v>
      </c>
      <c r="R1599">
        <f t="shared" si="72"/>
        <v>6.05</v>
      </c>
      <c r="S1599" s="38" t="s">
        <v>36</v>
      </c>
      <c r="T1599" s="27">
        <v>1</v>
      </c>
      <c r="U1599">
        <f t="shared" si="74"/>
        <v>6.05</v>
      </c>
      <c r="V1599" s="39" t="s">
        <v>36</v>
      </c>
    </row>
    <row r="1600" spans="1:22">
      <c r="A1600" s="29">
        <v>42166.975127314814</v>
      </c>
      <c r="B1600" t="s">
        <v>33</v>
      </c>
      <c r="C1600" s="37" t="s">
        <v>75</v>
      </c>
      <c r="D1600" s="37"/>
      <c r="E1600" s="35" t="s">
        <v>6287</v>
      </c>
      <c r="F1600" s="34">
        <v>1</v>
      </c>
      <c r="H1600">
        <f t="shared" si="73"/>
        <v>1</v>
      </c>
      <c r="I1600" t="s">
        <v>35</v>
      </c>
      <c r="J1600" s="1" t="s">
        <v>398</v>
      </c>
      <c r="K1600" s="23" t="s">
        <v>4764</v>
      </c>
      <c r="L1600" s="18" t="s">
        <v>82</v>
      </c>
      <c r="M1600" s="18" t="s">
        <v>4765</v>
      </c>
      <c r="N1600">
        <v>7.49</v>
      </c>
      <c r="O1600">
        <v>6.19</v>
      </c>
      <c r="P1600">
        <v>6.19</v>
      </c>
      <c r="Q1600">
        <v>0.7</v>
      </c>
      <c r="R1600">
        <f t="shared" si="72"/>
        <v>4.33</v>
      </c>
      <c r="S1600" s="38" t="s">
        <v>36</v>
      </c>
      <c r="T1600" s="27">
        <v>1</v>
      </c>
      <c r="U1600">
        <f t="shared" si="74"/>
        <v>4.33</v>
      </c>
      <c r="V1600" s="39" t="s">
        <v>36</v>
      </c>
    </row>
    <row r="1601" spans="1:22">
      <c r="A1601" s="29">
        <v>42166.755474537036</v>
      </c>
      <c r="B1601" t="s">
        <v>33</v>
      </c>
      <c r="C1601" s="37" t="s">
        <v>58</v>
      </c>
      <c r="D1601" s="37"/>
      <c r="E1601" s="35" t="s">
        <v>6569</v>
      </c>
      <c r="F1601" s="34">
        <v>1</v>
      </c>
      <c r="H1601">
        <f t="shared" si="73"/>
        <v>1</v>
      </c>
      <c r="I1601" t="s">
        <v>46</v>
      </c>
      <c r="J1601" s="1" t="s">
        <v>46</v>
      </c>
      <c r="K1601" s="23" t="s">
        <v>1592</v>
      </c>
      <c r="L1601" s="18" t="s">
        <v>69</v>
      </c>
      <c r="M1601" s="18" t="s">
        <v>1593</v>
      </c>
      <c r="N1601">
        <v>17.989999999999998</v>
      </c>
      <c r="O1601">
        <v>15.12</v>
      </c>
      <c r="P1601">
        <v>15.12</v>
      </c>
      <c r="Q1601">
        <v>0.7</v>
      </c>
      <c r="R1601">
        <f t="shared" si="72"/>
        <v>10.58</v>
      </c>
      <c r="S1601" s="38" t="s">
        <v>36</v>
      </c>
      <c r="T1601" s="27">
        <v>1</v>
      </c>
      <c r="U1601">
        <f t="shared" si="74"/>
        <v>10.58</v>
      </c>
      <c r="V1601" s="39" t="s">
        <v>36</v>
      </c>
    </row>
    <row r="1602" spans="1:22">
      <c r="A1602" s="32">
        <v>42166.814872685187</v>
      </c>
      <c r="B1602" s="33" t="s">
        <v>33</v>
      </c>
      <c r="C1602" s="37" t="s">
        <v>40</v>
      </c>
      <c r="D1602" s="37"/>
      <c r="E1602" s="35" t="s">
        <v>1913</v>
      </c>
      <c r="F1602" s="34">
        <v>1</v>
      </c>
      <c r="H1602">
        <f t="shared" si="73"/>
        <v>1</v>
      </c>
      <c r="I1602" s="33" t="s">
        <v>35</v>
      </c>
      <c r="J1602" s="33" t="s">
        <v>1263</v>
      </c>
      <c r="K1602" s="33" t="s">
        <v>3286</v>
      </c>
      <c r="L1602" s="33" t="s">
        <v>3287</v>
      </c>
      <c r="M1602" s="33" t="s">
        <v>3288</v>
      </c>
      <c r="N1602">
        <v>4.99</v>
      </c>
      <c r="O1602">
        <v>4.0599999999999996</v>
      </c>
      <c r="P1602">
        <v>4.0599999999999996</v>
      </c>
      <c r="Q1602">
        <v>0.7</v>
      </c>
      <c r="R1602">
        <f t="shared" ref="R1602:R1665" si="75">ROUND(P1602*Q1602,2)*H1602</f>
        <v>2.84</v>
      </c>
      <c r="S1602" s="38" t="s">
        <v>36</v>
      </c>
      <c r="T1602" s="27">
        <v>1</v>
      </c>
      <c r="U1602">
        <f t="shared" si="74"/>
        <v>2.84</v>
      </c>
      <c r="V1602" s="39" t="s">
        <v>36</v>
      </c>
    </row>
    <row r="1603" spans="1:22">
      <c r="A1603" s="29">
        <v>42166.525567129633</v>
      </c>
      <c r="B1603" t="s">
        <v>33</v>
      </c>
      <c r="C1603" s="37" t="s">
        <v>40</v>
      </c>
      <c r="D1603" s="37"/>
      <c r="E1603" s="35" t="s">
        <v>1421</v>
      </c>
      <c r="F1603" s="34">
        <v>1</v>
      </c>
      <c r="H1603">
        <f t="shared" ref="H1603:H1666" si="76">F1603-G1603</f>
        <v>1</v>
      </c>
      <c r="I1603" t="s">
        <v>35</v>
      </c>
      <c r="J1603" s="1" t="s">
        <v>46</v>
      </c>
      <c r="K1603" s="23" t="s">
        <v>8348</v>
      </c>
      <c r="L1603" s="18" t="s">
        <v>206</v>
      </c>
      <c r="M1603" s="18" t="s">
        <v>8349</v>
      </c>
      <c r="N1603">
        <v>2.4900000000000002</v>
      </c>
      <c r="O1603">
        <v>2.02</v>
      </c>
      <c r="P1603">
        <v>2.02</v>
      </c>
      <c r="Q1603">
        <v>0.7</v>
      </c>
      <c r="R1603">
        <f t="shared" si="75"/>
        <v>1.41</v>
      </c>
      <c r="S1603" s="38" t="s">
        <v>36</v>
      </c>
      <c r="T1603" s="27">
        <v>1</v>
      </c>
      <c r="U1603">
        <f t="shared" ref="U1603:U1666" si="77">ROUND(T1603*R1603,2)</f>
        <v>1.41</v>
      </c>
      <c r="V1603" s="39" t="s">
        <v>36</v>
      </c>
    </row>
    <row r="1604" spans="1:22">
      <c r="A1604" s="32">
        <v>42159.513333333336</v>
      </c>
      <c r="B1604" s="33" t="s">
        <v>33</v>
      </c>
      <c r="C1604" s="37" t="s">
        <v>40</v>
      </c>
      <c r="D1604" s="37"/>
      <c r="E1604" s="35" t="s">
        <v>735</v>
      </c>
      <c r="F1604" s="34">
        <v>1</v>
      </c>
      <c r="H1604">
        <f t="shared" si="76"/>
        <v>1</v>
      </c>
      <c r="I1604" s="33" t="s">
        <v>38</v>
      </c>
      <c r="J1604" s="33" t="s">
        <v>490</v>
      </c>
      <c r="K1604" s="33" t="s">
        <v>8151</v>
      </c>
      <c r="L1604" s="33" t="s">
        <v>232</v>
      </c>
      <c r="M1604" s="33" t="s">
        <v>8152</v>
      </c>
      <c r="N1604">
        <v>6.99</v>
      </c>
      <c r="O1604">
        <v>5.68</v>
      </c>
      <c r="P1604">
        <v>5.68</v>
      </c>
      <c r="Q1604">
        <v>0.7</v>
      </c>
      <c r="R1604">
        <f t="shared" si="75"/>
        <v>3.98</v>
      </c>
      <c r="S1604" s="38" t="s">
        <v>36</v>
      </c>
      <c r="T1604" s="27">
        <v>1</v>
      </c>
      <c r="U1604">
        <f t="shared" si="77"/>
        <v>3.98</v>
      </c>
      <c r="V1604" s="39" t="s">
        <v>36</v>
      </c>
    </row>
    <row r="1605" spans="1:22">
      <c r="A1605" s="29">
        <v>42159.560787037037</v>
      </c>
      <c r="B1605" t="s">
        <v>33</v>
      </c>
      <c r="C1605" s="37" t="s">
        <v>58</v>
      </c>
      <c r="D1605" s="37"/>
      <c r="E1605" s="35" t="s">
        <v>6570</v>
      </c>
      <c r="F1605" s="34">
        <v>1</v>
      </c>
      <c r="H1605">
        <f t="shared" si="76"/>
        <v>1</v>
      </c>
      <c r="I1605" t="s">
        <v>52</v>
      </c>
      <c r="J1605" s="1" t="s">
        <v>485</v>
      </c>
      <c r="K1605" s="23" t="s">
        <v>7979</v>
      </c>
      <c r="L1605" s="18" t="s">
        <v>89</v>
      </c>
      <c r="M1605" s="18" t="s">
        <v>7980</v>
      </c>
      <c r="N1605">
        <v>12.99</v>
      </c>
      <c r="O1605">
        <v>10.92</v>
      </c>
      <c r="P1605">
        <v>10.92</v>
      </c>
      <c r="Q1605">
        <v>0.7</v>
      </c>
      <c r="R1605">
        <f t="shared" si="75"/>
        <v>7.64</v>
      </c>
      <c r="S1605" s="38" t="s">
        <v>36</v>
      </c>
      <c r="T1605" s="27">
        <v>1</v>
      </c>
      <c r="U1605">
        <f t="shared" si="77"/>
        <v>7.64</v>
      </c>
      <c r="V1605" s="39" t="s">
        <v>36</v>
      </c>
    </row>
    <row r="1606" spans="1:22">
      <c r="A1606" s="29">
        <v>42166.327685185184</v>
      </c>
      <c r="B1606" t="s">
        <v>1013</v>
      </c>
      <c r="C1606" s="37" t="s">
        <v>34</v>
      </c>
      <c r="D1606" s="37"/>
      <c r="E1606" s="35" t="s">
        <v>6571</v>
      </c>
      <c r="F1606" s="34">
        <v>1</v>
      </c>
      <c r="H1606">
        <f t="shared" si="76"/>
        <v>1</v>
      </c>
      <c r="I1606" t="s">
        <v>46</v>
      </c>
      <c r="J1606" s="1" t="s">
        <v>523</v>
      </c>
      <c r="K1606" s="23" t="s">
        <v>1029</v>
      </c>
      <c r="L1606" s="18" t="s">
        <v>101</v>
      </c>
      <c r="M1606" s="18" t="s">
        <v>1030</v>
      </c>
      <c r="N1606">
        <v>12.99</v>
      </c>
      <c r="O1606">
        <v>10.74</v>
      </c>
      <c r="P1606">
        <v>10.74</v>
      </c>
      <c r="Q1606">
        <v>0.7</v>
      </c>
      <c r="R1606">
        <f t="shared" si="75"/>
        <v>7.52</v>
      </c>
      <c r="S1606" s="38" t="s">
        <v>36</v>
      </c>
      <c r="T1606" s="27">
        <v>1</v>
      </c>
      <c r="U1606">
        <f t="shared" si="77"/>
        <v>7.52</v>
      </c>
      <c r="V1606" s="39" t="s">
        <v>36</v>
      </c>
    </row>
    <row r="1607" spans="1:22">
      <c r="A1607" s="32">
        <v>42166.527673611112</v>
      </c>
      <c r="B1607" s="33" t="s">
        <v>33</v>
      </c>
      <c r="C1607" s="37" t="s">
        <v>34</v>
      </c>
      <c r="D1607" s="37"/>
      <c r="E1607" s="35" t="s">
        <v>4300</v>
      </c>
      <c r="F1607" s="34">
        <v>1</v>
      </c>
      <c r="H1607">
        <f t="shared" si="76"/>
        <v>1</v>
      </c>
      <c r="I1607" s="33" t="s">
        <v>52</v>
      </c>
      <c r="J1607" s="33" t="s">
        <v>52</v>
      </c>
      <c r="K1607" s="33" t="s">
        <v>9025</v>
      </c>
      <c r="L1607" s="33" t="s">
        <v>133</v>
      </c>
      <c r="M1607" s="33" t="s">
        <v>9026</v>
      </c>
      <c r="N1607">
        <v>7.49</v>
      </c>
      <c r="O1607">
        <v>6.19</v>
      </c>
      <c r="P1607">
        <v>6.19</v>
      </c>
      <c r="Q1607">
        <v>0.7</v>
      </c>
      <c r="R1607">
        <f t="shared" si="75"/>
        <v>4.33</v>
      </c>
      <c r="S1607" s="38" t="s">
        <v>36</v>
      </c>
      <c r="T1607" s="27">
        <v>1</v>
      </c>
      <c r="U1607">
        <f t="shared" si="77"/>
        <v>4.33</v>
      </c>
      <c r="V1607" s="39" t="s">
        <v>36</v>
      </c>
    </row>
    <row r="1608" spans="1:22">
      <c r="A1608" s="32">
        <v>42166.994722222225</v>
      </c>
      <c r="B1608" s="33" t="s">
        <v>33</v>
      </c>
      <c r="C1608" s="37" t="s">
        <v>40</v>
      </c>
      <c r="D1608" s="37"/>
      <c r="E1608" s="35" t="s">
        <v>1810</v>
      </c>
      <c r="F1608" s="34">
        <v>1</v>
      </c>
      <c r="H1608">
        <f t="shared" si="76"/>
        <v>1</v>
      </c>
      <c r="I1608" s="33" t="s">
        <v>38</v>
      </c>
      <c r="J1608" s="33" t="s">
        <v>482</v>
      </c>
      <c r="K1608" s="33" t="s">
        <v>341</v>
      </c>
      <c r="L1608" s="33" t="s">
        <v>307</v>
      </c>
      <c r="M1608" s="33" t="s">
        <v>342</v>
      </c>
      <c r="N1608">
        <v>4.99</v>
      </c>
      <c r="O1608">
        <v>4.0599999999999996</v>
      </c>
      <c r="P1608">
        <v>4.0599999999999996</v>
      </c>
      <c r="Q1608">
        <v>0.7</v>
      </c>
      <c r="R1608">
        <f t="shared" si="75"/>
        <v>2.84</v>
      </c>
      <c r="S1608" s="38" t="s">
        <v>36</v>
      </c>
      <c r="T1608" s="27">
        <v>1</v>
      </c>
      <c r="U1608">
        <f t="shared" si="77"/>
        <v>2.84</v>
      </c>
      <c r="V1608" s="39" t="s">
        <v>36</v>
      </c>
    </row>
    <row r="1609" spans="1:22">
      <c r="A1609" s="32">
        <v>42159.687372685185</v>
      </c>
      <c r="B1609" s="33" t="s">
        <v>1013</v>
      </c>
      <c r="C1609" s="37" t="s">
        <v>34</v>
      </c>
      <c r="D1609" s="37"/>
      <c r="E1609" s="35" t="s">
        <v>3992</v>
      </c>
      <c r="F1609" s="34">
        <v>1</v>
      </c>
      <c r="H1609">
        <f t="shared" si="76"/>
        <v>1</v>
      </c>
      <c r="I1609" s="33" t="s">
        <v>398</v>
      </c>
      <c r="J1609" s="33"/>
      <c r="K1609" s="33" t="s">
        <v>1269</v>
      </c>
      <c r="L1609" s="33" t="s">
        <v>112</v>
      </c>
      <c r="M1609" s="33" t="s">
        <v>1270</v>
      </c>
      <c r="N1609">
        <v>0.99</v>
      </c>
      <c r="O1609">
        <v>0.82</v>
      </c>
      <c r="P1609">
        <v>0.82</v>
      </c>
      <c r="Q1609">
        <v>0.7</v>
      </c>
      <c r="R1609">
        <f t="shared" si="75"/>
        <v>0.56999999999999995</v>
      </c>
      <c r="S1609" s="38" t="s">
        <v>36</v>
      </c>
      <c r="T1609" s="27">
        <v>1</v>
      </c>
      <c r="U1609">
        <f t="shared" si="77"/>
        <v>0.56999999999999995</v>
      </c>
      <c r="V1609" s="39" t="s">
        <v>36</v>
      </c>
    </row>
    <row r="1610" spans="1:22">
      <c r="A1610" s="32">
        <v>42166.9687962963</v>
      </c>
      <c r="B1610" s="33" t="s">
        <v>33</v>
      </c>
      <c r="C1610" s="37" t="s">
        <v>40</v>
      </c>
      <c r="D1610" s="37"/>
      <c r="E1610" s="35" t="s">
        <v>1806</v>
      </c>
      <c r="F1610" s="34">
        <v>1</v>
      </c>
      <c r="H1610">
        <f t="shared" si="76"/>
        <v>1</v>
      </c>
      <c r="I1610" s="33" t="s">
        <v>35</v>
      </c>
      <c r="J1610" s="33" t="s">
        <v>398</v>
      </c>
      <c r="K1610" s="33" t="s">
        <v>3489</v>
      </c>
      <c r="L1610" s="33" t="s">
        <v>130</v>
      </c>
      <c r="M1610" s="33" t="s">
        <v>3490</v>
      </c>
      <c r="N1610">
        <v>10.99</v>
      </c>
      <c r="O1610">
        <v>8.93</v>
      </c>
      <c r="P1610">
        <v>8.93</v>
      </c>
      <c r="Q1610">
        <v>0.7</v>
      </c>
      <c r="R1610">
        <f t="shared" si="75"/>
        <v>6.25</v>
      </c>
      <c r="S1610" s="38" t="s">
        <v>36</v>
      </c>
      <c r="T1610" s="27">
        <v>1</v>
      </c>
      <c r="U1610">
        <f t="shared" si="77"/>
        <v>6.25</v>
      </c>
      <c r="V1610" s="39" t="s">
        <v>36</v>
      </c>
    </row>
    <row r="1611" spans="1:22">
      <c r="A1611" s="32">
        <v>42159.686030092591</v>
      </c>
      <c r="B1611" s="33" t="s">
        <v>33</v>
      </c>
      <c r="C1611" s="37" t="s">
        <v>73</v>
      </c>
      <c r="D1611" s="37"/>
      <c r="E1611" s="35" t="s">
        <v>1989</v>
      </c>
      <c r="F1611" s="34">
        <v>1</v>
      </c>
      <c r="H1611">
        <f t="shared" si="76"/>
        <v>1</v>
      </c>
      <c r="I1611" s="33" t="s">
        <v>488</v>
      </c>
      <c r="J1611" s="33" t="s">
        <v>488</v>
      </c>
      <c r="K1611" s="33" t="s">
        <v>9027</v>
      </c>
      <c r="L1611" s="33" t="s">
        <v>743</v>
      </c>
      <c r="M1611" s="33" t="s">
        <v>9028</v>
      </c>
      <c r="N1611">
        <v>3.99</v>
      </c>
      <c r="O1611">
        <v>3.32</v>
      </c>
      <c r="P1611">
        <v>3.32</v>
      </c>
      <c r="Q1611">
        <v>0.7</v>
      </c>
      <c r="R1611">
        <f t="shared" si="75"/>
        <v>2.3199999999999998</v>
      </c>
      <c r="S1611" s="38" t="s">
        <v>36</v>
      </c>
      <c r="T1611" s="27">
        <v>1</v>
      </c>
      <c r="U1611">
        <f t="shared" si="77"/>
        <v>2.3199999999999998</v>
      </c>
      <c r="V1611" s="39" t="s">
        <v>36</v>
      </c>
    </row>
    <row r="1612" spans="1:22">
      <c r="A1612" s="29">
        <v>42159.706250000003</v>
      </c>
      <c r="B1612" t="s">
        <v>33</v>
      </c>
      <c r="C1612" s="37" t="s">
        <v>34</v>
      </c>
      <c r="D1612" s="37"/>
      <c r="E1612" s="35" t="s">
        <v>6566</v>
      </c>
      <c r="F1612" s="34">
        <v>1</v>
      </c>
      <c r="H1612">
        <f t="shared" si="76"/>
        <v>1</v>
      </c>
      <c r="I1612" t="s">
        <v>35</v>
      </c>
      <c r="J1612" s="1" t="s">
        <v>38</v>
      </c>
      <c r="K1612" s="23" t="s">
        <v>4998</v>
      </c>
      <c r="L1612" s="18" t="s">
        <v>219</v>
      </c>
      <c r="M1612" s="18" t="s">
        <v>4999</v>
      </c>
      <c r="N1612">
        <v>7.49</v>
      </c>
      <c r="O1612">
        <v>6.19</v>
      </c>
      <c r="P1612">
        <v>6.19</v>
      </c>
      <c r="Q1612">
        <v>0.7</v>
      </c>
      <c r="R1612">
        <f t="shared" si="75"/>
        <v>4.33</v>
      </c>
      <c r="S1612" s="38" t="s">
        <v>36</v>
      </c>
      <c r="T1612" s="27">
        <v>1</v>
      </c>
      <c r="U1612">
        <f t="shared" si="77"/>
        <v>4.33</v>
      </c>
      <c r="V1612" s="39" t="s">
        <v>36</v>
      </c>
    </row>
    <row r="1613" spans="1:22">
      <c r="A1613" s="32">
        <v>42166.993391203701</v>
      </c>
      <c r="B1613" s="33" t="s">
        <v>33</v>
      </c>
      <c r="C1613" s="37" t="s">
        <v>40</v>
      </c>
      <c r="D1613" s="37"/>
      <c r="E1613" s="35" t="s">
        <v>1806</v>
      </c>
      <c r="F1613" s="34">
        <v>1</v>
      </c>
      <c r="H1613">
        <f t="shared" si="76"/>
        <v>1</v>
      </c>
      <c r="I1613" s="33" t="s">
        <v>35</v>
      </c>
      <c r="J1613" s="33" t="s">
        <v>46</v>
      </c>
      <c r="K1613" s="33" t="s">
        <v>3392</v>
      </c>
      <c r="L1613" s="33" t="s">
        <v>144</v>
      </c>
      <c r="M1613" s="33" t="s">
        <v>3393</v>
      </c>
      <c r="N1613">
        <v>6.99</v>
      </c>
      <c r="O1613">
        <v>5.68</v>
      </c>
      <c r="P1613">
        <v>5.68</v>
      </c>
      <c r="Q1613">
        <v>0.7</v>
      </c>
      <c r="R1613">
        <f t="shared" si="75"/>
        <v>3.98</v>
      </c>
      <c r="S1613" s="38" t="s">
        <v>36</v>
      </c>
      <c r="T1613" s="27">
        <v>1</v>
      </c>
      <c r="U1613">
        <f t="shared" si="77"/>
        <v>3.98</v>
      </c>
      <c r="V1613" s="39" t="s">
        <v>36</v>
      </c>
    </row>
    <row r="1614" spans="1:22">
      <c r="A1614" s="32">
        <v>42166.837962962964</v>
      </c>
      <c r="B1614" s="33" t="s">
        <v>33</v>
      </c>
      <c r="C1614" s="37" t="s">
        <v>88</v>
      </c>
      <c r="D1614" s="37" t="s">
        <v>3121</v>
      </c>
      <c r="E1614" s="35" t="s">
        <v>6572</v>
      </c>
      <c r="F1614" s="34">
        <v>1</v>
      </c>
      <c r="H1614">
        <f t="shared" si="76"/>
        <v>1</v>
      </c>
      <c r="I1614" s="33" t="s">
        <v>35</v>
      </c>
      <c r="J1614" s="33" t="s">
        <v>52</v>
      </c>
      <c r="K1614" s="33" t="s">
        <v>9029</v>
      </c>
      <c r="L1614" s="33" t="s">
        <v>545</v>
      </c>
      <c r="M1614" s="33" t="s">
        <v>9030</v>
      </c>
      <c r="N1614">
        <v>6.49</v>
      </c>
      <c r="O1614">
        <v>6.24</v>
      </c>
      <c r="P1614">
        <v>6.24</v>
      </c>
      <c r="Q1614">
        <v>0.7</v>
      </c>
      <c r="R1614">
        <f t="shared" si="75"/>
        <v>4.37</v>
      </c>
      <c r="S1614" s="38" t="s">
        <v>36</v>
      </c>
      <c r="T1614" s="27">
        <v>1</v>
      </c>
      <c r="U1614">
        <f t="shared" si="77"/>
        <v>4.37</v>
      </c>
      <c r="V1614" s="39" t="s">
        <v>36</v>
      </c>
    </row>
    <row r="1615" spans="1:22">
      <c r="A1615" s="29">
        <v>42166.534317129626</v>
      </c>
      <c r="B1615" t="s">
        <v>33</v>
      </c>
      <c r="C1615" s="37" t="s">
        <v>88</v>
      </c>
      <c r="D1615" s="37" t="s">
        <v>854</v>
      </c>
      <c r="E1615" s="35" t="s">
        <v>6573</v>
      </c>
      <c r="F1615" s="34">
        <v>1</v>
      </c>
      <c r="H1615">
        <f t="shared" si="76"/>
        <v>1</v>
      </c>
      <c r="I1615" t="s">
        <v>35</v>
      </c>
      <c r="J1615" s="1" t="s">
        <v>398</v>
      </c>
      <c r="K1615" s="23" t="s">
        <v>2585</v>
      </c>
      <c r="L1615" s="18" t="s">
        <v>233</v>
      </c>
      <c r="M1615" s="18" t="s">
        <v>2586</v>
      </c>
      <c r="N1615">
        <v>6.49</v>
      </c>
      <c r="O1615">
        <v>6.24</v>
      </c>
      <c r="P1615">
        <v>6.24</v>
      </c>
      <c r="Q1615">
        <v>0.7</v>
      </c>
      <c r="R1615">
        <f t="shared" si="75"/>
        <v>4.37</v>
      </c>
      <c r="S1615" s="38" t="s">
        <v>36</v>
      </c>
      <c r="T1615" s="27">
        <v>1</v>
      </c>
      <c r="U1615">
        <f t="shared" si="77"/>
        <v>4.37</v>
      </c>
      <c r="V1615" s="39" t="s">
        <v>36</v>
      </c>
    </row>
    <row r="1616" spans="1:22">
      <c r="A1616" s="29">
        <v>42159.896724537037</v>
      </c>
      <c r="B1616" t="s">
        <v>33</v>
      </c>
      <c r="C1616" s="37" t="s">
        <v>34</v>
      </c>
      <c r="D1616" s="37"/>
      <c r="E1616" s="35" t="s">
        <v>6574</v>
      </c>
      <c r="F1616" s="34">
        <v>1</v>
      </c>
      <c r="H1616">
        <f t="shared" si="76"/>
        <v>1</v>
      </c>
      <c r="I1616" t="s">
        <v>46</v>
      </c>
      <c r="J1616" s="1" t="s">
        <v>46</v>
      </c>
      <c r="K1616" s="23" t="s">
        <v>1096</v>
      </c>
      <c r="L1616" s="18" t="s">
        <v>174</v>
      </c>
      <c r="M1616" s="18" t="s">
        <v>1097</v>
      </c>
      <c r="N1616">
        <v>6.49</v>
      </c>
      <c r="O1616">
        <v>5.36</v>
      </c>
      <c r="P1616">
        <v>5.36</v>
      </c>
      <c r="Q1616">
        <v>0.7</v>
      </c>
      <c r="R1616">
        <f t="shared" si="75"/>
        <v>3.75</v>
      </c>
      <c r="S1616" s="38" t="s">
        <v>36</v>
      </c>
      <c r="T1616" s="27">
        <v>1</v>
      </c>
      <c r="U1616">
        <f t="shared" si="77"/>
        <v>3.75</v>
      </c>
      <c r="V1616" s="39" t="s">
        <v>36</v>
      </c>
    </row>
    <row r="1617" spans="1:22">
      <c r="A1617" s="32">
        <v>42166.463680555556</v>
      </c>
      <c r="B1617" s="33" t="s">
        <v>33</v>
      </c>
      <c r="C1617" s="37" t="s">
        <v>40</v>
      </c>
      <c r="D1617" s="37"/>
      <c r="E1617" s="35" t="s">
        <v>1823</v>
      </c>
      <c r="F1617" s="34">
        <v>1</v>
      </c>
      <c r="H1617">
        <f t="shared" si="76"/>
        <v>1</v>
      </c>
      <c r="I1617" s="33" t="s">
        <v>38</v>
      </c>
      <c r="J1617" s="33"/>
      <c r="K1617" s="33" t="s">
        <v>9031</v>
      </c>
      <c r="L1617" s="33" t="s">
        <v>196</v>
      </c>
      <c r="M1617" s="33" t="s">
        <v>9032</v>
      </c>
      <c r="N1617">
        <v>7.49</v>
      </c>
      <c r="O1617">
        <v>6.09</v>
      </c>
      <c r="P1617">
        <v>6.09</v>
      </c>
      <c r="Q1617">
        <v>0.7</v>
      </c>
      <c r="R1617">
        <f t="shared" si="75"/>
        <v>4.26</v>
      </c>
      <c r="S1617" s="38" t="s">
        <v>36</v>
      </c>
      <c r="T1617" s="27">
        <v>1</v>
      </c>
      <c r="U1617">
        <f t="shared" si="77"/>
        <v>4.26</v>
      </c>
      <c r="V1617" s="39" t="s">
        <v>36</v>
      </c>
    </row>
    <row r="1618" spans="1:22">
      <c r="A1618" s="32">
        <v>42166.493993055556</v>
      </c>
      <c r="B1618" s="33" t="s">
        <v>1013</v>
      </c>
      <c r="C1618" s="37" t="s">
        <v>34</v>
      </c>
      <c r="D1618" s="37"/>
      <c r="E1618" s="35" t="s">
        <v>6575</v>
      </c>
      <c r="F1618" s="34">
        <v>1</v>
      </c>
      <c r="H1618">
        <f t="shared" si="76"/>
        <v>1</v>
      </c>
      <c r="I1618" s="33" t="s">
        <v>398</v>
      </c>
      <c r="J1618" s="33" t="s">
        <v>525</v>
      </c>
      <c r="K1618" s="33" t="s">
        <v>987</v>
      </c>
      <c r="L1618" s="33" t="s">
        <v>540</v>
      </c>
      <c r="M1618" s="33" t="s">
        <v>988</v>
      </c>
      <c r="N1618">
        <v>5.49</v>
      </c>
      <c r="O1618">
        <v>4.54</v>
      </c>
      <c r="P1618">
        <v>4.54</v>
      </c>
      <c r="Q1618">
        <v>0.7</v>
      </c>
      <c r="R1618">
        <f t="shared" si="75"/>
        <v>3.18</v>
      </c>
      <c r="S1618" s="38" t="s">
        <v>36</v>
      </c>
      <c r="T1618" s="27">
        <v>1</v>
      </c>
      <c r="U1618">
        <f t="shared" si="77"/>
        <v>3.18</v>
      </c>
      <c r="V1618" s="39" t="s">
        <v>36</v>
      </c>
    </row>
    <row r="1619" spans="1:22">
      <c r="A1619" s="32">
        <v>42166.864317129628</v>
      </c>
      <c r="B1619" s="33" t="s">
        <v>33</v>
      </c>
      <c r="C1619" s="37" t="s">
        <v>88</v>
      </c>
      <c r="D1619" s="37" t="s">
        <v>1255</v>
      </c>
      <c r="E1619" s="35" t="s">
        <v>6576</v>
      </c>
      <c r="F1619" s="34">
        <v>1</v>
      </c>
      <c r="H1619">
        <f t="shared" si="76"/>
        <v>1</v>
      </c>
      <c r="I1619" s="33" t="s">
        <v>398</v>
      </c>
      <c r="J1619" s="33" t="s">
        <v>483</v>
      </c>
      <c r="K1619" s="33" t="s">
        <v>8249</v>
      </c>
      <c r="L1619" s="33" t="s">
        <v>415</v>
      </c>
      <c r="M1619" s="33" t="s">
        <v>8250</v>
      </c>
      <c r="N1619">
        <v>6.49</v>
      </c>
      <c r="O1619">
        <v>6.24</v>
      </c>
      <c r="P1619">
        <v>6.24</v>
      </c>
      <c r="Q1619">
        <v>0.7</v>
      </c>
      <c r="R1619">
        <f t="shared" si="75"/>
        <v>4.37</v>
      </c>
      <c r="S1619" s="38" t="s">
        <v>36</v>
      </c>
      <c r="T1619" s="27">
        <v>1</v>
      </c>
      <c r="U1619">
        <f t="shared" si="77"/>
        <v>4.37</v>
      </c>
      <c r="V1619" s="39" t="s">
        <v>36</v>
      </c>
    </row>
    <row r="1620" spans="1:22">
      <c r="A1620" s="32">
        <v>42166.500983796293</v>
      </c>
      <c r="B1620" s="33" t="s">
        <v>33</v>
      </c>
      <c r="C1620" s="37" t="s">
        <v>88</v>
      </c>
      <c r="D1620" s="37" t="s">
        <v>858</v>
      </c>
      <c r="E1620" s="35" t="s">
        <v>1897</v>
      </c>
      <c r="F1620" s="34">
        <v>1</v>
      </c>
      <c r="H1620">
        <f t="shared" si="76"/>
        <v>1</v>
      </c>
      <c r="I1620" s="33" t="s">
        <v>38</v>
      </c>
      <c r="J1620" s="33" t="s">
        <v>490</v>
      </c>
      <c r="K1620" s="33" t="s">
        <v>4812</v>
      </c>
      <c r="L1620" s="33" t="s">
        <v>232</v>
      </c>
      <c r="M1620" s="33" t="s">
        <v>4813</v>
      </c>
      <c r="N1620">
        <v>0.99</v>
      </c>
      <c r="O1620">
        <v>0.95</v>
      </c>
      <c r="P1620">
        <v>0.95</v>
      </c>
      <c r="Q1620">
        <v>0.7</v>
      </c>
      <c r="R1620">
        <f t="shared" si="75"/>
        <v>0.67</v>
      </c>
      <c r="S1620" s="38" t="s">
        <v>36</v>
      </c>
      <c r="T1620" s="27">
        <v>1</v>
      </c>
      <c r="U1620">
        <f t="shared" si="77"/>
        <v>0.67</v>
      </c>
      <c r="V1620" s="39" t="s">
        <v>36</v>
      </c>
    </row>
    <row r="1621" spans="1:22">
      <c r="A1621" s="32">
        <v>42166.519120370373</v>
      </c>
      <c r="B1621" s="33" t="s">
        <v>33</v>
      </c>
      <c r="C1621" s="37" t="s">
        <v>88</v>
      </c>
      <c r="D1621" s="37" t="s">
        <v>858</v>
      </c>
      <c r="E1621" s="35" t="s">
        <v>1897</v>
      </c>
      <c r="F1621" s="34">
        <v>1</v>
      </c>
      <c r="H1621">
        <f t="shared" si="76"/>
        <v>1</v>
      </c>
      <c r="I1621" s="33" t="s">
        <v>398</v>
      </c>
      <c r="J1621" s="33" t="s">
        <v>494</v>
      </c>
      <c r="K1621" s="33" t="s">
        <v>253</v>
      </c>
      <c r="L1621" s="33" t="s">
        <v>102</v>
      </c>
      <c r="M1621" s="33" t="s">
        <v>124</v>
      </c>
      <c r="N1621">
        <v>7.49</v>
      </c>
      <c r="O1621">
        <v>7.2</v>
      </c>
      <c r="P1621">
        <v>7.2</v>
      </c>
      <c r="Q1621">
        <v>0.7</v>
      </c>
      <c r="R1621">
        <f t="shared" si="75"/>
        <v>5.04</v>
      </c>
      <c r="S1621" s="38" t="s">
        <v>36</v>
      </c>
      <c r="T1621" s="27">
        <v>1</v>
      </c>
      <c r="U1621">
        <f t="shared" si="77"/>
        <v>5.04</v>
      </c>
      <c r="V1621" s="39" t="s">
        <v>36</v>
      </c>
    </row>
    <row r="1622" spans="1:22">
      <c r="A1622" s="32">
        <v>42166.555219907408</v>
      </c>
      <c r="B1622" s="33" t="s">
        <v>33</v>
      </c>
      <c r="C1622" s="37" t="s">
        <v>88</v>
      </c>
      <c r="D1622" s="37" t="s">
        <v>858</v>
      </c>
      <c r="E1622" s="35" t="s">
        <v>6577</v>
      </c>
      <c r="F1622" s="34">
        <v>1</v>
      </c>
      <c r="H1622">
        <f t="shared" si="76"/>
        <v>1</v>
      </c>
      <c r="I1622" s="33" t="s">
        <v>46</v>
      </c>
      <c r="J1622" s="33" t="s">
        <v>523</v>
      </c>
      <c r="K1622" s="33" t="s">
        <v>1674</v>
      </c>
      <c r="L1622" s="33" t="s">
        <v>101</v>
      </c>
      <c r="M1622" s="33" t="s">
        <v>379</v>
      </c>
      <c r="N1622">
        <v>7.99</v>
      </c>
      <c r="O1622">
        <v>7.68</v>
      </c>
      <c r="P1622">
        <v>7.68</v>
      </c>
      <c r="Q1622">
        <v>0.7</v>
      </c>
      <c r="R1622">
        <f t="shared" si="75"/>
        <v>5.38</v>
      </c>
      <c r="S1622" s="38" t="s">
        <v>36</v>
      </c>
      <c r="T1622" s="27">
        <v>1</v>
      </c>
      <c r="U1622">
        <f t="shared" si="77"/>
        <v>5.38</v>
      </c>
      <c r="V1622" s="39" t="s">
        <v>36</v>
      </c>
    </row>
    <row r="1623" spans="1:22">
      <c r="A1623" s="29">
        <v>42166.814571759256</v>
      </c>
      <c r="B1623" t="s">
        <v>33</v>
      </c>
      <c r="C1623" s="37" t="s">
        <v>58</v>
      </c>
      <c r="D1623" s="37"/>
      <c r="E1623" s="35" t="s">
        <v>6578</v>
      </c>
      <c r="F1623" s="34">
        <v>1</v>
      </c>
      <c r="H1623">
        <f t="shared" si="76"/>
        <v>1</v>
      </c>
      <c r="I1623" t="s">
        <v>35</v>
      </c>
      <c r="J1623" s="1" t="s">
        <v>38</v>
      </c>
      <c r="K1623" s="23" t="s">
        <v>2336</v>
      </c>
      <c r="L1623" s="18" t="s">
        <v>495</v>
      </c>
      <c r="M1623" s="18" t="s">
        <v>849</v>
      </c>
      <c r="N1623">
        <v>5.99</v>
      </c>
      <c r="O1623">
        <v>5.03</v>
      </c>
      <c r="P1623">
        <v>5.03</v>
      </c>
      <c r="Q1623">
        <v>0.7</v>
      </c>
      <c r="R1623">
        <f t="shared" si="75"/>
        <v>3.52</v>
      </c>
      <c r="S1623" s="38" t="s">
        <v>36</v>
      </c>
      <c r="T1623" s="27">
        <v>1</v>
      </c>
      <c r="U1623">
        <f t="shared" si="77"/>
        <v>3.52</v>
      </c>
      <c r="V1623" s="39" t="s">
        <v>36</v>
      </c>
    </row>
    <row r="1624" spans="1:22">
      <c r="A1624" s="32">
        <v>42159.726805555554</v>
      </c>
      <c r="B1624" s="33" t="s">
        <v>33</v>
      </c>
      <c r="C1624" s="37" t="s">
        <v>34</v>
      </c>
      <c r="D1624" s="37"/>
      <c r="E1624" s="35" t="s">
        <v>6579</v>
      </c>
      <c r="F1624" s="34">
        <v>1</v>
      </c>
      <c r="H1624">
        <f t="shared" si="76"/>
        <v>1</v>
      </c>
      <c r="I1624" s="33" t="s">
        <v>528</v>
      </c>
      <c r="J1624" s="33" t="s">
        <v>528</v>
      </c>
      <c r="K1624" s="33" t="s">
        <v>9033</v>
      </c>
      <c r="L1624" s="33" t="s">
        <v>9034</v>
      </c>
      <c r="M1624" s="33" t="s">
        <v>9035</v>
      </c>
      <c r="N1624">
        <v>5.99</v>
      </c>
      <c r="O1624">
        <v>4.95</v>
      </c>
      <c r="P1624">
        <v>4.95</v>
      </c>
      <c r="Q1624">
        <v>0.7</v>
      </c>
      <c r="R1624">
        <f t="shared" si="75"/>
        <v>3.47</v>
      </c>
      <c r="S1624" s="38" t="s">
        <v>36</v>
      </c>
      <c r="T1624" s="27">
        <v>1</v>
      </c>
      <c r="U1624">
        <f t="shared" si="77"/>
        <v>3.47</v>
      </c>
      <c r="V1624" s="39" t="s">
        <v>36</v>
      </c>
    </row>
    <row r="1625" spans="1:22">
      <c r="A1625" s="32">
        <v>42166.779108796298</v>
      </c>
      <c r="B1625" s="33" t="s">
        <v>33</v>
      </c>
      <c r="C1625" s="37" t="s">
        <v>40</v>
      </c>
      <c r="D1625" s="37"/>
      <c r="E1625" s="35" t="s">
        <v>56</v>
      </c>
      <c r="F1625" s="34">
        <v>1</v>
      </c>
      <c r="H1625">
        <f t="shared" si="76"/>
        <v>1</v>
      </c>
      <c r="I1625" s="33" t="s">
        <v>38</v>
      </c>
      <c r="J1625" s="33" t="s">
        <v>38</v>
      </c>
      <c r="K1625" s="33" t="s">
        <v>2925</v>
      </c>
      <c r="L1625" s="33" t="s">
        <v>107</v>
      </c>
      <c r="M1625" s="33" t="s">
        <v>2926</v>
      </c>
      <c r="N1625">
        <v>6.49</v>
      </c>
      <c r="O1625">
        <v>5.28</v>
      </c>
      <c r="P1625">
        <v>5.28</v>
      </c>
      <c r="Q1625">
        <v>0.7</v>
      </c>
      <c r="R1625">
        <f t="shared" si="75"/>
        <v>3.7</v>
      </c>
      <c r="S1625" s="38" t="s">
        <v>36</v>
      </c>
      <c r="T1625" s="27">
        <v>1</v>
      </c>
      <c r="U1625">
        <f t="shared" si="77"/>
        <v>3.7</v>
      </c>
      <c r="V1625" s="39" t="s">
        <v>36</v>
      </c>
    </row>
    <row r="1626" spans="1:22">
      <c r="A1626" s="32">
        <v>42159.857835648145</v>
      </c>
      <c r="B1626" s="33" t="s">
        <v>33</v>
      </c>
      <c r="C1626" s="37" t="s">
        <v>40</v>
      </c>
      <c r="D1626" s="37"/>
      <c r="E1626" s="35" t="s">
        <v>6580</v>
      </c>
      <c r="F1626" s="34">
        <v>1</v>
      </c>
      <c r="H1626">
        <f t="shared" si="76"/>
        <v>1</v>
      </c>
      <c r="I1626" s="33" t="s">
        <v>35</v>
      </c>
      <c r="J1626" s="33" t="s">
        <v>52</v>
      </c>
      <c r="K1626" s="33" t="s">
        <v>249</v>
      </c>
      <c r="L1626" s="33" t="s">
        <v>120</v>
      </c>
      <c r="M1626" s="33" t="s">
        <v>171</v>
      </c>
      <c r="N1626">
        <v>7.99</v>
      </c>
      <c r="O1626">
        <v>6.5</v>
      </c>
      <c r="P1626">
        <v>6.5</v>
      </c>
      <c r="Q1626">
        <v>0.7</v>
      </c>
      <c r="R1626">
        <f t="shared" si="75"/>
        <v>4.55</v>
      </c>
      <c r="S1626" s="38" t="s">
        <v>36</v>
      </c>
      <c r="T1626" s="27">
        <v>1</v>
      </c>
      <c r="U1626">
        <f t="shared" si="77"/>
        <v>4.55</v>
      </c>
      <c r="V1626" s="39" t="s">
        <v>36</v>
      </c>
    </row>
    <row r="1627" spans="1:22">
      <c r="A1627" s="32">
        <v>42159.005173611113</v>
      </c>
      <c r="B1627" s="33" t="s">
        <v>33</v>
      </c>
      <c r="C1627" s="37" t="s">
        <v>40</v>
      </c>
      <c r="D1627" s="37"/>
      <c r="E1627" s="35" t="s">
        <v>1806</v>
      </c>
      <c r="F1627" s="34">
        <v>1</v>
      </c>
      <c r="H1627">
        <f t="shared" si="76"/>
        <v>1</v>
      </c>
      <c r="I1627" s="33" t="s">
        <v>35</v>
      </c>
      <c r="J1627" s="33" t="s">
        <v>398</v>
      </c>
      <c r="K1627" s="33" t="s">
        <v>1106</v>
      </c>
      <c r="L1627" s="33" t="s">
        <v>454</v>
      </c>
      <c r="M1627" s="33" t="s">
        <v>1107</v>
      </c>
      <c r="N1627">
        <v>6.49</v>
      </c>
      <c r="O1627">
        <v>5.28</v>
      </c>
      <c r="P1627">
        <v>5.28</v>
      </c>
      <c r="Q1627">
        <v>0.7</v>
      </c>
      <c r="R1627">
        <f t="shared" si="75"/>
        <v>3.7</v>
      </c>
      <c r="S1627" s="38" t="s">
        <v>36</v>
      </c>
      <c r="T1627" s="27">
        <v>1</v>
      </c>
      <c r="U1627">
        <f t="shared" si="77"/>
        <v>3.7</v>
      </c>
      <c r="V1627" s="39" t="s">
        <v>36</v>
      </c>
    </row>
    <row r="1628" spans="1:22">
      <c r="A1628" s="29">
        <v>42166.766921296294</v>
      </c>
      <c r="B1628" t="s">
        <v>33</v>
      </c>
      <c r="C1628" s="37" t="s">
        <v>88</v>
      </c>
      <c r="D1628" s="37" t="s">
        <v>858</v>
      </c>
      <c r="E1628" s="35" t="s">
        <v>4390</v>
      </c>
      <c r="F1628" s="34">
        <v>1</v>
      </c>
      <c r="H1628">
        <f t="shared" si="76"/>
        <v>1</v>
      </c>
      <c r="I1628" t="s">
        <v>398</v>
      </c>
      <c r="J1628" s="1" t="s">
        <v>494</v>
      </c>
      <c r="K1628" s="23" t="s">
        <v>329</v>
      </c>
      <c r="L1628" s="18" t="s">
        <v>102</v>
      </c>
      <c r="M1628" s="18" t="s">
        <v>330</v>
      </c>
      <c r="N1628">
        <v>7.99</v>
      </c>
      <c r="O1628">
        <v>7.68</v>
      </c>
      <c r="P1628">
        <v>7.68</v>
      </c>
      <c r="Q1628">
        <v>0.7</v>
      </c>
      <c r="R1628">
        <f t="shared" si="75"/>
        <v>5.38</v>
      </c>
      <c r="S1628" s="38" t="s">
        <v>36</v>
      </c>
      <c r="T1628" s="27">
        <v>1</v>
      </c>
      <c r="U1628">
        <f t="shared" si="77"/>
        <v>5.38</v>
      </c>
      <c r="V1628" s="39" t="s">
        <v>36</v>
      </c>
    </row>
    <row r="1629" spans="1:22">
      <c r="A1629" s="32">
        <v>42166.814201388886</v>
      </c>
      <c r="B1629" s="33" t="s">
        <v>33</v>
      </c>
      <c r="C1629" s="37" t="s">
        <v>75</v>
      </c>
      <c r="D1629" s="37"/>
      <c r="E1629" s="35" t="s">
        <v>1879</v>
      </c>
      <c r="F1629" s="34">
        <v>1</v>
      </c>
      <c r="H1629">
        <f t="shared" si="76"/>
        <v>1</v>
      </c>
      <c r="I1629" s="33" t="s">
        <v>52</v>
      </c>
      <c r="J1629" s="33" t="s">
        <v>492</v>
      </c>
      <c r="K1629" s="33" t="s">
        <v>9036</v>
      </c>
      <c r="L1629" s="33" t="s">
        <v>9037</v>
      </c>
      <c r="M1629" s="33" t="s">
        <v>9038</v>
      </c>
      <c r="N1629">
        <v>7.99</v>
      </c>
      <c r="O1629">
        <v>6.6</v>
      </c>
      <c r="P1629">
        <v>6.6</v>
      </c>
      <c r="Q1629">
        <v>0.7</v>
      </c>
      <c r="R1629">
        <f t="shared" si="75"/>
        <v>4.62</v>
      </c>
      <c r="S1629" s="38" t="s">
        <v>36</v>
      </c>
      <c r="T1629" s="27">
        <v>1</v>
      </c>
      <c r="U1629">
        <f t="shared" si="77"/>
        <v>4.62</v>
      </c>
      <c r="V1629" s="39" t="s">
        <v>36</v>
      </c>
    </row>
    <row r="1630" spans="1:22">
      <c r="A1630" s="32">
        <v>42159.90283564815</v>
      </c>
      <c r="B1630" s="33" t="s">
        <v>33</v>
      </c>
      <c r="C1630" s="37" t="s">
        <v>40</v>
      </c>
      <c r="D1630" s="37"/>
      <c r="E1630" s="35" t="s">
        <v>1585</v>
      </c>
      <c r="F1630" s="34">
        <v>1</v>
      </c>
      <c r="H1630">
        <f t="shared" si="76"/>
        <v>1</v>
      </c>
      <c r="I1630" s="33" t="s">
        <v>35</v>
      </c>
      <c r="J1630" s="33" t="s">
        <v>398</v>
      </c>
      <c r="K1630" s="33" t="s">
        <v>4819</v>
      </c>
      <c r="L1630" s="33" t="s">
        <v>896</v>
      </c>
      <c r="M1630" s="33" t="s">
        <v>4820</v>
      </c>
      <c r="N1630">
        <v>6.49</v>
      </c>
      <c r="O1630">
        <v>5.28</v>
      </c>
      <c r="P1630">
        <v>5.28</v>
      </c>
      <c r="Q1630">
        <v>0.7</v>
      </c>
      <c r="R1630">
        <f t="shared" si="75"/>
        <v>3.7</v>
      </c>
      <c r="S1630" s="38" t="s">
        <v>36</v>
      </c>
      <c r="T1630" s="27">
        <v>1</v>
      </c>
      <c r="U1630">
        <f t="shared" si="77"/>
        <v>3.7</v>
      </c>
      <c r="V1630" s="39" t="s">
        <v>36</v>
      </c>
    </row>
    <row r="1631" spans="1:22">
      <c r="A1631" s="32">
        <v>42166.7340625</v>
      </c>
      <c r="B1631" s="33" t="s">
        <v>33</v>
      </c>
      <c r="C1631" s="37" t="s">
        <v>40</v>
      </c>
      <c r="D1631" s="37"/>
      <c r="E1631" s="35" t="s">
        <v>1918</v>
      </c>
      <c r="F1631" s="34">
        <v>1</v>
      </c>
      <c r="H1631">
        <f t="shared" si="76"/>
        <v>1</v>
      </c>
      <c r="I1631" s="33" t="s">
        <v>398</v>
      </c>
      <c r="J1631" s="33" t="s">
        <v>452</v>
      </c>
      <c r="K1631" s="33" t="s">
        <v>9039</v>
      </c>
      <c r="L1631" s="33" t="s">
        <v>354</v>
      </c>
      <c r="M1631" s="33" t="s">
        <v>9040</v>
      </c>
      <c r="N1631">
        <v>7.99</v>
      </c>
      <c r="O1631">
        <v>6.5</v>
      </c>
      <c r="P1631">
        <v>6.5</v>
      </c>
      <c r="Q1631">
        <v>0.7</v>
      </c>
      <c r="R1631">
        <f t="shared" si="75"/>
        <v>4.55</v>
      </c>
      <c r="S1631" s="38" t="s">
        <v>36</v>
      </c>
      <c r="T1631" s="27">
        <v>1</v>
      </c>
      <c r="U1631">
        <f t="shared" si="77"/>
        <v>4.55</v>
      </c>
      <c r="V1631" s="39" t="s">
        <v>36</v>
      </c>
    </row>
    <row r="1632" spans="1:22">
      <c r="A1632" s="29">
        <v>42166.785983796297</v>
      </c>
      <c r="B1632" t="s">
        <v>33</v>
      </c>
      <c r="C1632" s="37" t="s">
        <v>88</v>
      </c>
      <c r="D1632" s="37" t="s">
        <v>6234</v>
      </c>
      <c r="E1632" s="35" t="s">
        <v>6581</v>
      </c>
      <c r="F1632" s="34">
        <v>1</v>
      </c>
      <c r="H1632">
        <f t="shared" si="76"/>
        <v>1</v>
      </c>
      <c r="I1632" t="s">
        <v>52</v>
      </c>
      <c r="J1632" s="1" t="s">
        <v>485</v>
      </c>
      <c r="K1632" s="23" t="s">
        <v>251</v>
      </c>
      <c r="L1632" s="18" t="s">
        <v>98</v>
      </c>
      <c r="M1632" s="18" t="s">
        <v>1415</v>
      </c>
      <c r="N1632">
        <v>7.99</v>
      </c>
      <c r="O1632">
        <v>7.68</v>
      </c>
      <c r="P1632">
        <v>7.68</v>
      </c>
      <c r="Q1632">
        <v>0.7</v>
      </c>
      <c r="R1632">
        <f t="shared" si="75"/>
        <v>5.38</v>
      </c>
      <c r="S1632" s="38" t="s">
        <v>36</v>
      </c>
      <c r="T1632" s="27">
        <v>1</v>
      </c>
      <c r="U1632">
        <f t="shared" si="77"/>
        <v>5.38</v>
      </c>
      <c r="V1632" s="39" t="s">
        <v>36</v>
      </c>
    </row>
    <row r="1633" spans="1:22">
      <c r="A1633" s="32">
        <v>42159.604166666664</v>
      </c>
      <c r="B1633" s="33" t="s">
        <v>33</v>
      </c>
      <c r="C1633" s="37" t="s">
        <v>40</v>
      </c>
      <c r="D1633" s="37"/>
      <c r="E1633" s="35" t="s">
        <v>735</v>
      </c>
      <c r="F1633" s="34">
        <v>1</v>
      </c>
      <c r="H1633">
        <f t="shared" si="76"/>
        <v>1</v>
      </c>
      <c r="I1633" s="33" t="s">
        <v>35</v>
      </c>
      <c r="J1633" s="33" t="s">
        <v>46</v>
      </c>
      <c r="K1633" s="33" t="s">
        <v>9041</v>
      </c>
      <c r="L1633" s="33" t="s">
        <v>62</v>
      </c>
      <c r="M1633" s="33" t="s">
        <v>9042</v>
      </c>
      <c r="N1633">
        <v>5.49</v>
      </c>
      <c r="O1633">
        <v>4.46</v>
      </c>
      <c r="P1633">
        <v>4.46</v>
      </c>
      <c r="Q1633">
        <v>0.7</v>
      </c>
      <c r="R1633">
        <f t="shared" si="75"/>
        <v>3.12</v>
      </c>
      <c r="S1633" s="38" t="s">
        <v>36</v>
      </c>
      <c r="T1633" s="27">
        <v>1</v>
      </c>
      <c r="U1633">
        <f t="shared" si="77"/>
        <v>3.12</v>
      </c>
      <c r="V1633" s="39" t="s">
        <v>36</v>
      </c>
    </row>
    <row r="1634" spans="1:22">
      <c r="A1634" s="29">
        <v>42166.68167824074</v>
      </c>
      <c r="B1634" t="s">
        <v>33</v>
      </c>
      <c r="C1634" s="37" t="s">
        <v>40</v>
      </c>
      <c r="D1634" s="37"/>
      <c r="E1634" s="35" t="s">
        <v>1810</v>
      </c>
      <c r="F1634" s="34">
        <v>1</v>
      </c>
      <c r="H1634">
        <f t="shared" si="76"/>
        <v>1</v>
      </c>
      <c r="I1634" t="s">
        <v>38</v>
      </c>
      <c r="K1634" s="23" t="s">
        <v>9043</v>
      </c>
      <c r="L1634" s="18" t="s">
        <v>9044</v>
      </c>
      <c r="M1634" s="18" t="s">
        <v>9045</v>
      </c>
      <c r="N1634">
        <v>7.49</v>
      </c>
      <c r="O1634">
        <v>6.09</v>
      </c>
      <c r="P1634">
        <v>6.09</v>
      </c>
      <c r="Q1634">
        <v>0.7</v>
      </c>
      <c r="R1634">
        <f t="shared" si="75"/>
        <v>4.26</v>
      </c>
      <c r="S1634" s="38" t="s">
        <v>36</v>
      </c>
      <c r="T1634" s="27">
        <v>1</v>
      </c>
      <c r="U1634">
        <f t="shared" si="77"/>
        <v>4.26</v>
      </c>
      <c r="V1634" s="39" t="s">
        <v>36</v>
      </c>
    </row>
    <row r="1635" spans="1:22">
      <c r="A1635" s="32">
        <v>42159.780405092592</v>
      </c>
      <c r="B1635" s="33" t="s">
        <v>33</v>
      </c>
      <c r="C1635" s="37" t="s">
        <v>58</v>
      </c>
      <c r="D1635" s="37"/>
      <c r="E1635" s="35" t="s">
        <v>6582</v>
      </c>
      <c r="F1635" s="34">
        <v>1</v>
      </c>
      <c r="H1635">
        <f t="shared" si="76"/>
        <v>1</v>
      </c>
      <c r="I1635" s="33" t="s">
        <v>35</v>
      </c>
      <c r="J1635" s="33" t="s">
        <v>398</v>
      </c>
      <c r="K1635" s="33" t="s">
        <v>2151</v>
      </c>
      <c r="L1635" s="33" t="s">
        <v>1329</v>
      </c>
      <c r="M1635" s="33" t="s">
        <v>1330</v>
      </c>
      <c r="N1635">
        <v>9.99</v>
      </c>
      <c r="O1635">
        <v>8.39</v>
      </c>
      <c r="P1635">
        <v>8.39</v>
      </c>
      <c r="Q1635">
        <v>0.7</v>
      </c>
      <c r="R1635">
        <f t="shared" si="75"/>
        <v>5.87</v>
      </c>
      <c r="S1635" s="38" t="s">
        <v>36</v>
      </c>
      <c r="T1635" s="27">
        <v>1</v>
      </c>
      <c r="U1635">
        <f t="shared" si="77"/>
        <v>5.87</v>
      </c>
      <c r="V1635" s="39" t="s">
        <v>36</v>
      </c>
    </row>
    <row r="1636" spans="1:22">
      <c r="A1636" s="32">
        <v>42159.796296296299</v>
      </c>
      <c r="B1636" s="33" t="s">
        <v>86</v>
      </c>
      <c r="C1636" s="37" t="s">
        <v>37</v>
      </c>
      <c r="D1636" s="37"/>
      <c r="E1636" s="35" t="s">
        <v>1845</v>
      </c>
      <c r="F1636" s="34">
        <v>1</v>
      </c>
      <c r="H1636">
        <f t="shared" si="76"/>
        <v>1</v>
      </c>
      <c r="I1636" s="33" t="s">
        <v>35</v>
      </c>
      <c r="J1636" s="33" t="s">
        <v>52</v>
      </c>
      <c r="K1636" s="33" t="s">
        <v>1690</v>
      </c>
      <c r="L1636" s="33" t="s">
        <v>87</v>
      </c>
      <c r="M1636" s="33" t="s">
        <v>1440</v>
      </c>
      <c r="N1636">
        <v>7.99</v>
      </c>
      <c r="O1636">
        <v>7.54</v>
      </c>
      <c r="P1636">
        <v>7.54</v>
      </c>
      <c r="Q1636">
        <v>0.7</v>
      </c>
      <c r="R1636">
        <f t="shared" si="75"/>
        <v>5.28</v>
      </c>
      <c r="S1636" s="38" t="s">
        <v>36</v>
      </c>
      <c r="T1636" s="27">
        <v>1</v>
      </c>
      <c r="U1636">
        <f t="shared" si="77"/>
        <v>5.28</v>
      </c>
      <c r="V1636" s="39" t="s">
        <v>36</v>
      </c>
    </row>
    <row r="1637" spans="1:22">
      <c r="A1637" s="32">
        <v>42166.180798611109</v>
      </c>
      <c r="B1637" s="33" t="s">
        <v>33</v>
      </c>
      <c r="C1637" s="37" t="s">
        <v>40</v>
      </c>
      <c r="D1637" s="37"/>
      <c r="E1637" s="35" t="s">
        <v>1864</v>
      </c>
      <c r="F1637" s="34">
        <v>1</v>
      </c>
      <c r="H1637">
        <f t="shared" si="76"/>
        <v>1</v>
      </c>
      <c r="I1637" s="33" t="s">
        <v>35</v>
      </c>
      <c r="J1637" s="33" t="s">
        <v>38</v>
      </c>
      <c r="K1637" s="33" t="s">
        <v>9046</v>
      </c>
      <c r="L1637" s="33" t="s">
        <v>91</v>
      </c>
      <c r="M1637" s="33" t="s">
        <v>9047</v>
      </c>
      <c r="N1637">
        <v>6.49</v>
      </c>
      <c r="O1637">
        <v>5.28</v>
      </c>
      <c r="P1637">
        <v>5.28</v>
      </c>
      <c r="Q1637">
        <v>0.7</v>
      </c>
      <c r="R1637">
        <f t="shared" si="75"/>
        <v>3.7</v>
      </c>
      <c r="S1637" s="38" t="s">
        <v>36</v>
      </c>
      <c r="T1637" s="27">
        <v>1</v>
      </c>
      <c r="U1637">
        <f t="shared" si="77"/>
        <v>3.7</v>
      </c>
      <c r="V1637" s="39" t="s">
        <v>36</v>
      </c>
    </row>
    <row r="1638" spans="1:22">
      <c r="A1638" s="32">
        <v>42159.226886574077</v>
      </c>
      <c r="B1638" s="33" t="s">
        <v>33</v>
      </c>
      <c r="C1638" s="37" t="s">
        <v>73</v>
      </c>
      <c r="D1638" s="37"/>
      <c r="E1638" s="35" t="s">
        <v>6583</v>
      </c>
      <c r="F1638" s="34">
        <v>1</v>
      </c>
      <c r="H1638">
        <f t="shared" si="76"/>
        <v>1</v>
      </c>
      <c r="I1638" s="33" t="s">
        <v>35</v>
      </c>
      <c r="J1638" s="33" t="s">
        <v>38</v>
      </c>
      <c r="K1638" s="33" t="s">
        <v>6031</v>
      </c>
      <c r="L1638" s="33" t="s">
        <v>1445</v>
      </c>
      <c r="M1638" s="33" t="s">
        <v>6032</v>
      </c>
      <c r="N1638">
        <v>12.99</v>
      </c>
      <c r="O1638">
        <v>10.82</v>
      </c>
      <c r="P1638">
        <v>10.82</v>
      </c>
      <c r="Q1638">
        <v>0.7</v>
      </c>
      <c r="R1638">
        <f t="shared" si="75"/>
        <v>7.57</v>
      </c>
      <c r="S1638" s="38" t="s">
        <v>36</v>
      </c>
      <c r="T1638" s="27">
        <v>1</v>
      </c>
      <c r="U1638">
        <f t="shared" si="77"/>
        <v>7.57</v>
      </c>
      <c r="V1638" s="39" t="s">
        <v>36</v>
      </c>
    </row>
    <row r="1639" spans="1:22">
      <c r="A1639" s="32">
        <v>42159.872094907405</v>
      </c>
      <c r="B1639" s="33" t="s">
        <v>33</v>
      </c>
      <c r="C1639" s="37" t="s">
        <v>40</v>
      </c>
      <c r="D1639" s="37"/>
      <c r="E1639" s="35" t="s">
        <v>1806</v>
      </c>
      <c r="F1639" s="34">
        <v>1</v>
      </c>
      <c r="H1639">
        <f t="shared" si="76"/>
        <v>1</v>
      </c>
      <c r="I1639" s="33" t="s">
        <v>35</v>
      </c>
      <c r="J1639" s="33" t="s">
        <v>1263</v>
      </c>
      <c r="K1639" s="33" t="s">
        <v>8592</v>
      </c>
      <c r="L1639" s="33" t="s">
        <v>8593</v>
      </c>
      <c r="M1639" s="33" t="s">
        <v>8594</v>
      </c>
      <c r="N1639">
        <v>6.49</v>
      </c>
      <c r="O1639">
        <v>5.28</v>
      </c>
      <c r="P1639">
        <v>5.28</v>
      </c>
      <c r="Q1639">
        <v>0.7</v>
      </c>
      <c r="R1639">
        <f t="shared" si="75"/>
        <v>3.7</v>
      </c>
      <c r="S1639" s="38" t="s">
        <v>36</v>
      </c>
      <c r="T1639" s="27">
        <v>1</v>
      </c>
      <c r="U1639">
        <f t="shared" si="77"/>
        <v>3.7</v>
      </c>
      <c r="V1639" s="39" t="s">
        <v>36</v>
      </c>
    </row>
    <row r="1640" spans="1:22">
      <c r="A1640" s="32">
        <v>42159.35974537037</v>
      </c>
      <c r="B1640" s="33" t="s">
        <v>33</v>
      </c>
      <c r="C1640" s="37" t="s">
        <v>48</v>
      </c>
      <c r="D1640" s="37"/>
      <c r="E1640" s="35" t="s">
        <v>4246</v>
      </c>
      <c r="F1640" s="34">
        <v>1</v>
      </c>
      <c r="H1640">
        <f t="shared" si="76"/>
        <v>1</v>
      </c>
      <c r="I1640" s="33" t="s">
        <v>398</v>
      </c>
      <c r="J1640" s="33" t="s">
        <v>484</v>
      </c>
      <c r="K1640" s="33" t="s">
        <v>9048</v>
      </c>
      <c r="L1640" s="33" t="s">
        <v>292</v>
      </c>
      <c r="M1640" s="33" t="s">
        <v>9049</v>
      </c>
      <c r="N1640">
        <v>10.99</v>
      </c>
      <c r="O1640">
        <v>9.08</v>
      </c>
      <c r="P1640">
        <v>9.08</v>
      </c>
      <c r="Q1640">
        <v>0.7</v>
      </c>
      <c r="R1640">
        <f t="shared" si="75"/>
        <v>6.36</v>
      </c>
      <c r="S1640" s="38" t="s">
        <v>36</v>
      </c>
      <c r="T1640" s="27">
        <v>1</v>
      </c>
      <c r="U1640">
        <f t="shared" si="77"/>
        <v>6.36</v>
      </c>
      <c r="V1640" s="39" t="s">
        <v>36</v>
      </c>
    </row>
    <row r="1641" spans="1:22">
      <c r="A1641" s="32">
        <v>42166.762175925927</v>
      </c>
      <c r="B1641" s="33" t="s">
        <v>589</v>
      </c>
      <c r="C1641" s="37" t="s">
        <v>73</v>
      </c>
      <c r="D1641" s="37"/>
      <c r="E1641" s="35" t="s">
        <v>4436</v>
      </c>
      <c r="F1641" s="34">
        <v>1</v>
      </c>
      <c r="H1641">
        <f t="shared" si="76"/>
        <v>1</v>
      </c>
      <c r="I1641" s="33" t="s">
        <v>1263</v>
      </c>
      <c r="J1641" s="33" t="s">
        <v>1263</v>
      </c>
      <c r="K1641" s="33" t="s">
        <v>9050</v>
      </c>
      <c r="L1641" s="33" t="s">
        <v>2801</v>
      </c>
      <c r="M1641" s="33" t="s">
        <v>9051</v>
      </c>
      <c r="N1641">
        <v>6.49</v>
      </c>
      <c r="O1641">
        <v>5.41</v>
      </c>
      <c r="P1641">
        <v>5.41</v>
      </c>
      <c r="Q1641">
        <v>0.7</v>
      </c>
      <c r="R1641">
        <f t="shared" si="75"/>
        <v>3.79</v>
      </c>
      <c r="S1641" s="38" t="s">
        <v>36</v>
      </c>
      <c r="T1641" s="27">
        <v>1</v>
      </c>
      <c r="U1641">
        <f t="shared" si="77"/>
        <v>3.79</v>
      </c>
      <c r="V1641" s="39" t="s">
        <v>36</v>
      </c>
    </row>
    <row r="1642" spans="1:22">
      <c r="A1642" s="32">
        <v>42166.373553240737</v>
      </c>
      <c r="B1642" s="33" t="s">
        <v>33</v>
      </c>
      <c r="C1642" s="37" t="s">
        <v>40</v>
      </c>
      <c r="D1642" s="37"/>
      <c r="E1642" s="35" t="s">
        <v>66</v>
      </c>
      <c r="F1642" s="34">
        <v>1</v>
      </c>
      <c r="H1642">
        <f t="shared" si="76"/>
        <v>1</v>
      </c>
      <c r="I1642" s="33" t="s">
        <v>35</v>
      </c>
      <c r="J1642" s="33" t="s">
        <v>46</v>
      </c>
      <c r="K1642" s="33" t="s">
        <v>772</v>
      </c>
      <c r="L1642" s="33" t="s">
        <v>81</v>
      </c>
      <c r="M1642" s="33" t="s">
        <v>773</v>
      </c>
      <c r="N1642">
        <v>7.49</v>
      </c>
      <c r="O1642">
        <v>6.09</v>
      </c>
      <c r="P1642">
        <v>6.09</v>
      </c>
      <c r="Q1642">
        <v>0.7</v>
      </c>
      <c r="R1642">
        <f t="shared" si="75"/>
        <v>4.26</v>
      </c>
      <c r="S1642" s="38" t="s">
        <v>36</v>
      </c>
      <c r="T1642" s="27">
        <v>1</v>
      </c>
      <c r="U1642">
        <f t="shared" si="77"/>
        <v>4.26</v>
      </c>
      <c r="V1642" s="39" t="s">
        <v>36</v>
      </c>
    </row>
    <row r="1643" spans="1:22">
      <c r="A1643" s="32">
        <v>42166.875567129631</v>
      </c>
      <c r="B1643" s="33" t="s">
        <v>33</v>
      </c>
      <c r="C1643" s="37" t="s">
        <v>40</v>
      </c>
      <c r="D1643" s="37"/>
      <c r="E1643" s="35" t="s">
        <v>1015</v>
      </c>
      <c r="F1643" s="34">
        <v>1</v>
      </c>
      <c r="H1643">
        <f t="shared" si="76"/>
        <v>1</v>
      </c>
      <c r="I1643" s="33" t="s">
        <v>35</v>
      </c>
      <c r="J1643" s="33" t="s">
        <v>2049</v>
      </c>
      <c r="K1643" s="33" t="s">
        <v>9052</v>
      </c>
      <c r="L1643" s="33" t="s">
        <v>256</v>
      </c>
      <c r="M1643" s="33" t="s">
        <v>9053</v>
      </c>
      <c r="N1643">
        <v>5.49</v>
      </c>
      <c r="O1643">
        <v>4.46</v>
      </c>
      <c r="P1643">
        <v>4.46</v>
      </c>
      <c r="Q1643">
        <v>0.7</v>
      </c>
      <c r="R1643">
        <f t="shared" si="75"/>
        <v>3.12</v>
      </c>
      <c r="S1643" s="38" t="s">
        <v>36</v>
      </c>
      <c r="T1643" s="27">
        <v>1</v>
      </c>
      <c r="U1643">
        <f t="shared" si="77"/>
        <v>3.12</v>
      </c>
      <c r="V1643" s="39" t="s">
        <v>36</v>
      </c>
    </row>
    <row r="1644" spans="1:22">
      <c r="A1644" s="32">
        <v>42166.504374999997</v>
      </c>
      <c r="B1644" s="33" t="s">
        <v>86</v>
      </c>
      <c r="C1644" s="37" t="s">
        <v>37</v>
      </c>
      <c r="D1644" s="37"/>
      <c r="E1644" s="35" t="s">
        <v>6075</v>
      </c>
      <c r="F1644" s="34">
        <v>1</v>
      </c>
      <c r="H1644">
        <f t="shared" si="76"/>
        <v>1</v>
      </c>
      <c r="I1644" s="33" t="s">
        <v>35</v>
      </c>
      <c r="J1644" s="33" t="s">
        <v>398</v>
      </c>
      <c r="K1644" s="33" t="s">
        <v>571</v>
      </c>
      <c r="L1644" s="33" t="s">
        <v>572</v>
      </c>
      <c r="M1644" s="33" t="s">
        <v>573</v>
      </c>
      <c r="N1644">
        <v>7.99</v>
      </c>
      <c r="O1644">
        <v>7.54</v>
      </c>
      <c r="P1644">
        <v>7.54</v>
      </c>
      <c r="Q1644">
        <v>0.7</v>
      </c>
      <c r="R1644">
        <f t="shared" si="75"/>
        <v>5.28</v>
      </c>
      <c r="S1644" s="38" t="s">
        <v>36</v>
      </c>
      <c r="T1644" s="27">
        <v>1</v>
      </c>
      <c r="U1644">
        <f t="shared" si="77"/>
        <v>5.28</v>
      </c>
      <c r="V1644" s="39" t="s">
        <v>36</v>
      </c>
    </row>
    <row r="1645" spans="1:22">
      <c r="A1645" s="29">
        <v>42166.776365740741</v>
      </c>
      <c r="B1645" t="s">
        <v>33</v>
      </c>
      <c r="C1645" s="37" t="s">
        <v>93</v>
      </c>
      <c r="D1645" s="37"/>
      <c r="E1645" s="35" t="s">
        <v>6302</v>
      </c>
      <c r="F1645" s="34">
        <v>1</v>
      </c>
      <c r="H1645">
        <f t="shared" si="76"/>
        <v>1</v>
      </c>
      <c r="I1645" t="s">
        <v>38</v>
      </c>
      <c r="J1645" s="1" t="s">
        <v>38</v>
      </c>
      <c r="K1645" s="23" t="s">
        <v>9054</v>
      </c>
      <c r="L1645" s="18" t="s">
        <v>8434</v>
      </c>
      <c r="M1645" s="18" t="s">
        <v>9055</v>
      </c>
      <c r="N1645">
        <v>7.99</v>
      </c>
      <c r="O1645">
        <v>7.61</v>
      </c>
      <c r="P1645">
        <v>7.61</v>
      </c>
      <c r="Q1645">
        <v>0.7</v>
      </c>
      <c r="R1645">
        <f t="shared" si="75"/>
        <v>5.33</v>
      </c>
      <c r="S1645" s="38" t="s">
        <v>36</v>
      </c>
      <c r="T1645" s="27">
        <v>1</v>
      </c>
      <c r="U1645">
        <f t="shared" si="77"/>
        <v>5.33</v>
      </c>
      <c r="V1645" s="39" t="s">
        <v>36</v>
      </c>
    </row>
    <row r="1646" spans="1:22">
      <c r="A1646" s="32">
        <v>42166.550902777781</v>
      </c>
      <c r="B1646" s="33" t="s">
        <v>1013</v>
      </c>
      <c r="C1646" s="37" t="s">
        <v>75</v>
      </c>
      <c r="D1646" s="37"/>
      <c r="E1646" s="35" t="s">
        <v>6584</v>
      </c>
      <c r="F1646" s="34">
        <v>1</v>
      </c>
      <c r="H1646">
        <f t="shared" si="76"/>
        <v>1</v>
      </c>
      <c r="I1646" s="33" t="s">
        <v>35</v>
      </c>
      <c r="J1646" s="33" t="s">
        <v>398</v>
      </c>
      <c r="K1646" s="33" t="s">
        <v>1588</v>
      </c>
      <c r="L1646" s="33" t="s">
        <v>102</v>
      </c>
      <c r="M1646" s="33" t="s">
        <v>443</v>
      </c>
      <c r="N1646">
        <v>7.49</v>
      </c>
      <c r="O1646">
        <v>6.19</v>
      </c>
      <c r="P1646">
        <v>6.19</v>
      </c>
      <c r="Q1646">
        <v>0.7</v>
      </c>
      <c r="R1646">
        <f t="shared" si="75"/>
        <v>4.33</v>
      </c>
      <c r="S1646" s="38" t="s">
        <v>36</v>
      </c>
      <c r="T1646" s="27">
        <v>1</v>
      </c>
      <c r="U1646">
        <f t="shared" si="77"/>
        <v>4.33</v>
      </c>
      <c r="V1646" s="39" t="s">
        <v>36</v>
      </c>
    </row>
    <row r="1647" spans="1:22">
      <c r="A1647" s="32">
        <v>42166.436099537037</v>
      </c>
      <c r="B1647" s="33" t="s">
        <v>33</v>
      </c>
      <c r="C1647" s="37" t="s">
        <v>58</v>
      </c>
      <c r="D1647" s="37"/>
      <c r="E1647" s="35" t="s">
        <v>6585</v>
      </c>
      <c r="F1647" s="34">
        <v>1</v>
      </c>
      <c r="H1647">
        <f t="shared" si="76"/>
        <v>1</v>
      </c>
      <c r="I1647" s="33" t="s">
        <v>35</v>
      </c>
      <c r="J1647" s="33" t="s">
        <v>38</v>
      </c>
      <c r="K1647" s="33" t="s">
        <v>836</v>
      </c>
      <c r="L1647" s="33" t="s">
        <v>39</v>
      </c>
      <c r="M1647" s="33" t="s">
        <v>1275</v>
      </c>
      <c r="N1647">
        <v>6.49</v>
      </c>
      <c r="O1647">
        <v>5.45</v>
      </c>
      <c r="P1647">
        <v>5.45</v>
      </c>
      <c r="Q1647">
        <v>0.7</v>
      </c>
      <c r="R1647">
        <f t="shared" si="75"/>
        <v>3.82</v>
      </c>
      <c r="S1647" s="38" t="s">
        <v>36</v>
      </c>
      <c r="T1647" s="27">
        <v>1</v>
      </c>
      <c r="U1647">
        <f t="shared" si="77"/>
        <v>3.82</v>
      </c>
      <c r="V1647" s="39" t="s">
        <v>36</v>
      </c>
    </row>
    <row r="1648" spans="1:22">
      <c r="A1648" s="32">
        <v>42170.86959490741</v>
      </c>
      <c r="B1648" s="33" t="s">
        <v>33</v>
      </c>
      <c r="C1648" s="37" t="s">
        <v>40</v>
      </c>
      <c r="D1648" s="37"/>
      <c r="E1648" s="35" t="s">
        <v>56</v>
      </c>
      <c r="F1648" s="34">
        <v>1</v>
      </c>
      <c r="H1648">
        <f t="shared" si="76"/>
        <v>1</v>
      </c>
      <c r="I1648" s="33" t="s">
        <v>52</v>
      </c>
      <c r="J1648" s="33" t="s">
        <v>52</v>
      </c>
      <c r="K1648" s="33" t="s">
        <v>5369</v>
      </c>
      <c r="L1648" s="33" t="s">
        <v>108</v>
      </c>
      <c r="M1648" s="33" t="s">
        <v>5370</v>
      </c>
      <c r="N1648">
        <v>7.49</v>
      </c>
      <c r="O1648">
        <v>6.09</v>
      </c>
      <c r="P1648">
        <v>6.09</v>
      </c>
      <c r="Q1648">
        <v>0.7</v>
      </c>
      <c r="R1648">
        <f t="shared" si="75"/>
        <v>4.26</v>
      </c>
      <c r="S1648" s="38" t="s">
        <v>36</v>
      </c>
      <c r="T1648" s="27">
        <v>1</v>
      </c>
      <c r="U1648">
        <f t="shared" si="77"/>
        <v>4.26</v>
      </c>
      <c r="V1648" s="39" t="s">
        <v>36</v>
      </c>
    </row>
    <row r="1649" spans="1:22">
      <c r="A1649" s="32">
        <v>42170.528645833336</v>
      </c>
      <c r="B1649" s="33" t="s">
        <v>33</v>
      </c>
      <c r="C1649" s="37" t="s">
        <v>37</v>
      </c>
      <c r="D1649" s="37"/>
      <c r="E1649" s="35" t="s">
        <v>6586</v>
      </c>
      <c r="F1649" s="34">
        <v>1</v>
      </c>
      <c r="H1649">
        <f t="shared" si="76"/>
        <v>1</v>
      </c>
      <c r="I1649" s="33" t="s">
        <v>1263</v>
      </c>
      <c r="J1649" s="33" t="s">
        <v>1263</v>
      </c>
      <c r="K1649" s="33" t="s">
        <v>1460</v>
      </c>
      <c r="L1649" s="33" t="s">
        <v>5695</v>
      </c>
      <c r="M1649" s="33" t="s">
        <v>1461</v>
      </c>
      <c r="N1649">
        <v>0.99</v>
      </c>
      <c r="O1649">
        <v>0.94</v>
      </c>
      <c r="P1649">
        <v>0.94</v>
      </c>
      <c r="Q1649">
        <v>0.7</v>
      </c>
      <c r="R1649">
        <f t="shared" si="75"/>
        <v>0.66</v>
      </c>
      <c r="S1649" s="38" t="s">
        <v>36</v>
      </c>
      <c r="T1649" s="27">
        <v>1</v>
      </c>
      <c r="U1649">
        <f t="shared" si="77"/>
        <v>0.66</v>
      </c>
      <c r="V1649" s="39" t="s">
        <v>36</v>
      </c>
    </row>
    <row r="1650" spans="1:22">
      <c r="A1650" s="32">
        <v>42170.409583333334</v>
      </c>
      <c r="B1650" s="33" t="s">
        <v>33</v>
      </c>
      <c r="C1650" s="37" t="s">
        <v>37</v>
      </c>
      <c r="D1650" s="37"/>
      <c r="E1650" s="35" t="s">
        <v>1926</v>
      </c>
      <c r="F1650" s="34">
        <v>1</v>
      </c>
      <c r="H1650">
        <f t="shared" si="76"/>
        <v>1</v>
      </c>
      <c r="I1650" s="33" t="s">
        <v>46</v>
      </c>
      <c r="J1650" s="33" t="s">
        <v>126</v>
      </c>
      <c r="K1650" s="33" t="s">
        <v>5538</v>
      </c>
      <c r="L1650" s="33" t="s">
        <v>5539</v>
      </c>
      <c r="M1650" s="33" t="s">
        <v>5540</v>
      </c>
      <c r="N1650">
        <v>7.99</v>
      </c>
      <c r="O1650">
        <v>7.57</v>
      </c>
      <c r="P1650">
        <v>7.57</v>
      </c>
      <c r="Q1650">
        <v>0.7</v>
      </c>
      <c r="R1650">
        <f t="shared" si="75"/>
        <v>5.3</v>
      </c>
      <c r="S1650" s="38" t="s">
        <v>36</v>
      </c>
      <c r="T1650" s="27">
        <v>1</v>
      </c>
      <c r="U1650">
        <f t="shared" si="77"/>
        <v>5.3</v>
      </c>
      <c r="V1650" s="39" t="s">
        <v>36</v>
      </c>
    </row>
    <row r="1651" spans="1:22">
      <c r="A1651" s="29">
        <v>42170.837129629632</v>
      </c>
      <c r="B1651" t="s">
        <v>33</v>
      </c>
      <c r="C1651" s="37" t="s">
        <v>88</v>
      </c>
      <c r="D1651" s="37" t="s">
        <v>858</v>
      </c>
      <c r="E1651" s="35" t="s">
        <v>3057</v>
      </c>
      <c r="F1651" s="34">
        <v>1</v>
      </c>
      <c r="H1651">
        <f t="shared" si="76"/>
        <v>1</v>
      </c>
      <c r="I1651" t="s">
        <v>52</v>
      </c>
      <c r="J1651" s="1" t="s">
        <v>52</v>
      </c>
      <c r="K1651" s="23" t="s">
        <v>1298</v>
      </c>
      <c r="L1651" s="18" t="s">
        <v>435</v>
      </c>
      <c r="M1651" s="18" t="s">
        <v>1299</v>
      </c>
      <c r="N1651">
        <v>6.49</v>
      </c>
      <c r="O1651">
        <v>6.24</v>
      </c>
      <c r="P1651">
        <v>6.24</v>
      </c>
      <c r="Q1651">
        <v>0.7</v>
      </c>
      <c r="R1651">
        <f t="shared" si="75"/>
        <v>4.37</v>
      </c>
      <c r="S1651" s="38" t="s">
        <v>36</v>
      </c>
      <c r="T1651" s="27">
        <v>1</v>
      </c>
      <c r="U1651">
        <f t="shared" si="77"/>
        <v>4.37</v>
      </c>
      <c r="V1651" s="39" t="s">
        <v>36</v>
      </c>
    </row>
    <row r="1652" spans="1:22">
      <c r="A1652" s="32">
        <v>42170.372407407405</v>
      </c>
      <c r="B1652" s="33" t="s">
        <v>33</v>
      </c>
      <c r="C1652" s="37" t="s">
        <v>40</v>
      </c>
      <c r="D1652" s="37"/>
      <c r="E1652" s="35" t="s">
        <v>1427</v>
      </c>
      <c r="F1652" s="34">
        <v>1</v>
      </c>
      <c r="H1652">
        <f t="shared" si="76"/>
        <v>1</v>
      </c>
      <c r="I1652" s="33" t="s">
        <v>52</v>
      </c>
      <c r="J1652" s="33" t="s">
        <v>492</v>
      </c>
      <c r="K1652" s="33" t="s">
        <v>249</v>
      </c>
      <c r="L1652" s="33" t="s">
        <v>120</v>
      </c>
      <c r="M1652" s="33" t="s">
        <v>171</v>
      </c>
      <c r="N1652">
        <v>7.99</v>
      </c>
      <c r="O1652">
        <v>6.5</v>
      </c>
      <c r="P1652">
        <v>6.5</v>
      </c>
      <c r="Q1652">
        <v>0.7</v>
      </c>
      <c r="R1652">
        <f t="shared" si="75"/>
        <v>4.55</v>
      </c>
      <c r="S1652" s="38" t="s">
        <v>36</v>
      </c>
      <c r="T1652" s="27">
        <v>1</v>
      </c>
      <c r="U1652">
        <f t="shared" si="77"/>
        <v>4.55</v>
      </c>
      <c r="V1652" s="39" t="s">
        <v>36</v>
      </c>
    </row>
    <row r="1653" spans="1:22">
      <c r="A1653" s="32">
        <v>42166.350069444445</v>
      </c>
      <c r="B1653" s="33" t="s">
        <v>33</v>
      </c>
      <c r="C1653" s="37" t="s">
        <v>34</v>
      </c>
      <c r="D1653" s="37"/>
      <c r="E1653" s="35" t="s">
        <v>6587</v>
      </c>
      <c r="F1653" s="34">
        <v>1</v>
      </c>
      <c r="H1653">
        <f t="shared" si="76"/>
        <v>1</v>
      </c>
      <c r="I1653" s="33" t="s">
        <v>398</v>
      </c>
      <c r="J1653" s="33" t="s">
        <v>484</v>
      </c>
      <c r="K1653" s="33" t="s">
        <v>2941</v>
      </c>
      <c r="L1653" s="33" t="s">
        <v>676</v>
      </c>
      <c r="M1653" s="33" t="s">
        <v>2942</v>
      </c>
      <c r="N1653">
        <v>12.99</v>
      </c>
      <c r="O1653">
        <v>10.74</v>
      </c>
      <c r="P1653">
        <v>10.74</v>
      </c>
      <c r="Q1653">
        <v>0.7</v>
      </c>
      <c r="R1653">
        <f t="shared" si="75"/>
        <v>7.52</v>
      </c>
      <c r="S1653" s="38" t="s">
        <v>36</v>
      </c>
      <c r="T1653" s="27">
        <v>1</v>
      </c>
      <c r="U1653">
        <f t="shared" si="77"/>
        <v>7.52</v>
      </c>
      <c r="V1653" s="39" t="s">
        <v>36</v>
      </c>
    </row>
    <row r="1654" spans="1:22">
      <c r="A1654" s="32">
        <v>42166.577997685185</v>
      </c>
      <c r="B1654" s="33" t="s">
        <v>33</v>
      </c>
      <c r="C1654" s="37" t="s">
        <v>34</v>
      </c>
      <c r="D1654" s="37"/>
      <c r="E1654" s="35" t="s">
        <v>6588</v>
      </c>
      <c r="F1654" s="34">
        <v>1</v>
      </c>
      <c r="H1654">
        <f t="shared" si="76"/>
        <v>1</v>
      </c>
      <c r="I1654" s="33" t="s">
        <v>52</v>
      </c>
      <c r="J1654" s="33" t="s">
        <v>52</v>
      </c>
      <c r="K1654" s="33" t="s">
        <v>501</v>
      </c>
      <c r="L1654" s="33" t="s">
        <v>158</v>
      </c>
      <c r="M1654" s="33" t="s">
        <v>502</v>
      </c>
      <c r="N1654">
        <v>7.49</v>
      </c>
      <c r="O1654">
        <v>6.19</v>
      </c>
      <c r="P1654">
        <v>6.19</v>
      </c>
      <c r="Q1654">
        <v>0.7</v>
      </c>
      <c r="R1654">
        <f t="shared" si="75"/>
        <v>4.33</v>
      </c>
      <c r="S1654" s="38" t="s">
        <v>36</v>
      </c>
      <c r="T1654" s="27">
        <v>1</v>
      </c>
      <c r="U1654">
        <f t="shared" si="77"/>
        <v>4.33</v>
      </c>
      <c r="V1654" s="39" t="s">
        <v>36</v>
      </c>
    </row>
    <row r="1655" spans="1:22">
      <c r="A1655" s="32">
        <v>42170.753900462965</v>
      </c>
      <c r="B1655" s="33" t="s">
        <v>33</v>
      </c>
      <c r="C1655" s="37" t="s">
        <v>88</v>
      </c>
      <c r="D1655" s="37" t="s">
        <v>6589</v>
      </c>
      <c r="E1655" s="35" t="s">
        <v>6590</v>
      </c>
      <c r="F1655" s="34">
        <v>1</v>
      </c>
      <c r="H1655">
        <f t="shared" si="76"/>
        <v>1</v>
      </c>
      <c r="I1655" s="33" t="s">
        <v>38</v>
      </c>
      <c r="J1655" s="33" t="s">
        <v>482</v>
      </c>
      <c r="K1655" s="33" t="s">
        <v>3209</v>
      </c>
      <c r="L1655" s="33" t="s">
        <v>413</v>
      </c>
      <c r="M1655" s="33" t="s">
        <v>3210</v>
      </c>
      <c r="N1655">
        <v>5.49</v>
      </c>
      <c r="O1655">
        <v>5.28</v>
      </c>
      <c r="P1655">
        <v>5.28</v>
      </c>
      <c r="Q1655">
        <v>0.7</v>
      </c>
      <c r="R1655">
        <f t="shared" si="75"/>
        <v>3.7</v>
      </c>
      <c r="S1655" s="38" t="s">
        <v>36</v>
      </c>
      <c r="T1655" s="27">
        <v>1</v>
      </c>
      <c r="U1655">
        <f t="shared" si="77"/>
        <v>3.7</v>
      </c>
      <c r="V1655" s="39" t="s">
        <v>36</v>
      </c>
    </row>
    <row r="1656" spans="1:22">
      <c r="A1656" s="29">
        <v>42170.836134259262</v>
      </c>
      <c r="B1656" t="s">
        <v>33</v>
      </c>
      <c r="C1656" s="37" t="s">
        <v>88</v>
      </c>
      <c r="D1656" s="37" t="s">
        <v>858</v>
      </c>
      <c r="E1656" s="35" t="s">
        <v>3057</v>
      </c>
      <c r="F1656" s="34">
        <v>1</v>
      </c>
      <c r="H1656">
        <f t="shared" si="76"/>
        <v>1</v>
      </c>
      <c r="I1656" t="s">
        <v>52</v>
      </c>
      <c r="J1656" s="1" t="s">
        <v>52</v>
      </c>
      <c r="K1656" s="23" t="s">
        <v>893</v>
      </c>
      <c r="L1656" s="18" t="s">
        <v>435</v>
      </c>
      <c r="M1656" s="18" t="s">
        <v>931</v>
      </c>
      <c r="N1656">
        <v>6.49</v>
      </c>
      <c r="O1656">
        <v>6.24</v>
      </c>
      <c r="P1656">
        <v>6.24</v>
      </c>
      <c r="Q1656">
        <v>0.7</v>
      </c>
      <c r="R1656">
        <f t="shared" si="75"/>
        <v>4.37</v>
      </c>
      <c r="S1656" s="38" t="s">
        <v>36</v>
      </c>
      <c r="T1656" s="27">
        <v>1</v>
      </c>
      <c r="U1656">
        <f t="shared" si="77"/>
        <v>4.37</v>
      </c>
      <c r="V1656" s="39" t="s">
        <v>36</v>
      </c>
    </row>
    <row r="1657" spans="1:22">
      <c r="A1657" s="32">
        <v>42166.26734953704</v>
      </c>
      <c r="B1657" s="33" t="s">
        <v>33</v>
      </c>
      <c r="C1657" s="37" t="s">
        <v>88</v>
      </c>
      <c r="D1657" s="37" t="s">
        <v>856</v>
      </c>
      <c r="E1657" s="35" t="s">
        <v>2531</v>
      </c>
      <c r="F1657" s="34">
        <v>1</v>
      </c>
      <c r="H1657">
        <f t="shared" si="76"/>
        <v>1</v>
      </c>
      <c r="I1657" s="33" t="s">
        <v>46</v>
      </c>
      <c r="J1657" s="33" t="s">
        <v>46</v>
      </c>
      <c r="K1657" s="33" t="s">
        <v>9056</v>
      </c>
      <c r="L1657" s="33" t="s">
        <v>9057</v>
      </c>
      <c r="M1657" s="33" t="s">
        <v>4785</v>
      </c>
      <c r="N1657">
        <v>12.99</v>
      </c>
      <c r="O1657">
        <v>12.49</v>
      </c>
      <c r="P1657">
        <v>12.49</v>
      </c>
      <c r="Q1657">
        <v>0.7</v>
      </c>
      <c r="R1657">
        <f t="shared" si="75"/>
        <v>8.74</v>
      </c>
      <c r="S1657" s="38" t="s">
        <v>36</v>
      </c>
      <c r="T1657" s="27">
        <v>1</v>
      </c>
      <c r="U1657">
        <f t="shared" si="77"/>
        <v>8.74</v>
      </c>
      <c r="V1657" s="39" t="s">
        <v>36</v>
      </c>
    </row>
    <row r="1658" spans="1:22">
      <c r="A1658" s="32">
        <v>42166.341793981483</v>
      </c>
      <c r="B1658" s="33" t="s">
        <v>33</v>
      </c>
      <c r="C1658" s="37" t="s">
        <v>34</v>
      </c>
      <c r="D1658" s="37"/>
      <c r="E1658" s="35" t="s">
        <v>3064</v>
      </c>
      <c r="F1658" s="34">
        <v>1</v>
      </c>
      <c r="H1658">
        <f t="shared" si="76"/>
        <v>1</v>
      </c>
      <c r="I1658" s="33" t="s">
        <v>52</v>
      </c>
      <c r="J1658" s="33" t="s">
        <v>485</v>
      </c>
      <c r="K1658" s="33" t="s">
        <v>5991</v>
      </c>
      <c r="L1658" s="33" t="s">
        <v>89</v>
      </c>
      <c r="M1658" s="33" t="s">
        <v>5992</v>
      </c>
      <c r="N1658">
        <v>7.49</v>
      </c>
      <c r="O1658">
        <v>6.19</v>
      </c>
      <c r="P1658">
        <v>6.19</v>
      </c>
      <c r="Q1658">
        <v>0.7</v>
      </c>
      <c r="R1658">
        <f t="shared" si="75"/>
        <v>4.33</v>
      </c>
      <c r="S1658" s="38" t="s">
        <v>36</v>
      </c>
      <c r="T1658" s="27">
        <v>1</v>
      </c>
      <c r="U1658">
        <f t="shared" si="77"/>
        <v>4.33</v>
      </c>
      <c r="V1658" s="39" t="s">
        <v>36</v>
      </c>
    </row>
    <row r="1659" spans="1:22">
      <c r="A1659" s="32">
        <v>42166.545104166667</v>
      </c>
      <c r="B1659" s="33" t="s">
        <v>86</v>
      </c>
      <c r="C1659" s="37" t="s">
        <v>37</v>
      </c>
      <c r="D1659" s="37"/>
      <c r="E1659" s="35" t="s">
        <v>6591</v>
      </c>
      <c r="F1659" s="34">
        <v>1</v>
      </c>
      <c r="H1659">
        <f t="shared" si="76"/>
        <v>1</v>
      </c>
      <c r="I1659" s="33" t="s">
        <v>38</v>
      </c>
      <c r="J1659" s="33" t="s">
        <v>482</v>
      </c>
      <c r="K1659" s="33" t="s">
        <v>1288</v>
      </c>
      <c r="L1659" s="33" t="s">
        <v>307</v>
      </c>
      <c r="M1659" s="33" t="s">
        <v>1289</v>
      </c>
      <c r="N1659">
        <v>0.99</v>
      </c>
      <c r="O1659">
        <v>0.94</v>
      </c>
      <c r="P1659">
        <v>0.94</v>
      </c>
      <c r="Q1659">
        <v>0.7</v>
      </c>
      <c r="R1659">
        <f t="shared" si="75"/>
        <v>0.66</v>
      </c>
      <c r="S1659" s="38" t="s">
        <v>36</v>
      </c>
      <c r="T1659" s="27">
        <v>1</v>
      </c>
      <c r="U1659">
        <f t="shared" si="77"/>
        <v>0.66</v>
      </c>
      <c r="V1659" s="39" t="s">
        <v>36</v>
      </c>
    </row>
    <row r="1660" spans="1:22">
      <c r="A1660" s="32">
        <v>42166.327962962961</v>
      </c>
      <c r="B1660" s="33" t="s">
        <v>33</v>
      </c>
      <c r="C1660" s="37" t="s">
        <v>58</v>
      </c>
      <c r="D1660" s="37"/>
      <c r="E1660" s="35" t="s">
        <v>4454</v>
      </c>
      <c r="F1660" s="34">
        <v>1</v>
      </c>
      <c r="H1660">
        <f t="shared" si="76"/>
        <v>1</v>
      </c>
      <c r="I1660" s="33" t="s">
        <v>52</v>
      </c>
      <c r="J1660" s="33" t="s">
        <v>485</v>
      </c>
      <c r="K1660" s="33" t="s">
        <v>1335</v>
      </c>
      <c r="L1660" s="33" t="s">
        <v>59</v>
      </c>
      <c r="M1660" s="33" t="s">
        <v>1336</v>
      </c>
      <c r="N1660">
        <v>10.99</v>
      </c>
      <c r="O1660">
        <v>9.24</v>
      </c>
      <c r="P1660">
        <v>9.24</v>
      </c>
      <c r="Q1660">
        <v>0.7</v>
      </c>
      <c r="R1660">
        <f t="shared" si="75"/>
        <v>6.47</v>
      </c>
      <c r="S1660" s="38" t="s">
        <v>36</v>
      </c>
      <c r="T1660" s="27">
        <v>1</v>
      </c>
      <c r="U1660">
        <f t="shared" si="77"/>
        <v>6.47</v>
      </c>
      <c r="V1660" s="39" t="s">
        <v>36</v>
      </c>
    </row>
    <row r="1661" spans="1:22">
      <c r="A1661" s="29">
        <v>42170.85833333333</v>
      </c>
      <c r="B1661" t="s">
        <v>33</v>
      </c>
      <c r="C1661" s="37" t="s">
        <v>88</v>
      </c>
      <c r="D1661" s="37" t="s">
        <v>869</v>
      </c>
      <c r="E1661" s="35" t="s">
        <v>6592</v>
      </c>
      <c r="F1661" s="34">
        <v>1</v>
      </c>
      <c r="H1661">
        <f t="shared" si="76"/>
        <v>1</v>
      </c>
      <c r="I1661" t="s">
        <v>38</v>
      </c>
      <c r="J1661" s="1" t="s">
        <v>38</v>
      </c>
      <c r="K1661" s="23" t="s">
        <v>8035</v>
      </c>
      <c r="L1661" s="18" t="s">
        <v>8036</v>
      </c>
      <c r="M1661" s="18" t="s">
        <v>8037</v>
      </c>
      <c r="N1661">
        <v>6.49</v>
      </c>
      <c r="O1661">
        <v>6.24</v>
      </c>
      <c r="P1661">
        <v>6.24</v>
      </c>
      <c r="Q1661">
        <v>0.7</v>
      </c>
      <c r="R1661">
        <f t="shared" si="75"/>
        <v>4.37</v>
      </c>
      <c r="S1661" s="38" t="s">
        <v>36</v>
      </c>
      <c r="T1661" s="27">
        <v>1</v>
      </c>
      <c r="U1661">
        <f t="shared" si="77"/>
        <v>4.37</v>
      </c>
      <c r="V1661" s="39" t="s">
        <v>36</v>
      </c>
    </row>
    <row r="1662" spans="1:22">
      <c r="A1662" s="32">
        <v>42166.271944444445</v>
      </c>
      <c r="B1662" s="33" t="s">
        <v>33</v>
      </c>
      <c r="C1662" s="37" t="s">
        <v>93</v>
      </c>
      <c r="D1662" s="37"/>
      <c r="E1662" s="35" t="s">
        <v>6463</v>
      </c>
      <c r="F1662" s="34">
        <v>1</v>
      </c>
      <c r="H1662">
        <f t="shared" si="76"/>
        <v>1</v>
      </c>
      <c r="I1662" s="33" t="s">
        <v>38</v>
      </c>
      <c r="J1662" s="33" t="s">
        <v>482</v>
      </c>
      <c r="K1662" s="33" t="s">
        <v>9058</v>
      </c>
      <c r="L1662" s="33" t="s">
        <v>76</v>
      </c>
      <c r="M1662" s="33" t="s">
        <v>9059</v>
      </c>
      <c r="N1662">
        <v>4.99</v>
      </c>
      <c r="O1662">
        <v>4.75</v>
      </c>
      <c r="P1662">
        <v>4.75</v>
      </c>
      <c r="Q1662">
        <v>0.7</v>
      </c>
      <c r="R1662">
        <f t="shared" si="75"/>
        <v>3.33</v>
      </c>
      <c r="S1662" s="38" t="s">
        <v>36</v>
      </c>
      <c r="T1662" s="27">
        <v>1</v>
      </c>
      <c r="U1662">
        <f t="shared" si="77"/>
        <v>3.33</v>
      </c>
      <c r="V1662" s="39" t="s">
        <v>36</v>
      </c>
    </row>
    <row r="1663" spans="1:22">
      <c r="A1663" s="32">
        <v>42159.801944444444</v>
      </c>
      <c r="B1663" s="33" t="s">
        <v>33</v>
      </c>
      <c r="C1663" s="37" t="s">
        <v>58</v>
      </c>
      <c r="D1663" s="37"/>
      <c r="E1663" s="35" t="s">
        <v>6522</v>
      </c>
      <c r="F1663" s="34">
        <v>1</v>
      </c>
      <c r="H1663">
        <f t="shared" si="76"/>
        <v>1</v>
      </c>
      <c r="I1663" s="33" t="s">
        <v>2049</v>
      </c>
      <c r="J1663" s="33" t="s">
        <v>672</v>
      </c>
      <c r="K1663" s="33" t="s">
        <v>9060</v>
      </c>
      <c r="L1663" s="33" t="s">
        <v>1606</v>
      </c>
      <c r="M1663" s="33" t="s">
        <v>9061</v>
      </c>
      <c r="N1663">
        <v>5.99</v>
      </c>
      <c r="O1663">
        <v>5.03</v>
      </c>
      <c r="P1663">
        <v>5.03</v>
      </c>
      <c r="Q1663">
        <v>0.7</v>
      </c>
      <c r="R1663">
        <f t="shared" si="75"/>
        <v>3.52</v>
      </c>
      <c r="S1663" s="38" t="s">
        <v>36</v>
      </c>
      <c r="T1663" s="27">
        <v>1</v>
      </c>
      <c r="U1663">
        <f t="shared" si="77"/>
        <v>3.52</v>
      </c>
      <c r="V1663" s="39" t="s">
        <v>36</v>
      </c>
    </row>
    <row r="1664" spans="1:22">
      <c r="A1664" s="32">
        <v>42170.8830787037</v>
      </c>
      <c r="B1664" s="33" t="s">
        <v>33</v>
      </c>
      <c r="C1664" s="37" t="s">
        <v>40</v>
      </c>
      <c r="D1664" s="37"/>
      <c r="E1664" s="35" t="s">
        <v>4016</v>
      </c>
      <c r="F1664" s="34">
        <v>1</v>
      </c>
      <c r="H1664">
        <f t="shared" si="76"/>
        <v>1</v>
      </c>
      <c r="I1664" s="33" t="s">
        <v>38</v>
      </c>
      <c r="J1664" s="33" t="s">
        <v>38</v>
      </c>
      <c r="K1664" s="33" t="s">
        <v>3888</v>
      </c>
      <c r="L1664" s="33" t="s">
        <v>2237</v>
      </c>
      <c r="M1664" s="33" t="s">
        <v>3889</v>
      </c>
      <c r="N1664">
        <v>5.49</v>
      </c>
      <c r="O1664">
        <v>4.46</v>
      </c>
      <c r="P1664">
        <v>4.46</v>
      </c>
      <c r="Q1664">
        <v>0.7</v>
      </c>
      <c r="R1664">
        <f t="shared" si="75"/>
        <v>3.12</v>
      </c>
      <c r="S1664" s="38" t="s">
        <v>36</v>
      </c>
      <c r="T1664" s="27">
        <v>1</v>
      </c>
      <c r="U1664">
        <f t="shared" si="77"/>
        <v>3.12</v>
      </c>
      <c r="V1664" s="39" t="s">
        <v>36</v>
      </c>
    </row>
    <row r="1665" spans="1:22">
      <c r="A1665" s="29">
        <v>42170.904363425929</v>
      </c>
      <c r="B1665" t="s">
        <v>33</v>
      </c>
      <c r="C1665" s="37" t="s">
        <v>40</v>
      </c>
      <c r="D1665" s="37"/>
      <c r="E1665" s="35" t="s">
        <v>1806</v>
      </c>
      <c r="F1665" s="34">
        <v>1</v>
      </c>
      <c r="H1665">
        <f t="shared" si="76"/>
        <v>1</v>
      </c>
      <c r="I1665" t="s">
        <v>398</v>
      </c>
      <c r="K1665" s="23" t="s">
        <v>8771</v>
      </c>
      <c r="L1665" s="18" t="s">
        <v>403</v>
      </c>
      <c r="M1665" s="18" t="s">
        <v>404</v>
      </c>
      <c r="N1665">
        <v>9.99</v>
      </c>
      <c r="O1665">
        <v>8.1199999999999992</v>
      </c>
      <c r="P1665">
        <v>8.1199999999999992</v>
      </c>
      <c r="Q1665">
        <v>0.7</v>
      </c>
      <c r="R1665">
        <f t="shared" si="75"/>
        <v>5.68</v>
      </c>
      <c r="S1665" s="38" t="s">
        <v>36</v>
      </c>
      <c r="T1665" s="27">
        <v>1</v>
      </c>
      <c r="U1665">
        <f t="shared" si="77"/>
        <v>5.68</v>
      </c>
      <c r="V1665" s="39" t="s">
        <v>36</v>
      </c>
    </row>
    <row r="1666" spans="1:22">
      <c r="A1666" s="32">
        <v>42166.375520833331</v>
      </c>
      <c r="B1666" s="33" t="s">
        <v>33</v>
      </c>
      <c r="C1666" s="37" t="s">
        <v>58</v>
      </c>
      <c r="D1666" s="37"/>
      <c r="E1666" s="35" t="s">
        <v>4166</v>
      </c>
      <c r="F1666" s="34">
        <v>1</v>
      </c>
      <c r="H1666">
        <f t="shared" si="76"/>
        <v>1</v>
      </c>
      <c r="I1666" s="33" t="s">
        <v>2049</v>
      </c>
      <c r="J1666" s="33" t="s">
        <v>591</v>
      </c>
      <c r="K1666" s="33" t="s">
        <v>9062</v>
      </c>
      <c r="L1666" s="33" t="s">
        <v>2359</v>
      </c>
      <c r="M1666" s="33" t="s">
        <v>9063</v>
      </c>
      <c r="N1666">
        <v>5.99</v>
      </c>
      <c r="O1666">
        <v>5.03</v>
      </c>
      <c r="P1666">
        <v>5.03</v>
      </c>
      <c r="Q1666">
        <v>0.7</v>
      </c>
      <c r="R1666">
        <f t="shared" ref="R1666:R1729" si="78">ROUND(P1666*Q1666,2)*H1666</f>
        <v>3.52</v>
      </c>
      <c r="S1666" s="38" t="s">
        <v>36</v>
      </c>
      <c r="T1666" s="27">
        <v>1</v>
      </c>
      <c r="U1666">
        <f t="shared" si="77"/>
        <v>3.52</v>
      </c>
      <c r="V1666" s="39" t="s">
        <v>36</v>
      </c>
    </row>
    <row r="1667" spans="1:22">
      <c r="A1667" s="32">
        <v>42159.892488425925</v>
      </c>
      <c r="B1667" s="33" t="s">
        <v>86</v>
      </c>
      <c r="C1667" s="37" t="s">
        <v>37</v>
      </c>
      <c r="D1667" s="37"/>
      <c r="E1667" s="35" t="s">
        <v>2048</v>
      </c>
      <c r="F1667" s="34">
        <v>1</v>
      </c>
      <c r="H1667">
        <f t="shared" ref="H1667:H1730" si="79">F1667-G1667</f>
        <v>1</v>
      </c>
      <c r="I1667" s="33" t="s">
        <v>52</v>
      </c>
      <c r="J1667" s="33" t="s">
        <v>493</v>
      </c>
      <c r="K1667" s="33" t="s">
        <v>266</v>
      </c>
      <c r="L1667" s="33" t="s">
        <v>146</v>
      </c>
      <c r="M1667" s="33" t="s">
        <v>148</v>
      </c>
      <c r="N1667">
        <v>2.4900000000000002</v>
      </c>
      <c r="O1667">
        <v>2.36</v>
      </c>
      <c r="P1667">
        <v>2.36</v>
      </c>
      <c r="Q1667">
        <v>0.7</v>
      </c>
      <c r="R1667">
        <f t="shared" si="78"/>
        <v>1.65</v>
      </c>
      <c r="S1667" s="38" t="s">
        <v>36</v>
      </c>
      <c r="T1667" s="27">
        <v>1</v>
      </c>
      <c r="U1667">
        <f t="shared" ref="U1667:U1730" si="80">ROUND(T1667*R1667,2)</f>
        <v>1.65</v>
      </c>
      <c r="V1667" s="39" t="s">
        <v>36</v>
      </c>
    </row>
    <row r="1668" spans="1:22">
      <c r="A1668" s="32">
        <v>42159.852303240739</v>
      </c>
      <c r="B1668" s="33" t="s">
        <v>86</v>
      </c>
      <c r="C1668" s="37" t="s">
        <v>37</v>
      </c>
      <c r="D1668" s="37"/>
      <c r="E1668" s="35" t="s">
        <v>6593</v>
      </c>
      <c r="F1668" s="34">
        <v>1</v>
      </c>
      <c r="H1668">
        <f t="shared" si="79"/>
        <v>1</v>
      </c>
      <c r="I1668" s="33" t="s">
        <v>398</v>
      </c>
      <c r="J1668" s="33" t="s">
        <v>398</v>
      </c>
      <c r="K1668" s="33" t="s">
        <v>4919</v>
      </c>
      <c r="L1668" s="33" t="s">
        <v>544</v>
      </c>
      <c r="M1668" s="33" t="s">
        <v>4920</v>
      </c>
      <c r="N1668">
        <v>10.99</v>
      </c>
      <c r="O1668">
        <v>10.42</v>
      </c>
      <c r="P1668">
        <v>10.42</v>
      </c>
      <c r="Q1668">
        <v>0.7</v>
      </c>
      <c r="R1668">
        <f t="shared" si="78"/>
        <v>7.29</v>
      </c>
      <c r="S1668" s="38" t="s">
        <v>36</v>
      </c>
      <c r="T1668" s="27">
        <v>1</v>
      </c>
      <c r="U1668">
        <f t="shared" si="80"/>
        <v>7.29</v>
      </c>
      <c r="V1668" s="39" t="s">
        <v>36</v>
      </c>
    </row>
    <row r="1669" spans="1:22">
      <c r="A1669" s="32">
        <v>42170.865127314813</v>
      </c>
      <c r="B1669" s="33" t="s">
        <v>33</v>
      </c>
      <c r="C1669" s="37" t="s">
        <v>40</v>
      </c>
      <c r="D1669" s="37"/>
      <c r="E1669" s="35" t="s">
        <v>56</v>
      </c>
      <c r="F1669" s="34">
        <v>1</v>
      </c>
      <c r="H1669">
        <f t="shared" si="79"/>
        <v>1</v>
      </c>
      <c r="I1669" s="33" t="s">
        <v>38</v>
      </c>
      <c r="J1669" s="33" t="s">
        <v>38</v>
      </c>
      <c r="K1669" s="33" t="s">
        <v>9064</v>
      </c>
      <c r="L1669" s="33" t="s">
        <v>91</v>
      </c>
      <c r="M1669" s="33" t="s">
        <v>9065</v>
      </c>
      <c r="N1669">
        <v>7.99</v>
      </c>
      <c r="O1669">
        <v>6.5</v>
      </c>
      <c r="P1669">
        <v>6.5</v>
      </c>
      <c r="Q1669">
        <v>0.7</v>
      </c>
      <c r="R1669">
        <f t="shared" si="78"/>
        <v>4.55</v>
      </c>
      <c r="S1669" s="38" t="s">
        <v>36</v>
      </c>
      <c r="T1669" s="27">
        <v>1</v>
      </c>
      <c r="U1669">
        <f t="shared" si="80"/>
        <v>4.55</v>
      </c>
      <c r="V1669" s="39" t="s">
        <v>36</v>
      </c>
    </row>
    <row r="1670" spans="1:22">
      <c r="A1670" s="32">
        <v>42159.798518518517</v>
      </c>
      <c r="B1670" s="33" t="s">
        <v>33</v>
      </c>
      <c r="C1670" s="37" t="s">
        <v>88</v>
      </c>
      <c r="D1670" s="37" t="s">
        <v>6594</v>
      </c>
      <c r="E1670" s="35" t="s">
        <v>6595</v>
      </c>
      <c r="F1670" s="34">
        <v>1</v>
      </c>
      <c r="H1670">
        <f t="shared" si="79"/>
        <v>1</v>
      </c>
      <c r="I1670" s="33" t="s">
        <v>38</v>
      </c>
      <c r="J1670" s="33"/>
      <c r="K1670" s="33" t="s">
        <v>9066</v>
      </c>
      <c r="L1670" s="33" t="s">
        <v>9067</v>
      </c>
      <c r="M1670" s="33" t="s">
        <v>9068</v>
      </c>
      <c r="N1670">
        <v>7.49</v>
      </c>
      <c r="O1670">
        <v>7.2</v>
      </c>
      <c r="P1670">
        <v>7.2</v>
      </c>
      <c r="Q1670">
        <v>0.7</v>
      </c>
      <c r="R1670">
        <f t="shared" si="78"/>
        <v>5.04</v>
      </c>
      <c r="S1670" s="38" t="s">
        <v>36</v>
      </c>
      <c r="T1670" s="27">
        <v>1</v>
      </c>
      <c r="U1670">
        <f t="shared" si="80"/>
        <v>5.04</v>
      </c>
      <c r="V1670" s="39" t="s">
        <v>36</v>
      </c>
    </row>
    <row r="1671" spans="1:22">
      <c r="A1671" s="32">
        <v>42159.801944444444</v>
      </c>
      <c r="B1671" s="33" t="s">
        <v>33</v>
      </c>
      <c r="C1671" s="37" t="s">
        <v>58</v>
      </c>
      <c r="D1671" s="37"/>
      <c r="E1671" s="35" t="s">
        <v>6522</v>
      </c>
      <c r="F1671" s="34">
        <v>1</v>
      </c>
      <c r="H1671">
        <f t="shared" si="79"/>
        <v>1</v>
      </c>
      <c r="I1671" s="33" t="s">
        <v>2049</v>
      </c>
      <c r="J1671" s="33" t="s">
        <v>672</v>
      </c>
      <c r="K1671" s="33" t="s">
        <v>9069</v>
      </c>
      <c r="L1671" s="33" t="s">
        <v>1606</v>
      </c>
      <c r="M1671" s="33" t="s">
        <v>9070</v>
      </c>
      <c r="N1671">
        <v>5.99</v>
      </c>
      <c r="O1671">
        <v>5.03</v>
      </c>
      <c r="P1671">
        <v>5.03</v>
      </c>
      <c r="Q1671">
        <v>0.7</v>
      </c>
      <c r="R1671">
        <f t="shared" si="78"/>
        <v>3.52</v>
      </c>
      <c r="S1671" s="38" t="s">
        <v>36</v>
      </c>
      <c r="T1671" s="27">
        <v>1</v>
      </c>
      <c r="U1671">
        <f t="shared" si="80"/>
        <v>3.52</v>
      </c>
      <c r="V1671" s="39" t="s">
        <v>36</v>
      </c>
    </row>
    <row r="1672" spans="1:22">
      <c r="A1672" s="29">
        <v>42159.872569444444</v>
      </c>
      <c r="B1672" t="s">
        <v>86</v>
      </c>
      <c r="C1672" s="37" t="s">
        <v>37</v>
      </c>
      <c r="D1672" s="37"/>
      <c r="E1672" s="35" t="s">
        <v>1924</v>
      </c>
      <c r="F1672" s="34">
        <v>1</v>
      </c>
      <c r="H1672">
        <f t="shared" si="79"/>
        <v>1</v>
      </c>
      <c r="I1672" t="s">
        <v>52</v>
      </c>
      <c r="J1672" s="1" t="s">
        <v>52</v>
      </c>
      <c r="K1672" s="23" t="s">
        <v>709</v>
      </c>
      <c r="L1672" s="18" t="s">
        <v>108</v>
      </c>
      <c r="M1672" s="18" t="s">
        <v>710</v>
      </c>
      <c r="N1672">
        <v>5.49</v>
      </c>
      <c r="O1672">
        <v>5.2</v>
      </c>
      <c r="P1672">
        <v>5.2</v>
      </c>
      <c r="Q1672">
        <v>0.7</v>
      </c>
      <c r="R1672">
        <f t="shared" si="78"/>
        <v>3.64</v>
      </c>
      <c r="S1672" s="38" t="s">
        <v>36</v>
      </c>
      <c r="T1672" s="27">
        <v>1</v>
      </c>
      <c r="U1672">
        <f t="shared" si="80"/>
        <v>3.64</v>
      </c>
      <c r="V1672" s="39" t="s">
        <v>36</v>
      </c>
    </row>
    <row r="1673" spans="1:22">
      <c r="A1673" s="29">
        <v>42170.503298611111</v>
      </c>
      <c r="B1673" t="s">
        <v>33</v>
      </c>
      <c r="C1673" s="37" t="s">
        <v>75</v>
      </c>
      <c r="D1673" s="37"/>
      <c r="E1673" s="35" t="s">
        <v>6596</v>
      </c>
      <c r="F1673" s="34">
        <v>1</v>
      </c>
      <c r="H1673">
        <f t="shared" si="79"/>
        <v>1</v>
      </c>
      <c r="I1673" t="s">
        <v>38</v>
      </c>
      <c r="J1673" s="1" t="s">
        <v>38</v>
      </c>
      <c r="K1673" s="23" t="s">
        <v>8992</v>
      </c>
      <c r="L1673" s="18" t="s">
        <v>8993</v>
      </c>
      <c r="M1673" s="18" t="s">
        <v>8994</v>
      </c>
      <c r="N1673">
        <v>4.49</v>
      </c>
      <c r="O1673">
        <v>3.71</v>
      </c>
      <c r="P1673">
        <v>3.71</v>
      </c>
      <c r="Q1673">
        <v>0.7</v>
      </c>
      <c r="R1673">
        <f t="shared" si="78"/>
        <v>2.6</v>
      </c>
      <c r="S1673" s="38" t="s">
        <v>36</v>
      </c>
      <c r="T1673" s="27">
        <v>1</v>
      </c>
      <c r="U1673">
        <f t="shared" si="80"/>
        <v>2.6</v>
      </c>
      <c r="V1673" s="39" t="s">
        <v>36</v>
      </c>
    </row>
    <row r="1674" spans="1:22">
      <c r="A1674" s="32">
        <v>42170.76421296296</v>
      </c>
      <c r="B1674" s="33" t="s">
        <v>589</v>
      </c>
      <c r="C1674" s="37" t="s">
        <v>34</v>
      </c>
      <c r="D1674" s="37"/>
      <c r="E1674" s="35" t="s">
        <v>6597</v>
      </c>
      <c r="F1674" s="34">
        <v>1</v>
      </c>
      <c r="H1674">
        <f t="shared" si="79"/>
        <v>1</v>
      </c>
      <c r="I1674" s="33" t="s">
        <v>398</v>
      </c>
      <c r="J1674" s="33" t="s">
        <v>452</v>
      </c>
      <c r="K1674" s="33" t="s">
        <v>2094</v>
      </c>
      <c r="L1674" s="33" t="s">
        <v>1126</v>
      </c>
      <c r="M1674" s="33" t="s">
        <v>1147</v>
      </c>
      <c r="N1674">
        <v>7.99</v>
      </c>
      <c r="O1674">
        <v>6.6</v>
      </c>
      <c r="P1674">
        <v>6.6</v>
      </c>
      <c r="Q1674">
        <v>0.7</v>
      </c>
      <c r="R1674">
        <f t="shared" si="78"/>
        <v>4.62</v>
      </c>
      <c r="S1674" s="38" t="s">
        <v>36</v>
      </c>
      <c r="T1674" s="27">
        <v>1</v>
      </c>
      <c r="U1674">
        <f t="shared" si="80"/>
        <v>4.62</v>
      </c>
      <c r="V1674" s="39" t="s">
        <v>36</v>
      </c>
    </row>
    <row r="1675" spans="1:22">
      <c r="A1675" s="32">
        <v>42170.758587962962</v>
      </c>
      <c r="B1675" s="33" t="s">
        <v>589</v>
      </c>
      <c r="C1675" s="37" t="s">
        <v>34</v>
      </c>
      <c r="D1675" s="37"/>
      <c r="E1675" s="35" t="s">
        <v>6597</v>
      </c>
      <c r="F1675" s="34">
        <v>1</v>
      </c>
      <c r="H1675">
        <f t="shared" si="79"/>
        <v>1</v>
      </c>
      <c r="I1675" s="33" t="s">
        <v>398</v>
      </c>
      <c r="J1675" s="33" t="s">
        <v>452</v>
      </c>
      <c r="K1675" s="33" t="s">
        <v>1125</v>
      </c>
      <c r="L1675" s="33" t="s">
        <v>1126</v>
      </c>
      <c r="M1675" s="33" t="s">
        <v>1127</v>
      </c>
      <c r="N1675">
        <v>6.49</v>
      </c>
      <c r="O1675">
        <v>5.36</v>
      </c>
      <c r="P1675">
        <v>5.36</v>
      </c>
      <c r="Q1675">
        <v>0.7</v>
      </c>
      <c r="R1675">
        <f t="shared" si="78"/>
        <v>3.75</v>
      </c>
      <c r="S1675" s="38" t="s">
        <v>36</v>
      </c>
      <c r="T1675" s="27">
        <v>1</v>
      </c>
      <c r="U1675">
        <f t="shared" si="80"/>
        <v>3.75</v>
      </c>
      <c r="V1675" s="39" t="s">
        <v>36</v>
      </c>
    </row>
    <row r="1676" spans="1:22">
      <c r="A1676" s="32">
        <v>42170.771539351852</v>
      </c>
      <c r="B1676" s="33" t="s">
        <v>33</v>
      </c>
      <c r="C1676" s="37" t="s">
        <v>34</v>
      </c>
      <c r="D1676" s="37"/>
      <c r="E1676" s="35" t="s">
        <v>6598</v>
      </c>
      <c r="F1676" s="34">
        <v>1</v>
      </c>
      <c r="H1676">
        <f t="shared" si="79"/>
        <v>1</v>
      </c>
      <c r="I1676" s="33" t="s">
        <v>46</v>
      </c>
      <c r="J1676" s="33" t="s">
        <v>46</v>
      </c>
      <c r="K1676" s="33" t="s">
        <v>243</v>
      </c>
      <c r="L1676" s="33" t="s">
        <v>174</v>
      </c>
      <c r="M1676" s="33" t="s">
        <v>218</v>
      </c>
      <c r="N1676">
        <v>2.4900000000000002</v>
      </c>
      <c r="O1676">
        <v>2.06</v>
      </c>
      <c r="P1676">
        <v>2.06</v>
      </c>
      <c r="Q1676">
        <v>0.7</v>
      </c>
      <c r="R1676">
        <f t="shared" si="78"/>
        <v>1.44</v>
      </c>
      <c r="S1676" s="38" t="s">
        <v>36</v>
      </c>
      <c r="T1676" s="27">
        <v>1</v>
      </c>
      <c r="U1676">
        <f t="shared" si="80"/>
        <v>1.44</v>
      </c>
      <c r="V1676" s="39" t="s">
        <v>36</v>
      </c>
    </row>
    <row r="1677" spans="1:22">
      <c r="A1677" s="32">
        <v>42170.789768518516</v>
      </c>
      <c r="B1677" s="33" t="s">
        <v>33</v>
      </c>
      <c r="C1677" s="37" t="s">
        <v>34</v>
      </c>
      <c r="D1677" s="37"/>
      <c r="E1677" s="35" t="s">
        <v>4375</v>
      </c>
      <c r="F1677" s="34">
        <v>1</v>
      </c>
      <c r="H1677">
        <f t="shared" si="79"/>
        <v>1</v>
      </c>
      <c r="I1677" s="33" t="s">
        <v>488</v>
      </c>
      <c r="J1677" s="33" t="s">
        <v>488</v>
      </c>
      <c r="K1677" s="33" t="s">
        <v>1119</v>
      </c>
      <c r="L1677" s="33" t="s">
        <v>549</v>
      </c>
      <c r="M1677" s="33" t="s">
        <v>1120</v>
      </c>
      <c r="N1677">
        <v>3.99</v>
      </c>
      <c r="O1677">
        <v>3.3</v>
      </c>
      <c r="P1677">
        <v>3.3</v>
      </c>
      <c r="Q1677">
        <v>0.7</v>
      </c>
      <c r="R1677">
        <f t="shared" si="78"/>
        <v>2.31</v>
      </c>
      <c r="S1677" s="38" t="s">
        <v>36</v>
      </c>
      <c r="T1677" s="27">
        <v>1</v>
      </c>
      <c r="U1677">
        <f t="shared" si="80"/>
        <v>2.31</v>
      </c>
      <c r="V1677" s="39" t="s">
        <v>36</v>
      </c>
    </row>
    <row r="1678" spans="1:22">
      <c r="A1678" s="32">
        <v>42166.609143518515</v>
      </c>
      <c r="B1678" s="33" t="s">
        <v>33</v>
      </c>
      <c r="C1678" s="37" t="s">
        <v>40</v>
      </c>
      <c r="D1678" s="37"/>
      <c r="E1678" s="35" t="s">
        <v>1857</v>
      </c>
      <c r="F1678" s="34">
        <v>1</v>
      </c>
      <c r="H1678">
        <f t="shared" si="79"/>
        <v>1</v>
      </c>
      <c r="I1678" s="33" t="s">
        <v>35</v>
      </c>
      <c r="J1678" s="33" t="s">
        <v>398</v>
      </c>
      <c r="K1678" s="33" t="s">
        <v>2112</v>
      </c>
      <c r="L1678" s="33" t="s">
        <v>356</v>
      </c>
      <c r="M1678" s="33" t="s">
        <v>1569</v>
      </c>
      <c r="N1678">
        <v>5.99</v>
      </c>
      <c r="O1678">
        <v>4.87</v>
      </c>
      <c r="P1678">
        <v>4.87</v>
      </c>
      <c r="Q1678">
        <v>0.7</v>
      </c>
      <c r="R1678">
        <f t="shared" si="78"/>
        <v>3.41</v>
      </c>
      <c r="S1678" s="38" t="s">
        <v>36</v>
      </c>
      <c r="T1678" s="27">
        <v>1</v>
      </c>
      <c r="U1678">
        <f t="shared" si="80"/>
        <v>3.41</v>
      </c>
      <c r="V1678" s="39" t="s">
        <v>36</v>
      </c>
    </row>
    <row r="1679" spans="1:22">
      <c r="A1679" s="32">
        <v>42166.838854166665</v>
      </c>
      <c r="B1679" s="33" t="s">
        <v>33</v>
      </c>
      <c r="C1679" s="37" t="s">
        <v>40</v>
      </c>
      <c r="D1679" s="37"/>
      <c r="E1679" s="35" t="s">
        <v>6599</v>
      </c>
      <c r="F1679" s="34">
        <v>1</v>
      </c>
      <c r="H1679">
        <f t="shared" si="79"/>
        <v>1</v>
      </c>
      <c r="I1679" s="33" t="s">
        <v>35</v>
      </c>
      <c r="J1679" s="33" t="s">
        <v>398</v>
      </c>
      <c r="K1679" s="33" t="s">
        <v>2242</v>
      </c>
      <c r="L1679" s="33" t="s">
        <v>408</v>
      </c>
      <c r="M1679" s="33" t="s">
        <v>409</v>
      </c>
      <c r="N1679">
        <v>5.99</v>
      </c>
      <c r="O1679">
        <v>4.87</v>
      </c>
      <c r="P1679">
        <v>4.87</v>
      </c>
      <c r="Q1679">
        <v>0.7</v>
      </c>
      <c r="R1679">
        <f t="shared" si="78"/>
        <v>3.41</v>
      </c>
      <c r="S1679" s="38" t="s">
        <v>36</v>
      </c>
      <c r="T1679" s="27">
        <v>1</v>
      </c>
      <c r="U1679">
        <f t="shared" si="80"/>
        <v>3.41</v>
      </c>
      <c r="V1679" s="39" t="s">
        <v>36</v>
      </c>
    </row>
    <row r="1680" spans="1:22">
      <c r="A1680" s="32">
        <v>42159.577118055553</v>
      </c>
      <c r="B1680" s="33" t="s">
        <v>33</v>
      </c>
      <c r="C1680" s="37" t="s">
        <v>34</v>
      </c>
      <c r="D1680" s="37"/>
      <c r="E1680" s="35" t="s">
        <v>6600</v>
      </c>
      <c r="F1680" s="34">
        <v>1</v>
      </c>
      <c r="H1680">
        <f t="shared" si="79"/>
        <v>1</v>
      </c>
      <c r="I1680" s="33" t="s">
        <v>398</v>
      </c>
      <c r="J1680" s="33" t="s">
        <v>483</v>
      </c>
      <c r="K1680" s="33" t="s">
        <v>5111</v>
      </c>
      <c r="L1680" s="33" t="s">
        <v>1635</v>
      </c>
      <c r="M1680" s="33" t="s">
        <v>1508</v>
      </c>
      <c r="N1680">
        <v>7.49</v>
      </c>
      <c r="O1680">
        <v>6.19</v>
      </c>
      <c r="P1680">
        <v>6.19</v>
      </c>
      <c r="Q1680">
        <v>0.7</v>
      </c>
      <c r="R1680">
        <f t="shared" si="78"/>
        <v>4.33</v>
      </c>
      <c r="S1680" s="38" t="s">
        <v>36</v>
      </c>
      <c r="T1680" s="27">
        <v>1</v>
      </c>
      <c r="U1680">
        <f t="shared" si="80"/>
        <v>4.33</v>
      </c>
      <c r="V1680" s="39" t="s">
        <v>36</v>
      </c>
    </row>
    <row r="1681" spans="1:22">
      <c r="A1681" s="29">
        <v>42166.388518518521</v>
      </c>
      <c r="B1681" t="s">
        <v>33</v>
      </c>
      <c r="C1681" s="37" t="s">
        <v>34</v>
      </c>
      <c r="D1681" s="37"/>
      <c r="E1681" s="35" t="s">
        <v>6511</v>
      </c>
      <c r="F1681" s="34">
        <v>1</v>
      </c>
      <c r="H1681">
        <f t="shared" si="79"/>
        <v>1</v>
      </c>
      <c r="I1681" t="s">
        <v>398</v>
      </c>
      <c r="J1681" s="1" t="s">
        <v>1101</v>
      </c>
      <c r="K1681" s="23" t="s">
        <v>9071</v>
      </c>
      <c r="L1681" s="18" t="s">
        <v>2276</v>
      </c>
      <c r="M1681" s="18" t="s">
        <v>9072</v>
      </c>
      <c r="N1681">
        <v>7.49</v>
      </c>
      <c r="O1681">
        <v>6.19</v>
      </c>
      <c r="P1681">
        <v>6.19</v>
      </c>
      <c r="Q1681">
        <v>0.7</v>
      </c>
      <c r="R1681">
        <f t="shared" si="78"/>
        <v>4.33</v>
      </c>
      <c r="S1681" s="38" t="s">
        <v>36</v>
      </c>
      <c r="T1681" s="27">
        <v>1</v>
      </c>
      <c r="U1681">
        <f t="shared" si="80"/>
        <v>4.33</v>
      </c>
      <c r="V1681" s="39" t="s">
        <v>36</v>
      </c>
    </row>
    <row r="1682" spans="1:22">
      <c r="A1682" s="29">
        <v>42170.411840277775</v>
      </c>
      <c r="B1682" t="s">
        <v>33</v>
      </c>
      <c r="C1682" s="37" t="s">
        <v>37</v>
      </c>
      <c r="D1682" s="37"/>
      <c r="E1682" s="35" t="s">
        <v>1926</v>
      </c>
      <c r="F1682" s="34">
        <v>1</v>
      </c>
      <c r="H1682">
        <f t="shared" si="79"/>
        <v>1</v>
      </c>
      <c r="I1682" t="s">
        <v>52</v>
      </c>
      <c r="K1682" s="23" t="s">
        <v>3557</v>
      </c>
      <c r="L1682" s="18" t="s">
        <v>605</v>
      </c>
      <c r="M1682" s="18" t="s">
        <v>3558</v>
      </c>
      <c r="N1682">
        <v>13.99</v>
      </c>
      <c r="O1682">
        <v>13.26</v>
      </c>
      <c r="P1682">
        <v>13.26</v>
      </c>
      <c r="Q1682">
        <v>0.7</v>
      </c>
      <c r="R1682">
        <f t="shared" si="78"/>
        <v>9.2799999999999994</v>
      </c>
      <c r="S1682" s="38" t="s">
        <v>36</v>
      </c>
      <c r="T1682" s="27">
        <v>1</v>
      </c>
      <c r="U1682">
        <f t="shared" si="80"/>
        <v>9.2799999999999994</v>
      </c>
      <c r="V1682" s="39" t="s">
        <v>36</v>
      </c>
    </row>
    <row r="1683" spans="1:22">
      <c r="A1683" s="32">
        <v>42170.316643518519</v>
      </c>
      <c r="B1683" s="33" t="s">
        <v>33</v>
      </c>
      <c r="C1683" s="37" t="s">
        <v>40</v>
      </c>
      <c r="D1683" s="37"/>
      <c r="E1683" s="35" t="s">
        <v>1806</v>
      </c>
      <c r="F1683" s="34">
        <v>1</v>
      </c>
      <c r="H1683">
        <f t="shared" si="79"/>
        <v>1</v>
      </c>
      <c r="I1683" s="33" t="s">
        <v>398</v>
      </c>
      <c r="J1683" s="33" t="s">
        <v>532</v>
      </c>
      <c r="K1683" s="33" t="s">
        <v>2102</v>
      </c>
      <c r="L1683" s="33" t="s">
        <v>106</v>
      </c>
      <c r="M1683" s="33" t="s">
        <v>830</v>
      </c>
      <c r="N1683">
        <v>7.99</v>
      </c>
      <c r="O1683">
        <v>6.5</v>
      </c>
      <c r="P1683">
        <v>6.5</v>
      </c>
      <c r="Q1683">
        <v>0.7</v>
      </c>
      <c r="R1683">
        <f t="shared" si="78"/>
        <v>4.55</v>
      </c>
      <c r="S1683" s="38" t="s">
        <v>36</v>
      </c>
      <c r="T1683" s="27">
        <v>1</v>
      </c>
      <c r="U1683">
        <f t="shared" si="80"/>
        <v>4.55</v>
      </c>
      <c r="V1683" s="39" t="s">
        <v>36</v>
      </c>
    </row>
    <row r="1684" spans="1:22">
      <c r="A1684" s="32">
        <v>42170.696597222224</v>
      </c>
      <c r="B1684" s="33" t="s">
        <v>33</v>
      </c>
      <c r="C1684" s="37" t="s">
        <v>40</v>
      </c>
      <c r="D1684" s="37"/>
      <c r="E1684" s="35" t="s">
        <v>1932</v>
      </c>
      <c r="F1684" s="34">
        <v>1</v>
      </c>
      <c r="H1684">
        <f t="shared" si="79"/>
        <v>1</v>
      </c>
      <c r="I1684" s="33" t="s">
        <v>46</v>
      </c>
      <c r="J1684" s="33" t="s">
        <v>46</v>
      </c>
      <c r="K1684" s="33" t="s">
        <v>4546</v>
      </c>
      <c r="L1684" s="33" t="s">
        <v>105</v>
      </c>
      <c r="M1684" s="33" t="s">
        <v>4547</v>
      </c>
      <c r="N1684">
        <v>12.99</v>
      </c>
      <c r="O1684">
        <v>10.56</v>
      </c>
      <c r="P1684">
        <v>10.56</v>
      </c>
      <c r="Q1684">
        <v>0.7</v>
      </c>
      <c r="R1684">
        <f t="shared" si="78"/>
        <v>7.39</v>
      </c>
      <c r="S1684" s="38" t="s">
        <v>36</v>
      </c>
      <c r="T1684" s="27">
        <v>1</v>
      </c>
      <c r="U1684">
        <f t="shared" si="80"/>
        <v>7.39</v>
      </c>
      <c r="V1684" s="39" t="s">
        <v>36</v>
      </c>
    </row>
    <row r="1685" spans="1:22">
      <c r="A1685" s="32">
        <v>42170.442453703705</v>
      </c>
      <c r="B1685" s="33" t="s">
        <v>33</v>
      </c>
      <c r="C1685" s="37" t="s">
        <v>34</v>
      </c>
      <c r="D1685" s="37"/>
      <c r="E1685" s="35" t="s">
        <v>6601</v>
      </c>
      <c r="F1685" s="34">
        <v>1</v>
      </c>
      <c r="H1685">
        <f t="shared" si="79"/>
        <v>1</v>
      </c>
      <c r="I1685" s="33" t="s">
        <v>398</v>
      </c>
      <c r="J1685" s="33" t="s">
        <v>494</v>
      </c>
      <c r="K1685" s="33" t="s">
        <v>842</v>
      </c>
      <c r="L1685" s="33" t="s">
        <v>411</v>
      </c>
      <c r="M1685" s="33" t="s">
        <v>843</v>
      </c>
      <c r="N1685">
        <v>5.49</v>
      </c>
      <c r="O1685">
        <v>4.54</v>
      </c>
      <c r="P1685">
        <v>4.54</v>
      </c>
      <c r="Q1685">
        <v>0.7</v>
      </c>
      <c r="R1685">
        <f t="shared" si="78"/>
        <v>3.18</v>
      </c>
      <c r="S1685" s="38" t="s">
        <v>36</v>
      </c>
      <c r="T1685" s="27">
        <v>1</v>
      </c>
      <c r="U1685">
        <f t="shared" si="80"/>
        <v>3.18</v>
      </c>
      <c r="V1685" s="39" t="s">
        <v>36</v>
      </c>
    </row>
    <row r="1686" spans="1:22">
      <c r="A1686" s="32">
        <v>42159.867476851854</v>
      </c>
      <c r="B1686" s="33" t="s">
        <v>33</v>
      </c>
      <c r="C1686" s="37" t="s">
        <v>48</v>
      </c>
      <c r="D1686" s="37"/>
      <c r="E1686" s="35" t="s">
        <v>4246</v>
      </c>
      <c r="F1686" s="34">
        <v>1</v>
      </c>
      <c r="H1686">
        <f t="shared" si="79"/>
        <v>1</v>
      </c>
      <c r="I1686" s="33" t="s">
        <v>398</v>
      </c>
      <c r="J1686" s="33" t="s">
        <v>484</v>
      </c>
      <c r="K1686" s="33" t="s">
        <v>3537</v>
      </c>
      <c r="L1686" s="33" t="s">
        <v>292</v>
      </c>
      <c r="M1686" s="33" t="s">
        <v>3538</v>
      </c>
      <c r="N1686">
        <v>6.99</v>
      </c>
      <c r="O1686">
        <v>5.78</v>
      </c>
      <c r="P1686">
        <v>5.78</v>
      </c>
      <c r="Q1686">
        <v>0.7</v>
      </c>
      <c r="R1686">
        <f t="shared" si="78"/>
        <v>4.05</v>
      </c>
      <c r="S1686" s="38" t="s">
        <v>36</v>
      </c>
      <c r="T1686" s="27">
        <v>1</v>
      </c>
      <c r="U1686">
        <f t="shared" si="80"/>
        <v>4.05</v>
      </c>
      <c r="V1686" s="39" t="s">
        <v>36</v>
      </c>
    </row>
    <row r="1687" spans="1:22">
      <c r="A1687" s="32">
        <v>42166.989791666667</v>
      </c>
      <c r="B1687" s="33" t="s">
        <v>33</v>
      </c>
      <c r="C1687" s="37" t="s">
        <v>40</v>
      </c>
      <c r="D1687" s="37"/>
      <c r="E1687" s="35" t="s">
        <v>1806</v>
      </c>
      <c r="F1687" s="34">
        <v>1</v>
      </c>
      <c r="H1687">
        <f t="shared" si="79"/>
        <v>1</v>
      </c>
      <c r="I1687" s="33" t="s">
        <v>35</v>
      </c>
      <c r="J1687" s="33" t="s">
        <v>398</v>
      </c>
      <c r="K1687" s="33" t="s">
        <v>5058</v>
      </c>
      <c r="L1687" s="33" t="s">
        <v>3543</v>
      </c>
      <c r="M1687" s="33" t="s">
        <v>5059</v>
      </c>
      <c r="N1687">
        <v>14.99</v>
      </c>
      <c r="O1687">
        <v>12.19</v>
      </c>
      <c r="P1687">
        <v>12.19</v>
      </c>
      <c r="Q1687">
        <v>0.7</v>
      </c>
      <c r="R1687">
        <f t="shared" si="78"/>
        <v>8.5299999999999994</v>
      </c>
      <c r="S1687" s="38" t="s">
        <v>36</v>
      </c>
      <c r="T1687" s="27">
        <v>1</v>
      </c>
      <c r="U1687">
        <f t="shared" si="80"/>
        <v>8.5299999999999994</v>
      </c>
      <c r="V1687" s="39" t="s">
        <v>36</v>
      </c>
    </row>
    <row r="1688" spans="1:22">
      <c r="A1688" s="32">
        <v>42159.575821759259</v>
      </c>
      <c r="B1688" s="33" t="s">
        <v>33</v>
      </c>
      <c r="C1688" s="37" t="s">
        <v>34</v>
      </c>
      <c r="D1688" s="37"/>
      <c r="E1688" s="35" t="s">
        <v>1257</v>
      </c>
      <c r="F1688" s="34">
        <v>1</v>
      </c>
      <c r="H1688">
        <f t="shared" si="79"/>
        <v>1</v>
      </c>
      <c r="I1688" s="33" t="s">
        <v>38</v>
      </c>
      <c r="J1688" s="33" t="s">
        <v>482</v>
      </c>
      <c r="K1688" s="33" t="s">
        <v>8409</v>
      </c>
      <c r="L1688" s="33" t="s">
        <v>1480</v>
      </c>
      <c r="M1688" s="33" t="s">
        <v>8410</v>
      </c>
      <c r="N1688">
        <v>5.49</v>
      </c>
      <c r="O1688">
        <v>4.54</v>
      </c>
      <c r="P1688">
        <v>4.54</v>
      </c>
      <c r="Q1688">
        <v>0.7</v>
      </c>
      <c r="R1688">
        <f t="shared" si="78"/>
        <v>3.18</v>
      </c>
      <c r="S1688" s="38" t="s">
        <v>36</v>
      </c>
      <c r="T1688" s="27">
        <v>1</v>
      </c>
      <c r="U1688">
        <f t="shared" si="80"/>
        <v>3.18</v>
      </c>
      <c r="V1688" s="39" t="s">
        <v>36</v>
      </c>
    </row>
    <row r="1689" spans="1:22">
      <c r="A1689" s="32">
        <v>42159.561203703706</v>
      </c>
      <c r="B1689" s="33" t="s">
        <v>33</v>
      </c>
      <c r="C1689" s="37" t="s">
        <v>40</v>
      </c>
      <c r="D1689" s="37"/>
      <c r="E1689" s="35" t="s">
        <v>737</v>
      </c>
      <c r="F1689" s="34">
        <v>1</v>
      </c>
      <c r="H1689">
        <f t="shared" si="79"/>
        <v>1</v>
      </c>
      <c r="I1689" s="33" t="s">
        <v>35</v>
      </c>
      <c r="J1689" s="33" t="s">
        <v>38</v>
      </c>
      <c r="K1689" s="33" t="s">
        <v>1136</v>
      </c>
      <c r="L1689" s="33" t="s">
        <v>145</v>
      </c>
      <c r="M1689" s="33" t="s">
        <v>1137</v>
      </c>
      <c r="N1689">
        <v>5.49</v>
      </c>
      <c r="O1689">
        <v>4.46</v>
      </c>
      <c r="P1689">
        <v>4.46</v>
      </c>
      <c r="Q1689">
        <v>0.7</v>
      </c>
      <c r="R1689">
        <f t="shared" si="78"/>
        <v>3.12</v>
      </c>
      <c r="S1689" s="38" t="s">
        <v>36</v>
      </c>
      <c r="T1689" s="27">
        <v>1</v>
      </c>
      <c r="U1689">
        <f t="shared" si="80"/>
        <v>3.12</v>
      </c>
      <c r="V1689" s="39" t="s">
        <v>36</v>
      </c>
    </row>
    <row r="1690" spans="1:22">
      <c r="A1690" s="32">
        <v>42159.379374999997</v>
      </c>
      <c r="B1690" s="33" t="s">
        <v>1013</v>
      </c>
      <c r="C1690" s="37" t="s">
        <v>48</v>
      </c>
      <c r="D1690" s="37"/>
      <c r="E1690" s="35" t="s">
        <v>6602</v>
      </c>
      <c r="F1690" s="34">
        <v>1</v>
      </c>
      <c r="H1690">
        <f t="shared" si="79"/>
        <v>1</v>
      </c>
      <c r="I1690" s="33" t="s">
        <v>52</v>
      </c>
      <c r="J1690" s="33" t="s">
        <v>52</v>
      </c>
      <c r="K1690" s="33" t="s">
        <v>828</v>
      </c>
      <c r="L1690" s="33" t="s">
        <v>702</v>
      </c>
      <c r="M1690" s="33" t="s">
        <v>829</v>
      </c>
      <c r="N1690">
        <v>5.99</v>
      </c>
      <c r="O1690">
        <v>4.95</v>
      </c>
      <c r="P1690">
        <v>4.95</v>
      </c>
      <c r="Q1690">
        <v>0.7</v>
      </c>
      <c r="R1690">
        <f t="shared" si="78"/>
        <v>3.47</v>
      </c>
      <c r="S1690" s="38" t="s">
        <v>36</v>
      </c>
      <c r="T1690" s="27">
        <v>1</v>
      </c>
      <c r="U1690">
        <f t="shared" si="80"/>
        <v>3.47</v>
      </c>
      <c r="V1690" s="39" t="s">
        <v>36</v>
      </c>
    </row>
    <row r="1691" spans="1:22">
      <c r="A1691" s="29">
        <v>42159.228101851855</v>
      </c>
      <c r="B1691" t="s">
        <v>33</v>
      </c>
      <c r="C1691" s="37" t="s">
        <v>58</v>
      </c>
      <c r="D1691" s="37"/>
      <c r="E1691" s="35" t="s">
        <v>6128</v>
      </c>
      <c r="F1691" s="34">
        <v>1</v>
      </c>
      <c r="H1691">
        <f t="shared" si="79"/>
        <v>1</v>
      </c>
      <c r="I1691" t="s">
        <v>35</v>
      </c>
      <c r="J1691" s="1" t="s">
        <v>398</v>
      </c>
      <c r="K1691" s="23" t="s">
        <v>9073</v>
      </c>
      <c r="L1691" s="18" t="s">
        <v>189</v>
      </c>
      <c r="M1691" s="18" t="s">
        <v>3433</v>
      </c>
      <c r="N1691">
        <v>8.49</v>
      </c>
      <c r="O1691">
        <v>7.13</v>
      </c>
      <c r="P1691">
        <v>7.13</v>
      </c>
      <c r="Q1691">
        <v>0.7</v>
      </c>
      <c r="R1691">
        <f t="shared" si="78"/>
        <v>4.99</v>
      </c>
      <c r="S1691" s="38" t="s">
        <v>36</v>
      </c>
      <c r="T1691" s="27">
        <v>1</v>
      </c>
      <c r="U1691">
        <f t="shared" si="80"/>
        <v>4.99</v>
      </c>
      <c r="V1691" s="39" t="s">
        <v>36</v>
      </c>
    </row>
    <row r="1692" spans="1:22">
      <c r="A1692" s="32">
        <v>42170.824097222219</v>
      </c>
      <c r="B1692" s="33" t="s">
        <v>33</v>
      </c>
      <c r="C1692" s="37" t="s">
        <v>70</v>
      </c>
      <c r="D1692" s="37"/>
      <c r="E1692" s="35" t="s">
        <v>6603</v>
      </c>
      <c r="F1692" s="34">
        <v>1</v>
      </c>
      <c r="H1692">
        <f t="shared" si="79"/>
        <v>1</v>
      </c>
      <c r="I1692" s="33" t="s">
        <v>398</v>
      </c>
      <c r="J1692" s="33" t="s">
        <v>398</v>
      </c>
      <c r="K1692" s="33" t="s">
        <v>475</v>
      </c>
      <c r="L1692" s="33" t="s">
        <v>369</v>
      </c>
      <c r="M1692" s="33" t="s">
        <v>476</v>
      </c>
      <c r="N1692">
        <v>7.49</v>
      </c>
      <c r="O1692">
        <v>6.04</v>
      </c>
      <c r="P1692">
        <v>6.04</v>
      </c>
      <c r="Q1692">
        <v>0.7</v>
      </c>
      <c r="R1692">
        <f t="shared" si="78"/>
        <v>4.2300000000000004</v>
      </c>
      <c r="S1692" s="38" t="s">
        <v>36</v>
      </c>
      <c r="T1692" s="27">
        <v>1</v>
      </c>
      <c r="U1692">
        <f t="shared" si="80"/>
        <v>4.2300000000000004</v>
      </c>
      <c r="V1692" s="39" t="s">
        <v>36</v>
      </c>
    </row>
    <row r="1693" spans="1:22">
      <c r="A1693" s="32">
        <v>42170.707372685189</v>
      </c>
      <c r="B1693" s="33" t="s">
        <v>33</v>
      </c>
      <c r="C1693" s="37" t="s">
        <v>88</v>
      </c>
      <c r="D1693" s="37" t="s">
        <v>858</v>
      </c>
      <c r="E1693" s="35" t="s">
        <v>3057</v>
      </c>
      <c r="F1693" s="34">
        <v>1</v>
      </c>
      <c r="H1693">
        <f t="shared" si="79"/>
        <v>1</v>
      </c>
      <c r="I1693" s="33" t="s">
        <v>398</v>
      </c>
      <c r="J1693" s="33" t="s">
        <v>398</v>
      </c>
      <c r="K1693" s="33" t="s">
        <v>475</v>
      </c>
      <c r="L1693" s="33" t="s">
        <v>369</v>
      </c>
      <c r="M1693" s="33" t="s">
        <v>476</v>
      </c>
      <c r="N1693">
        <v>7.49</v>
      </c>
      <c r="O1693">
        <v>7.2</v>
      </c>
      <c r="P1693">
        <v>7.2</v>
      </c>
      <c r="Q1693">
        <v>0.7</v>
      </c>
      <c r="R1693">
        <f t="shared" si="78"/>
        <v>5.04</v>
      </c>
      <c r="S1693" s="38" t="s">
        <v>36</v>
      </c>
      <c r="T1693" s="27">
        <v>1</v>
      </c>
      <c r="U1693">
        <f t="shared" si="80"/>
        <v>5.04</v>
      </c>
      <c r="V1693" s="39" t="s">
        <v>36</v>
      </c>
    </row>
    <row r="1694" spans="1:22">
      <c r="A1694" s="32">
        <v>42170.83797453704</v>
      </c>
      <c r="B1694" s="33" t="s">
        <v>33</v>
      </c>
      <c r="C1694" s="37" t="s">
        <v>88</v>
      </c>
      <c r="D1694" s="37" t="s">
        <v>858</v>
      </c>
      <c r="E1694" s="35" t="s">
        <v>3057</v>
      </c>
      <c r="F1694" s="34">
        <v>1</v>
      </c>
      <c r="H1694">
        <f t="shared" si="79"/>
        <v>1</v>
      </c>
      <c r="I1694" s="33" t="s">
        <v>52</v>
      </c>
      <c r="J1694" s="33" t="s">
        <v>52</v>
      </c>
      <c r="K1694" s="33" t="s">
        <v>1733</v>
      </c>
      <c r="L1694" s="33" t="s">
        <v>435</v>
      </c>
      <c r="M1694" s="33" t="s">
        <v>1734</v>
      </c>
      <c r="N1694">
        <v>6.49</v>
      </c>
      <c r="O1694">
        <v>6.24</v>
      </c>
      <c r="P1694">
        <v>6.24</v>
      </c>
      <c r="Q1694">
        <v>0.7</v>
      </c>
      <c r="R1694">
        <f t="shared" si="78"/>
        <v>4.37</v>
      </c>
      <c r="S1694" s="38" t="s">
        <v>36</v>
      </c>
      <c r="T1694" s="27">
        <v>1</v>
      </c>
      <c r="U1694">
        <f t="shared" si="80"/>
        <v>4.37</v>
      </c>
      <c r="V1694" s="39" t="s">
        <v>36</v>
      </c>
    </row>
    <row r="1695" spans="1:22">
      <c r="A1695" s="32">
        <v>42166.375520833331</v>
      </c>
      <c r="B1695" s="33" t="s">
        <v>33</v>
      </c>
      <c r="C1695" s="37" t="s">
        <v>58</v>
      </c>
      <c r="D1695" s="37"/>
      <c r="E1695" s="35" t="s">
        <v>4166</v>
      </c>
      <c r="F1695" s="34">
        <v>1</v>
      </c>
      <c r="H1695">
        <f t="shared" si="79"/>
        <v>1</v>
      </c>
      <c r="I1695" s="33" t="s">
        <v>528</v>
      </c>
      <c r="J1695" s="33" t="s">
        <v>528</v>
      </c>
      <c r="K1695" s="33" t="s">
        <v>9074</v>
      </c>
      <c r="L1695" s="33" t="s">
        <v>2359</v>
      </c>
      <c r="M1695" s="33" t="s">
        <v>5291</v>
      </c>
      <c r="N1695">
        <v>1.49</v>
      </c>
      <c r="O1695">
        <v>1.25</v>
      </c>
      <c r="P1695">
        <v>1.25</v>
      </c>
      <c r="Q1695">
        <v>0.7</v>
      </c>
      <c r="R1695">
        <f t="shared" si="78"/>
        <v>0.88</v>
      </c>
      <c r="S1695" s="38" t="s">
        <v>36</v>
      </c>
      <c r="T1695" s="27">
        <v>1</v>
      </c>
      <c r="U1695">
        <f t="shared" si="80"/>
        <v>0.88</v>
      </c>
      <c r="V1695" s="39" t="s">
        <v>36</v>
      </c>
    </row>
    <row r="1696" spans="1:22">
      <c r="A1696" s="32">
        <v>42159.781875000001</v>
      </c>
      <c r="B1696" s="33" t="s">
        <v>33</v>
      </c>
      <c r="C1696" s="37" t="s">
        <v>34</v>
      </c>
      <c r="D1696" s="37"/>
      <c r="E1696" s="35" t="s">
        <v>1909</v>
      </c>
      <c r="F1696" s="34">
        <v>1</v>
      </c>
      <c r="H1696">
        <f t="shared" si="79"/>
        <v>1</v>
      </c>
      <c r="I1696" s="33" t="s">
        <v>35</v>
      </c>
      <c r="J1696" s="33" t="s">
        <v>398</v>
      </c>
      <c r="K1696" s="33" t="s">
        <v>9075</v>
      </c>
      <c r="L1696" s="33" t="s">
        <v>1345</v>
      </c>
      <c r="M1696" s="33" t="s">
        <v>9076</v>
      </c>
      <c r="N1696">
        <v>8.49</v>
      </c>
      <c r="O1696">
        <v>7.02</v>
      </c>
      <c r="P1696">
        <v>7.02</v>
      </c>
      <c r="Q1696">
        <v>0.7</v>
      </c>
      <c r="R1696">
        <f t="shared" si="78"/>
        <v>4.91</v>
      </c>
      <c r="S1696" s="38" t="s">
        <v>36</v>
      </c>
      <c r="T1696" s="27">
        <v>1</v>
      </c>
      <c r="U1696">
        <f t="shared" si="80"/>
        <v>4.91</v>
      </c>
      <c r="V1696" s="39" t="s">
        <v>36</v>
      </c>
    </row>
    <row r="1697" spans="1:22">
      <c r="A1697" s="32">
        <v>42159.83662037037</v>
      </c>
      <c r="B1697" s="33" t="s">
        <v>33</v>
      </c>
      <c r="C1697" s="37" t="s">
        <v>48</v>
      </c>
      <c r="D1697" s="37"/>
      <c r="E1697" s="35" t="s">
        <v>6604</v>
      </c>
      <c r="F1697" s="34">
        <v>1</v>
      </c>
      <c r="H1697">
        <f t="shared" si="79"/>
        <v>1</v>
      </c>
      <c r="I1697" s="33" t="s">
        <v>491</v>
      </c>
      <c r="J1697" s="33" t="s">
        <v>491</v>
      </c>
      <c r="K1697" s="33" t="s">
        <v>8342</v>
      </c>
      <c r="L1697" s="33" t="s">
        <v>8343</v>
      </c>
      <c r="M1697" s="33" t="s">
        <v>8344</v>
      </c>
      <c r="N1697">
        <v>9.99</v>
      </c>
      <c r="O1697">
        <v>8.26</v>
      </c>
      <c r="P1697">
        <v>8.26</v>
      </c>
      <c r="Q1697">
        <v>0.7</v>
      </c>
      <c r="R1697">
        <f t="shared" si="78"/>
        <v>5.78</v>
      </c>
      <c r="S1697" s="38" t="s">
        <v>36</v>
      </c>
      <c r="T1697" s="27">
        <v>1</v>
      </c>
      <c r="U1697">
        <f t="shared" si="80"/>
        <v>5.78</v>
      </c>
      <c r="V1697" s="39" t="s">
        <v>36</v>
      </c>
    </row>
    <row r="1698" spans="1:22">
      <c r="A1698" s="32">
        <v>42166.477164351854</v>
      </c>
      <c r="B1698" s="33" t="s">
        <v>86</v>
      </c>
      <c r="C1698" s="37" t="s">
        <v>37</v>
      </c>
      <c r="D1698" s="37"/>
      <c r="E1698" s="35" t="s">
        <v>4470</v>
      </c>
      <c r="F1698" s="34">
        <v>1</v>
      </c>
      <c r="H1698">
        <f t="shared" si="79"/>
        <v>1</v>
      </c>
      <c r="I1698" s="33" t="s">
        <v>35</v>
      </c>
      <c r="J1698" s="33" t="s">
        <v>38</v>
      </c>
      <c r="K1698" s="33" t="s">
        <v>9077</v>
      </c>
      <c r="L1698" s="33" t="s">
        <v>116</v>
      </c>
      <c r="M1698" s="33" t="s">
        <v>5625</v>
      </c>
      <c r="N1698">
        <v>7.49</v>
      </c>
      <c r="O1698">
        <v>7.07</v>
      </c>
      <c r="P1698">
        <v>7.07</v>
      </c>
      <c r="Q1698">
        <v>0.7</v>
      </c>
      <c r="R1698">
        <f t="shared" si="78"/>
        <v>4.95</v>
      </c>
      <c r="S1698" s="38" t="s">
        <v>36</v>
      </c>
      <c r="T1698" s="27">
        <v>1</v>
      </c>
      <c r="U1698">
        <f t="shared" si="80"/>
        <v>4.95</v>
      </c>
      <c r="V1698" s="39" t="s">
        <v>36</v>
      </c>
    </row>
    <row r="1699" spans="1:22">
      <c r="A1699" s="29">
        <v>42159.111087962963</v>
      </c>
      <c r="B1699" t="s">
        <v>516</v>
      </c>
      <c r="C1699" s="37" t="s">
        <v>143</v>
      </c>
      <c r="D1699" s="37"/>
      <c r="E1699" s="35" t="s">
        <v>2474</v>
      </c>
      <c r="F1699" s="34">
        <v>1</v>
      </c>
      <c r="H1699">
        <f t="shared" si="79"/>
        <v>1</v>
      </c>
      <c r="I1699" t="s">
        <v>35</v>
      </c>
      <c r="J1699" s="1" t="s">
        <v>52</v>
      </c>
      <c r="K1699" s="23" t="s">
        <v>5414</v>
      </c>
      <c r="L1699" s="18" t="s">
        <v>89</v>
      </c>
      <c r="M1699" s="18" t="s">
        <v>5415</v>
      </c>
      <c r="N1699">
        <v>7.49</v>
      </c>
      <c r="O1699">
        <v>6.09</v>
      </c>
      <c r="P1699">
        <v>6.09</v>
      </c>
      <c r="Q1699">
        <v>0.7</v>
      </c>
      <c r="R1699">
        <f t="shared" si="78"/>
        <v>4.26</v>
      </c>
      <c r="S1699" s="38" t="s">
        <v>36</v>
      </c>
      <c r="T1699" s="27">
        <v>1</v>
      </c>
      <c r="U1699">
        <f t="shared" si="80"/>
        <v>4.26</v>
      </c>
      <c r="V1699" s="39" t="s">
        <v>36</v>
      </c>
    </row>
    <row r="1700" spans="1:22">
      <c r="A1700" s="32">
        <v>42159.614849537036</v>
      </c>
      <c r="B1700" s="33" t="s">
        <v>33</v>
      </c>
      <c r="C1700" s="37" t="s">
        <v>51</v>
      </c>
      <c r="D1700" s="37"/>
      <c r="E1700" s="35" t="s">
        <v>4419</v>
      </c>
      <c r="F1700" s="34">
        <v>1</v>
      </c>
      <c r="H1700">
        <f t="shared" si="79"/>
        <v>1</v>
      </c>
      <c r="I1700" s="33" t="s">
        <v>35</v>
      </c>
      <c r="J1700" s="33" t="s">
        <v>398</v>
      </c>
      <c r="K1700" s="33" t="s">
        <v>8219</v>
      </c>
      <c r="L1700" s="33" t="s">
        <v>8220</v>
      </c>
      <c r="M1700" s="33" t="s">
        <v>8221</v>
      </c>
      <c r="N1700">
        <v>7.99</v>
      </c>
      <c r="O1700">
        <v>6.71</v>
      </c>
      <c r="P1700">
        <v>6.71</v>
      </c>
      <c r="Q1700">
        <v>0.7</v>
      </c>
      <c r="R1700">
        <f t="shared" si="78"/>
        <v>4.7</v>
      </c>
      <c r="S1700" s="38" t="s">
        <v>36</v>
      </c>
      <c r="T1700" s="27">
        <v>1</v>
      </c>
      <c r="U1700">
        <f t="shared" si="80"/>
        <v>4.7</v>
      </c>
      <c r="V1700" s="39" t="s">
        <v>36</v>
      </c>
    </row>
    <row r="1701" spans="1:22">
      <c r="A1701" s="32">
        <v>42159.200856481482</v>
      </c>
      <c r="B1701" s="33" t="s">
        <v>33</v>
      </c>
      <c r="C1701" s="37" t="s">
        <v>34</v>
      </c>
      <c r="D1701" s="37"/>
      <c r="E1701" s="35" t="s">
        <v>6605</v>
      </c>
      <c r="F1701" s="34">
        <v>1</v>
      </c>
      <c r="H1701">
        <f t="shared" si="79"/>
        <v>1</v>
      </c>
      <c r="I1701" s="33" t="s">
        <v>35</v>
      </c>
      <c r="J1701" s="33" t="s">
        <v>1263</v>
      </c>
      <c r="K1701" s="33" t="s">
        <v>9078</v>
      </c>
      <c r="L1701" s="33" t="s">
        <v>3833</v>
      </c>
      <c r="M1701" s="33" t="s">
        <v>9079</v>
      </c>
      <c r="N1701">
        <v>6.49</v>
      </c>
      <c r="O1701">
        <v>5.36</v>
      </c>
      <c r="P1701">
        <v>5.36</v>
      </c>
      <c r="Q1701">
        <v>0.7</v>
      </c>
      <c r="R1701">
        <f t="shared" si="78"/>
        <v>3.75</v>
      </c>
      <c r="S1701" s="38" t="s">
        <v>36</v>
      </c>
      <c r="T1701" s="27">
        <v>1</v>
      </c>
      <c r="U1701">
        <f t="shared" si="80"/>
        <v>3.75</v>
      </c>
      <c r="V1701" s="39" t="s">
        <v>36</v>
      </c>
    </row>
    <row r="1702" spans="1:22">
      <c r="A1702" s="32">
        <v>42166.721261574072</v>
      </c>
      <c r="B1702" s="33" t="s">
        <v>33</v>
      </c>
      <c r="C1702" s="37" t="s">
        <v>58</v>
      </c>
      <c r="D1702" s="37"/>
      <c r="E1702" s="35" t="s">
        <v>6606</v>
      </c>
      <c r="F1702" s="34">
        <v>1</v>
      </c>
      <c r="H1702">
        <f t="shared" si="79"/>
        <v>1</v>
      </c>
      <c r="I1702" s="33" t="s">
        <v>35</v>
      </c>
      <c r="J1702" s="33" t="s">
        <v>38</v>
      </c>
      <c r="K1702" s="33" t="s">
        <v>9080</v>
      </c>
      <c r="L1702" s="33" t="s">
        <v>2184</v>
      </c>
      <c r="M1702" s="33" t="s">
        <v>9081</v>
      </c>
      <c r="N1702">
        <v>7.49</v>
      </c>
      <c r="O1702">
        <v>6.29</v>
      </c>
      <c r="P1702">
        <v>6.29</v>
      </c>
      <c r="Q1702">
        <v>0.7</v>
      </c>
      <c r="R1702">
        <f t="shared" si="78"/>
        <v>4.4000000000000004</v>
      </c>
      <c r="S1702" s="38" t="s">
        <v>36</v>
      </c>
      <c r="T1702" s="27">
        <v>1</v>
      </c>
      <c r="U1702">
        <f t="shared" si="80"/>
        <v>4.4000000000000004</v>
      </c>
      <c r="V1702" s="39" t="s">
        <v>36</v>
      </c>
    </row>
    <row r="1703" spans="1:22">
      <c r="A1703" s="32">
        <v>42166.711909722224</v>
      </c>
      <c r="B1703" s="33" t="s">
        <v>33</v>
      </c>
      <c r="C1703" s="37" t="s">
        <v>58</v>
      </c>
      <c r="D1703" s="37"/>
      <c r="E1703" s="35" t="s">
        <v>4254</v>
      </c>
      <c r="F1703" s="34">
        <v>1</v>
      </c>
      <c r="H1703">
        <f t="shared" si="79"/>
        <v>1</v>
      </c>
      <c r="I1703" s="33" t="s">
        <v>35</v>
      </c>
      <c r="J1703" s="33" t="s">
        <v>52</v>
      </c>
      <c r="K1703" s="33" t="s">
        <v>7979</v>
      </c>
      <c r="L1703" s="33" t="s">
        <v>89</v>
      </c>
      <c r="M1703" s="33" t="s">
        <v>7980</v>
      </c>
      <c r="N1703">
        <v>12.99</v>
      </c>
      <c r="O1703">
        <v>10.92</v>
      </c>
      <c r="P1703">
        <v>10.92</v>
      </c>
      <c r="Q1703">
        <v>0.7</v>
      </c>
      <c r="R1703">
        <f t="shared" si="78"/>
        <v>7.64</v>
      </c>
      <c r="S1703" s="38" t="s">
        <v>36</v>
      </c>
      <c r="T1703" s="27">
        <v>1</v>
      </c>
      <c r="U1703">
        <f t="shared" si="80"/>
        <v>7.64</v>
      </c>
      <c r="V1703" s="39" t="s">
        <v>36</v>
      </c>
    </row>
    <row r="1704" spans="1:22">
      <c r="A1704" s="32">
        <v>42159.187800925924</v>
      </c>
      <c r="B1704" s="33" t="s">
        <v>33</v>
      </c>
      <c r="C1704" s="37" t="s">
        <v>34</v>
      </c>
      <c r="D1704" s="37"/>
      <c r="E1704" s="35" t="s">
        <v>3069</v>
      </c>
      <c r="F1704" s="34">
        <v>1</v>
      </c>
      <c r="H1704">
        <f t="shared" si="79"/>
        <v>1</v>
      </c>
      <c r="I1704" s="33" t="s">
        <v>35</v>
      </c>
      <c r="J1704" s="33" t="s">
        <v>38</v>
      </c>
      <c r="K1704" s="33" t="s">
        <v>8971</v>
      </c>
      <c r="L1704" s="33" t="s">
        <v>219</v>
      </c>
      <c r="M1704" s="33" t="s">
        <v>8972</v>
      </c>
      <c r="N1704">
        <v>0.99</v>
      </c>
      <c r="O1704">
        <v>0.82</v>
      </c>
      <c r="P1704">
        <v>0.82</v>
      </c>
      <c r="Q1704">
        <v>0.7</v>
      </c>
      <c r="R1704">
        <f t="shared" si="78"/>
        <v>0.56999999999999995</v>
      </c>
      <c r="S1704" s="38" t="s">
        <v>36</v>
      </c>
      <c r="T1704" s="27">
        <v>1</v>
      </c>
      <c r="U1704">
        <f t="shared" si="80"/>
        <v>0.56999999999999995</v>
      </c>
      <c r="V1704" s="39" t="s">
        <v>36</v>
      </c>
    </row>
    <row r="1705" spans="1:22">
      <c r="A1705" s="29">
        <v>42159.54478009259</v>
      </c>
      <c r="B1705" t="s">
        <v>33</v>
      </c>
      <c r="C1705" s="37" t="s">
        <v>34</v>
      </c>
      <c r="D1705" s="37"/>
      <c r="E1705" s="35" t="s">
        <v>1960</v>
      </c>
      <c r="F1705" s="34">
        <v>1</v>
      </c>
      <c r="H1705">
        <f t="shared" si="79"/>
        <v>1</v>
      </c>
      <c r="I1705" t="s">
        <v>35</v>
      </c>
      <c r="J1705" s="1" t="s">
        <v>452</v>
      </c>
      <c r="K1705" s="23" t="s">
        <v>5435</v>
      </c>
      <c r="L1705" s="18" t="s">
        <v>5436</v>
      </c>
      <c r="M1705" s="18" t="s">
        <v>5437</v>
      </c>
      <c r="N1705">
        <v>6.49</v>
      </c>
      <c r="O1705">
        <v>5.36</v>
      </c>
      <c r="P1705">
        <v>5.36</v>
      </c>
      <c r="Q1705">
        <v>0.7</v>
      </c>
      <c r="R1705">
        <f t="shared" si="78"/>
        <v>3.75</v>
      </c>
      <c r="S1705" s="38" t="s">
        <v>36</v>
      </c>
      <c r="T1705" s="27">
        <v>1</v>
      </c>
      <c r="U1705">
        <f t="shared" si="80"/>
        <v>3.75</v>
      </c>
      <c r="V1705" s="39" t="s">
        <v>36</v>
      </c>
    </row>
    <row r="1706" spans="1:22">
      <c r="A1706" s="32">
        <v>42159.895821759259</v>
      </c>
      <c r="B1706" s="33" t="s">
        <v>33</v>
      </c>
      <c r="C1706" s="37" t="s">
        <v>40</v>
      </c>
      <c r="D1706" s="37"/>
      <c r="E1706" s="35" t="s">
        <v>204</v>
      </c>
      <c r="F1706" s="34">
        <v>1</v>
      </c>
      <c r="H1706">
        <f t="shared" si="79"/>
        <v>1</v>
      </c>
      <c r="I1706" s="33" t="s">
        <v>35</v>
      </c>
      <c r="J1706" s="33" t="s">
        <v>52</v>
      </c>
      <c r="K1706" s="33" t="s">
        <v>5118</v>
      </c>
      <c r="L1706" s="33" t="s">
        <v>291</v>
      </c>
      <c r="M1706" s="33" t="s">
        <v>5119</v>
      </c>
      <c r="N1706">
        <v>14.99</v>
      </c>
      <c r="O1706">
        <v>12.19</v>
      </c>
      <c r="P1706">
        <v>12.19</v>
      </c>
      <c r="Q1706">
        <v>0.7</v>
      </c>
      <c r="R1706">
        <f t="shared" si="78"/>
        <v>8.5299999999999994</v>
      </c>
      <c r="S1706" s="38" t="s">
        <v>36</v>
      </c>
      <c r="T1706" s="27">
        <v>1</v>
      </c>
      <c r="U1706">
        <f t="shared" si="80"/>
        <v>8.5299999999999994</v>
      </c>
      <c r="V1706" s="39" t="s">
        <v>36</v>
      </c>
    </row>
    <row r="1707" spans="1:22">
      <c r="A1707" s="32">
        <v>42170.261608796296</v>
      </c>
      <c r="B1707" s="33" t="s">
        <v>86</v>
      </c>
      <c r="C1707" s="37" t="s">
        <v>37</v>
      </c>
      <c r="D1707" s="37"/>
      <c r="E1707" s="35" t="s">
        <v>4273</v>
      </c>
      <c r="F1707" s="34">
        <v>1</v>
      </c>
      <c r="H1707">
        <f t="shared" si="79"/>
        <v>1</v>
      </c>
      <c r="I1707" s="33" t="s">
        <v>46</v>
      </c>
      <c r="J1707" s="33" t="s">
        <v>46</v>
      </c>
      <c r="K1707" s="33" t="s">
        <v>1077</v>
      </c>
      <c r="L1707" s="33" t="s">
        <v>115</v>
      </c>
      <c r="M1707" s="33" t="s">
        <v>1078</v>
      </c>
      <c r="N1707">
        <v>14.99</v>
      </c>
      <c r="O1707">
        <v>14.21</v>
      </c>
      <c r="P1707">
        <v>14.21</v>
      </c>
      <c r="Q1707">
        <v>0.7</v>
      </c>
      <c r="R1707">
        <f t="shared" si="78"/>
        <v>9.9499999999999993</v>
      </c>
      <c r="S1707" s="38" t="s">
        <v>36</v>
      </c>
      <c r="T1707" s="27">
        <v>1</v>
      </c>
      <c r="U1707">
        <f t="shared" si="80"/>
        <v>9.9499999999999993</v>
      </c>
      <c r="V1707" s="39" t="s">
        <v>36</v>
      </c>
    </row>
    <row r="1708" spans="1:22">
      <c r="A1708" s="29">
        <v>42170.686678240738</v>
      </c>
      <c r="B1708" t="s">
        <v>86</v>
      </c>
      <c r="C1708" s="37" t="s">
        <v>37</v>
      </c>
      <c r="D1708" s="37"/>
      <c r="E1708" s="35" t="s">
        <v>1904</v>
      </c>
      <c r="F1708" s="34">
        <v>1</v>
      </c>
      <c r="H1708">
        <f t="shared" si="79"/>
        <v>1</v>
      </c>
      <c r="I1708" t="s">
        <v>528</v>
      </c>
      <c r="J1708" s="1" t="s">
        <v>528</v>
      </c>
      <c r="K1708" s="23" t="s">
        <v>4703</v>
      </c>
      <c r="L1708" s="18" t="s">
        <v>4490</v>
      </c>
      <c r="M1708" s="18" t="s">
        <v>4704</v>
      </c>
      <c r="N1708">
        <v>4.99</v>
      </c>
      <c r="O1708">
        <v>4.7300000000000004</v>
      </c>
      <c r="P1708">
        <v>4.7300000000000004</v>
      </c>
      <c r="Q1708">
        <v>0.7</v>
      </c>
      <c r="R1708">
        <f t="shared" si="78"/>
        <v>3.31</v>
      </c>
      <c r="S1708" s="38" t="s">
        <v>36</v>
      </c>
      <c r="T1708" s="27">
        <v>1</v>
      </c>
      <c r="U1708">
        <f t="shared" si="80"/>
        <v>3.31</v>
      </c>
      <c r="V1708" s="39" t="s">
        <v>36</v>
      </c>
    </row>
    <row r="1709" spans="1:22">
      <c r="A1709" s="29">
        <v>42170.214849537035</v>
      </c>
      <c r="B1709" t="s">
        <v>86</v>
      </c>
      <c r="C1709" s="37" t="s">
        <v>37</v>
      </c>
      <c r="D1709" s="37"/>
      <c r="E1709" s="35" t="s">
        <v>6607</v>
      </c>
      <c r="F1709" s="34">
        <v>1</v>
      </c>
      <c r="H1709">
        <f t="shared" si="79"/>
        <v>1</v>
      </c>
      <c r="I1709" t="s">
        <v>46</v>
      </c>
      <c r="J1709" s="1" t="s">
        <v>46</v>
      </c>
      <c r="K1709" s="23" t="s">
        <v>470</v>
      </c>
      <c r="L1709" s="18" t="s">
        <v>69</v>
      </c>
      <c r="M1709" s="18" t="s">
        <v>471</v>
      </c>
      <c r="N1709">
        <v>6.99</v>
      </c>
      <c r="O1709">
        <v>6.63</v>
      </c>
      <c r="P1709">
        <v>6.63</v>
      </c>
      <c r="Q1709">
        <v>0.7</v>
      </c>
      <c r="R1709">
        <f t="shared" si="78"/>
        <v>4.6399999999999997</v>
      </c>
      <c r="S1709" s="38" t="s">
        <v>36</v>
      </c>
      <c r="T1709" s="27">
        <v>1</v>
      </c>
      <c r="U1709">
        <f t="shared" si="80"/>
        <v>4.6399999999999997</v>
      </c>
      <c r="V1709" s="39" t="s">
        <v>36</v>
      </c>
    </row>
    <row r="1710" spans="1:22">
      <c r="A1710" s="32">
        <v>42170.867199074077</v>
      </c>
      <c r="B1710" s="33" t="s">
        <v>33</v>
      </c>
      <c r="C1710" s="37" t="s">
        <v>37</v>
      </c>
      <c r="D1710" s="37"/>
      <c r="E1710" s="35" t="s">
        <v>6608</v>
      </c>
      <c r="F1710" s="34">
        <v>1</v>
      </c>
      <c r="H1710">
        <f t="shared" si="79"/>
        <v>1</v>
      </c>
      <c r="I1710" s="33" t="s">
        <v>398</v>
      </c>
      <c r="J1710" s="33" t="s">
        <v>494</v>
      </c>
      <c r="K1710" s="33" t="s">
        <v>1710</v>
      </c>
      <c r="L1710" s="33" t="s">
        <v>152</v>
      </c>
      <c r="M1710" s="33" t="s">
        <v>1629</v>
      </c>
      <c r="N1710">
        <v>5.99</v>
      </c>
      <c r="O1710">
        <v>5.68</v>
      </c>
      <c r="P1710">
        <v>5.68</v>
      </c>
      <c r="Q1710">
        <v>0.7</v>
      </c>
      <c r="R1710">
        <f t="shared" si="78"/>
        <v>3.98</v>
      </c>
      <c r="S1710" s="38" t="s">
        <v>36</v>
      </c>
      <c r="T1710" s="27">
        <v>1</v>
      </c>
      <c r="U1710">
        <f t="shared" si="80"/>
        <v>3.98</v>
      </c>
      <c r="V1710" s="39" t="s">
        <v>36</v>
      </c>
    </row>
    <row r="1711" spans="1:22">
      <c r="A1711" s="32">
        <v>42170.412094907406</v>
      </c>
      <c r="B1711" s="33" t="s">
        <v>33</v>
      </c>
      <c r="C1711" s="37" t="s">
        <v>88</v>
      </c>
      <c r="D1711" s="37" t="s">
        <v>858</v>
      </c>
      <c r="E1711" s="35" t="s">
        <v>6609</v>
      </c>
      <c r="F1711" s="34">
        <v>1</v>
      </c>
      <c r="H1711">
        <f t="shared" si="79"/>
        <v>1</v>
      </c>
      <c r="I1711" s="33" t="s">
        <v>46</v>
      </c>
      <c r="J1711" s="33" t="s">
        <v>46</v>
      </c>
      <c r="K1711" s="33" t="s">
        <v>1689</v>
      </c>
      <c r="L1711" s="33" t="s">
        <v>426</v>
      </c>
      <c r="M1711" s="33" t="s">
        <v>980</v>
      </c>
      <c r="N1711">
        <v>7.49</v>
      </c>
      <c r="O1711">
        <v>7.2</v>
      </c>
      <c r="P1711">
        <v>7.2</v>
      </c>
      <c r="Q1711">
        <v>0.7</v>
      </c>
      <c r="R1711">
        <f t="shared" si="78"/>
        <v>5.04</v>
      </c>
      <c r="S1711" s="38" t="s">
        <v>36</v>
      </c>
      <c r="T1711" s="27">
        <v>1</v>
      </c>
      <c r="U1711">
        <f t="shared" si="80"/>
        <v>5.04</v>
      </c>
      <c r="V1711" s="39" t="s">
        <v>36</v>
      </c>
    </row>
    <row r="1712" spans="1:22">
      <c r="A1712" s="32">
        <v>42170.286168981482</v>
      </c>
      <c r="B1712" s="33" t="s">
        <v>86</v>
      </c>
      <c r="C1712" s="37" t="s">
        <v>37</v>
      </c>
      <c r="D1712" s="37"/>
      <c r="E1712" s="35" t="s">
        <v>3067</v>
      </c>
      <c r="F1712" s="34">
        <v>1</v>
      </c>
      <c r="H1712">
        <f t="shared" si="79"/>
        <v>1</v>
      </c>
      <c r="I1712" s="33" t="s">
        <v>52</v>
      </c>
      <c r="J1712" s="33" t="s">
        <v>52</v>
      </c>
      <c r="K1712" s="33" t="s">
        <v>9082</v>
      </c>
      <c r="L1712" s="33" t="s">
        <v>288</v>
      </c>
      <c r="M1712" s="33" t="s">
        <v>9083</v>
      </c>
      <c r="N1712">
        <v>7.49</v>
      </c>
      <c r="O1712">
        <v>7.1</v>
      </c>
      <c r="P1712">
        <v>7.1</v>
      </c>
      <c r="Q1712">
        <v>0.7</v>
      </c>
      <c r="R1712">
        <f t="shared" si="78"/>
        <v>4.97</v>
      </c>
      <c r="S1712" s="38" t="s">
        <v>36</v>
      </c>
      <c r="T1712" s="27">
        <v>1</v>
      </c>
      <c r="U1712">
        <f t="shared" si="80"/>
        <v>4.97</v>
      </c>
      <c r="V1712" s="39" t="s">
        <v>36</v>
      </c>
    </row>
    <row r="1713" spans="1:22">
      <c r="A1713" s="29">
        <v>42170.648715277777</v>
      </c>
      <c r="B1713" t="s">
        <v>86</v>
      </c>
      <c r="C1713" s="37" t="s">
        <v>37</v>
      </c>
      <c r="D1713" s="37"/>
      <c r="E1713" s="35" t="s">
        <v>6086</v>
      </c>
      <c r="F1713" s="34">
        <v>1</v>
      </c>
      <c r="H1713">
        <f t="shared" si="79"/>
        <v>1</v>
      </c>
      <c r="I1713" t="s">
        <v>38</v>
      </c>
      <c r="J1713" s="1" t="s">
        <v>482</v>
      </c>
      <c r="K1713" s="23" t="s">
        <v>646</v>
      </c>
      <c r="L1713" s="18" t="s">
        <v>647</v>
      </c>
      <c r="M1713" s="18" t="s">
        <v>648</v>
      </c>
      <c r="N1713">
        <v>2.4900000000000002</v>
      </c>
      <c r="O1713">
        <v>2.36</v>
      </c>
      <c r="P1713">
        <v>2.36</v>
      </c>
      <c r="Q1713">
        <v>0.7</v>
      </c>
      <c r="R1713">
        <f t="shared" si="78"/>
        <v>1.65</v>
      </c>
      <c r="S1713" s="38" t="s">
        <v>36</v>
      </c>
      <c r="T1713" s="27">
        <v>1</v>
      </c>
      <c r="U1713">
        <f t="shared" si="80"/>
        <v>1.65</v>
      </c>
      <c r="V1713" s="39" t="s">
        <v>36</v>
      </c>
    </row>
    <row r="1714" spans="1:22">
      <c r="A1714" s="32">
        <v>42170.260891203703</v>
      </c>
      <c r="B1714" s="33" t="s">
        <v>86</v>
      </c>
      <c r="C1714" s="37" t="s">
        <v>37</v>
      </c>
      <c r="D1714" s="37"/>
      <c r="E1714" s="35" t="s">
        <v>617</v>
      </c>
      <c r="F1714" s="34">
        <v>1</v>
      </c>
      <c r="H1714">
        <f t="shared" si="79"/>
        <v>1</v>
      </c>
      <c r="I1714" s="33" t="s">
        <v>52</v>
      </c>
      <c r="J1714" s="33" t="s">
        <v>52</v>
      </c>
      <c r="K1714" s="33" t="s">
        <v>1755</v>
      </c>
      <c r="L1714" s="33" t="s">
        <v>1756</v>
      </c>
      <c r="M1714" s="33" t="s">
        <v>1757</v>
      </c>
      <c r="N1714">
        <v>7.49</v>
      </c>
      <c r="O1714">
        <v>7.1</v>
      </c>
      <c r="P1714">
        <v>7.1</v>
      </c>
      <c r="Q1714">
        <v>0.7</v>
      </c>
      <c r="R1714">
        <f t="shared" si="78"/>
        <v>4.97</v>
      </c>
      <c r="S1714" s="38" t="s">
        <v>36</v>
      </c>
      <c r="T1714" s="27">
        <v>1</v>
      </c>
      <c r="U1714">
        <f t="shared" si="80"/>
        <v>4.97</v>
      </c>
      <c r="V1714" s="39" t="s">
        <v>36</v>
      </c>
    </row>
    <row r="1715" spans="1:22">
      <c r="A1715" s="32">
        <v>42166.392210648148</v>
      </c>
      <c r="B1715" s="33" t="s">
        <v>1013</v>
      </c>
      <c r="C1715" s="37" t="s">
        <v>34</v>
      </c>
      <c r="D1715" s="37"/>
      <c r="E1715" s="35" t="s">
        <v>6610</v>
      </c>
      <c r="F1715" s="34">
        <v>1</v>
      </c>
      <c r="H1715">
        <f t="shared" si="79"/>
        <v>1</v>
      </c>
      <c r="I1715" s="33" t="s">
        <v>52</v>
      </c>
      <c r="J1715" s="33" t="s">
        <v>52</v>
      </c>
      <c r="K1715" s="33" t="s">
        <v>2375</v>
      </c>
      <c r="L1715" s="33" t="s">
        <v>1462</v>
      </c>
      <c r="M1715" s="33" t="s">
        <v>1553</v>
      </c>
      <c r="N1715">
        <v>10.99</v>
      </c>
      <c r="O1715">
        <v>9.08</v>
      </c>
      <c r="P1715">
        <v>9.08</v>
      </c>
      <c r="Q1715">
        <v>0.7</v>
      </c>
      <c r="R1715">
        <f t="shared" si="78"/>
        <v>6.36</v>
      </c>
      <c r="S1715" s="38" t="s">
        <v>36</v>
      </c>
      <c r="T1715" s="27">
        <v>1</v>
      </c>
      <c r="U1715">
        <f t="shared" si="80"/>
        <v>6.36</v>
      </c>
      <c r="V1715" s="39" t="s">
        <v>36</v>
      </c>
    </row>
    <row r="1716" spans="1:22">
      <c r="A1716" s="32">
        <v>42166.342395833337</v>
      </c>
      <c r="B1716" s="33" t="s">
        <v>33</v>
      </c>
      <c r="C1716" s="37" t="s">
        <v>40</v>
      </c>
      <c r="D1716" s="37"/>
      <c r="E1716" s="35" t="s">
        <v>1822</v>
      </c>
      <c r="F1716" s="34">
        <v>1</v>
      </c>
      <c r="H1716">
        <f t="shared" si="79"/>
        <v>1</v>
      </c>
      <c r="I1716" s="33" t="s">
        <v>398</v>
      </c>
      <c r="J1716" s="33"/>
      <c r="K1716" s="33" t="s">
        <v>9084</v>
      </c>
      <c r="L1716" s="33" t="s">
        <v>1587</v>
      </c>
      <c r="M1716" s="33" t="s">
        <v>9085</v>
      </c>
      <c r="N1716">
        <v>5.49</v>
      </c>
      <c r="O1716">
        <v>4.46</v>
      </c>
      <c r="P1716">
        <v>4.46</v>
      </c>
      <c r="Q1716">
        <v>0.7</v>
      </c>
      <c r="R1716">
        <f t="shared" si="78"/>
        <v>3.12</v>
      </c>
      <c r="S1716" s="38" t="s">
        <v>36</v>
      </c>
      <c r="T1716" s="27">
        <v>1</v>
      </c>
      <c r="U1716">
        <f t="shared" si="80"/>
        <v>3.12</v>
      </c>
      <c r="V1716" s="39" t="s">
        <v>36</v>
      </c>
    </row>
    <row r="1717" spans="1:22">
      <c r="A1717" s="29">
        <v>42159.902824074074</v>
      </c>
      <c r="B1717" t="s">
        <v>33</v>
      </c>
      <c r="C1717" s="37" t="s">
        <v>34</v>
      </c>
      <c r="D1717" s="37"/>
      <c r="E1717" s="35" t="s">
        <v>4143</v>
      </c>
      <c r="F1717" s="34">
        <v>1</v>
      </c>
      <c r="H1717">
        <f t="shared" si="79"/>
        <v>1</v>
      </c>
      <c r="I1717" t="s">
        <v>52</v>
      </c>
      <c r="J1717" s="1" t="s">
        <v>485</v>
      </c>
      <c r="K1717" s="23" t="s">
        <v>637</v>
      </c>
      <c r="L1717" s="18" t="s">
        <v>80</v>
      </c>
      <c r="M1717" s="18" t="s">
        <v>638</v>
      </c>
      <c r="N1717">
        <v>18.989999999999998</v>
      </c>
      <c r="O1717">
        <v>15.69</v>
      </c>
      <c r="P1717">
        <v>15.69</v>
      </c>
      <c r="Q1717">
        <v>0.7</v>
      </c>
      <c r="R1717">
        <f t="shared" si="78"/>
        <v>10.98</v>
      </c>
      <c r="S1717" s="38" t="s">
        <v>36</v>
      </c>
      <c r="T1717" s="27">
        <v>1</v>
      </c>
      <c r="U1717">
        <f t="shared" si="80"/>
        <v>10.98</v>
      </c>
      <c r="V1717" s="39" t="s">
        <v>36</v>
      </c>
    </row>
    <row r="1718" spans="1:22">
      <c r="A1718" s="32">
        <v>42170.679675925923</v>
      </c>
      <c r="B1718" s="33" t="s">
        <v>33</v>
      </c>
      <c r="C1718" s="37" t="s">
        <v>88</v>
      </c>
      <c r="D1718" s="37" t="s">
        <v>351</v>
      </c>
      <c r="E1718" s="35" t="s">
        <v>6611</v>
      </c>
      <c r="F1718" s="34">
        <v>1</v>
      </c>
      <c r="H1718">
        <f t="shared" si="79"/>
        <v>1</v>
      </c>
      <c r="I1718" s="33" t="s">
        <v>52</v>
      </c>
      <c r="J1718" s="33" t="s">
        <v>493</v>
      </c>
      <c r="K1718" s="33" t="s">
        <v>4964</v>
      </c>
      <c r="L1718" s="33" t="s">
        <v>1408</v>
      </c>
      <c r="M1718" s="33" t="s">
        <v>4965</v>
      </c>
      <c r="N1718">
        <v>6.49</v>
      </c>
      <c r="O1718">
        <v>6.24</v>
      </c>
      <c r="P1718">
        <v>6.24</v>
      </c>
      <c r="Q1718">
        <v>0.7</v>
      </c>
      <c r="R1718">
        <f t="shared" si="78"/>
        <v>4.37</v>
      </c>
      <c r="S1718" s="38" t="s">
        <v>36</v>
      </c>
      <c r="T1718" s="27">
        <v>1</v>
      </c>
      <c r="U1718">
        <f t="shared" si="80"/>
        <v>4.37</v>
      </c>
      <c r="V1718" s="39" t="s">
        <v>36</v>
      </c>
    </row>
    <row r="1719" spans="1:22">
      <c r="A1719" s="32">
        <v>42159.848738425928</v>
      </c>
      <c r="B1719" s="33" t="s">
        <v>33</v>
      </c>
      <c r="C1719" s="37" t="s">
        <v>34</v>
      </c>
      <c r="D1719" s="37"/>
      <c r="E1719" s="35" t="s">
        <v>6612</v>
      </c>
      <c r="F1719" s="34">
        <v>1</v>
      </c>
      <c r="H1719">
        <f t="shared" si="79"/>
        <v>1</v>
      </c>
      <c r="I1719" s="33" t="s">
        <v>398</v>
      </c>
      <c r="J1719" s="33"/>
      <c r="K1719" s="33" t="s">
        <v>3647</v>
      </c>
      <c r="L1719" s="33" t="s">
        <v>305</v>
      </c>
      <c r="M1719" s="33" t="s">
        <v>3648</v>
      </c>
      <c r="N1719">
        <v>13.99</v>
      </c>
      <c r="O1719">
        <v>11.56</v>
      </c>
      <c r="P1719">
        <v>11.56</v>
      </c>
      <c r="Q1719">
        <v>0.7</v>
      </c>
      <c r="R1719">
        <f t="shared" si="78"/>
        <v>8.09</v>
      </c>
      <c r="S1719" s="38" t="s">
        <v>36</v>
      </c>
      <c r="T1719" s="27">
        <v>1</v>
      </c>
      <c r="U1719">
        <f t="shared" si="80"/>
        <v>8.09</v>
      </c>
      <c r="V1719" s="39" t="s">
        <v>36</v>
      </c>
    </row>
    <row r="1720" spans="1:22">
      <c r="A1720" s="32">
        <v>42170.783437500002</v>
      </c>
      <c r="B1720" s="33" t="s">
        <v>33</v>
      </c>
      <c r="C1720" s="37" t="s">
        <v>37</v>
      </c>
      <c r="D1720" s="37"/>
      <c r="E1720" s="35" t="s">
        <v>6613</v>
      </c>
      <c r="F1720" s="34">
        <v>1</v>
      </c>
      <c r="H1720">
        <f t="shared" si="79"/>
        <v>1</v>
      </c>
      <c r="I1720" s="33" t="s">
        <v>488</v>
      </c>
      <c r="J1720" s="33" t="s">
        <v>488</v>
      </c>
      <c r="K1720" s="33" t="s">
        <v>9086</v>
      </c>
      <c r="L1720" s="33" t="s">
        <v>9087</v>
      </c>
      <c r="M1720" s="33" t="s">
        <v>9088</v>
      </c>
      <c r="N1720">
        <v>6.49</v>
      </c>
      <c r="O1720">
        <v>6.15</v>
      </c>
      <c r="P1720">
        <v>6.15</v>
      </c>
      <c r="Q1720">
        <v>0.7</v>
      </c>
      <c r="R1720">
        <f t="shared" si="78"/>
        <v>4.3099999999999996</v>
      </c>
      <c r="S1720" s="38" t="s">
        <v>36</v>
      </c>
      <c r="T1720" s="27">
        <v>1</v>
      </c>
      <c r="U1720">
        <f t="shared" si="80"/>
        <v>4.3099999999999996</v>
      </c>
      <c r="V1720" s="39" t="s">
        <v>36</v>
      </c>
    </row>
    <row r="1721" spans="1:22">
      <c r="A1721" s="32">
        <v>42166.521516203706</v>
      </c>
      <c r="B1721" s="33" t="s">
        <v>33</v>
      </c>
      <c r="C1721" s="37" t="s">
        <v>40</v>
      </c>
      <c r="D1721" s="37"/>
      <c r="E1721" s="35" t="s">
        <v>1421</v>
      </c>
      <c r="F1721" s="34">
        <v>1</v>
      </c>
      <c r="H1721">
        <f t="shared" si="79"/>
        <v>1</v>
      </c>
      <c r="I1721" s="33" t="s">
        <v>35</v>
      </c>
      <c r="J1721" s="33" t="s">
        <v>45</v>
      </c>
      <c r="K1721" s="33" t="s">
        <v>5104</v>
      </c>
      <c r="L1721" s="33" t="s">
        <v>3852</v>
      </c>
      <c r="M1721" s="33" t="s">
        <v>5105</v>
      </c>
      <c r="N1721">
        <v>9.49</v>
      </c>
      <c r="O1721">
        <v>7.72</v>
      </c>
      <c r="P1721">
        <v>7.72</v>
      </c>
      <c r="Q1721">
        <v>0.7</v>
      </c>
      <c r="R1721">
        <f t="shared" si="78"/>
        <v>5.4</v>
      </c>
      <c r="S1721" s="38" t="s">
        <v>36</v>
      </c>
      <c r="T1721" s="27">
        <v>1</v>
      </c>
      <c r="U1721">
        <f t="shared" si="80"/>
        <v>5.4</v>
      </c>
      <c r="V1721" s="39" t="s">
        <v>36</v>
      </c>
    </row>
    <row r="1722" spans="1:22">
      <c r="A1722" s="32">
        <v>42170.827418981484</v>
      </c>
      <c r="B1722" s="33" t="s">
        <v>33</v>
      </c>
      <c r="C1722" s="37" t="s">
        <v>34</v>
      </c>
      <c r="D1722" s="37"/>
      <c r="E1722" s="35" t="s">
        <v>4256</v>
      </c>
      <c r="F1722" s="34">
        <v>1</v>
      </c>
      <c r="H1722">
        <f t="shared" si="79"/>
        <v>1</v>
      </c>
      <c r="I1722" s="33" t="s">
        <v>398</v>
      </c>
      <c r="J1722" s="33" t="s">
        <v>1101</v>
      </c>
      <c r="K1722" s="33" t="s">
        <v>9071</v>
      </c>
      <c r="L1722" s="33" t="s">
        <v>2276</v>
      </c>
      <c r="M1722" s="33" t="s">
        <v>9072</v>
      </c>
      <c r="N1722">
        <v>7.49</v>
      </c>
      <c r="O1722">
        <v>6.19</v>
      </c>
      <c r="P1722">
        <v>6.19</v>
      </c>
      <c r="Q1722">
        <v>0.7</v>
      </c>
      <c r="R1722">
        <f t="shared" si="78"/>
        <v>4.33</v>
      </c>
      <c r="S1722" s="38" t="s">
        <v>36</v>
      </c>
      <c r="T1722" s="27">
        <v>1</v>
      </c>
      <c r="U1722">
        <f t="shared" si="80"/>
        <v>4.33</v>
      </c>
      <c r="V1722" s="39" t="s">
        <v>36</v>
      </c>
    </row>
    <row r="1723" spans="1:22">
      <c r="A1723" s="32">
        <v>42170.779270833336</v>
      </c>
      <c r="B1723" s="33" t="s">
        <v>86</v>
      </c>
      <c r="C1723" s="37" t="s">
        <v>75</v>
      </c>
      <c r="D1723" s="37"/>
      <c r="E1723" s="35" t="s">
        <v>4077</v>
      </c>
      <c r="F1723" s="34">
        <v>1</v>
      </c>
      <c r="H1723">
        <f t="shared" si="79"/>
        <v>1</v>
      </c>
      <c r="I1723" s="33" t="s">
        <v>1263</v>
      </c>
      <c r="J1723" s="33" t="s">
        <v>1263</v>
      </c>
      <c r="K1723" s="33" t="s">
        <v>2243</v>
      </c>
      <c r="L1723" s="33" t="s">
        <v>1346</v>
      </c>
      <c r="M1723" s="33" t="s">
        <v>1347</v>
      </c>
      <c r="N1723">
        <v>6.49</v>
      </c>
      <c r="O1723">
        <v>5.36</v>
      </c>
      <c r="P1723">
        <v>5.36</v>
      </c>
      <c r="Q1723">
        <v>0.7</v>
      </c>
      <c r="R1723">
        <f t="shared" si="78"/>
        <v>3.75</v>
      </c>
      <c r="S1723" s="38" t="s">
        <v>36</v>
      </c>
      <c r="T1723" s="27">
        <v>1</v>
      </c>
      <c r="U1723">
        <f t="shared" si="80"/>
        <v>3.75</v>
      </c>
      <c r="V1723" s="39" t="s">
        <v>36</v>
      </c>
    </row>
    <row r="1724" spans="1:22">
      <c r="A1724" s="29">
        <v>42170.83184027778</v>
      </c>
      <c r="B1724" t="s">
        <v>86</v>
      </c>
      <c r="C1724" s="37" t="s">
        <v>37</v>
      </c>
      <c r="D1724" s="37"/>
      <c r="E1724" s="35" t="s">
        <v>6614</v>
      </c>
      <c r="F1724" s="34">
        <v>1</v>
      </c>
      <c r="H1724">
        <f t="shared" si="79"/>
        <v>1</v>
      </c>
      <c r="I1724" t="s">
        <v>46</v>
      </c>
      <c r="J1724" s="1" t="s">
        <v>46</v>
      </c>
      <c r="K1724" s="23" t="s">
        <v>9089</v>
      </c>
      <c r="L1724" s="18" t="s">
        <v>105</v>
      </c>
      <c r="M1724" s="18" t="s">
        <v>9090</v>
      </c>
      <c r="N1724">
        <v>6.49</v>
      </c>
      <c r="O1724">
        <v>6.15</v>
      </c>
      <c r="P1724">
        <v>6.15</v>
      </c>
      <c r="Q1724">
        <v>0.7</v>
      </c>
      <c r="R1724">
        <f t="shared" si="78"/>
        <v>4.3099999999999996</v>
      </c>
      <c r="S1724" s="38" t="s">
        <v>36</v>
      </c>
      <c r="T1724" s="27">
        <v>1</v>
      </c>
      <c r="U1724">
        <f t="shared" si="80"/>
        <v>4.3099999999999996</v>
      </c>
      <c r="V1724" s="39" t="s">
        <v>36</v>
      </c>
    </row>
    <row r="1725" spans="1:22">
      <c r="A1725" s="32">
        <v>42170.816805555558</v>
      </c>
      <c r="B1725" s="33" t="s">
        <v>86</v>
      </c>
      <c r="C1725" s="37" t="s">
        <v>37</v>
      </c>
      <c r="D1725" s="37"/>
      <c r="E1725" s="35" t="s">
        <v>6615</v>
      </c>
      <c r="F1725" s="34">
        <v>1</v>
      </c>
      <c r="H1725">
        <f t="shared" si="79"/>
        <v>1</v>
      </c>
      <c r="I1725" s="33" t="s">
        <v>38</v>
      </c>
      <c r="J1725" s="33" t="s">
        <v>38</v>
      </c>
      <c r="K1725" s="33" t="s">
        <v>9091</v>
      </c>
      <c r="L1725" s="33" t="s">
        <v>741</v>
      </c>
      <c r="M1725" s="33" t="s">
        <v>9092</v>
      </c>
      <c r="N1725">
        <v>7.99</v>
      </c>
      <c r="O1725">
        <v>7.57</v>
      </c>
      <c r="P1725">
        <v>7.57</v>
      </c>
      <c r="Q1725">
        <v>0.7</v>
      </c>
      <c r="R1725">
        <f t="shared" si="78"/>
        <v>5.3</v>
      </c>
      <c r="S1725" s="38" t="s">
        <v>36</v>
      </c>
      <c r="T1725" s="27">
        <v>1</v>
      </c>
      <c r="U1725">
        <f t="shared" si="80"/>
        <v>5.3</v>
      </c>
      <c r="V1725" s="39" t="s">
        <v>36</v>
      </c>
    </row>
    <row r="1726" spans="1:22">
      <c r="A1726" s="32">
        <v>42170.814768518518</v>
      </c>
      <c r="B1726" s="33" t="s">
        <v>86</v>
      </c>
      <c r="C1726" s="37" t="s">
        <v>37</v>
      </c>
      <c r="D1726" s="37"/>
      <c r="E1726" s="35" t="s">
        <v>6615</v>
      </c>
      <c r="F1726" s="34">
        <v>1</v>
      </c>
      <c r="H1726">
        <f t="shared" si="79"/>
        <v>1</v>
      </c>
      <c r="I1726" s="33" t="s">
        <v>38</v>
      </c>
      <c r="J1726" s="33"/>
      <c r="K1726" s="33" t="s">
        <v>9093</v>
      </c>
      <c r="L1726" s="33" t="s">
        <v>741</v>
      </c>
      <c r="M1726" s="33" t="s">
        <v>9094</v>
      </c>
      <c r="N1726">
        <v>7.49</v>
      </c>
      <c r="O1726">
        <v>7.1</v>
      </c>
      <c r="P1726">
        <v>7.1</v>
      </c>
      <c r="Q1726">
        <v>0.7</v>
      </c>
      <c r="R1726">
        <f t="shared" si="78"/>
        <v>4.97</v>
      </c>
      <c r="S1726" s="38" t="s">
        <v>36</v>
      </c>
      <c r="T1726" s="27">
        <v>1</v>
      </c>
      <c r="U1726">
        <f t="shared" si="80"/>
        <v>4.97</v>
      </c>
      <c r="V1726" s="39" t="s">
        <v>36</v>
      </c>
    </row>
    <row r="1727" spans="1:22">
      <c r="A1727" s="29">
        <v>42170.195555555554</v>
      </c>
      <c r="B1727" t="s">
        <v>33</v>
      </c>
      <c r="C1727" s="37" t="s">
        <v>58</v>
      </c>
      <c r="D1727" s="37"/>
      <c r="E1727" s="35" t="s">
        <v>6616</v>
      </c>
      <c r="F1727" s="34">
        <v>1</v>
      </c>
      <c r="H1727">
        <f t="shared" si="79"/>
        <v>1</v>
      </c>
      <c r="I1727" t="s">
        <v>398</v>
      </c>
      <c r="K1727" s="23" t="s">
        <v>2071</v>
      </c>
      <c r="L1727" s="18" t="s">
        <v>1342</v>
      </c>
      <c r="M1727" s="18" t="s">
        <v>2072</v>
      </c>
      <c r="N1727">
        <v>6.99</v>
      </c>
      <c r="O1727">
        <v>5.87</v>
      </c>
      <c r="P1727">
        <v>5.87</v>
      </c>
      <c r="Q1727">
        <v>0.7</v>
      </c>
      <c r="R1727">
        <f t="shared" si="78"/>
        <v>4.1100000000000003</v>
      </c>
      <c r="S1727" s="38" t="s">
        <v>36</v>
      </c>
      <c r="T1727" s="27">
        <v>1</v>
      </c>
      <c r="U1727">
        <f t="shared" si="80"/>
        <v>4.1100000000000003</v>
      </c>
      <c r="V1727" s="39" t="s">
        <v>36</v>
      </c>
    </row>
    <row r="1728" spans="1:22">
      <c r="A1728" s="32">
        <v>42170.873784722222</v>
      </c>
      <c r="B1728" s="33" t="s">
        <v>86</v>
      </c>
      <c r="C1728" s="37" t="s">
        <v>37</v>
      </c>
      <c r="D1728" s="37"/>
      <c r="E1728" s="35" t="s">
        <v>1954</v>
      </c>
      <c r="F1728" s="34">
        <v>1</v>
      </c>
      <c r="H1728">
        <f t="shared" si="79"/>
        <v>1</v>
      </c>
      <c r="I1728" s="33" t="s">
        <v>488</v>
      </c>
      <c r="J1728" s="33" t="s">
        <v>489</v>
      </c>
      <c r="K1728" s="33" t="s">
        <v>5644</v>
      </c>
      <c r="L1728" s="33" t="s">
        <v>3316</v>
      </c>
      <c r="M1728" s="33" t="s">
        <v>3317</v>
      </c>
      <c r="N1728">
        <v>5.49</v>
      </c>
      <c r="O1728">
        <v>5.2</v>
      </c>
      <c r="P1728">
        <v>5.2</v>
      </c>
      <c r="Q1728">
        <v>0.7</v>
      </c>
      <c r="R1728">
        <f t="shared" si="78"/>
        <v>3.64</v>
      </c>
      <c r="S1728" s="38" t="s">
        <v>36</v>
      </c>
      <c r="T1728" s="27">
        <v>1</v>
      </c>
      <c r="U1728">
        <f t="shared" si="80"/>
        <v>3.64</v>
      </c>
      <c r="V1728" s="39" t="s">
        <v>36</v>
      </c>
    </row>
    <row r="1729" spans="1:22">
      <c r="A1729" s="32">
        <v>42170.430289351854</v>
      </c>
      <c r="B1729" s="33" t="s">
        <v>351</v>
      </c>
      <c r="C1729" s="37" t="s">
        <v>40</v>
      </c>
      <c r="D1729" s="37"/>
      <c r="E1729" s="35" t="s">
        <v>874</v>
      </c>
      <c r="F1729" s="34">
        <v>1</v>
      </c>
      <c r="H1729">
        <f t="shared" si="79"/>
        <v>1</v>
      </c>
      <c r="I1729" s="33" t="s">
        <v>46</v>
      </c>
      <c r="J1729" s="33" t="s">
        <v>46</v>
      </c>
      <c r="K1729" s="33" t="s">
        <v>3876</v>
      </c>
      <c r="L1729" s="33" t="s">
        <v>115</v>
      </c>
      <c r="M1729" s="33" t="s">
        <v>3877</v>
      </c>
      <c r="N1729">
        <v>8.99</v>
      </c>
      <c r="O1729">
        <v>7.31</v>
      </c>
      <c r="P1729">
        <v>7.31</v>
      </c>
      <c r="Q1729">
        <v>0.7</v>
      </c>
      <c r="R1729">
        <f t="shared" si="78"/>
        <v>5.12</v>
      </c>
      <c r="S1729" s="38" t="s">
        <v>36</v>
      </c>
      <c r="T1729" s="27">
        <v>1</v>
      </c>
      <c r="U1729">
        <f t="shared" si="80"/>
        <v>5.12</v>
      </c>
      <c r="V1729" s="39" t="s">
        <v>36</v>
      </c>
    </row>
    <row r="1730" spans="1:22">
      <c r="A1730" s="32">
        <v>42159.412685185183</v>
      </c>
      <c r="B1730" s="33" t="s">
        <v>33</v>
      </c>
      <c r="C1730" s="37" t="s">
        <v>34</v>
      </c>
      <c r="D1730" s="37"/>
      <c r="E1730" s="35" t="s">
        <v>6617</v>
      </c>
      <c r="F1730" s="34">
        <v>1</v>
      </c>
      <c r="H1730">
        <f t="shared" si="79"/>
        <v>1</v>
      </c>
      <c r="I1730" s="33" t="s">
        <v>398</v>
      </c>
      <c r="J1730" s="33" t="s">
        <v>483</v>
      </c>
      <c r="K1730" s="33" t="s">
        <v>8249</v>
      </c>
      <c r="L1730" s="33" t="s">
        <v>415</v>
      </c>
      <c r="M1730" s="33" t="s">
        <v>8250</v>
      </c>
      <c r="N1730">
        <v>6.49</v>
      </c>
      <c r="O1730">
        <v>5.36</v>
      </c>
      <c r="P1730">
        <v>5.36</v>
      </c>
      <c r="Q1730">
        <v>0.7</v>
      </c>
      <c r="R1730">
        <f t="shared" ref="R1730:R1793" si="81">ROUND(P1730*Q1730,2)*H1730</f>
        <v>3.75</v>
      </c>
      <c r="S1730" s="38" t="s">
        <v>36</v>
      </c>
      <c r="T1730" s="27">
        <v>1</v>
      </c>
      <c r="U1730">
        <f t="shared" si="80"/>
        <v>3.75</v>
      </c>
      <c r="V1730" s="39" t="s">
        <v>36</v>
      </c>
    </row>
    <row r="1731" spans="1:22">
      <c r="A1731" s="32">
        <v>42170.361956018518</v>
      </c>
      <c r="B1731" s="33" t="s">
        <v>33</v>
      </c>
      <c r="C1731" s="37" t="s">
        <v>40</v>
      </c>
      <c r="D1731" s="37"/>
      <c r="E1731" s="35" t="s">
        <v>1810</v>
      </c>
      <c r="F1731" s="34">
        <v>1</v>
      </c>
      <c r="H1731">
        <f t="shared" ref="H1731:H1794" si="82">F1731-G1731</f>
        <v>1</v>
      </c>
      <c r="I1731" s="33" t="s">
        <v>675</v>
      </c>
      <c r="J1731" s="33" t="s">
        <v>675</v>
      </c>
      <c r="K1731" s="33" t="s">
        <v>9095</v>
      </c>
      <c r="L1731" s="33" t="s">
        <v>9096</v>
      </c>
      <c r="M1731" s="33" t="s">
        <v>9097</v>
      </c>
      <c r="N1731">
        <v>16.989999999999998</v>
      </c>
      <c r="O1731">
        <v>13.81</v>
      </c>
      <c r="P1731">
        <v>13.81</v>
      </c>
      <c r="Q1731">
        <v>0.7</v>
      </c>
      <c r="R1731">
        <f t="shared" si="81"/>
        <v>9.67</v>
      </c>
      <c r="S1731" s="38" t="s">
        <v>36</v>
      </c>
      <c r="T1731" s="27">
        <v>1</v>
      </c>
      <c r="U1731">
        <f t="shared" ref="U1731:U1794" si="83">ROUND(T1731*R1731,2)</f>
        <v>9.67</v>
      </c>
      <c r="V1731" s="39" t="s">
        <v>36</v>
      </c>
    </row>
    <row r="1732" spans="1:22">
      <c r="A1732" s="32">
        <v>42170.811828703707</v>
      </c>
      <c r="B1732" s="33" t="s">
        <v>86</v>
      </c>
      <c r="C1732" s="37" t="s">
        <v>37</v>
      </c>
      <c r="D1732" s="37"/>
      <c r="E1732" s="35" t="s">
        <v>1967</v>
      </c>
      <c r="F1732" s="34">
        <v>1</v>
      </c>
      <c r="H1732">
        <f t="shared" si="82"/>
        <v>1</v>
      </c>
      <c r="I1732" s="33" t="s">
        <v>398</v>
      </c>
      <c r="J1732" s="33" t="s">
        <v>484</v>
      </c>
      <c r="K1732" s="33" t="s">
        <v>2403</v>
      </c>
      <c r="L1732" s="33" t="s">
        <v>602</v>
      </c>
      <c r="M1732" s="33" t="s">
        <v>603</v>
      </c>
      <c r="N1732">
        <v>9.49</v>
      </c>
      <c r="O1732">
        <v>9</v>
      </c>
      <c r="P1732">
        <v>9</v>
      </c>
      <c r="Q1732">
        <v>0.7</v>
      </c>
      <c r="R1732">
        <f t="shared" si="81"/>
        <v>6.3</v>
      </c>
      <c r="S1732" s="38" t="s">
        <v>36</v>
      </c>
      <c r="T1732" s="27">
        <v>1</v>
      </c>
      <c r="U1732">
        <f t="shared" si="83"/>
        <v>6.3</v>
      </c>
      <c r="V1732" s="39" t="s">
        <v>36</v>
      </c>
    </row>
    <row r="1733" spans="1:22">
      <c r="A1733" s="29">
        <v>42166.776261574072</v>
      </c>
      <c r="B1733" t="s">
        <v>33</v>
      </c>
      <c r="C1733" s="37" t="s">
        <v>58</v>
      </c>
      <c r="D1733" s="37"/>
      <c r="E1733" s="35" t="s">
        <v>4191</v>
      </c>
      <c r="F1733" s="34">
        <v>1</v>
      </c>
      <c r="H1733">
        <f t="shared" si="82"/>
        <v>1</v>
      </c>
      <c r="I1733" t="s">
        <v>38</v>
      </c>
      <c r="J1733" s="1" t="s">
        <v>38</v>
      </c>
      <c r="K1733" s="23" t="s">
        <v>5682</v>
      </c>
      <c r="L1733" s="18" t="s">
        <v>2335</v>
      </c>
      <c r="M1733" s="18" t="s">
        <v>5683</v>
      </c>
      <c r="N1733">
        <v>7.49</v>
      </c>
      <c r="O1733">
        <v>6.29</v>
      </c>
      <c r="P1733">
        <v>6.29</v>
      </c>
      <c r="Q1733">
        <v>0.7</v>
      </c>
      <c r="R1733">
        <f t="shared" si="81"/>
        <v>4.4000000000000004</v>
      </c>
      <c r="S1733" s="38" t="s">
        <v>36</v>
      </c>
      <c r="T1733" s="27">
        <v>1</v>
      </c>
      <c r="U1733">
        <f t="shared" si="83"/>
        <v>4.4000000000000004</v>
      </c>
      <c r="V1733" s="39" t="s">
        <v>36</v>
      </c>
    </row>
    <row r="1734" spans="1:22">
      <c r="A1734" s="32">
        <v>42159.788229166668</v>
      </c>
      <c r="B1734" s="33" t="s">
        <v>33</v>
      </c>
      <c r="C1734" s="37" t="s">
        <v>48</v>
      </c>
      <c r="D1734" s="37"/>
      <c r="E1734" s="35" t="s">
        <v>6618</v>
      </c>
      <c r="F1734" s="34">
        <v>1</v>
      </c>
      <c r="H1734">
        <f t="shared" si="82"/>
        <v>1</v>
      </c>
      <c r="I1734" s="33" t="s">
        <v>35</v>
      </c>
      <c r="J1734" s="33" t="s">
        <v>398</v>
      </c>
      <c r="K1734" s="33" t="s">
        <v>4624</v>
      </c>
      <c r="L1734" s="33" t="s">
        <v>449</v>
      </c>
      <c r="M1734" s="33" t="s">
        <v>4625</v>
      </c>
      <c r="N1734">
        <v>15.99</v>
      </c>
      <c r="O1734">
        <v>13.21</v>
      </c>
      <c r="P1734">
        <v>13.21</v>
      </c>
      <c r="Q1734">
        <v>0.7</v>
      </c>
      <c r="R1734">
        <f t="shared" si="81"/>
        <v>9.25</v>
      </c>
      <c r="S1734" s="38" t="s">
        <v>36</v>
      </c>
      <c r="T1734" s="27">
        <v>1</v>
      </c>
      <c r="U1734">
        <f t="shared" si="83"/>
        <v>9.25</v>
      </c>
      <c r="V1734" s="39" t="s">
        <v>36</v>
      </c>
    </row>
    <row r="1735" spans="1:22">
      <c r="A1735" s="32">
        <v>42170.460347222222</v>
      </c>
      <c r="B1735" s="33" t="s">
        <v>86</v>
      </c>
      <c r="C1735" s="37" t="s">
        <v>75</v>
      </c>
      <c r="D1735" s="37"/>
      <c r="E1735" s="35" t="s">
        <v>6619</v>
      </c>
      <c r="F1735" s="34">
        <v>1</v>
      </c>
      <c r="H1735">
        <f t="shared" si="82"/>
        <v>1</v>
      </c>
      <c r="I1735" s="33" t="s">
        <v>398</v>
      </c>
      <c r="J1735" s="33" t="s">
        <v>452</v>
      </c>
      <c r="K1735" s="33" t="s">
        <v>1693</v>
      </c>
      <c r="L1735" s="33" t="s">
        <v>131</v>
      </c>
      <c r="M1735" s="33" t="s">
        <v>1694</v>
      </c>
      <c r="N1735">
        <v>7.99</v>
      </c>
      <c r="O1735">
        <v>6.6</v>
      </c>
      <c r="P1735">
        <v>6.6</v>
      </c>
      <c r="Q1735">
        <v>0.7</v>
      </c>
      <c r="R1735">
        <f t="shared" si="81"/>
        <v>4.62</v>
      </c>
      <c r="S1735" s="38" t="s">
        <v>36</v>
      </c>
      <c r="T1735" s="27">
        <v>1</v>
      </c>
      <c r="U1735">
        <f t="shared" si="83"/>
        <v>4.62</v>
      </c>
      <c r="V1735" s="39" t="s">
        <v>36</v>
      </c>
    </row>
    <row r="1736" spans="1:22">
      <c r="A1736" s="29">
        <v>42166.954282407409</v>
      </c>
      <c r="B1736" t="s">
        <v>33</v>
      </c>
      <c r="C1736" s="37" t="s">
        <v>40</v>
      </c>
      <c r="D1736" s="37"/>
      <c r="E1736" s="35" t="s">
        <v>56</v>
      </c>
      <c r="F1736" s="34">
        <v>1</v>
      </c>
      <c r="H1736">
        <f t="shared" si="82"/>
        <v>1</v>
      </c>
      <c r="I1736" t="s">
        <v>35</v>
      </c>
      <c r="J1736" s="1" t="s">
        <v>38</v>
      </c>
      <c r="K1736" s="23" t="s">
        <v>5210</v>
      </c>
      <c r="L1736" s="18" t="s">
        <v>145</v>
      </c>
      <c r="M1736" s="18" t="s">
        <v>5211</v>
      </c>
      <c r="N1736">
        <v>6.49</v>
      </c>
      <c r="O1736">
        <v>5.28</v>
      </c>
      <c r="P1736">
        <v>5.28</v>
      </c>
      <c r="Q1736">
        <v>0.7</v>
      </c>
      <c r="R1736">
        <f t="shared" si="81"/>
        <v>3.7</v>
      </c>
      <c r="S1736" s="38" t="s">
        <v>36</v>
      </c>
      <c r="T1736" s="27">
        <v>1</v>
      </c>
      <c r="U1736">
        <f t="shared" si="83"/>
        <v>3.7</v>
      </c>
      <c r="V1736" s="39" t="s">
        <v>36</v>
      </c>
    </row>
    <row r="1737" spans="1:22">
      <c r="A1737" s="29">
        <v>42166.750231481485</v>
      </c>
      <c r="B1737" t="s">
        <v>33</v>
      </c>
      <c r="C1737" s="37" t="s">
        <v>40</v>
      </c>
      <c r="D1737" s="37"/>
      <c r="E1737" s="35" t="s">
        <v>1806</v>
      </c>
      <c r="F1737" s="34">
        <v>1</v>
      </c>
      <c r="H1737">
        <f t="shared" si="82"/>
        <v>1</v>
      </c>
      <c r="I1737" t="s">
        <v>35</v>
      </c>
      <c r="J1737" s="1" t="s">
        <v>38</v>
      </c>
      <c r="K1737" s="23" t="s">
        <v>9098</v>
      </c>
      <c r="L1737" s="18" t="s">
        <v>3349</v>
      </c>
      <c r="M1737" s="18" t="s">
        <v>9099</v>
      </c>
      <c r="N1737">
        <v>7.99</v>
      </c>
      <c r="O1737">
        <v>6.5</v>
      </c>
      <c r="P1737">
        <v>6.5</v>
      </c>
      <c r="Q1737">
        <v>0.7</v>
      </c>
      <c r="R1737">
        <f t="shared" si="81"/>
        <v>4.55</v>
      </c>
      <c r="S1737" s="38" t="s">
        <v>36</v>
      </c>
      <c r="T1737" s="27">
        <v>1</v>
      </c>
      <c r="U1737">
        <f t="shared" si="83"/>
        <v>4.55</v>
      </c>
      <c r="V1737" s="39" t="s">
        <v>36</v>
      </c>
    </row>
    <row r="1738" spans="1:22">
      <c r="A1738" s="29">
        <v>42159.869120370371</v>
      </c>
      <c r="B1738" t="s">
        <v>33</v>
      </c>
      <c r="C1738" s="37" t="s">
        <v>58</v>
      </c>
      <c r="D1738" s="37"/>
      <c r="E1738" s="35" t="s">
        <v>6620</v>
      </c>
      <c r="F1738" s="34">
        <v>1</v>
      </c>
      <c r="H1738">
        <f t="shared" si="82"/>
        <v>1</v>
      </c>
      <c r="I1738" t="s">
        <v>35</v>
      </c>
      <c r="J1738" s="1" t="s">
        <v>52</v>
      </c>
      <c r="K1738" s="23" t="s">
        <v>1202</v>
      </c>
      <c r="L1738" s="18" t="s">
        <v>98</v>
      </c>
      <c r="M1738" s="18" t="s">
        <v>1203</v>
      </c>
      <c r="N1738">
        <v>9.49</v>
      </c>
      <c r="O1738">
        <v>7.97</v>
      </c>
      <c r="P1738">
        <v>7.97</v>
      </c>
      <c r="Q1738">
        <v>0.7</v>
      </c>
      <c r="R1738">
        <f t="shared" si="81"/>
        <v>5.58</v>
      </c>
      <c r="S1738" s="38" t="s">
        <v>36</v>
      </c>
      <c r="T1738" s="27">
        <v>1</v>
      </c>
      <c r="U1738">
        <f t="shared" si="83"/>
        <v>5.58</v>
      </c>
      <c r="V1738" s="39" t="s">
        <v>36</v>
      </c>
    </row>
    <row r="1739" spans="1:22">
      <c r="A1739" s="32">
        <v>42159.675046296295</v>
      </c>
      <c r="B1739" s="33" t="s">
        <v>86</v>
      </c>
      <c r="C1739" s="37" t="s">
        <v>37</v>
      </c>
      <c r="D1739" s="37"/>
      <c r="E1739" s="35" t="s">
        <v>6621</v>
      </c>
      <c r="F1739" s="34">
        <v>1</v>
      </c>
      <c r="H1739">
        <f t="shared" si="82"/>
        <v>1</v>
      </c>
      <c r="I1739" s="33" t="s">
        <v>35</v>
      </c>
      <c r="J1739" s="33" t="s">
        <v>398</v>
      </c>
      <c r="K1739" s="33" t="s">
        <v>1053</v>
      </c>
      <c r="L1739" s="33" t="s">
        <v>139</v>
      </c>
      <c r="M1739" s="33" t="s">
        <v>1054</v>
      </c>
      <c r="N1739">
        <v>5.99</v>
      </c>
      <c r="O1739">
        <v>5.65</v>
      </c>
      <c r="P1739">
        <v>5.65</v>
      </c>
      <c r="Q1739">
        <v>0.7</v>
      </c>
      <c r="R1739">
        <f t="shared" si="81"/>
        <v>3.96</v>
      </c>
      <c r="S1739" s="38" t="s">
        <v>36</v>
      </c>
      <c r="T1739" s="27">
        <v>1</v>
      </c>
      <c r="U1739">
        <f t="shared" si="83"/>
        <v>3.96</v>
      </c>
      <c r="V1739" s="39" t="s">
        <v>36</v>
      </c>
    </row>
    <row r="1740" spans="1:22">
      <c r="A1740" s="32">
        <v>42159.851076388892</v>
      </c>
      <c r="B1740" s="33" t="s">
        <v>33</v>
      </c>
      <c r="C1740" s="37" t="s">
        <v>88</v>
      </c>
      <c r="D1740" s="37" t="s">
        <v>4210</v>
      </c>
      <c r="E1740" s="35" t="s">
        <v>6622</v>
      </c>
      <c r="F1740" s="34">
        <v>1</v>
      </c>
      <c r="H1740">
        <f t="shared" si="82"/>
        <v>1</v>
      </c>
      <c r="I1740" s="33" t="s">
        <v>35</v>
      </c>
      <c r="J1740" s="33" t="s">
        <v>52</v>
      </c>
      <c r="K1740" s="33" t="s">
        <v>251</v>
      </c>
      <c r="L1740" s="33" t="s">
        <v>98</v>
      </c>
      <c r="M1740" s="33" t="s">
        <v>1415</v>
      </c>
      <c r="N1740">
        <v>7.99</v>
      </c>
      <c r="O1740">
        <v>7.68</v>
      </c>
      <c r="P1740">
        <v>7.68</v>
      </c>
      <c r="Q1740">
        <v>0.7</v>
      </c>
      <c r="R1740">
        <f t="shared" si="81"/>
        <v>5.38</v>
      </c>
      <c r="S1740" s="38" t="s">
        <v>36</v>
      </c>
      <c r="T1740" s="27">
        <v>1</v>
      </c>
      <c r="U1740">
        <f t="shared" si="83"/>
        <v>5.38</v>
      </c>
      <c r="V1740" s="39" t="s">
        <v>36</v>
      </c>
    </row>
    <row r="1741" spans="1:22">
      <c r="A1741" s="32">
        <v>42159.844976851855</v>
      </c>
      <c r="B1741" s="33" t="s">
        <v>33</v>
      </c>
      <c r="C1741" s="37" t="s">
        <v>40</v>
      </c>
      <c r="D1741" s="37"/>
      <c r="E1741" s="35" t="s">
        <v>61</v>
      </c>
      <c r="F1741" s="34">
        <v>1</v>
      </c>
      <c r="H1741">
        <f t="shared" si="82"/>
        <v>1</v>
      </c>
      <c r="I1741" s="33" t="s">
        <v>35</v>
      </c>
      <c r="J1741" s="33" t="s">
        <v>38</v>
      </c>
      <c r="K1741" s="33" t="s">
        <v>668</v>
      </c>
      <c r="L1741" s="33" t="s">
        <v>92</v>
      </c>
      <c r="M1741" s="33" t="s">
        <v>669</v>
      </c>
      <c r="N1741">
        <v>4.99</v>
      </c>
      <c r="O1741">
        <v>4.0599999999999996</v>
      </c>
      <c r="P1741">
        <v>4.0599999999999996</v>
      </c>
      <c r="Q1741">
        <v>0.7</v>
      </c>
      <c r="R1741">
        <f t="shared" si="81"/>
        <v>2.84</v>
      </c>
      <c r="S1741" s="38" t="s">
        <v>36</v>
      </c>
      <c r="T1741" s="27">
        <v>1</v>
      </c>
      <c r="U1741">
        <f t="shared" si="83"/>
        <v>2.84</v>
      </c>
      <c r="V1741" s="39" t="s">
        <v>36</v>
      </c>
    </row>
    <row r="1742" spans="1:22">
      <c r="A1742" s="32">
        <v>42159.723194444443</v>
      </c>
      <c r="B1742" s="33" t="s">
        <v>33</v>
      </c>
      <c r="C1742" s="37" t="s">
        <v>40</v>
      </c>
      <c r="D1742" s="37"/>
      <c r="E1742" s="35" t="s">
        <v>1806</v>
      </c>
      <c r="F1742" s="34">
        <v>1</v>
      </c>
      <c r="H1742">
        <f t="shared" si="82"/>
        <v>1</v>
      </c>
      <c r="I1742" s="33" t="s">
        <v>35</v>
      </c>
      <c r="J1742" s="33" t="s">
        <v>398</v>
      </c>
      <c r="K1742" s="33" t="s">
        <v>8134</v>
      </c>
      <c r="L1742" s="33" t="s">
        <v>2210</v>
      </c>
      <c r="M1742" s="33" t="s">
        <v>8135</v>
      </c>
      <c r="N1742">
        <v>3.99</v>
      </c>
      <c r="O1742">
        <v>3.24</v>
      </c>
      <c r="P1742">
        <v>3.24</v>
      </c>
      <c r="Q1742">
        <v>0.7</v>
      </c>
      <c r="R1742">
        <f t="shared" si="81"/>
        <v>2.27</v>
      </c>
      <c r="S1742" s="38" t="s">
        <v>36</v>
      </c>
      <c r="T1742" s="27">
        <v>1</v>
      </c>
      <c r="U1742">
        <f t="shared" si="83"/>
        <v>2.27</v>
      </c>
      <c r="V1742" s="39" t="s">
        <v>36</v>
      </c>
    </row>
    <row r="1743" spans="1:22">
      <c r="A1743" s="32">
        <v>42159.576388888891</v>
      </c>
      <c r="B1743" s="33" t="s">
        <v>33</v>
      </c>
      <c r="C1743" s="37" t="s">
        <v>40</v>
      </c>
      <c r="D1743" s="37"/>
      <c r="E1743" s="35" t="s">
        <v>4180</v>
      </c>
      <c r="F1743" s="34">
        <v>1</v>
      </c>
      <c r="H1743">
        <f t="shared" si="82"/>
        <v>1</v>
      </c>
      <c r="I1743" s="33" t="s">
        <v>35</v>
      </c>
      <c r="J1743" s="33" t="s">
        <v>52</v>
      </c>
      <c r="K1743" s="33" t="s">
        <v>226</v>
      </c>
      <c r="L1743" s="33" t="s">
        <v>53</v>
      </c>
      <c r="M1743" s="33" t="s">
        <v>1317</v>
      </c>
      <c r="N1743">
        <v>0.99</v>
      </c>
      <c r="O1743">
        <v>0.8</v>
      </c>
      <c r="P1743">
        <v>0.8</v>
      </c>
      <c r="Q1743">
        <v>0.7</v>
      </c>
      <c r="R1743">
        <f t="shared" si="81"/>
        <v>0.56000000000000005</v>
      </c>
      <c r="S1743" s="38" t="s">
        <v>36</v>
      </c>
      <c r="T1743" s="27">
        <v>1</v>
      </c>
      <c r="U1743">
        <f t="shared" si="83"/>
        <v>0.56000000000000005</v>
      </c>
      <c r="V1743" s="39" t="s">
        <v>36</v>
      </c>
    </row>
    <row r="1744" spans="1:22">
      <c r="A1744" s="32">
        <v>42159.558437500003</v>
      </c>
      <c r="B1744" s="33" t="s">
        <v>33</v>
      </c>
      <c r="C1744" s="37" t="s">
        <v>40</v>
      </c>
      <c r="D1744" s="37"/>
      <c r="E1744" s="35" t="s">
        <v>737</v>
      </c>
      <c r="F1744" s="34">
        <v>1</v>
      </c>
      <c r="H1744">
        <f t="shared" si="82"/>
        <v>1</v>
      </c>
      <c r="I1744" s="33" t="s">
        <v>35</v>
      </c>
      <c r="J1744" s="33" t="s">
        <v>52</v>
      </c>
      <c r="K1744" s="33" t="s">
        <v>9100</v>
      </c>
      <c r="L1744" s="33" t="s">
        <v>2688</v>
      </c>
      <c r="M1744" s="33" t="s">
        <v>9101</v>
      </c>
      <c r="N1744">
        <v>7.49</v>
      </c>
      <c r="O1744">
        <v>6.09</v>
      </c>
      <c r="P1744">
        <v>6.09</v>
      </c>
      <c r="Q1744">
        <v>0.7</v>
      </c>
      <c r="R1744">
        <f t="shared" si="81"/>
        <v>4.26</v>
      </c>
      <c r="S1744" s="38" t="s">
        <v>36</v>
      </c>
      <c r="T1744" s="27">
        <v>1</v>
      </c>
      <c r="U1744">
        <f t="shared" si="83"/>
        <v>4.26</v>
      </c>
      <c r="V1744" s="39" t="s">
        <v>36</v>
      </c>
    </row>
    <row r="1745" spans="1:22">
      <c r="A1745" s="32">
        <v>42159.840949074074</v>
      </c>
      <c r="B1745" s="33" t="s">
        <v>33</v>
      </c>
      <c r="C1745" s="37" t="s">
        <v>40</v>
      </c>
      <c r="D1745" s="37"/>
      <c r="E1745" s="35" t="s">
        <v>1806</v>
      </c>
      <c r="F1745" s="34">
        <v>1</v>
      </c>
      <c r="H1745">
        <f t="shared" si="82"/>
        <v>1</v>
      </c>
      <c r="I1745" s="33" t="s">
        <v>35</v>
      </c>
      <c r="J1745" s="33" t="s">
        <v>398</v>
      </c>
      <c r="K1745" s="33" t="s">
        <v>410</v>
      </c>
      <c r="L1745" s="33" t="s">
        <v>411</v>
      </c>
      <c r="M1745" s="33" t="s">
        <v>412</v>
      </c>
      <c r="N1745">
        <v>7.49</v>
      </c>
      <c r="O1745">
        <v>6.09</v>
      </c>
      <c r="P1745">
        <v>6.09</v>
      </c>
      <c r="Q1745">
        <v>0.7</v>
      </c>
      <c r="R1745">
        <f t="shared" si="81"/>
        <v>4.26</v>
      </c>
      <c r="S1745" s="38" t="s">
        <v>36</v>
      </c>
      <c r="T1745" s="27">
        <v>1</v>
      </c>
      <c r="U1745">
        <f t="shared" si="83"/>
        <v>4.26</v>
      </c>
      <c r="V1745" s="39" t="s">
        <v>36</v>
      </c>
    </row>
    <row r="1746" spans="1:22">
      <c r="A1746" s="32">
        <v>42159.812118055554</v>
      </c>
      <c r="B1746" s="33" t="s">
        <v>33</v>
      </c>
      <c r="C1746" s="37" t="s">
        <v>34</v>
      </c>
      <c r="D1746" s="37"/>
      <c r="E1746" s="35" t="s">
        <v>6623</v>
      </c>
      <c r="F1746" s="34">
        <v>1</v>
      </c>
      <c r="H1746">
        <f t="shared" si="82"/>
        <v>1</v>
      </c>
      <c r="I1746" s="33" t="s">
        <v>35</v>
      </c>
      <c r="J1746" s="33" t="s">
        <v>1263</v>
      </c>
      <c r="K1746" s="33" t="s">
        <v>2119</v>
      </c>
      <c r="L1746" s="33" t="s">
        <v>2830</v>
      </c>
      <c r="M1746" s="33" t="s">
        <v>1363</v>
      </c>
      <c r="N1746">
        <v>5.49</v>
      </c>
      <c r="O1746">
        <v>4.54</v>
      </c>
      <c r="P1746">
        <v>4.54</v>
      </c>
      <c r="Q1746">
        <v>0.7</v>
      </c>
      <c r="R1746">
        <f t="shared" si="81"/>
        <v>3.18</v>
      </c>
      <c r="S1746" s="38" t="s">
        <v>36</v>
      </c>
      <c r="T1746" s="27">
        <v>1</v>
      </c>
      <c r="U1746">
        <f t="shared" si="83"/>
        <v>3.18</v>
      </c>
      <c r="V1746" s="39" t="s">
        <v>36</v>
      </c>
    </row>
    <row r="1747" spans="1:22">
      <c r="A1747" s="32">
        <v>42166.667141203703</v>
      </c>
      <c r="B1747" s="33" t="s">
        <v>33</v>
      </c>
      <c r="C1747" s="37" t="s">
        <v>58</v>
      </c>
      <c r="D1747" s="37"/>
      <c r="E1747" s="35" t="s">
        <v>1940</v>
      </c>
      <c r="F1747" s="34">
        <v>1</v>
      </c>
      <c r="H1747">
        <f t="shared" si="82"/>
        <v>1</v>
      </c>
      <c r="I1747" s="33" t="s">
        <v>35</v>
      </c>
      <c r="J1747" s="33" t="s">
        <v>46</v>
      </c>
      <c r="K1747" s="33" t="s">
        <v>1777</v>
      </c>
      <c r="L1747" s="33" t="s">
        <v>84</v>
      </c>
      <c r="M1747" s="33" t="s">
        <v>1031</v>
      </c>
      <c r="N1747">
        <v>7.99</v>
      </c>
      <c r="O1747">
        <v>6.71</v>
      </c>
      <c r="P1747">
        <v>6.71</v>
      </c>
      <c r="Q1747">
        <v>0.7</v>
      </c>
      <c r="R1747">
        <f t="shared" si="81"/>
        <v>4.7</v>
      </c>
      <c r="S1747" s="38" t="s">
        <v>36</v>
      </c>
      <c r="T1747" s="27">
        <v>1</v>
      </c>
      <c r="U1747">
        <f t="shared" si="83"/>
        <v>4.7</v>
      </c>
      <c r="V1747" s="39" t="s">
        <v>36</v>
      </c>
    </row>
    <row r="1748" spans="1:22">
      <c r="A1748" s="32">
        <v>42166.800717592596</v>
      </c>
      <c r="B1748" s="33" t="s">
        <v>33</v>
      </c>
      <c r="C1748" s="37" t="s">
        <v>37</v>
      </c>
      <c r="D1748" s="37"/>
      <c r="E1748" s="35" t="s">
        <v>1846</v>
      </c>
      <c r="F1748" s="34">
        <v>1</v>
      </c>
      <c r="H1748">
        <f t="shared" si="82"/>
        <v>1</v>
      </c>
      <c r="I1748" s="33" t="s">
        <v>35</v>
      </c>
      <c r="J1748" s="33" t="s">
        <v>52</v>
      </c>
      <c r="K1748" s="33" t="s">
        <v>4759</v>
      </c>
      <c r="L1748" s="33" t="s">
        <v>154</v>
      </c>
      <c r="M1748" s="33" t="s">
        <v>4760</v>
      </c>
      <c r="N1748">
        <v>2.4900000000000002</v>
      </c>
      <c r="O1748">
        <v>2.35</v>
      </c>
      <c r="P1748">
        <v>2.35</v>
      </c>
      <c r="Q1748">
        <v>0.7</v>
      </c>
      <c r="R1748">
        <f t="shared" si="81"/>
        <v>1.65</v>
      </c>
      <c r="S1748" s="38" t="s">
        <v>36</v>
      </c>
      <c r="T1748" s="27">
        <v>1</v>
      </c>
      <c r="U1748">
        <f t="shared" si="83"/>
        <v>1.65</v>
      </c>
      <c r="V1748" s="39" t="s">
        <v>36</v>
      </c>
    </row>
    <row r="1749" spans="1:22">
      <c r="A1749" s="29">
        <v>42166.958333333336</v>
      </c>
      <c r="B1749" t="s">
        <v>33</v>
      </c>
      <c r="C1749" s="37" t="s">
        <v>40</v>
      </c>
      <c r="D1749" s="37"/>
      <c r="E1749" s="35" t="s">
        <v>56</v>
      </c>
      <c r="F1749" s="34">
        <v>1</v>
      </c>
      <c r="H1749">
        <f t="shared" si="82"/>
        <v>1</v>
      </c>
      <c r="I1749" t="s">
        <v>35</v>
      </c>
      <c r="J1749" s="1" t="s">
        <v>38</v>
      </c>
      <c r="K1749" s="23" t="s">
        <v>4786</v>
      </c>
      <c r="L1749" s="18" t="s">
        <v>145</v>
      </c>
      <c r="M1749" s="18" t="s">
        <v>4787</v>
      </c>
      <c r="N1749">
        <v>6.49</v>
      </c>
      <c r="O1749">
        <v>5.28</v>
      </c>
      <c r="P1749">
        <v>5.28</v>
      </c>
      <c r="Q1749">
        <v>0.7</v>
      </c>
      <c r="R1749">
        <f t="shared" si="81"/>
        <v>3.7</v>
      </c>
      <c r="S1749" s="38" t="s">
        <v>36</v>
      </c>
      <c r="T1749" s="27">
        <v>1</v>
      </c>
      <c r="U1749">
        <f t="shared" si="83"/>
        <v>3.7</v>
      </c>
      <c r="V1749" s="39" t="s">
        <v>36</v>
      </c>
    </row>
    <row r="1750" spans="1:22">
      <c r="A1750" s="32">
        <v>42170.506921296299</v>
      </c>
      <c r="B1750" s="33" t="s">
        <v>33</v>
      </c>
      <c r="C1750" s="37" t="s">
        <v>88</v>
      </c>
      <c r="D1750" s="37" t="s">
        <v>868</v>
      </c>
      <c r="E1750" s="35" t="s">
        <v>6624</v>
      </c>
      <c r="F1750" s="34">
        <v>1</v>
      </c>
      <c r="H1750">
        <f t="shared" si="82"/>
        <v>1</v>
      </c>
      <c r="I1750" s="33" t="s">
        <v>398</v>
      </c>
      <c r="J1750" s="33" t="s">
        <v>494</v>
      </c>
      <c r="K1750" s="33" t="s">
        <v>3309</v>
      </c>
      <c r="L1750" s="33" t="s">
        <v>325</v>
      </c>
      <c r="M1750" s="33" t="s">
        <v>3310</v>
      </c>
      <c r="N1750">
        <v>4.99</v>
      </c>
      <c r="O1750">
        <v>4.8</v>
      </c>
      <c r="P1750">
        <v>4.8</v>
      </c>
      <c r="Q1750">
        <v>0.7</v>
      </c>
      <c r="R1750">
        <f t="shared" si="81"/>
        <v>3.36</v>
      </c>
      <c r="S1750" s="38" t="s">
        <v>36</v>
      </c>
      <c r="T1750" s="27">
        <v>1</v>
      </c>
      <c r="U1750">
        <f t="shared" si="83"/>
        <v>3.36</v>
      </c>
      <c r="V1750" s="39" t="s">
        <v>36</v>
      </c>
    </row>
    <row r="1751" spans="1:22">
      <c r="A1751" s="32">
        <v>42170.427256944444</v>
      </c>
      <c r="B1751" s="33" t="s">
        <v>33</v>
      </c>
      <c r="C1751" s="37" t="s">
        <v>88</v>
      </c>
      <c r="D1751" s="37" t="s">
        <v>858</v>
      </c>
      <c r="E1751" s="35" t="s">
        <v>4365</v>
      </c>
      <c r="F1751" s="34">
        <v>1</v>
      </c>
      <c r="H1751">
        <f t="shared" si="82"/>
        <v>1</v>
      </c>
      <c r="I1751" s="33" t="s">
        <v>46</v>
      </c>
      <c r="J1751" s="33" t="s">
        <v>46</v>
      </c>
      <c r="K1751" s="33" t="s">
        <v>477</v>
      </c>
      <c r="L1751" s="33" t="s">
        <v>115</v>
      </c>
      <c r="M1751" s="33" t="s">
        <v>478</v>
      </c>
      <c r="N1751">
        <v>7.49</v>
      </c>
      <c r="O1751">
        <v>7.2</v>
      </c>
      <c r="P1751">
        <v>7.2</v>
      </c>
      <c r="Q1751">
        <v>0.7</v>
      </c>
      <c r="R1751">
        <f t="shared" si="81"/>
        <v>5.04</v>
      </c>
      <c r="S1751" s="38" t="s">
        <v>36</v>
      </c>
      <c r="T1751" s="27">
        <v>1</v>
      </c>
      <c r="U1751">
        <f t="shared" si="83"/>
        <v>5.04</v>
      </c>
      <c r="V1751" s="39" t="s">
        <v>36</v>
      </c>
    </row>
    <row r="1752" spans="1:22">
      <c r="A1752" s="32">
        <v>42166.853171296294</v>
      </c>
      <c r="B1752" s="33" t="s">
        <v>33</v>
      </c>
      <c r="C1752" s="37" t="s">
        <v>34</v>
      </c>
      <c r="D1752" s="37"/>
      <c r="E1752" s="35" t="s">
        <v>6625</v>
      </c>
      <c r="F1752" s="34">
        <v>1</v>
      </c>
      <c r="H1752">
        <f t="shared" si="82"/>
        <v>1</v>
      </c>
      <c r="I1752" s="33" t="s">
        <v>35</v>
      </c>
      <c r="J1752" s="33" t="s">
        <v>52</v>
      </c>
      <c r="K1752" s="33" t="s">
        <v>3346</v>
      </c>
      <c r="L1752" s="33" t="s">
        <v>110</v>
      </c>
      <c r="M1752" s="33" t="s">
        <v>3347</v>
      </c>
      <c r="N1752">
        <v>7.99</v>
      </c>
      <c r="O1752">
        <v>6.6</v>
      </c>
      <c r="P1752">
        <v>6.6</v>
      </c>
      <c r="Q1752">
        <v>0.7</v>
      </c>
      <c r="R1752">
        <f t="shared" si="81"/>
        <v>4.62</v>
      </c>
      <c r="S1752" s="38" t="s">
        <v>36</v>
      </c>
      <c r="T1752" s="27">
        <v>1</v>
      </c>
      <c r="U1752">
        <f t="shared" si="83"/>
        <v>4.62</v>
      </c>
      <c r="V1752" s="39" t="s">
        <v>36</v>
      </c>
    </row>
    <row r="1753" spans="1:22">
      <c r="A1753" s="32">
        <v>42166.980624999997</v>
      </c>
      <c r="B1753" s="33" t="s">
        <v>86</v>
      </c>
      <c r="C1753" s="37" t="s">
        <v>37</v>
      </c>
      <c r="D1753" s="37"/>
      <c r="E1753" s="35" t="s">
        <v>1926</v>
      </c>
      <c r="F1753" s="34">
        <v>1</v>
      </c>
      <c r="H1753">
        <f t="shared" si="82"/>
        <v>1</v>
      </c>
      <c r="I1753" s="33" t="s">
        <v>35</v>
      </c>
      <c r="J1753" s="33" t="s">
        <v>46</v>
      </c>
      <c r="K1753" s="33" t="s">
        <v>1088</v>
      </c>
      <c r="L1753" s="33" t="s">
        <v>640</v>
      </c>
      <c r="M1753" s="33" t="s">
        <v>1124</v>
      </c>
      <c r="N1753">
        <v>6.49</v>
      </c>
      <c r="O1753">
        <v>6.12</v>
      </c>
      <c r="P1753">
        <v>6.12</v>
      </c>
      <c r="Q1753">
        <v>0.7</v>
      </c>
      <c r="R1753">
        <f t="shared" si="81"/>
        <v>4.28</v>
      </c>
      <c r="S1753" s="38" t="s">
        <v>36</v>
      </c>
      <c r="T1753" s="27">
        <v>1</v>
      </c>
      <c r="U1753">
        <f t="shared" si="83"/>
        <v>4.28</v>
      </c>
      <c r="V1753" s="39" t="s">
        <v>36</v>
      </c>
    </row>
    <row r="1754" spans="1:22">
      <c r="A1754" s="32">
        <v>42159.792916666665</v>
      </c>
      <c r="B1754" s="33" t="s">
        <v>33</v>
      </c>
      <c r="C1754" s="37" t="s">
        <v>58</v>
      </c>
      <c r="D1754" s="37"/>
      <c r="E1754" s="35" t="s">
        <v>6626</v>
      </c>
      <c r="F1754" s="34">
        <v>1</v>
      </c>
      <c r="H1754">
        <f t="shared" si="82"/>
        <v>1</v>
      </c>
      <c r="I1754" s="33" t="s">
        <v>398</v>
      </c>
      <c r="J1754" s="33" t="s">
        <v>483</v>
      </c>
      <c r="K1754" s="33" t="s">
        <v>8249</v>
      </c>
      <c r="L1754" s="33" t="s">
        <v>415</v>
      </c>
      <c r="M1754" s="33" t="s">
        <v>8250</v>
      </c>
      <c r="N1754">
        <v>6.49</v>
      </c>
      <c r="O1754">
        <v>5.45</v>
      </c>
      <c r="P1754">
        <v>5.45</v>
      </c>
      <c r="Q1754">
        <v>0.7</v>
      </c>
      <c r="R1754">
        <f t="shared" si="81"/>
        <v>3.82</v>
      </c>
      <c r="S1754" s="38" t="s">
        <v>36</v>
      </c>
      <c r="T1754" s="27">
        <v>1</v>
      </c>
      <c r="U1754">
        <f t="shared" si="83"/>
        <v>3.82</v>
      </c>
      <c r="V1754" s="39" t="s">
        <v>36</v>
      </c>
    </row>
    <row r="1755" spans="1:22">
      <c r="A1755" s="32">
        <v>42159.799189814818</v>
      </c>
      <c r="B1755" s="33" t="s">
        <v>86</v>
      </c>
      <c r="C1755" s="37" t="s">
        <v>37</v>
      </c>
      <c r="D1755" s="37"/>
      <c r="E1755" s="35" t="s">
        <v>6627</v>
      </c>
      <c r="F1755" s="34">
        <v>1</v>
      </c>
      <c r="H1755">
        <f t="shared" si="82"/>
        <v>1</v>
      </c>
      <c r="I1755" s="33" t="s">
        <v>398</v>
      </c>
      <c r="J1755" s="33" t="s">
        <v>522</v>
      </c>
      <c r="K1755" s="33" t="s">
        <v>2242</v>
      </c>
      <c r="L1755" s="33" t="s">
        <v>408</v>
      </c>
      <c r="M1755" s="33" t="s">
        <v>409</v>
      </c>
      <c r="N1755">
        <v>5.99</v>
      </c>
      <c r="O1755">
        <v>5.68</v>
      </c>
      <c r="P1755">
        <v>5.68</v>
      </c>
      <c r="Q1755">
        <v>0.7</v>
      </c>
      <c r="R1755">
        <f t="shared" si="81"/>
        <v>3.98</v>
      </c>
      <c r="S1755" s="38" t="s">
        <v>36</v>
      </c>
      <c r="T1755" s="27">
        <v>1</v>
      </c>
      <c r="U1755">
        <f t="shared" si="83"/>
        <v>3.98</v>
      </c>
      <c r="V1755" s="39" t="s">
        <v>36</v>
      </c>
    </row>
    <row r="1756" spans="1:22">
      <c r="A1756" s="32">
        <v>42166.626006944447</v>
      </c>
      <c r="B1756" s="33" t="s">
        <v>33</v>
      </c>
      <c r="C1756" s="37" t="s">
        <v>40</v>
      </c>
      <c r="D1756" s="37"/>
      <c r="E1756" s="35" t="s">
        <v>1806</v>
      </c>
      <c r="F1756" s="34">
        <v>1</v>
      </c>
      <c r="H1756">
        <f t="shared" si="82"/>
        <v>1</v>
      </c>
      <c r="I1756" s="33" t="s">
        <v>35</v>
      </c>
      <c r="J1756" s="33" t="s">
        <v>46</v>
      </c>
      <c r="K1756" s="33" t="s">
        <v>1096</v>
      </c>
      <c r="L1756" s="33" t="s">
        <v>174</v>
      </c>
      <c r="M1756" s="33" t="s">
        <v>1097</v>
      </c>
      <c r="N1756">
        <v>6.49</v>
      </c>
      <c r="O1756">
        <v>5.28</v>
      </c>
      <c r="P1756">
        <v>5.28</v>
      </c>
      <c r="Q1756">
        <v>0.7</v>
      </c>
      <c r="R1756">
        <f t="shared" si="81"/>
        <v>3.7</v>
      </c>
      <c r="S1756" s="38" t="s">
        <v>36</v>
      </c>
      <c r="T1756" s="27">
        <v>1</v>
      </c>
      <c r="U1756">
        <f t="shared" si="83"/>
        <v>3.7</v>
      </c>
      <c r="V1756" s="39" t="s">
        <v>36</v>
      </c>
    </row>
    <row r="1757" spans="1:22">
      <c r="A1757" s="29">
        <v>42166.279988425929</v>
      </c>
      <c r="B1757" t="s">
        <v>86</v>
      </c>
      <c r="C1757" s="37" t="s">
        <v>37</v>
      </c>
      <c r="D1757" s="37"/>
      <c r="E1757" s="35" t="s">
        <v>1860</v>
      </c>
      <c r="F1757" s="34">
        <v>1</v>
      </c>
      <c r="H1757">
        <f t="shared" si="82"/>
        <v>1</v>
      </c>
      <c r="I1757" t="s">
        <v>35</v>
      </c>
      <c r="J1757" s="1" t="s">
        <v>1263</v>
      </c>
      <c r="K1757" s="23" t="s">
        <v>5395</v>
      </c>
      <c r="L1757" s="18" t="s">
        <v>1346</v>
      </c>
      <c r="M1757" s="18" t="s">
        <v>5396</v>
      </c>
      <c r="N1757">
        <v>6.49</v>
      </c>
      <c r="O1757">
        <v>6.12</v>
      </c>
      <c r="P1757">
        <v>6.12</v>
      </c>
      <c r="Q1757">
        <v>0.7</v>
      </c>
      <c r="R1757">
        <f t="shared" si="81"/>
        <v>4.28</v>
      </c>
      <c r="S1757" s="38" t="s">
        <v>36</v>
      </c>
      <c r="T1757" s="27">
        <v>1</v>
      </c>
      <c r="U1757">
        <f t="shared" si="83"/>
        <v>4.28</v>
      </c>
      <c r="V1757" s="39" t="s">
        <v>36</v>
      </c>
    </row>
    <row r="1758" spans="1:22">
      <c r="A1758" s="29">
        <v>42166.369375000002</v>
      </c>
      <c r="B1758" t="s">
        <v>33</v>
      </c>
      <c r="C1758" s="37" t="s">
        <v>88</v>
      </c>
      <c r="D1758" s="37" t="s">
        <v>70</v>
      </c>
      <c r="E1758" s="35" t="s">
        <v>6313</v>
      </c>
      <c r="F1758" s="34">
        <v>1</v>
      </c>
      <c r="H1758">
        <f t="shared" si="82"/>
        <v>1</v>
      </c>
      <c r="I1758" t="s">
        <v>35</v>
      </c>
      <c r="J1758" s="1" t="s">
        <v>38</v>
      </c>
      <c r="K1758" s="23" t="s">
        <v>9102</v>
      </c>
      <c r="L1758" s="18" t="s">
        <v>9103</v>
      </c>
      <c r="M1758" s="18" t="s">
        <v>9104</v>
      </c>
      <c r="N1758">
        <v>5.49</v>
      </c>
      <c r="O1758">
        <v>5.28</v>
      </c>
      <c r="P1758">
        <v>5.28</v>
      </c>
      <c r="Q1758">
        <v>0.7</v>
      </c>
      <c r="R1758">
        <f t="shared" si="81"/>
        <v>3.7</v>
      </c>
      <c r="S1758" s="38" t="s">
        <v>36</v>
      </c>
      <c r="T1758" s="27">
        <v>1</v>
      </c>
      <c r="U1758">
        <f t="shared" si="83"/>
        <v>3.7</v>
      </c>
      <c r="V1758" s="39" t="s">
        <v>36</v>
      </c>
    </row>
    <row r="1759" spans="1:22">
      <c r="A1759" s="32">
        <v>42166.54146990741</v>
      </c>
      <c r="B1759" s="33" t="s">
        <v>33</v>
      </c>
      <c r="C1759" s="37" t="s">
        <v>34</v>
      </c>
      <c r="D1759" s="37"/>
      <c r="E1759" s="35" t="s">
        <v>619</v>
      </c>
      <c r="F1759" s="34">
        <v>1</v>
      </c>
      <c r="H1759">
        <f t="shared" si="82"/>
        <v>1</v>
      </c>
      <c r="I1759" s="33" t="s">
        <v>35</v>
      </c>
      <c r="J1759" s="33" t="s">
        <v>38</v>
      </c>
      <c r="K1759" s="33" t="s">
        <v>8241</v>
      </c>
      <c r="L1759" s="33" t="s">
        <v>9105</v>
      </c>
      <c r="M1759" s="33" t="s">
        <v>8243</v>
      </c>
      <c r="N1759">
        <v>7.99</v>
      </c>
      <c r="O1759">
        <v>6.6</v>
      </c>
      <c r="P1759">
        <v>6.6</v>
      </c>
      <c r="Q1759">
        <v>0.7</v>
      </c>
      <c r="R1759">
        <f t="shared" si="81"/>
        <v>4.62</v>
      </c>
      <c r="S1759" s="38" t="s">
        <v>36</v>
      </c>
      <c r="T1759" s="27">
        <v>1</v>
      </c>
      <c r="U1759">
        <f t="shared" si="83"/>
        <v>4.62</v>
      </c>
      <c r="V1759" s="39" t="s">
        <v>36</v>
      </c>
    </row>
    <row r="1760" spans="1:22">
      <c r="A1760" s="29">
        <v>42170.61210648148</v>
      </c>
      <c r="B1760" t="s">
        <v>33</v>
      </c>
      <c r="C1760" s="37" t="s">
        <v>58</v>
      </c>
      <c r="D1760" s="37"/>
      <c r="E1760" s="35" t="s">
        <v>2038</v>
      </c>
      <c r="F1760" s="34">
        <v>1</v>
      </c>
      <c r="H1760">
        <f t="shared" si="82"/>
        <v>1</v>
      </c>
      <c r="I1760" t="s">
        <v>52</v>
      </c>
      <c r="J1760" s="1" t="s">
        <v>485</v>
      </c>
      <c r="K1760" s="23" t="s">
        <v>286</v>
      </c>
      <c r="L1760" s="18" t="s">
        <v>59</v>
      </c>
      <c r="M1760" s="18" t="s">
        <v>296</v>
      </c>
      <c r="N1760">
        <v>7.99</v>
      </c>
      <c r="O1760">
        <v>6.71</v>
      </c>
      <c r="P1760">
        <v>6.71</v>
      </c>
      <c r="Q1760">
        <v>0.7</v>
      </c>
      <c r="R1760">
        <f t="shared" si="81"/>
        <v>4.7</v>
      </c>
      <c r="S1760" s="38" t="s">
        <v>36</v>
      </c>
      <c r="T1760" s="27">
        <v>1</v>
      </c>
      <c r="U1760">
        <f t="shared" si="83"/>
        <v>4.7</v>
      </c>
      <c r="V1760" s="39" t="s">
        <v>36</v>
      </c>
    </row>
    <row r="1761" spans="1:22">
      <c r="A1761" s="32">
        <v>42170.573518518519</v>
      </c>
      <c r="B1761" s="33" t="s">
        <v>33</v>
      </c>
      <c r="C1761" s="37" t="s">
        <v>58</v>
      </c>
      <c r="D1761" s="37"/>
      <c r="E1761" s="35" t="s">
        <v>6201</v>
      </c>
      <c r="F1761" s="34">
        <v>1</v>
      </c>
      <c r="H1761">
        <f t="shared" si="82"/>
        <v>1</v>
      </c>
      <c r="I1761" s="33" t="s">
        <v>398</v>
      </c>
      <c r="J1761" s="33" t="s">
        <v>484</v>
      </c>
      <c r="K1761" s="33" t="s">
        <v>3512</v>
      </c>
      <c r="L1761" s="33" t="s">
        <v>824</v>
      </c>
      <c r="M1761" s="33" t="s">
        <v>3513</v>
      </c>
      <c r="N1761">
        <v>3.99</v>
      </c>
      <c r="O1761">
        <v>3.35</v>
      </c>
      <c r="P1761">
        <v>3.35</v>
      </c>
      <c r="Q1761">
        <v>0.7</v>
      </c>
      <c r="R1761">
        <f t="shared" si="81"/>
        <v>2.35</v>
      </c>
      <c r="S1761" s="38" t="s">
        <v>36</v>
      </c>
      <c r="T1761" s="27">
        <v>1</v>
      </c>
      <c r="U1761">
        <f t="shared" si="83"/>
        <v>2.35</v>
      </c>
      <c r="V1761" s="39" t="s">
        <v>36</v>
      </c>
    </row>
    <row r="1762" spans="1:22">
      <c r="A1762" s="29">
        <v>42170.53570601852</v>
      </c>
      <c r="B1762" t="s">
        <v>33</v>
      </c>
      <c r="C1762" s="37" t="s">
        <v>73</v>
      </c>
      <c r="D1762" s="37"/>
      <c r="E1762" s="35" t="s">
        <v>6628</v>
      </c>
      <c r="F1762" s="34">
        <v>1</v>
      </c>
      <c r="H1762">
        <f t="shared" si="82"/>
        <v>1</v>
      </c>
      <c r="I1762" t="s">
        <v>46</v>
      </c>
      <c r="J1762" s="1" t="s">
        <v>46</v>
      </c>
      <c r="K1762" s="23" t="s">
        <v>5950</v>
      </c>
      <c r="L1762" s="18" t="s">
        <v>81</v>
      </c>
      <c r="M1762" s="18" t="s">
        <v>5951</v>
      </c>
      <c r="N1762">
        <v>14.99</v>
      </c>
      <c r="O1762">
        <v>12.49</v>
      </c>
      <c r="P1762">
        <v>12.49</v>
      </c>
      <c r="Q1762">
        <v>0.7</v>
      </c>
      <c r="R1762">
        <f t="shared" si="81"/>
        <v>8.74</v>
      </c>
      <c r="S1762" s="38" t="s">
        <v>36</v>
      </c>
      <c r="T1762" s="27">
        <v>1</v>
      </c>
      <c r="U1762">
        <f t="shared" si="83"/>
        <v>8.74</v>
      </c>
      <c r="V1762" s="39" t="s">
        <v>36</v>
      </c>
    </row>
    <row r="1763" spans="1:22">
      <c r="A1763" s="29">
        <v>42170.542222222219</v>
      </c>
      <c r="B1763" t="s">
        <v>33</v>
      </c>
      <c r="C1763" s="37" t="s">
        <v>40</v>
      </c>
      <c r="D1763" s="37"/>
      <c r="E1763" s="35" t="s">
        <v>6629</v>
      </c>
      <c r="F1763" s="34">
        <v>1</v>
      </c>
      <c r="H1763">
        <f t="shared" si="82"/>
        <v>1</v>
      </c>
      <c r="I1763" t="s">
        <v>38</v>
      </c>
      <c r="K1763" s="23" t="s">
        <v>374</v>
      </c>
      <c r="L1763" s="18" t="s">
        <v>1366</v>
      </c>
      <c r="M1763" s="18" t="s">
        <v>375</v>
      </c>
      <c r="N1763">
        <v>0.99</v>
      </c>
      <c r="O1763">
        <v>0.8</v>
      </c>
      <c r="P1763">
        <v>0.8</v>
      </c>
      <c r="Q1763">
        <v>0.7</v>
      </c>
      <c r="R1763">
        <f t="shared" si="81"/>
        <v>0.56000000000000005</v>
      </c>
      <c r="S1763" s="38" t="s">
        <v>36</v>
      </c>
      <c r="T1763" s="27">
        <v>1</v>
      </c>
      <c r="U1763">
        <f t="shared" si="83"/>
        <v>0.56000000000000005</v>
      </c>
      <c r="V1763" s="39" t="s">
        <v>36</v>
      </c>
    </row>
    <row r="1764" spans="1:22">
      <c r="A1764" s="32">
        <v>42170.658993055556</v>
      </c>
      <c r="B1764" s="33" t="s">
        <v>33</v>
      </c>
      <c r="C1764" s="37" t="s">
        <v>58</v>
      </c>
      <c r="D1764" s="37"/>
      <c r="E1764" s="35" t="s">
        <v>2520</v>
      </c>
      <c r="F1764" s="34">
        <v>1</v>
      </c>
      <c r="H1764">
        <f t="shared" si="82"/>
        <v>1</v>
      </c>
      <c r="I1764" s="33" t="s">
        <v>46</v>
      </c>
      <c r="J1764" s="33" t="s">
        <v>1261</v>
      </c>
      <c r="K1764" s="33" t="s">
        <v>2186</v>
      </c>
      <c r="L1764" s="33" t="s">
        <v>1453</v>
      </c>
      <c r="M1764" s="33" t="s">
        <v>2187</v>
      </c>
      <c r="N1764">
        <v>6.49</v>
      </c>
      <c r="O1764">
        <v>5.45</v>
      </c>
      <c r="P1764">
        <v>5.45</v>
      </c>
      <c r="Q1764">
        <v>0.7</v>
      </c>
      <c r="R1764">
        <f t="shared" si="81"/>
        <v>3.82</v>
      </c>
      <c r="S1764" s="38" t="s">
        <v>36</v>
      </c>
      <c r="T1764" s="27">
        <v>1</v>
      </c>
      <c r="U1764">
        <f t="shared" si="83"/>
        <v>3.82</v>
      </c>
      <c r="V1764" s="39" t="s">
        <v>36</v>
      </c>
    </row>
    <row r="1765" spans="1:22">
      <c r="A1765" s="32">
        <v>42159.499444444446</v>
      </c>
      <c r="B1765" s="33" t="s">
        <v>33</v>
      </c>
      <c r="C1765" s="37" t="s">
        <v>58</v>
      </c>
      <c r="D1765" s="37"/>
      <c r="E1765" s="35" t="s">
        <v>6465</v>
      </c>
      <c r="F1765" s="34">
        <v>1</v>
      </c>
      <c r="H1765">
        <f t="shared" si="82"/>
        <v>1</v>
      </c>
      <c r="I1765" s="33" t="s">
        <v>35</v>
      </c>
      <c r="J1765" s="33" t="s">
        <v>52</v>
      </c>
      <c r="K1765" s="33" t="s">
        <v>1202</v>
      </c>
      <c r="L1765" s="33" t="s">
        <v>98</v>
      </c>
      <c r="M1765" s="33" t="s">
        <v>1203</v>
      </c>
      <c r="N1765">
        <v>9.49</v>
      </c>
      <c r="O1765">
        <v>7.97</v>
      </c>
      <c r="P1765">
        <v>7.97</v>
      </c>
      <c r="Q1765">
        <v>0.7</v>
      </c>
      <c r="R1765">
        <f t="shared" si="81"/>
        <v>5.58</v>
      </c>
      <c r="S1765" s="38" t="s">
        <v>36</v>
      </c>
      <c r="T1765" s="27">
        <v>1</v>
      </c>
      <c r="U1765">
        <f t="shared" si="83"/>
        <v>5.58</v>
      </c>
      <c r="V1765" s="39" t="s">
        <v>36</v>
      </c>
    </row>
    <row r="1766" spans="1:22">
      <c r="A1766" s="32">
        <v>42175.362314814818</v>
      </c>
      <c r="B1766" s="33" t="s">
        <v>33</v>
      </c>
      <c r="C1766" s="37" t="s">
        <v>58</v>
      </c>
      <c r="D1766" s="37"/>
      <c r="E1766" s="35" t="s">
        <v>4136</v>
      </c>
      <c r="F1766" s="34">
        <v>1</v>
      </c>
      <c r="H1766">
        <f t="shared" si="82"/>
        <v>1</v>
      </c>
      <c r="I1766" s="33" t="s">
        <v>398</v>
      </c>
      <c r="J1766" s="33"/>
      <c r="K1766" s="33" t="s">
        <v>9106</v>
      </c>
      <c r="L1766" s="33" t="s">
        <v>9107</v>
      </c>
      <c r="M1766" s="33" t="s">
        <v>9108</v>
      </c>
      <c r="N1766">
        <v>5.49</v>
      </c>
      <c r="O1766">
        <v>4.6100000000000003</v>
      </c>
      <c r="P1766">
        <v>4.6100000000000003</v>
      </c>
      <c r="Q1766">
        <v>0.7</v>
      </c>
      <c r="R1766">
        <f t="shared" si="81"/>
        <v>3.23</v>
      </c>
      <c r="S1766" s="38" t="s">
        <v>36</v>
      </c>
      <c r="T1766" s="27">
        <v>1</v>
      </c>
      <c r="U1766">
        <f t="shared" si="83"/>
        <v>3.23</v>
      </c>
      <c r="V1766" s="39" t="s">
        <v>36</v>
      </c>
    </row>
    <row r="1767" spans="1:22">
      <c r="A1767" s="29">
        <v>42175.381030092591</v>
      </c>
      <c r="B1767" t="s">
        <v>33</v>
      </c>
      <c r="C1767" s="37" t="s">
        <v>70</v>
      </c>
      <c r="D1767" s="37"/>
      <c r="E1767" s="35" t="s">
        <v>6630</v>
      </c>
      <c r="F1767" s="34">
        <v>1</v>
      </c>
      <c r="H1767">
        <f t="shared" si="82"/>
        <v>1</v>
      </c>
      <c r="I1767" t="s">
        <v>52</v>
      </c>
      <c r="J1767" s="1" t="s">
        <v>492</v>
      </c>
      <c r="K1767" s="23" t="s">
        <v>9109</v>
      </c>
      <c r="L1767" s="18" t="s">
        <v>9110</v>
      </c>
      <c r="M1767" s="18" t="s">
        <v>9111</v>
      </c>
      <c r="N1767">
        <v>3.99</v>
      </c>
      <c r="O1767">
        <v>3.22</v>
      </c>
      <c r="P1767">
        <v>3.22</v>
      </c>
      <c r="Q1767">
        <v>0.7</v>
      </c>
      <c r="R1767">
        <f t="shared" si="81"/>
        <v>2.25</v>
      </c>
      <c r="S1767" s="38" t="s">
        <v>36</v>
      </c>
      <c r="T1767" s="27">
        <v>1</v>
      </c>
      <c r="U1767">
        <f t="shared" si="83"/>
        <v>2.25</v>
      </c>
      <c r="V1767" s="39" t="s">
        <v>36</v>
      </c>
    </row>
    <row r="1768" spans="1:22">
      <c r="A1768" s="32">
        <v>42175.28162037037</v>
      </c>
      <c r="B1768" s="33" t="s">
        <v>33</v>
      </c>
      <c r="C1768" s="37" t="s">
        <v>88</v>
      </c>
      <c r="D1768" s="37" t="s">
        <v>858</v>
      </c>
      <c r="E1768" s="35" t="s">
        <v>6631</v>
      </c>
      <c r="F1768" s="34">
        <v>1</v>
      </c>
      <c r="H1768">
        <f t="shared" si="82"/>
        <v>1</v>
      </c>
      <c r="I1768" s="33" t="s">
        <v>1263</v>
      </c>
      <c r="J1768" s="33" t="s">
        <v>1428</v>
      </c>
      <c r="K1768" s="33" t="s">
        <v>2119</v>
      </c>
      <c r="L1768" s="33" t="s">
        <v>2830</v>
      </c>
      <c r="M1768" s="33" t="s">
        <v>1363</v>
      </c>
      <c r="N1768">
        <v>5.49</v>
      </c>
      <c r="O1768">
        <v>5.28</v>
      </c>
      <c r="P1768">
        <v>5.28</v>
      </c>
      <c r="Q1768">
        <v>0.7</v>
      </c>
      <c r="R1768">
        <f t="shared" si="81"/>
        <v>3.7</v>
      </c>
      <c r="S1768" s="38" t="s">
        <v>36</v>
      </c>
      <c r="T1768" s="27">
        <v>1</v>
      </c>
      <c r="U1768">
        <f t="shared" si="83"/>
        <v>3.7</v>
      </c>
      <c r="V1768" s="39" t="s">
        <v>36</v>
      </c>
    </row>
    <row r="1769" spans="1:22">
      <c r="A1769" s="32">
        <v>42175.701284722221</v>
      </c>
      <c r="B1769" s="33" t="s">
        <v>33</v>
      </c>
      <c r="C1769" s="37" t="s">
        <v>34</v>
      </c>
      <c r="D1769" s="37"/>
      <c r="E1769" s="35" t="s">
        <v>6632</v>
      </c>
      <c r="F1769" s="34">
        <v>1</v>
      </c>
      <c r="H1769">
        <f t="shared" si="82"/>
        <v>1</v>
      </c>
      <c r="I1769" s="33" t="s">
        <v>488</v>
      </c>
      <c r="J1769" s="33" t="s">
        <v>488</v>
      </c>
      <c r="K1769" s="33" t="s">
        <v>3522</v>
      </c>
      <c r="L1769" s="33" t="s">
        <v>549</v>
      </c>
      <c r="M1769" s="33" t="s">
        <v>3523</v>
      </c>
      <c r="N1769">
        <v>9.49</v>
      </c>
      <c r="O1769">
        <v>7.84</v>
      </c>
      <c r="P1769">
        <v>7.84</v>
      </c>
      <c r="Q1769">
        <v>0.7</v>
      </c>
      <c r="R1769">
        <f t="shared" si="81"/>
        <v>5.49</v>
      </c>
      <c r="S1769" s="38" t="s">
        <v>36</v>
      </c>
      <c r="T1769" s="27">
        <v>1</v>
      </c>
      <c r="U1769">
        <f t="shared" si="83"/>
        <v>5.49</v>
      </c>
      <c r="V1769" s="39" t="s">
        <v>36</v>
      </c>
    </row>
    <row r="1770" spans="1:22">
      <c r="A1770" s="32">
        <v>42175.42633101852</v>
      </c>
      <c r="B1770" s="33" t="s">
        <v>33</v>
      </c>
      <c r="C1770" s="37" t="s">
        <v>34</v>
      </c>
      <c r="D1770" s="37"/>
      <c r="E1770" s="35" t="s">
        <v>6633</v>
      </c>
      <c r="F1770" s="34">
        <v>1</v>
      </c>
      <c r="H1770">
        <f t="shared" si="82"/>
        <v>1</v>
      </c>
      <c r="I1770" s="33" t="s">
        <v>38</v>
      </c>
      <c r="J1770" s="33" t="s">
        <v>482</v>
      </c>
      <c r="K1770" s="33" t="s">
        <v>7966</v>
      </c>
      <c r="L1770" s="33" t="s">
        <v>647</v>
      </c>
      <c r="M1770" s="33" t="s">
        <v>7967</v>
      </c>
      <c r="N1770">
        <v>2.4900000000000002</v>
      </c>
      <c r="O1770">
        <v>2.06</v>
      </c>
      <c r="P1770">
        <v>2.06</v>
      </c>
      <c r="Q1770">
        <v>0.7</v>
      </c>
      <c r="R1770">
        <f t="shared" si="81"/>
        <v>1.44</v>
      </c>
      <c r="S1770" s="38" t="s">
        <v>36</v>
      </c>
      <c r="T1770" s="27">
        <v>1</v>
      </c>
      <c r="U1770">
        <f t="shared" si="83"/>
        <v>1.44</v>
      </c>
      <c r="V1770" s="39" t="s">
        <v>36</v>
      </c>
    </row>
    <row r="1771" spans="1:22">
      <c r="A1771" s="32">
        <v>42175.33935185185</v>
      </c>
      <c r="B1771" s="33" t="s">
        <v>86</v>
      </c>
      <c r="C1771" s="37" t="s">
        <v>37</v>
      </c>
      <c r="D1771" s="37"/>
      <c r="E1771" s="35" t="s">
        <v>6634</v>
      </c>
      <c r="F1771" s="34">
        <v>1</v>
      </c>
      <c r="H1771">
        <f t="shared" si="82"/>
        <v>1</v>
      </c>
      <c r="I1771" s="33" t="s">
        <v>52</v>
      </c>
      <c r="J1771" s="33" t="s">
        <v>485</v>
      </c>
      <c r="K1771" s="33" t="s">
        <v>9112</v>
      </c>
      <c r="L1771" s="33" t="s">
        <v>2558</v>
      </c>
      <c r="M1771" s="33" t="s">
        <v>9113</v>
      </c>
      <c r="N1771">
        <v>7.49</v>
      </c>
      <c r="O1771">
        <v>7.1</v>
      </c>
      <c r="P1771">
        <v>7.1</v>
      </c>
      <c r="Q1771">
        <v>0.7</v>
      </c>
      <c r="R1771">
        <f t="shared" si="81"/>
        <v>4.97</v>
      </c>
      <c r="S1771" s="38" t="s">
        <v>36</v>
      </c>
      <c r="T1771" s="27">
        <v>1</v>
      </c>
      <c r="U1771">
        <f t="shared" si="83"/>
        <v>4.97</v>
      </c>
      <c r="V1771" s="39" t="s">
        <v>36</v>
      </c>
    </row>
    <row r="1772" spans="1:22">
      <c r="A1772" s="32">
        <v>42175.827916666669</v>
      </c>
      <c r="B1772" s="33" t="s">
        <v>33</v>
      </c>
      <c r="C1772" s="37" t="s">
        <v>40</v>
      </c>
      <c r="D1772" s="37"/>
      <c r="E1772" s="35" t="s">
        <v>1810</v>
      </c>
      <c r="F1772" s="34">
        <v>1</v>
      </c>
      <c r="H1772">
        <f t="shared" si="82"/>
        <v>1</v>
      </c>
      <c r="I1772" s="33" t="s">
        <v>52</v>
      </c>
      <c r="J1772" s="33" t="s">
        <v>485</v>
      </c>
      <c r="K1772" s="33" t="s">
        <v>235</v>
      </c>
      <c r="L1772" s="33" t="s">
        <v>98</v>
      </c>
      <c r="M1772" s="33" t="s">
        <v>99</v>
      </c>
      <c r="N1772">
        <v>7.99</v>
      </c>
      <c r="O1772">
        <v>6.5</v>
      </c>
      <c r="P1772">
        <v>6.5</v>
      </c>
      <c r="Q1772">
        <v>0.7</v>
      </c>
      <c r="R1772">
        <f t="shared" si="81"/>
        <v>4.55</v>
      </c>
      <c r="S1772" s="38" t="s">
        <v>36</v>
      </c>
      <c r="T1772" s="27">
        <v>1</v>
      </c>
      <c r="U1772">
        <f t="shared" si="83"/>
        <v>4.55</v>
      </c>
      <c r="V1772" s="39" t="s">
        <v>36</v>
      </c>
    </row>
    <row r="1773" spans="1:22">
      <c r="A1773" s="32">
        <v>42175.32</v>
      </c>
      <c r="B1773" s="33" t="s">
        <v>33</v>
      </c>
      <c r="C1773" s="37" t="s">
        <v>88</v>
      </c>
      <c r="D1773" s="37" t="s">
        <v>858</v>
      </c>
      <c r="E1773" s="35" t="s">
        <v>4200</v>
      </c>
      <c r="F1773" s="34">
        <v>1</v>
      </c>
      <c r="H1773">
        <f t="shared" si="82"/>
        <v>1</v>
      </c>
      <c r="I1773" s="33" t="s">
        <v>52</v>
      </c>
      <c r="J1773" s="33" t="s">
        <v>492</v>
      </c>
      <c r="K1773" s="33" t="s">
        <v>9114</v>
      </c>
      <c r="L1773" s="33" t="s">
        <v>9115</v>
      </c>
      <c r="M1773" s="33" t="s">
        <v>9116</v>
      </c>
      <c r="N1773">
        <v>7.49</v>
      </c>
      <c r="O1773">
        <v>7.2</v>
      </c>
      <c r="P1773">
        <v>7.2</v>
      </c>
      <c r="Q1773">
        <v>0.7</v>
      </c>
      <c r="R1773">
        <f t="shared" si="81"/>
        <v>5.04</v>
      </c>
      <c r="S1773" s="38" t="s">
        <v>36</v>
      </c>
      <c r="T1773" s="27">
        <v>1</v>
      </c>
      <c r="U1773">
        <f t="shared" si="83"/>
        <v>5.04</v>
      </c>
      <c r="V1773" s="39" t="s">
        <v>36</v>
      </c>
    </row>
    <row r="1774" spans="1:22">
      <c r="A1774" s="32">
        <v>42175.598263888889</v>
      </c>
      <c r="B1774" s="33" t="s">
        <v>33</v>
      </c>
      <c r="C1774" s="37" t="s">
        <v>40</v>
      </c>
      <c r="D1774" s="37"/>
      <c r="E1774" s="35" t="s">
        <v>1810</v>
      </c>
      <c r="F1774" s="34">
        <v>1</v>
      </c>
      <c r="H1774">
        <f t="shared" si="82"/>
        <v>1</v>
      </c>
      <c r="I1774" s="33" t="s">
        <v>45</v>
      </c>
      <c r="J1774" s="33" t="s">
        <v>45</v>
      </c>
      <c r="K1774" s="33" t="s">
        <v>2556</v>
      </c>
      <c r="L1774" s="33" t="s">
        <v>355</v>
      </c>
      <c r="M1774" s="33" t="s">
        <v>2557</v>
      </c>
      <c r="N1774">
        <v>7.49</v>
      </c>
      <c r="O1774">
        <v>6.09</v>
      </c>
      <c r="P1774">
        <v>6.09</v>
      </c>
      <c r="Q1774">
        <v>0.7</v>
      </c>
      <c r="R1774">
        <f t="shared" si="81"/>
        <v>4.26</v>
      </c>
      <c r="S1774" s="38" t="s">
        <v>36</v>
      </c>
      <c r="T1774" s="27">
        <v>1</v>
      </c>
      <c r="U1774">
        <f t="shared" si="83"/>
        <v>4.26</v>
      </c>
      <c r="V1774" s="39" t="s">
        <v>36</v>
      </c>
    </row>
    <row r="1775" spans="1:22">
      <c r="A1775" s="32">
        <v>42175.443229166667</v>
      </c>
      <c r="B1775" s="33" t="s">
        <v>33</v>
      </c>
      <c r="C1775" s="37" t="s">
        <v>34</v>
      </c>
      <c r="D1775" s="37"/>
      <c r="E1775" s="35" t="s">
        <v>4386</v>
      </c>
      <c r="F1775" s="34">
        <v>1</v>
      </c>
      <c r="H1775">
        <f t="shared" si="82"/>
        <v>1</v>
      </c>
      <c r="I1775" s="33" t="s">
        <v>52</v>
      </c>
      <c r="J1775" s="33" t="s">
        <v>526</v>
      </c>
      <c r="K1775" s="33" t="s">
        <v>9117</v>
      </c>
      <c r="L1775" s="33" t="s">
        <v>9118</v>
      </c>
      <c r="M1775" s="33" t="s">
        <v>9119</v>
      </c>
      <c r="N1775">
        <v>6.49</v>
      </c>
      <c r="O1775">
        <v>5.36</v>
      </c>
      <c r="P1775">
        <v>5.36</v>
      </c>
      <c r="Q1775">
        <v>0.7</v>
      </c>
      <c r="R1775">
        <f t="shared" si="81"/>
        <v>3.75</v>
      </c>
      <c r="S1775" s="38" t="s">
        <v>36</v>
      </c>
      <c r="T1775" s="27">
        <v>1</v>
      </c>
      <c r="U1775">
        <f t="shared" si="83"/>
        <v>3.75</v>
      </c>
      <c r="V1775" s="39" t="s">
        <v>36</v>
      </c>
    </row>
    <row r="1776" spans="1:22">
      <c r="A1776" s="29">
        <v>42175.786041666666</v>
      </c>
      <c r="B1776" t="s">
        <v>86</v>
      </c>
      <c r="C1776" s="37" t="s">
        <v>75</v>
      </c>
      <c r="D1776" s="37"/>
      <c r="E1776" s="35" t="s">
        <v>4077</v>
      </c>
      <c r="F1776" s="34">
        <v>1</v>
      </c>
      <c r="H1776">
        <f t="shared" si="82"/>
        <v>1</v>
      </c>
      <c r="I1776" t="s">
        <v>1263</v>
      </c>
      <c r="J1776" s="1" t="s">
        <v>1263</v>
      </c>
      <c r="K1776" s="23" t="s">
        <v>1411</v>
      </c>
      <c r="L1776" s="18" t="s">
        <v>1346</v>
      </c>
      <c r="M1776" s="18" t="s">
        <v>1412</v>
      </c>
      <c r="N1776">
        <v>0.99</v>
      </c>
      <c r="O1776">
        <v>0.82</v>
      </c>
      <c r="P1776">
        <v>0.82</v>
      </c>
      <c r="Q1776">
        <v>0.7</v>
      </c>
      <c r="R1776">
        <f t="shared" si="81"/>
        <v>0.56999999999999995</v>
      </c>
      <c r="S1776" s="38" t="s">
        <v>36</v>
      </c>
      <c r="T1776" s="27">
        <v>1</v>
      </c>
      <c r="U1776">
        <f t="shared" si="83"/>
        <v>0.56999999999999995</v>
      </c>
      <c r="V1776" s="39" t="s">
        <v>36</v>
      </c>
    </row>
    <row r="1777" spans="1:22">
      <c r="A1777" s="32">
        <v>42175.897106481483</v>
      </c>
      <c r="B1777" s="33" t="s">
        <v>33</v>
      </c>
      <c r="C1777" s="37" t="s">
        <v>34</v>
      </c>
      <c r="D1777" s="37"/>
      <c r="E1777" s="35" t="s">
        <v>4130</v>
      </c>
      <c r="F1777" s="34">
        <v>1</v>
      </c>
      <c r="H1777">
        <f t="shared" si="82"/>
        <v>1</v>
      </c>
      <c r="I1777" s="33" t="s">
        <v>52</v>
      </c>
      <c r="J1777" s="33" t="s">
        <v>485</v>
      </c>
      <c r="K1777" s="33" t="s">
        <v>5584</v>
      </c>
      <c r="L1777" s="33" t="s">
        <v>89</v>
      </c>
      <c r="M1777" s="33" t="s">
        <v>5585</v>
      </c>
      <c r="N1777">
        <v>7.49</v>
      </c>
      <c r="O1777">
        <v>6.19</v>
      </c>
      <c r="P1777">
        <v>6.19</v>
      </c>
      <c r="Q1777">
        <v>0.7</v>
      </c>
      <c r="R1777">
        <f t="shared" si="81"/>
        <v>4.33</v>
      </c>
      <c r="S1777" s="38" t="s">
        <v>36</v>
      </c>
      <c r="T1777" s="27">
        <v>1</v>
      </c>
      <c r="U1777">
        <f t="shared" si="83"/>
        <v>4.33</v>
      </c>
      <c r="V1777" s="39" t="s">
        <v>36</v>
      </c>
    </row>
    <row r="1778" spans="1:22">
      <c r="A1778" s="32">
        <v>42175.341006944444</v>
      </c>
      <c r="B1778" s="33" t="s">
        <v>33</v>
      </c>
      <c r="C1778" s="37" t="s">
        <v>58</v>
      </c>
      <c r="D1778" s="37"/>
      <c r="E1778" s="35" t="s">
        <v>4014</v>
      </c>
      <c r="F1778" s="34">
        <v>1</v>
      </c>
      <c r="H1778">
        <f t="shared" si="82"/>
        <v>1</v>
      </c>
      <c r="I1778" s="33" t="s">
        <v>398</v>
      </c>
      <c r="J1778" s="33" t="s">
        <v>494</v>
      </c>
      <c r="K1778" s="33" t="s">
        <v>9120</v>
      </c>
      <c r="L1778" s="33" t="s">
        <v>3718</v>
      </c>
      <c r="M1778" s="33" t="s">
        <v>9121</v>
      </c>
      <c r="N1778">
        <v>6.49</v>
      </c>
      <c r="O1778">
        <v>5.45</v>
      </c>
      <c r="P1778">
        <v>5.45</v>
      </c>
      <c r="Q1778">
        <v>0.7</v>
      </c>
      <c r="R1778">
        <f t="shared" si="81"/>
        <v>3.82</v>
      </c>
      <c r="S1778" s="38" t="s">
        <v>36</v>
      </c>
      <c r="T1778" s="27">
        <v>1</v>
      </c>
      <c r="U1778">
        <f t="shared" si="83"/>
        <v>3.82</v>
      </c>
      <c r="V1778" s="39" t="s">
        <v>36</v>
      </c>
    </row>
    <row r="1779" spans="1:22">
      <c r="A1779" s="32">
        <v>42175.561898148146</v>
      </c>
      <c r="B1779" s="33" t="s">
        <v>33</v>
      </c>
      <c r="C1779" s="37" t="s">
        <v>40</v>
      </c>
      <c r="D1779" s="37"/>
      <c r="E1779" s="35" t="s">
        <v>1810</v>
      </c>
      <c r="F1779" s="34">
        <v>1</v>
      </c>
      <c r="H1779">
        <f t="shared" si="82"/>
        <v>1</v>
      </c>
      <c r="I1779" s="33" t="s">
        <v>52</v>
      </c>
      <c r="J1779" s="33" t="s">
        <v>492</v>
      </c>
      <c r="K1779" s="33" t="s">
        <v>4567</v>
      </c>
      <c r="L1779" s="33" t="s">
        <v>4568</v>
      </c>
      <c r="M1779" s="33" t="s">
        <v>4569</v>
      </c>
      <c r="N1779">
        <v>2.4900000000000002</v>
      </c>
      <c r="O1779">
        <v>2.02</v>
      </c>
      <c r="P1779">
        <v>2.02</v>
      </c>
      <c r="Q1779">
        <v>0.7</v>
      </c>
      <c r="R1779">
        <f t="shared" si="81"/>
        <v>1.41</v>
      </c>
      <c r="S1779" s="38" t="s">
        <v>36</v>
      </c>
      <c r="T1779" s="27">
        <v>1</v>
      </c>
      <c r="U1779">
        <f t="shared" si="83"/>
        <v>1.41</v>
      </c>
      <c r="V1779" s="39" t="s">
        <v>36</v>
      </c>
    </row>
    <row r="1780" spans="1:22">
      <c r="A1780" s="32">
        <v>42175.306168981479</v>
      </c>
      <c r="B1780" s="33" t="s">
        <v>86</v>
      </c>
      <c r="C1780" s="37" t="s">
        <v>37</v>
      </c>
      <c r="D1780" s="37"/>
      <c r="E1780" s="35" t="s">
        <v>1952</v>
      </c>
      <c r="F1780" s="34">
        <v>1</v>
      </c>
      <c r="H1780">
        <f t="shared" si="82"/>
        <v>1</v>
      </c>
      <c r="I1780" s="33" t="s">
        <v>398</v>
      </c>
      <c r="J1780" s="33" t="s">
        <v>484</v>
      </c>
      <c r="K1780" s="33" t="s">
        <v>9122</v>
      </c>
      <c r="L1780" s="33" t="s">
        <v>9123</v>
      </c>
      <c r="M1780" s="33" t="s">
        <v>9124</v>
      </c>
      <c r="N1780">
        <v>3.99</v>
      </c>
      <c r="O1780">
        <v>3.78</v>
      </c>
      <c r="P1780">
        <v>3.78</v>
      </c>
      <c r="Q1780">
        <v>0.7</v>
      </c>
      <c r="R1780">
        <f t="shared" si="81"/>
        <v>2.65</v>
      </c>
      <c r="S1780" s="38" t="s">
        <v>36</v>
      </c>
      <c r="T1780" s="27">
        <v>1</v>
      </c>
      <c r="U1780">
        <f t="shared" si="83"/>
        <v>2.65</v>
      </c>
      <c r="V1780" s="39" t="s">
        <v>36</v>
      </c>
    </row>
    <row r="1781" spans="1:22">
      <c r="A1781" s="29">
        <v>42175.795162037037</v>
      </c>
      <c r="B1781" t="s">
        <v>589</v>
      </c>
      <c r="C1781" s="37" t="s">
        <v>75</v>
      </c>
      <c r="D1781" s="37"/>
      <c r="E1781" s="35" t="s">
        <v>6446</v>
      </c>
      <c r="F1781" s="34">
        <v>1</v>
      </c>
      <c r="H1781">
        <f t="shared" si="82"/>
        <v>1</v>
      </c>
      <c r="I1781" t="s">
        <v>398</v>
      </c>
      <c r="J1781" s="1" t="s">
        <v>452</v>
      </c>
      <c r="K1781" s="23" t="s">
        <v>1668</v>
      </c>
      <c r="L1781" s="18" t="s">
        <v>49</v>
      </c>
      <c r="M1781" s="18" t="s">
        <v>1080</v>
      </c>
      <c r="N1781">
        <v>7.49</v>
      </c>
      <c r="O1781">
        <v>6.19</v>
      </c>
      <c r="P1781">
        <v>6.19</v>
      </c>
      <c r="Q1781">
        <v>0.7</v>
      </c>
      <c r="R1781">
        <f t="shared" si="81"/>
        <v>4.33</v>
      </c>
      <c r="S1781" s="38" t="s">
        <v>36</v>
      </c>
      <c r="T1781" s="27">
        <v>1</v>
      </c>
      <c r="U1781">
        <f t="shared" si="83"/>
        <v>4.33</v>
      </c>
      <c r="V1781" s="39" t="s">
        <v>36</v>
      </c>
    </row>
    <row r="1782" spans="1:22">
      <c r="A1782" s="32">
        <v>42175.55740740741</v>
      </c>
      <c r="B1782" s="33" t="s">
        <v>33</v>
      </c>
      <c r="C1782" s="37" t="s">
        <v>40</v>
      </c>
      <c r="D1782" s="37"/>
      <c r="E1782" s="35" t="s">
        <v>1810</v>
      </c>
      <c r="F1782" s="34">
        <v>1</v>
      </c>
      <c r="H1782">
        <f t="shared" si="82"/>
        <v>1</v>
      </c>
      <c r="I1782" s="33" t="s">
        <v>46</v>
      </c>
      <c r="J1782" s="33" t="s">
        <v>46</v>
      </c>
      <c r="K1782" s="33" t="s">
        <v>1359</v>
      </c>
      <c r="L1782" s="33" t="s">
        <v>115</v>
      </c>
      <c r="M1782" s="33" t="s">
        <v>1360</v>
      </c>
      <c r="N1782">
        <v>7.99</v>
      </c>
      <c r="O1782">
        <v>6.5</v>
      </c>
      <c r="P1782">
        <v>6.5</v>
      </c>
      <c r="Q1782">
        <v>0.7</v>
      </c>
      <c r="R1782">
        <f t="shared" si="81"/>
        <v>4.55</v>
      </c>
      <c r="S1782" s="38" t="s">
        <v>36</v>
      </c>
      <c r="T1782" s="27">
        <v>1</v>
      </c>
      <c r="U1782">
        <f t="shared" si="83"/>
        <v>4.55</v>
      </c>
      <c r="V1782" s="39" t="s">
        <v>36</v>
      </c>
    </row>
    <row r="1783" spans="1:22">
      <c r="A1783" s="32">
        <v>42159.214143518519</v>
      </c>
      <c r="B1783" s="33" t="s">
        <v>33</v>
      </c>
      <c r="C1783" s="37" t="s">
        <v>40</v>
      </c>
      <c r="D1783" s="37"/>
      <c r="E1783" s="35" t="s">
        <v>521</v>
      </c>
      <c r="F1783" s="34">
        <v>1</v>
      </c>
      <c r="H1783">
        <f t="shared" si="82"/>
        <v>1</v>
      </c>
      <c r="I1783" s="33" t="s">
        <v>35</v>
      </c>
      <c r="J1783" s="33" t="s">
        <v>38</v>
      </c>
      <c r="K1783" s="33" t="s">
        <v>6031</v>
      </c>
      <c r="L1783" s="33" t="s">
        <v>1445</v>
      </c>
      <c r="M1783" s="33" t="s">
        <v>6032</v>
      </c>
      <c r="N1783">
        <v>12.99</v>
      </c>
      <c r="O1783">
        <v>10.56</v>
      </c>
      <c r="P1783">
        <v>10.56</v>
      </c>
      <c r="Q1783">
        <v>0.7</v>
      </c>
      <c r="R1783">
        <f t="shared" si="81"/>
        <v>7.39</v>
      </c>
      <c r="S1783" s="38" t="s">
        <v>36</v>
      </c>
      <c r="T1783" s="27">
        <v>1</v>
      </c>
      <c r="U1783">
        <f t="shared" si="83"/>
        <v>7.39</v>
      </c>
      <c r="V1783" s="39" t="s">
        <v>36</v>
      </c>
    </row>
    <row r="1784" spans="1:22">
      <c r="A1784" s="32">
        <v>42159.266516203701</v>
      </c>
      <c r="B1784" s="33" t="s">
        <v>86</v>
      </c>
      <c r="C1784" s="37" t="s">
        <v>37</v>
      </c>
      <c r="D1784" s="37"/>
      <c r="E1784" s="35" t="s">
        <v>1985</v>
      </c>
      <c r="F1784" s="34">
        <v>1</v>
      </c>
      <c r="H1784">
        <f t="shared" si="82"/>
        <v>1</v>
      </c>
      <c r="I1784" s="33" t="s">
        <v>35</v>
      </c>
      <c r="J1784" s="33" t="s">
        <v>398</v>
      </c>
      <c r="K1784" s="33" t="s">
        <v>1687</v>
      </c>
      <c r="L1784" s="33" t="s">
        <v>131</v>
      </c>
      <c r="M1784" s="33" t="s">
        <v>1688</v>
      </c>
      <c r="N1784">
        <v>8.49</v>
      </c>
      <c r="O1784">
        <v>8.01</v>
      </c>
      <c r="P1784">
        <v>8.01</v>
      </c>
      <c r="Q1784">
        <v>0.7</v>
      </c>
      <c r="R1784">
        <f t="shared" si="81"/>
        <v>5.61</v>
      </c>
      <c r="S1784" s="38" t="s">
        <v>36</v>
      </c>
      <c r="T1784" s="27">
        <v>1</v>
      </c>
      <c r="U1784">
        <f t="shared" si="83"/>
        <v>5.61</v>
      </c>
      <c r="V1784" s="39" t="s">
        <v>36</v>
      </c>
    </row>
    <row r="1785" spans="1:22">
      <c r="A1785" s="32">
        <v>42159.490972222222</v>
      </c>
      <c r="B1785" s="33" t="s">
        <v>33</v>
      </c>
      <c r="C1785" s="37" t="s">
        <v>37</v>
      </c>
      <c r="D1785" s="37"/>
      <c r="E1785" s="35" t="s">
        <v>617</v>
      </c>
      <c r="F1785" s="34">
        <v>1</v>
      </c>
      <c r="H1785">
        <f t="shared" si="82"/>
        <v>1</v>
      </c>
      <c r="I1785" s="33" t="s">
        <v>35</v>
      </c>
      <c r="J1785" s="33" t="s">
        <v>398</v>
      </c>
      <c r="K1785" s="33" t="s">
        <v>4658</v>
      </c>
      <c r="L1785" s="33" t="s">
        <v>181</v>
      </c>
      <c r="M1785" s="33" t="s">
        <v>4659</v>
      </c>
      <c r="N1785">
        <v>8.49</v>
      </c>
      <c r="O1785">
        <v>8.01</v>
      </c>
      <c r="P1785">
        <v>8.01</v>
      </c>
      <c r="Q1785">
        <v>0.7</v>
      </c>
      <c r="R1785">
        <f t="shared" si="81"/>
        <v>5.61</v>
      </c>
      <c r="S1785" s="38" t="s">
        <v>36</v>
      </c>
      <c r="T1785" s="27">
        <v>1</v>
      </c>
      <c r="U1785">
        <f t="shared" si="83"/>
        <v>5.61</v>
      </c>
      <c r="V1785" s="39" t="s">
        <v>36</v>
      </c>
    </row>
    <row r="1786" spans="1:22">
      <c r="A1786" s="32">
        <v>42170.228865740741</v>
      </c>
      <c r="B1786" s="33" t="s">
        <v>589</v>
      </c>
      <c r="C1786" s="37" t="s">
        <v>73</v>
      </c>
      <c r="D1786" s="37"/>
      <c r="E1786" s="35" t="s">
        <v>6635</v>
      </c>
      <c r="F1786" s="34">
        <v>1</v>
      </c>
      <c r="H1786">
        <f t="shared" si="82"/>
        <v>1</v>
      </c>
      <c r="I1786" s="33" t="s">
        <v>488</v>
      </c>
      <c r="J1786" s="33" t="s">
        <v>488</v>
      </c>
      <c r="K1786" s="33" t="s">
        <v>9125</v>
      </c>
      <c r="L1786" s="33" t="s">
        <v>102</v>
      </c>
      <c r="M1786" s="33" t="s">
        <v>330</v>
      </c>
      <c r="N1786">
        <v>6.99</v>
      </c>
      <c r="O1786">
        <v>5.82</v>
      </c>
      <c r="P1786">
        <v>5.82</v>
      </c>
      <c r="Q1786">
        <v>0.7</v>
      </c>
      <c r="R1786">
        <f t="shared" si="81"/>
        <v>4.07</v>
      </c>
      <c r="S1786" s="38" t="s">
        <v>36</v>
      </c>
      <c r="T1786" s="27">
        <v>1</v>
      </c>
      <c r="U1786">
        <f t="shared" si="83"/>
        <v>4.07</v>
      </c>
      <c r="V1786" s="39" t="s">
        <v>36</v>
      </c>
    </row>
    <row r="1787" spans="1:22">
      <c r="A1787" s="32">
        <v>42159.21671296296</v>
      </c>
      <c r="B1787" s="33" t="s">
        <v>33</v>
      </c>
      <c r="C1787" s="37" t="s">
        <v>34</v>
      </c>
      <c r="D1787" s="37"/>
      <c r="E1787" s="35" t="s">
        <v>6567</v>
      </c>
      <c r="F1787" s="34">
        <v>1</v>
      </c>
      <c r="H1787">
        <f t="shared" si="82"/>
        <v>1</v>
      </c>
      <c r="I1787" s="33" t="s">
        <v>35</v>
      </c>
      <c r="J1787" s="33" t="s">
        <v>398</v>
      </c>
      <c r="K1787" s="33" t="s">
        <v>9126</v>
      </c>
      <c r="L1787" s="33" t="s">
        <v>305</v>
      </c>
      <c r="M1787" s="33" t="s">
        <v>9127</v>
      </c>
      <c r="N1787">
        <v>14.99</v>
      </c>
      <c r="O1787">
        <v>12.39</v>
      </c>
      <c r="P1787">
        <v>12.39</v>
      </c>
      <c r="Q1787">
        <v>0.7</v>
      </c>
      <c r="R1787">
        <f t="shared" si="81"/>
        <v>8.67</v>
      </c>
      <c r="S1787" s="38" t="s">
        <v>36</v>
      </c>
      <c r="T1787" s="27">
        <v>1</v>
      </c>
      <c r="U1787">
        <f t="shared" si="83"/>
        <v>8.67</v>
      </c>
      <c r="V1787" s="39" t="s">
        <v>36</v>
      </c>
    </row>
    <row r="1788" spans="1:22">
      <c r="A1788" s="29">
        <v>42159.794328703705</v>
      </c>
      <c r="B1788" t="s">
        <v>86</v>
      </c>
      <c r="C1788" s="37" t="s">
        <v>37</v>
      </c>
      <c r="D1788" s="37"/>
      <c r="E1788" s="35" t="s">
        <v>1845</v>
      </c>
      <c r="F1788" s="34">
        <v>1</v>
      </c>
      <c r="H1788">
        <f t="shared" si="82"/>
        <v>1</v>
      </c>
      <c r="I1788" t="s">
        <v>35</v>
      </c>
      <c r="J1788" s="1" t="s">
        <v>52</v>
      </c>
      <c r="K1788" s="23" t="s">
        <v>427</v>
      </c>
      <c r="L1788" s="18" t="s">
        <v>87</v>
      </c>
      <c r="M1788" s="18" t="s">
        <v>428</v>
      </c>
      <c r="N1788">
        <v>7.99</v>
      </c>
      <c r="O1788">
        <v>7.54</v>
      </c>
      <c r="P1788">
        <v>7.54</v>
      </c>
      <c r="Q1788">
        <v>0.7</v>
      </c>
      <c r="R1788">
        <f t="shared" si="81"/>
        <v>5.28</v>
      </c>
      <c r="S1788" s="38" t="s">
        <v>36</v>
      </c>
      <c r="T1788" s="27">
        <v>1</v>
      </c>
      <c r="U1788">
        <f t="shared" si="83"/>
        <v>5.28</v>
      </c>
      <c r="V1788" s="39" t="s">
        <v>36</v>
      </c>
    </row>
    <row r="1789" spans="1:22">
      <c r="A1789" s="32">
        <v>42159.732210648152</v>
      </c>
      <c r="B1789" s="33" t="s">
        <v>33</v>
      </c>
      <c r="C1789" s="37" t="s">
        <v>88</v>
      </c>
      <c r="D1789" s="37" t="s">
        <v>868</v>
      </c>
      <c r="E1789" s="35" t="s">
        <v>6636</v>
      </c>
      <c r="F1789" s="34">
        <v>1</v>
      </c>
      <c r="H1789">
        <f t="shared" si="82"/>
        <v>1</v>
      </c>
      <c r="I1789" s="33" t="s">
        <v>35</v>
      </c>
      <c r="J1789" s="33" t="s">
        <v>52</v>
      </c>
      <c r="K1789" s="33" t="s">
        <v>3850</v>
      </c>
      <c r="L1789" s="33" t="s">
        <v>702</v>
      </c>
      <c r="M1789" s="33" t="s">
        <v>3851</v>
      </c>
      <c r="N1789">
        <v>7.49</v>
      </c>
      <c r="O1789">
        <v>7.2</v>
      </c>
      <c r="P1789">
        <v>7.2</v>
      </c>
      <c r="Q1789">
        <v>0.7</v>
      </c>
      <c r="R1789">
        <f t="shared" si="81"/>
        <v>5.04</v>
      </c>
      <c r="S1789" s="38" t="s">
        <v>36</v>
      </c>
      <c r="T1789" s="27">
        <v>1</v>
      </c>
      <c r="U1789">
        <f t="shared" si="83"/>
        <v>5.04</v>
      </c>
      <c r="V1789" s="39" t="s">
        <v>36</v>
      </c>
    </row>
    <row r="1790" spans="1:22">
      <c r="A1790" s="32">
        <v>42170.248645833337</v>
      </c>
      <c r="B1790" s="33" t="s">
        <v>1013</v>
      </c>
      <c r="C1790" s="37" t="s">
        <v>34</v>
      </c>
      <c r="D1790" s="37"/>
      <c r="E1790" s="35" t="s">
        <v>3031</v>
      </c>
      <c r="F1790" s="34">
        <v>1</v>
      </c>
      <c r="H1790">
        <f t="shared" si="82"/>
        <v>1</v>
      </c>
      <c r="I1790" s="33" t="s">
        <v>398</v>
      </c>
      <c r="J1790" s="33" t="s">
        <v>494</v>
      </c>
      <c r="K1790" s="33" t="s">
        <v>3680</v>
      </c>
      <c r="L1790" s="33" t="s">
        <v>102</v>
      </c>
      <c r="M1790" s="33" t="s">
        <v>1743</v>
      </c>
      <c r="N1790">
        <v>7.49</v>
      </c>
      <c r="O1790">
        <v>6.19</v>
      </c>
      <c r="P1790">
        <v>6.19</v>
      </c>
      <c r="Q1790">
        <v>0.7</v>
      </c>
      <c r="R1790">
        <f t="shared" si="81"/>
        <v>4.33</v>
      </c>
      <c r="S1790" s="38" t="s">
        <v>36</v>
      </c>
      <c r="T1790" s="27">
        <v>1</v>
      </c>
      <c r="U1790">
        <f t="shared" si="83"/>
        <v>4.33</v>
      </c>
      <c r="V1790" s="39" t="s">
        <v>36</v>
      </c>
    </row>
    <row r="1791" spans="1:22">
      <c r="A1791" s="32">
        <v>42170.260729166665</v>
      </c>
      <c r="B1791" s="33" t="s">
        <v>33</v>
      </c>
      <c r="C1791" s="37" t="s">
        <v>58</v>
      </c>
      <c r="D1791" s="37"/>
      <c r="E1791" s="35" t="s">
        <v>6147</v>
      </c>
      <c r="F1791" s="34">
        <v>1</v>
      </c>
      <c r="H1791">
        <f t="shared" si="82"/>
        <v>1</v>
      </c>
      <c r="I1791" s="33" t="s">
        <v>46</v>
      </c>
      <c r="J1791" s="33" t="s">
        <v>486</v>
      </c>
      <c r="K1791" s="33" t="s">
        <v>5505</v>
      </c>
      <c r="L1791" s="33" t="s">
        <v>2345</v>
      </c>
      <c r="M1791" s="33" t="s">
        <v>5506</v>
      </c>
      <c r="N1791">
        <v>7.99</v>
      </c>
      <c r="O1791">
        <v>6.71</v>
      </c>
      <c r="P1791">
        <v>6.71</v>
      </c>
      <c r="Q1791">
        <v>0.7</v>
      </c>
      <c r="R1791">
        <f t="shared" si="81"/>
        <v>4.7</v>
      </c>
      <c r="S1791" s="38" t="s">
        <v>36</v>
      </c>
      <c r="T1791" s="27">
        <v>1</v>
      </c>
      <c r="U1791">
        <f t="shared" si="83"/>
        <v>4.7</v>
      </c>
      <c r="V1791" s="39" t="s">
        <v>36</v>
      </c>
    </row>
    <row r="1792" spans="1:22">
      <c r="A1792" s="32">
        <v>42159.272152777776</v>
      </c>
      <c r="B1792" s="33" t="s">
        <v>33</v>
      </c>
      <c r="C1792" s="37" t="s">
        <v>58</v>
      </c>
      <c r="D1792" s="37"/>
      <c r="E1792" s="35" t="s">
        <v>4463</v>
      </c>
      <c r="F1792" s="34">
        <v>1</v>
      </c>
      <c r="H1792">
        <f t="shared" si="82"/>
        <v>1</v>
      </c>
      <c r="I1792" s="33" t="s">
        <v>35</v>
      </c>
      <c r="J1792" s="33" t="s">
        <v>46</v>
      </c>
      <c r="K1792" s="33" t="s">
        <v>968</v>
      </c>
      <c r="L1792" s="33" t="s">
        <v>366</v>
      </c>
      <c r="M1792" s="33" t="s">
        <v>969</v>
      </c>
      <c r="N1792">
        <v>4.49</v>
      </c>
      <c r="O1792">
        <v>3.77</v>
      </c>
      <c r="P1792">
        <v>3.77</v>
      </c>
      <c r="Q1792">
        <v>0.7</v>
      </c>
      <c r="R1792">
        <f t="shared" si="81"/>
        <v>2.64</v>
      </c>
      <c r="S1792" s="38" t="s">
        <v>36</v>
      </c>
      <c r="T1792" s="27">
        <v>1</v>
      </c>
      <c r="U1792">
        <f t="shared" si="83"/>
        <v>2.64</v>
      </c>
      <c r="V1792" s="39" t="s">
        <v>36</v>
      </c>
    </row>
    <row r="1793" spans="1:22">
      <c r="A1793" s="29">
        <v>42159.460127314815</v>
      </c>
      <c r="B1793" t="s">
        <v>33</v>
      </c>
      <c r="C1793" s="37" t="s">
        <v>58</v>
      </c>
      <c r="D1793" s="37"/>
      <c r="E1793" s="35" t="s">
        <v>6637</v>
      </c>
      <c r="F1793" s="34">
        <v>1</v>
      </c>
      <c r="H1793">
        <f t="shared" si="82"/>
        <v>1</v>
      </c>
      <c r="I1793" t="s">
        <v>35</v>
      </c>
      <c r="J1793" s="1" t="s">
        <v>38</v>
      </c>
      <c r="K1793" s="23" t="s">
        <v>6031</v>
      </c>
      <c r="L1793" s="18" t="s">
        <v>1445</v>
      </c>
      <c r="M1793" s="18" t="s">
        <v>6032</v>
      </c>
      <c r="N1793">
        <v>12.99</v>
      </c>
      <c r="O1793">
        <v>10.92</v>
      </c>
      <c r="P1793">
        <v>10.92</v>
      </c>
      <c r="Q1793">
        <v>0.7</v>
      </c>
      <c r="R1793">
        <f t="shared" si="81"/>
        <v>7.64</v>
      </c>
      <c r="S1793" s="38" t="s">
        <v>36</v>
      </c>
      <c r="T1793" s="27">
        <v>1</v>
      </c>
      <c r="U1793">
        <f t="shared" si="83"/>
        <v>7.64</v>
      </c>
      <c r="V1793" s="39" t="s">
        <v>36</v>
      </c>
    </row>
    <row r="1794" spans="1:22">
      <c r="A1794" s="32">
        <v>42175.31287037037</v>
      </c>
      <c r="B1794" s="33" t="s">
        <v>86</v>
      </c>
      <c r="C1794" s="37" t="s">
        <v>37</v>
      </c>
      <c r="D1794" s="37"/>
      <c r="E1794" s="35" t="s">
        <v>6638</v>
      </c>
      <c r="F1794" s="34">
        <v>1</v>
      </c>
      <c r="H1794">
        <f t="shared" si="82"/>
        <v>1</v>
      </c>
      <c r="I1794" s="33" t="s">
        <v>38</v>
      </c>
      <c r="J1794" s="33" t="s">
        <v>490</v>
      </c>
      <c r="K1794" s="33" t="s">
        <v>9128</v>
      </c>
      <c r="L1794" s="33" t="s">
        <v>116</v>
      </c>
      <c r="M1794" s="33" t="s">
        <v>9129</v>
      </c>
      <c r="N1794">
        <v>5.49</v>
      </c>
      <c r="O1794">
        <v>5.2</v>
      </c>
      <c r="P1794">
        <v>5.2</v>
      </c>
      <c r="Q1794">
        <v>0.7</v>
      </c>
      <c r="R1794">
        <f t="shared" ref="R1794:R1857" si="84">ROUND(P1794*Q1794,2)*H1794</f>
        <v>3.64</v>
      </c>
      <c r="S1794" s="38" t="s">
        <v>36</v>
      </c>
      <c r="T1794" s="27">
        <v>1</v>
      </c>
      <c r="U1794">
        <f t="shared" si="83"/>
        <v>3.64</v>
      </c>
      <c r="V1794" s="39" t="s">
        <v>36</v>
      </c>
    </row>
    <row r="1795" spans="1:22">
      <c r="A1795" s="29">
        <v>42159.612997685188</v>
      </c>
      <c r="B1795" t="s">
        <v>33</v>
      </c>
      <c r="C1795" s="37" t="s">
        <v>51</v>
      </c>
      <c r="D1795" s="37"/>
      <c r="E1795" s="35" t="s">
        <v>4419</v>
      </c>
      <c r="F1795" s="34">
        <v>1</v>
      </c>
      <c r="H1795">
        <f t="shared" ref="H1795:H1858" si="85">F1795-G1795</f>
        <v>1</v>
      </c>
      <c r="I1795" t="s">
        <v>35</v>
      </c>
      <c r="J1795" s="1" t="s">
        <v>398</v>
      </c>
      <c r="K1795" s="23" t="s">
        <v>9130</v>
      </c>
      <c r="L1795" s="18" t="s">
        <v>5200</v>
      </c>
      <c r="M1795" s="18" t="s">
        <v>9131</v>
      </c>
      <c r="N1795">
        <v>6.49</v>
      </c>
      <c r="O1795">
        <v>5.45</v>
      </c>
      <c r="P1795">
        <v>5.45</v>
      </c>
      <c r="Q1795">
        <v>0.7</v>
      </c>
      <c r="R1795">
        <f t="shared" si="84"/>
        <v>3.82</v>
      </c>
      <c r="S1795" s="38" t="s">
        <v>36</v>
      </c>
      <c r="T1795" s="27">
        <v>1</v>
      </c>
      <c r="U1795">
        <f t="shared" ref="U1795:U1858" si="86">ROUND(T1795*R1795,2)</f>
        <v>3.82</v>
      </c>
      <c r="V1795" s="39" t="s">
        <v>36</v>
      </c>
    </row>
    <row r="1796" spans="1:22">
      <c r="A1796" s="32">
        <v>42175.895775462966</v>
      </c>
      <c r="B1796" s="33" t="s">
        <v>33</v>
      </c>
      <c r="C1796" s="37" t="s">
        <v>75</v>
      </c>
      <c r="D1796" s="37"/>
      <c r="E1796" s="35" t="s">
        <v>1893</v>
      </c>
      <c r="F1796" s="34">
        <v>1</v>
      </c>
      <c r="H1796">
        <f t="shared" si="85"/>
        <v>1</v>
      </c>
      <c r="I1796" s="33" t="s">
        <v>488</v>
      </c>
      <c r="J1796" s="33" t="s">
        <v>530</v>
      </c>
      <c r="K1796" s="33" t="s">
        <v>3843</v>
      </c>
      <c r="L1796" s="33" t="s">
        <v>4922</v>
      </c>
      <c r="M1796" s="33" t="s">
        <v>3845</v>
      </c>
      <c r="N1796">
        <v>2.99</v>
      </c>
      <c r="O1796">
        <v>2.4700000000000002</v>
      </c>
      <c r="P1796">
        <v>2.4700000000000002</v>
      </c>
      <c r="Q1796">
        <v>0.7</v>
      </c>
      <c r="R1796">
        <f t="shared" si="84"/>
        <v>1.73</v>
      </c>
      <c r="S1796" s="38" t="s">
        <v>36</v>
      </c>
      <c r="T1796" s="27">
        <v>1</v>
      </c>
      <c r="U1796">
        <f t="shared" si="86"/>
        <v>1.73</v>
      </c>
      <c r="V1796" s="39" t="s">
        <v>36</v>
      </c>
    </row>
    <row r="1797" spans="1:22">
      <c r="A1797" s="32">
        <v>42175.33935185185</v>
      </c>
      <c r="B1797" s="33" t="s">
        <v>86</v>
      </c>
      <c r="C1797" s="37" t="s">
        <v>37</v>
      </c>
      <c r="D1797" s="37"/>
      <c r="E1797" s="35" t="s">
        <v>6634</v>
      </c>
      <c r="F1797" s="34">
        <v>1</v>
      </c>
      <c r="H1797">
        <f t="shared" si="85"/>
        <v>1</v>
      </c>
      <c r="I1797" s="33" t="s">
        <v>52</v>
      </c>
      <c r="J1797" s="33" t="s">
        <v>485</v>
      </c>
      <c r="K1797" s="33" t="s">
        <v>9132</v>
      </c>
      <c r="L1797" s="33" t="s">
        <v>2558</v>
      </c>
      <c r="M1797" s="33" t="s">
        <v>9133</v>
      </c>
      <c r="N1797">
        <v>7.99</v>
      </c>
      <c r="O1797">
        <v>7.57</v>
      </c>
      <c r="P1797">
        <v>7.57</v>
      </c>
      <c r="Q1797">
        <v>0.7</v>
      </c>
      <c r="R1797">
        <f t="shared" si="84"/>
        <v>5.3</v>
      </c>
      <c r="S1797" s="38" t="s">
        <v>36</v>
      </c>
      <c r="T1797" s="27">
        <v>1</v>
      </c>
      <c r="U1797">
        <f t="shared" si="86"/>
        <v>5.3</v>
      </c>
      <c r="V1797" s="39" t="s">
        <v>36</v>
      </c>
    </row>
    <row r="1798" spans="1:22">
      <c r="A1798" s="32">
        <v>42159.785775462966</v>
      </c>
      <c r="B1798" s="33" t="s">
        <v>33</v>
      </c>
      <c r="C1798" s="37" t="s">
        <v>40</v>
      </c>
      <c r="D1798" s="37"/>
      <c r="E1798" s="35" t="s">
        <v>1806</v>
      </c>
      <c r="F1798" s="34">
        <v>1</v>
      </c>
      <c r="H1798">
        <f t="shared" si="85"/>
        <v>1</v>
      </c>
      <c r="I1798" s="33" t="s">
        <v>35</v>
      </c>
      <c r="J1798" s="33" t="s">
        <v>46</v>
      </c>
      <c r="K1798" s="33" t="s">
        <v>9134</v>
      </c>
      <c r="L1798" s="33" t="s">
        <v>9135</v>
      </c>
      <c r="M1798" s="33" t="s">
        <v>9136</v>
      </c>
      <c r="N1798">
        <v>5.99</v>
      </c>
      <c r="O1798">
        <v>4.87</v>
      </c>
      <c r="P1798">
        <v>4.87</v>
      </c>
      <c r="Q1798">
        <v>0.7</v>
      </c>
      <c r="R1798">
        <f t="shared" si="84"/>
        <v>3.41</v>
      </c>
      <c r="S1798" s="38" t="s">
        <v>36</v>
      </c>
      <c r="T1798" s="27">
        <v>1</v>
      </c>
      <c r="U1798">
        <f t="shared" si="86"/>
        <v>3.41</v>
      </c>
      <c r="V1798" s="39" t="s">
        <v>36</v>
      </c>
    </row>
    <row r="1799" spans="1:22">
      <c r="A1799" s="32">
        <v>42175.325474537036</v>
      </c>
      <c r="B1799" s="33" t="s">
        <v>86</v>
      </c>
      <c r="C1799" s="37" t="s">
        <v>37</v>
      </c>
      <c r="D1799" s="37"/>
      <c r="E1799" s="35" t="s">
        <v>1970</v>
      </c>
      <c r="F1799" s="34">
        <v>1</v>
      </c>
      <c r="H1799">
        <f t="shared" si="85"/>
        <v>1</v>
      </c>
      <c r="I1799" s="33" t="s">
        <v>46</v>
      </c>
      <c r="J1799" s="33" t="s">
        <v>126</v>
      </c>
      <c r="K1799" s="33" t="s">
        <v>5373</v>
      </c>
      <c r="L1799" s="33" t="s">
        <v>5023</v>
      </c>
      <c r="M1799" s="33" t="s">
        <v>5374</v>
      </c>
      <c r="N1799">
        <v>14.99</v>
      </c>
      <c r="O1799">
        <v>14.21</v>
      </c>
      <c r="P1799">
        <v>14.21</v>
      </c>
      <c r="Q1799">
        <v>0.7</v>
      </c>
      <c r="R1799">
        <f t="shared" si="84"/>
        <v>9.9499999999999993</v>
      </c>
      <c r="S1799" s="38" t="s">
        <v>36</v>
      </c>
      <c r="T1799" s="27">
        <v>1</v>
      </c>
      <c r="U1799">
        <f t="shared" si="86"/>
        <v>9.9499999999999993</v>
      </c>
      <c r="V1799" s="39" t="s">
        <v>36</v>
      </c>
    </row>
    <row r="1800" spans="1:22">
      <c r="A1800" s="32">
        <v>42175.371736111112</v>
      </c>
      <c r="B1800" s="33" t="s">
        <v>33</v>
      </c>
      <c r="C1800" s="37" t="s">
        <v>34</v>
      </c>
      <c r="D1800" s="37"/>
      <c r="E1800" s="35" t="s">
        <v>3998</v>
      </c>
      <c r="F1800" s="34">
        <v>1</v>
      </c>
      <c r="H1800">
        <f t="shared" si="85"/>
        <v>1</v>
      </c>
      <c r="I1800" s="33" t="s">
        <v>52</v>
      </c>
      <c r="J1800" s="33" t="s">
        <v>52</v>
      </c>
      <c r="K1800" s="33" t="s">
        <v>4956</v>
      </c>
      <c r="L1800" s="33" t="s">
        <v>4515</v>
      </c>
      <c r="M1800" s="33" t="s">
        <v>4957</v>
      </c>
      <c r="N1800">
        <v>7.49</v>
      </c>
      <c r="O1800">
        <v>6.19</v>
      </c>
      <c r="P1800">
        <v>6.19</v>
      </c>
      <c r="Q1800">
        <v>0.7</v>
      </c>
      <c r="R1800">
        <f t="shared" si="84"/>
        <v>4.33</v>
      </c>
      <c r="S1800" s="38" t="s">
        <v>36</v>
      </c>
      <c r="T1800" s="27">
        <v>1</v>
      </c>
      <c r="U1800">
        <f t="shared" si="86"/>
        <v>4.33</v>
      </c>
      <c r="V1800" s="39" t="s">
        <v>36</v>
      </c>
    </row>
    <row r="1801" spans="1:22">
      <c r="A1801" s="29">
        <v>42175.301678240743</v>
      </c>
      <c r="B1801" t="s">
        <v>33</v>
      </c>
      <c r="C1801" s="37" t="s">
        <v>34</v>
      </c>
      <c r="D1801" s="37"/>
      <c r="E1801" s="35" t="s">
        <v>4052</v>
      </c>
      <c r="F1801" s="34">
        <v>1</v>
      </c>
      <c r="H1801">
        <f t="shared" si="85"/>
        <v>1</v>
      </c>
      <c r="I1801" t="s">
        <v>46</v>
      </c>
      <c r="J1801" s="1" t="s">
        <v>46</v>
      </c>
      <c r="K1801" s="23" t="s">
        <v>245</v>
      </c>
      <c r="L1801" s="18" t="s">
        <v>115</v>
      </c>
      <c r="M1801" s="18" t="s">
        <v>163</v>
      </c>
      <c r="N1801">
        <v>5.99</v>
      </c>
      <c r="O1801">
        <v>4.95</v>
      </c>
      <c r="P1801">
        <v>4.95</v>
      </c>
      <c r="Q1801">
        <v>0.7</v>
      </c>
      <c r="R1801">
        <f t="shared" si="84"/>
        <v>3.47</v>
      </c>
      <c r="S1801" s="38" t="s">
        <v>36</v>
      </c>
      <c r="T1801" s="27">
        <v>1</v>
      </c>
      <c r="U1801">
        <f t="shared" si="86"/>
        <v>3.47</v>
      </c>
      <c r="V1801" s="39" t="s">
        <v>36</v>
      </c>
    </row>
    <row r="1802" spans="1:22">
      <c r="A1802" s="32">
        <v>42175.316759259258</v>
      </c>
      <c r="B1802" s="33" t="s">
        <v>33</v>
      </c>
      <c r="C1802" s="37" t="s">
        <v>37</v>
      </c>
      <c r="D1802" s="37"/>
      <c r="E1802" s="35" t="s">
        <v>2035</v>
      </c>
      <c r="F1802" s="34">
        <v>1</v>
      </c>
      <c r="H1802">
        <f t="shared" si="85"/>
        <v>1</v>
      </c>
      <c r="I1802" s="33" t="s">
        <v>398</v>
      </c>
      <c r="J1802" s="33" t="s">
        <v>494</v>
      </c>
      <c r="K1802" s="33" t="s">
        <v>3690</v>
      </c>
      <c r="L1802" s="33" t="s">
        <v>914</v>
      </c>
      <c r="M1802" s="33" t="s">
        <v>3691</v>
      </c>
      <c r="N1802">
        <v>3.49</v>
      </c>
      <c r="O1802">
        <v>3.31</v>
      </c>
      <c r="P1802">
        <v>3.31</v>
      </c>
      <c r="Q1802">
        <v>0.7</v>
      </c>
      <c r="R1802">
        <f t="shared" si="84"/>
        <v>2.3199999999999998</v>
      </c>
      <c r="S1802" s="38" t="s">
        <v>36</v>
      </c>
      <c r="T1802" s="27">
        <v>1</v>
      </c>
      <c r="U1802">
        <f t="shared" si="86"/>
        <v>2.3199999999999998</v>
      </c>
      <c r="V1802" s="39" t="s">
        <v>36</v>
      </c>
    </row>
    <row r="1803" spans="1:22">
      <c r="A1803" s="32">
        <v>42175.576203703706</v>
      </c>
      <c r="B1803" s="33" t="s">
        <v>33</v>
      </c>
      <c r="C1803" s="37" t="s">
        <v>40</v>
      </c>
      <c r="D1803" s="37"/>
      <c r="E1803" s="35" t="s">
        <v>1806</v>
      </c>
      <c r="F1803" s="34">
        <v>1</v>
      </c>
      <c r="H1803">
        <f t="shared" si="85"/>
        <v>1</v>
      </c>
      <c r="I1803" s="33" t="s">
        <v>52</v>
      </c>
      <c r="J1803" s="33" t="s">
        <v>52</v>
      </c>
      <c r="K1803" s="33" t="s">
        <v>8794</v>
      </c>
      <c r="L1803" s="33" t="s">
        <v>574</v>
      </c>
      <c r="M1803" s="33" t="s">
        <v>8795</v>
      </c>
      <c r="N1803">
        <v>5.49</v>
      </c>
      <c r="O1803">
        <v>4.46</v>
      </c>
      <c r="P1803">
        <v>4.46</v>
      </c>
      <c r="Q1803">
        <v>0.7</v>
      </c>
      <c r="R1803">
        <f t="shared" si="84"/>
        <v>3.12</v>
      </c>
      <c r="S1803" s="38" t="s">
        <v>36</v>
      </c>
      <c r="T1803" s="27">
        <v>1</v>
      </c>
      <c r="U1803">
        <f t="shared" si="86"/>
        <v>3.12</v>
      </c>
      <c r="V1803" s="39" t="s">
        <v>36</v>
      </c>
    </row>
    <row r="1804" spans="1:22">
      <c r="A1804" s="32">
        <v>42175.735474537039</v>
      </c>
      <c r="B1804" s="33" t="s">
        <v>33</v>
      </c>
      <c r="C1804" s="37" t="s">
        <v>40</v>
      </c>
      <c r="D1804" s="37"/>
      <c r="E1804" s="35" t="s">
        <v>2021</v>
      </c>
      <c r="F1804" s="34">
        <v>1</v>
      </c>
      <c r="H1804">
        <f t="shared" si="85"/>
        <v>1</v>
      </c>
      <c r="I1804" s="33" t="s">
        <v>52</v>
      </c>
      <c r="J1804" s="33" t="s">
        <v>493</v>
      </c>
      <c r="K1804" s="33" t="s">
        <v>9137</v>
      </c>
      <c r="L1804" s="33" t="s">
        <v>9138</v>
      </c>
      <c r="M1804" s="33" t="s">
        <v>9139</v>
      </c>
      <c r="N1804">
        <v>2.4900000000000002</v>
      </c>
      <c r="O1804">
        <v>2.02</v>
      </c>
      <c r="P1804">
        <v>2.02</v>
      </c>
      <c r="Q1804">
        <v>0.7</v>
      </c>
      <c r="R1804">
        <f t="shared" si="84"/>
        <v>1.41</v>
      </c>
      <c r="S1804" s="38" t="s">
        <v>36</v>
      </c>
      <c r="T1804" s="27">
        <v>1</v>
      </c>
      <c r="U1804">
        <f t="shared" si="86"/>
        <v>1.41</v>
      </c>
      <c r="V1804" s="39" t="s">
        <v>36</v>
      </c>
    </row>
    <row r="1805" spans="1:22">
      <c r="A1805" s="32">
        <v>42159.739293981482</v>
      </c>
      <c r="B1805" s="33" t="s">
        <v>33</v>
      </c>
      <c r="C1805" s="37" t="s">
        <v>34</v>
      </c>
      <c r="D1805" s="37"/>
      <c r="E1805" s="35" t="s">
        <v>6639</v>
      </c>
      <c r="F1805" s="34">
        <v>1</v>
      </c>
      <c r="H1805">
        <f t="shared" si="85"/>
        <v>1</v>
      </c>
      <c r="I1805" s="33" t="s">
        <v>35</v>
      </c>
      <c r="J1805" s="33" t="s">
        <v>38</v>
      </c>
      <c r="K1805" s="33" t="s">
        <v>1525</v>
      </c>
      <c r="L1805" s="33" t="s">
        <v>92</v>
      </c>
      <c r="M1805" s="33" t="s">
        <v>424</v>
      </c>
      <c r="N1805">
        <v>4.49</v>
      </c>
      <c r="O1805">
        <v>3.71</v>
      </c>
      <c r="P1805">
        <v>3.71</v>
      </c>
      <c r="Q1805">
        <v>0.7</v>
      </c>
      <c r="R1805">
        <f t="shared" si="84"/>
        <v>2.6</v>
      </c>
      <c r="S1805" s="38" t="s">
        <v>36</v>
      </c>
      <c r="T1805" s="27">
        <v>1</v>
      </c>
      <c r="U1805">
        <f t="shared" si="86"/>
        <v>2.6</v>
      </c>
      <c r="V1805" s="39" t="s">
        <v>36</v>
      </c>
    </row>
    <row r="1806" spans="1:22">
      <c r="A1806" s="32">
        <v>42175.422569444447</v>
      </c>
      <c r="B1806" s="33" t="s">
        <v>86</v>
      </c>
      <c r="C1806" s="37" t="s">
        <v>37</v>
      </c>
      <c r="D1806" s="37"/>
      <c r="E1806" s="35" t="s">
        <v>6640</v>
      </c>
      <c r="F1806" s="34">
        <v>1</v>
      </c>
      <c r="H1806">
        <f t="shared" si="85"/>
        <v>1</v>
      </c>
      <c r="I1806" s="33" t="s">
        <v>38</v>
      </c>
      <c r="J1806" s="33" t="s">
        <v>490</v>
      </c>
      <c r="K1806" s="33" t="s">
        <v>5748</v>
      </c>
      <c r="L1806" s="33" t="s">
        <v>39</v>
      </c>
      <c r="M1806" s="33" t="s">
        <v>5749</v>
      </c>
      <c r="N1806">
        <v>7.99</v>
      </c>
      <c r="O1806">
        <v>7.57</v>
      </c>
      <c r="P1806">
        <v>7.57</v>
      </c>
      <c r="Q1806">
        <v>0.7</v>
      </c>
      <c r="R1806">
        <f t="shared" si="84"/>
        <v>5.3</v>
      </c>
      <c r="S1806" s="38" t="s">
        <v>36</v>
      </c>
      <c r="T1806" s="27">
        <v>1</v>
      </c>
      <c r="U1806">
        <f t="shared" si="86"/>
        <v>5.3</v>
      </c>
      <c r="V1806" s="39" t="s">
        <v>36</v>
      </c>
    </row>
    <row r="1807" spans="1:22">
      <c r="A1807" s="29">
        <v>42170.298344907409</v>
      </c>
      <c r="B1807" t="s">
        <v>33</v>
      </c>
      <c r="C1807" s="37" t="s">
        <v>34</v>
      </c>
      <c r="D1807" s="37"/>
      <c r="E1807" s="35" t="s">
        <v>3100</v>
      </c>
      <c r="F1807" s="34">
        <v>1</v>
      </c>
      <c r="H1807">
        <f t="shared" si="85"/>
        <v>1</v>
      </c>
      <c r="I1807" t="s">
        <v>46</v>
      </c>
      <c r="J1807" s="1" t="s">
        <v>46</v>
      </c>
      <c r="K1807" s="23" t="s">
        <v>9140</v>
      </c>
      <c r="L1807" s="18" t="s">
        <v>1300</v>
      </c>
      <c r="M1807" s="18" t="s">
        <v>9141</v>
      </c>
      <c r="N1807">
        <v>7.49</v>
      </c>
      <c r="O1807">
        <v>6.19</v>
      </c>
      <c r="P1807">
        <v>6.19</v>
      </c>
      <c r="Q1807">
        <v>0.7</v>
      </c>
      <c r="R1807">
        <f t="shared" si="84"/>
        <v>4.33</v>
      </c>
      <c r="S1807" s="38" t="s">
        <v>36</v>
      </c>
      <c r="T1807" s="27">
        <v>1</v>
      </c>
      <c r="U1807">
        <f t="shared" si="86"/>
        <v>4.33</v>
      </c>
      <c r="V1807" s="39" t="s">
        <v>36</v>
      </c>
    </row>
    <row r="1808" spans="1:22">
      <c r="A1808" s="32">
        <v>42175.480416666665</v>
      </c>
      <c r="B1808" s="33" t="s">
        <v>86</v>
      </c>
      <c r="C1808" s="37" t="s">
        <v>37</v>
      </c>
      <c r="D1808" s="37"/>
      <c r="E1808" s="35" t="s">
        <v>6198</v>
      </c>
      <c r="F1808" s="34">
        <v>1</v>
      </c>
      <c r="H1808">
        <f t="shared" si="85"/>
        <v>1</v>
      </c>
      <c r="I1808" s="33" t="s">
        <v>52</v>
      </c>
      <c r="J1808" s="33" t="s">
        <v>52</v>
      </c>
      <c r="K1808" s="33" t="s">
        <v>1517</v>
      </c>
      <c r="L1808" s="33" t="s">
        <v>142</v>
      </c>
      <c r="M1808" s="33" t="s">
        <v>1518</v>
      </c>
      <c r="N1808">
        <v>7.99</v>
      </c>
      <c r="O1808">
        <v>7.57</v>
      </c>
      <c r="P1808">
        <v>7.57</v>
      </c>
      <c r="Q1808">
        <v>0.7</v>
      </c>
      <c r="R1808">
        <f t="shared" si="84"/>
        <v>5.3</v>
      </c>
      <c r="S1808" s="38" t="s">
        <v>36</v>
      </c>
      <c r="T1808" s="27">
        <v>1</v>
      </c>
      <c r="U1808">
        <f t="shared" si="86"/>
        <v>5.3</v>
      </c>
      <c r="V1808" s="39" t="s">
        <v>36</v>
      </c>
    </row>
    <row r="1809" spans="1:22">
      <c r="A1809" s="32">
        <v>42175.529444444444</v>
      </c>
      <c r="B1809" s="33" t="s">
        <v>86</v>
      </c>
      <c r="C1809" s="37" t="s">
        <v>37</v>
      </c>
      <c r="D1809" s="37"/>
      <c r="E1809" s="35" t="s">
        <v>6115</v>
      </c>
      <c r="F1809" s="34">
        <v>1</v>
      </c>
      <c r="H1809">
        <f t="shared" si="85"/>
        <v>1</v>
      </c>
      <c r="I1809" s="33" t="s">
        <v>38</v>
      </c>
      <c r="J1809" s="33" t="s">
        <v>529</v>
      </c>
      <c r="K1809" s="33" t="s">
        <v>4575</v>
      </c>
      <c r="L1809" s="33" t="s">
        <v>315</v>
      </c>
      <c r="M1809" s="33" t="s">
        <v>4576</v>
      </c>
      <c r="N1809">
        <v>6.99</v>
      </c>
      <c r="O1809">
        <v>6.63</v>
      </c>
      <c r="P1809">
        <v>6.63</v>
      </c>
      <c r="Q1809">
        <v>0.7</v>
      </c>
      <c r="R1809">
        <f t="shared" si="84"/>
        <v>4.6399999999999997</v>
      </c>
      <c r="S1809" s="38" t="s">
        <v>36</v>
      </c>
      <c r="T1809" s="27">
        <v>1</v>
      </c>
      <c r="U1809">
        <f t="shared" si="86"/>
        <v>4.6399999999999997</v>
      </c>
      <c r="V1809" s="39" t="s">
        <v>36</v>
      </c>
    </row>
    <row r="1810" spans="1:22">
      <c r="A1810" s="32">
        <v>42170.248645833337</v>
      </c>
      <c r="B1810" s="33" t="s">
        <v>1013</v>
      </c>
      <c r="C1810" s="37" t="s">
        <v>34</v>
      </c>
      <c r="D1810" s="37"/>
      <c r="E1810" s="35" t="s">
        <v>3031</v>
      </c>
      <c r="F1810" s="34">
        <v>1</v>
      </c>
      <c r="H1810">
        <f t="shared" si="85"/>
        <v>1</v>
      </c>
      <c r="I1810" s="33" t="s">
        <v>398</v>
      </c>
      <c r="J1810" s="33" t="s">
        <v>494</v>
      </c>
      <c r="K1810" s="33" t="s">
        <v>1634</v>
      </c>
      <c r="L1810" s="33" t="s">
        <v>102</v>
      </c>
      <c r="M1810" s="33" t="s">
        <v>406</v>
      </c>
      <c r="N1810">
        <v>7.49</v>
      </c>
      <c r="O1810">
        <v>6.19</v>
      </c>
      <c r="P1810">
        <v>6.19</v>
      </c>
      <c r="Q1810">
        <v>0.7</v>
      </c>
      <c r="R1810">
        <f t="shared" si="84"/>
        <v>4.33</v>
      </c>
      <c r="S1810" s="38" t="s">
        <v>36</v>
      </c>
      <c r="T1810" s="27">
        <v>1</v>
      </c>
      <c r="U1810">
        <f t="shared" si="86"/>
        <v>4.33</v>
      </c>
      <c r="V1810" s="39" t="s">
        <v>36</v>
      </c>
    </row>
    <row r="1811" spans="1:22">
      <c r="A1811" s="32">
        <v>42159.192604166667</v>
      </c>
      <c r="B1811" s="33" t="s">
        <v>33</v>
      </c>
      <c r="C1811" s="37" t="s">
        <v>58</v>
      </c>
      <c r="D1811" s="37"/>
      <c r="E1811" s="35" t="s">
        <v>4010</v>
      </c>
      <c r="F1811" s="34">
        <v>1</v>
      </c>
      <c r="H1811">
        <f t="shared" si="85"/>
        <v>1</v>
      </c>
      <c r="I1811" s="33" t="s">
        <v>35</v>
      </c>
      <c r="J1811" s="33" t="s">
        <v>52</v>
      </c>
      <c r="K1811" s="33" t="s">
        <v>7979</v>
      </c>
      <c r="L1811" s="33" t="s">
        <v>89</v>
      </c>
      <c r="M1811" s="33" t="s">
        <v>7980</v>
      </c>
      <c r="N1811">
        <v>12.99</v>
      </c>
      <c r="O1811">
        <v>10.92</v>
      </c>
      <c r="P1811">
        <v>10.92</v>
      </c>
      <c r="Q1811">
        <v>0.7</v>
      </c>
      <c r="R1811">
        <f t="shared" si="84"/>
        <v>7.64</v>
      </c>
      <c r="S1811" s="38" t="s">
        <v>36</v>
      </c>
      <c r="T1811" s="27">
        <v>1</v>
      </c>
      <c r="U1811">
        <f t="shared" si="86"/>
        <v>7.64</v>
      </c>
      <c r="V1811" s="39" t="s">
        <v>36</v>
      </c>
    </row>
    <row r="1812" spans="1:22">
      <c r="A1812" s="32">
        <v>42159.598090277781</v>
      </c>
      <c r="B1812" s="33" t="s">
        <v>33</v>
      </c>
      <c r="C1812" s="37" t="s">
        <v>40</v>
      </c>
      <c r="D1812" s="37"/>
      <c r="E1812" s="35" t="s">
        <v>1810</v>
      </c>
      <c r="F1812" s="34">
        <v>1</v>
      </c>
      <c r="H1812">
        <f t="shared" si="85"/>
        <v>1</v>
      </c>
      <c r="I1812" s="33" t="s">
        <v>35</v>
      </c>
      <c r="J1812" s="33" t="s">
        <v>38</v>
      </c>
      <c r="K1812" s="33" t="s">
        <v>1664</v>
      </c>
      <c r="L1812" s="33" t="s">
        <v>76</v>
      </c>
      <c r="M1812" s="33" t="s">
        <v>1665</v>
      </c>
      <c r="N1812">
        <v>0.99</v>
      </c>
      <c r="O1812">
        <v>0.8</v>
      </c>
      <c r="P1812">
        <v>0.8</v>
      </c>
      <c r="Q1812">
        <v>0.7</v>
      </c>
      <c r="R1812">
        <f t="shared" si="84"/>
        <v>0.56000000000000005</v>
      </c>
      <c r="S1812" s="38" t="s">
        <v>36</v>
      </c>
      <c r="T1812" s="27">
        <v>1</v>
      </c>
      <c r="U1812">
        <f t="shared" si="86"/>
        <v>0.56000000000000005</v>
      </c>
      <c r="V1812" s="39" t="s">
        <v>36</v>
      </c>
    </row>
    <row r="1813" spans="1:22">
      <c r="A1813" s="29">
        <v>42170.248645833337</v>
      </c>
      <c r="B1813" t="s">
        <v>1013</v>
      </c>
      <c r="C1813" s="37" t="s">
        <v>34</v>
      </c>
      <c r="D1813" s="37"/>
      <c r="E1813" s="35" t="s">
        <v>3031</v>
      </c>
      <c r="F1813" s="34">
        <v>1</v>
      </c>
      <c r="H1813">
        <f t="shared" si="85"/>
        <v>1</v>
      </c>
      <c r="I1813" t="s">
        <v>398</v>
      </c>
      <c r="J1813" s="1" t="s">
        <v>494</v>
      </c>
      <c r="K1813" s="23" t="s">
        <v>393</v>
      </c>
      <c r="L1813" s="18" t="s">
        <v>102</v>
      </c>
      <c r="M1813" s="18" t="s">
        <v>394</v>
      </c>
      <c r="N1813">
        <v>7.49</v>
      </c>
      <c r="O1813">
        <v>6.19</v>
      </c>
      <c r="P1813">
        <v>6.19</v>
      </c>
      <c r="Q1813">
        <v>0.7</v>
      </c>
      <c r="R1813">
        <f t="shared" si="84"/>
        <v>4.33</v>
      </c>
      <c r="S1813" s="38" t="s">
        <v>36</v>
      </c>
      <c r="T1813" s="27">
        <v>1</v>
      </c>
      <c r="U1813">
        <f t="shared" si="86"/>
        <v>4.33</v>
      </c>
      <c r="V1813" s="39" t="s">
        <v>36</v>
      </c>
    </row>
    <row r="1814" spans="1:22">
      <c r="A1814" s="32">
        <v>42170.280763888892</v>
      </c>
      <c r="B1814" s="33" t="s">
        <v>589</v>
      </c>
      <c r="C1814" s="37" t="s">
        <v>58</v>
      </c>
      <c r="D1814" s="37"/>
      <c r="E1814" s="35" t="s">
        <v>1966</v>
      </c>
      <c r="F1814" s="34">
        <v>1</v>
      </c>
      <c r="H1814">
        <f t="shared" si="85"/>
        <v>1</v>
      </c>
      <c r="I1814" s="33" t="s">
        <v>398</v>
      </c>
      <c r="J1814" s="33" t="s">
        <v>494</v>
      </c>
      <c r="K1814" s="33" t="s">
        <v>9142</v>
      </c>
      <c r="L1814" s="33" t="s">
        <v>914</v>
      </c>
      <c r="M1814" s="33" t="s">
        <v>9143</v>
      </c>
      <c r="N1814">
        <v>3.49</v>
      </c>
      <c r="O1814">
        <v>2.93</v>
      </c>
      <c r="P1814">
        <v>2.93</v>
      </c>
      <c r="Q1814">
        <v>0.7</v>
      </c>
      <c r="R1814">
        <f t="shared" si="84"/>
        <v>2.0499999999999998</v>
      </c>
      <c r="S1814" s="38" t="s">
        <v>36</v>
      </c>
      <c r="T1814" s="27">
        <v>1</v>
      </c>
      <c r="U1814">
        <f t="shared" si="86"/>
        <v>2.0499999999999998</v>
      </c>
      <c r="V1814" s="39" t="s">
        <v>36</v>
      </c>
    </row>
    <row r="1815" spans="1:22">
      <c r="A1815" s="32">
        <v>42170.77034722222</v>
      </c>
      <c r="B1815" s="33" t="s">
        <v>86</v>
      </c>
      <c r="C1815" s="37" t="s">
        <v>37</v>
      </c>
      <c r="D1815" s="37"/>
      <c r="E1815" s="35" t="s">
        <v>1942</v>
      </c>
      <c r="F1815" s="34">
        <v>1</v>
      </c>
      <c r="H1815">
        <f t="shared" si="85"/>
        <v>1</v>
      </c>
      <c r="I1815" s="33" t="s">
        <v>52</v>
      </c>
      <c r="J1815" s="33" t="s">
        <v>485</v>
      </c>
      <c r="K1815" s="33" t="s">
        <v>3247</v>
      </c>
      <c r="L1815" s="33" t="s">
        <v>320</v>
      </c>
      <c r="M1815" s="33" t="s">
        <v>3248</v>
      </c>
      <c r="N1815">
        <v>10.99</v>
      </c>
      <c r="O1815">
        <v>10.42</v>
      </c>
      <c r="P1815">
        <v>10.42</v>
      </c>
      <c r="Q1815">
        <v>0.7</v>
      </c>
      <c r="R1815">
        <f t="shared" si="84"/>
        <v>7.29</v>
      </c>
      <c r="S1815" s="38" t="s">
        <v>36</v>
      </c>
      <c r="T1815" s="27">
        <v>1</v>
      </c>
      <c r="U1815">
        <f t="shared" si="86"/>
        <v>7.29</v>
      </c>
      <c r="V1815" s="39" t="s">
        <v>36</v>
      </c>
    </row>
    <row r="1816" spans="1:22">
      <c r="A1816" s="32">
        <v>42170.878333333334</v>
      </c>
      <c r="B1816" s="33" t="s">
        <v>450</v>
      </c>
      <c r="C1816" s="37" t="s">
        <v>88</v>
      </c>
      <c r="D1816" s="37" t="s">
        <v>858</v>
      </c>
      <c r="E1816" s="35" t="s">
        <v>4061</v>
      </c>
      <c r="F1816" s="34">
        <v>1</v>
      </c>
      <c r="H1816">
        <f t="shared" si="85"/>
        <v>1</v>
      </c>
      <c r="I1816" s="33" t="s">
        <v>398</v>
      </c>
      <c r="J1816" s="33" t="s">
        <v>484</v>
      </c>
      <c r="K1816" s="33" t="s">
        <v>9144</v>
      </c>
      <c r="L1816" s="33" t="s">
        <v>1316</v>
      </c>
      <c r="M1816" s="33" t="s">
        <v>9145</v>
      </c>
      <c r="N1816">
        <v>6.49</v>
      </c>
      <c r="O1816">
        <v>6.24</v>
      </c>
      <c r="P1816">
        <v>6.24</v>
      </c>
      <c r="Q1816">
        <v>0.7</v>
      </c>
      <c r="R1816">
        <f t="shared" si="84"/>
        <v>4.37</v>
      </c>
      <c r="S1816" s="38" t="s">
        <v>36</v>
      </c>
      <c r="T1816" s="27">
        <v>1</v>
      </c>
      <c r="U1816">
        <f t="shared" si="86"/>
        <v>4.37</v>
      </c>
      <c r="V1816" s="39" t="s">
        <v>36</v>
      </c>
    </row>
    <row r="1817" spans="1:22">
      <c r="A1817" s="29">
        <v>42159.514305555553</v>
      </c>
      <c r="B1817" t="s">
        <v>33</v>
      </c>
      <c r="C1817" s="37" t="s">
        <v>58</v>
      </c>
      <c r="D1817" s="37"/>
      <c r="E1817" s="35" t="s">
        <v>6641</v>
      </c>
      <c r="F1817" s="34">
        <v>1</v>
      </c>
      <c r="H1817">
        <f t="shared" si="85"/>
        <v>1</v>
      </c>
      <c r="I1817" t="s">
        <v>35</v>
      </c>
      <c r="J1817" s="1" t="s">
        <v>398</v>
      </c>
      <c r="K1817" s="23" t="s">
        <v>3764</v>
      </c>
      <c r="L1817" s="18" t="s">
        <v>102</v>
      </c>
      <c r="M1817" s="18" t="s">
        <v>3765</v>
      </c>
      <c r="N1817">
        <v>7.49</v>
      </c>
      <c r="O1817">
        <v>6.29</v>
      </c>
      <c r="P1817">
        <v>6.29</v>
      </c>
      <c r="Q1817">
        <v>0.7</v>
      </c>
      <c r="R1817">
        <f t="shared" si="84"/>
        <v>4.4000000000000004</v>
      </c>
      <c r="S1817" s="38" t="s">
        <v>36</v>
      </c>
      <c r="T1817" s="27">
        <v>1</v>
      </c>
      <c r="U1817">
        <f t="shared" si="86"/>
        <v>4.4000000000000004</v>
      </c>
      <c r="V1817" s="39" t="s">
        <v>36</v>
      </c>
    </row>
    <row r="1818" spans="1:22">
      <c r="A1818" s="29">
        <v>42175.729305555556</v>
      </c>
      <c r="B1818" t="s">
        <v>86</v>
      </c>
      <c r="C1818" s="37" t="s">
        <v>37</v>
      </c>
      <c r="D1818" s="37"/>
      <c r="E1818" s="35" t="s">
        <v>1948</v>
      </c>
      <c r="F1818" s="34">
        <v>1</v>
      </c>
      <c r="H1818">
        <f t="shared" si="85"/>
        <v>1</v>
      </c>
      <c r="I1818" t="s">
        <v>491</v>
      </c>
      <c r="J1818" s="1" t="s">
        <v>491</v>
      </c>
      <c r="K1818" s="23" t="s">
        <v>9146</v>
      </c>
      <c r="L1818" s="18" t="s">
        <v>87</v>
      </c>
      <c r="M1818" s="18" t="s">
        <v>705</v>
      </c>
      <c r="N1818">
        <v>5.49</v>
      </c>
      <c r="O1818">
        <v>5.2</v>
      </c>
      <c r="P1818">
        <v>5.2</v>
      </c>
      <c r="Q1818">
        <v>0.7</v>
      </c>
      <c r="R1818">
        <f t="shared" si="84"/>
        <v>3.64</v>
      </c>
      <c r="S1818" s="38" t="s">
        <v>36</v>
      </c>
      <c r="T1818" s="27">
        <v>1</v>
      </c>
      <c r="U1818">
        <f t="shared" si="86"/>
        <v>3.64</v>
      </c>
      <c r="V1818" s="39" t="s">
        <v>36</v>
      </c>
    </row>
    <row r="1819" spans="1:22">
      <c r="A1819" s="29">
        <v>42175.794791666667</v>
      </c>
      <c r="B1819" t="s">
        <v>589</v>
      </c>
      <c r="C1819" s="37" t="s">
        <v>75</v>
      </c>
      <c r="D1819" s="37"/>
      <c r="E1819" s="35" t="s">
        <v>6446</v>
      </c>
      <c r="F1819" s="34">
        <v>1</v>
      </c>
      <c r="H1819">
        <f t="shared" si="85"/>
        <v>1</v>
      </c>
      <c r="I1819" t="s">
        <v>398</v>
      </c>
      <c r="J1819" s="1" t="s">
        <v>452</v>
      </c>
      <c r="K1819" s="23" t="s">
        <v>9147</v>
      </c>
      <c r="L1819" s="18" t="s">
        <v>49</v>
      </c>
      <c r="M1819" s="18" t="s">
        <v>9148</v>
      </c>
      <c r="N1819">
        <v>7.49</v>
      </c>
      <c r="O1819">
        <v>6.19</v>
      </c>
      <c r="P1819">
        <v>6.19</v>
      </c>
      <c r="Q1819">
        <v>0.7</v>
      </c>
      <c r="R1819">
        <f t="shared" si="84"/>
        <v>4.33</v>
      </c>
      <c r="S1819" s="38" t="s">
        <v>36</v>
      </c>
      <c r="T1819" s="27">
        <v>1</v>
      </c>
      <c r="U1819">
        <f t="shared" si="86"/>
        <v>4.33</v>
      </c>
      <c r="V1819" s="39" t="s">
        <v>36</v>
      </c>
    </row>
    <row r="1820" spans="1:22">
      <c r="A1820" s="32">
        <v>42175.726400462961</v>
      </c>
      <c r="B1820" s="33" t="s">
        <v>86</v>
      </c>
      <c r="C1820" s="37" t="s">
        <v>37</v>
      </c>
      <c r="D1820" s="37"/>
      <c r="E1820" s="35" t="s">
        <v>1948</v>
      </c>
      <c r="F1820" s="34">
        <v>1</v>
      </c>
      <c r="H1820">
        <f t="shared" si="85"/>
        <v>1</v>
      </c>
      <c r="I1820" s="33" t="s">
        <v>491</v>
      </c>
      <c r="J1820" s="33" t="s">
        <v>491</v>
      </c>
      <c r="K1820" s="33" t="s">
        <v>1145</v>
      </c>
      <c r="L1820" s="33" t="s">
        <v>87</v>
      </c>
      <c r="M1820" s="33" t="s">
        <v>1146</v>
      </c>
      <c r="N1820">
        <v>3.99</v>
      </c>
      <c r="O1820">
        <v>3.78</v>
      </c>
      <c r="P1820">
        <v>3.78</v>
      </c>
      <c r="Q1820">
        <v>0.7</v>
      </c>
      <c r="R1820">
        <f t="shared" si="84"/>
        <v>2.65</v>
      </c>
      <c r="S1820" s="38" t="s">
        <v>36</v>
      </c>
      <c r="T1820" s="27">
        <v>1</v>
      </c>
      <c r="U1820">
        <f t="shared" si="86"/>
        <v>2.65</v>
      </c>
      <c r="V1820" s="39" t="s">
        <v>36</v>
      </c>
    </row>
    <row r="1821" spans="1:22">
      <c r="A1821" s="32">
        <v>42175.371736111112</v>
      </c>
      <c r="B1821" s="33" t="s">
        <v>33</v>
      </c>
      <c r="C1821" s="37" t="s">
        <v>34</v>
      </c>
      <c r="D1821" s="37"/>
      <c r="E1821" s="35" t="s">
        <v>3998</v>
      </c>
      <c r="F1821" s="34">
        <v>1</v>
      </c>
      <c r="H1821">
        <f t="shared" si="85"/>
        <v>1</v>
      </c>
      <c r="I1821" s="33" t="s">
        <v>52</v>
      </c>
      <c r="J1821" s="33" t="s">
        <v>52</v>
      </c>
      <c r="K1821" s="33" t="s">
        <v>4514</v>
      </c>
      <c r="L1821" s="33" t="s">
        <v>4515</v>
      </c>
      <c r="M1821" s="33" t="s">
        <v>4516</v>
      </c>
      <c r="N1821">
        <v>7.49</v>
      </c>
      <c r="O1821">
        <v>6.19</v>
      </c>
      <c r="P1821">
        <v>6.19</v>
      </c>
      <c r="Q1821">
        <v>0.7</v>
      </c>
      <c r="R1821">
        <f t="shared" si="84"/>
        <v>4.33</v>
      </c>
      <c r="S1821" s="38" t="s">
        <v>36</v>
      </c>
      <c r="T1821" s="27">
        <v>1</v>
      </c>
      <c r="U1821">
        <f t="shared" si="86"/>
        <v>4.33</v>
      </c>
      <c r="V1821" s="39" t="s">
        <v>36</v>
      </c>
    </row>
    <row r="1822" spans="1:22">
      <c r="A1822" s="32">
        <v>42175.538402777776</v>
      </c>
      <c r="B1822" s="33" t="s">
        <v>33</v>
      </c>
      <c r="C1822" s="37" t="s">
        <v>34</v>
      </c>
      <c r="D1822" s="37"/>
      <c r="E1822" s="35" t="s">
        <v>6642</v>
      </c>
      <c r="F1822" s="34">
        <v>1</v>
      </c>
      <c r="H1822">
        <f t="shared" si="85"/>
        <v>1</v>
      </c>
      <c r="I1822" s="33" t="s">
        <v>38</v>
      </c>
      <c r="J1822" s="33" t="s">
        <v>490</v>
      </c>
      <c r="K1822" s="33" t="s">
        <v>1696</v>
      </c>
      <c r="L1822" s="33" t="s">
        <v>107</v>
      </c>
      <c r="M1822" s="33" t="s">
        <v>1697</v>
      </c>
      <c r="N1822">
        <v>5.49</v>
      </c>
      <c r="O1822">
        <v>4.54</v>
      </c>
      <c r="P1822">
        <v>4.54</v>
      </c>
      <c r="Q1822">
        <v>0.7</v>
      </c>
      <c r="R1822">
        <f t="shared" si="84"/>
        <v>3.18</v>
      </c>
      <c r="S1822" s="38" t="s">
        <v>36</v>
      </c>
      <c r="T1822" s="27">
        <v>1</v>
      </c>
      <c r="U1822">
        <f t="shared" si="86"/>
        <v>3.18</v>
      </c>
      <c r="V1822" s="39" t="s">
        <v>36</v>
      </c>
    </row>
    <row r="1823" spans="1:22">
      <c r="A1823" s="32">
        <v>42175.788182870368</v>
      </c>
      <c r="B1823" s="33" t="s">
        <v>86</v>
      </c>
      <c r="C1823" s="37" t="s">
        <v>75</v>
      </c>
      <c r="D1823" s="37"/>
      <c r="E1823" s="35" t="s">
        <v>4077</v>
      </c>
      <c r="F1823" s="34">
        <v>1</v>
      </c>
      <c r="H1823">
        <f t="shared" si="85"/>
        <v>1</v>
      </c>
      <c r="I1823" s="33" t="s">
        <v>1263</v>
      </c>
      <c r="J1823" s="33" t="s">
        <v>1263</v>
      </c>
      <c r="K1823" s="33" t="s">
        <v>1396</v>
      </c>
      <c r="L1823" s="33" t="s">
        <v>1346</v>
      </c>
      <c r="M1823" s="33" t="s">
        <v>1397</v>
      </c>
      <c r="N1823">
        <v>6.49</v>
      </c>
      <c r="O1823">
        <v>5.36</v>
      </c>
      <c r="P1823">
        <v>5.36</v>
      </c>
      <c r="Q1823">
        <v>0.7</v>
      </c>
      <c r="R1823">
        <f t="shared" si="84"/>
        <v>3.75</v>
      </c>
      <c r="S1823" s="38" t="s">
        <v>36</v>
      </c>
      <c r="T1823" s="27">
        <v>1</v>
      </c>
      <c r="U1823">
        <f t="shared" si="86"/>
        <v>3.75</v>
      </c>
      <c r="V1823" s="39" t="s">
        <v>36</v>
      </c>
    </row>
    <row r="1824" spans="1:22">
      <c r="A1824" s="32">
        <v>42175.832430555558</v>
      </c>
      <c r="B1824" s="33" t="s">
        <v>33</v>
      </c>
      <c r="C1824" s="37" t="s">
        <v>40</v>
      </c>
      <c r="D1824" s="37"/>
      <c r="E1824" s="35" t="s">
        <v>6643</v>
      </c>
      <c r="F1824" s="34">
        <v>1</v>
      </c>
      <c r="H1824">
        <f t="shared" si="85"/>
        <v>1</v>
      </c>
      <c r="I1824" s="33" t="s">
        <v>46</v>
      </c>
      <c r="J1824" s="33" t="s">
        <v>1100</v>
      </c>
      <c r="K1824" s="33" t="s">
        <v>9149</v>
      </c>
      <c r="L1824" s="33" t="s">
        <v>9150</v>
      </c>
      <c r="M1824" s="33" t="s">
        <v>9151</v>
      </c>
      <c r="N1824">
        <v>10.99</v>
      </c>
      <c r="O1824">
        <v>8.93</v>
      </c>
      <c r="P1824">
        <v>8.93</v>
      </c>
      <c r="Q1824">
        <v>0.7</v>
      </c>
      <c r="R1824">
        <f t="shared" si="84"/>
        <v>6.25</v>
      </c>
      <c r="S1824" s="38" t="s">
        <v>36</v>
      </c>
      <c r="T1824" s="27">
        <v>1</v>
      </c>
      <c r="U1824">
        <f t="shared" si="86"/>
        <v>6.25</v>
      </c>
      <c r="V1824" s="39" t="s">
        <v>36</v>
      </c>
    </row>
    <row r="1825" spans="1:22">
      <c r="A1825" s="32">
        <v>42175.364189814813</v>
      </c>
      <c r="B1825" s="33" t="s">
        <v>33</v>
      </c>
      <c r="C1825" s="37" t="s">
        <v>40</v>
      </c>
      <c r="D1825" s="37"/>
      <c r="E1825" s="35" t="s">
        <v>4452</v>
      </c>
      <c r="F1825" s="34">
        <v>1</v>
      </c>
      <c r="H1825">
        <f t="shared" si="85"/>
        <v>1</v>
      </c>
      <c r="I1825" s="33" t="s">
        <v>38</v>
      </c>
      <c r="J1825" s="33" t="s">
        <v>482</v>
      </c>
      <c r="K1825" s="33" t="s">
        <v>2288</v>
      </c>
      <c r="L1825" s="33" t="s">
        <v>413</v>
      </c>
      <c r="M1825" s="33" t="s">
        <v>9152</v>
      </c>
      <c r="N1825">
        <v>5.99</v>
      </c>
      <c r="O1825">
        <v>4.87</v>
      </c>
      <c r="P1825">
        <v>4.87</v>
      </c>
      <c r="Q1825">
        <v>0.7</v>
      </c>
      <c r="R1825">
        <f t="shared" si="84"/>
        <v>3.41</v>
      </c>
      <c r="S1825" s="38" t="s">
        <v>36</v>
      </c>
      <c r="T1825" s="27">
        <v>1</v>
      </c>
      <c r="U1825">
        <f t="shared" si="86"/>
        <v>3.41</v>
      </c>
      <c r="V1825" s="39" t="s">
        <v>36</v>
      </c>
    </row>
    <row r="1826" spans="1:22">
      <c r="A1826" s="32">
        <v>42175.918923611112</v>
      </c>
      <c r="B1826" s="33" t="s">
        <v>86</v>
      </c>
      <c r="C1826" s="37" t="s">
        <v>37</v>
      </c>
      <c r="D1826" s="37"/>
      <c r="E1826" s="35" t="s">
        <v>1927</v>
      </c>
      <c r="F1826" s="34">
        <v>1</v>
      </c>
      <c r="H1826">
        <f t="shared" si="85"/>
        <v>1</v>
      </c>
      <c r="I1826" s="33" t="s">
        <v>398</v>
      </c>
      <c r="J1826" s="33" t="s">
        <v>398</v>
      </c>
      <c r="K1826" s="33" t="s">
        <v>475</v>
      </c>
      <c r="L1826" s="33" t="s">
        <v>369</v>
      </c>
      <c r="M1826" s="33" t="s">
        <v>476</v>
      </c>
      <c r="N1826">
        <v>7.49</v>
      </c>
      <c r="O1826">
        <v>7.1</v>
      </c>
      <c r="P1826">
        <v>7.1</v>
      </c>
      <c r="Q1826">
        <v>0.7</v>
      </c>
      <c r="R1826">
        <f t="shared" si="84"/>
        <v>4.97</v>
      </c>
      <c r="S1826" s="38" t="s">
        <v>36</v>
      </c>
      <c r="T1826" s="27">
        <v>1</v>
      </c>
      <c r="U1826">
        <f t="shared" si="86"/>
        <v>4.97</v>
      </c>
      <c r="V1826" s="39" t="s">
        <v>36</v>
      </c>
    </row>
    <row r="1827" spans="1:22">
      <c r="A1827" s="32">
        <v>42175.929143518515</v>
      </c>
      <c r="B1827" s="33" t="s">
        <v>86</v>
      </c>
      <c r="C1827" s="37" t="s">
        <v>37</v>
      </c>
      <c r="D1827" s="37"/>
      <c r="E1827" s="35" t="s">
        <v>3039</v>
      </c>
      <c r="F1827" s="34">
        <v>1</v>
      </c>
      <c r="H1827">
        <f t="shared" si="85"/>
        <v>1</v>
      </c>
      <c r="I1827" s="33" t="s">
        <v>52</v>
      </c>
      <c r="J1827" s="33" t="s">
        <v>52</v>
      </c>
      <c r="K1827" s="33" t="s">
        <v>507</v>
      </c>
      <c r="L1827" s="33" t="s">
        <v>87</v>
      </c>
      <c r="M1827" s="33" t="s">
        <v>508</v>
      </c>
      <c r="N1827">
        <v>7.49</v>
      </c>
      <c r="O1827">
        <v>7.1</v>
      </c>
      <c r="P1827">
        <v>7.1</v>
      </c>
      <c r="Q1827">
        <v>0.7</v>
      </c>
      <c r="R1827">
        <f t="shared" si="84"/>
        <v>4.97</v>
      </c>
      <c r="S1827" s="38" t="s">
        <v>36</v>
      </c>
      <c r="T1827" s="27">
        <v>1</v>
      </c>
      <c r="U1827">
        <f t="shared" si="86"/>
        <v>4.97</v>
      </c>
      <c r="V1827" s="39" t="s">
        <v>36</v>
      </c>
    </row>
    <row r="1828" spans="1:22">
      <c r="A1828" s="32">
        <v>42175.447071759256</v>
      </c>
      <c r="B1828" s="33" t="s">
        <v>33</v>
      </c>
      <c r="C1828" s="37" t="s">
        <v>40</v>
      </c>
      <c r="D1828" s="37"/>
      <c r="E1828" s="35" t="s">
        <v>1852</v>
      </c>
      <c r="F1828" s="34">
        <v>1</v>
      </c>
      <c r="H1828">
        <f t="shared" si="85"/>
        <v>1</v>
      </c>
      <c r="I1828" s="33" t="s">
        <v>398</v>
      </c>
      <c r="J1828" s="33" t="s">
        <v>398</v>
      </c>
      <c r="K1828" s="33" t="s">
        <v>3406</v>
      </c>
      <c r="L1828" s="33" t="s">
        <v>112</v>
      </c>
      <c r="M1828" s="33" t="s">
        <v>3407</v>
      </c>
      <c r="N1828">
        <v>12.99</v>
      </c>
      <c r="O1828">
        <v>10.56</v>
      </c>
      <c r="P1828">
        <v>10.56</v>
      </c>
      <c r="Q1828">
        <v>0.7</v>
      </c>
      <c r="R1828">
        <f t="shared" si="84"/>
        <v>7.39</v>
      </c>
      <c r="S1828" s="38" t="s">
        <v>36</v>
      </c>
      <c r="T1828" s="27">
        <v>1</v>
      </c>
      <c r="U1828">
        <f t="shared" si="86"/>
        <v>7.39</v>
      </c>
      <c r="V1828" s="39" t="s">
        <v>36</v>
      </c>
    </row>
    <row r="1829" spans="1:22">
      <c r="A1829" s="32">
        <v>42175.522569444445</v>
      </c>
      <c r="B1829" s="33" t="s">
        <v>450</v>
      </c>
      <c r="C1829" s="37" t="s">
        <v>88</v>
      </c>
      <c r="D1829" s="37" t="s">
        <v>854</v>
      </c>
      <c r="E1829" s="35" t="s">
        <v>4192</v>
      </c>
      <c r="F1829" s="34">
        <v>1</v>
      </c>
      <c r="H1829">
        <f t="shared" si="85"/>
        <v>1</v>
      </c>
      <c r="I1829" s="33" t="s">
        <v>528</v>
      </c>
      <c r="J1829" s="33" t="s">
        <v>528</v>
      </c>
      <c r="K1829" s="33" t="s">
        <v>4489</v>
      </c>
      <c r="L1829" s="33" t="s">
        <v>4490</v>
      </c>
      <c r="M1829" s="33" t="s">
        <v>4491</v>
      </c>
      <c r="N1829">
        <v>5.99</v>
      </c>
      <c r="O1829">
        <v>5.76</v>
      </c>
      <c r="P1829">
        <v>5.76</v>
      </c>
      <c r="Q1829">
        <v>0.7</v>
      </c>
      <c r="R1829">
        <f t="shared" si="84"/>
        <v>4.03</v>
      </c>
      <c r="S1829" s="38" t="s">
        <v>36</v>
      </c>
      <c r="T1829" s="27">
        <v>1</v>
      </c>
      <c r="U1829">
        <f t="shared" si="86"/>
        <v>4.03</v>
      </c>
      <c r="V1829" s="39" t="s">
        <v>36</v>
      </c>
    </row>
    <row r="1830" spans="1:22">
      <c r="A1830" s="29">
        <v>42175.384629629632</v>
      </c>
      <c r="B1830" t="s">
        <v>33</v>
      </c>
      <c r="C1830" s="37" t="s">
        <v>40</v>
      </c>
      <c r="D1830" s="37"/>
      <c r="E1830" s="35" t="s">
        <v>56</v>
      </c>
      <c r="F1830" s="34">
        <v>1</v>
      </c>
      <c r="H1830">
        <f t="shared" si="85"/>
        <v>1</v>
      </c>
      <c r="I1830" t="s">
        <v>52</v>
      </c>
      <c r="J1830" s="1" t="s">
        <v>485</v>
      </c>
      <c r="K1830" s="23" t="s">
        <v>8727</v>
      </c>
      <c r="L1830" s="18" t="s">
        <v>89</v>
      </c>
      <c r="M1830" s="18" t="s">
        <v>8728</v>
      </c>
      <c r="N1830">
        <v>7.49</v>
      </c>
      <c r="O1830">
        <v>6.09</v>
      </c>
      <c r="P1830">
        <v>6.09</v>
      </c>
      <c r="Q1830">
        <v>0.7</v>
      </c>
      <c r="R1830">
        <f t="shared" si="84"/>
        <v>4.26</v>
      </c>
      <c r="S1830" s="38" t="s">
        <v>36</v>
      </c>
      <c r="T1830" s="27">
        <v>1</v>
      </c>
      <c r="U1830">
        <f t="shared" si="86"/>
        <v>4.26</v>
      </c>
      <c r="V1830" s="39" t="s">
        <v>36</v>
      </c>
    </row>
    <row r="1831" spans="1:22">
      <c r="A1831" s="32">
        <v>42175.803159722222</v>
      </c>
      <c r="B1831" s="33" t="s">
        <v>86</v>
      </c>
      <c r="C1831" s="37" t="s">
        <v>37</v>
      </c>
      <c r="D1831" s="37"/>
      <c r="E1831" s="35" t="s">
        <v>2023</v>
      </c>
      <c r="F1831" s="34">
        <v>1</v>
      </c>
      <c r="H1831">
        <f t="shared" si="85"/>
        <v>1</v>
      </c>
      <c r="I1831" s="33" t="s">
        <v>398</v>
      </c>
      <c r="J1831" s="33" t="s">
        <v>452</v>
      </c>
      <c r="K1831" s="33" t="s">
        <v>7962</v>
      </c>
      <c r="L1831" s="33" t="s">
        <v>166</v>
      </c>
      <c r="M1831" s="33" t="s">
        <v>7963</v>
      </c>
      <c r="N1831">
        <v>14.99</v>
      </c>
      <c r="O1831">
        <v>14.21</v>
      </c>
      <c r="P1831">
        <v>14.21</v>
      </c>
      <c r="Q1831">
        <v>0.7</v>
      </c>
      <c r="R1831">
        <f t="shared" si="84"/>
        <v>9.9499999999999993</v>
      </c>
      <c r="S1831" s="38" t="s">
        <v>36</v>
      </c>
      <c r="T1831" s="27">
        <v>1</v>
      </c>
      <c r="U1831">
        <f t="shared" si="86"/>
        <v>9.9499999999999993</v>
      </c>
      <c r="V1831" s="39" t="s">
        <v>36</v>
      </c>
    </row>
    <row r="1832" spans="1:22">
      <c r="A1832" s="32">
        <v>42175.29078703704</v>
      </c>
      <c r="B1832" s="33" t="s">
        <v>33</v>
      </c>
      <c r="C1832" s="37" t="s">
        <v>37</v>
      </c>
      <c r="D1832" s="37"/>
      <c r="E1832" s="35" t="s">
        <v>6586</v>
      </c>
      <c r="F1832" s="34">
        <v>1</v>
      </c>
      <c r="H1832">
        <f t="shared" si="85"/>
        <v>1</v>
      </c>
      <c r="I1832" s="33" t="s">
        <v>1263</v>
      </c>
      <c r="J1832" s="33" t="s">
        <v>1263</v>
      </c>
      <c r="K1832" s="33" t="s">
        <v>2243</v>
      </c>
      <c r="L1832" s="33" t="s">
        <v>1346</v>
      </c>
      <c r="M1832" s="33" t="s">
        <v>1347</v>
      </c>
      <c r="N1832">
        <v>6.49</v>
      </c>
      <c r="O1832">
        <v>6.15</v>
      </c>
      <c r="P1832">
        <v>6.15</v>
      </c>
      <c r="Q1832">
        <v>0.7</v>
      </c>
      <c r="R1832">
        <f t="shared" si="84"/>
        <v>4.3099999999999996</v>
      </c>
      <c r="S1832" s="38" t="s">
        <v>36</v>
      </c>
      <c r="T1832" s="27">
        <v>1</v>
      </c>
      <c r="U1832">
        <f t="shared" si="86"/>
        <v>4.3099999999999996</v>
      </c>
      <c r="V1832" s="39" t="s">
        <v>36</v>
      </c>
    </row>
    <row r="1833" spans="1:22">
      <c r="A1833" s="29">
        <v>42175.277048611111</v>
      </c>
      <c r="B1833" t="s">
        <v>33</v>
      </c>
      <c r="C1833" s="37" t="s">
        <v>34</v>
      </c>
      <c r="D1833" s="37"/>
      <c r="E1833" s="35" t="s">
        <v>6644</v>
      </c>
      <c r="F1833" s="34">
        <v>1</v>
      </c>
      <c r="H1833">
        <f t="shared" si="85"/>
        <v>1</v>
      </c>
      <c r="I1833" t="s">
        <v>52</v>
      </c>
      <c r="J1833" s="1" t="s">
        <v>492</v>
      </c>
      <c r="K1833" s="23" t="s">
        <v>4984</v>
      </c>
      <c r="L1833" s="18" t="s">
        <v>623</v>
      </c>
      <c r="M1833" s="18" t="s">
        <v>4985</v>
      </c>
      <c r="N1833">
        <v>9.99</v>
      </c>
      <c r="O1833">
        <v>8.26</v>
      </c>
      <c r="P1833">
        <v>8.26</v>
      </c>
      <c r="Q1833">
        <v>0.7</v>
      </c>
      <c r="R1833">
        <f t="shared" si="84"/>
        <v>5.78</v>
      </c>
      <c r="S1833" s="38" t="s">
        <v>36</v>
      </c>
      <c r="T1833" s="27">
        <v>1</v>
      </c>
      <c r="U1833">
        <f t="shared" si="86"/>
        <v>5.78</v>
      </c>
      <c r="V1833" s="39" t="s">
        <v>36</v>
      </c>
    </row>
    <row r="1834" spans="1:22">
      <c r="A1834" s="32">
        <v>42175.303206018521</v>
      </c>
      <c r="B1834" s="33" t="s">
        <v>33</v>
      </c>
      <c r="C1834" s="37" t="s">
        <v>34</v>
      </c>
      <c r="D1834" s="37"/>
      <c r="E1834" s="35" t="s">
        <v>6645</v>
      </c>
      <c r="F1834" s="34">
        <v>1</v>
      </c>
      <c r="H1834">
        <f t="shared" si="85"/>
        <v>1</v>
      </c>
      <c r="I1834" s="33" t="s">
        <v>46</v>
      </c>
      <c r="J1834" s="33" t="s">
        <v>1261</v>
      </c>
      <c r="K1834" s="33" t="s">
        <v>5486</v>
      </c>
      <c r="L1834" s="33" t="s">
        <v>1453</v>
      </c>
      <c r="M1834" s="33" t="s">
        <v>5487</v>
      </c>
      <c r="N1834">
        <v>2.4900000000000002</v>
      </c>
      <c r="O1834">
        <v>2.06</v>
      </c>
      <c r="P1834">
        <v>2.06</v>
      </c>
      <c r="Q1834">
        <v>0.7</v>
      </c>
      <c r="R1834">
        <f t="shared" si="84"/>
        <v>1.44</v>
      </c>
      <c r="S1834" s="38" t="s">
        <v>36</v>
      </c>
      <c r="T1834" s="27">
        <v>1</v>
      </c>
      <c r="U1834">
        <f t="shared" si="86"/>
        <v>1.44</v>
      </c>
      <c r="V1834" s="39" t="s">
        <v>36</v>
      </c>
    </row>
    <row r="1835" spans="1:22">
      <c r="A1835" s="32">
        <v>42175.409432870372</v>
      </c>
      <c r="B1835" s="33" t="s">
        <v>33</v>
      </c>
      <c r="C1835" s="37" t="s">
        <v>34</v>
      </c>
      <c r="D1835" s="37"/>
      <c r="E1835" s="35" t="s">
        <v>6646</v>
      </c>
      <c r="F1835" s="34">
        <v>1</v>
      </c>
      <c r="H1835">
        <f t="shared" si="85"/>
        <v>1</v>
      </c>
      <c r="I1835" s="33" t="s">
        <v>52</v>
      </c>
      <c r="J1835" s="33" t="s">
        <v>52</v>
      </c>
      <c r="K1835" s="33" t="s">
        <v>2817</v>
      </c>
      <c r="L1835" s="33" t="s">
        <v>108</v>
      </c>
      <c r="M1835" s="33" t="s">
        <v>2818</v>
      </c>
      <c r="N1835">
        <v>14.99</v>
      </c>
      <c r="O1835">
        <v>12.39</v>
      </c>
      <c r="P1835">
        <v>12.39</v>
      </c>
      <c r="Q1835">
        <v>0.7</v>
      </c>
      <c r="R1835">
        <f t="shared" si="84"/>
        <v>8.67</v>
      </c>
      <c r="S1835" s="38" t="s">
        <v>36</v>
      </c>
      <c r="T1835" s="27">
        <v>1</v>
      </c>
      <c r="U1835">
        <f t="shared" si="86"/>
        <v>8.67</v>
      </c>
      <c r="V1835" s="39" t="s">
        <v>36</v>
      </c>
    </row>
    <row r="1836" spans="1:22">
      <c r="A1836" s="32">
        <v>42175.416759259257</v>
      </c>
      <c r="B1836" s="33" t="s">
        <v>33</v>
      </c>
      <c r="C1836" s="37" t="s">
        <v>34</v>
      </c>
      <c r="D1836" s="37"/>
      <c r="E1836" s="35" t="s">
        <v>6647</v>
      </c>
      <c r="F1836" s="34">
        <v>1</v>
      </c>
      <c r="H1836">
        <f t="shared" si="85"/>
        <v>1</v>
      </c>
      <c r="I1836" s="33" t="s">
        <v>2049</v>
      </c>
      <c r="J1836" s="33" t="s">
        <v>672</v>
      </c>
      <c r="K1836" s="33" t="s">
        <v>9153</v>
      </c>
      <c r="L1836" s="33" t="s">
        <v>9154</v>
      </c>
      <c r="M1836" s="33" t="s">
        <v>9155</v>
      </c>
      <c r="N1836">
        <v>5.49</v>
      </c>
      <c r="O1836">
        <v>4.54</v>
      </c>
      <c r="P1836">
        <v>4.54</v>
      </c>
      <c r="Q1836">
        <v>0.7</v>
      </c>
      <c r="R1836">
        <f t="shared" si="84"/>
        <v>3.18</v>
      </c>
      <c r="S1836" s="38" t="s">
        <v>36</v>
      </c>
      <c r="T1836" s="27">
        <v>1</v>
      </c>
      <c r="U1836">
        <f t="shared" si="86"/>
        <v>3.18</v>
      </c>
      <c r="V1836" s="39" t="s">
        <v>36</v>
      </c>
    </row>
    <row r="1837" spans="1:22">
      <c r="A1837" s="32">
        <v>42175.452997685185</v>
      </c>
      <c r="B1837" s="33" t="s">
        <v>33</v>
      </c>
      <c r="C1837" s="37" t="s">
        <v>58</v>
      </c>
      <c r="D1837" s="37"/>
      <c r="E1837" s="35" t="s">
        <v>6648</v>
      </c>
      <c r="F1837" s="34">
        <v>1</v>
      </c>
      <c r="H1837">
        <f t="shared" si="85"/>
        <v>1</v>
      </c>
      <c r="I1837" s="33" t="s">
        <v>398</v>
      </c>
      <c r="J1837" s="33" t="s">
        <v>484</v>
      </c>
      <c r="K1837" s="33" t="s">
        <v>8010</v>
      </c>
      <c r="L1837" s="33" t="s">
        <v>706</v>
      </c>
      <c r="M1837" s="33" t="s">
        <v>8011</v>
      </c>
      <c r="N1837">
        <v>6.49</v>
      </c>
      <c r="O1837">
        <v>5.45</v>
      </c>
      <c r="P1837">
        <v>5.45</v>
      </c>
      <c r="Q1837">
        <v>0.7</v>
      </c>
      <c r="R1837">
        <f t="shared" si="84"/>
        <v>3.82</v>
      </c>
      <c r="S1837" s="38" t="s">
        <v>36</v>
      </c>
      <c r="T1837" s="27">
        <v>1</v>
      </c>
      <c r="U1837">
        <f t="shared" si="86"/>
        <v>3.82</v>
      </c>
      <c r="V1837" s="39" t="s">
        <v>36</v>
      </c>
    </row>
    <row r="1838" spans="1:22">
      <c r="A1838" s="32">
        <v>42166.451840277776</v>
      </c>
      <c r="B1838" s="33" t="s">
        <v>33</v>
      </c>
      <c r="C1838" s="37" t="s">
        <v>34</v>
      </c>
      <c r="D1838" s="37"/>
      <c r="E1838" s="35" t="s">
        <v>6649</v>
      </c>
      <c r="F1838" s="34">
        <v>1</v>
      </c>
      <c r="H1838">
        <f t="shared" si="85"/>
        <v>1</v>
      </c>
      <c r="I1838" s="33" t="s">
        <v>52</v>
      </c>
      <c r="J1838" s="33" t="s">
        <v>52</v>
      </c>
      <c r="K1838" s="33" t="s">
        <v>3201</v>
      </c>
      <c r="L1838" s="33" t="s">
        <v>3202</v>
      </c>
      <c r="M1838" s="33" t="s">
        <v>3203</v>
      </c>
      <c r="N1838">
        <v>2.4900000000000002</v>
      </c>
      <c r="O1838">
        <v>2.06</v>
      </c>
      <c r="P1838">
        <v>2.06</v>
      </c>
      <c r="Q1838">
        <v>0.7</v>
      </c>
      <c r="R1838">
        <f t="shared" si="84"/>
        <v>1.44</v>
      </c>
      <c r="S1838" s="38" t="s">
        <v>36</v>
      </c>
      <c r="T1838" s="27">
        <v>1</v>
      </c>
      <c r="U1838">
        <f t="shared" si="86"/>
        <v>1.44</v>
      </c>
      <c r="V1838" s="39" t="s">
        <v>36</v>
      </c>
    </row>
    <row r="1839" spans="1:22">
      <c r="A1839" s="32">
        <v>42175.938877314817</v>
      </c>
      <c r="B1839" s="33" t="s">
        <v>33</v>
      </c>
      <c r="C1839" s="37" t="s">
        <v>34</v>
      </c>
      <c r="D1839" s="37"/>
      <c r="E1839" s="35" t="s">
        <v>4342</v>
      </c>
      <c r="F1839" s="34">
        <v>1</v>
      </c>
      <c r="H1839">
        <f t="shared" si="85"/>
        <v>1</v>
      </c>
      <c r="I1839" s="33" t="s">
        <v>398</v>
      </c>
      <c r="J1839" s="33" t="s">
        <v>452</v>
      </c>
      <c r="K1839" s="33" t="s">
        <v>659</v>
      </c>
      <c r="L1839" s="33" t="s">
        <v>167</v>
      </c>
      <c r="M1839" s="33" t="s">
        <v>660</v>
      </c>
      <c r="N1839">
        <v>7.99</v>
      </c>
      <c r="O1839">
        <v>6.6</v>
      </c>
      <c r="P1839">
        <v>6.6</v>
      </c>
      <c r="Q1839">
        <v>0.7</v>
      </c>
      <c r="R1839">
        <f t="shared" si="84"/>
        <v>4.62</v>
      </c>
      <c r="S1839" s="38" t="s">
        <v>36</v>
      </c>
      <c r="T1839" s="27">
        <v>1</v>
      </c>
      <c r="U1839">
        <f t="shared" si="86"/>
        <v>4.62</v>
      </c>
      <c r="V1839" s="39" t="s">
        <v>36</v>
      </c>
    </row>
    <row r="1840" spans="1:22">
      <c r="A1840" s="29">
        <v>42175.885509259257</v>
      </c>
      <c r="B1840" t="s">
        <v>33</v>
      </c>
      <c r="C1840" s="37" t="s">
        <v>88</v>
      </c>
      <c r="D1840" s="37" t="s">
        <v>854</v>
      </c>
      <c r="E1840" s="35" t="s">
        <v>4152</v>
      </c>
      <c r="F1840" s="34">
        <v>1</v>
      </c>
      <c r="H1840">
        <f t="shared" si="85"/>
        <v>1</v>
      </c>
      <c r="I1840" t="s">
        <v>398</v>
      </c>
      <c r="J1840" s="1" t="s">
        <v>494</v>
      </c>
      <c r="K1840" s="23" t="s">
        <v>276</v>
      </c>
      <c r="L1840" s="18" t="s">
        <v>201</v>
      </c>
      <c r="M1840" s="18" t="s">
        <v>202</v>
      </c>
      <c r="N1840">
        <v>6.49</v>
      </c>
      <c r="O1840">
        <v>6.24</v>
      </c>
      <c r="P1840">
        <v>6.24</v>
      </c>
      <c r="Q1840">
        <v>0.7</v>
      </c>
      <c r="R1840">
        <f t="shared" si="84"/>
        <v>4.37</v>
      </c>
      <c r="S1840" s="38" t="s">
        <v>36</v>
      </c>
      <c r="T1840" s="27">
        <v>1</v>
      </c>
      <c r="U1840">
        <f t="shared" si="86"/>
        <v>4.37</v>
      </c>
      <c r="V1840" s="39" t="s">
        <v>36</v>
      </c>
    </row>
    <row r="1841" spans="1:22">
      <c r="A1841" s="29">
        <v>42175.422569444447</v>
      </c>
      <c r="B1841" t="s">
        <v>86</v>
      </c>
      <c r="C1841" s="37" t="s">
        <v>37</v>
      </c>
      <c r="D1841" s="37"/>
      <c r="E1841" s="35" t="s">
        <v>6640</v>
      </c>
      <c r="F1841" s="34">
        <v>1</v>
      </c>
      <c r="H1841">
        <f t="shared" si="85"/>
        <v>1</v>
      </c>
      <c r="I1841" t="s">
        <v>38</v>
      </c>
      <c r="J1841" s="1" t="s">
        <v>38</v>
      </c>
      <c r="K1841" s="23" t="s">
        <v>5757</v>
      </c>
      <c r="L1841" s="18" t="s">
        <v>39</v>
      </c>
      <c r="M1841" s="18" t="s">
        <v>5758</v>
      </c>
      <c r="N1841">
        <v>7.99</v>
      </c>
      <c r="O1841">
        <v>7.57</v>
      </c>
      <c r="P1841">
        <v>7.57</v>
      </c>
      <c r="Q1841">
        <v>0.7</v>
      </c>
      <c r="R1841">
        <f t="shared" si="84"/>
        <v>5.3</v>
      </c>
      <c r="S1841" s="38" t="s">
        <v>36</v>
      </c>
      <c r="T1841" s="27">
        <v>1</v>
      </c>
      <c r="U1841">
        <f t="shared" si="86"/>
        <v>5.3</v>
      </c>
      <c r="V1841" s="39" t="s">
        <v>36</v>
      </c>
    </row>
    <row r="1842" spans="1:22">
      <c r="A1842" s="32">
        <v>42175.599421296298</v>
      </c>
      <c r="B1842" s="33" t="s">
        <v>33</v>
      </c>
      <c r="C1842" s="37" t="s">
        <v>58</v>
      </c>
      <c r="D1842" s="37"/>
      <c r="E1842" s="35" t="s">
        <v>6650</v>
      </c>
      <c r="F1842" s="34">
        <v>1</v>
      </c>
      <c r="H1842">
        <f t="shared" si="85"/>
        <v>1</v>
      </c>
      <c r="I1842" s="33" t="s">
        <v>398</v>
      </c>
      <c r="J1842" s="33" t="s">
        <v>494</v>
      </c>
      <c r="K1842" s="33" t="s">
        <v>5426</v>
      </c>
      <c r="L1842" s="33" t="s">
        <v>189</v>
      </c>
      <c r="M1842" s="33" t="s">
        <v>5427</v>
      </c>
      <c r="N1842">
        <v>12.99</v>
      </c>
      <c r="O1842">
        <v>10.92</v>
      </c>
      <c r="P1842">
        <v>10.92</v>
      </c>
      <c r="Q1842">
        <v>0.7</v>
      </c>
      <c r="R1842">
        <f t="shared" si="84"/>
        <v>7.64</v>
      </c>
      <c r="S1842" s="38" t="s">
        <v>36</v>
      </c>
      <c r="T1842" s="27">
        <v>1</v>
      </c>
      <c r="U1842">
        <f t="shared" si="86"/>
        <v>7.64</v>
      </c>
      <c r="V1842" s="39" t="s">
        <v>36</v>
      </c>
    </row>
    <row r="1843" spans="1:22">
      <c r="A1843" s="32">
        <v>42166.734201388892</v>
      </c>
      <c r="B1843" s="33" t="s">
        <v>33</v>
      </c>
      <c r="C1843" s="37" t="s">
        <v>34</v>
      </c>
      <c r="D1843" s="37"/>
      <c r="E1843" s="35" t="s">
        <v>4256</v>
      </c>
      <c r="F1843" s="34">
        <v>1</v>
      </c>
      <c r="H1843">
        <f t="shared" si="85"/>
        <v>1</v>
      </c>
      <c r="I1843" s="33" t="s">
        <v>398</v>
      </c>
      <c r="J1843" s="33" t="s">
        <v>1101</v>
      </c>
      <c r="K1843" s="33" t="s">
        <v>8877</v>
      </c>
      <c r="L1843" s="33" t="s">
        <v>2276</v>
      </c>
      <c r="M1843" s="33" t="s">
        <v>8878</v>
      </c>
      <c r="N1843">
        <v>7.49</v>
      </c>
      <c r="O1843">
        <v>6.19</v>
      </c>
      <c r="P1843">
        <v>6.19</v>
      </c>
      <c r="Q1843">
        <v>0.7</v>
      </c>
      <c r="R1843">
        <f t="shared" si="84"/>
        <v>4.33</v>
      </c>
      <c r="S1843" s="38" t="s">
        <v>36</v>
      </c>
      <c r="T1843" s="27">
        <v>1</v>
      </c>
      <c r="U1843">
        <f t="shared" si="86"/>
        <v>4.33</v>
      </c>
      <c r="V1843" s="39" t="s">
        <v>36</v>
      </c>
    </row>
    <row r="1844" spans="1:22">
      <c r="A1844" s="29">
        <v>42166.482118055559</v>
      </c>
      <c r="B1844" t="s">
        <v>33</v>
      </c>
      <c r="C1844" s="37" t="s">
        <v>34</v>
      </c>
      <c r="D1844" s="37"/>
      <c r="E1844" s="35" t="s">
        <v>4314</v>
      </c>
      <c r="F1844" s="34">
        <v>1</v>
      </c>
      <c r="H1844">
        <f t="shared" si="85"/>
        <v>1</v>
      </c>
      <c r="I1844" t="s">
        <v>46</v>
      </c>
      <c r="J1844" s="1" t="s">
        <v>486</v>
      </c>
      <c r="K1844" s="23" t="s">
        <v>360</v>
      </c>
      <c r="L1844" s="18" t="s">
        <v>74</v>
      </c>
      <c r="M1844" s="18" t="s">
        <v>361</v>
      </c>
      <c r="N1844">
        <v>7.49</v>
      </c>
      <c r="O1844">
        <v>6.19</v>
      </c>
      <c r="P1844">
        <v>6.19</v>
      </c>
      <c r="Q1844">
        <v>0.7</v>
      </c>
      <c r="R1844">
        <f t="shared" si="84"/>
        <v>4.33</v>
      </c>
      <c r="S1844" s="38" t="s">
        <v>36</v>
      </c>
      <c r="T1844" s="27">
        <v>1</v>
      </c>
      <c r="U1844">
        <f t="shared" si="86"/>
        <v>4.33</v>
      </c>
      <c r="V1844" s="39" t="s">
        <v>36</v>
      </c>
    </row>
    <row r="1845" spans="1:22">
      <c r="A1845" s="32">
        <v>42166.394479166665</v>
      </c>
      <c r="B1845" s="33" t="s">
        <v>589</v>
      </c>
      <c r="C1845" s="37" t="s">
        <v>122</v>
      </c>
      <c r="D1845" s="37"/>
      <c r="E1845" s="35" t="s">
        <v>4280</v>
      </c>
      <c r="F1845" s="34">
        <v>1</v>
      </c>
      <c r="H1845">
        <f t="shared" si="85"/>
        <v>1</v>
      </c>
      <c r="I1845" s="33" t="s">
        <v>1263</v>
      </c>
      <c r="J1845" s="33" t="s">
        <v>1263</v>
      </c>
      <c r="K1845" s="33" t="s">
        <v>2903</v>
      </c>
      <c r="L1845" s="33" t="s">
        <v>1353</v>
      </c>
      <c r="M1845" s="33" t="s">
        <v>2904</v>
      </c>
      <c r="N1845">
        <v>10.99</v>
      </c>
      <c r="O1845">
        <v>8.93</v>
      </c>
      <c r="P1845">
        <v>8.93</v>
      </c>
      <c r="Q1845">
        <v>0.7</v>
      </c>
      <c r="R1845">
        <f t="shared" si="84"/>
        <v>6.25</v>
      </c>
      <c r="S1845" s="38" t="s">
        <v>36</v>
      </c>
      <c r="T1845" s="27">
        <v>1</v>
      </c>
      <c r="U1845">
        <f t="shared" si="86"/>
        <v>6.25</v>
      </c>
      <c r="V1845" s="39" t="s">
        <v>36</v>
      </c>
    </row>
    <row r="1846" spans="1:22">
      <c r="A1846" s="29">
        <v>42166.429444444446</v>
      </c>
      <c r="B1846" t="s">
        <v>33</v>
      </c>
      <c r="C1846" s="37" t="s">
        <v>34</v>
      </c>
      <c r="D1846" s="37"/>
      <c r="E1846" s="35" t="s">
        <v>6651</v>
      </c>
      <c r="F1846" s="34">
        <v>1</v>
      </c>
      <c r="H1846">
        <f t="shared" si="85"/>
        <v>1</v>
      </c>
      <c r="I1846" t="s">
        <v>188</v>
      </c>
      <c r="J1846" s="1" t="s">
        <v>1260</v>
      </c>
      <c r="K1846" s="23" t="s">
        <v>5495</v>
      </c>
      <c r="L1846" s="18" t="s">
        <v>1260</v>
      </c>
      <c r="M1846" s="18" t="s">
        <v>5496</v>
      </c>
      <c r="N1846">
        <v>3.99</v>
      </c>
      <c r="O1846">
        <v>3.3</v>
      </c>
      <c r="P1846">
        <v>3.3</v>
      </c>
      <c r="Q1846">
        <v>0.7</v>
      </c>
      <c r="R1846">
        <f t="shared" si="84"/>
        <v>2.31</v>
      </c>
      <c r="S1846" s="38" t="s">
        <v>36</v>
      </c>
      <c r="T1846" s="27">
        <v>1</v>
      </c>
      <c r="U1846">
        <f t="shared" si="86"/>
        <v>2.31</v>
      </c>
      <c r="V1846" s="39" t="s">
        <v>36</v>
      </c>
    </row>
    <row r="1847" spans="1:22">
      <c r="A1847" s="29">
        <v>42175.909525462965</v>
      </c>
      <c r="B1847" t="s">
        <v>33</v>
      </c>
      <c r="C1847" s="37" t="s">
        <v>88</v>
      </c>
      <c r="D1847" s="37" t="s">
        <v>4437</v>
      </c>
      <c r="E1847" s="35" t="s">
        <v>4438</v>
      </c>
      <c r="F1847" s="34">
        <v>1</v>
      </c>
      <c r="H1847">
        <f t="shared" si="85"/>
        <v>1</v>
      </c>
      <c r="I1847" t="s">
        <v>52</v>
      </c>
      <c r="J1847" s="1" t="s">
        <v>492</v>
      </c>
      <c r="K1847" s="23" t="s">
        <v>2324</v>
      </c>
      <c r="L1847" s="18" t="s">
        <v>97</v>
      </c>
      <c r="M1847" s="18" t="s">
        <v>1554</v>
      </c>
      <c r="N1847">
        <v>7.49</v>
      </c>
      <c r="O1847">
        <v>7.2</v>
      </c>
      <c r="P1847">
        <v>7.2</v>
      </c>
      <c r="Q1847">
        <v>0.7</v>
      </c>
      <c r="R1847">
        <f t="shared" si="84"/>
        <v>5.04</v>
      </c>
      <c r="S1847" s="38" t="s">
        <v>36</v>
      </c>
      <c r="T1847" s="27">
        <v>1</v>
      </c>
      <c r="U1847">
        <f t="shared" si="86"/>
        <v>5.04</v>
      </c>
      <c r="V1847" s="39" t="s">
        <v>36</v>
      </c>
    </row>
    <row r="1848" spans="1:22">
      <c r="A1848" s="32">
        <v>42175.413668981484</v>
      </c>
      <c r="B1848" s="33" t="s">
        <v>33</v>
      </c>
      <c r="C1848" s="37" t="s">
        <v>40</v>
      </c>
      <c r="D1848" s="37"/>
      <c r="E1848" s="35" t="s">
        <v>157</v>
      </c>
      <c r="F1848" s="34">
        <v>1</v>
      </c>
      <c r="H1848">
        <f t="shared" si="85"/>
        <v>1</v>
      </c>
      <c r="I1848" s="33" t="s">
        <v>52</v>
      </c>
      <c r="J1848" s="33" t="s">
        <v>52</v>
      </c>
      <c r="K1848" s="33" t="s">
        <v>4504</v>
      </c>
      <c r="L1848" s="33" t="s">
        <v>4505</v>
      </c>
      <c r="M1848" s="33" t="s">
        <v>4506</v>
      </c>
      <c r="N1848">
        <v>5.99</v>
      </c>
      <c r="O1848">
        <v>4.87</v>
      </c>
      <c r="P1848">
        <v>4.87</v>
      </c>
      <c r="Q1848">
        <v>0.7</v>
      </c>
      <c r="R1848">
        <f t="shared" si="84"/>
        <v>3.41</v>
      </c>
      <c r="S1848" s="38" t="s">
        <v>36</v>
      </c>
      <c r="T1848" s="27">
        <v>1</v>
      </c>
      <c r="U1848">
        <f t="shared" si="86"/>
        <v>3.41</v>
      </c>
      <c r="V1848" s="39" t="s">
        <v>36</v>
      </c>
    </row>
    <row r="1849" spans="1:22">
      <c r="A1849" s="32">
        <v>42175.315381944441</v>
      </c>
      <c r="B1849" s="33" t="s">
        <v>33</v>
      </c>
      <c r="C1849" s="37" t="s">
        <v>58</v>
      </c>
      <c r="D1849" s="37"/>
      <c r="E1849" s="35" t="s">
        <v>6121</v>
      </c>
      <c r="F1849" s="34">
        <v>1</v>
      </c>
      <c r="H1849">
        <f t="shared" si="85"/>
        <v>1</v>
      </c>
      <c r="I1849" s="33" t="s">
        <v>398</v>
      </c>
      <c r="J1849" s="33" t="s">
        <v>494</v>
      </c>
      <c r="K1849" s="33" t="s">
        <v>1588</v>
      </c>
      <c r="L1849" s="33" t="s">
        <v>102</v>
      </c>
      <c r="M1849" s="33" t="s">
        <v>443</v>
      </c>
      <c r="N1849">
        <v>7.49</v>
      </c>
      <c r="O1849">
        <v>6.29</v>
      </c>
      <c r="P1849">
        <v>6.29</v>
      </c>
      <c r="Q1849">
        <v>0.7</v>
      </c>
      <c r="R1849">
        <f t="shared" si="84"/>
        <v>4.4000000000000004</v>
      </c>
      <c r="S1849" s="38" t="s">
        <v>36</v>
      </c>
      <c r="T1849" s="27">
        <v>1</v>
      </c>
      <c r="U1849">
        <f t="shared" si="86"/>
        <v>4.4000000000000004</v>
      </c>
      <c r="V1849" s="39" t="s">
        <v>36</v>
      </c>
    </row>
    <row r="1850" spans="1:22">
      <c r="A1850" s="32">
        <v>42175.365787037037</v>
      </c>
      <c r="B1850" s="33" t="s">
        <v>33</v>
      </c>
      <c r="C1850" s="37" t="s">
        <v>75</v>
      </c>
      <c r="D1850" s="37"/>
      <c r="E1850" s="35" t="s">
        <v>1879</v>
      </c>
      <c r="F1850" s="34">
        <v>1</v>
      </c>
      <c r="H1850">
        <f t="shared" si="85"/>
        <v>1</v>
      </c>
      <c r="I1850" s="33" t="s">
        <v>2049</v>
      </c>
      <c r="J1850" s="33" t="s">
        <v>672</v>
      </c>
      <c r="K1850" s="33" t="s">
        <v>9156</v>
      </c>
      <c r="L1850" s="33" t="s">
        <v>9157</v>
      </c>
      <c r="M1850" s="33" t="s">
        <v>9158</v>
      </c>
      <c r="N1850">
        <v>2.4900000000000002</v>
      </c>
      <c r="O1850">
        <v>2.06</v>
      </c>
      <c r="P1850">
        <v>2.06</v>
      </c>
      <c r="Q1850">
        <v>0.7</v>
      </c>
      <c r="R1850">
        <f t="shared" si="84"/>
        <v>1.44</v>
      </c>
      <c r="S1850" s="38" t="s">
        <v>36</v>
      </c>
      <c r="T1850" s="27">
        <v>1</v>
      </c>
      <c r="U1850">
        <f t="shared" si="86"/>
        <v>1.44</v>
      </c>
      <c r="V1850" s="39" t="s">
        <v>36</v>
      </c>
    </row>
    <row r="1851" spans="1:22">
      <c r="A1851" s="32">
        <v>42175.479432870372</v>
      </c>
      <c r="B1851" s="33" t="s">
        <v>33</v>
      </c>
      <c r="C1851" s="37" t="s">
        <v>34</v>
      </c>
      <c r="D1851" s="37"/>
      <c r="E1851" s="35" t="s">
        <v>6652</v>
      </c>
      <c r="F1851" s="34">
        <v>1</v>
      </c>
      <c r="H1851">
        <f t="shared" si="85"/>
        <v>1</v>
      </c>
      <c r="I1851" s="33" t="s">
        <v>52</v>
      </c>
      <c r="J1851" s="33" t="s">
        <v>52</v>
      </c>
      <c r="K1851" s="33" t="s">
        <v>9159</v>
      </c>
      <c r="L1851" s="33" t="s">
        <v>9160</v>
      </c>
      <c r="M1851" s="33" t="s">
        <v>9161</v>
      </c>
      <c r="N1851">
        <v>5.99</v>
      </c>
      <c r="O1851">
        <v>4.95</v>
      </c>
      <c r="P1851">
        <v>4.95</v>
      </c>
      <c r="Q1851">
        <v>0.7</v>
      </c>
      <c r="R1851">
        <f t="shared" si="84"/>
        <v>3.47</v>
      </c>
      <c r="S1851" s="38" t="s">
        <v>36</v>
      </c>
      <c r="T1851" s="27">
        <v>1</v>
      </c>
      <c r="U1851">
        <f t="shared" si="86"/>
        <v>3.47</v>
      </c>
      <c r="V1851" s="39" t="s">
        <v>36</v>
      </c>
    </row>
    <row r="1852" spans="1:22">
      <c r="A1852" s="29">
        <v>42175.407164351855</v>
      </c>
      <c r="B1852" t="s">
        <v>33</v>
      </c>
      <c r="C1852" s="37" t="s">
        <v>113</v>
      </c>
      <c r="D1852" s="37"/>
      <c r="E1852" s="35" t="s">
        <v>6653</v>
      </c>
      <c r="F1852" s="34">
        <v>1</v>
      </c>
      <c r="H1852">
        <f t="shared" si="85"/>
        <v>1</v>
      </c>
      <c r="I1852" t="s">
        <v>398</v>
      </c>
      <c r="J1852" s="1" t="s">
        <v>522</v>
      </c>
      <c r="K1852" s="23" t="s">
        <v>9162</v>
      </c>
      <c r="L1852" s="18" t="s">
        <v>9163</v>
      </c>
      <c r="M1852" s="18" t="s">
        <v>9164</v>
      </c>
      <c r="N1852">
        <v>7.99</v>
      </c>
      <c r="O1852">
        <v>7.76</v>
      </c>
      <c r="P1852">
        <v>7.76</v>
      </c>
      <c r="Q1852">
        <v>0.7</v>
      </c>
      <c r="R1852">
        <f t="shared" si="84"/>
        <v>5.43</v>
      </c>
      <c r="S1852" s="38" t="s">
        <v>36</v>
      </c>
      <c r="T1852" s="27">
        <v>1</v>
      </c>
      <c r="U1852">
        <f t="shared" si="86"/>
        <v>5.43</v>
      </c>
      <c r="V1852" s="39" t="s">
        <v>36</v>
      </c>
    </row>
    <row r="1853" spans="1:22">
      <c r="A1853" s="32">
        <v>42175.381631944445</v>
      </c>
      <c r="B1853" s="33" t="s">
        <v>33</v>
      </c>
      <c r="C1853" s="37" t="s">
        <v>143</v>
      </c>
      <c r="D1853" s="37"/>
      <c r="E1853" s="35" t="s">
        <v>6654</v>
      </c>
      <c r="F1853" s="34">
        <v>1</v>
      </c>
      <c r="H1853">
        <f t="shared" si="85"/>
        <v>1</v>
      </c>
      <c r="I1853" s="33" t="s">
        <v>38</v>
      </c>
      <c r="J1853" s="33" t="s">
        <v>482</v>
      </c>
      <c r="K1853" s="33" t="s">
        <v>970</v>
      </c>
      <c r="L1853" s="33" t="s">
        <v>719</v>
      </c>
      <c r="M1853" s="33" t="s">
        <v>971</v>
      </c>
      <c r="N1853">
        <v>5.99</v>
      </c>
      <c r="O1853">
        <v>4.87</v>
      </c>
      <c r="P1853">
        <v>4.87</v>
      </c>
      <c r="Q1853">
        <v>0.7</v>
      </c>
      <c r="R1853">
        <f t="shared" si="84"/>
        <v>3.41</v>
      </c>
      <c r="S1853" s="38" t="s">
        <v>36</v>
      </c>
      <c r="T1853" s="27">
        <v>1</v>
      </c>
      <c r="U1853">
        <f t="shared" si="86"/>
        <v>3.41</v>
      </c>
      <c r="V1853" s="39" t="s">
        <v>36</v>
      </c>
    </row>
    <row r="1854" spans="1:22">
      <c r="A1854" s="32">
        <v>42175.507094907407</v>
      </c>
      <c r="B1854" s="33" t="s">
        <v>33</v>
      </c>
      <c r="C1854" s="37" t="s">
        <v>58</v>
      </c>
      <c r="D1854" s="37"/>
      <c r="E1854" s="35" t="s">
        <v>6655</v>
      </c>
      <c r="F1854" s="34">
        <v>1</v>
      </c>
      <c r="H1854">
        <f t="shared" si="85"/>
        <v>1</v>
      </c>
      <c r="I1854" s="33" t="s">
        <v>46</v>
      </c>
      <c r="J1854" s="33" t="s">
        <v>46</v>
      </c>
      <c r="K1854" s="33" t="s">
        <v>5950</v>
      </c>
      <c r="L1854" s="33" t="s">
        <v>81</v>
      </c>
      <c r="M1854" s="33" t="s">
        <v>5951</v>
      </c>
      <c r="N1854">
        <v>14.99</v>
      </c>
      <c r="O1854">
        <v>12.6</v>
      </c>
      <c r="P1854">
        <v>12.6</v>
      </c>
      <c r="Q1854">
        <v>0.7</v>
      </c>
      <c r="R1854">
        <f t="shared" si="84"/>
        <v>8.82</v>
      </c>
      <c r="S1854" s="38" t="s">
        <v>36</v>
      </c>
      <c r="T1854" s="27">
        <v>1</v>
      </c>
      <c r="U1854">
        <f t="shared" si="86"/>
        <v>8.82</v>
      </c>
      <c r="V1854" s="39" t="s">
        <v>36</v>
      </c>
    </row>
    <row r="1855" spans="1:22">
      <c r="A1855" s="29">
        <v>42175.407048611109</v>
      </c>
      <c r="B1855" t="s">
        <v>33</v>
      </c>
      <c r="C1855" s="37" t="s">
        <v>34</v>
      </c>
      <c r="D1855" s="37"/>
      <c r="E1855" s="35" t="s">
        <v>6656</v>
      </c>
      <c r="F1855" s="34">
        <v>1</v>
      </c>
      <c r="H1855">
        <f t="shared" si="85"/>
        <v>1</v>
      </c>
      <c r="I1855" t="s">
        <v>52</v>
      </c>
      <c r="J1855" s="1" t="s">
        <v>52</v>
      </c>
      <c r="K1855" s="23" t="s">
        <v>2394</v>
      </c>
      <c r="L1855" s="18" t="s">
        <v>2395</v>
      </c>
      <c r="M1855" s="18" t="s">
        <v>2396</v>
      </c>
      <c r="N1855">
        <v>7.99</v>
      </c>
      <c r="O1855">
        <v>6.6</v>
      </c>
      <c r="P1855">
        <v>6.6</v>
      </c>
      <c r="Q1855">
        <v>0.7</v>
      </c>
      <c r="R1855">
        <f t="shared" si="84"/>
        <v>4.62</v>
      </c>
      <c r="S1855" s="38" t="s">
        <v>36</v>
      </c>
      <c r="T1855" s="27">
        <v>1</v>
      </c>
      <c r="U1855">
        <f t="shared" si="86"/>
        <v>4.62</v>
      </c>
      <c r="V1855" s="39" t="s">
        <v>36</v>
      </c>
    </row>
    <row r="1856" spans="1:22">
      <c r="A1856" s="32">
        <v>42175.473912037036</v>
      </c>
      <c r="B1856" s="33" t="s">
        <v>33</v>
      </c>
      <c r="C1856" s="37" t="s">
        <v>34</v>
      </c>
      <c r="D1856" s="37"/>
      <c r="E1856" s="35" t="s">
        <v>6657</v>
      </c>
      <c r="F1856" s="34">
        <v>1</v>
      </c>
      <c r="H1856">
        <f t="shared" si="85"/>
        <v>1</v>
      </c>
      <c r="I1856" s="33" t="s">
        <v>46</v>
      </c>
      <c r="J1856" s="33" t="s">
        <v>46</v>
      </c>
      <c r="K1856" s="33" t="s">
        <v>9165</v>
      </c>
      <c r="L1856" s="33" t="s">
        <v>8183</v>
      </c>
      <c r="M1856" s="33" t="s">
        <v>9166</v>
      </c>
      <c r="N1856">
        <v>14.99</v>
      </c>
      <c r="O1856">
        <v>12.39</v>
      </c>
      <c r="P1856">
        <v>12.39</v>
      </c>
      <c r="Q1856">
        <v>0.7</v>
      </c>
      <c r="R1856">
        <f t="shared" si="84"/>
        <v>8.67</v>
      </c>
      <c r="S1856" s="38" t="s">
        <v>36</v>
      </c>
      <c r="T1856" s="27">
        <v>1</v>
      </c>
      <c r="U1856">
        <f t="shared" si="86"/>
        <v>8.67</v>
      </c>
      <c r="V1856" s="39" t="s">
        <v>36</v>
      </c>
    </row>
    <row r="1857" spans="1:22">
      <c r="A1857" s="32">
        <v>42175.504907407405</v>
      </c>
      <c r="B1857" s="33" t="s">
        <v>33</v>
      </c>
      <c r="C1857" s="37" t="s">
        <v>172</v>
      </c>
      <c r="D1857" s="37"/>
      <c r="E1857" s="35" t="s">
        <v>3106</v>
      </c>
      <c r="F1857" s="34">
        <v>1</v>
      </c>
      <c r="H1857">
        <f t="shared" si="85"/>
        <v>1</v>
      </c>
      <c r="I1857" s="33" t="s">
        <v>398</v>
      </c>
      <c r="J1857" s="33" t="s">
        <v>484</v>
      </c>
      <c r="K1857" s="33" t="s">
        <v>9167</v>
      </c>
      <c r="L1857" s="33" t="s">
        <v>130</v>
      </c>
      <c r="M1857" s="33" t="s">
        <v>9168</v>
      </c>
      <c r="N1857">
        <v>5.49</v>
      </c>
      <c r="O1857">
        <v>4.5</v>
      </c>
      <c r="P1857">
        <v>4.5</v>
      </c>
      <c r="Q1857">
        <v>0.7</v>
      </c>
      <c r="R1857">
        <f t="shared" si="84"/>
        <v>3.15</v>
      </c>
      <c r="S1857" s="38" t="s">
        <v>36</v>
      </c>
      <c r="T1857" s="27">
        <v>1</v>
      </c>
      <c r="U1857">
        <f t="shared" si="86"/>
        <v>3.15</v>
      </c>
      <c r="V1857" s="39" t="s">
        <v>36</v>
      </c>
    </row>
    <row r="1858" spans="1:22">
      <c r="A1858" s="32">
        <v>42175.365787037037</v>
      </c>
      <c r="B1858" s="33" t="s">
        <v>33</v>
      </c>
      <c r="C1858" s="37" t="s">
        <v>75</v>
      </c>
      <c r="D1858" s="37"/>
      <c r="E1858" s="35" t="s">
        <v>1879</v>
      </c>
      <c r="F1858" s="34">
        <v>1</v>
      </c>
      <c r="H1858">
        <f t="shared" si="85"/>
        <v>1</v>
      </c>
      <c r="I1858" s="33" t="s">
        <v>2049</v>
      </c>
      <c r="J1858" s="33" t="s">
        <v>672</v>
      </c>
      <c r="K1858" s="33" t="s">
        <v>9169</v>
      </c>
      <c r="L1858" s="33" t="s">
        <v>9157</v>
      </c>
      <c r="M1858" s="33" t="s">
        <v>9170</v>
      </c>
      <c r="N1858">
        <v>5.49</v>
      </c>
      <c r="O1858">
        <v>4.54</v>
      </c>
      <c r="P1858">
        <v>4.54</v>
      </c>
      <c r="Q1858">
        <v>0.7</v>
      </c>
      <c r="R1858">
        <f t="shared" ref="R1858:R1921" si="87">ROUND(P1858*Q1858,2)*H1858</f>
        <v>3.18</v>
      </c>
      <c r="S1858" s="38" t="s">
        <v>36</v>
      </c>
      <c r="T1858" s="27">
        <v>1</v>
      </c>
      <c r="U1858">
        <f t="shared" si="86"/>
        <v>3.18</v>
      </c>
      <c r="V1858" s="39" t="s">
        <v>36</v>
      </c>
    </row>
    <row r="1859" spans="1:22">
      <c r="A1859" s="32">
        <v>42175.434733796297</v>
      </c>
      <c r="B1859" s="33" t="s">
        <v>33</v>
      </c>
      <c r="C1859" s="37" t="s">
        <v>40</v>
      </c>
      <c r="D1859" s="37"/>
      <c r="E1859" s="35" t="s">
        <v>6540</v>
      </c>
      <c r="F1859" s="34">
        <v>1</v>
      </c>
      <c r="H1859">
        <f t="shared" ref="H1859:H1922" si="88">F1859-G1859</f>
        <v>1</v>
      </c>
      <c r="I1859" s="33" t="s">
        <v>38</v>
      </c>
      <c r="J1859" s="33" t="s">
        <v>482</v>
      </c>
      <c r="K1859" s="33" t="s">
        <v>7966</v>
      </c>
      <c r="L1859" s="33" t="s">
        <v>647</v>
      </c>
      <c r="M1859" s="33" t="s">
        <v>7967</v>
      </c>
      <c r="N1859">
        <v>2.4900000000000002</v>
      </c>
      <c r="O1859">
        <v>2.02</v>
      </c>
      <c r="P1859">
        <v>2.02</v>
      </c>
      <c r="Q1859">
        <v>0.7</v>
      </c>
      <c r="R1859">
        <f t="shared" si="87"/>
        <v>1.41</v>
      </c>
      <c r="S1859" s="38" t="s">
        <v>36</v>
      </c>
      <c r="T1859" s="27">
        <v>1</v>
      </c>
      <c r="U1859">
        <f t="shared" ref="U1859:U1922" si="89">ROUND(T1859*R1859,2)</f>
        <v>1.41</v>
      </c>
      <c r="V1859" s="39" t="s">
        <v>36</v>
      </c>
    </row>
    <row r="1860" spans="1:22">
      <c r="A1860" s="29">
        <v>42175.559537037036</v>
      </c>
      <c r="B1860" t="s">
        <v>33</v>
      </c>
      <c r="C1860" s="37" t="s">
        <v>58</v>
      </c>
      <c r="D1860" s="37"/>
      <c r="E1860" s="35" t="s">
        <v>1977</v>
      </c>
      <c r="F1860" s="34">
        <v>1</v>
      </c>
      <c r="H1860">
        <f t="shared" si="88"/>
        <v>1</v>
      </c>
      <c r="I1860" t="s">
        <v>46</v>
      </c>
      <c r="J1860" s="1" t="s">
        <v>46</v>
      </c>
      <c r="K1860" s="23" t="s">
        <v>1592</v>
      </c>
      <c r="L1860" s="18" t="s">
        <v>69</v>
      </c>
      <c r="M1860" s="18" t="s">
        <v>1593</v>
      </c>
      <c r="N1860">
        <v>17.989999999999998</v>
      </c>
      <c r="O1860">
        <v>15.12</v>
      </c>
      <c r="P1860">
        <v>15.12</v>
      </c>
      <c r="Q1860">
        <v>0.7</v>
      </c>
      <c r="R1860">
        <f t="shared" si="87"/>
        <v>10.58</v>
      </c>
      <c r="S1860" s="38" t="s">
        <v>36</v>
      </c>
      <c r="T1860" s="27">
        <v>1</v>
      </c>
      <c r="U1860">
        <f t="shared" si="89"/>
        <v>10.58</v>
      </c>
      <c r="V1860" s="39" t="s">
        <v>36</v>
      </c>
    </row>
    <row r="1861" spans="1:22">
      <c r="A1861" s="29">
        <v>42175.918923611112</v>
      </c>
      <c r="B1861" t="s">
        <v>86</v>
      </c>
      <c r="C1861" s="37" t="s">
        <v>37</v>
      </c>
      <c r="D1861" s="37"/>
      <c r="E1861" s="35" t="s">
        <v>1927</v>
      </c>
      <c r="F1861" s="34">
        <v>1</v>
      </c>
      <c r="H1861">
        <f t="shared" si="88"/>
        <v>1</v>
      </c>
      <c r="I1861" t="s">
        <v>46</v>
      </c>
      <c r="J1861" s="1" t="s">
        <v>523</v>
      </c>
      <c r="K1861" s="23" t="s">
        <v>1029</v>
      </c>
      <c r="L1861" s="18" t="s">
        <v>101</v>
      </c>
      <c r="M1861" s="18" t="s">
        <v>1030</v>
      </c>
      <c r="N1861">
        <v>6.49</v>
      </c>
      <c r="O1861">
        <v>6.15</v>
      </c>
      <c r="P1861">
        <v>6.15</v>
      </c>
      <c r="Q1861">
        <v>0.7</v>
      </c>
      <c r="R1861">
        <f t="shared" si="87"/>
        <v>4.3099999999999996</v>
      </c>
      <c r="S1861" s="38" t="s">
        <v>36</v>
      </c>
      <c r="T1861" s="27">
        <v>1</v>
      </c>
      <c r="U1861">
        <f t="shared" si="89"/>
        <v>4.3099999999999996</v>
      </c>
      <c r="V1861" s="39" t="s">
        <v>36</v>
      </c>
    </row>
    <row r="1862" spans="1:22">
      <c r="A1862" s="32">
        <v>42175.601018518515</v>
      </c>
      <c r="B1862" s="33" t="s">
        <v>33</v>
      </c>
      <c r="C1862" s="37" t="s">
        <v>34</v>
      </c>
      <c r="D1862" s="37"/>
      <c r="E1862" s="35" t="s">
        <v>6658</v>
      </c>
      <c r="F1862" s="34">
        <v>1</v>
      </c>
      <c r="H1862">
        <f t="shared" si="88"/>
        <v>1</v>
      </c>
      <c r="I1862" s="33" t="s">
        <v>1263</v>
      </c>
      <c r="J1862" s="33" t="s">
        <v>1263</v>
      </c>
      <c r="K1862" s="33" t="s">
        <v>9171</v>
      </c>
      <c r="L1862" s="33" t="s">
        <v>6014</v>
      </c>
      <c r="M1862" s="33" t="s">
        <v>9172</v>
      </c>
      <c r="N1862">
        <v>6.49</v>
      </c>
      <c r="O1862">
        <v>5.36</v>
      </c>
      <c r="P1862">
        <v>5.36</v>
      </c>
      <c r="Q1862">
        <v>0.7</v>
      </c>
      <c r="R1862">
        <f t="shared" si="87"/>
        <v>3.75</v>
      </c>
      <c r="S1862" s="38" t="s">
        <v>36</v>
      </c>
      <c r="T1862" s="27">
        <v>1</v>
      </c>
      <c r="U1862">
        <f t="shared" si="89"/>
        <v>3.75</v>
      </c>
      <c r="V1862" s="39" t="s">
        <v>36</v>
      </c>
    </row>
    <row r="1863" spans="1:22">
      <c r="A1863" s="32">
        <v>42175.515590277777</v>
      </c>
      <c r="B1863" s="33" t="s">
        <v>33</v>
      </c>
      <c r="C1863" s="37" t="s">
        <v>40</v>
      </c>
      <c r="D1863" s="37"/>
      <c r="E1863" s="35" t="s">
        <v>1844</v>
      </c>
      <c r="F1863" s="34">
        <v>1</v>
      </c>
      <c r="H1863">
        <f t="shared" si="88"/>
        <v>1</v>
      </c>
      <c r="I1863" s="33" t="s">
        <v>398</v>
      </c>
      <c r="J1863" s="33" t="s">
        <v>494</v>
      </c>
      <c r="K1863" s="33" t="s">
        <v>9173</v>
      </c>
      <c r="L1863" s="33" t="s">
        <v>9174</v>
      </c>
      <c r="M1863" s="33" t="s">
        <v>9175</v>
      </c>
      <c r="N1863">
        <v>5.49</v>
      </c>
      <c r="O1863">
        <v>4.46</v>
      </c>
      <c r="P1863">
        <v>4.46</v>
      </c>
      <c r="Q1863">
        <v>0.7</v>
      </c>
      <c r="R1863">
        <f t="shared" si="87"/>
        <v>3.12</v>
      </c>
      <c r="S1863" s="38" t="s">
        <v>36</v>
      </c>
      <c r="T1863" s="27">
        <v>1</v>
      </c>
      <c r="U1863">
        <f t="shared" si="89"/>
        <v>3.12</v>
      </c>
      <c r="V1863" s="39" t="s">
        <v>36</v>
      </c>
    </row>
    <row r="1864" spans="1:22">
      <c r="A1864" s="32">
        <v>42175.589618055557</v>
      </c>
      <c r="B1864" s="33" t="s">
        <v>33</v>
      </c>
      <c r="C1864" s="37" t="s">
        <v>143</v>
      </c>
      <c r="D1864" s="37"/>
      <c r="E1864" s="35" t="s">
        <v>4456</v>
      </c>
      <c r="F1864" s="34">
        <v>1</v>
      </c>
      <c r="H1864">
        <f t="shared" si="88"/>
        <v>1</v>
      </c>
      <c r="I1864" s="33" t="s">
        <v>38</v>
      </c>
      <c r="J1864" s="33" t="s">
        <v>38</v>
      </c>
      <c r="K1864" s="33" t="s">
        <v>9176</v>
      </c>
      <c r="L1864" s="33" t="s">
        <v>91</v>
      </c>
      <c r="M1864" s="33" t="s">
        <v>9177</v>
      </c>
      <c r="N1864">
        <v>7.99</v>
      </c>
      <c r="O1864">
        <v>6.5</v>
      </c>
      <c r="P1864">
        <v>6.5</v>
      </c>
      <c r="Q1864">
        <v>0.7</v>
      </c>
      <c r="R1864">
        <f t="shared" si="87"/>
        <v>4.55</v>
      </c>
      <c r="S1864" s="38" t="s">
        <v>36</v>
      </c>
      <c r="T1864" s="27">
        <v>1</v>
      </c>
      <c r="U1864">
        <f t="shared" si="89"/>
        <v>4.55</v>
      </c>
      <c r="V1864" s="39" t="s">
        <v>36</v>
      </c>
    </row>
    <row r="1865" spans="1:22">
      <c r="A1865" s="29">
        <v>42175.53665509259</v>
      </c>
      <c r="B1865" t="s">
        <v>33</v>
      </c>
      <c r="C1865" s="37" t="s">
        <v>147</v>
      </c>
      <c r="D1865" s="37"/>
      <c r="E1865" s="35" t="s">
        <v>6659</v>
      </c>
      <c r="F1865" s="34">
        <v>1</v>
      </c>
      <c r="H1865">
        <f t="shared" si="88"/>
        <v>1</v>
      </c>
      <c r="I1865" t="s">
        <v>52</v>
      </c>
      <c r="J1865" s="1" t="s">
        <v>492</v>
      </c>
      <c r="K1865" s="23" t="s">
        <v>9178</v>
      </c>
      <c r="L1865" s="18" t="s">
        <v>2107</v>
      </c>
      <c r="M1865" s="18" t="s">
        <v>9179</v>
      </c>
      <c r="N1865">
        <v>2.4900000000000002</v>
      </c>
      <c r="O1865">
        <v>2.08</v>
      </c>
      <c r="P1865">
        <v>2.08</v>
      </c>
      <c r="Q1865">
        <v>0.7</v>
      </c>
      <c r="R1865">
        <f t="shared" si="87"/>
        <v>1.46</v>
      </c>
      <c r="S1865" s="38" t="s">
        <v>36</v>
      </c>
      <c r="T1865" s="27">
        <v>1</v>
      </c>
      <c r="U1865">
        <f t="shared" si="89"/>
        <v>1.46</v>
      </c>
      <c r="V1865" s="39" t="s">
        <v>36</v>
      </c>
    </row>
    <row r="1866" spans="1:22">
      <c r="A1866" s="32">
        <v>42175.538865740738</v>
      </c>
      <c r="B1866" s="33" t="s">
        <v>33</v>
      </c>
      <c r="C1866" s="37" t="s">
        <v>40</v>
      </c>
      <c r="D1866" s="37"/>
      <c r="E1866" s="35" t="s">
        <v>1823</v>
      </c>
      <c r="F1866" s="34">
        <v>1</v>
      </c>
      <c r="H1866">
        <f t="shared" si="88"/>
        <v>1</v>
      </c>
      <c r="I1866" s="33" t="s">
        <v>52</v>
      </c>
      <c r="J1866" s="33" t="s">
        <v>493</v>
      </c>
      <c r="K1866" s="33" t="s">
        <v>9180</v>
      </c>
      <c r="L1866" s="33" t="s">
        <v>110</v>
      </c>
      <c r="M1866" s="33" t="s">
        <v>9181</v>
      </c>
      <c r="N1866">
        <v>2.4900000000000002</v>
      </c>
      <c r="O1866">
        <v>2.02</v>
      </c>
      <c r="P1866">
        <v>2.02</v>
      </c>
      <c r="Q1866">
        <v>0.7</v>
      </c>
      <c r="R1866">
        <f t="shared" si="87"/>
        <v>1.41</v>
      </c>
      <c r="S1866" s="38" t="s">
        <v>36</v>
      </c>
      <c r="T1866" s="27">
        <v>1</v>
      </c>
      <c r="U1866">
        <f t="shared" si="89"/>
        <v>1.41</v>
      </c>
      <c r="V1866" s="39" t="s">
        <v>36</v>
      </c>
    </row>
    <row r="1867" spans="1:22">
      <c r="A1867" s="32">
        <v>42175.393761574072</v>
      </c>
      <c r="B1867" s="33" t="s">
        <v>33</v>
      </c>
      <c r="C1867" s="37" t="s">
        <v>122</v>
      </c>
      <c r="D1867" s="37"/>
      <c r="E1867" s="35" t="s">
        <v>6660</v>
      </c>
      <c r="F1867" s="34">
        <v>1</v>
      </c>
      <c r="H1867">
        <f t="shared" si="88"/>
        <v>1</v>
      </c>
      <c r="I1867" s="33" t="s">
        <v>398</v>
      </c>
      <c r="J1867" s="33" t="s">
        <v>484</v>
      </c>
      <c r="K1867" s="33" t="s">
        <v>4823</v>
      </c>
      <c r="L1867" s="33" t="s">
        <v>309</v>
      </c>
      <c r="M1867" s="33" t="s">
        <v>4824</v>
      </c>
      <c r="N1867">
        <v>9.99</v>
      </c>
      <c r="O1867">
        <v>8.1199999999999992</v>
      </c>
      <c r="P1867">
        <v>8.1199999999999992</v>
      </c>
      <c r="Q1867">
        <v>0.7</v>
      </c>
      <c r="R1867">
        <f t="shared" si="87"/>
        <v>5.68</v>
      </c>
      <c r="S1867" s="38" t="s">
        <v>36</v>
      </c>
      <c r="T1867" s="27">
        <v>1</v>
      </c>
      <c r="U1867">
        <f t="shared" si="89"/>
        <v>5.68</v>
      </c>
      <c r="V1867" s="39" t="s">
        <v>36</v>
      </c>
    </row>
    <row r="1868" spans="1:22">
      <c r="A1868" s="32">
        <v>42175.333460648151</v>
      </c>
      <c r="B1868" s="33" t="s">
        <v>33</v>
      </c>
      <c r="C1868" s="37" t="s">
        <v>34</v>
      </c>
      <c r="D1868" s="37"/>
      <c r="E1868" s="35" t="s">
        <v>6661</v>
      </c>
      <c r="F1868" s="34">
        <v>1</v>
      </c>
      <c r="H1868">
        <f t="shared" si="88"/>
        <v>1</v>
      </c>
      <c r="I1868" s="33" t="s">
        <v>488</v>
      </c>
      <c r="J1868" s="33" t="s">
        <v>620</v>
      </c>
      <c r="K1868" s="33" t="s">
        <v>9182</v>
      </c>
      <c r="L1868" s="33" t="s">
        <v>1231</v>
      </c>
      <c r="M1868" s="33" t="s">
        <v>9183</v>
      </c>
      <c r="N1868">
        <v>6.99</v>
      </c>
      <c r="O1868">
        <v>5.78</v>
      </c>
      <c r="P1868">
        <v>5.78</v>
      </c>
      <c r="Q1868">
        <v>0.7</v>
      </c>
      <c r="R1868">
        <f t="shared" si="87"/>
        <v>4.05</v>
      </c>
      <c r="S1868" s="38" t="s">
        <v>36</v>
      </c>
      <c r="T1868" s="27">
        <v>1</v>
      </c>
      <c r="U1868">
        <f t="shared" si="89"/>
        <v>4.05</v>
      </c>
      <c r="V1868" s="39" t="s">
        <v>36</v>
      </c>
    </row>
    <row r="1869" spans="1:22">
      <c r="A1869" s="32">
        <v>42175.300729166665</v>
      </c>
      <c r="B1869" s="33" t="s">
        <v>33</v>
      </c>
      <c r="C1869" s="37" t="s">
        <v>34</v>
      </c>
      <c r="D1869" s="37"/>
      <c r="E1869" s="35" t="s">
        <v>3043</v>
      </c>
      <c r="F1869" s="34">
        <v>1</v>
      </c>
      <c r="H1869">
        <f t="shared" si="88"/>
        <v>1</v>
      </c>
      <c r="I1869" s="33" t="s">
        <v>488</v>
      </c>
      <c r="J1869" s="33" t="s">
        <v>488</v>
      </c>
      <c r="K1869" s="33" t="s">
        <v>1772</v>
      </c>
      <c r="L1869" s="33" t="s">
        <v>549</v>
      </c>
      <c r="M1869" s="33" t="s">
        <v>1157</v>
      </c>
      <c r="N1869">
        <v>3.99</v>
      </c>
      <c r="O1869">
        <v>3.3</v>
      </c>
      <c r="P1869">
        <v>3.3</v>
      </c>
      <c r="Q1869">
        <v>0.7</v>
      </c>
      <c r="R1869">
        <f t="shared" si="87"/>
        <v>2.31</v>
      </c>
      <c r="S1869" s="38" t="s">
        <v>36</v>
      </c>
      <c r="T1869" s="27">
        <v>1</v>
      </c>
      <c r="U1869">
        <f t="shared" si="89"/>
        <v>2.31</v>
      </c>
      <c r="V1869" s="39" t="s">
        <v>36</v>
      </c>
    </row>
    <row r="1870" spans="1:22">
      <c r="A1870" s="32">
        <v>42175.409988425927</v>
      </c>
      <c r="B1870" s="33" t="s">
        <v>33</v>
      </c>
      <c r="C1870" s="37" t="s">
        <v>34</v>
      </c>
      <c r="D1870" s="37"/>
      <c r="E1870" s="35" t="s">
        <v>4259</v>
      </c>
      <c r="F1870" s="34">
        <v>1</v>
      </c>
      <c r="H1870">
        <f t="shared" si="88"/>
        <v>1</v>
      </c>
      <c r="I1870" s="33" t="s">
        <v>398</v>
      </c>
      <c r="J1870" s="33" t="s">
        <v>525</v>
      </c>
      <c r="K1870" s="33" t="s">
        <v>3302</v>
      </c>
      <c r="L1870" s="33" t="s">
        <v>3303</v>
      </c>
      <c r="M1870" s="33" t="s">
        <v>3304</v>
      </c>
      <c r="N1870">
        <v>6.49</v>
      </c>
      <c r="O1870">
        <v>5.36</v>
      </c>
      <c r="P1870">
        <v>5.36</v>
      </c>
      <c r="Q1870">
        <v>0.7</v>
      </c>
      <c r="R1870">
        <f t="shared" si="87"/>
        <v>3.75</v>
      </c>
      <c r="S1870" s="38" t="s">
        <v>36</v>
      </c>
      <c r="T1870" s="27">
        <v>1</v>
      </c>
      <c r="U1870">
        <f t="shared" si="89"/>
        <v>3.75</v>
      </c>
      <c r="V1870" s="39" t="s">
        <v>36</v>
      </c>
    </row>
    <row r="1871" spans="1:22">
      <c r="A1871" s="32">
        <v>42175.411724537036</v>
      </c>
      <c r="B1871" s="33" t="s">
        <v>33</v>
      </c>
      <c r="C1871" s="37" t="s">
        <v>34</v>
      </c>
      <c r="D1871" s="37"/>
      <c r="E1871" s="35" t="s">
        <v>6662</v>
      </c>
      <c r="F1871" s="34">
        <v>1</v>
      </c>
      <c r="H1871">
        <f t="shared" si="88"/>
        <v>1</v>
      </c>
      <c r="I1871" s="33" t="s">
        <v>398</v>
      </c>
      <c r="J1871" s="33"/>
      <c r="K1871" s="33" t="s">
        <v>9184</v>
      </c>
      <c r="L1871" s="33" t="s">
        <v>9185</v>
      </c>
      <c r="M1871" s="33" t="s">
        <v>9186</v>
      </c>
      <c r="N1871">
        <v>7.49</v>
      </c>
      <c r="O1871">
        <v>6.19</v>
      </c>
      <c r="P1871">
        <v>6.19</v>
      </c>
      <c r="Q1871">
        <v>0.7</v>
      </c>
      <c r="R1871">
        <f t="shared" si="87"/>
        <v>4.33</v>
      </c>
      <c r="S1871" s="38" t="s">
        <v>36</v>
      </c>
      <c r="T1871" s="27">
        <v>1</v>
      </c>
      <c r="U1871">
        <f t="shared" si="89"/>
        <v>4.33</v>
      </c>
      <c r="V1871" s="39" t="s">
        <v>36</v>
      </c>
    </row>
    <row r="1872" spans="1:22">
      <c r="A1872" s="32">
        <v>42175.342199074075</v>
      </c>
      <c r="B1872" s="33" t="s">
        <v>33</v>
      </c>
      <c r="C1872" s="37" t="s">
        <v>75</v>
      </c>
      <c r="D1872" s="37"/>
      <c r="E1872" s="35" t="s">
        <v>2034</v>
      </c>
      <c r="F1872" s="34">
        <v>1</v>
      </c>
      <c r="H1872">
        <f t="shared" si="88"/>
        <v>1</v>
      </c>
      <c r="I1872" s="33" t="s">
        <v>46</v>
      </c>
      <c r="J1872" s="33" t="s">
        <v>46</v>
      </c>
      <c r="K1872" s="33" t="s">
        <v>1096</v>
      </c>
      <c r="L1872" s="33" t="s">
        <v>174</v>
      </c>
      <c r="M1872" s="33" t="s">
        <v>1097</v>
      </c>
      <c r="N1872">
        <v>6.49</v>
      </c>
      <c r="O1872">
        <v>5.36</v>
      </c>
      <c r="P1872">
        <v>5.36</v>
      </c>
      <c r="Q1872">
        <v>0.7</v>
      </c>
      <c r="R1872">
        <f t="shared" si="87"/>
        <v>3.75</v>
      </c>
      <c r="S1872" s="38" t="s">
        <v>36</v>
      </c>
      <c r="T1872" s="27">
        <v>1</v>
      </c>
      <c r="U1872">
        <f t="shared" si="89"/>
        <v>3.75</v>
      </c>
      <c r="V1872" s="39" t="s">
        <v>36</v>
      </c>
    </row>
    <row r="1873" spans="1:22">
      <c r="A1873" s="32">
        <v>42175.381631944445</v>
      </c>
      <c r="B1873" s="33" t="s">
        <v>33</v>
      </c>
      <c r="C1873" s="37" t="s">
        <v>143</v>
      </c>
      <c r="D1873" s="37"/>
      <c r="E1873" s="35" t="s">
        <v>6654</v>
      </c>
      <c r="F1873" s="34">
        <v>1</v>
      </c>
      <c r="H1873">
        <f t="shared" si="88"/>
        <v>1</v>
      </c>
      <c r="I1873" s="33" t="s">
        <v>38</v>
      </c>
      <c r="J1873" s="33" t="s">
        <v>482</v>
      </c>
      <c r="K1873" s="33" t="s">
        <v>718</v>
      </c>
      <c r="L1873" s="33" t="s">
        <v>719</v>
      </c>
      <c r="M1873" s="33" t="s">
        <v>720</v>
      </c>
      <c r="N1873">
        <v>5.49</v>
      </c>
      <c r="O1873">
        <v>4.46</v>
      </c>
      <c r="P1873">
        <v>4.46</v>
      </c>
      <c r="Q1873">
        <v>0.7</v>
      </c>
      <c r="R1873">
        <f t="shared" si="87"/>
        <v>3.12</v>
      </c>
      <c r="S1873" s="38" t="s">
        <v>36</v>
      </c>
      <c r="T1873" s="27">
        <v>1</v>
      </c>
      <c r="U1873">
        <f t="shared" si="89"/>
        <v>3.12</v>
      </c>
      <c r="V1873" s="39" t="s">
        <v>36</v>
      </c>
    </row>
    <row r="1874" spans="1:22">
      <c r="A1874" s="32">
        <v>42175.439131944448</v>
      </c>
      <c r="B1874" s="33" t="s">
        <v>33</v>
      </c>
      <c r="C1874" s="37" t="s">
        <v>40</v>
      </c>
      <c r="D1874" s="37"/>
      <c r="E1874" s="35" t="s">
        <v>1822</v>
      </c>
      <c r="F1874" s="34">
        <v>1</v>
      </c>
      <c r="H1874">
        <f t="shared" si="88"/>
        <v>1</v>
      </c>
      <c r="I1874" s="33" t="s">
        <v>398</v>
      </c>
      <c r="J1874" s="33" t="s">
        <v>1101</v>
      </c>
      <c r="K1874" s="33" t="s">
        <v>9187</v>
      </c>
      <c r="L1874" s="33" t="s">
        <v>2425</v>
      </c>
      <c r="M1874" s="33" t="s">
        <v>9188</v>
      </c>
      <c r="N1874">
        <v>5.49</v>
      </c>
      <c r="O1874">
        <v>4.46</v>
      </c>
      <c r="P1874">
        <v>4.46</v>
      </c>
      <c r="Q1874">
        <v>0.7</v>
      </c>
      <c r="R1874">
        <f t="shared" si="87"/>
        <v>3.12</v>
      </c>
      <c r="S1874" s="38" t="s">
        <v>36</v>
      </c>
      <c r="T1874" s="27">
        <v>1</v>
      </c>
      <c r="U1874">
        <f t="shared" si="89"/>
        <v>3.12</v>
      </c>
      <c r="V1874" s="39" t="s">
        <v>36</v>
      </c>
    </row>
    <row r="1875" spans="1:22">
      <c r="A1875" s="29">
        <v>42175.485590277778</v>
      </c>
      <c r="B1875" t="s">
        <v>33</v>
      </c>
      <c r="C1875" s="37" t="s">
        <v>58</v>
      </c>
      <c r="D1875" s="37"/>
      <c r="E1875" s="35" t="s">
        <v>6663</v>
      </c>
      <c r="F1875" s="34">
        <v>1</v>
      </c>
      <c r="H1875">
        <f t="shared" si="88"/>
        <v>1</v>
      </c>
      <c r="I1875" t="s">
        <v>398</v>
      </c>
      <c r="J1875" s="1" t="s">
        <v>452</v>
      </c>
      <c r="K1875" s="23" t="s">
        <v>5609</v>
      </c>
      <c r="L1875" s="18" t="s">
        <v>128</v>
      </c>
      <c r="M1875" s="18" t="s">
        <v>5610</v>
      </c>
      <c r="N1875">
        <v>7.99</v>
      </c>
      <c r="O1875">
        <v>6.71</v>
      </c>
      <c r="P1875">
        <v>6.71</v>
      </c>
      <c r="Q1875">
        <v>0.7</v>
      </c>
      <c r="R1875">
        <f t="shared" si="87"/>
        <v>4.7</v>
      </c>
      <c r="S1875" s="38" t="s">
        <v>36</v>
      </c>
      <c r="T1875" s="27">
        <v>1</v>
      </c>
      <c r="U1875">
        <f t="shared" si="89"/>
        <v>4.7</v>
      </c>
      <c r="V1875" s="39" t="s">
        <v>36</v>
      </c>
    </row>
    <row r="1876" spans="1:22">
      <c r="A1876" s="32">
        <v>42175.35596064815</v>
      </c>
      <c r="B1876" s="33" t="s">
        <v>33</v>
      </c>
      <c r="C1876" s="37" t="s">
        <v>40</v>
      </c>
      <c r="D1876" s="37"/>
      <c r="E1876" s="35" t="s">
        <v>1844</v>
      </c>
      <c r="F1876" s="34">
        <v>1</v>
      </c>
      <c r="H1876">
        <f t="shared" si="88"/>
        <v>1</v>
      </c>
      <c r="I1876" s="33" t="s">
        <v>45</v>
      </c>
      <c r="J1876" s="33" t="s">
        <v>45</v>
      </c>
      <c r="K1876" s="33" t="s">
        <v>1066</v>
      </c>
      <c r="L1876" s="33" t="s">
        <v>92</v>
      </c>
      <c r="M1876" s="33" t="s">
        <v>1067</v>
      </c>
      <c r="N1876">
        <v>0.99</v>
      </c>
      <c r="O1876">
        <v>0.8</v>
      </c>
      <c r="P1876">
        <v>0.8</v>
      </c>
      <c r="Q1876">
        <v>0.7</v>
      </c>
      <c r="R1876">
        <f t="shared" si="87"/>
        <v>0.56000000000000005</v>
      </c>
      <c r="S1876" s="38" t="s">
        <v>36</v>
      </c>
      <c r="T1876" s="27">
        <v>1</v>
      </c>
      <c r="U1876">
        <f t="shared" si="89"/>
        <v>0.56000000000000005</v>
      </c>
      <c r="V1876" s="39" t="s">
        <v>36</v>
      </c>
    </row>
    <row r="1877" spans="1:22">
      <c r="A1877" s="32">
        <v>42175.276608796295</v>
      </c>
      <c r="B1877" s="33" t="s">
        <v>33</v>
      </c>
      <c r="C1877" s="37" t="s">
        <v>40</v>
      </c>
      <c r="D1877" s="37"/>
      <c r="E1877" s="35" t="s">
        <v>41</v>
      </c>
      <c r="F1877" s="34">
        <v>1</v>
      </c>
      <c r="H1877">
        <f t="shared" si="88"/>
        <v>1</v>
      </c>
      <c r="I1877" s="33" t="s">
        <v>46</v>
      </c>
      <c r="J1877" s="33"/>
      <c r="K1877" s="33" t="s">
        <v>228</v>
      </c>
      <c r="L1877" s="33" t="s">
        <v>155</v>
      </c>
      <c r="M1877" s="33" t="s">
        <v>1323</v>
      </c>
      <c r="N1877">
        <v>0.49</v>
      </c>
      <c r="O1877">
        <v>0.4</v>
      </c>
      <c r="P1877">
        <v>0.4</v>
      </c>
      <c r="Q1877">
        <v>0.7</v>
      </c>
      <c r="R1877">
        <f t="shared" si="87"/>
        <v>0.28000000000000003</v>
      </c>
      <c r="S1877" s="38" t="s">
        <v>36</v>
      </c>
      <c r="T1877" s="27">
        <v>1</v>
      </c>
      <c r="U1877">
        <f t="shared" si="89"/>
        <v>0.28000000000000003</v>
      </c>
      <c r="V1877" s="39" t="s">
        <v>36</v>
      </c>
    </row>
    <row r="1878" spans="1:22">
      <c r="A1878" s="29">
        <v>42175.553819444445</v>
      </c>
      <c r="B1878" t="s">
        <v>33</v>
      </c>
      <c r="C1878" s="37" t="s">
        <v>34</v>
      </c>
      <c r="D1878" s="37"/>
      <c r="E1878" s="35" t="s">
        <v>6507</v>
      </c>
      <c r="F1878" s="34">
        <v>1</v>
      </c>
      <c r="H1878">
        <f t="shared" si="88"/>
        <v>1</v>
      </c>
      <c r="I1878" t="s">
        <v>52</v>
      </c>
      <c r="J1878" s="1" t="s">
        <v>492</v>
      </c>
      <c r="K1878" s="23" t="s">
        <v>9189</v>
      </c>
      <c r="L1878" s="18" t="s">
        <v>9190</v>
      </c>
      <c r="M1878" s="18" t="s">
        <v>9191</v>
      </c>
      <c r="N1878">
        <v>8.49</v>
      </c>
      <c r="O1878">
        <v>7.02</v>
      </c>
      <c r="P1878">
        <v>7.02</v>
      </c>
      <c r="Q1878">
        <v>0.7</v>
      </c>
      <c r="R1878">
        <f t="shared" si="87"/>
        <v>4.91</v>
      </c>
      <c r="S1878" s="38" t="s">
        <v>36</v>
      </c>
      <c r="T1878" s="27">
        <v>1</v>
      </c>
      <c r="U1878">
        <f t="shared" si="89"/>
        <v>4.91</v>
      </c>
      <c r="V1878" s="39" t="s">
        <v>36</v>
      </c>
    </row>
    <row r="1879" spans="1:22">
      <c r="A1879" s="29">
        <v>42175.593541666669</v>
      </c>
      <c r="B1879" t="s">
        <v>33</v>
      </c>
      <c r="C1879" s="37" t="s">
        <v>143</v>
      </c>
      <c r="D1879" s="37"/>
      <c r="E1879" s="35" t="s">
        <v>4456</v>
      </c>
      <c r="F1879" s="34">
        <v>1</v>
      </c>
      <c r="H1879">
        <f t="shared" si="88"/>
        <v>1</v>
      </c>
      <c r="I1879" t="s">
        <v>52</v>
      </c>
      <c r="J1879" s="1" t="s">
        <v>52</v>
      </c>
      <c r="K1879" s="23" t="s">
        <v>344</v>
      </c>
      <c r="L1879" s="18" t="s">
        <v>108</v>
      </c>
      <c r="M1879" s="18" t="s">
        <v>345</v>
      </c>
      <c r="N1879">
        <v>7.49</v>
      </c>
      <c r="O1879">
        <v>6.09</v>
      </c>
      <c r="P1879">
        <v>6.09</v>
      </c>
      <c r="Q1879">
        <v>0.7</v>
      </c>
      <c r="R1879">
        <f t="shared" si="87"/>
        <v>4.26</v>
      </c>
      <c r="S1879" s="38" t="s">
        <v>36</v>
      </c>
      <c r="T1879" s="27">
        <v>1</v>
      </c>
      <c r="U1879">
        <f t="shared" si="89"/>
        <v>4.26</v>
      </c>
      <c r="V1879" s="39" t="s">
        <v>36</v>
      </c>
    </row>
    <row r="1880" spans="1:22">
      <c r="A1880" s="32">
        <v>42175.524293981478</v>
      </c>
      <c r="B1880" s="33" t="s">
        <v>33</v>
      </c>
      <c r="C1880" s="37" t="s">
        <v>34</v>
      </c>
      <c r="D1880" s="37"/>
      <c r="E1880" s="35" t="s">
        <v>6664</v>
      </c>
      <c r="F1880" s="34">
        <v>1</v>
      </c>
      <c r="H1880">
        <f t="shared" si="88"/>
        <v>1</v>
      </c>
      <c r="I1880" s="33" t="s">
        <v>38</v>
      </c>
      <c r="J1880" s="33" t="s">
        <v>490</v>
      </c>
      <c r="K1880" s="33" t="s">
        <v>2411</v>
      </c>
      <c r="L1880" s="33" t="s">
        <v>965</v>
      </c>
      <c r="M1880" s="33" t="s">
        <v>966</v>
      </c>
      <c r="N1880">
        <v>5.49</v>
      </c>
      <c r="O1880">
        <v>4.54</v>
      </c>
      <c r="P1880">
        <v>4.54</v>
      </c>
      <c r="Q1880">
        <v>0.7</v>
      </c>
      <c r="R1880">
        <f t="shared" si="87"/>
        <v>3.18</v>
      </c>
      <c r="S1880" s="38" t="s">
        <v>36</v>
      </c>
      <c r="T1880" s="27">
        <v>1</v>
      </c>
      <c r="U1880">
        <f t="shared" si="89"/>
        <v>3.18</v>
      </c>
      <c r="V1880" s="39" t="s">
        <v>36</v>
      </c>
    </row>
    <row r="1881" spans="1:22">
      <c r="A1881" s="32">
        <v>42166.368379629632</v>
      </c>
      <c r="B1881" s="33" t="s">
        <v>86</v>
      </c>
      <c r="C1881" s="37" t="s">
        <v>37</v>
      </c>
      <c r="D1881" s="37"/>
      <c r="E1881" s="35" t="s">
        <v>6665</v>
      </c>
      <c r="F1881" s="34">
        <v>1</v>
      </c>
      <c r="H1881">
        <f t="shared" si="88"/>
        <v>1</v>
      </c>
      <c r="I1881" s="33" t="s">
        <v>52</v>
      </c>
      <c r="J1881" s="33" t="s">
        <v>52</v>
      </c>
      <c r="K1881" s="33" t="s">
        <v>642</v>
      </c>
      <c r="L1881" s="33" t="s">
        <v>9192</v>
      </c>
      <c r="M1881" s="33" t="s">
        <v>643</v>
      </c>
      <c r="N1881">
        <v>7.49</v>
      </c>
      <c r="O1881">
        <v>7.1</v>
      </c>
      <c r="P1881">
        <v>7.1</v>
      </c>
      <c r="Q1881">
        <v>0.7</v>
      </c>
      <c r="R1881">
        <f t="shared" si="87"/>
        <v>4.97</v>
      </c>
      <c r="S1881" s="38" t="s">
        <v>36</v>
      </c>
      <c r="T1881" s="27">
        <v>1</v>
      </c>
      <c r="U1881">
        <f t="shared" si="89"/>
        <v>4.97</v>
      </c>
      <c r="V1881" s="39" t="s">
        <v>36</v>
      </c>
    </row>
    <row r="1882" spans="1:22">
      <c r="A1882" s="32">
        <v>42175.628819444442</v>
      </c>
      <c r="B1882" s="33" t="s">
        <v>33</v>
      </c>
      <c r="C1882" s="37" t="s">
        <v>75</v>
      </c>
      <c r="D1882" s="37"/>
      <c r="E1882" s="35" t="s">
        <v>4235</v>
      </c>
      <c r="F1882" s="34">
        <v>1</v>
      </c>
      <c r="H1882">
        <f t="shared" si="88"/>
        <v>1</v>
      </c>
      <c r="I1882" s="33" t="s">
        <v>52</v>
      </c>
      <c r="J1882" s="33" t="s">
        <v>52</v>
      </c>
      <c r="K1882" s="33" t="s">
        <v>828</v>
      </c>
      <c r="L1882" s="33" t="s">
        <v>702</v>
      </c>
      <c r="M1882" s="33" t="s">
        <v>829</v>
      </c>
      <c r="N1882">
        <v>5.99</v>
      </c>
      <c r="O1882">
        <v>4.95</v>
      </c>
      <c r="P1882">
        <v>4.95</v>
      </c>
      <c r="Q1882">
        <v>0.7</v>
      </c>
      <c r="R1882">
        <f t="shared" si="87"/>
        <v>3.47</v>
      </c>
      <c r="S1882" s="38" t="s">
        <v>36</v>
      </c>
      <c r="T1882" s="27">
        <v>1</v>
      </c>
      <c r="U1882">
        <f t="shared" si="89"/>
        <v>3.47</v>
      </c>
      <c r="V1882" s="39" t="s">
        <v>36</v>
      </c>
    </row>
    <row r="1883" spans="1:22">
      <c r="A1883" s="32">
        <v>42175.612569444442</v>
      </c>
      <c r="B1883" s="33" t="s">
        <v>33</v>
      </c>
      <c r="C1883" s="37" t="s">
        <v>34</v>
      </c>
      <c r="D1883" s="37"/>
      <c r="E1883" s="35" t="s">
        <v>6666</v>
      </c>
      <c r="F1883" s="34">
        <v>1</v>
      </c>
      <c r="H1883">
        <f t="shared" si="88"/>
        <v>1</v>
      </c>
      <c r="I1883" s="33" t="s">
        <v>46</v>
      </c>
      <c r="J1883" s="33" t="s">
        <v>46</v>
      </c>
      <c r="K1883" s="33" t="s">
        <v>9193</v>
      </c>
      <c r="L1883" s="33" t="s">
        <v>9194</v>
      </c>
      <c r="M1883" s="33" t="s">
        <v>9195</v>
      </c>
      <c r="N1883">
        <v>7.49</v>
      </c>
      <c r="O1883">
        <v>6.19</v>
      </c>
      <c r="P1883">
        <v>6.19</v>
      </c>
      <c r="Q1883">
        <v>0.7</v>
      </c>
      <c r="R1883">
        <f t="shared" si="87"/>
        <v>4.33</v>
      </c>
      <c r="S1883" s="38" t="s">
        <v>36</v>
      </c>
      <c r="T1883" s="27">
        <v>1</v>
      </c>
      <c r="U1883">
        <f t="shared" si="89"/>
        <v>4.33</v>
      </c>
      <c r="V1883" s="39" t="s">
        <v>36</v>
      </c>
    </row>
    <row r="1884" spans="1:22">
      <c r="A1884" s="29">
        <v>42175.364039351851</v>
      </c>
      <c r="B1884" t="s">
        <v>33</v>
      </c>
      <c r="C1884" s="37" t="s">
        <v>34</v>
      </c>
      <c r="D1884" s="37"/>
      <c r="E1884" s="35" t="s">
        <v>6667</v>
      </c>
      <c r="F1884" s="34">
        <v>1</v>
      </c>
      <c r="H1884">
        <f t="shared" si="88"/>
        <v>1</v>
      </c>
      <c r="I1884" t="s">
        <v>398</v>
      </c>
      <c r="K1884" s="23" t="s">
        <v>1269</v>
      </c>
      <c r="L1884" s="18" t="s">
        <v>112</v>
      </c>
      <c r="M1884" s="18" t="s">
        <v>1270</v>
      </c>
      <c r="N1884">
        <v>0.99</v>
      </c>
      <c r="O1884">
        <v>0.82</v>
      </c>
      <c r="P1884">
        <v>0.82</v>
      </c>
      <c r="Q1884">
        <v>0.7</v>
      </c>
      <c r="R1884">
        <f t="shared" si="87"/>
        <v>0.56999999999999995</v>
      </c>
      <c r="S1884" s="38" t="s">
        <v>36</v>
      </c>
      <c r="T1884" s="27">
        <v>1</v>
      </c>
      <c r="U1884">
        <f t="shared" si="89"/>
        <v>0.56999999999999995</v>
      </c>
      <c r="V1884" s="39" t="s">
        <v>36</v>
      </c>
    </row>
    <row r="1885" spans="1:22">
      <c r="A1885" s="29">
        <v>42166.434525462966</v>
      </c>
      <c r="B1885" t="s">
        <v>33</v>
      </c>
      <c r="C1885" s="37" t="s">
        <v>40</v>
      </c>
      <c r="D1885" s="37"/>
      <c r="E1885" s="35" t="s">
        <v>1825</v>
      </c>
      <c r="F1885" s="34">
        <v>1</v>
      </c>
      <c r="H1885">
        <f t="shared" si="88"/>
        <v>1</v>
      </c>
      <c r="I1885" t="s">
        <v>398</v>
      </c>
      <c r="J1885" s="1" t="s">
        <v>452</v>
      </c>
      <c r="K1885" s="23" t="s">
        <v>1125</v>
      </c>
      <c r="L1885" s="18" t="s">
        <v>1126</v>
      </c>
      <c r="M1885" s="18" t="s">
        <v>1127</v>
      </c>
      <c r="N1885">
        <v>6.49</v>
      </c>
      <c r="O1885">
        <v>5.28</v>
      </c>
      <c r="P1885">
        <v>5.28</v>
      </c>
      <c r="Q1885">
        <v>0.7</v>
      </c>
      <c r="R1885">
        <f t="shared" si="87"/>
        <v>3.7</v>
      </c>
      <c r="S1885" s="38" t="s">
        <v>36</v>
      </c>
      <c r="T1885" s="27">
        <v>1</v>
      </c>
      <c r="U1885">
        <f t="shared" si="89"/>
        <v>3.7</v>
      </c>
      <c r="V1885" s="39" t="s">
        <v>36</v>
      </c>
    </row>
    <row r="1886" spans="1:22">
      <c r="A1886" s="32">
        <v>42166.94804398148</v>
      </c>
      <c r="B1886" s="33" t="s">
        <v>516</v>
      </c>
      <c r="C1886" s="37" t="s">
        <v>143</v>
      </c>
      <c r="D1886" s="37"/>
      <c r="E1886" s="35" t="s">
        <v>2474</v>
      </c>
      <c r="F1886" s="34">
        <v>1</v>
      </c>
      <c r="H1886">
        <f t="shared" si="88"/>
        <v>1</v>
      </c>
      <c r="I1886" s="33" t="s">
        <v>35</v>
      </c>
      <c r="J1886" s="33" t="s">
        <v>52</v>
      </c>
      <c r="K1886" s="33" t="s">
        <v>8816</v>
      </c>
      <c r="L1886" s="33" t="s">
        <v>89</v>
      </c>
      <c r="M1886" s="33" t="s">
        <v>8817</v>
      </c>
      <c r="N1886">
        <v>7.49</v>
      </c>
      <c r="O1886">
        <v>6.09</v>
      </c>
      <c r="P1886">
        <v>6.09</v>
      </c>
      <c r="Q1886">
        <v>0.7</v>
      </c>
      <c r="R1886">
        <f t="shared" si="87"/>
        <v>4.26</v>
      </c>
      <c r="S1886" s="38" t="s">
        <v>36</v>
      </c>
      <c r="T1886" s="27">
        <v>1</v>
      </c>
      <c r="U1886">
        <f t="shared" si="89"/>
        <v>4.26</v>
      </c>
      <c r="V1886" s="39" t="s">
        <v>36</v>
      </c>
    </row>
    <row r="1887" spans="1:22">
      <c r="A1887" s="32">
        <v>42166.463680555556</v>
      </c>
      <c r="B1887" s="33" t="s">
        <v>33</v>
      </c>
      <c r="C1887" s="37" t="s">
        <v>40</v>
      </c>
      <c r="D1887" s="37"/>
      <c r="E1887" s="35" t="s">
        <v>1823</v>
      </c>
      <c r="F1887" s="34">
        <v>1</v>
      </c>
      <c r="H1887">
        <f t="shared" si="88"/>
        <v>1</v>
      </c>
      <c r="I1887" s="33" t="s">
        <v>38</v>
      </c>
      <c r="J1887" s="33"/>
      <c r="K1887" s="33" t="s">
        <v>4762</v>
      </c>
      <c r="L1887" s="33" t="s">
        <v>196</v>
      </c>
      <c r="M1887" s="33" t="s">
        <v>4763</v>
      </c>
      <c r="N1887">
        <v>4.99</v>
      </c>
      <c r="O1887">
        <v>4.0599999999999996</v>
      </c>
      <c r="P1887">
        <v>4.0599999999999996</v>
      </c>
      <c r="Q1887">
        <v>0.7</v>
      </c>
      <c r="R1887">
        <f t="shared" si="87"/>
        <v>2.84</v>
      </c>
      <c r="S1887" s="38" t="s">
        <v>36</v>
      </c>
      <c r="T1887" s="27">
        <v>1</v>
      </c>
      <c r="U1887">
        <f t="shared" si="89"/>
        <v>2.84</v>
      </c>
      <c r="V1887" s="39" t="s">
        <v>36</v>
      </c>
    </row>
    <row r="1888" spans="1:22">
      <c r="A1888" s="32">
        <v>42175.402233796296</v>
      </c>
      <c r="B1888" s="33" t="s">
        <v>33</v>
      </c>
      <c r="C1888" s="37" t="s">
        <v>40</v>
      </c>
      <c r="D1888" s="37"/>
      <c r="E1888" s="35" t="s">
        <v>1823</v>
      </c>
      <c r="F1888" s="34">
        <v>1</v>
      </c>
      <c r="H1888">
        <f t="shared" si="88"/>
        <v>1</v>
      </c>
      <c r="I1888" s="33" t="s">
        <v>38</v>
      </c>
      <c r="J1888" s="33" t="s">
        <v>38</v>
      </c>
      <c r="K1888" s="33" t="s">
        <v>1514</v>
      </c>
      <c r="L1888" s="33" t="s">
        <v>1515</v>
      </c>
      <c r="M1888" s="33" t="s">
        <v>1516</v>
      </c>
      <c r="N1888">
        <v>4.99</v>
      </c>
      <c r="O1888">
        <v>4.0599999999999996</v>
      </c>
      <c r="P1888">
        <v>4.0599999999999996</v>
      </c>
      <c r="Q1888">
        <v>0.7</v>
      </c>
      <c r="R1888">
        <f t="shared" si="87"/>
        <v>2.84</v>
      </c>
      <c r="S1888" s="38" t="s">
        <v>36</v>
      </c>
      <c r="T1888" s="27">
        <v>1</v>
      </c>
      <c r="U1888">
        <f t="shared" si="89"/>
        <v>2.84</v>
      </c>
      <c r="V1888" s="39" t="s">
        <v>36</v>
      </c>
    </row>
    <row r="1889" spans="1:22">
      <c r="A1889" s="32">
        <v>42166.544305555559</v>
      </c>
      <c r="B1889" s="33" t="s">
        <v>86</v>
      </c>
      <c r="C1889" s="37" t="s">
        <v>37</v>
      </c>
      <c r="D1889" s="37"/>
      <c r="E1889" s="35" t="s">
        <v>6591</v>
      </c>
      <c r="F1889" s="34">
        <v>1</v>
      </c>
      <c r="H1889">
        <f t="shared" si="88"/>
        <v>1</v>
      </c>
      <c r="I1889" s="33" t="s">
        <v>38</v>
      </c>
      <c r="J1889" s="33" t="s">
        <v>482</v>
      </c>
      <c r="K1889" s="33" t="s">
        <v>2162</v>
      </c>
      <c r="L1889" s="33" t="s">
        <v>307</v>
      </c>
      <c r="M1889" s="33" t="s">
        <v>2163</v>
      </c>
      <c r="N1889">
        <v>0.99</v>
      </c>
      <c r="O1889">
        <v>0.94</v>
      </c>
      <c r="P1889">
        <v>0.94</v>
      </c>
      <c r="Q1889">
        <v>0.7</v>
      </c>
      <c r="R1889">
        <f t="shared" si="87"/>
        <v>0.66</v>
      </c>
      <c r="S1889" s="38" t="s">
        <v>36</v>
      </c>
      <c r="T1889" s="27">
        <v>1</v>
      </c>
      <c r="U1889">
        <f t="shared" si="89"/>
        <v>0.66</v>
      </c>
      <c r="V1889" s="39" t="s">
        <v>36</v>
      </c>
    </row>
    <row r="1890" spans="1:22">
      <c r="A1890" s="32">
        <v>42166.802604166667</v>
      </c>
      <c r="B1890" s="33" t="s">
        <v>33</v>
      </c>
      <c r="C1890" s="37" t="s">
        <v>58</v>
      </c>
      <c r="D1890" s="37"/>
      <c r="E1890" s="35" t="s">
        <v>2004</v>
      </c>
      <c r="F1890" s="34">
        <v>1</v>
      </c>
      <c r="H1890">
        <f t="shared" si="88"/>
        <v>1</v>
      </c>
      <c r="I1890" s="33" t="s">
        <v>35</v>
      </c>
      <c r="J1890" s="33" t="s">
        <v>398</v>
      </c>
      <c r="K1890" s="33" t="s">
        <v>2065</v>
      </c>
      <c r="L1890" s="33" t="s">
        <v>139</v>
      </c>
      <c r="M1890" s="33" t="s">
        <v>2066</v>
      </c>
      <c r="N1890">
        <v>12.99</v>
      </c>
      <c r="O1890">
        <v>10.92</v>
      </c>
      <c r="P1890">
        <v>10.92</v>
      </c>
      <c r="Q1890">
        <v>0.7</v>
      </c>
      <c r="R1890">
        <f t="shared" si="87"/>
        <v>7.64</v>
      </c>
      <c r="S1890" s="38" t="s">
        <v>36</v>
      </c>
      <c r="T1890" s="27">
        <v>1</v>
      </c>
      <c r="U1890">
        <f t="shared" si="89"/>
        <v>7.64</v>
      </c>
      <c r="V1890" s="39" t="s">
        <v>36</v>
      </c>
    </row>
    <row r="1891" spans="1:22">
      <c r="A1891" s="32">
        <v>42159.841493055559</v>
      </c>
      <c r="B1891" s="33" t="s">
        <v>33</v>
      </c>
      <c r="C1891" s="37" t="s">
        <v>40</v>
      </c>
      <c r="D1891" s="37"/>
      <c r="E1891" s="35" t="s">
        <v>1806</v>
      </c>
      <c r="F1891" s="34">
        <v>1</v>
      </c>
      <c r="H1891">
        <f t="shared" si="88"/>
        <v>1</v>
      </c>
      <c r="I1891" s="33" t="s">
        <v>35</v>
      </c>
      <c r="J1891" s="33" t="s">
        <v>398</v>
      </c>
      <c r="K1891" s="33" t="s">
        <v>842</v>
      </c>
      <c r="L1891" s="33" t="s">
        <v>411</v>
      </c>
      <c r="M1891" s="33" t="s">
        <v>843</v>
      </c>
      <c r="N1891">
        <v>5.49</v>
      </c>
      <c r="O1891">
        <v>4.46</v>
      </c>
      <c r="P1891">
        <v>4.46</v>
      </c>
      <c r="Q1891">
        <v>0.7</v>
      </c>
      <c r="R1891">
        <f t="shared" si="87"/>
        <v>3.12</v>
      </c>
      <c r="S1891" s="38" t="s">
        <v>36</v>
      </c>
      <c r="T1891" s="27">
        <v>1</v>
      </c>
      <c r="U1891">
        <f t="shared" si="89"/>
        <v>3.12</v>
      </c>
      <c r="V1891" s="39" t="s">
        <v>36</v>
      </c>
    </row>
    <row r="1892" spans="1:22">
      <c r="A1892" s="32">
        <v>42175.393761574072</v>
      </c>
      <c r="B1892" s="33" t="s">
        <v>33</v>
      </c>
      <c r="C1892" s="37" t="s">
        <v>122</v>
      </c>
      <c r="D1892" s="37"/>
      <c r="E1892" s="35" t="s">
        <v>6660</v>
      </c>
      <c r="F1892" s="34">
        <v>1</v>
      </c>
      <c r="H1892">
        <f t="shared" si="88"/>
        <v>1</v>
      </c>
      <c r="I1892" s="33" t="s">
        <v>52</v>
      </c>
      <c r="J1892" s="33" t="s">
        <v>485</v>
      </c>
      <c r="K1892" s="33" t="s">
        <v>7979</v>
      </c>
      <c r="L1892" s="33" t="s">
        <v>89</v>
      </c>
      <c r="M1892" s="33" t="s">
        <v>7980</v>
      </c>
      <c r="N1892">
        <v>12.99</v>
      </c>
      <c r="O1892">
        <v>10.56</v>
      </c>
      <c r="P1892">
        <v>10.56</v>
      </c>
      <c r="Q1892">
        <v>0.7</v>
      </c>
      <c r="R1892">
        <f t="shared" si="87"/>
        <v>7.39</v>
      </c>
      <c r="S1892" s="38" t="s">
        <v>36</v>
      </c>
      <c r="T1892" s="27">
        <v>1</v>
      </c>
      <c r="U1892">
        <f t="shared" si="89"/>
        <v>7.39</v>
      </c>
      <c r="V1892" s="39" t="s">
        <v>36</v>
      </c>
    </row>
    <row r="1893" spans="1:22">
      <c r="A1893" s="32">
        <v>42159.450162037036</v>
      </c>
      <c r="B1893" s="33" t="s">
        <v>86</v>
      </c>
      <c r="C1893" s="37" t="s">
        <v>75</v>
      </c>
      <c r="D1893" s="37"/>
      <c r="E1893" s="35" t="s">
        <v>6668</v>
      </c>
      <c r="F1893" s="34">
        <v>1</v>
      </c>
      <c r="H1893">
        <f t="shared" si="88"/>
        <v>1</v>
      </c>
      <c r="I1893" s="33" t="s">
        <v>35</v>
      </c>
      <c r="J1893" s="33" t="s">
        <v>398</v>
      </c>
      <c r="K1893" s="33" t="s">
        <v>8249</v>
      </c>
      <c r="L1893" s="33" t="s">
        <v>415</v>
      </c>
      <c r="M1893" s="33" t="s">
        <v>8250</v>
      </c>
      <c r="N1893">
        <v>6.49</v>
      </c>
      <c r="O1893">
        <v>5.36</v>
      </c>
      <c r="P1893">
        <v>5.36</v>
      </c>
      <c r="Q1893">
        <v>0.7</v>
      </c>
      <c r="R1893">
        <f t="shared" si="87"/>
        <v>3.75</v>
      </c>
      <c r="S1893" s="38" t="s">
        <v>36</v>
      </c>
      <c r="T1893" s="27">
        <v>1</v>
      </c>
      <c r="U1893">
        <f t="shared" si="89"/>
        <v>3.75</v>
      </c>
      <c r="V1893" s="39" t="s">
        <v>36</v>
      </c>
    </row>
    <row r="1894" spans="1:22">
      <c r="A1894" s="32">
        <v>42159.712777777779</v>
      </c>
      <c r="B1894" s="33" t="s">
        <v>33</v>
      </c>
      <c r="C1894" s="37" t="s">
        <v>34</v>
      </c>
      <c r="D1894" s="37"/>
      <c r="E1894" s="35" t="s">
        <v>2504</v>
      </c>
      <c r="F1894" s="34">
        <v>1</v>
      </c>
      <c r="H1894">
        <f t="shared" si="88"/>
        <v>1</v>
      </c>
      <c r="I1894" s="33" t="s">
        <v>35</v>
      </c>
      <c r="J1894" s="33" t="s">
        <v>398</v>
      </c>
      <c r="K1894" s="33" t="s">
        <v>9196</v>
      </c>
      <c r="L1894" s="33" t="s">
        <v>5200</v>
      </c>
      <c r="M1894" s="33" t="s">
        <v>9197</v>
      </c>
      <c r="N1894">
        <v>6.49</v>
      </c>
      <c r="O1894">
        <v>5.36</v>
      </c>
      <c r="P1894">
        <v>5.36</v>
      </c>
      <c r="Q1894">
        <v>0.7</v>
      </c>
      <c r="R1894">
        <f t="shared" si="87"/>
        <v>3.75</v>
      </c>
      <c r="S1894" s="38" t="s">
        <v>36</v>
      </c>
      <c r="T1894" s="27">
        <v>1</v>
      </c>
      <c r="U1894">
        <f t="shared" si="89"/>
        <v>3.75</v>
      </c>
      <c r="V1894" s="39" t="s">
        <v>36</v>
      </c>
    </row>
    <row r="1895" spans="1:22">
      <c r="A1895" s="29">
        <v>42159.751585648148</v>
      </c>
      <c r="B1895" t="s">
        <v>33</v>
      </c>
      <c r="C1895" s="37" t="s">
        <v>40</v>
      </c>
      <c r="D1895" s="37"/>
      <c r="E1895" s="35" t="s">
        <v>41</v>
      </c>
      <c r="F1895" s="34">
        <v>1</v>
      </c>
      <c r="H1895">
        <f t="shared" si="88"/>
        <v>1</v>
      </c>
      <c r="I1895" t="s">
        <v>35</v>
      </c>
      <c r="J1895" s="1" t="s">
        <v>38</v>
      </c>
      <c r="K1895" s="23" t="s">
        <v>691</v>
      </c>
      <c r="L1895" s="18" t="s">
        <v>692</v>
      </c>
      <c r="M1895" s="18" t="s">
        <v>693</v>
      </c>
      <c r="N1895">
        <v>4.99</v>
      </c>
      <c r="O1895">
        <v>4.0599999999999996</v>
      </c>
      <c r="P1895">
        <v>4.0599999999999996</v>
      </c>
      <c r="Q1895">
        <v>0.7</v>
      </c>
      <c r="R1895">
        <f t="shared" si="87"/>
        <v>2.84</v>
      </c>
      <c r="S1895" s="38" t="s">
        <v>36</v>
      </c>
      <c r="T1895" s="27">
        <v>1</v>
      </c>
      <c r="U1895">
        <f t="shared" si="89"/>
        <v>2.84</v>
      </c>
      <c r="V1895" s="39" t="s">
        <v>36</v>
      </c>
    </row>
    <row r="1896" spans="1:22">
      <c r="A1896" s="32">
        <v>42159.242303240739</v>
      </c>
      <c r="B1896" s="33" t="s">
        <v>86</v>
      </c>
      <c r="C1896" s="37" t="s">
        <v>37</v>
      </c>
      <c r="D1896" s="37"/>
      <c r="E1896" s="35" t="s">
        <v>1845</v>
      </c>
      <c r="F1896" s="34">
        <v>1</v>
      </c>
      <c r="H1896">
        <f t="shared" si="88"/>
        <v>1</v>
      </c>
      <c r="I1896" s="33" t="s">
        <v>35</v>
      </c>
      <c r="J1896" s="33" t="s">
        <v>52</v>
      </c>
      <c r="K1896" s="33" t="s">
        <v>654</v>
      </c>
      <c r="L1896" s="33" t="s">
        <v>505</v>
      </c>
      <c r="M1896" s="33" t="s">
        <v>655</v>
      </c>
      <c r="N1896">
        <v>7.99</v>
      </c>
      <c r="O1896">
        <v>7.54</v>
      </c>
      <c r="P1896">
        <v>7.54</v>
      </c>
      <c r="Q1896">
        <v>0.7</v>
      </c>
      <c r="R1896">
        <f t="shared" si="87"/>
        <v>5.28</v>
      </c>
      <c r="S1896" s="38" t="s">
        <v>36</v>
      </c>
      <c r="T1896" s="27">
        <v>1</v>
      </c>
      <c r="U1896">
        <f t="shared" si="89"/>
        <v>5.28</v>
      </c>
      <c r="V1896" s="39" t="s">
        <v>36</v>
      </c>
    </row>
    <row r="1897" spans="1:22">
      <c r="A1897" s="32">
        <v>42175.482083333336</v>
      </c>
      <c r="B1897" s="33" t="s">
        <v>33</v>
      </c>
      <c r="C1897" s="37" t="s">
        <v>70</v>
      </c>
      <c r="D1897" s="37"/>
      <c r="E1897" s="35" t="s">
        <v>4358</v>
      </c>
      <c r="F1897" s="34">
        <v>1</v>
      </c>
      <c r="H1897">
        <f t="shared" si="88"/>
        <v>1</v>
      </c>
      <c r="I1897" s="33" t="s">
        <v>52</v>
      </c>
      <c r="J1897" s="33" t="s">
        <v>493</v>
      </c>
      <c r="K1897" s="33" t="s">
        <v>266</v>
      </c>
      <c r="L1897" s="33" t="s">
        <v>146</v>
      </c>
      <c r="M1897" s="33" t="s">
        <v>148</v>
      </c>
      <c r="N1897">
        <v>2.4900000000000002</v>
      </c>
      <c r="O1897">
        <v>2.0099999999999998</v>
      </c>
      <c r="P1897">
        <v>2.0099999999999998</v>
      </c>
      <c r="Q1897">
        <v>0.7</v>
      </c>
      <c r="R1897">
        <f t="shared" si="87"/>
        <v>1.41</v>
      </c>
      <c r="S1897" s="38" t="s">
        <v>36</v>
      </c>
      <c r="T1897" s="27">
        <v>1</v>
      </c>
      <c r="U1897">
        <f t="shared" si="89"/>
        <v>1.41</v>
      </c>
      <c r="V1897" s="39" t="s">
        <v>36</v>
      </c>
    </row>
    <row r="1898" spans="1:22">
      <c r="A1898" s="29">
        <v>42175.381631944445</v>
      </c>
      <c r="B1898" t="s">
        <v>33</v>
      </c>
      <c r="C1898" s="37" t="s">
        <v>143</v>
      </c>
      <c r="D1898" s="37"/>
      <c r="E1898" s="35" t="s">
        <v>6654</v>
      </c>
      <c r="F1898" s="34">
        <v>1</v>
      </c>
      <c r="H1898">
        <f t="shared" si="88"/>
        <v>1</v>
      </c>
      <c r="I1898" t="s">
        <v>38</v>
      </c>
      <c r="J1898" s="1" t="s">
        <v>482</v>
      </c>
      <c r="K1898" s="23" t="s">
        <v>754</v>
      </c>
      <c r="L1898" s="18" t="s">
        <v>719</v>
      </c>
      <c r="M1898" s="18" t="s">
        <v>755</v>
      </c>
      <c r="N1898">
        <v>5.99</v>
      </c>
      <c r="O1898">
        <v>4.87</v>
      </c>
      <c r="P1898">
        <v>4.87</v>
      </c>
      <c r="Q1898">
        <v>0.7</v>
      </c>
      <c r="R1898">
        <f t="shared" si="87"/>
        <v>3.41</v>
      </c>
      <c r="S1898" s="38" t="s">
        <v>36</v>
      </c>
      <c r="T1898" s="27">
        <v>1</v>
      </c>
      <c r="U1898">
        <f t="shared" si="89"/>
        <v>3.41</v>
      </c>
      <c r="V1898" s="39" t="s">
        <v>36</v>
      </c>
    </row>
    <row r="1899" spans="1:22">
      <c r="A1899" s="32">
        <v>42159.612407407411</v>
      </c>
      <c r="B1899" s="33" t="s">
        <v>33</v>
      </c>
      <c r="C1899" s="37" t="s">
        <v>51</v>
      </c>
      <c r="D1899" s="37"/>
      <c r="E1899" s="35" t="s">
        <v>4419</v>
      </c>
      <c r="F1899" s="34">
        <v>1</v>
      </c>
      <c r="H1899">
        <f t="shared" si="88"/>
        <v>1</v>
      </c>
      <c r="I1899" s="33" t="s">
        <v>35</v>
      </c>
      <c r="J1899" s="33" t="s">
        <v>398</v>
      </c>
      <c r="K1899" s="33" t="s">
        <v>5547</v>
      </c>
      <c r="L1899" s="33" t="s">
        <v>5200</v>
      </c>
      <c r="M1899" s="33" t="s">
        <v>5548</v>
      </c>
      <c r="N1899">
        <v>7.49</v>
      </c>
      <c r="O1899">
        <v>6.29</v>
      </c>
      <c r="P1899">
        <v>6.29</v>
      </c>
      <c r="Q1899">
        <v>0.7</v>
      </c>
      <c r="R1899">
        <f t="shared" si="87"/>
        <v>4.4000000000000004</v>
      </c>
      <c r="S1899" s="38" t="s">
        <v>36</v>
      </c>
      <c r="T1899" s="27">
        <v>1</v>
      </c>
      <c r="U1899">
        <f t="shared" si="89"/>
        <v>4.4000000000000004</v>
      </c>
      <c r="V1899" s="39" t="s">
        <v>36</v>
      </c>
    </row>
    <row r="1900" spans="1:22">
      <c r="A1900" s="32">
        <v>42175.542604166665</v>
      </c>
      <c r="B1900" s="33" t="s">
        <v>33</v>
      </c>
      <c r="C1900" s="37" t="s">
        <v>75</v>
      </c>
      <c r="D1900" s="37"/>
      <c r="E1900" s="35" t="s">
        <v>3002</v>
      </c>
      <c r="F1900" s="34">
        <v>1</v>
      </c>
      <c r="H1900">
        <f t="shared" si="88"/>
        <v>1</v>
      </c>
      <c r="I1900" s="33" t="s">
        <v>46</v>
      </c>
      <c r="J1900" s="33" t="s">
        <v>126</v>
      </c>
      <c r="K1900" s="33" t="s">
        <v>6050</v>
      </c>
      <c r="L1900" s="33" t="s">
        <v>6051</v>
      </c>
      <c r="M1900" s="33" t="s">
        <v>6052</v>
      </c>
      <c r="N1900">
        <v>6.49</v>
      </c>
      <c r="O1900">
        <v>5.36</v>
      </c>
      <c r="P1900">
        <v>5.36</v>
      </c>
      <c r="Q1900">
        <v>0.7</v>
      </c>
      <c r="R1900">
        <f t="shared" si="87"/>
        <v>3.75</v>
      </c>
      <c r="S1900" s="38" t="s">
        <v>36</v>
      </c>
      <c r="T1900" s="27">
        <v>1</v>
      </c>
      <c r="U1900">
        <f t="shared" si="89"/>
        <v>3.75</v>
      </c>
      <c r="V1900" s="39" t="s">
        <v>36</v>
      </c>
    </row>
    <row r="1901" spans="1:22">
      <c r="A1901" s="32">
        <v>42166.840902777774</v>
      </c>
      <c r="B1901" s="33" t="s">
        <v>33</v>
      </c>
      <c r="C1901" s="37" t="s">
        <v>40</v>
      </c>
      <c r="D1901" s="37"/>
      <c r="E1901" s="35" t="s">
        <v>1810</v>
      </c>
      <c r="F1901" s="34">
        <v>1</v>
      </c>
      <c r="H1901">
        <f t="shared" si="88"/>
        <v>1</v>
      </c>
      <c r="I1901" s="33" t="s">
        <v>35</v>
      </c>
      <c r="J1901" s="33" t="s">
        <v>52</v>
      </c>
      <c r="K1901" s="33" t="s">
        <v>225</v>
      </c>
      <c r="L1901" s="33" t="s">
        <v>120</v>
      </c>
      <c r="M1901" s="33" t="s">
        <v>121</v>
      </c>
      <c r="N1901">
        <v>7.99</v>
      </c>
      <c r="O1901">
        <v>6.5</v>
      </c>
      <c r="P1901">
        <v>6.5</v>
      </c>
      <c r="Q1901">
        <v>0.7</v>
      </c>
      <c r="R1901">
        <f t="shared" si="87"/>
        <v>4.55</v>
      </c>
      <c r="S1901" s="38" t="s">
        <v>36</v>
      </c>
      <c r="T1901" s="27">
        <v>1</v>
      </c>
      <c r="U1901">
        <f t="shared" si="89"/>
        <v>4.55</v>
      </c>
      <c r="V1901" s="39" t="s">
        <v>36</v>
      </c>
    </row>
    <row r="1902" spans="1:22">
      <c r="A1902" s="32">
        <v>42166.864502314813</v>
      </c>
      <c r="B1902" s="33" t="s">
        <v>33</v>
      </c>
      <c r="C1902" s="37" t="s">
        <v>40</v>
      </c>
      <c r="D1902" s="37"/>
      <c r="E1902" s="35" t="s">
        <v>170</v>
      </c>
      <c r="F1902" s="34">
        <v>1</v>
      </c>
      <c r="H1902">
        <f t="shared" si="88"/>
        <v>1</v>
      </c>
      <c r="I1902" s="33" t="s">
        <v>35</v>
      </c>
      <c r="J1902" s="33" t="s">
        <v>52</v>
      </c>
      <c r="K1902" s="33" t="s">
        <v>1531</v>
      </c>
      <c r="L1902" s="33" t="s">
        <v>154</v>
      </c>
      <c r="M1902" s="33" t="s">
        <v>1532</v>
      </c>
      <c r="N1902">
        <v>7.99</v>
      </c>
      <c r="O1902">
        <v>6.5</v>
      </c>
      <c r="P1902">
        <v>6.5</v>
      </c>
      <c r="Q1902">
        <v>0.7</v>
      </c>
      <c r="R1902">
        <f t="shared" si="87"/>
        <v>4.55</v>
      </c>
      <c r="S1902" s="38" t="s">
        <v>36</v>
      </c>
      <c r="T1902" s="27">
        <v>1</v>
      </c>
      <c r="U1902">
        <f t="shared" si="89"/>
        <v>4.55</v>
      </c>
      <c r="V1902" s="39" t="s">
        <v>36</v>
      </c>
    </row>
    <row r="1903" spans="1:22">
      <c r="A1903" s="32">
        <v>42175.628506944442</v>
      </c>
      <c r="B1903" s="33" t="s">
        <v>33</v>
      </c>
      <c r="C1903" s="37" t="s">
        <v>58</v>
      </c>
      <c r="D1903" s="37"/>
      <c r="E1903" s="35" t="s">
        <v>6669</v>
      </c>
      <c r="F1903" s="34">
        <v>1</v>
      </c>
      <c r="H1903">
        <f t="shared" si="88"/>
        <v>1</v>
      </c>
      <c r="I1903" s="33" t="s">
        <v>1263</v>
      </c>
      <c r="J1903" s="33" t="s">
        <v>1263</v>
      </c>
      <c r="K1903" s="33" t="s">
        <v>1411</v>
      </c>
      <c r="L1903" s="33" t="s">
        <v>1346</v>
      </c>
      <c r="M1903" s="33" t="s">
        <v>1412</v>
      </c>
      <c r="N1903">
        <v>0.99</v>
      </c>
      <c r="O1903">
        <v>0.83</v>
      </c>
      <c r="P1903">
        <v>0.83</v>
      </c>
      <c r="Q1903">
        <v>0.7</v>
      </c>
      <c r="R1903">
        <f t="shared" si="87"/>
        <v>0.57999999999999996</v>
      </c>
      <c r="S1903" s="38" t="s">
        <v>36</v>
      </c>
      <c r="T1903" s="27">
        <v>1</v>
      </c>
      <c r="U1903">
        <f t="shared" si="89"/>
        <v>0.57999999999999996</v>
      </c>
      <c r="V1903" s="39" t="s">
        <v>36</v>
      </c>
    </row>
    <row r="1904" spans="1:22">
      <c r="A1904" s="29">
        <v>42175.619305555556</v>
      </c>
      <c r="B1904" t="s">
        <v>33</v>
      </c>
      <c r="C1904" s="37" t="s">
        <v>75</v>
      </c>
      <c r="D1904" s="37"/>
      <c r="E1904" s="35" t="s">
        <v>6670</v>
      </c>
      <c r="F1904" s="34">
        <v>1</v>
      </c>
      <c r="H1904">
        <f t="shared" si="88"/>
        <v>1</v>
      </c>
      <c r="I1904" t="s">
        <v>52</v>
      </c>
      <c r="J1904" s="1" t="s">
        <v>487</v>
      </c>
      <c r="K1904" s="23" t="s">
        <v>9198</v>
      </c>
      <c r="L1904" s="18" t="s">
        <v>9199</v>
      </c>
      <c r="M1904" s="18" t="s">
        <v>9200</v>
      </c>
      <c r="N1904">
        <v>2.4900000000000002</v>
      </c>
      <c r="O1904">
        <v>2.06</v>
      </c>
      <c r="P1904">
        <v>2.06</v>
      </c>
      <c r="Q1904">
        <v>0.7</v>
      </c>
      <c r="R1904">
        <f t="shared" si="87"/>
        <v>1.44</v>
      </c>
      <c r="S1904" s="38" t="s">
        <v>36</v>
      </c>
      <c r="T1904" s="27">
        <v>1</v>
      </c>
      <c r="U1904">
        <f t="shared" si="89"/>
        <v>1.44</v>
      </c>
      <c r="V1904" s="39" t="s">
        <v>36</v>
      </c>
    </row>
    <row r="1905" spans="1:22">
      <c r="A1905" s="32">
        <v>42175.665532407409</v>
      </c>
      <c r="B1905" s="33" t="s">
        <v>33</v>
      </c>
      <c r="C1905" s="37" t="s">
        <v>58</v>
      </c>
      <c r="D1905" s="37"/>
      <c r="E1905" s="35" t="s">
        <v>1950</v>
      </c>
      <c r="F1905" s="34">
        <v>1</v>
      </c>
      <c r="H1905">
        <f t="shared" si="88"/>
        <v>1</v>
      </c>
      <c r="I1905" s="33" t="s">
        <v>398</v>
      </c>
      <c r="J1905" s="33" t="s">
        <v>484</v>
      </c>
      <c r="K1905" s="33" t="s">
        <v>9201</v>
      </c>
      <c r="L1905" s="33" t="s">
        <v>309</v>
      </c>
      <c r="M1905" s="33" t="s">
        <v>9202</v>
      </c>
      <c r="N1905">
        <v>7.49</v>
      </c>
      <c r="O1905">
        <v>6.29</v>
      </c>
      <c r="P1905">
        <v>6.29</v>
      </c>
      <c r="Q1905">
        <v>0.7</v>
      </c>
      <c r="R1905">
        <f t="shared" si="87"/>
        <v>4.4000000000000004</v>
      </c>
      <c r="S1905" s="38" t="s">
        <v>36</v>
      </c>
      <c r="T1905" s="27">
        <v>1</v>
      </c>
      <c r="U1905">
        <f t="shared" si="89"/>
        <v>4.4000000000000004</v>
      </c>
      <c r="V1905" s="39" t="s">
        <v>36</v>
      </c>
    </row>
    <row r="1906" spans="1:22">
      <c r="A1906" s="32">
        <v>42175.653865740744</v>
      </c>
      <c r="B1906" s="33" t="s">
        <v>33</v>
      </c>
      <c r="C1906" s="37" t="s">
        <v>34</v>
      </c>
      <c r="D1906" s="37"/>
      <c r="E1906" s="35" t="s">
        <v>6671</v>
      </c>
      <c r="F1906" s="34">
        <v>1</v>
      </c>
      <c r="H1906">
        <f t="shared" si="88"/>
        <v>1</v>
      </c>
      <c r="I1906" s="33" t="s">
        <v>398</v>
      </c>
      <c r="J1906" s="33"/>
      <c r="K1906" s="33" t="s">
        <v>1269</v>
      </c>
      <c r="L1906" s="33" t="s">
        <v>112</v>
      </c>
      <c r="M1906" s="33" t="s">
        <v>1270</v>
      </c>
      <c r="N1906">
        <v>0.99</v>
      </c>
      <c r="O1906">
        <v>0.82</v>
      </c>
      <c r="P1906">
        <v>0.82</v>
      </c>
      <c r="Q1906">
        <v>0.7</v>
      </c>
      <c r="R1906">
        <f t="shared" si="87"/>
        <v>0.56999999999999995</v>
      </c>
      <c r="S1906" s="38" t="s">
        <v>36</v>
      </c>
      <c r="T1906" s="27">
        <v>1</v>
      </c>
      <c r="U1906">
        <f t="shared" si="89"/>
        <v>0.56999999999999995</v>
      </c>
      <c r="V1906" s="39" t="s">
        <v>36</v>
      </c>
    </row>
    <row r="1907" spans="1:22">
      <c r="A1907" s="32">
        <v>42175.649699074071</v>
      </c>
      <c r="B1907" s="33" t="s">
        <v>33</v>
      </c>
      <c r="C1907" s="37" t="s">
        <v>70</v>
      </c>
      <c r="D1907" s="37"/>
      <c r="E1907" s="35" t="s">
        <v>6288</v>
      </c>
      <c r="F1907" s="34">
        <v>1</v>
      </c>
      <c r="H1907">
        <f t="shared" si="88"/>
        <v>1</v>
      </c>
      <c r="I1907" s="33" t="s">
        <v>52</v>
      </c>
      <c r="J1907" s="33" t="s">
        <v>485</v>
      </c>
      <c r="K1907" s="33" t="s">
        <v>3642</v>
      </c>
      <c r="L1907" s="33" t="s">
        <v>331</v>
      </c>
      <c r="M1907" s="33" t="s">
        <v>3643</v>
      </c>
      <c r="N1907">
        <v>5.49</v>
      </c>
      <c r="O1907">
        <v>4.43</v>
      </c>
      <c r="P1907">
        <v>4.43</v>
      </c>
      <c r="Q1907">
        <v>0.7</v>
      </c>
      <c r="R1907">
        <f t="shared" si="87"/>
        <v>3.1</v>
      </c>
      <c r="S1907" s="38" t="s">
        <v>36</v>
      </c>
      <c r="T1907" s="27">
        <v>1</v>
      </c>
      <c r="U1907">
        <f t="shared" si="89"/>
        <v>3.1</v>
      </c>
      <c r="V1907" s="39" t="s">
        <v>36</v>
      </c>
    </row>
    <row r="1908" spans="1:22">
      <c r="A1908" s="32">
        <v>42175.770891203705</v>
      </c>
      <c r="B1908" s="33" t="s">
        <v>33</v>
      </c>
      <c r="C1908" s="37" t="s">
        <v>34</v>
      </c>
      <c r="D1908" s="37"/>
      <c r="E1908" s="35" t="s">
        <v>4451</v>
      </c>
      <c r="F1908" s="34">
        <v>1</v>
      </c>
      <c r="H1908">
        <f t="shared" si="88"/>
        <v>1</v>
      </c>
      <c r="I1908" s="33" t="s">
        <v>46</v>
      </c>
      <c r="J1908" s="33" t="s">
        <v>46</v>
      </c>
      <c r="K1908" s="33" t="s">
        <v>1071</v>
      </c>
      <c r="L1908" s="33" t="s">
        <v>69</v>
      </c>
      <c r="M1908" s="33" t="s">
        <v>1072</v>
      </c>
      <c r="N1908">
        <v>7.49</v>
      </c>
      <c r="O1908">
        <v>6.19</v>
      </c>
      <c r="P1908">
        <v>6.19</v>
      </c>
      <c r="Q1908">
        <v>0.7</v>
      </c>
      <c r="R1908">
        <f t="shared" si="87"/>
        <v>4.33</v>
      </c>
      <c r="S1908" s="38" t="s">
        <v>36</v>
      </c>
      <c r="T1908" s="27">
        <v>1</v>
      </c>
      <c r="U1908">
        <f t="shared" si="89"/>
        <v>4.33</v>
      </c>
      <c r="V1908" s="39" t="s">
        <v>36</v>
      </c>
    </row>
    <row r="1909" spans="1:22">
      <c r="A1909" s="32">
        <v>42175.770891203705</v>
      </c>
      <c r="B1909" s="33" t="s">
        <v>33</v>
      </c>
      <c r="C1909" s="37" t="s">
        <v>34</v>
      </c>
      <c r="D1909" s="37"/>
      <c r="E1909" s="35" t="s">
        <v>4451</v>
      </c>
      <c r="F1909" s="34">
        <v>1</v>
      </c>
      <c r="H1909">
        <f t="shared" si="88"/>
        <v>1</v>
      </c>
      <c r="I1909" s="33" t="s">
        <v>46</v>
      </c>
      <c r="J1909" s="33" t="s">
        <v>46</v>
      </c>
      <c r="K1909" s="33" t="s">
        <v>1770</v>
      </c>
      <c r="L1909" s="33" t="s">
        <v>69</v>
      </c>
      <c r="M1909" s="33" t="s">
        <v>758</v>
      </c>
      <c r="N1909">
        <v>7.49</v>
      </c>
      <c r="O1909">
        <v>6.19</v>
      </c>
      <c r="P1909">
        <v>6.19</v>
      </c>
      <c r="Q1909">
        <v>0.7</v>
      </c>
      <c r="R1909">
        <f t="shared" si="87"/>
        <v>4.33</v>
      </c>
      <c r="S1909" s="38" t="s">
        <v>36</v>
      </c>
      <c r="T1909" s="27">
        <v>1</v>
      </c>
      <c r="U1909">
        <f t="shared" si="89"/>
        <v>4.33</v>
      </c>
      <c r="V1909" s="39" t="s">
        <v>36</v>
      </c>
    </row>
    <row r="1910" spans="1:22">
      <c r="A1910" s="32">
        <v>42170.233217592591</v>
      </c>
      <c r="B1910" s="33" t="s">
        <v>86</v>
      </c>
      <c r="C1910" s="37" t="s">
        <v>75</v>
      </c>
      <c r="D1910" s="37"/>
      <c r="E1910" s="35" t="s">
        <v>4158</v>
      </c>
      <c r="F1910" s="34">
        <v>1</v>
      </c>
      <c r="H1910">
        <f t="shared" si="88"/>
        <v>1</v>
      </c>
      <c r="I1910" s="33" t="s">
        <v>35</v>
      </c>
      <c r="J1910" s="33" t="s">
        <v>46</v>
      </c>
      <c r="K1910" s="33" t="s">
        <v>583</v>
      </c>
      <c r="L1910" s="33" t="s">
        <v>366</v>
      </c>
      <c r="M1910" s="33" t="s">
        <v>584</v>
      </c>
      <c r="N1910">
        <v>6.99</v>
      </c>
      <c r="O1910">
        <v>5.78</v>
      </c>
      <c r="P1910">
        <v>5.78</v>
      </c>
      <c r="Q1910">
        <v>0.7</v>
      </c>
      <c r="R1910">
        <f t="shared" si="87"/>
        <v>4.05</v>
      </c>
      <c r="S1910" s="38" t="s">
        <v>36</v>
      </c>
      <c r="T1910" s="27">
        <v>1</v>
      </c>
      <c r="U1910">
        <f t="shared" si="89"/>
        <v>4.05</v>
      </c>
      <c r="V1910" s="39" t="s">
        <v>36</v>
      </c>
    </row>
    <row r="1911" spans="1:22">
      <c r="A1911" s="32">
        <v>42175.833182870374</v>
      </c>
      <c r="B1911" s="33" t="s">
        <v>33</v>
      </c>
      <c r="C1911" s="37" t="s">
        <v>34</v>
      </c>
      <c r="D1911" s="37"/>
      <c r="E1911" s="35" t="s">
        <v>6672</v>
      </c>
      <c r="F1911" s="34">
        <v>1</v>
      </c>
      <c r="H1911">
        <f t="shared" si="88"/>
        <v>1</v>
      </c>
      <c r="I1911" s="33" t="s">
        <v>398</v>
      </c>
      <c r="J1911" s="33" t="s">
        <v>452</v>
      </c>
      <c r="K1911" s="33" t="s">
        <v>1106</v>
      </c>
      <c r="L1911" s="33" t="s">
        <v>454</v>
      </c>
      <c r="M1911" s="33" t="s">
        <v>1107</v>
      </c>
      <c r="N1911">
        <v>6.49</v>
      </c>
      <c r="O1911">
        <v>5.36</v>
      </c>
      <c r="P1911">
        <v>5.36</v>
      </c>
      <c r="Q1911">
        <v>0.7</v>
      </c>
      <c r="R1911">
        <f t="shared" si="87"/>
        <v>3.75</v>
      </c>
      <c r="S1911" s="38" t="s">
        <v>36</v>
      </c>
      <c r="T1911" s="27">
        <v>1</v>
      </c>
      <c r="U1911">
        <f t="shared" si="89"/>
        <v>3.75</v>
      </c>
      <c r="V1911" s="39" t="s">
        <v>36</v>
      </c>
    </row>
    <row r="1912" spans="1:22">
      <c r="A1912" s="32">
        <v>42175.650752314818</v>
      </c>
      <c r="B1912" s="33" t="s">
        <v>33</v>
      </c>
      <c r="C1912" s="37" t="s">
        <v>34</v>
      </c>
      <c r="D1912" s="37"/>
      <c r="E1912" s="35" t="s">
        <v>6673</v>
      </c>
      <c r="F1912" s="34">
        <v>1</v>
      </c>
      <c r="H1912">
        <f t="shared" si="88"/>
        <v>1</v>
      </c>
      <c r="I1912" s="33" t="s">
        <v>488</v>
      </c>
      <c r="J1912" s="33" t="s">
        <v>488</v>
      </c>
      <c r="K1912" s="33" t="s">
        <v>1698</v>
      </c>
      <c r="L1912" s="33" t="s">
        <v>549</v>
      </c>
      <c r="M1912" s="33" t="s">
        <v>1699</v>
      </c>
      <c r="N1912">
        <v>3.99</v>
      </c>
      <c r="O1912">
        <v>3.3</v>
      </c>
      <c r="P1912">
        <v>3.3</v>
      </c>
      <c r="Q1912">
        <v>0.7</v>
      </c>
      <c r="R1912">
        <f t="shared" si="87"/>
        <v>2.31</v>
      </c>
      <c r="S1912" s="38" t="s">
        <v>36</v>
      </c>
      <c r="T1912" s="27">
        <v>1</v>
      </c>
      <c r="U1912">
        <f t="shared" si="89"/>
        <v>2.31</v>
      </c>
      <c r="V1912" s="39" t="s">
        <v>36</v>
      </c>
    </row>
    <row r="1913" spans="1:22">
      <c r="A1913" s="32">
        <v>42175.710497685184</v>
      </c>
      <c r="B1913" s="33" t="s">
        <v>33</v>
      </c>
      <c r="C1913" s="37" t="s">
        <v>70</v>
      </c>
      <c r="D1913" s="37" t="s">
        <v>1806</v>
      </c>
      <c r="E1913" s="35" t="s">
        <v>6674</v>
      </c>
      <c r="F1913" s="34">
        <v>1</v>
      </c>
      <c r="H1913">
        <f t="shared" si="88"/>
        <v>1</v>
      </c>
      <c r="I1913" s="33" t="s">
        <v>398</v>
      </c>
      <c r="J1913" s="33" t="s">
        <v>452</v>
      </c>
      <c r="K1913" s="33" t="s">
        <v>9203</v>
      </c>
      <c r="L1913" s="33" t="s">
        <v>2619</v>
      </c>
      <c r="M1913" s="33" t="s">
        <v>9204</v>
      </c>
      <c r="N1913">
        <v>7.49</v>
      </c>
      <c r="O1913">
        <v>6.04</v>
      </c>
      <c r="P1913">
        <v>6.04</v>
      </c>
      <c r="Q1913">
        <v>0.7</v>
      </c>
      <c r="R1913">
        <f t="shared" si="87"/>
        <v>4.2300000000000004</v>
      </c>
      <c r="S1913" s="38" t="s">
        <v>36</v>
      </c>
      <c r="T1913" s="27">
        <v>1</v>
      </c>
      <c r="U1913">
        <f t="shared" si="89"/>
        <v>4.2300000000000004</v>
      </c>
      <c r="V1913" s="39" t="s">
        <v>36</v>
      </c>
    </row>
    <row r="1914" spans="1:22">
      <c r="A1914" s="32">
        <v>42170.646655092591</v>
      </c>
      <c r="B1914" s="33" t="s">
        <v>33</v>
      </c>
      <c r="C1914" s="37" t="s">
        <v>34</v>
      </c>
      <c r="D1914" s="37"/>
      <c r="E1914" s="35" t="s">
        <v>2954</v>
      </c>
      <c r="F1914" s="34">
        <v>1</v>
      </c>
      <c r="H1914">
        <f t="shared" si="88"/>
        <v>1</v>
      </c>
      <c r="I1914" s="33" t="s">
        <v>398</v>
      </c>
      <c r="J1914" s="33" t="s">
        <v>484</v>
      </c>
      <c r="K1914" s="33" t="s">
        <v>5586</v>
      </c>
      <c r="L1914" s="33" t="s">
        <v>676</v>
      </c>
      <c r="M1914" s="33" t="s">
        <v>5587</v>
      </c>
      <c r="N1914">
        <v>7.49</v>
      </c>
      <c r="O1914">
        <v>6.19</v>
      </c>
      <c r="P1914">
        <v>6.19</v>
      </c>
      <c r="Q1914">
        <v>0.7</v>
      </c>
      <c r="R1914">
        <f t="shared" si="87"/>
        <v>4.33</v>
      </c>
      <c r="S1914" s="38" t="s">
        <v>36</v>
      </c>
      <c r="T1914" s="27">
        <v>1</v>
      </c>
      <c r="U1914">
        <f t="shared" si="89"/>
        <v>4.33</v>
      </c>
      <c r="V1914" s="39" t="s">
        <v>36</v>
      </c>
    </row>
    <row r="1915" spans="1:22">
      <c r="A1915" s="32">
        <v>42166.813680555555</v>
      </c>
      <c r="B1915" s="33" t="s">
        <v>86</v>
      </c>
      <c r="C1915" s="37" t="s">
        <v>37</v>
      </c>
      <c r="D1915" s="37"/>
      <c r="E1915" s="35" t="s">
        <v>1845</v>
      </c>
      <c r="F1915" s="34">
        <v>1</v>
      </c>
      <c r="H1915">
        <f t="shared" si="88"/>
        <v>1</v>
      </c>
      <c r="I1915" s="33" t="s">
        <v>35</v>
      </c>
      <c r="J1915" s="33" t="s">
        <v>52</v>
      </c>
      <c r="K1915" s="33" t="s">
        <v>4905</v>
      </c>
      <c r="L1915" s="33" t="s">
        <v>87</v>
      </c>
      <c r="M1915" s="33" t="s">
        <v>4906</v>
      </c>
      <c r="N1915">
        <v>7.99</v>
      </c>
      <c r="O1915">
        <v>7.54</v>
      </c>
      <c r="P1915">
        <v>7.54</v>
      </c>
      <c r="Q1915">
        <v>0.7</v>
      </c>
      <c r="R1915">
        <f t="shared" si="87"/>
        <v>5.28</v>
      </c>
      <c r="S1915" s="38" t="s">
        <v>36</v>
      </c>
      <c r="T1915" s="27">
        <v>1</v>
      </c>
      <c r="U1915">
        <f t="shared" si="89"/>
        <v>5.28</v>
      </c>
      <c r="V1915" s="39" t="s">
        <v>36</v>
      </c>
    </row>
    <row r="1916" spans="1:22">
      <c r="A1916" s="29">
        <v>42175.65929398148</v>
      </c>
      <c r="B1916" t="s">
        <v>33</v>
      </c>
      <c r="C1916" s="37" t="s">
        <v>34</v>
      </c>
      <c r="D1916" s="37"/>
      <c r="E1916" s="35" t="s">
        <v>6675</v>
      </c>
      <c r="F1916" s="34">
        <v>1</v>
      </c>
      <c r="H1916">
        <f t="shared" si="88"/>
        <v>1</v>
      </c>
      <c r="I1916" t="s">
        <v>46</v>
      </c>
      <c r="J1916" s="1" t="s">
        <v>46</v>
      </c>
      <c r="K1916" s="23" t="s">
        <v>1096</v>
      </c>
      <c r="L1916" s="18" t="s">
        <v>174</v>
      </c>
      <c r="M1916" s="18" t="s">
        <v>1097</v>
      </c>
      <c r="N1916">
        <v>6.49</v>
      </c>
      <c r="O1916">
        <v>5.36</v>
      </c>
      <c r="P1916">
        <v>5.36</v>
      </c>
      <c r="Q1916">
        <v>0.7</v>
      </c>
      <c r="R1916">
        <f t="shared" si="87"/>
        <v>3.75</v>
      </c>
      <c r="S1916" s="38" t="s">
        <v>36</v>
      </c>
      <c r="T1916" s="27">
        <v>1</v>
      </c>
      <c r="U1916">
        <f t="shared" si="89"/>
        <v>3.75</v>
      </c>
      <c r="V1916" s="39" t="s">
        <v>36</v>
      </c>
    </row>
    <row r="1917" spans="1:22">
      <c r="A1917" s="29">
        <v>42166.814328703702</v>
      </c>
      <c r="B1917" t="s">
        <v>86</v>
      </c>
      <c r="C1917" s="37" t="s">
        <v>37</v>
      </c>
      <c r="D1917" s="37"/>
      <c r="E1917" s="35" t="s">
        <v>1845</v>
      </c>
      <c r="F1917" s="34">
        <v>1</v>
      </c>
      <c r="H1917">
        <f t="shared" si="88"/>
        <v>1</v>
      </c>
      <c r="I1917" t="s">
        <v>35</v>
      </c>
      <c r="J1917" s="1" t="s">
        <v>52</v>
      </c>
      <c r="K1917" s="23" t="s">
        <v>1294</v>
      </c>
      <c r="L1917" s="18" t="s">
        <v>87</v>
      </c>
      <c r="M1917" s="18" t="s">
        <v>1295</v>
      </c>
      <c r="N1917">
        <v>7.99</v>
      </c>
      <c r="O1917">
        <v>7.54</v>
      </c>
      <c r="P1917">
        <v>7.54</v>
      </c>
      <c r="Q1917">
        <v>0.7</v>
      </c>
      <c r="R1917">
        <f t="shared" si="87"/>
        <v>5.28</v>
      </c>
      <c r="S1917" s="38" t="s">
        <v>36</v>
      </c>
      <c r="T1917" s="27">
        <v>1</v>
      </c>
      <c r="U1917">
        <f t="shared" si="89"/>
        <v>5.28</v>
      </c>
      <c r="V1917" s="39" t="s">
        <v>36</v>
      </c>
    </row>
    <row r="1918" spans="1:22">
      <c r="A1918" s="29">
        <v>42175.65353009259</v>
      </c>
      <c r="B1918" t="s">
        <v>33</v>
      </c>
      <c r="C1918" s="37" t="s">
        <v>34</v>
      </c>
      <c r="D1918" s="37"/>
      <c r="E1918" s="35" t="s">
        <v>6676</v>
      </c>
      <c r="F1918" s="34">
        <v>1</v>
      </c>
      <c r="H1918">
        <f t="shared" si="88"/>
        <v>1</v>
      </c>
      <c r="I1918" t="s">
        <v>398</v>
      </c>
      <c r="J1918" s="1" t="s">
        <v>398</v>
      </c>
      <c r="K1918" s="23" t="s">
        <v>475</v>
      </c>
      <c r="L1918" s="18" t="s">
        <v>369</v>
      </c>
      <c r="M1918" s="18" t="s">
        <v>476</v>
      </c>
      <c r="N1918">
        <v>7.49</v>
      </c>
      <c r="O1918">
        <v>6.19</v>
      </c>
      <c r="P1918">
        <v>6.19</v>
      </c>
      <c r="Q1918">
        <v>0.7</v>
      </c>
      <c r="R1918">
        <f t="shared" si="87"/>
        <v>4.33</v>
      </c>
      <c r="S1918" s="38" t="s">
        <v>36</v>
      </c>
      <c r="T1918" s="27">
        <v>1</v>
      </c>
      <c r="U1918">
        <f t="shared" si="89"/>
        <v>4.33</v>
      </c>
      <c r="V1918" s="39" t="s">
        <v>36</v>
      </c>
    </row>
    <row r="1919" spans="1:22">
      <c r="A1919" s="29">
        <v>42175.732789351852</v>
      </c>
      <c r="B1919" t="s">
        <v>33</v>
      </c>
      <c r="C1919" s="37" t="s">
        <v>37</v>
      </c>
      <c r="D1919" s="37"/>
      <c r="E1919" s="35" t="s">
        <v>1831</v>
      </c>
      <c r="F1919" s="34">
        <v>1</v>
      </c>
      <c r="H1919">
        <f t="shared" si="88"/>
        <v>1</v>
      </c>
      <c r="I1919" t="s">
        <v>38</v>
      </c>
      <c r="J1919" s="1" t="s">
        <v>482</v>
      </c>
      <c r="K1919" s="23" t="s">
        <v>2158</v>
      </c>
      <c r="L1919" s="18" t="s">
        <v>647</v>
      </c>
      <c r="M1919" s="18" t="s">
        <v>2159</v>
      </c>
      <c r="N1919">
        <v>2.4900000000000002</v>
      </c>
      <c r="O1919">
        <v>2.36</v>
      </c>
      <c r="P1919">
        <v>2.36</v>
      </c>
      <c r="Q1919">
        <v>0.7</v>
      </c>
      <c r="R1919">
        <f t="shared" si="87"/>
        <v>1.65</v>
      </c>
      <c r="S1919" s="38" t="s">
        <v>36</v>
      </c>
      <c r="T1919" s="27">
        <v>1</v>
      </c>
      <c r="U1919">
        <f t="shared" si="89"/>
        <v>1.65</v>
      </c>
      <c r="V1919" s="39" t="s">
        <v>36</v>
      </c>
    </row>
    <row r="1920" spans="1:22">
      <c r="A1920" s="29">
        <v>42175.829525462963</v>
      </c>
      <c r="B1920" t="s">
        <v>33</v>
      </c>
      <c r="C1920" s="37" t="s">
        <v>58</v>
      </c>
      <c r="D1920" s="37"/>
      <c r="E1920" s="35" t="s">
        <v>4433</v>
      </c>
      <c r="F1920" s="34">
        <v>1</v>
      </c>
      <c r="H1920">
        <f t="shared" si="88"/>
        <v>1</v>
      </c>
      <c r="I1920" t="s">
        <v>398</v>
      </c>
      <c r="J1920" s="1" t="s">
        <v>522</v>
      </c>
      <c r="K1920" s="23" t="s">
        <v>9205</v>
      </c>
      <c r="L1920" s="18" t="s">
        <v>322</v>
      </c>
      <c r="M1920" s="18" t="s">
        <v>9206</v>
      </c>
      <c r="N1920">
        <v>7.49</v>
      </c>
      <c r="O1920">
        <v>6.29</v>
      </c>
      <c r="P1920">
        <v>6.29</v>
      </c>
      <c r="Q1920">
        <v>0.7</v>
      </c>
      <c r="R1920">
        <f t="shared" si="87"/>
        <v>4.4000000000000004</v>
      </c>
      <c r="S1920" s="38" t="s">
        <v>36</v>
      </c>
      <c r="T1920" s="27">
        <v>1</v>
      </c>
      <c r="U1920">
        <f t="shared" si="89"/>
        <v>4.4000000000000004</v>
      </c>
      <c r="V1920" s="39" t="s">
        <v>36</v>
      </c>
    </row>
    <row r="1921" spans="1:22">
      <c r="A1921" s="32">
        <v>42175.833043981482</v>
      </c>
      <c r="B1921" s="33" t="s">
        <v>33</v>
      </c>
      <c r="C1921" s="37" t="s">
        <v>58</v>
      </c>
      <c r="D1921" s="37"/>
      <c r="E1921" s="35" t="s">
        <v>6677</v>
      </c>
      <c r="F1921" s="34">
        <v>1</v>
      </c>
      <c r="H1921">
        <f t="shared" si="88"/>
        <v>1</v>
      </c>
      <c r="I1921" s="33" t="s">
        <v>398</v>
      </c>
      <c r="J1921" s="33" t="s">
        <v>452</v>
      </c>
      <c r="K1921" s="33" t="s">
        <v>9207</v>
      </c>
      <c r="L1921" s="33" t="s">
        <v>275</v>
      </c>
      <c r="M1921" s="33" t="s">
        <v>9208</v>
      </c>
      <c r="N1921">
        <v>8.99</v>
      </c>
      <c r="O1921">
        <v>7.55</v>
      </c>
      <c r="P1921">
        <v>7.55</v>
      </c>
      <c r="Q1921">
        <v>0.7</v>
      </c>
      <c r="R1921">
        <f t="shared" si="87"/>
        <v>5.29</v>
      </c>
      <c r="S1921" s="38" t="s">
        <v>36</v>
      </c>
      <c r="T1921" s="27">
        <v>1</v>
      </c>
      <c r="U1921">
        <f t="shared" si="89"/>
        <v>5.29</v>
      </c>
      <c r="V1921" s="39" t="s">
        <v>36</v>
      </c>
    </row>
    <row r="1922" spans="1:22">
      <c r="A1922" s="29">
        <v>42175.83152777778</v>
      </c>
      <c r="B1922" t="s">
        <v>33</v>
      </c>
      <c r="C1922" s="37" t="s">
        <v>58</v>
      </c>
      <c r="D1922" s="37"/>
      <c r="E1922" s="35" t="s">
        <v>3004</v>
      </c>
      <c r="F1922" s="34">
        <v>1</v>
      </c>
      <c r="H1922">
        <f t="shared" si="88"/>
        <v>1</v>
      </c>
      <c r="I1922" t="s">
        <v>398</v>
      </c>
      <c r="J1922" s="1" t="s">
        <v>452</v>
      </c>
      <c r="K1922" s="23" t="s">
        <v>2083</v>
      </c>
      <c r="L1922" s="18" t="s">
        <v>556</v>
      </c>
      <c r="M1922" s="18" t="s">
        <v>2084</v>
      </c>
      <c r="N1922">
        <v>12.99</v>
      </c>
      <c r="O1922">
        <v>10.92</v>
      </c>
      <c r="P1922">
        <v>10.92</v>
      </c>
      <c r="Q1922">
        <v>0.7</v>
      </c>
      <c r="R1922">
        <f t="shared" ref="R1922:R1985" si="90">ROUND(P1922*Q1922,2)*H1922</f>
        <v>7.64</v>
      </c>
      <c r="S1922" s="38" t="s">
        <v>36</v>
      </c>
      <c r="T1922" s="27">
        <v>1</v>
      </c>
      <c r="U1922">
        <f t="shared" si="89"/>
        <v>7.64</v>
      </c>
      <c r="V1922" s="39" t="s">
        <v>36</v>
      </c>
    </row>
    <row r="1923" spans="1:22">
      <c r="A1923" s="32">
        <v>42175.743645833332</v>
      </c>
      <c r="B1923" s="33" t="s">
        <v>33</v>
      </c>
      <c r="C1923" s="37" t="s">
        <v>58</v>
      </c>
      <c r="D1923" s="37"/>
      <c r="E1923" s="35" t="s">
        <v>6678</v>
      </c>
      <c r="F1923" s="34">
        <v>1</v>
      </c>
      <c r="H1923">
        <f t="shared" ref="H1923:H1986" si="91">F1923-G1923</f>
        <v>1</v>
      </c>
      <c r="I1923" s="33" t="s">
        <v>398</v>
      </c>
      <c r="J1923" s="33" t="s">
        <v>452</v>
      </c>
      <c r="K1923" s="33" t="s">
        <v>4721</v>
      </c>
      <c r="L1923" s="33" t="s">
        <v>275</v>
      </c>
      <c r="M1923" s="33" t="s">
        <v>4722</v>
      </c>
      <c r="N1923">
        <v>8.99</v>
      </c>
      <c r="O1923">
        <v>7.55</v>
      </c>
      <c r="P1923">
        <v>7.55</v>
      </c>
      <c r="Q1923">
        <v>0.7</v>
      </c>
      <c r="R1923">
        <f t="shared" si="90"/>
        <v>5.29</v>
      </c>
      <c r="S1923" s="38" t="s">
        <v>36</v>
      </c>
      <c r="T1923" s="27">
        <v>1</v>
      </c>
      <c r="U1923">
        <f t="shared" ref="U1923:U1986" si="92">ROUND(T1923*R1923,2)</f>
        <v>5.29</v>
      </c>
      <c r="V1923" s="39" t="s">
        <v>36</v>
      </c>
    </row>
    <row r="1924" spans="1:22">
      <c r="A1924" s="32">
        <v>42175.846180555556</v>
      </c>
      <c r="B1924" s="33" t="s">
        <v>33</v>
      </c>
      <c r="C1924" s="37" t="s">
        <v>34</v>
      </c>
      <c r="D1924" s="37"/>
      <c r="E1924" s="35" t="s">
        <v>6679</v>
      </c>
      <c r="F1924" s="34">
        <v>1</v>
      </c>
      <c r="H1924">
        <f t="shared" si="91"/>
        <v>1</v>
      </c>
      <c r="I1924" s="33" t="s">
        <v>488</v>
      </c>
      <c r="J1924" s="33" t="s">
        <v>488</v>
      </c>
      <c r="K1924" s="33" t="s">
        <v>5312</v>
      </c>
      <c r="L1924" s="33" t="s">
        <v>102</v>
      </c>
      <c r="M1924" s="33" t="s">
        <v>1117</v>
      </c>
      <c r="N1924">
        <v>4.99</v>
      </c>
      <c r="O1924">
        <v>4.12</v>
      </c>
      <c r="P1924">
        <v>4.12</v>
      </c>
      <c r="Q1924">
        <v>0.7</v>
      </c>
      <c r="R1924">
        <f t="shared" si="90"/>
        <v>2.88</v>
      </c>
      <c r="S1924" s="38" t="s">
        <v>36</v>
      </c>
      <c r="T1924" s="27">
        <v>1</v>
      </c>
      <c r="U1924">
        <f t="shared" si="92"/>
        <v>2.88</v>
      </c>
      <c r="V1924" s="39" t="s">
        <v>36</v>
      </c>
    </row>
    <row r="1925" spans="1:22">
      <c r="A1925" s="29">
        <v>42175.847037037034</v>
      </c>
      <c r="B1925" t="s">
        <v>33</v>
      </c>
      <c r="C1925" s="37" t="s">
        <v>34</v>
      </c>
      <c r="D1925" s="37"/>
      <c r="E1925" s="35" t="s">
        <v>4353</v>
      </c>
      <c r="F1925" s="34">
        <v>1</v>
      </c>
      <c r="H1925">
        <f t="shared" si="91"/>
        <v>1</v>
      </c>
      <c r="I1925" t="s">
        <v>46</v>
      </c>
      <c r="J1925" s="1" t="s">
        <v>486</v>
      </c>
      <c r="K1925" s="23" t="s">
        <v>5498</v>
      </c>
      <c r="L1925" s="18" t="s">
        <v>397</v>
      </c>
      <c r="M1925" s="18" t="s">
        <v>5499</v>
      </c>
      <c r="N1925">
        <v>7.99</v>
      </c>
      <c r="O1925">
        <v>6.6</v>
      </c>
      <c r="P1925">
        <v>6.6</v>
      </c>
      <c r="Q1925">
        <v>0.7</v>
      </c>
      <c r="R1925">
        <f t="shared" si="90"/>
        <v>4.62</v>
      </c>
      <c r="S1925" s="38" t="s">
        <v>36</v>
      </c>
      <c r="T1925" s="27">
        <v>1</v>
      </c>
      <c r="U1925">
        <f t="shared" si="92"/>
        <v>4.62</v>
      </c>
      <c r="V1925" s="39" t="s">
        <v>36</v>
      </c>
    </row>
    <row r="1926" spans="1:22">
      <c r="A1926" s="32">
        <v>42175.562222222223</v>
      </c>
      <c r="B1926" s="33" t="s">
        <v>33</v>
      </c>
      <c r="C1926" s="37" t="s">
        <v>88</v>
      </c>
      <c r="D1926" s="37" t="s">
        <v>2496</v>
      </c>
      <c r="E1926" s="35" t="s">
        <v>6680</v>
      </c>
      <c r="F1926" s="34">
        <v>1</v>
      </c>
      <c r="H1926">
        <f t="shared" si="91"/>
        <v>1</v>
      </c>
      <c r="I1926" s="33" t="s">
        <v>398</v>
      </c>
      <c r="J1926" s="33" t="s">
        <v>484</v>
      </c>
      <c r="K1926" s="33" t="s">
        <v>2649</v>
      </c>
      <c r="L1926" s="33" t="s">
        <v>676</v>
      </c>
      <c r="M1926" s="33" t="s">
        <v>2650</v>
      </c>
      <c r="N1926">
        <v>7.49</v>
      </c>
      <c r="O1926">
        <v>7.2</v>
      </c>
      <c r="P1926">
        <v>7.2</v>
      </c>
      <c r="Q1926">
        <v>0.7</v>
      </c>
      <c r="R1926">
        <f t="shared" si="90"/>
        <v>5.04</v>
      </c>
      <c r="S1926" s="38" t="s">
        <v>36</v>
      </c>
      <c r="T1926" s="27">
        <v>1</v>
      </c>
      <c r="U1926">
        <f t="shared" si="92"/>
        <v>5.04</v>
      </c>
      <c r="V1926" s="39" t="s">
        <v>36</v>
      </c>
    </row>
    <row r="1927" spans="1:22">
      <c r="A1927" s="29">
        <v>42175.839861111112</v>
      </c>
      <c r="B1927" t="s">
        <v>33</v>
      </c>
      <c r="C1927" s="37" t="s">
        <v>34</v>
      </c>
      <c r="D1927" s="37"/>
      <c r="E1927" s="35" t="s">
        <v>4037</v>
      </c>
      <c r="F1927" s="34">
        <v>1</v>
      </c>
      <c r="H1927">
        <f t="shared" si="91"/>
        <v>1</v>
      </c>
      <c r="I1927" t="s">
        <v>398</v>
      </c>
      <c r="J1927" s="1" t="s">
        <v>494</v>
      </c>
      <c r="K1927" s="23" t="s">
        <v>5224</v>
      </c>
      <c r="L1927" s="18" t="s">
        <v>3763</v>
      </c>
      <c r="M1927" s="18" t="s">
        <v>5225</v>
      </c>
      <c r="N1927">
        <v>6.99</v>
      </c>
      <c r="O1927">
        <v>5.78</v>
      </c>
      <c r="P1927">
        <v>5.78</v>
      </c>
      <c r="Q1927">
        <v>0.7</v>
      </c>
      <c r="R1927">
        <f t="shared" si="90"/>
        <v>4.05</v>
      </c>
      <c r="S1927" s="38" t="s">
        <v>36</v>
      </c>
      <c r="T1927" s="27">
        <v>1</v>
      </c>
      <c r="U1927">
        <f t="shared" si="92"/>
        <v>4.05</v>
      </c>
      <c r="V1927" s="39" t="s">
        <v>36</v>
      </c>
    </row>
    <row r="1928" spans="1:22">
      <c r="A1928" s="32">
        <v>42175.637962962966</v>
      </c>
      <c r="B1928" s="33" t="s">
        <v>33</v>
      </c>
      <c r="C1928" s="37" t="s">
        <v>40</v>
      </c>
      <c r="D1928" s="37"/>
      <c r="E1928" s="35" t="s">
        <v>1810</v>
      </c>
      <c r="F1928" s="34">
        <v>1</v>
      </c>
      <c r="H1928">
        <f t="shared" si="91"/>
        <v>1</v>
      </c>
      <c r="I1928" s="33" t="s">
        <v>46</v>
      </c>
      <c r="J1928" s="33" t="s">
        <v>523</v>
      </c>
      <c r="K1928" s="33" t="s">
        <v>1623</v>
      </c>
      <c r="L1928" s="33" t="s">
        <v>887</v>
      </c>
      <c r="M1928" s="33" t="s">
        <v>929</v>
      </c>
      <c r="N1928">
        <v>6.49</v>
      </c>
      <c r="O1928">
        <v>5.28</v>
      </c>
      <c r="P1928">
        <v>5.28</v>
      </c>
      <c r="Q1928">
        <v>0.7</v>
      </c>
      <c r="R1928">
        <f t="shared" si="90"/>
        <v>3.7</v>
      </c>
      <c r="S1928" s="38" t="s">
        <v>36</v>
      </c>
      <c r="T1928" s="27">
        <v>1</v>
      </c>
      <c r="U1928">
        <f t="shared" si="92"/>
        <v>3.7</v>
      </c>
      <c r="V1928" s="39" t="s">
        <v>36</v>
      </c>
    </row>
    <row r="1929" spans="1:22">
      <c r="A1929" s="32">
        <v>42175.747094907405</v>
      </c>
      <c r="B1929" s="33" t="s">
        <v>1013</v>
      </c>
      <c r="C1929" s="37" t="s">
        <v>34</v>
      </c>
      <c r="D1929" s="37"/>
      <c r="E1929" s="35" t="s">
        <v>3074</v>
      </c>
      <c r="F1929" s="34">
        <v>1</v>
      </c>
      <c r="H1929">
        <f t="shared" si="91"/>
        <v>1</v>
      </c>
      <c r="I1929" s="33" t="s">
        <v>46</v>
      </c>
      <c r="J1929" s="33" t="s">
        <v>523</v>
      </c>
      <c r="K1929" s="33" t="s">
        <v>1674</v>
      </c>
      <c r="L1929" s="33" t="s">
        <v>101</v>
      </c>
      <c r="M1929" s="33" t="s">
        <v>379</v>
      </c>
      <c r="N1929">
        <v>7.99</v>
      </c>
      <c r="O1929">
        <v>6.6</v>
      </c>
      <c r="P1929">
        <v>6.6</v>
      </c>
      <c r="Q1929">
        <v>0.7</v>
      </c>
      <c r="R1929">
        <f t="shared" si="90"/>
        <v>4.62</v>
      </c>
      <c r="S1929" s="38" t="s">
        <v>36</v>
      </c>
      <c r="T1929" s="27">
        <v>1</v>
      </c>
      <c r="U1929">
        <f t="shared" si="92"/>
        <v>4.62</v>
      </c>
      <c r="V1929" s="39" t="s">
        <v>36</v>
      </c>
    </row>
    <row r="1930" spans="1:22">
      <c r="A1930" s="32">
        <v>42175.76190972222</v>
      </c>
      <c r="B1930" s="33" t="s">
        <v>33</v>
      </c>
      <c r="C1930" s="37" t="s">
        <v>34</v>
      </c>
      <c r="D1930" s="37"/>
      <c r="E1930" s="35" t="s">
        <v>6681</v>
      </c>
      <c r="F1930" s="34">
        <v>1</v>
      </c>
      <c r="H1930">
        <f t="shared" si="91"/>
        <v>1</v>
      </c>
      <c r="I1930" s="33" t="s">
        <v>398</v>
      </c>
      <c r="J1930" s="33" t="s">
        <v>452</v>
      </c>
      <c r="K1930" s="33" t="s">
        <v>9209</v>
      </c>
      <c r="L1930" s="33" t="s">
        <v>367</v>
      </c>
      <c r="M1930" s="33" t="s">
        <v>9210</v>
      </c>
      <c r="N1930">
        <v>8.99</v>
      </c>
      <c r="O1930">
        <v>7.43</v>
      </c>
      <c r="P1930">
        <v>7.43</v>
      </c>
      <c r="Q1930">
        <v>0.7</v>
      </c>
      <c r="R1930">
        <f t="shared" si="90"/>
        <v>5.2</v>
      </c>
      <c r="S1930" s="38" t="s">
        <v>36</v>
      </c>
      <c r="T1930" s="27">
        <v>1</v>
      </c>
      <c r="U1930">
        <f t="shared" si="92"/>
        <v>5.2</v>
      </c>
      <c r="V1930" s="39" t="s">
        <v>36</v>
      </c>
    </row>
    <row r="1931" spans="1:22">
      <c r="A1931" s="32">
        <v>42175.723229166666</v>
      </c>
      <c r="B1931" s="33" t="s">
        <v>33</v>
      </c>
      <c r="C1931" s="37" t="s">
        <v>58</v>
      </c>
      <c r="D1931" s="37"/>
      <c r="E1931" s="35" t="s">
        <v>6682</v>
      </c>
      <c r="F1931" s="34">
        <v>1</v>
      </c>
      <c r="H1931">
        <f t="shared" si="91"/>
        <v>1</v>
      </c>
      <c r="I1931" s="33" t="s">
        <v>398</v>
      </c>
      <c r="J1931" s="33" t="s">
        <v>452</v>
      </c>
      <c r="K1931" s="33" t="s">
        <v>1106</v>
      </c>
      <c r="L1931" s="33" t="s">
        <v>454</v>
      </c>
      <c r="M1931" s="33" t="s">
        <v>1107</v>
      </c>
      <c r="N1931">
        <v>6.49</v>
      </c>
      <c r="O1931">
        <v>5.45</v>
      </c>
      <c r="P1931">
        <v>5.45</v>
      </c>
      <c r="Q1931">
        <v>0.7</v>
      </c>
      <c r="R1931">
        <f t="shared" si="90"/>
        <v>3.82</v>
      </c>
      <c r="S1931" s="38" t="s">
        <v>36</v>
      </c>
      <c r="T1931" s="27">
        <v>1</v>
      </c>
      <c r="U1931">
        <f t="shared" si="92"/>
        <v>3.82</v>
      </c>
      <c r="V1931" s="39" t="s">
        <v>36</v>
      </c>
    </row>
    <row r="1932" spans="1:22">
      <c r="A1932" s="32">
        <v>42175.732789351852</v>
      </c>
      <c r="B1932" s="33" t="s">
        <v>33</v>
      </c>
      <c r="C1932" s="37" t="s">
        <v>37</v>
      </c>
      <c r="D1932" s="37"/>
      <c r="E1932" s="35" t="s">
        <v>1831</v>
      </c>
      <c r="F1932" s="34">
        <v>1</v>
      </c>
      <c r="H1932">
        <f t="shared" si="91"/>
        <v>1</v>
      </c>
      <c r="I1932" s="33" t="s">
        <v>38</v>
      </c>
      <c r="J1932" s="33" t="s">
        <v>482</v>
      </c>
      <c r="K1932" s="33" t="s">
        <v>420</v>
      </c>
      <c r="L1932" s="33" t="s">
        <v>307</v>
      </c>
      <c r="M1932" s="33" t="s">
        <v>421</v>
      </c>
      <c r="N1932">
        <v>4.99</v>
      </c>
      <c r="O1932">
        <v>4.7300000000000004</v>
      </c>
      <c r="P1932">
        <v>4.7300000000000004</v>
      </c>
      <c r="Q1932">
        <v>0.7</v>
      </c>
      <c r="R1932">
        <f t="shared" si="90"/>
        <v>3.31</v>
      </c>
      <c r="S1932" s="38" t="s">
        <v>36</v>
      </c>
      <c r="T1932" s="27">
        <v>1</v>
      </c>
      <c r="U1932">
        <f t="shared" si="92"/>
        <v>3.31</v>
      </c>
      <c r="V1932" s="39" t="s">
        <v>36</v>
      </c>
    </row>
    <row r="1933" spans="1:22">
      <c r="A1933" s="32">
        <v>42175.846180555556</v>
      </c>
      <c r="B1933" s="33" t="s">
        <v>33</v>
      </c>
      <c r="C1933" s="37" t="s">
        <v>34</v>
      </c>
      <c r="D1933" s="37"/>
      <c r="E1933" s="35" t="s">
        <v>6679</v>
      </c>
      <c r="F1933" s="34">
        <v>1</v>
      </c>
      <c r="H1933">
        <f t="shared" si="91"/>
        <v>1</v>
      </c>
      <c r="I1933" s="33" t="s">
        <v>488</v>
      </c>
      <c r="J1933" s="33" t="s">
        <v>488</v>
      </c>
      <c r="K1933" s="33" t="s">
        <v>3602</v>
      </c>
      <c r="L1933" s="33" t="s">
        <v>102</v>
      </c>
      <c r="M1933" s="33" t="s">
        <v>1156</v>
      </c>
      <c r="N1933">
        <v>4.99</v>
      </c>
      <c r="O1933">
        <v>4.12</v>
      </c>
      <c r="P1933">
        <v>4.12</v>
      </c>
      <c r="Q1933">
        <v>0.7</v>
      </c>
      <c r="R1933">
        <f t="shared" si="90"/>
        <v>2.88</v>
      </c>
      <c r="S1933" s="38" t="s">
        <v>36</v>
      </c>
      <c r="T1933" s="27">
        <v>1</v>
      </c>
      <c r="U1933">
        <f t="shared" si="92"/>
        <v>2.88</v>
      </c>
      <c r="V1933" s="39" t="s">
        <v>36</v>
      </c>
    </row>
    <row r="1934" spans="1:22">
      <c r="A1934" s="32">
        <v>42175.827824074076</v>
      </c>
      <c r="B1934" s="33" t="s">
        <v>33</v>
      </c>
      <c r="C1934" s="37" t="s">
        <v>70</v>
      </c>
      <c r="D1934" s="37"/>
      <c r="E1934" s="35" t="s">
        <v>6683</v>
      </c>
      <c r="F1934" s="34">
        <v>1</v>
      </c>
      <c r="H1934">
        <f t="shared" si="91"/>
        <v>1</v>
      </c>
      <c r="I1934" s="33" t="s">
        <v>398</v>
      </c>
      <c r="J1934" s="33" t="s">
        <v>1021</v>
      </c>
      <c r="K1934" s="33" t="s">
        <v>9211</v>
      </c>
      <c r="L1934" s="33" t="s">
        <v>9212</v>
      </c>
      <c r="M1934" s="33" t="s">
        <v>9213</v>
      </c>
      <c r="N1934">
        <v>6.99</v>
      </c>
      <c r="O1934">
        <v>5.64</v>
      </c>
      <c r="P1934">
        <v>5.64</v>
      </c>
      <c r="Q1934">
        <v>0.7</v>
      </c>
      <c r="R1934">
        <f t="shared" si="90"/>
        <v>3.95</v>
      </c>
      <c r="S1934" s="38" t="s">
        <v>36</v>
      </c>
      <c r="T1934" s="27">
        <v>1</v>
      </c>
      <c r="U1934">
        <f t="shared" si="92"/>
        <v>3.95</v>
      </c>
      <c r="V1934" s="39" t="s">
        <v>36</v>
      </c>
    </row>
    <row r="1935" spans="1:22">
      <c r="A1935" s="32">
        <v>42175.887337962966</v>
      </c>
      <c r="B1935" s="33" t="s">
        <v>33</v>
      </c>
      <c r="C1935" s="37" t="s">
        <v>58</v>
      </c>
      <c r="D1935" s="37"/>
      <c r="E1935" s="35" t="s">
        <v>3109</v>
      </c>
      <c r="F1935" s="34">
        <v>1</v>
      </c>
      <c r="H1935">
        <f t="shared" si="91"/>
        <v>1</v>
      </c>
      <c r="I1935" s="33" t="s">
        <v>398</v>
      </c>
      <c r="J1935" s="33"/>
      <c r="K1935" s="33" t="s">
        <v>4764</v>
      </c>
      <c r="L1935" s="33" t="s">
        <v>82</v>
      </c>
      <c r="M1935" s="33" t="s">
        <v>4765</v>
      </c>
      <c r="N1935">
        <v>7.49</v>
      </c>
      <c r="O1935">
        <v>6.29</v>
      </c>
      <c r="P1935">
        <v>6.29</v>
      </c>
      <c r="Q1935">
        <v>0.7</v>
      </c>
      <c r="R1935">
        <f t="shared" si="90"/>
        <v>4.4000000000000004</v>
      </c>
      <c r="S1935" s="38" t="s">
        <v>36</v>
      </c>
      <c r="T1935" s="27">
        <v>1</v>
      </c>
      <c r="U1935">
        <f t="shared" si="92"/>
        <v>4.4000000000000004</v>
      </c>
      <c r="V1935" s="39" t="s">
        <v>36</v>
      </c>
    </row>
    <row r="1936" spans="1:22">
      <c r="A1936" s="32">
        <v>42175.488506944443</v>
      </c>
      <c r="B1936" s="33" t="s">
        <v>33</v>
      </c>
      <c r="C1936" s="37" t="s">
        <v>40</v>
      </c>
      <c r="D1936" s="37"/>
      <c r="E1936" s="35" t="s">
        <v>1871</v>
      </c>
      <c r="F1936" s="34">
        <v>1</v>
      </c>
      <c r="H1936">
        <f t="shared" si="91"/>
        <v>1</v>
      </c>
      <c r="I1936" s="33" t="s">
        <v>38</v>
      </c>
      <c r="J1936" s="33" t="s">
        <v>490</v>
      </c>
      <c r="K1936" s="33" t="s">
        <v>3837</v>
      </c>
      <c r="L1936" s="33" t="s">
        <v>39</v>
      </c>
      <c r="M1936" s="33" t="s">
        <v>3838</v>
      </c>
      <c r="N1936">
        <v>7.99</v>
      </c>
      <c r="O1936">
        <v>6.5</v>
      </c>
      <c r="P1936">
        <v>6.5</v>
      </c>
      <c r="Q1936">
        <v>0.7</v>
      </c>
      <c r="R1936">
        <f t="shared" si="90"/>
        <v>4.55</v>
      </c>
      <c r="S1936" s="38" t="s">
        <v>36</v>
      </c>
      <c r="T1936" s="27">
        <v>1</v>
      </c>
      <c r="U1936">
        <f t="shared" si="92"/>
        <v>4.55</v>
      </c>
      <c r="V1936" s="39" t="s">
        <v>36</v>
      </c>
    </row>
    <row r="1937" spans="1:22">
      <c r="A1937" s="32">
        <v>42170.368171296293</v>
      </c>
      <c r="B1937" s="33" t="s">
        <v>33</v>
      </c>
      <c r="C1937" s="37" t="s">
        <v>75</v>
      </c>
      <c r="D1937" s="37"/>
      <c r="E1937" s="35" t="s">
        <v>6684</v>
      </c>
      <c r="F1937" s="34">
        <v>1</v>
      </c>
      <c r="H1937">
        <f t="shared" si="91"/>
        <v>1</v>
      </c>
      <c r="I1937" s="33" t="s">
        <v>52</v>
      </c>
      <c r="J1937" s="33" t="s">
        <v>52</v>
      </c>
      <c r="K1937" s="33" t="s">
        <v>5705</v>
      </c>
      <c r="L1937" s="33" t="s">
        <v>5706</v>
      </c>
      <c r="M1937" s="33" t="s">
        <v>5707</v>
      </c>
      <c r="N1937">
        <v>10.99</v>
      </c>
      <c r="O1937">
        <v>9.08</v>
      </c>
      <c r="P1937">
        <v>9.08</v>
      </c>
      <c r="Q1937">
        <v>0.7</v>
      </c>
      <c r="R1937">
        <f t="shared" si="90"/>
        <v>6.36</v>
      </c>
      <c r="S1937" s="38" t="s">
        <v>36</v>
      </c>
      <c r="T1937" s="27">
        <v>1</v>
      </c>
      <c r="U1937">
        <f t="shared" si="92"/>
        <v>6.36</v>
      </c>
      <c r="V1937" s="39" t="s">
        <v>36</v>
      </c>
    </row>
    <row r="1938" spans="1:22">
      <c r="A1938" s="32">
        <v>42175.656608796293</v>
      </c>
      <c r="B1938" s="33" t="s">
        <v>33</v>
      </c>
      <c r="C1938" s="37" t="s">
        <v>34</v>
      </c>
      <c r="D1938" s="37"/>
      <c r="E1938" s="35" t="s">
        <v>6671</v>
      </c>
      <c r="F1938" s="34">
        <v>1</v>
      </c>
      <c r="H1938">
        <f t="shared" si="91"/>
        <v>1</v>
      </c>
      <c r="I1938" s="33" t="s">
        <v>398</v>
      </c>
      <c r="J1938" s="33"/>
      <c r="K1938" s="33" t="s">
        <v>4602</v>
      </c>
      <c r="L1938" s="33" t="s">
        <v>112</v>
      </c>
      <c r="M1938" s="33" t="s">
        <v>4603</v>
      </c>
      <c r="N1938">
        <v>7.49</v>
      </c>
      <c r="O1938">
        <v>6.19</v>
      </c>
      <c r="P1938">
        <v>6.19</v>
      </c>
      <c r="Q1938">
        <v>0.7</v>
      </c>
      <c r="R1938">
        <f t="shared" si="90"/>
        <v>4.33</v>
      </c>
      <c r="S1938" s="38" t="s">
        <v>36</v>
      </c>
      <c r="T1938" s="27">
        <v>1</v>
      </c>
      <c r="U1938">
        <f t="shared" si="92"/>
        <v>4.33</v>
      </c>
      <c r="V1938" s="39" t="s">
        <v>36</v>
      </c>
    </row>
    <row r="1939" spans="1:22">
      <c r="A1939" s="29">
        <v>42175.631851851853</v>
      </c>
      <c r="B1939" t="s">
        <v>33</v>
      </c>
      <c r="C1939" s="37" t="s">
        <v>34</v>
      </c>
      <c r="D1939" s="37"/>
      <c r="E1939" s="35" t="s">
        <v>6685</v>
      </c>
      <c r="F1939" s="34">
        <v>1</v>
      </c>
      <c r="H1939">
        <f t="shared" si="91"/>
        <v>1</v>
      </c>
      <c r="I1939" t="s">
        <v>52</v>
      </c>
      <c r="J1939" s="1" t="s">
        <v>52</v>
      </c>
      <c r="K1939" s="23" t="s">
        <v>9214</v>
      </c>
      <c r="L1939" s="18" t="s">
        <v>9215</v>
      </c>
      <c r="M1939" s="18" t="s">
        <v>9216</v>
      </c>
      <c r="N1939">
        <v>7.49</v>
      </c>
      <c r="O1939">
        <v>6.19</v>
      </c>
      <c r="P1939">
        <v>6.19</v>
      </c>
      <c r="Q1939">
        <v>0.7</v>
      </c>
      <c r="R1939">
        <f t="shared" si="90"/>
        <v>4.33</v>
      </c>
      <c r="S1939" s="38" t="s">
        <v>36</v>
      </c>
      <c r="T1939" s="27">
        <v>1</v>
      </c>
      <c r="U1939">
        <f t="shared" si="92"/>
        <v>4.33</v>
      </c>
      <c r="V1939" s="39" t="s">
        <v>36</v>
      </c>
    </row>
    <row r="1940" spans="1:22">
      <c r="A1940" s="32">
        <v>42175.631851851853</v>
      </c>
      <c r="B1940" s="33" t="s">
        <v>33</v>
      </c>
      <c r="C1940" s="37" t="s">
        <v>34</v>
      </c>
      <c r="D1940" s="37"/>
      <c r="E1940" s="35" t="s">
        <v>6685</v>
      </c>
      <c r="F1940" s="34">
        <v>1</v>
      </c>
      <c r="H1940">
        <f t="shared" si="91"/>
        <v>1</v>
      </c>
      <c r="I1940" s="33" t="s">
        <v>52</v>
      </c>
      <c r="J1940" s="33" t="s">
        <v>52</v>
      </c>
      <c r="K1940" s="33" t="s">
        <v>9217</v>
      </c>
      <c r="L1940" s="33" t="s">
        <v>9215</v>
      </c>
      <c r="M1940" s="33" t="s">
        <v>9218</v>
      </c>
      <c r="N1940">
        <v>7.99</v>
      </c>
      <c r="O1940">
        <v>6.6</v>
      </c>
      <c r="P1940">
        <v>6.6</v>
      </c>
      <c r="Q1940">
        <v>0.7</v>
      </c>
      <c r="R1940">
        <f t="shared" si="90"/>
        <v>4.62</v>
      </c>
      <c r="S1940" s="38" t="s">
        <v>36</v>
      </c>
      <c r="T1940" s="27">
        <v>1</v>
      </c>
      <c r="U1940">
        <f t="shared" si="92"/>
        <v>4.62</v>
      </c>
      <c r="V1940" s="39" t="s">
        <v>36</v>
      </c>
    </row>
    <row r="1941" spans="1:22">
      <c r="A1941" s="32">
        <v>42175.692754629628</v>
      </c>
      <c r="B1941" s="33" t="s">
        <v>33</v>
      </c>
      <c r="C1941" s="37" t="s">
        <v>34</v>
      </c>
      <c r="D1941" s="37"/>
      <c r="E1941" s="35" t="s">
        <v>6686</v>
      </c>
      <c r="F1941" s="34">
        <v>1</v>
      </c>
      <c r="H1941">
        <f t="shared" si="91"/>
        <v>1</v>
      </c>
      <c r="I1941" s="33" t="s">
        <v>38</v>
      </c>
      <c r="J1941" s="33" t="s">
        <v>38</v>
      </c>
      <c r="K1941" s="33" t="s">
        <v>5544</v>
      </c>
      <c r="L1941" s="33" t="s">
        <v>5545</v>
      </c>
      <c r="M1941" s="33" t="s">
        <v>5546</v>
      </c>
      <c r="N1941">
        <v>10.99</v>
      </c>
      <c r="O1941">
        <v>9.08</v>
      </c>
      <c r="P1941">
        <v>9.08</v>
      </c>
      <c r="Q1941">
        <v>0.7</v>
      </c>
      <c r="R1941">
        <f t="shared" si="90"/>
        <v>6.36</v>
      </c>
      <c r="S1941" s="38" t="s">
        <v>36</v>
      </c>
      <c r="T1941" s="27">
        <v>1</v>
      </c>
      <c r="U1941">
        <f t="shared" si="92"/>
        <v>6.36</v>
      </c>
      <c r="V1941" s="39" t="s">
        <v>36</v>
      </c>
    </row>
    <row r="1942" spans="1:22">
      <c r="A1942" s="32">
        <v>42170.810706018521</v>
      </c>
      <c r="B1942" s="33" t="s">
        <v>1013</v>
      </c>
      <c r="C1942" s="37" t="s">
        <v>34</v>
      </c>
      <c r="D1942" s="37"/>
      <c r="E1942" s="35" t="s">
        <v>4195</v>
      </c>
      <c r="F1942" s="34">
        <v>1</v>
      </c>
      <c r="H1942">
        <f t="shared" si="91"/>
        <v>1</v>
      </c>
      <c r="I1942" s="33" t="s">
        <v>488</v>
      </c>
      <c r="J1942" s="33" t="s">
        <v>489</v>
      </c>
      <c r="K1942" s="33" t="s">
        <v>9219</v>
      </c>
      <c r="L1942" s="33" t="s">
        <v>9220</v>
      </c>
      <c r="M1942" s="33" t="s">
        <v>9221</v>
      </c>
      <c r="N1942">
        <v>3.49</v>
      </c>
      <c r="O1942">
        <v>2.88</v>
      </c>
      <c r="P1942">
        <v>2.88</v>
      </c>
      <c r="Q1942">
        <v>0.7</v>
      </c>
      <c r="R1942">
        <f t="shared" si="90"/>
        <v>2.02</v>
      </c>
      <c r="S1942" s="38" t="s">
        <v>36</v>
      </c>
      <c r="T1942" s="27">
        <v>1</v>
      </c>
      <c r="U1942">
        <f t="shared" si="92"/>
        <v>2.02</v>
      </c>
      <c r="V1942" s="39" t="s">
        <v>36</v>
      </c>
    </row>
    <row r="1943" spans="1:22">
      <c r="A1943" s="32">
        <v>42170.704108796293</v>
      </c>
      <c r="B1943" s="33" t="s">
        <v>33</v>
      </c>
      <c r="C1943" s="37" t="s">
        <v>40</v>
      </c>
      <c r="D1943" s="37"/>
      <c r="E1943" s="35" t="s">
        <v>1918</v>
      </c>
      <c r="F1943" s="34">
        <v>1</v>
      </c>
      <c r="H1943">
        <f t="shared" si="91"/>
        <v>1</v>
      </c>
      <c r="I1943" s="33" t="s">
        <v>398</v>
      </c>
      <c r="J1943" s="33" t="s">
        <v>494</v>
      </c>
      <c r="K1943" s="33" t="s">
        <v>2551</v>
      </c>
      <c r="L1943" s="33" t="s">
        <v>1318</v>
      </c>
      <c r="M1943" s="33" t="s">
        <v>2552</v>
      </c>
      <c r="N1943">
        <v>6.99</v>
      </c>
      <c r="O1943">
        <v>5.68</v>
      </c>
      <c r="P1943">
        <v>5.68</v>
      </c>
      <c r="Q1943">
        <v>0.7</v>
      </c>
      <c r="R1943">
        <f t="shared" si="90"/>
        <v>3.98</v>
      </c>
      <c r="S1943" s="38" t="s">
        <v>36</v>
      </c>
      <c r="T1943" s="27">
        <v>1</v>
      </c>
      <c r="U1943">
        <f t="shared" si="92"/>
        <v>3.98</v>
      </c>
      <c r="V1943" s="39" t="s">
        <v>36</v>
      </c>
    </row>
    <row r="1944" spans="1:22">
      <c r="A1944" s="32">
        <v>42170.810219907406</v>
      </c>
      <c r="B1944" s="33" t="s">
        <v>33</v>
      </c>
      <c r="C1944" s="37" t="s">
        <v>40</v>
      </c>
      <c r="D1944" s="37"/>
      <c r="E1944" s="35" t="s">
        <v>1806</v>
      </c>
      <c r="F1944" s="34">
        <v>1</v>
      </c>
      <c r="H1944">
        <f t="shared" si="91"/>
        <v>1</v>
      </c>
      <c r="I1944" s="33" t="s">
        <v>52</v>
      </c>
      <c r="J1944" s="33" t="s">
        <v>52</v>
      </c>
      <c r="K1944" s="33" t="s">
        <v>711</v>
      </c>
      <c r="L1944" s="33" t="s">
        <v>53</v>
      </c>
      <c r="M1944" s="33" t="s">
        <v>712</v>
      </c>
      <c r="N1944">
        <v>5.49</v>
      </c>
      <c r="O1944">
        <v>4.46</v>
      </c>
      <c r="P1944">
        <v>4.46</v>
      </c>
      <c r="Q1944">
        <v>0.7</v>
      </c>
      <c r="R1944">
        <f t="shared" si="90"/>
        <v>3.12</v>
      </c>
      <c r="S1944" s="38" t="s">
        <v>36</v>
      </c>
      <c r="T1944" s="27">
        <v>1</v>
      </c>
      <c r="U1944">
        <f t="shared" si="92"/>
        <v>3.12</v>
      </c>
      <c r="V1944" s="39" t="s">
        <v>36</v>
      </c>
    </row>
    <row r="1945" spans="1:22">
      <c r="A1945" s="32">
        <v>42170.567337962966</v>
      </c>
      <c r="B1945" s="33" t="s">
        <v>33</v>
      </c>
      <c r="C1945" s="37" t="s">
        <v>48</v>
      </c>
      <c r="D1945" s="37"/>
      <c r="E1945" s="35" t="s">
        <v>3102</v>
      </c>
      <c r="F1945" s="34">
        <v>1</v>
      </c>
      <c r="H1945">
        <f t="shared" si="91"/>
        <v>1</v>
      </c>
      <c r="I1945" s="33" t="s">
        <v>1263</v>
      </c>
      <c r="J1945" s="33" t="s">
        <v>1263</v>
      </c>
      <c r="K1945" s="33" t="s">
        <v>5131</v>
      </c>
      <c r="L1945" s="33" t="s">
        <v>3273</v>
      </c>
      <c r="M1945" s="33" t="s">
        <v>5132</v>
      </c>
      <c r="N1945">
        <v>5.49</v>
      </c>
      <c r="O1945">
        <v>4.54</v>
      </c>
      <c r="P1945">
        <v>4.54</v>
      </c>
      <c r="Q1945">
        <v>0.7</v>
      </c>
      <c r="R1945">
        <f t="shared" si="90"/>
        <v>3.18</v>
      </c>
      <c r="S1945" s="38" t="s">
        <v>36</v>
      </c>
      <c r="T1945" s="27">
        <v>1</v>
      </c>
      <c r="U1945">
        <f t="shared" si="92"/>
        <v>3.18</v>
      </c>
      <c r="V1945" s="39" t="s">
        <v>36</v>
      </c>
    </row>
    <row r="1946" spans="1:22">
      <c r="A1946" s="32">
        <v>42175.723229166666</v>
      </c>
      <c r="B1946" s="33" t="s">
        <v>33</v>
      </c>
      <c r="C1946" s="37" t="s">
        <v>58</v>
      </c>
      <c r="D1946" s="37"/>
      <c r="E1946" s="35" t="s">
        <v>6682</v>
      </c>
      <c r="F1946" s="34">
        <v>1</v>
      </c>
      <c r="H1946">
        <f t="shared" si="91"/>
        <v>1</v>
      </c>
      <c r="I1946" s="33" t="s">
        <v>46</v>
      </c>
      <c r="J1946" s="33" t="s">
        <v>46</v>
      </c>
      <c r="K1946" s="33" t="s">
        <v>3741</v>
      </c>
      <c r="L1946" s="33" t="s">
        <v>764</v>
      </c>
      <c r="M1946" s="33" t="s">
        <v>3742</v>
      </c>
      <c r="N1946">
        <v>7.99</v>
      </c>
      <c r="O1946">
        <v>6.71</v>
      </c>
      <c r="P1946">
        <v>6.71</v>
      </c>
      <c r="Q1946">
        <v>0.7</v>
      </c>
      <c r="R1946">
        <f t="shared" si="90"/>
        <v>4.7</v>
      </c>
      <c r="S1946" s="38" t="s">
        <v>36</v>
      </c>
      <c r="T1946" s="27">
        <v>1</v>
      </c>
      <c r="U1946">
        <f t="shared" si="92"/>
        <v>4.7</v>
      </c>
      <c r="V1946" s="39" t="s">
        <v>36</v>
      </c>
    </row>
    <row r="1947" spans="1:22">
      <c r="A1947" s="32">
        <v>42170.833090277774</v>
      </c>
      <c r="B1947" s="33" t="s">
        <v>33</v>
      </c>
      <c r="C1947" s="37" t="s">
        <v>34</v>
      </c>
      <c r="D1947" s="37"/>
      <c r="E1947" s="35" t="s">
        <v>6687</v>
      </c>
      <c r="F1947" s="34">
        <v>1</v>
      </c>
      <c r="H1947">
        <f t="shared" si="91"/>
        <v>1</v>
      </c>
      <c r="I1947" s="33" t="s">
        <v>46</v>
      </c>
      <c r="J1947" s="33" t="s">
        <v>126</v>
      </c>
      <c r="K1947" s="33" t="s">
        <v>5373</v>
      </c>
      <c r="L1947" s="33" t="s">
        <v>5023</v>
      </c>
      <c r="M1947" s="33" t="s">
        <v>5374</v>
      </c>
      <c r="N1947">
        <v>14.99</v>
      </c>
      <c r="O1947">
        <v>12.39</v>
      </c>
      <c r="P1947">
        <v>12.39</v>
      </c>
      <c r="Q1947">
        <v>0.7</v>
      </c>
      <c r="R1947">
        <f t="shared" si="90"/>
        <v>8.67</v>
      </c>
      <c r="S1947" s="38" t="s">
        <v>36</v>
      </c>
      <c r="T1947" s="27">
        <v>1</v>
      </c>
      <c r="U1947">
        <f t="shared" si="92"/>
        <v>8.67</v>
      </c>
      <c r="V1947" s="39" t="s">
        <v>36</v>
      </c>
    </row>
    <row r="1948" spans="1:22">
      <c r="A1948" s="32">
        <v>42170.856296296297</v>
      </c>
      <c r="B1948" s="33" t="s">
        <v>33</v>
      </c>
      <c r="C1948" s="37" t="s">
        <v>73</v>
      </c>
      <c r="D1948" s="37"/>
      <c r="E1948" s="35" t="s">
        <v>2483</v>
      </c>
      <c r="F1948" s="34">
        <v>1</v>
      </c>
      <c r="H1948">
        <f t="shared" si="91"/>
        <v>1</v>
      </c>
      <c r="I1948" s="33" t="s">
        <v>38</v>
      </c>
      <c r="J1948" s="33" t="s">
        <v>38</v>
      </c>
      <c r="K1948" s="33" t="s">
        <v>5371</v>
      </c>
      <c r="L1948" s="33" t="s">
        <v>2866</v>
      </c>
      <c r="M1948" s="33" t="s">
        <v>5372</v>
      </c>
      <c r="N1948">
        <v>6.49</v>
      </c>
      <c r="O1948">
        <v>5.41</v>
      </c>
      <c r="P1948">
        <v>5.41</v>
      </c>
      <c r="Q1948">
        <v>0.7</v>
      </c>
      <c r="R1948">
        <f t="shared" si="90"/>
        <v>3.79</v>
      </c>
      <c r="S1948" s="38" t="s">
        <v>36</v>
      </c>
      <c r="T1948" s="27">
        <v>1</v>
      </c>
      <c r="U1948">
        <f t="shared" si="92"/>
        <v>3.79</v>
      </c>
      <c r="V1948" s="39" t="s">
        <v>36</v>
      </c>
    </row>
    <row r="1949" spans="1:22">
      <c r="A1949" s="29">
        <v>42159.818993055553</v>
      </c>
      <c r="B1949" t="s">
        <v>33</v>
      </c>
      <c r="C1949" s="37" t="s">
        <v>37</v>
      </c>
      <c r="D1949" s="37"/>
      <c r="E1949" s="35" t="s">
        <v>3103</v>
      </c>
      <c r="F1949" s="34">
        <v>1</v>
      </c>
      <c r="H1949">
        <f t="shared" si="91"/>
        <v>1</v>
      </c>
      <c r="I1949" t="s">
        <v>35</v>
      </c>
      <c r="J1949" s="1" t="s">
        <v>398</v>
      </c>
      <c r="K1949" s="23" t="s">
        <v>2319</v>
      </c>
      <c r="L1949" s="18" t="s">
        <v>275</v>
      </c>
      <c r="M1949" s="18" t="s">
        <v>2320</v>
      </c>
      <c r="N1949">
        <v>7.99</v>
      </c>
      <c r="O1949">
        <v>7.54</v>
      </c>
      <c r="P1949">
        <v>7.54</v>
      </c>
      <c r="Q1949">
        <v>0.7</v>
      </c>
      <c r="R1949">
        <f t="shared" si="90"/>
        <v>5.28</v>
      </c>
      <c r="S1949" s="38" t="s">
        <v>36</v>
      </c>
      <c r="T1949" s="27">
        <v>1</v>
      </c>
      <c r="U1949">
        <f t="shared" si="92"/>
        <v>5.28</v>
      </c>
      <c r="V1949" s="39" t="s">
        <v>36</v>
      </c>
    </row>
    <row r="1950" spans="1:22">
      <c r="A1950" s="32">
        <v>42175.610648148147</v>
      </c>
      <c r="B1950" s="33" t="s">
        <v>33</v>
      </c>
      <c r="C1950" s="37" t="s">
        <v>37</v>
      </c>
      <c r="D1950" s="37"/>
      <c r="E1950" s="35" t="s">
        <v>1921</v>
      </c>
      <c r="F1950" s="34">
        <v>1</v>
      </c>
      <c r="H1950">
        <f t="shared" si="91"/>
        <v>1</v>
      </c>
      <c r="I1950" s="33" t="s">
        <v>38</v>
      </c>
      <c r="J1950" s="33" t="s">
        <v>38</v>
      </c>
      <c r="K1950" s="33" t="s">
        <v>9222</v>
      </c>
      <c r="L1950" s="33" t="s">
        <v>346</v>
      </c>
      <c r="M1950" s="33" t="s">
        <v>9223</v>
      </c>
      <c r="N1950">
        <v>7.99</v>
      </c>
      <c r="O1950">
        <v>7.57</v>
      </c>
      <c r="P1950">
        <v>7.57</v>
      </c>
      <c r="Q1950">
        <v>0.7</v>
      </c>
      <c r="R1950">
        <f t="shared" si="90"/>
        <v>5.3</v>
      </c>
      <c r="S1950" s="38" t="s">
        <v>36</v>
      </c>
      <c r="T1950" s="27">
        <v>1</v>
      </c>
      <c r="U1950">
        <f t="shared" si="92"/>
        <v>5.3</v>
      </c>
      <c r="V1950" s="39" t="s">
        <v>36</v>
      </c>
    </row>
    <row r="1951" spans="1:22">
      <c r="A1951" s="29">
        <v>42175.754421296297</v>
      </c>
      <c r="B1951" t="s">
        <v>33</v>
      </c>
      <c r="C1951" s="37" t="s">
        <v>75</v>
      </c>
      <c r="D1951" s="37"/>
      <c r="E1951" s="35" t="s">
        <v>1986</v>
      </c>
      <c r="F1951" s="34">
        <v>1</v>
      </c>
      <c r="H1951">
        <f t="shared" si="91"/>
        <v>1</v>
      </c>
      <c r="I1951" t="s">
        <v>46</v>
      </c>
      <c r="J1951" s="1" t="s">
        <v>523</v>
      </c>
      <c r="K1951" s="23" t="s">
        <v>1029</v>
      </c>
      <c r="L1951" s="18" t="s">
        <v>101</v>
      </c>
      <c r="M1951" s="18" t="s">
        <v>1030</v>
      </c>
      <c r="N1951">
        <v>6.49</v>
      </c>
      <c r="O1951">
        <v>5.36</v>
      </c>
      <c r="P1951">
        <v>5.36</v>
      </c>
      <c r="Q1951">
        <v>0.7</v>
      </c>
      <c r="R1951">
        <f t="shared" si="90"/>
        <v>3.75</v>
      </c>
      <c r="S1951" s="38" t="s">
        <v>36</v>
      </c>
      <c r="T1951" s="27">
        <v>1</v>
      </c>
      <c r="U1951">
        <f t="shared" si="92"/>
        <v>3.75</v>
      </c>
      <c r="V1951" s="39" t="s">
        <v>36</v>
      </c>
    </row>
    <row r="1952" spans="1:22">
      <c r="A1952" s="29">
        <v>42170.9216087963</v>
      </c>
      <c r="B1952" t="s">
        <v>33</v>
      </c>
      <c r="C1952" s="37" t="s">
        <v>58</v>
      </c>
      <c r="D1952" s="37"/>
      <c r="E1952" s="35" t="s">
        <v>6244</v>
      </c>
      <c r="F1952" s="34">
        <v>1</v>
      </c>
      <c r="H1952">
        <f t="shared" si="91"/>
        <v>1</v>
      </c>
      <c r="I1952" t="s">
        <v>38</v>
      </c>
      <c r="J1952" s="1" t="s">
        <v>482</v>
      </c>
      <c r="K1952" s="23" t="s">
        <v>2145</v>
      </c>
      <c r="L1952" s="18" t="s">
        <v>307</v>
      </c>
      <c r="M1952" s="18" t="s">
        <v>2146</v>
      </c>
      <c r="N1952">
        <v>0.99</v>
      </c>
      <c r="O1952">
        <v>0.83</v>
      </c>
      <c r="P1952">
        <v>0.83</v>
      </c>
      <c r="Q1952">
        <v>0.7</v>
      </c>
      <c r="R1952">
        <f t="shared" si="90"/>
        <v>0.57999999999999996</v>
      </c>
      <c r="S1952" s="38" t="s">
        <v>36</v>
      </c>
      <c r="T1952" s="27">
        <v>1</v>
      </c>
      <c r="U1952">
        <f t="shared" si="92"/>
        <v>0.57999999999999996</v>
      </c>
      <c r="V1952" s="39" t="s">
        <v>36</v>
      </c>
    </row>
    <row r="1953" spans="1:22">
      <c r="A1953" s="32">
        <v>42175.826331018521</v>
      </c>
      <c r="B1953" s="33" t="s">
        <v>33</v>
      </c>
      <c r="C1953" s="37" t="s">
        <v>143</v>
      </c>
      <c r="D1953" s="37"/>
      <c r="E1953" s="35" t="s">
        <v>6688</v>
      </c>
      <c r="F1953" s="34">
        <v>1</v>
      </c>
      <c r="H1953">
        <f t="shared" si="91"/>
        <v>1</v>
      </c>
      <c r="I1953" s="33" t="s">
        <v>491</v>
      </c>
      <c r="J1953" s="33" t="s">
        <v>1261</v>
      </c>
      <c r="K1953" s="33" t="s">
        <v>5965</v>
      </c>
      <c r="L1953" s="33" t="s">
        <v>5966</v>
      </c>
      <c r="M1953" s="33" t="s">
        <v>5967</v>
      </c>
      <c r="N1953">
        <v>4.99</v>
      </c>
      <c r="O1953">
        <v>4.0599999999999996</v>
      </c>
      <c r="P1953">
        <v>4.0599999999999996</v>
      </c>
      <c r="Q1953">
        <v>0.7</v>
      </c>
      <c r="R1953">
        <f t="shared" si="90"/>
        <v>2.84</v>
      </c>
      <c r="S1953" s="38" t="s">
        <v>36</v>
      </c>
      <c r="T1953" s="27">
        <v>1</v>
      </c>
      <c r="U1953">
        <f t="shared" si="92"/>
        <v>2.84</v>
      </c>
      <c r="V1953" s="39" t="s">
        <v>36</v>
      </c>
    </row>
    <row r="1954" spans="1:22">
      <c r="A1954" s="32">
        <v>42170.848055555558</v>
      </c>
      <c r="B1954" s="33" t="s">
        <v>33</v>
      </c>
      <c r="C1954" s="37" t="s">
        <v>34</v>
      </c>
      <c r="D1954" s="37"/>
      <c r="E1954" s="35" t="s">
        <v>2996</v>
      </c>
      <c r="F1954" s="34">
        <v>1</v>
      </c>
      <c r="H1954">
        <f t="shared" si="91"/>
        <v>1</v>
      </c>
      <c r="I1954" s="33" t="s">
        <v>398</v>
      </c>
      <c r="J1954" s="33"/>
      <c r="K1954" s="33" t="s">
        <v>9224</v>
      </c>
      <c r="L1954" s="33" t="s">
        <v>1165</v>
      </c>
      <c r="M1954" s="33" t="s">
        <v>9225</v>
      </c>
      <c r="N1954">
        <v>2.99</v>
      </c>
      <c r="O1954">
        <v>2.4700000000000002</v>
      </c>
      <c r="P1954">
        <v>2.4700000000000002</v>
      </c>
      <c r="Q1954">
        <v>0.7</v>
      </c>
      <c r="R1954">
        <f t="shared" si="90"/>
        <v>1.73</v>
      </c>
      <c r="S1954" s="38" t="s">
        <v>36</v>
      </c>
      <c r="T1954" s="27">
        <v>1</v>
      </c>
      <c r="U1954">
        <f t="shared" si="92"/>
        <v>1.73</v>
      </c>
      <c r="V1954" s="39" t="s">
        <v>36</v>
      </c>
    </row>
    <row r="1955" spans="1:22">
      <c r="A1955" s="32">
        <v>42170.848055555558</v>
      </c>
      <c r="B1955" s="33" t="s">
        <v>33</v>
      </c>
      <c r="C1955" s="37" t="s">
        <v>34</v>
      </c>
      <c r="D1955" s="37"/>
      <c r="E1955" s="35" t="s">
        <v>2996</v>
      </c>
      <c r="F1955" s="34">
        <v>1</v>
      </c>
      <c r="H1955">
        <f t="shared" si="91"/>
        <v>1</v>
      </c>
      <c r="I1955" s="33" t="s">
        <v>398</v>
      </c>
      <c r="J1955" s="33" t="s">
        <v>7936</v>
      </c>
      <c r="K1955" s="33" t="s">
        <v>9226</v>
      </c>
      <c r="L1955" s="33" t="s">
        <v>1165</v>
      </c>
      <c r="M1955" s="33" t="s">
        <v>9227</v>
      </c>
      <c r="N1955">
        <v>2.4900000000000002</v>
      </c>
      <c r="O1955">
        <v>2.06</v>
      </c>
      <c r="P1955">
        <v>2.06</v>
      </c>
      <c r="Q1955">
        <v>0.7</v>
      </c>
      <c r="R1955">
        <f t="shared" si="90"/>
        <v>1.44</v>
      </c>
      <c r="S1955" s="38" t="s">
        <v>36</v>
      </c>
      <c r="T1955" s="27">
        <v>1</v>
      </c>
      <c r="U1955">
        <f t="shared" si="92"/>
        <v>1.44</v>
      </c>
      <c r="V1955" s="39" t="s">
        <v>36</v>
      </c>
    </row>
    <row r="1956" spans="1:22">
      <c r="A1956" s="32">
        <v>42175.873460648145</v>
      </c>
      <c r="B1956" s="33" t="s">
        <v>33</v>
      </c>
      <c r="C1956" s="37" t="s">
        <v>58</v>
      </c>
      <c r="D1956" s="37"/>
      <c r="E1956" s="35" t="s">
        <v>6689</v>
      </c>
      <c r="F1956" s="34">
        <v>1</v>
      </c>
      <c r="H1956">
        <f t="shared" si="91"/>
        <v>1</v>
      </c>
      <c r="I1956" s="33" t="s">
        <v>488</v>
      </c>
      <c r="J1956" s="33" t="s">
        <v>489</v>
      </c>
      <c r="K1956" s="33" t="s">
        <v>4774</v>
      </c>
      <c r="L1956" s="33" t="s">
        <v>3316</v>
      </c>
      <c r="M1956" s="33" t="s">
        <v>4775</v>
      </c>
      <c r="N1956">
        <v>5.49</v>
      </c>
      <c r="O1956">
        <v>4.6100000000000003</v>
      </c>
      <c r="P1956">
        <v>4.6100000000000003</v>
      </c>
      <c r="Q1956">
        <v>0.7</v>
      </c>
      <c r="R1956">
        <f t="shared" si="90"/>
        <v>3.23</v>
      </c>
      <c r="S1956" s="38" t="s">
        <v>36</v>
      </c>
      <c r="T1956" s="27">
        <v>1</v>
      </c>
      <c r="U1956">
        <f t="shared" si="92"/>
        <v>3.23</v>
      </c>
      <c r="V1956" s="39" t="s">
        <v>36</v>
      </c>
    </row>
    <row r="1957" spans="1:22">
      <c r="A1957" s="32">
        <v>42175.938506944447</v>
      </c>
      <c r="B1957" s="33" t="s">
        <v>33</v>
      </c>
      <c r="C1957" s="37" t="s">
        <v>40</v>
      </c>
      <c r="D1957" s="37"/>
      <c r="E1957" s="35" t="s">
        <v>736</v>
      </c>
      <c r="F1957" s="34">
        <v>1</v>
      </c>
      <c r="H1957">
        <f t="shared" si="91"/>
        <v>1</v>
      </c>
      <c r="I1957" s="33" t="s">
        <v>45</v>
      </c>
      <c r="J1957" s="33" t="s">
        <v>45</v>
      </c>
      <c r="K1957" s="33" t="s">
        <v>5104</v>
      </c>
      <c r="L1957" s="33" t="s">
        <v>3852</v>
      </c>
      <c r="M1957" s="33" t="s">
        <v>5105</v>
      </c>
      <c r="N1957">
        <v>9.49</v>
      </c>
      <c r="O1957">
        <v>7.72</v>
      </c>
      <c r="P1957">
        <v>7.72</v>
      </c>
      <c r="Q1957">
        <v>0.7</v>
      </c>
      <c r="R1957">
        <f t="shared" si="90"/>
        <v>5.4</v>
      </c>
      <c r="S1957" s="38" t="s">
        <v>36</v>
      </c>
      <c r="T1957" s="27">
        <v>1</v>
      </c>
      <c r="U1957">
        <f t="shared" si="92"/>
        <v>5.4</v>
      </c>
      <c r="V1957" s="39" t="s">
        <v>36</v>
      </c>
    </row>
    <row r="1958" spans="1:22">
      <c r="A1958" s="32">
        <v>42175.890300925923</v>
      </c>
      <c r="B1958" s="33" t="s">
        <v>33</v>
      </c>
      <c r="C1958" s="37" t="s">
        <v>34</v>
      </c>
      <c r="D1958" s="37"/>
      <c r="E1958" s="35" t="s">
        <v>6690</v>
      </c>
      <c r="F1958" s="34">
        <v>1</v>
      </c>
      <c r="H1958">
        <f t="shared" si="91"/>
        <v>1</v>
      </c>
      <c r="I1958" s="33" t="s">
        <v>398</v>
      </c>
      <c r="J1958" s="33" t="s">
        <v>452</v>
      </c>
      <c r="K1958" s="33" t="s">
        <v>533</v>
      </c>
      <c r="L1958" s="33" t="s">
        <v>166</v>
      </c>
      <c r="M1958" s="33" t="s">
        <v>539</v>
      </c>
      <c r="N1958">
        <v>8.49</v>
      </c>
      <c r="O1958">
        <v>7.02</v>
      </c>
      <c r="P1958">
        <v>7.02</v>
      </c>
      <c r="Q1958">
        <v>0.7</v>
      </c>
      <c r="R1958">
        <f t="shared" si="90"/>
        <v>4.91</v>
      </c>
      <c r="S1958" s="38" t="s">
        <v>36</v>
      </c>
      <c r="T1958" s="27">
        <v>1</v>
      </c>
      <c r="U1958">
        <f t="shared" si="92"/>
        <v>4.91</v>
      </c>
      <c r="V1958" s="39" t="s">
        <v>36</v>
      </c>
    </row>
    <row r="1959" spans="1:22">
      <c r="A1959" s="32">
        <v>42175.9059375</v>
      </c>
      <c r="B1959" s="33" t="s">
        <v>33</v>
      </c>
      <c r="C1959" s="37" t="s">
        <v>34</v>
      </c>
      <c r="D1959" s="37"/>
      <c r="E1959" s="35" t="s">
        <v>6690</v>
      </c>
      <c r="F1959" s="34">
        <v>1</v>
      </c>
      <c r="H1959">
        <f t="shared" si="91"/>
        <v>1</v>
      </c>
      <c r="I1959" s="33" t="s">
        <v>398</v>
      </c>
      <c r="J1959" s="33" t="s">
        <v>452</v>
      </c>
      <c r="K1959" s="33" t="s">
        <v>9228</v>
      </c>
      <c r="L1959" s="33" t="s">
        <v>9229</v>
      </c>
      <c r="M1959" s="33" t="s">
        <v>9230</v>
      </c>
      <c r="N1959">
        <v>7.99</v>
      </c>
      <c r="O1959">
        <v>6.6</v>
      </c>
      <c r="P1959">
        <v>6.6</v>
      </c>
      <c r="Q1959">
        <v>0.7</v>
      </c>
      <c r="R1959">
        <f t="shared" si="90"/>
        <v>4.62</v>
      </c>
      <c r="S1959" s="38" t="s">
        <v>36</v>
      </c>
      <c r="T1959" s="27">
        <v>1</v>
      </c>
      <c r="U1959">
        <f t="shared" si="92"/>
        <v>4.62</v>
      </c>
      <c r="V1959" s="39" t="s">
        <v>36</v>
      </c>
    </row>
    <row r="1960" spans="1:22">
      <c r="A1960" s="29">
        <v>42175.856168981481</v>
      </c>
      <c r="B1960" t="s">
        <v>33</v>
      </c>
      <c r="C1960" s="37" t="s">
        <v>34</v>
      </c>
      <c r="D1960" s="37"/>
      <c r="E1960" s="35" t="s">
        <v>6691</v>
      </c>
      <c r="F1960" s="34">
        <v>1</v>
      </c>
      <c r="H1960">
        <f t="shared" si="91"/>
        <v>1</v>
      </c>
      <c r="I1960" t="s">
        <v>46</v>
      </c>
      <c r="J1960" s="1" t="s">
        <v>46</v>
      </c>
      <c r="K1960" s="23" t="s">
        <v>3253</v>
      </c>
      <c r="L1960" s="18" t="s">
        <v>5650</v>
      </c>
      <c r="M1960" s="18" t="s">
        <v>3254</v>
      </c>
      <c r="N1960">
        <v>10.99</v>
      </c>
      <c r="O1960">
        <v>9.08</v>
      </c>
      <c r="P1960">
        <v>9.08</v>
      </c>
      <c r="Q1960">
        <v>0.7</v>
      </c>
      <c r="R1960">
        <f t="shared" si="90"/>
        <v>6.36</v>
      </c>
      <c r="S1960" s="38" t="s">
        <v>36</v>
      </c>
      <c r="T1960" s="27">
        <v>1</v>
      </c>
      <c r="U1960">
        <f t="shared" si="92"/>
        <v>6.36</v>
      </c>
      <c r="V1960" s="39" t="s">
        <v>36</v>
      </c>
    </row>
    <row r="1961" spans="1:22">
      <c r="A1961" s="32">
        <v>42175.870844907404</v>
      </c>
      <c r="B1961" s="33" t="s">
        <v>33</v>
      </c>
      <c r="C1961" s="37" t="s">
        <v>34</v>
      </c>
      <c r="D1961" s="37"/>
      <c r="E1961" s="35" t="s">
        <v>6692</v>
      </c>
      <c r="F1961" s="34">
        <v>1</v>
      </c>
      <c r="H1961">
        <f t="shared" si="91"/>
        <v>1</v>
      </c>
      <c r="I1961" s="33" t="s">
        <v>46</v>
      </c>
      <c r="J1961" s="33" t="s">
        <v>46</v>
      </c>
      <c r="K1961" s="33" t="s">
        <v>1096</v>
      </c>
      <c r="L1961" s="33" t="s">
        <v>174</v>
      </c>
      <c r="M1961" s="33" t="s">
        <v>1097</v>
      </c>
      <c r="N1961">
        <v>6.49</v>
      </c>
      <c r="O1961">
        <v>5.36</v>
      </c>
      <c r="P1961">
        <v>5.36</v>
      </c>
      <c r="Q1961">
        <v>0.7</v>
      </c>
      <c r="R1961">
        <f t="shared" si="90"/>
        <v>3.75</v>
      </c>
      <c r="S1961" s="38" t="s">
        <v>36</v>
      </c>
      <c r="T1961" s="27">
        <v>1</v>
      </c>
      <c r="U1961">
        <f t="shared" si="92"/>
        <v>3.75</v>
      </c>
      <c r="V1961" s="39" t="s">
        <v>36</v>
      </c>
    </row>
    <row r="1962" spans="1:22">
      <c r="A1962" s="32">
        <v>42175.808900462966</v>
      </c>
      <c r="B1962" s="33" t="s">
        <v>33</v>
      </c>
      <c r="C1962" s="37" t="s">
        <v>75</v>
      </c>
      <c r="D1962" s="37"/>
      <c r="E1962" s="35" t="s">
        <v>6693</v>
      </c>
      <c r="F1962" s="34">
        <v>1</v>
      </c>
      <c r="H1962">
        <f t="shared" si="91"/>
        <v>1</v>
      </c>
      <c r="I1962" s="33" t="s">
        <v>46</v>
      </c>
      <c r="J1962" s="33" t="s">
        <v>486</v>
      </c>
      <c r="K1962" s="33" t="s">
        <v>2808</v>
      </c>
      <c r="L1962" s="33" t="s">
        <v>217</v>
      </c>
      <c r="M1962" s="33" t="s">
        <v>2809</v>
      </c>
      <c r="N1962">
        <v>7.49</v>
      </c>
      <c r="O1962">
        <v>6.19</v>
      </c>
      <c r="P1962">
        <v>6.19</v>
      </c>
      <c r="Q1962">
        <v>0.7</v>
      </c>
      <c r="R1962">
        <f t="shared" si="90"/>
        <v>4.33</v>
      </c>
      <c r="S1962" s="38" t="s">
        <v>36</v>
      </c>
      <c r="T1962" s="27">
        <v>1</v>
      </c>
      <c r="U1962">
        <f t="shared" si="92"/>
        <v>4.33</v>
      </c>
      <c r="V1962" s="39" t="s">
        <v>36</v>
      </c>
    </row>
    <row r="1963" spans="1:22">
      <c r="A1963" s="29">
        <v>42170.848055555558</v>
      </c>
      <c r="B1963" t="s">
        <v>33</v>
      </c>
      <c r="C1963" s="37" t="s">
        <v>34</v>
      </c>
      <c r="D1963" s="37"/>
      <c r="E1963" s="35" t="s">
        <v>2996</v>
      </c>
      <c r="F1963" s="34">
        <v>1</v>
      </c>
      <c r="H1963">
        <f t="shared" si="91"/>
        <v>1</v>
      </c>
      <c r="I1963" t="s">
        <v>398</v>
      </c>
      <c r="K1963" s="23" t="s">
        <v>9231</v>
      </c>
      <c r="L1963" s="18" t="s">
        <v>1165</v>
      </c>
      <c r="M1963" s="18" t="s">
        <v>9232</v>
      </c>
      <c r="N1963">
        <v>4.49</v>
      </c>
      <c r="O1963">
        <v>3.71</v>
      </c>
      <c r="P1963">
        <v>3.71</v>
      </c>
      <c r="Q1963">
        <v>0.7</v>
      </c>
      <c r="R1963">
        <f t="shared" si="90"/>
        <v>2.6</v>
      </c>
      <c r="S1963" s="38" t="s">
        <v>36</v>
      </c>
      <c r="T1963" s="27">
        <v>1</v>
      </c>
      <c r="U1963">
        <f t="shared" si="92"/>
        <v>2.6</v>
      </c>
      <c r="V1963" s="39" t="s">
        <v>36</v>
      </c>
    </row>
    <row r="1964" spans="1:22">
      <c r="A1964" s="32">
        <v>42159.839317129627</v>
      </c>
      <c r="B1964" s="33" t="s">
        <v>33</v>
      </c>
      <c r="C1964" s="37" t="s">
        <v>88</v>
      </c>
      <c r="D1964" s="37" t="s">
        <v>873</v>
      </c>
      <c r="E1964" s="35" t="s">
        <v>1831</v>
      </c>
      <c r="F1964" s="34">
        <v>1</v>
      </c>
      <c r="H1964">
        <f t="shared" si="91"/>
        <v>1</v>
      </c>
      <c r="I1964" s="33" t="s">
        <v>35</v>
      </c>
      <c r="J1964" s="33" t="s">
        <v>52</v>
      </c>
      <c r="K1964" s="33" t="s">
        <v>9233</v>
      </c>
      <c r="L1964" s="33" t="s">
        <v>89</v>
      </c>
      <c r="M1964" s="33" t="s">
        <v>9234</v>
      </c>
      <c r="N1964">
        <v>7.49</v>
      </c>
      <c r="O1964">
        <v>7.2</v>
      </c>
      <c r="P1964">
        <v>7.2</v>
      </c>
      <c r="Q1964">
        <v>0.7</v>
      </c>
      <c r="R1964">
        <f t="shared" si="90"/>
        <v>5.04</v>
      </c>
      <c r="S1964" s="38" t="s">
        <v>36</v>
      </c>
      <c r="T1964" s="27">
        <v>1</v>
      </c>
      <c r="U1964">
        <f t="shared" si="92"/>
        <v>5.04</v>
      </c>
      <c r="V1964" s="39" t="s">
        <v>36</v>
      </c>
    </row>
    <row r="1965" spans="1:22">
      <c r="A1965" s="29">
        <v>42170.848055555558</v>
      </c>
      <c r="B1965" t="s">
        <v>33</v>
      </c>
      <c r="C1965" s="37" t="s">
        <v>34</v>
      </c>
      <c r="D1965" s="37"/>
      <c r="E1965" s="35" t="s">
        <v>2996</v>
      </c>
      <c r="F1965" s="34">
        <v>1</v>
      </c>
      <c r="H1965">
        <f t="shared" si="91"/>
        <v>1</v>
      </c>
      <c r="I1965" t="s">
        <v>38</v>
      </c>
      <c r="J1965" s="1" t="s">
        <v>482</v>
      </c>
      <c r="K1965" s="23" t="s">
        <v>2420</v>
      </c>
      <c r="L1965" s="18" t="s">
        <v>2390</v>
      </c>
      <c r="M1965" s="18" t="s">
        <v>2421</v>
      </c>
      <c r="N1965">
        <v>6.49</v>
      </c>
      <c r="O1965">
        <v>5.36</v>
      </c>
      <c r="P1965">
        <v>5.36</v>
      </c>
      <c r="Q1965">
        <v>0.7</v>
      </c>
      <c r="R1965">
        <f t="shared" si="90"/>
        <v>3.75</v>
      </c>
      <c r="S1965" s="38" t="s">
        <v>36</v>
      </c>
      <c r="T1965" s="27">
        <v>1</v>
      </c>
      <c r="U1965">
        <f t="shared" si="92"/>
        <v>3.75</v>
      </c>
      <c r="V1965" s="39" t="s">
        <v>36</v>
      </c>
    </row>
    <row r="1966" spans="1:22">
      <c r="A1966" s="29">
        <v>42170.860601851855</v>
      </c>
      <c r="B1966" t="s">
        <v>33</v>
      </c>
      <c r="C1966" s="37" t="s">
        <v>34</v>
      </c>
      <c r="D1966" s="37"/>
      <c r="E1966" s="35" t="s">
        <v>4307</v>
      </c>
      <c r="F1966" s="34">
        <v>1</v>
      </c>
      <c r="H1966">
        <f t="shared" si="91"/>
        <v>1</v>
      </c>
      <c r="I1966" t="s">
        <v>52</v>
      </c>
      <c r="J1966" s="1" t="s">
        <v>52</v>
      </c>
      <c r="K1966" s="23" t="s">
        <v>4545</v>
      </c>
      <c r="L1966" s="18" t="s">
        <v>8325</v>
      </c>
      <c r="M1966" s="18" t="s">
        <v>8326</v>
      </c>
      <c r="N1966">
        <v>7.49</v>
      </c>
      <c r="O1966">
        <v>6.19</v>
      </c>
      <c r="P1966">
        <v>6.19</v>
      </c>
      <c r="Q1966">
        <v>0.7</v>
      </c>
      <c r="R1966">
        <f t="shared" si="90"/>
        <v>4.33</v>
      </c>
      <c r="S1966" s="38" t="s">
        <v>36</v>
      </c>
      <c r="T1966" s="27">
        <v>1</v>
      </c>
      <c r="U1966">
        <f t="shared" si="92"/>
        <v>4.33</v>
      </c>
      <c r="V1966" s="39" t="s">
        <v>36</v>
      </c>
    </row>
    <row r="1967" spans="1:22">
      <c r="A1967" s="32">
        <v>42170.860613425924</v>
      </c>
      <c r="B1967" s="33" t="s">
        <v>33</v>
      </c>
      <c r="C1967" s="37" t="s">
        <v>34</v>
      </c>
      <c r="D1967" s="37"/>
      <c r="E1967" s="35" t="s">
        <v>4297</v>
      </c>
      <c r="F1967" s="34">
        <v>1</v>
      </c>
      <c r="H1967">
        <f t="shared" si="91"/>
        <v>1</v>
      </c>
      <c r="I1967" s="33" t="s">
        <v>52</v>
      </c>
      <c r="J1967" s="33" t="s">
        <v>52</v>
      </c>
      <c r="K1967" s="33" t="s">
        <v>1659</v>
      </c>
      <c r="L1967" s="33" t="s">
        <v>108</v>
      </c>
      <c r="M1967" s="33" t="s">
        <v>775</v>
      </c>
      <c r="N1967">
        <v>7.99</v>
      </c>
      <c r="O1967">
        <v>6.6</v>
      </c>
      <c r="P1967">
        <v>6.6</v>
      </c>
      <c r="Q1967">
        <v>0.7</v>
      </c>
      <c r="R1967">
        <f t="shared" si="90"/>
        <v>4.62</v>
      </c>
      <c r="S1967" s="38" t="s">
        <v>36</v>
      </c>
      <c r="T1967" s="27">
        <v>1</v>
      </c>
      <c r="U1967">
        <f t="shared" si="92"/>
        <v>4.62</v>
      </c>
      <c r="V1967" s="39" t="s">
        <v>36</v>
      </c>
    </row>
    <row r="1968" spans="1:22">
      <c r="A1968" s="32">
        <v>42170.848055555558</v>
      </c>
      <c r="B1968" s="33" t="s">
        <v>33</v>
      </c>
      <c r="C1968" s="37" t="s">
        <v>34</v>
      </c>
      <c r="D1968" s="37"/>
      <c r="E1968" s="35" t="s">
        <v>2996</v>
      </c>
      <c r="F1968" s="34">
        <v>1</v>
      </c>
      <c r="H1968">
        <f t="shared" si="91"/>
        <v>1</v>
      </c>
      <c r="I1968" s="33" t="s">
        <v>398</v>
      </c>
      <c r="J1968" s="33"/>
      <c r="K1968" s="33" t="s">
        <v>9235</v>
      </c>
      <c r="L1968" s="33" t="s">
        <v>1165</v>
      </c>
      <c r="M1968" s="33" t="s">
        <v>9236</v>
      </c>
      <c r="N1968">
        <v>2.99</v>
      </c>
      <c r="O1968">
        <v>2.4700000000000002</v>
      </c>
      <c r="P1968">
        <v>2.4700000000000002</v>
      </c>
      <c r="Q1968">
        <v>0.7</v>
      </c>
      <c r="R1968">
        <f t="shared" si="90"/>
        <v>1.73</v>
      </c>
      <c r="S1968" s="38" t="s">
        <v>36</v>
      </c>
      <c r="T1968" s="27">
        <v>1</v>
      </c>
      <c r="U1968">
        <f t="shared" si="92"/>
        <v>1.73</v>
      </c>
      <c r="V1968" s="39" t="s">
        <v>36</v>
      </c>
    </row>
    <row r="1969" spans="1:22">
      <c r="A1969" s="32">
        <v>42170.851921296293</v>
      </c>
      <c r="B1969" s="33" t="s">
        <v>33</v>
      </c>
      <c r="C1969" s="37" t="s">
        <v>40</v>
      </c>
      <c r="D1969" s="37"/>
      <c r="E1969" s="35" t="s">
        <v>2022</v>
      </c>
      <c r="F1969" s="34">
        <v>1</v>
      </c>
      <c r="H1969">
        <f t="shared" si="91"/>
        <v>1</v>
      </c>
      <c r="I1969" s="33" t="s">
        <v>398</v>
      </c>
      <c r="J1969" s="33" t="s">
        <v>494</v>
      </c>
      <c r="K1969" s="33" t="s">
        <v>5222</v>
      </c>
      <c r="L1969" s="33" t="s">
        <v>152</v>
      </c>
      <c r="M1969" s="33" t="s">
        <v>5223</v>
      </c>
      <c r="N1969">
        <v>7.99</v>
      </c>
      <c r="O1969">
        <v>6.5</v>
      </c>
      <c r="P1969">
        <v>6.5</v>
      </c>
      <c r="Q1969">
        <v>0.7</v>
      </c>
      <c r="R1969">
        <f t="shared" si="90"/>
        <v>4.55</v>
      </c>
      <c r="S1969" s="38" t="s">
        <v>36</v>
      </c>
      <c r="T1969" s="27">
        <v>1</v>
      </c>
      <c r="U1969">
        <f t="shared" si="92"/>
        <v>4.55</v>
      </c>
      <c r="V1969" s="39" t="s">
        <v>36</v>
      </c>
    </row>
    <row r="1970" spans="1:22">
      <c r="A1970" s="32">
        <v>42170.827187499999</v>
      </c>
      <c r="B1970" s="33" t="s">
        <v>1013</v>
      </c>
      <c r="C1970" s="37" t="s">
        <v>75</v>
      </c>
      <c r="D1970" s="37"/>
      <c r="E1970" s="35" t="s">
        <v>2042</v>
      </c>
      <c r="F1970" s="34">
        <v>1</v>
      </c>
      <c r="H1970">
        <f t="shared" si="91"/>
        <v>1</v>
      </c>
      <c r="I1970" s="33" t="s">
        <v>52</v>
      </c>
      <c r="J1970" s="33" t="s">
        <v>485</v>
      </c>
      <c r="K1970" s="33" t="s">
        <v>654</v>
      </c>
      <c r="L1970" s="33" t="s">
        <v>505</v>
      </c>
      <c r="M1970" s="33" t="s">
        <v>655</v>
      </c>
      <c r="N1970">
        <v>7.99</v>
      </c>
      <c r="O1970">
        <v>6.6</v>
      </c>
      <c r="P1970">
        <v>6.6</v>
      </c>
      <c r="Q1970">
        <v>0.7</v>
      </c>
      <c r="R1970">
        <f t="shared" si="90"/>
        <v>4.62</v>
      </c>
      <c r="S1970" s="38" t="s">
        <v>36</v>
      </c>
      <c r="T1970" s="27">
        <v>1</v>
      </c>
      <c r="U1970">
        <f t="shared" si="92"/>
        <v>4.62</v>
      </c>
      <c r="V1970" s="39" t="s">
        <v>36</v>
      </c>
    </row>
    <row r="1971" spans="1:22">
      <c r="A1971" s="29">
        <v>42175.903217592589</v>
      </c>
      <c r="B1971" t="s">
        <v>33</v>
      </c>
      <c r="C1971" s="37" t="s">
        <v>40</v>
      </c>
      <c r="D1971" s="37"/>
      <c r="E1971" s="35" t="s">
        <v>41</v>
      </c>
      <c r="F1971" s="34">
        <v>1</v>
      </c>
      <c r="H1971">
        <f t="shared" si="91"/>
        <v>1</v>
      </c>
      <c r="I1971" t="s">
        <v>52</v>
      </c>
      <c r="J1971" s="1" t="s">
        <v>492</v>
      </c>
      <c r="K1971" s="23" t="s">
        <v>9109</v>
      </c>
      <c r="L1971" s="18" t="s">
        <v>9110</v>
      </c>
      <c r="M1971" s="18" t="s">
        <v>9111</v>
      </c>
      <c r="N1971">
        <v>3.99</v>
      </c>
      <c r="O1971">
        <v>3.24</v>
      </c>
      <c r="P1971">
        <v>3.24</v>
      </c>
      <c r="Q1971">
        <v>0.7</v>
      </c>
      <c r="R1971">
        <f t="shared" si="90"/>
        <v>2.27</v>
      </c>
      <c r="S1971" s="38" t="s">
        <v>36</v>
      </c>
      <c r="T1971" s="27">
        <v>1</v>
      </c>
      <c r="U1971">
        <f t="shared" si="92"/>
        <v>2.27</v>
      </c>
      <c r="V1971" s="39" t="s">
        <v>36</v>
      </c>
    </row>
    <row r="1972" spans="1:22">
      <c r="A1972" s="32">
        <v>42175.87604166667</v>
      </c>
      <c r="B1972" s="33" t="s">
        <v>33</v>
      </c>
      <c r="C1972" s="37" t="s">
        <v>34</v>
      </c>
      <c r="D1972" s="37" t="s">
        <v>1806</v>
      </c>
      <c r="E1972" s="35" t="s">
        <v>4255</v>
      </c>
      <c r="F1972" s="34">
        <v>1</v>
      </c>
      <c r="H1972">
        <f t="shared" si="91"/>
        <v>1</v>
      </c>
      <c r="I1972" s="33" t="s">
        <v>488</v>
      </c>
      <c r="J1972" s="33" t="s">
        <v>488</v>
      </c>
      <c r="K1972" s="33" t="s">
        <v>9237</v>
      </c>
      <c r="L1972" s="33" t="s">
        <v>974</v>
      </c>
      <c r="M1972" s="33" t="s">
        <v>8376</v>
      </c>
      <c r="N1972">
        <v>4.99</v>
      </c>
      <c r="O1972">
        <v>4.12</v>
      </c>
      <c r="P1972">
        <v>4.12</v>
      </c>
      <c r="Q1972">
        <v>0.7</v>
      </c>
      <c r="R1972">
        <f t="shared" si="90"/>
        <v>2.88</v>
      </c>
      <c r="S1972" s="38" t="s">
        <v>36</v>
      </c>
      <c r="T1972" s="27">
        <v>1</v>
      </c>
      <c r="U1972">
        <f t="shared" si="92"/>
        <v>2.88</v>
      </c>
      <c r="V1972" s="39" t="s">
        <v>36</v>
      </c>
    </row>
    <row r="1973" spans="1:22">
      <c r="A1973" s="32">
        <v>42175.865810185183</v>
      </c>
      <c r="B1973" s="33" t="s">
        <v>33</v>
      </c>
      <c r="C1973" s="37" t="s">
        <v>40</v>
      </c>
      <c r="D1973" s="37"/>
      <c r="E1973" s="35" t="s">
        <v>1854</v>
      </c>
      <c r="F1973" s="34">
        <v>1</v>
      </c>
      <c r="H1973">
        <f t="shared" si="91"/>
        <v>1</v>
      </c>
      <c r="I1973" s="33" t="s">
        <v>38</v>
      </c>
      <c r="J1973" s="33" t="s">
        <v>38</v>
      </c>
      <c r="K1973" s="33" t="s">
        <v>1514</v>
      </c>
      <c r="L1973" s="33" t="s">
        <v>1515</v>
      </c>
      <c r="M1973" s="33" t="s">
        <v>1516</v>
      </c>
      <c r="N1973">
        <v>4.99</v>
      </c>
      <c r="O1973">
        <v>4.0599999999999996</v>
      </c>
      <c r="P1973">
        <v>4.0599999999999996</v>
      </c>
      <c r="Q1973">
        <v>0.7</v>
      </c>
      <c r="R1973">
        <f t="shared" si="90"/>
        <v>2.84</v>
      </c>
      <c r="S1973" s="38" t="s">
        <v>36</v>
      </c>
      <c r="T1973" s="27">
        <v>1</v>
      </c>
      <c r="U1973">
        <f t="shared" si="92"/>
        <v>2.84</v>
      </c>
      <c r="V1973" s="39" t="s">
        <v>36</v>
      </c>
    </row>
    <row r="1974" spans="1:22">
      <c r="A1974" s="32">
        <v>42175.907280092593</v>
      </c>
      <c r="B1974" s="33" t="s">
        <v>33</v>
      </c>
      <c r="C1974" s="37" t="s">
        <v>93</v>
      </c>
      <c r="D1974" s="37"/>
      <c r="E1974" s="35" t="s">
        <v>6694</v>
      </c>
      <c r="F1974" s="34">
        <v>1</v>
      </c>
      <c r="H1974">
        <f t="shared" si="91"/>
        <v>1</v>
      </c>
      <c r="I1974" s="33" t="s">
        <v>38</v>
      </c>
      <c r="J1974" s="33" t="s">
        <v>38</v>
      </c>
      <c r="K1974" s="33" t="s">
        <v>1136</v>
      </c>
      <c r="L1974" s="33" t="s">
        <v>145</v>
      </c>
      <c r="M1974" s="33" t="s">
        <v>1137</v>
      </c>
      <c r="N1974">
        <v>5.49</v>
      </c>
      <c r="O1974">
        <v>5.23</v>
      </c>
      <c r="P1974">
        <v>5.23</v>
      </c>
      <c r="Q1974">
        <v>0.7</v>
      </c>
      <c r="R1974">
        <f t="shared" si="90"/>
        <v>3.66</v>
      </c>
      <c r="S1974" s="38" t="s">
        <v>36</v>
      </c>
      <c r="T1974" s="27">
        <v>1</v>
      </c>
      <c r="U1974">
        <f t="shared" si="92"/>
        <v>3.66</v>
      </c>
      <c r="V1974" s="39" t="s">
        <v>36</v>
      </c>
    </row>
    <row r="1975" spans="1:22">
      <c r="A1975" s="32">
        <v>42175.84065972222</v>
      </c>
      <c r="B1975" s="33" t="s">
        <v>33</v>
      </c>
      <c r="C1975" s="37" t="s">
        <v>40</v>
      </c>
      <c r="D1975" s="37"/>
      <c r="E1975" s="35" t="s">
        <v>1969</v>
      </c>
      <c r="F1975" s="34">
        <v>1</v>
      </c>
      <c r="H1975">
        <f t="shared" si="91"/>
        <v>1</v>
      </c>
      <c r="I1975" s="33" t="s">
        <v>46</v>
      </c>
      <c r="J1975" s="33" t="s">
        <v>126</v>
      </c>
      <c r="K1975" s="33" t="s">
        <v>3585</v>
      </c>
      <c r="L1975" s="33" t="s">
        <v>3586</v>
      </c>
      <c r="M1975" s="33" t="s">
        <v>3587</v>
      </c>
      <c r="N1975">
        <v>11.99</v>
      </c>
      <c r="O1975">
        <v>9.75</v>
      </c>
      <c r="P1975">
        <v>9.75</v>
      </c>
      <c r="Q1975">
        <v>0.7</v>
      </c>
      <c r="R1975">
        <f t="shared" si="90"/>
        <v>6.83</v>
      </c>
      <c r="S1975" s="38" t="s">
        <v>36</v>
      </c>
      <c r="T1975" s="27">
        <v>1</v>
      </c>
      <c r="U1975">
        <f t="shared" si="92"/>
        <v>6.83</v>
      </c>
      <c r="V1975" s="39" t="s">
        <v>36</v>
      </c>
    </row>
    <row r="1976" spans="1:22">
      <c r="A1976" s="32">
        <v>42159.75204861111</v>
      </c>
      <c r="B1976" s="33" t="s">
        <v>33</v>
      </c>
      <c r="C1976" s="37" t="s">
        <v>40</v>
      </c>
      <c r="D1976" s="37"/>
      <c r="E1976" s="35" t="s">
        <v>2492</v>
      </c>
      <c r="F1976" s="34">
        <v>1</v>
      </c>
      <c r="H1976">
        <f t="shared" si="91"/>
        <v>1</v>
      </c>
      <c r="I1976" s="33" t="s">
        <v>35</v>
      </c>
      <c r="J1976" s="33" t="s">
        <v>52</v>
      </c>
      <c r="K1976" s="33" t="s">
        <v>249</v>
      </c>
      <c r="L1976" s="33" t="s">
        <v>120</v>
      </c>
      <c r="M1976" s="33" t="s">
        <v>171</v>
      </c>
      <c r="N1976">
        <v>7.99</v>
      </c>
      <c r="O1976">
        <v>6.5</v>
      </c>
      <c r="P1976">
        <v>6.5</v>
      </c>
      <c r="Q1976">
        <v>0.7</v>
      </c>
      <c r="R1976">
        <f t="shared" si="90"/>
        <v>4.55</v>
      </c>
      <c r="S1976" s="38" t="s">
        <v>36</v>
      </c>
      <c r="T1976" s="27">
        <v>1</v>
      </c>
      <c r="U1976">
        <f t="shared" si="92"/>
        <v>4.55</v>
      </c>
      <c r="V1976" s="39" t="s">
        <v>36</v>
      </c>
    </row>
    <row r="1977" spans="1:22">
      <c r="A1977" s="32">
        <v>42159.223032407404</v>
      </c>
      <c r="B1977" s="33" t="s">
        <v>33</v>
      </c>
      <c r="C1977" s="37" t="s">
        <v>73</v>
      </c>
      <c r="D1977" s="37"/>
      <c r="E1977" s="35" t="s">
        <v>1826</v>
      </c>
      <c r="F1977" s="34">
        <v>1</v>
      </c>
      <c r="H1977">
        <f t="shared" si="91"/>
        <v>1</v>
      </c>
      <c r="I1977" s="33" t="s">
        <v>35</v>
      </c>
      <c r="J1977" s="33" t="s">
        <v>52</v>
      </c>
      <c r="K1977" s="33" t="s">
        <v>7979</v>
      </c>
      <c r="L1977" s="33" t="s">
        <v>89</v>
      </c>
      <c r="M1977" s="33" t="s">
        <v>7980</v>
      </c>
      <c r="N1977">
        <v>12.99</v>
      </c>
      <c r="O1977">
        <v>10.82</v>
      </c>
      <c r="P1977">
        <v>10.82</v>
      </c>
      <c r="Q1977">
        <v>0.7</v>
      </c>
      <c r="R1977">
        <f t="shared" si="90"/>
        <v>7.57</v>
      </c>
      <c r="S1977" s="38" t="s">
        <v>36</v>
      </c>
      <c r="T1977" s="27">
        <v>1</v>
      </c>
      <c r="U1977">
        <f t="shared" si="92"/>
        <v>7.57</v>
      </c>
      <c r="V1977" s="39" t="s">
        <v>36</v>
      </c>
    </row>
    <row r="1978" spans="1:22">
      <c r="A1978" s="29">
        <v>42159.879189814812</v>
      </c>
      <c r="B1978" t="s">
        <v>33</v>
      </c>
      <c r="C1978" s="37" t="s">
        <v>40</v>
      </c>
      <c r="D1978" s="37"/>
      <c r="E1978" s="35" t="s">
        <v>4180</v>
      </c>
      <c r="F1978" s="34">
        <v>1</v>
      </c>
      <c r="H1978">
        <f t="shared" si="91"/>
        <v>1</v>
      </c>
      <c r="I1978" t="s">
        <v>35</v>
      </c>
      <c r="J1978" s="1" t="s">
        <v>398</v>
      </c>
      <c r="K1978" s="23" t="s">
        <v>9238</v>
      </c>
      <c r="L1978" s="18" t="s">
        <v>8536</v>
      </c>
      <c r="M1978" s="18" t="s">
        <v>9239</v>
      </c>
      <c r="N1978">
        <v>0.99</v>
      </c>
      <c r="O1978">
        <v>0.8</v>
      </c>
      <c r="P1978">
        <v>0.8</v>
      </c>
      <c r="Q1978">
        <v>0.7</v>
      </c>
      <c r="R1978">
        <f t="shared" si="90"/>
        <v>0.56000000000000005</v>
      </c>
      <c r="S1978" s="38" t="s">
        <v>36</v>
      </c>
      <c r="T1978" s="27">
        <v>1</v>
      </c>
      <c r="U1978">
        <f t="shared" si="92"/>
        <v>0.56000000000000005</v>
      </c>
      <c r="V1978" s="39" t="s">
        <v>36</v>
      </c>
    </row>
    <row r="1979" spans="1:22">
      <c r="A1979" s="29">
        <v>42175.749571759261</v>
      </c>
      <c r="B1979" t="s">
        <v>33</v>
      </c>
      <c r="C1979" s="37" t="s">
        <v>75</v>
      </c>
      <c r="D1979" s="37"/>
      <c r="E1979" s="35" t="s">
        <v>2042</v>
      </c>
      <c r="F1979" s="34">
        <v>1</v>
      </c>
      <c r="H1979">
        <f t="shared" si="91"/>
        <v>1</v>
      </c>
      <c r="I1979" t="s">
        <v>488</v>
      </c>
      <c r="J1979" s="1" t="s">
        <v>488</v>
      </c>
      <c r="K1979" s="23" t="s">
        <v>2198</v>
      </c>
      <c r="L1979" s="18" t="s">
        <v>549</v>
      </c>
      <c r="M1979" s="18" t="s">
        <v>951</v>
      </c>
      <c r="N1979">
        <v>3.99</v>
      </c>
      <c r="O1979">
        <v>3.3</v>
      </c>
      <c r="P1979">
        <v>3.3</v>
      </c>
      <c r="Q1979">
        <v>0.7</v>
      </c>
      <c r="R1979">
        <f t="shared" si="90"/>
        <v>2.31</v>
      </c>
      <c r="S1979" s="38" t="s">
        <v>36</v>
      </c>
      <c r="T1979" s="27">
        <v>1</v>
      </c>
      <c r="U1979">
        <f t="shared" si="92"/>
        <v>2.31</v>
      </c>
      <c r="V1979" s="39" t="s">
        <v>36</v>
      </c>
    </row>
    <row r="1980" spans="1:22">
      <c r="A1980" s="32">
        <v>42175.750775462962</v>
      </c>
      <c r="B1980" s="33" t="s">
        <v>33</v>
      </c>
      <c r="C1980" s="37" t="s">
        <v>93</v>
      </c>
      <c r="D1980" s="37"/>
      <c r="E1980" s="35" t="s">
        <v>3985</v>
      </c>
      <c r="F1980" s="34">
        <v>1</v>
      </c>
      <c r="H1980">
        <f t="shared" si="91"/>
        <v>1</v>
      </c>
      <c r="I1980" s="33" t="s">
        <v>398</v>
      </c>
      <c r="J1980" s="33" t="s">
        <v>452</v>
      </c>
      <c r="K1980" s="33" t="s">
        <v>453</v>
      </c>
      <c r="L1980" s="33" t="s">
        <v>454</v>
      </c>
      <c r="M1980" s="33" t="s">
        <v>455</v>
      </c>
      <c r="N1980">
        <v>5.99</v>
      </c>
      <c r="O1980">
        <v>5.7</v>
      </c>
      <c r="P1980">
        <v>5.7</v>
      </c>
      <c r="Q1980">
        <v>0.7</v>
      </c>
      <c r="R1980">
        <f t="shared" si="90"/>
        <v>3.99</v>
      </c>
      <c r="S1980" s="38" t="s">
        <v>36</v>
      </c>
      <c r="T1980" s="27">
        <v>1</v>
      </c>
      <c r="U1980">
        <f t="shared" si="92"/>
        <v>3.99</v>
      </c>
      <c r="V1980" s="39" t="s">
        <v>36</v>
      </c>
    </row>
    <row r="1981" spans="1:22">
      <c r="A1981" s="29">
        <v>42175.326886574076</v>
      </c>
      <c r="B1981" t="s">
        <v>33</v>
      </c>
      <c r="C1981" s="37" t="s">
        <v>48</v>
      </c>
      <c r="D1981" s="37"/>
      <c r="E1981" s="35" t="s">
        <v>6214</v>
      </c>
      <c r="F1981" s="34">
        <v>1</v>
      </c>
      <c r="H1981">
        <f t="shared" si="91"/>
        <v>1</v>
      </c>
      <c r="I1981" t="s">
        <v>38</v>
      </c>
      <c r="J1981" s="1" t="s">
        <v>490</v>
      </c>
      <c r="K1981" s="23" t="s">
        <v>9128</v>
      </c>
      <c r="L1981" s="18" t="s">
        <v>116</v>
      </c>
      <c r="M1981" s="18" t="s">
        <v>9129</v>
      </c>
      <c r="N1981">
        <v>5.49</v>
      </c>
      <c r="O1981">
        <v>4.54</v>
      </c>
      <c r="P1981">
        <v>4.54</v>
      </c>
      <c r="Q1981">
        <v>0.7</v>
      </c>
      <c r="R1981">
        <f t="shared" si="90"/>
        <v>3.18</v>
      </c>
      <c r="S1981" s="38" t="s">
        <v>36</v>
      </c>
      <c r="T1981" s="27">
        <v>1</v>
      </c>
      <c r="U1981">
        <f t="shared" si="92"/>
        <v>3.18</v>
      </c>
      <c r="V1981" s="39" t="s">
        <v>36</v>
      </c>
    </row>
    <row r="1982" spans="1:22">
      <c r="A1982" s="29">
        <v>42175.771099537036</v>
      </c>
      <c r="B1982" t="s">
        <v>33</v>
      </c>
      <c r="C1982" s="37" t="s">
        <v>40</v>
      </c>
      <c r="D1982" s="37"/>
      <c r="E1982" s="35" t="s">
        <v>66</v>
      </c>
      <c r="F1982" s="34">
        <v>1</v>
      </c>
      <c r="H1982">
        <f t="shared" si="91"/>
        <v>1</v>
      </c>
      <c r="I1982" t="s">
        <v>491</v>
      </c>
      <c r="J1982" s="1" t="s">
        <v>7937</v>
      </c>
      <c r="K1982" s="23" t="s">
        <v>9240</v>
      </c>
      <c r="L1982" s="18" t="s">
        <v>9241</v>
      </c>
      <c r="M1982" s="18" t="s">
        <v>9242</v>
      </c>
      <c r="N1982">
        <v>6.99</v>
      </c>
      <c r="O1982">
        <v>5.68</v>
      </c>
      <c r="P1982">
        <v>5.68</v>
      </c>
      <c r="Q1982">
        <v>0.7</v>
      </c>
      <c r="R1982">
        <f t="shared" si="90"/>
        <v>3.98</v>
      </c>
      <c r="S1982" s="38" t="s">
        <v>36</v>
      </c>
      <c r="T1982" s="27">
        <v>1</v>
      </c>
      <c r="U1982">
        <f t="shared" si="92"/>
        <v>3.98</v>
      </c>
      <c r="V1982" s="39" t="s">
        <v>36</v>
      </c>
    </row>
    <row r="1983" spans="1:22">
      <c r="A1983" s="32">
        <v>42175.828263888892</v>
      </c>
      <c r="B1983" s="33" t="s">
        <v>33</v>
      </c>
      <c r="C1983" s="37" t="s">
        <v>34</v>
      </c>
      <c r="D1983" s="37"/>
      <c r="E1983" s="35" t="s">
        <v>6695</v>
      </c>
      <c r="F1983" s="34">
        <v>1</v>
      </c>
      <c r="H1983">
        <f t="shared" si="91"/>
        <v>1</v>
      </c>
      <c r="I1983" s="33" t="s">
        <v>38</v>
      </c>
      <c r="J1983" s="33" t="s">
        <v>529</v>
      </c>
      <c r="K1983" s="33" t="s">
        <v>565</v>
      </c>
      <c r="L1983" s="33" t="s">
        <v>560</v>
      </c>
      <c r="M1983" s="33" t="s">
        <v>566</v>
      </c>
      <c r="N1983">
        <v>0.99</v>
      </c>
      <c r="O1983">
        <v>0.82</v>
      </c>
      <c r="P1983">
        <v>0.82</v>
      </c>
      <c r="Q1983">
        <v>0.7</v>
      </c>
      <c r="R1983">
        <f t="shared" si="90"/>
        <v>0.56999999999999995</v>
      </c>
      <c r="S1983" s="38" t="s">
        <v>36</v>
      </c>
      <c r="T1983" s="27">
        <v>1</v>
      </c>
      <c r="U1983">
        <f t="shared" si="92"/>
        <v>0.56999999999999995</v>
      </c>
      <c r="V1983" s="39" t="s">
        <v>36</v>
      </c>
    </row>
    <row r="1984" spans="1:22">
      <c r="A1984" s="29">
        <v>42175.87604166667</v>
      </c>
      <c r="B1984" t="s">
        <v>33</v>
      </c>
      <c r="C1984" s="37" t="s">
        <v>34</v>
      </c>
      <c r="D1984" s="37" t="s">
        <v>1806</v>
      </c>
      <c r="E1984" s="35" t="s">
        <v>4255</v>
      </c>
      <c r="F1984" s="34">
        <v>1</v>
      </c>
      <c r="H1984">
        <f t="shared" si="91"/>
        <v>1</v>
      </c>
      <c r="I1984" t="s">
        <v>398</v>
      </c>
      <c r="J1984" s="1" t="s">
        <v>452</v>
      </c>
      <c r="K1984" s="23" t="s">
        <v>5693</v>
      </c>
      <c r="L1984" s="18" t="s">
        <v>974</v>
      </c>
      <c r="M1984" s="18" t="s">
        <v>5694</v>
      </c>
      <c r="N1984">
        <v>7.99</v>
      </c>
      <c r="O1984">
        <v>6.6</v>
      </c>
      <c r="P1984">
        <v>6.6</v>
      </c>
      <c r="Q1984">
        <v>0.7</v>
      </c>
      <c r="R1984">
        <f t="shared" si="90"/>
        <v>4.62</v>
      </c>
      <c r="S1984" s="38" t="s">
        <v>36</v>
      </c>
      <c r="T1984" s="27">
        <v>1</v>
      </c>
      <c r="U1984">
        <f t="shared" si="92"/>
        <v>4.62</v>
      </c>
      <c r="V1984" s="39" t="s">
        <v>36</v>
      </c>
    </row>
    <row r="1985" spans="1:22">
      <c r="A1985" s="32">
        <v>42175.732789351852</v>
      </c>
      <c r="B1985" s="33" t="s">
        <v>33</v>
      </c>
      <c r="C1985" s="37" t="s">
        <v>37</v>
      </c>
      <c r="D1985" s="37"/>
      <c r="E1985" s="35" t="s">
        <v>1831</v>
      </c>
      <c r="F1985" s="34">
        <v>1</v>
      </c>
      <c r="H1985">
        <f t="shared" si="91"/>
        <v>1</v>
      </c>
      <c r="I1985" s="33" t="s">
        <v>38</v>
      </c>
      <c r="J1985" s="33" t="s">
        <v>482</v>
      </c>
      <c r="K1985" s="33" t="s">
        <v>341</v>
      </c>
      <c r="L1985" s="33" t="s">
        <v>307</v>
      </c>
      <c r="M1985" s="33" t="s">
        <v>342</v>
      </c>
      <c r="N1985">
        <v>4.99</v>
      </c>
      <c r="O1985">
        <v>4.7300000000000004</v>
      </c>
      <c r="P1985">
        <v>4.7300000000000004</v>
      </c>
      <c r="Q1985">
        <v>0.7</v>
      </c>
      <c r="R1985">
        <f t="shared" si="90"/>
        <v>3.31</v>
      </c>
      <c r="S1985" s="38" t="s">
        <v>36</v>
      </c>
      <c r="T1985" s="27">
        <v>1</v>
      </c>
      <c r="U1985">
        <f t="shared" si="92"/>
        <v>3.31</v>
      </c>
      <c r="V1985" s="39" t="s">
        <v>36</v>
      </c>
    </row>
    <row r="1986" spans="1:22">
      <c r="A1986" s="32">
        <v>42175.704756944448</v>
      </c>
      <c r="B1986" s="33" t="s">
        <v>33</v>
      </c>
      <c r="C1986" s="37" t="s">
        <v>75</v>
      </c>
      <c r="D1986" s="37"/>
      <c r="E1986" s="35" t="s">
        <v>3025</v>
      </c>
      <c r="F1986" s="34">
        <v>1</v>
      </c>
      <c r="H1986">
        <f t="shared" si="91"/>
        <v>1</v>
      </c>
      <c r="I1986" s="33" t="s">
        <v>52</v>
      </c>
      <c r="J1986" s="33" t="s">
        <v>493</v>
      </c>
      <c r="K1986" s="33" t="s">
        <v>3366</v>
      </c>
      <c r="L1986" s="33" t="s">
        <v>3367</v>
      </c>
      <c r="M1986" s="33" t="s">
        <v>3368</v>
      </c>
      <c r="N1986">
        <v>2.4900000000000002</v>
      </c>
      <c r="O1986">
        <v>2.06</v>
      </c>
      <c r="P1986">
        <v>2.06</v>
      </c>
      <c r="Q1986">
        <v>0.7</v>
      </c>
      <c r="R1986">
        <f t="shared" ref="R1986:R2049" si="93">ROUND(P1986*Q1986,2)*H1986</f>
        <v>1.44</v>
      </c>
      <c r="S1986" s="38" t="s">
        <v>36</v>
      </c>
      <c r="T1986" s="27">
        <v>1</v>
      </c>
      <c r="U1986">
        <f t="shared" si="92"/>
        <v>1.44</v>
      </c>
      <c r="V1986" s="39" t="s">
        <v>36</v>
      </c>
    </row>
    <row r="1987" spans="1:22">
      <c r="A1987" s="32">
        <v>42175.739618055559</v>
      </c>
      <c r="B1987" s="33" t="s">
        <v>33</v>
      </c>
      <c r="C1987" s="37" t="s">
        <v>40</v>
      </c>
      <c r="D1987" s="37"/>
      <c r="E1987" s="35" t="s">
        <v>1932</v>
      </c>
      <c r="F1987" s="34">
        <v>1</v>
      </c>
      <c r="H1987">
        <f t="shared" ref="H1987:H2050" si="94">F1987-G1987</f>
        <v>1</v>
      </c>
      <c r="I1987" s="33" t="s">
        <v>46</v>
      </c>
      <c r="J1987" s="33" t="s">
        <v>523</v>
      </c>
      <c r="K1987" s="33" t="s">
        <v>1029</v>
      </c>
      <c r="L1987" s="33" t="s">
        <v>101</v>
      </c>
      <c r="M1987" s="33" t="s">
        <v>1030</v>
      </c>
      <c r="N1987">
        <v>6.49</v>
      </c>
      <c r="O1987">
        <v>5.28</v>
      </c>
      <c r="P1987">
        <v>5.28</v>
      </c>
      <c r="Q1987">
        <v>0.7</v>
      </c>
      <c r="R1987">
        <f t="shared" si="93"/>
        <v>3.7</v>
      </c>
      <c r="S1987" s="38" t="s">
        <v>36</v>
      </c>
      <c r="T1987" s="27">
        <v>1</v>
      </c>
      <c r="U1987">
        <f t="shared" ref="U1987:U2050" si="95">ROUND(T1987*R1987,2)</f>
        <v>3.7</v>
      </c>
      <c r="V1987" s="39" t="s">
        <v>36</v>
      </c>
    </row>
    <row r="1988" spans="1:22">
      <c r="A1988" s="32">
        <v>42175.809629629628</v>
      </c>
      <c r="B1988" s="33" t="s">
        <v>589</v>
      </c>
      <c r="C1988" s="37" t="s">
        <v>58</v>
      </c>
      <c r="D1988" s="37"/>
      <c r="E1988" s="35" t="s">
        <v>6166</v>
      </c>
      <c r="F1988" s="34">
        <v>1</v>
      </c>
      <c r="H1988">
        <f t="shared" si="94"/>
        <v>1</v>
      </c>
      <c r="I1988" s="33" t="s">
        <v>52</v>
      </c>
      <c r="J1988" s="33" t="s">
        <v>52</v>
      </c>
      <c r="K1988" s="33" t="s">
        <v>9243</v>
      </c>
      <c r="L1988" s="33" t="s">
        <v>193</v>
      </c>
      <c r="M1988" s="33" t="s">
        <v>9244</v>
      </c>
      <c r="N1988">
        <v>7.49</v>
      </c>
      <c r="O1988">
        <v>6.29</v>
      </c>
      <c r="P1988">
        <v>6.29</v>
      </c>
      <c r="Q1988">
        <v>0.7</v>
      </c>
      <c r="R1988">
        <f t="shared" si="93"/>
        <v>4.4000000000000004</v>
      </c>
      <c r="S1988" s="38" t="s">
        <v>36</v>
      </c>
      <c r="T1988" s="27">
        <v>1</v>
      </c>
      <c r="U1988">
        <f t="shared" si="95"/>
        <v>4.4000000000000004</v>
      </c>
      <c r="V1988" s="39" t="s">
        <v>36</v>
      </c>
    </row>
    <row r="1989" spans="1:22">
      <c r="A1989" s="32">
        <v>42170.506828703707</v>
      </c>
      <c r="B1989" s="33" t="s">
        <v>33</v>
      </c>
      <c r="C1989" s="37" t="s">
        <v>40</v>
      </c>
      <c r="D1989" s="37"/>
      <c r="E1989" s="35" t="s">
        <v>1806</v>
      </c>
      <c r="F1989" s="34">
        <v>1</v>
      </c>
      <c r="H1989">
        <f t="shared" si="94"/>
        <v>1</v>
      </c>
      <c r="I1989" s="33" t="s">
        <v>35</v>
      </c>
      <c r="J1989" s="33" t="s">
        <v>398</v>
      </c>
      <c r="K1989" s="33" t="s">
        <v>9245</v>
      </c>
      <c r="L1989" s="33" t="s">
        <v>676</v>
      </c>
      <c r="M1989" s="33" t="s">
        <v>9246</v>
      </c>
      <c r="N1989">
        <v>8.99</v>
      </c>
      <c r="O1989">
        <v>7.31</v>
      </c>
      <c r="P1989">
        <v>7.31</v>
      </c>
      <c r="Q1989">
        <v>0.7</v>
      </c>
      <c r="R1989">
        <f t="shared" si="93"/>
        <v>5.12</v>
      </c>
      <c r="S1989" s="38" t="s">
        <v>36</v>
      </c>
      <c r="T1989" s="27">
        <v>1</v>
      </c>
      <c r="U1989">
        <f t="shared" si="95"/>
        <v>5.12</v>
      </c>
      <c r="V1989" s="39" t="s">
        <v>36</v>
      </c>
    </row>
    <row r="1990" spans="1:22">
      <c r="A1990" s="32">
        <v>42170.412141203706</v>
      </c>
      <c r="B1990" s="33" t="s">
        <v>33</v>
      </c>
      <c r="C1990" s="37" t="s">
        <v>58</v>
      </c>
      <c r="D1990" s="37"/>
      <c r="E1990" s="35" t="s">
        <v>6696</v>
      </c>
      <c r="F1990" s="34">
        <v>1</v>
      </c>
      <c r="H1990">
        <f t="shared" si="94"/>
        <v>1</v>
      </c>
      <c r="I1990" s="33" t="s">
        <v>35</v>
      </c>
      <c r="J1990" s="33" t="s">
        <v>488</v>
      </c>
      <c r="K1990" s="33" t="s">
        <v>1616</v>
      </c>
      <c r="L1990" s="33" t="s">
        <v>549</v>
      </c>
      <c r="M1990" s="33" t="s">
        <v>684</v>
      </c>
      <c r="N1990">
        <v>3.49</v>
      </c>
      <c r="O1990">
        <v>2.93</v>
      </c>
      <c r="P1990">
        <v>2.93</v>
      </c>
      <c r="Q1990">
        <v>0.7</v>
      </c>
      <c r="R1990">
        <f t="shared" si="93"/>
        <v>2.0499999999999998</v>
      </c>
      <c r="S1990" s="38" t="s">
        <v>36</v>
      </c>
      <c r="T1990" s="27">
        <v>1</v>
      </c>
      <c r="U1990">
        <f t="shared" si="95"/>
        <v>2.0499999999999998</v>
      </c>
      <c r="V1990" s="39" t="s">
        <v>36</v>
      </c>
    </row>
    <row r="1991" spans="1:22">
      <c r="A1991" s="29">
        <v>42170.834189814814</v>
      </c>
      <c r="B1991" t="s">
        <v>33</v>
      </c>
      <c r="C1991" s="37" t="s">
        <v>58</v>
      </c>
      <c r="D1991" s="37"/>
      <c r="E1991" s="35" t="s">
        <v>6326</v>
      </c>
      <c r="F1991" s="34">
        <v>1</v>
      </c>
      <c r="H1991">
        <f t="shared" si="94"/>
        <v>1</v>
      </c>
      <c r="I1991" t="s">
        <v>35</v>
      </c>
      <c r="J1991" s="1" t="s">
        <v>528</v>
      </c>
      <c r="K1991" s="23" t="s">
        <v>9247</v>
      </c>
      <c r="L1991" s="18" t="s">
        <v>8497</v>
      </c>
      <c r="M1991" s="18" t="s">
        <v>9248</v>
      </c>
      <c r="N1991">
        <v>3.49</v>
      </c>
      <c r="O1991">
        <v>2.93</v>
      </c>
      <c r="P1991">
        <v>2.93</v>
      </c>
      <c r="Q1991">
        <v>0.7</v>
      </c>
      <c r="R1991">
        <f t="shared" si="93"/>
        <v>2.0499999999999998</v>
      </c>
      <c r="S1991" s="38" t="s">
        <v>36</v>
      </c>
      <c r="T1991" s="27">
        <v>1</v>
      </c>
      <c r="U1991">
        <f t="shared" si="95"/>
        <v>2.0499999999999998</v>
      </c>
      <c r="V1991" s="39" t="s">
        <v>36</v>
      </c>
    </row>
    <row r="1992" spans="1:22">
      <c r="A1992" s="32">
        <v>42170.483263888891</v>
      </c>
      <c r="B1992" s="33" t="s">
        <v>33</v>
      </c>
      <c r="C1992" s="37" t="s">
        <v>34</v>
      </c>
      <c r="D1992" s="37"/>
      <c r="E1992" s="35" t="s">
        <v>4393</v>
      </c>
      <c r="F1992" s="34">
        <v>1</v>
      </c>
      <c r="H1992">
        <f t="shared" si="94"/>
        <v>1</v>
      </c>
      <c r="I1992" s="33" t="s">
        <v>35</v>
      </c>
      <c r="J1992" s="33" t="s">
        <v>52</v>
      </c>
      <c r="K1992" s="33" t="s">
        <v>709</v>
      </c>
      <c r="L1992" s="33" t="s">
        <v>108</v>
      </c>
      <c r="M1992" s="33" t="s">
        <v>710</v>
      </c>
      <c r="N1992">
        <v>5.49</v>
      </c>
      <c r="O1992">
        <v>4.54</v>
      </c>
      <c r="P1992">
        <v>4.54</v>
      </c>
      <c r="Q1992">
        <v>0.7</v>
      </c>
      <c r="R1992">
        <f t="shared" si="93"/>
        <v>3.18</v>
      </c>
      <c r="S1992" s="38" t="s">
        <v>36</v>
      </c>
      <c r="T1992" s="27">
        <v>1</v>
      </c>
      <c r="U1992">
        <f t="shared" si="95"/>
        <v>3.18</v>
      </c>
      <c r="V1992" s="39" t="s">
        <v>36</v>
      </c>
    </row>
    <row r="1993" spans="1:22">
      <c r="A1993" s="32">
        <v>42166.647418981483</v>
      </c>
      <c r="B1993" s="33" t="s">
        <v>33</v>
      </c>
      <c r="C1993" s="37" t="s">
        <v>58</v>
      </c>
      <c r="D1993" s="37"/>
      <c r="E1993" s="35" t="s">
        <v>1940</v>
      </c>
      <c r="F1993" s="34">
        <v>1</v>
      </c>
      <c r="H1993">
        <f t="shared" si="94"/>
        <v>1</v>
      </c>
      <c r="I1993" s="33" t="s">
        <v>35</v>
      </c>
      <c r="J1993" s="33" t="s">
        <v>46</v>
      </c>
      <c r="K1993" s="33" t="s">
        <v>2811</v>
      </c>
      <c r="L1993" s="33" t="s">
        <v>161</v>
      </c>
      <c r="M1993" s="33" t="s">
        <v>2812</v>
      </c>
      <c r="N1993">
        <v>7.99</v>
      </c>
      <c r="O1993">
        <v>6.71</v>
      </c>
      <c r="P1993">
        <v>6.71</v>
      </c>
      <c r="Q1993">
        <v>0.7</v>
      </c>
      <c r="R1993">
        <f t="shared" si="93"/>
        <v>4.7</v>
      </c>
      <c r="S1993" s="38" t="s">
        <v>36</v>
      </c>
      <c r="T1993" s="27">
        <v>1</v>
      </c>
      <c r="U1993">
        <f t="shared" si="95"/>
        <v>4.7</v>
      </c>
      <c r="V1993" s="39" t="s">
        <v>36</v>
      </c>
    </row>
    <row r="1994" spans="1:22">
      <c r="A1994" s="32">
        <v>42175.897592592592</v>
      </c>
      <c r="B1994" s="33" t="s">
        <v>33</v>
      </c>
      <c r="C1994" s="37" t="s">
        <v>34</v>
      </c>
      <c r="D1994" s="37"/>
      <c r="E1994" s="35" t="s">
        <v>6697</v>
      </c>
      <c r="F1994" s="34">
        <v>1</v>
      </c>
      <c r="H1994">
        <f t="shared" si="94"/>
        <v>1</v>
      </c>
      <c r="I1994" s="33" t="s">
        <v>398</v>
      </c>
      <c r="J1994" s="33" t="s">
        <v>484</v>
      </c>
      <c r="K1994" s="33" t="s">
        <v>9249</v>
      </c>
      <c r="L1994" s="33" t="s">
        <v>109</v>
      </c>
      <c r="M1994" s="33" t="s">
        <v>9250</v>
      </c>
      <c r="N1994">
        <v>7.49</v>
      </c>
      <c r="O1994">
        <v>6.19</v>
      </c>
      <c r="P1994">
        <v>6.19</v>
      </c>
      <c r="Q1994">
        <v>0.7</v>
      </c>
      <c r="R1994">
        <f t="shared" si="93"/>
        <v>4.33</v>
      </c>
      <c r="S1994" s="38" t="s">
        <v>36</v>
      </c>
      <c r="T1994" s="27">
        <v>1</v>
      </c>
      <c r="U1994">
        <f t="shared" si="95"/>
        <v>4.33</v>
      </c>
      <c r="V1994" s="39" t="s">
        <v>36</v>
      </c>
    </row>
    <row r="1995" spans="1:22">
      <c r="A1995" s="32">
        <v>42175.661296296297</v>
      </c>
      <c r="B1995" s="33" t="s">
        <v>33</v>
      </c>
      <c r="C1995" s="37" t="s">
        <v>34</v>
      </c>
      <c r="D1995" s="37"/>
      <c r="E1995" s="35" t="s">
        <v>3088</v>
      </c>
      <c r="F1995" s="34">
        <v>1</v>
      </c>
      <c r="H1995">
        <f t="shared" si="94"/>
        <v>1</v>
      </c>
      <c r="I1995" s="33" t="s">
        <v>35</v>
      </c>
      <c r="J1995" s="33" t="s">
        <v>46</v>
      </c>
      <c r="K1995" s="33" t="s">
        <v>9251</v>
      </c>
      <c r="L1995" s="33" t="s">
        <v>1300</v>
      </c>
      <c r="M1995" s="33" t="s">
        <v>9252</v>
      </c>
      <c r="N1995">
        <v>5.99</v>
      </c>
      <c r="O1995">
        <v>4.95</v>
      </c>
      <c r="P1995">
        <v>4.95</v>
      </c>
      <c r="Q1995">
        <v>0.7</v>
      </c>
      <c r="R1995">
        <f t="shared" si="93"/>
        <v>3.47</v>
      </c>
      <c r="S1995" s="38" t="s">
        <v>36</v>
      </c>
      <c r="T1995" s="27">
        <v>1</v>
      </c>
      <c r="U1995">
        <f t="shared" si="95"/>
        <v>3.47</v>
      </c>
      <c r="V1995" s="39" t="s">
        <v>36</v>
      </c>
    </row>
    <row r="1996" spans="1:22">
      <c r="A1996" s="32">
        <v>42170.865312499998</v>
      </c>
      <c r="B1996" s="33" t="s">
        <v>33</v>
      </c>
      <c r="C1996" s="37" t="s">
        <v>75</v>
      </c>
      <c r="D1996" s="37"/>
      <c r="E1996" s="35" t="s">
        <v>1829</v>
      </c>
      <c r="F1996" s="34">
        <v>1</v>
      </c>
      <c r="H1996">
        <f t="shared" si="94"/>
        <v>1</v>
      </c>
      <c r="I1996" s="33" t="s">
        <v>38</v>
      </c>
      <c r="J1996" s="33"/>
      <c r="K1996" s="33" t="s">
        <v>9253</v>
      </c>
      <c r="L1996" s="33" t="s">
        <v>784</v>
      </c>
      <c r="M1996" s="33" t="s">
        <v>9254</v>
      </c>
      <c r="N1996">
        <v>5.49</v>
      </c>
      <c r="O1996">
        <v>4.54</v>
      </c>
      <c r="P1996">
        <v>4.54</v>
      </c>
      <c r="Q1996">
        <v>0.7</v>
      </c>
      <c r="R1996">
        <f t="shared" si="93"/>
        <v>3.18</v>
      </c>
      <c r="S1996" s="38" t="s">
        <v>36</v>
      </c>
      <c r="T1996" s="27">
        <v>1</v>
      </c>
      <c r="U1996">
        <f t="shared" si="95"/>
        <v>3.18</v>
      </c>
      <c r="V1996" s="39" t="s">
        <v>36</v>
      </c>
    </row>
    <row r="1997" spans="1:22">
      <c r="A1997" s="32">
        <v>42175.794074074074</v>
      </c>
      <c r="B1997" s="33" t="s">
        <v>33</v>
      </c>
      <c r="C1997" s="37" t="s">
        <v>34</v>
      </c>
      <c r="D1997" s="37"/>
      <c r="E1997" s="35" t="s">
        <v>4213</v>
      </c>
      <c r="F1997" s="34">
        <v>1</v>
      </c>
      <c r="H1997">
        <f t="shared" si="94"/>
        <v>1</v>
      </c>
      <c r="I1997" s="33" t="s">
        <v>35</v>
      </c>
      <c r="J1997" s="33" t="s">
        <v>1263</v>
      </c>
      <c r="K1997" s="33" t="s">
        <v>2372</v>
      </c>
      <c r="L1997" s="33" t="s">
        <v>1371</v>
      </c>
      <c r="M1997" s="33" t="s">
        <v>1372</v>
      </c>
      <c r="N1997">
        <v>5.99</v>
      </c>
      <c r="O1997">
        <v>4.95</v>
      </c>
      <c r="P1997">
        <v>4.95</v>
      </c>
      <c r="Q1997">
        <v>0.7</v>
      </c>
      <c r="R1997">
        <f t="shared" si="93"/>
        <v>3.47</v>
      </c>
      <c r="S1997" s="38" t="s">
        <v>36</v>
      </c>
      <c r="T1997" s="27">
        <v>1</v>
      </c>
      <c r="U1997">
        <f t="shared" si="95"/>
        <v>3.47</v>
      </c>
      <c r="V1997" s="39" t="s">
        <v>36</v>
      </c>
    </row>
    <row r="1998" spans="1:22">
      <c r="A1998" s="32">
        <v>42166.133877314816</v>
      </c>
      <c r="B1998" s="33" t="s">
        <v>33</v>
      </c>
      <c r="C1998" s="37" t="s">
        <v>40</v>
      </c>
      <c r="D1998" s="37"/>
      <c r="E1998" s="35" t="s">
        <v>1810</v>
      </c>
      <c r="F1998" s="34">
        <v>1</v>
      </c>
      <c r="H1998">
        <f t="shared" si="94"/>
        <v>1</v>
      </c>
      <c r="I1998" s="33" t="s">
        <v>398</v>
      </c>
      <c r="J1998" s="33" t="s">
        <v>452</v>
      </c>
      <c r="K1998" s="33" t="s">
        <v>2083</v>
      </c>
      <c r="L1998" s="33" t="s">
        <v>556</v>
      </c>
      <c r="M1998" s="33" t="s">
        <v>2084</v>
      </c>
      <c r="N1998">
        <v>12.99</v>
      </c>
      <c r="O1998">
        <v>10.56</v>
      </c>
      <c r="P1998">
        <v>10.56</v>
      </c>
      <c r="Q1998">
        <v>0.7</v>
      </c>
      <c r="R1998">
        <f t="shared" si="93"/>
        <v>7.39</v>
      </c>
      <c r="S1998" s="38" t="s">
        <v>36</v>
      </c>
      <c r="T1998" s="27">
        <v>1</v>
      </c>
      <c r="U1998">
        <f t="shared" si="95"/>
        <v>7.39</v>
      </c>
      <c r="V1998" s="39" t="s">
        <v>36</v>
      </c>
    </row>
    <row r="1999" spans="1:22">
      <c r="A1999" s="32">
        <v>42166.634583333333</v>
      </c>
      <c r="B1999" t="s">
        <v>33</v>
      </c>
      <c r="C1999" s="37" t="s">
        <v>40</v>
      </c>
      <c r="D1999" s="37"/>
      <c r="E1999" s="35" t="s">
        <v>1844</v>
      </c>
      <c r="F1999" s="34">
        <v>1</v>
      </c>
      <c r="H1999">
        <f t="shared" si="94"/>
        <v>1</v>
      </c>
      <c r="I1999" t="s">
        <v>38</v>
      </c>
      <c r="J1999" t="s">
        <v>38</v>
      </c>
      <c r="K1999" s="33" t="s">
        <v>273</v>
      </c>
      <c r="L1999" t="s">
        <v>78</v>
      </c>
      <c r="M1999" t="s">
        <v>168</v>
      </c>
      <c r="N1999">
        <v>5.99</v>
      </c>
      <c r="O1999">
        <v>4.87</v>
      </c>
      <c r="P1999">
        <v>4.87</v>
      </c>
      <c r="Q1999">
        <v>0.7</v>
      </c>
      <c r="R1999">
        <f t="shared" si="93"/>
        <v>3.41</v>
      </c>
      <c r="S1999" s="38" t="s">
        <v>36</v>
      </c>
      <c r="T1999" s="27">
        <v>1</v>
      </c>
      <c r="U1999">
        <f t="shared" si="95"/>
        <v>3.41</v>
      </c>
      <c r="V1999" s="39" t="s">
        <v>36</v>
      </c>
    </row>
    <row r="2000" spans="1:22">
      <c r="A2000" s="29">
        <v>42166.852511574078</v>
      </c>
      <c r="B2000" t="s">
        <v>33</v>
      </c>
      <c r="C2000" s="37" t="s">
        <v>40</v>
      </c>
      <c r="D2000" s="37"/>
      <c r="E2000" s="35" t="s">
        <v>1806</v>
      </c>
      <c r="F2000" s="34">
        <v>1</v>
      </c>
      <c r="H2000">
        <f t="shared" si="94"/>
        <v>1</v>
      </c>
      <c r="I2000" t="s">
        <v>38</v>
      </c>
      <c r="J2000" s="1" t="s">
        <v>38</v>
      </c>
      <c r="K2000" s="23" t="s">
        <v>9255</v>
      </c>
      <c r="L2000" s="18" t="s">
        <v>3349</v>
      </c>
      <c r="M2000" s="18" t="s">
        <v>9256</v>
      </c>
      <c r="N2000">
        <v>7.99</v>
      </c>
      <c r="O2000">
        <v>6.5</v>
      </c>
      <c r="P2000">
        <v>6.5</v>
      </c>
      <c r="Q2000">
        <v>0.7</v>
      </c>
      <c r="R2000">
        <f t="shared" si="93"/>
        <v>4.55</v>
      </c>
      <c r="S2000" s="38" t="s">
        <v>36</v>
      </c>
      <c r="T2000" s="27">
        <v>1</v>
      </c>
      <c r="U2000">
        <f t="shared" si="95"/>
        <v>4.55</v>
      </c>
      <c r="V2000" s="39" t="s">
        <v>36</v>
      </c>
    </row>
    <row r="2001" spans="1:22">
      <c r="A2001" s="32">
        <v>42159.596030092594</v>
      </c>
      <c r="B2001" s="33" t="s">
        <v>33</v>
      </c>
      <c r="C2001" s="37" t="s">
        <v>40</v>
      </c>
      <c r="D2001" s="37"/>
      <c r="E2001" s="35" t="s">
        <v>1810</v>
      </c>
      <c r="F2001" s="34">
        <v>1</v>
      </c>
      <c r="H2001">
        <f t="shared" si="94"/>
        <v>1</v>
      </c>
      <c r="I2001" s="33" t="s">
        <v>35</v>
      </c>
      <c r="J2001" s="33" t="s">
        <v>38</v>
      </c>
      <c r="K2001" s="33" t="s">
        <v>1661</v>
      </c>
      <c r="L2001" s="33" t="s">
        <v>76</v>
      </c>
      <c r="M2001" s="33" t="s">
        <v>1562</v>
      </c>
      <c r="N2001">
        <v>0.99</v>
      </c>
      <c r="O2001">
        <v>0.8</v>
      </c>
      <c r="P2001">
        <v>0.8</v>
      </c>
      <c r="Q2001">
        <v>0.7</v>
      </c>
      <c r="R2001">
        <f t="shared" si="93"/>
        <v>0.56000000000000005</v>
      </c>
      <c r="S2001" s="38" t="s">
        <v>36</v>
      </c>
      <c r="T2001" s="27">
        <v>1</v>
      </c>
      <c r="U2001">
        <f t="shared" si="95"/>
        <v>0.56000000000000005</v>
      </c>
      <c r="V2001" s="39" t="s">
        <v>36</v>
      </c>
    </row>
    <row r="2002" spans="1:22">
      <c r="A2002" s="32">
        <v>42159.862071759257</v>
      </c>
      <c r="B2002" s="33" t="s">
        <v>86</v>
      </c>
      <c r="C2002" s="37" t="s">
        <v>37</v>
      </c>
      <c r="D2002" s="37"/>
      <c r="E2002" s="35" t="s">
        <v>1860</v>
      </c>
      <c r="F2002" s="34">
        <v>1</v>
      </c>
      <c r="H2002">
        <f t="shared" si="94"/>
        <v>1</v>
      </c>
      <c r="I2002" s="33" t="s">
        <v>35</v>
      </c>
      <c r="J2002" s="33" t="s">
        <v>1263</v>
      </c>
      <c r="K2002" s="33" t="s">
        <v>5393</v>
      </c>
      <c r="L2002" s="33" t="s">
        <v>1346</v>
      </c>
      <c r="M2002" s="33" t="s">
        <v>5394</v>
      </c>
      <c r="N2002">
        <v>6.49</v>
      </c>
      <c r="O2002">
        <v>6.12</v>
      </c>
      <c r="P2002">
        <v>6.12</v>
      </c>
      <c r="Q2002">
        <v>0.7</v>
      </c>
      <c r="R2002">
        <f t="shared" si="93"/>
        <v>4.28</v>
      </c>
      <c r="S2002" s="38" t="s">
        <v>36</v>
      </c>
      <c r="T2002" s="27">
        <v>1</v>
      </c>
      <c r="U2002">
        <f t="shared" si="95"/>
        <v>4.28</v>
      </c>
      <c r="V2002" s="39" t="s">
        <v>36</v>
      </c>
    </row>
    <row r="2003" spans="1:22">
      <c r="A2003" s="32">
        <v>42166.461319444446</v>
      </c>
      <c r="B2003" s="33" t="s">
        <v>516</v>
      </c>
      <c r="C2003" s="37" t="s">
        <v>143</v>
      </c>
      <c r="D2003" s="37"/>
      <c r="E2003" s="35" t="s">
        <v>2474</v>
      </c>
      <c r="F2003" s="34">
        <v>1</v>
      </c>
      <c r="H2003">
        <f t="shared" si="94"/>
        <v>1</v>
      </c>
      <c r="I2003" s="33" t="s">
        <v>35</v>
      </c>
      <c r="J2003" s="33" t="s">
        <v>52</v>
      </c>
      <c r="K2003" s="33" t="s">
        <v>5584</v>
      </c>
      <c r="L2003" s="33" t="s">
        <v>89</v>
      </c>
      <c r="M2003" s="33" t="s">
        <v>5585</v>
      </c>
      <c r="N2003">
        <v>7.49</v>
      </c>
      <c r="O2003">
        <v>6.09</v>
      </c>
      <c r="P2003">
        <v>6.09</v>
      </c>
      <c r="Q2003">
        <v>0.7</v>
      </c>
      <c r="R2003">
        <f t="shared" si="93"/>
        <v>4.26</v>
      </c>
      <c r="S2003" s="38" t="s">
        <v>36</v>
      </c>
      <c r="T2003" s="27">
        <v>1</v>
      </c>
      <c r="U2003">
        <f t="shared" si="95"/>
        <v>4.26</v>
      </c>
      <c r="V2003" s="39" t="s">
        <v>36</v>
      </c>
    </row>
    <row r="2004" spans="1:22">
      <c r="A2004" s="32">
        <v>42166.517233796294</v>
      </c>
      <c r="B2004" s="33" t="s">
        <v>33</v>
      </c>
      <c r="C2004" s="37" t="s">
        <v>40</v>
      </c>
      <c r="D2004" s="37"/>
      <c r="E2004" s="35" t="s">
        <v>430</v>
      </c>
      <c r="F2004" s="34">
        <v>1</v>
      </c>
      <c r="H2004">
        <f t="shared" si="94"/>
        <v>1</v>
      </c>
      <c r="I2004" s="33" t="s">
        <v>38</v>
      </c>
      <c r="J2004" s="33" t="s">
        <v>482</v>
      </c>
      <c r="K2004" s="33" t="s">
        <v>9257</v>
      </c>
      <c r="L2004" s="33" t="s">
        <v>9258</v>
      </c>
      <c r="M2004" s="33" t="s">
        <v>9259</v>
      </c>
      <c r="N2004">
        <v>0.99</v>
      </c>
      <c r="O2004">
        <v>0.8</v>
      </c>
      <c r="P2004">
        <v>0.8</v>
      </c>
      <c r="Q2004">
        <v>0.7</v>
      </c>
      <c r="R2004">
        <f t="shared" si="93"/>
        <v>0.56000000000000005</v>
      </c>
      <c r="S2004" s="38" t="s">
        <v>36</v>
      </c>
      <c r="T2004" s="27">
        <v>1</v>
      </c>
      <c r="U2004">
        <f t="shared" si="95"/>
        <v>0.56000000000000005</v>
      </c>
      <c r="V2004" s="39" t="s">
        <v>36</v>
      </c>
    </row>
    <row r="2005" spans="1:22">
      <c r="A2005" s="32">
        <v>42175.854201388887</v>
      </c>
      <c r="B2005" s="33" t="s">
        <v>33</v>
      </c>
      <c r="C2005" s="37" t="s">
        <v>75</v>
      </c>
      <c r="D2005" s="37"/>
      <c r="E2005" s="35" t="s">
        <v>1829</v>
      </c>
      <c r="F2005" s="34">
        <v>1</v>
      </c>
      <c r="H2005">
        <f t="shared" si="94"/>
        <v>1</v>
      </c>
      <c r="I2005" s="33" t="s">
        <v>1429</v>
      </c>
      <c r="J2005" s="33" t="s">
        <v>1429</v>
      </c>
      <c r="K2005" s="33" t="s">
        <v>681</v>
      </c>
      <c r="L2005" s="33" t="s">
        <v>682</v>
      </c>
      <c r="M2005" s="33" t="s">
        <v>683</v>
      </c>
      <c r="N2005">
        <v>6.99</v>
      </c>
      <c r="O2005">
        <v>5.78</v>
      </c>
      <c r="P2005">
        <v>5.78</v>
      </c>
      <c r="Q2005">
        <v>0.7</v>
      </c>
      <c r="R2005">
        <f t="shared" si="93"/>
        <v>4.05</v>
      </c>
      <c r="S2005" s="38" t="s">
        <v>36</v>
      </c>
      <c r="T2005" s="27">
        <v>1</v>
      </c>
      <c r="U2005">
        <f t="shared" si="95"/>
        <v>4.05</v>
      </c>
      <c r="V2005" s="39" t="s">
        <v>36</v>
      </c>
    </row>
    <row r="2006" spans="1:22">
      <c r="A2006" s="32">
        <v>42175.935543981483</v>
      </c>
      <c r="B2006" s="33" t="s">
        <v>516</v>
      </c>
      <c r="C2006" s="37" t="s">
        <v>143</v>
      </c>
      <c r="D2006" s="37"/>
      <c r="E2006" s="35" t="s">
        <v>6698</v>
      </c>
      <c r="F2006" s="34">
        <v>1</v>
      </c>
      <c r="H2006">
        <f t="shared" si="94"/>
        <v>1</v>
      </c>
      <c r="I2006" s="33" t="s">
        <v>398</v>
      </c>
      <c r="J2006" s="33" t="s">
        <v>452</v>
      </c>
      <c r="K2006" s="33" t="s">
        <v>453</v>
      </c>
      <c r="L2006" s="33" t="s">
        <v>454</v>
      </c>
      <c r="M2006" s="33" t="s">
        <v>455</v>
      </c>
      <c r="N2006">
        <v>5.99</v>
      </c>
      <c r="O2006">
        <v>4.87</v>
      </c>
      <c r="P2006">
        <v>4.87</v>
      </c>
      <c r="Q2006">
        <v>0.7</v>
      </c>
      <c r="R2006">
        <f t="shared" si="93"/>
        <v>3.41</v>
      </c>
      <c r="S2006" s="38" t="s">
        <v>36</v>
      </c>
      <c r="T2006" s="27">
        <v>1</v>
      </c>
      <c r="U2006">
        <f t="shared" si="95"/>
        <v>3.41</v>
      </c>
      <c r="V2006" s="39" t="s">
        <v>36</v>
      </c>
    </row>
    <row r="2007" spans="1:22">
      <c r="A2007" s="32">
        <v>42159.657511574071</v>
      </c>
      <c r="B2007" s="33" t="s">
        <v>33</v>
      </c>
      <c r="C2007" s="37" t="s">
        <v>34</v>
      </c>
      <c r="D2007" s="37"/>
      <c r="E2007" s="35" t="s">
        <v>4063</v>
      </c>
      <c r="F2007" s="34">
        <v>1</v>
      </c>
      <c r="H2007">
        <f t="shared" si="94"/>
        <v>1</v>
      </c>
      <c r="I2007" s="33" t="s">
        <v>35</v>
      </c>
      <c r="J2007" s="33" t="s">
        <v>52</v>
      </c>
      <c r="K2007" s="33" t="s">
        <v>5012</v>
      </c>
      <c r="L2007" s="33" t="s">
        <v>5013</v>
      </c>
      <c r="M2007" s="33" t="s">
        <v>5014</v>
      </c>
      <c r="N2007">
        <v>5.49</v>
      </c>
      <c r="O2007">
        <v>4.54</v>
      </c>
      <c r="P2007">
        <v>4.54</v>
      </c>
      <c r="Q2007">
        <v>0.7</v>
      </c>
      <c r="R2007">
        <f t="shared" si="93"/>
        <v>3.18</v>
      </c>
      <c r="S2007" s="38" t="s">
        <v>36</v>
      </c>
      <c r="T2007" s="27">
        <v>1</v>
      </c>
      <c r="U2007">
        <f t="shared" si="95"/>
        <v>3.18</v>
      </c>
      <c r="V2007" s="39" t="s">
        <v>36</v>
      </c>
    </row>
    <row r="2008" spans="1:22">
      <c r="A2008" s="32">
        <v>42166.15115740741</v>
      </c>
      <c r="B2008" s="33" t="s">
        <v>33</v>
      </c>
      <c r="C2008" s="37" t="s">
        <v>34</v>
      </c>
      <c r="D2008" s="37"/>
      <c r="E2008" s="35" t="s">
        <v>1872</v>
      </c>
      <c r="F2008" s="34">
        <v>1</v>
      </c>
      <c r="H2008">
        <f t="shared" si="94"/>
        <v>1</v>
      </c>
      <c r="I2008" s="33" t="s">
        <v>38</v>
      </c>
      <c r="J2008" s="33" t="s">
        <v>38</v>
      </c>
      <c r="K2008" s="33" t="s">
        <v>9260</v>
      </c>
      <c r="L2008" s="33" t="s">
        <v>196</v>
      </c>
      <c r="M2008" s="33" t="s">
        <v>9261</v>
      </c>
      <c r="N2008">
        <v>5.49</v>
      </c>
      <c r="O2008">
        <v>4.54</v>
      </c>
      <c r="P2008">
        <v>4.54</v>
      </c>
      <c r="Q2008">
        <v>0.7</v>
      </c>
      <c r="R2008">
        <f t="shared" si="93"/>
        <v>3.18</v>
      </c>
      <c r="S2008" s="38" t="s">
        <v>36</v>
      </c>
      <c r="T2008" s="27">
        <v>1</v>
      </c>
      <c r="U2008">
        <f t="shared" si="95"/>
        <v>3.18</v>
      </c>
      <c r="V2008" s="39" t="s">
        <v>36</v>
      </c>
    </row>
    <row r="2009" spans="1:22">
      <c r="A2009" s="29">
        <v>42175.912835648145</v>
      </c>
      <c r="B2009" t="s">
        <v>1013</v>
      </c>
      <c r="C2009" s="37" t="s">
        <v>34</v>
      </c>
      <c r="D2009" s="37"/>
      <c r="E2009" s="35" t="s">
        <v>6699</v>
      </c>
      <c r="F2009" s="34">
        <v>1</v>
      </c>
      <c r="H2009">
        <f t="shared" si="94"/>
        <v>1</v>
      </c>
      <c r="I2009" t="s">
        <v>46</v>
      </c>
      <c r="J2009" s="1" t="s">
        <v>126</v>
      </c>
      <c r="K2009" s="23" t="s">
        <v>5373</v>
      </c>
      <c r="L2009" s="18" t="s">
        <v>5023</v>
      </c>
      <c r="M2009" s="18" t="s">
        <v>5374</v>
      </c>
      <c r="N2009">
        <v>14.99</v>
      </c>
      <c r="O2009">
        <v>12.39</v>
      </c>
      <c r="P2009">
        <v>12.39</v>
      </c>
      <c r="Q2009">
        <v>0.7</v>
      </c>
      <c r="R2009">
        <f t="shared" si="93"/>
        <v>8.67</v>
      </c>
      <c r="S2009" s="38" t="s">
        <v>36</v>
      </c>
      <c r="T2009" s="27">
        <v>1</v>
      </c>
      <c r="U2009">
        <f t="shared" si="95"/>
        <v>8.67</v>
      </c>
      <c r="V2009" s="39" t="s">
        <v>36</v>
      </c>
    </row>
    <row r="2010" spans="1:22">
      <c r="A2010" s="32">
        <v>42170.231585648151</v>
      </c>
      <c r="B2010" s="33" t="s">
        <v>86</v>
      </c>
      <c r="C2010" s="37" t="s">
        <v>75</v>
      </c>
      <c r="D2010" s="37"/>
      <c r="E2010" s="35" t="s">
        <v>4158</v>
      </c>
      <c r="F2010" s="34">
        <v>1</v>
      </c>
      <c r="H2010">
        <f t="shared" si="94"/>
        <v>1</v>
      </c>
      <c r="I2010" s="33" t="s">
        <v>35</v>
      </c>
      <c r="J2010" s="33" t="s">
        <v>46</v>
      </c>
      <c r="K2010" s="33" t="s">
        <v>588</v>
      </c>
      <c r="L2010" s="33" t="s">
        <v>366</v>
      </c>
      <c r="M2010" s="33" t="s">
        <v>972</v>
      </c>
      <c r="N2010">
        <v>6.99</v>
      </c>
      <c r="O2010">
        <v>5.78</v>
      </c>
      <c r="P2010">
        <v>5.78</v>
      </c>
      <c r="Q2010">
        <v>0.7</v>
      </c>
      <c r="R2010">
        <f t="shared" si="93"/>
        <v>4.05</v>
      </c>
      <c r="S2010" s="38" t="s">
        <v>36</v>
      </c>
      <c r="T2010" s="27">
        <v>1</v>
      </c>
      <c r="U2010">
        <f t="shared" si="95"/>
        <v>4.05</v>
      </c>
      <c r="V2010" s="39" t="s">
        <v>36</v>
      </c>
    </row>
    <row r="2011" spans="1:22">
      <c r="A2011" s="32">
        <v>42170.740983796299</v>
      </c>
      <c r="B2011" s="33" t="s">
        <v>33</v>
      </c>
      <c r="C2011" s="37" t="s">
        <v>34</v>
      </c>
      <c r="D2011" s="37"/>
      <c r="E2011" s="35" t="s">
        <v>6700</v>
      </c>
      <c r="F2011" s="34">
        <v>1</v>
      </c>
      <c r="H2011">
        <f t="shared" si="94"/>
        <v>1</v>
      </c>
      <c r="I2011" s="33" t="s">
        <v>35</v>
      </c>
      <c r="J2011" s="33" t="s">
        <v>398</v>
      </c>
      <c r="K2011" s="33" t="s">
        <v>1753</v>
      </c>
      <c r="L2011" s="33" t="s">
        <v>1218</v>
      </c>
      <c r="M2011" s="33" t="s">
        <v>1219</v>
      </c>
      <c r="N2011">
        <v>10.99</v>
      </c>
      <c r="O2011">
        <v>9.08</v>
      </c>
      <c r="P2011">
        <v>9.08</v>
      </c>
      <c r="Q2011">
        <v>0.7</v>
      </c>
      <c r="R2011">
        <f t="shared" si="93"/>
        <v>6.36</v>
      </c>
      <c r="S2011" s="38" t="s">
        <v>36</v>
      </c>
      <c r="T2011" s="27">
        <v>1</v>
      </c>
      <c r="U2011">
        <f t="shared" si="95"/>
        <v>6.36</v>
      </c>
      <c r="V2011" s="39" t="s">
        <v>36</v>
      </c>
    </row>
    <row r="2012" spans="1:22">
      <c r="A2012" s="32">
        <v>42170.29315972222</v>
      </c>
      <c r="B2012" s="33" t="s">
        <v>33</v>
      </c>
      <c r="C2012" s="37" t="s">
        <v>37</v>
      </c>
      <c r="D2012" s="37"/>
      <c r="E2012" s="35" t="s">
        <v>4197</v>
      </c>
      <c r="F2012" s="34">
        <v>1</v>
      </c>
      <c r="H2012">
        <f t="shared" si="94"/>
        <v>1</v>
      </c>
      <c r="I2012" s="33" t="s">
        <v>35</v>
      </c>
      <c r="J2012" s="33" t="s">
        <v>488</v>
      </c>
      <c r="K2012" s="33" t="s">
        <v>2673</v>
      </c>
      <c r="L2012" s="33" t="s">
        <v>514</v>
      </c>
      <c r="M2012" s="33" t="s">
        <v>2674</v>
      </c>
      <c r="N2012">
        <v>1.49</v>
      </c>
      <c r="O2012">
        <v>1.41</v>
      </c>
      <c r="P2012">
        <v>1.41</v>
      </c>
      <c r="Q2012">
        <v>0.7</v>
      </c>
      <c r="R2012">
        <f t="shared" si="93"/>
        <v>0.99</v>
      </c>
      <c r="S2012" s="38" t="s">
        <v>36</v>
      </c>
      <c r="T2012" s="27">
        <v>1</v>
      </c>
      <c r="U2012">
        <f t="shared" si="95"/>
        <v>0.99</v>
      </c>
      <c r="V2012" s="39" t="s">
        <v>36</v>
      </c>
    </row>
    <row r="2013" spans="1:22">
      <c r="A2013" s="32">
        <v>42170.686261574076</v>
      </c>
      <c r="B2013" s="33" t="s">
        <v>86</v>
      </c>
      <c r="C2013" s="37" t="s">
        <v>37</v>
      </c>
      <c r="D2013" s="37"/>
      <c r="E2013" s="35" t="s">
        <v>1985</v>
      </c>
      <c r="F2013" s="34">
        <v>1</v>
      </c>
      <c r="H2013">
        <f t="shared" si="94"/>
        <v>1</v>
      </c>
      <c r="I2013" s="33" t="s">
        <v>35</v>
      </c>
      <c r="J2013" s="33" t="s">
        <v>398</v>
      </c>
      <c r="K2013" s="33" t="s">
        <v>756</v>
      </c>
      <c r="L2013" s="33" t="s">
        <v>131</v>
      </c>
      <c r="M2013" s="33" t="s">
        <v>757</v>
      </c>
      <c r="N2013">
        <v>7.49</v>
      </c>
      <c r="O2013">
        <v>7.07</v>
      </c>
      <c r="P2013">
        <v>7.07</v>
      </c>
      <c r="Q2013">
        <v>0.7</v>
      </c>
      <c r="R2013">
        <f t="shared" si="93"/>
        <v>4.95</v>
      </c>
      <c r="S2013" s="38" t="s">
        <v>36</v>
      </c>
      <c r="T2013" s="27">
        <v>1</v>
      </c>
      <c r="U2013">
        <f t="shared" si="95"/>
        <v>4.95</v>
      </c>
      <c r="V2013" s="39" t="s">
        <v>36</v>
      </c>
    </row>
    <row r="2014" spans="1:22">
      <c r="A2014" s="32">
        <v>42166.786828703705</v>
      </c>
      <c r="B2014" s="33" t="s">
        <v>86</v>
      </c>
      <c r="C2014" s="37" t="s">
        <v>75</v>
      </c>
      <c r="D2014" s="37"/>
      <c r="E2014" s="35" t="s">
        <v>6701</v>
      </c>
      <c r="F2014" s="34">
        <v>1</v>
      </c>
      <c r="H2014">
        <f t="shared" si="94"/>
        <v>1</v>
      </c>
      <c r="I2014" s="33" t="s">
        <v>52</v>
      </c>
      <c r="J2014" s="33" t="s">
        <v>493</v>
      </c>
      <c r="K2014" s="33" t="s">
        <v>606</v>
      </c>
      <c r="L2014" s="33" t="s">
        <v>110</v>
      </c>
      <c r="M2014" s="33" t="s">
        <v>607</v>
      </c>
      <c r="N2014">
        <v>7.99</v>
      </c>
      <c r="O2014">
        <v>6.6</v>
      </c>
      <c r="P2014">
        <v>6.6</v>
      </c>
      <c r="Q2014">
        <v>0.7</v>
      </c>
      <c r="R2014">
        <f t="shared" si="93"/>
        <v>4.62</v>
      </c>
      <c r="S2014" s="38" t="s">
        <v>36</v>
      </c>
      <c r="T2014" s="27">
        <v>1</v>
      </c>
      <c r="U2014">
        <f t="shared" si="95"/>
        <v>4.62</v>
      </c>
      <c r="V2014" s="39" t="s">
        <v>36</v>
      </c>
    </row>
    <row r="2015" spans="1:22">
      <c r="A2015" s="32">
        <v>42170.718726851854</v>
      </c>
      <c r="B2015" s="33" t="s">
        <v>33</v>
      </c>
      <c r="C2015" s="37" t="s">
        <v>40</v>
      </c>
      <c r="D2015" s="37"/>
      <c r="E2015" s="35" t="s">
        <v>1810</v>
      </c>
      <c r="F2015" s="34">
        <v>1</v>
      </c>
      <c r="H2015">
        <f t="shared" si="94"/>
        <v>1</v>
      </c>
      <c r="I2015" s="33" t="s">
        <v>35</v>
      </c>
      <c r="J2015" s="33" t="s">
        <v>52</v>
      </c>
      <c r="K2015" s="33" t="s">
        <v>225</v>
      </c>
      <c r="L2015" s="33" t="s">
        <v>120</v>
      </c>
      <c r="M2015" s="33" t="s">
        <v>121</v>
      </c>
      <c r="N2015">
        <v>7.99</v>
      </c>
      <c r="O2015">
        <v>6.5</v>
      </c>
      <c r="P2015">
        <v>6.5</v>
      </c>
      <c r="Q2015">
        <v>0.7</v>
      </c>
      <c r="R2015">
        <f t="shared" si="93"/>
        <v>4.55</v>
      </c>
      <c r="S2015" s="38" t="s">
        <v>36</v>
      </c>
      <c r="T2015" s="27">
        <v>1</v>
      </c>
      <c r="U2015">
        <f t="shared" si="95"/>
        <v>4.55</v>
      </c>
      <c r="V2015" s="39" t="s">
        <v>36</v>
      </c>
    </row>
    <row r="2016" spans="1:22">
      <c r="A2016" s="32">
        <v>42166.463680555556</v>
      </c>
      <c r="B2016" s="33" t="s">
        <v>33</v>
      </c>
      <c r="C2016" s="37" t="s">
        <v>40</v>
      </c>
      <c r="D2016" s="37"/>
      <c r="E2016" s="35" t="s">
        <v>1823</v>
      </c>
      <c r="F2016" s="34">
        <v>1</v>
      </c>
      <c r="H2016">
        <f t="shared" si="94"/>
        <v>1</v>
      </c>
      <c r="I2016" s="33" t="s">
        <v>38</v>
      </c>
      <c r="J2016" s="33"/>
      <c r="K2016" s="33" t="s">
        <v>9262</v>
      </c>
      <c r="L2016" s="33" t="s">
        <v>196</v>
      </c>
      <c r="M2016" s="33" t="s">
        <v>9263</v>
      </c>
      <c r="N2016">
        <v>7.49</v>
      </c>
      <c r="O2016">
        <v>6.09</v>
      </c>
      <c r="P2016">
        <v>6.09</v>
      </c>
      <c r="Q2016">
        <v>0.7</v>
      </c>
      <c r="R2016">
        <f t="shared" si="93"/>
        <v>4.26</v>
      </c>
      <c r="S2016" s="38" t="s">
        <v>36</v>
      </c>
      <c r="T2016" s="27">
        <v>1</v>
      </c>
      <c r="U2016">
        <f t="shared" si="95"/>
        <v>4.26</v>
      </c>
      <c r="V2016" s="39" t="s">
        <v>36</v>
      </c>
    </row>
    <row r="2017" spans="1:22">
      <c r="A2017" s="32">
        <v>42159.609976851854</v>
      </c>
      <c r="B2017" s="33" t="s">
        <v>33</v>
      </c>
      <c r="C2017" s="37" t="s">
        <v>51</v>
      </c>
      <c r="D2017" s="37"/>
      <c r="E2017" s="35" t="s">
        <v>4419</v>
      </c>
      <c r="F2017" s="34">
        <v>1</v>
      </c>
      <c r="H2017">
        <f t="shared" si="94"/>
        <v>1</v>
      </c>
      <c r="I2017" s="33" t="s">
        <v>35</v>
      </c>
      <c r="J2017" s="33" t="s">
        <v>398</v>
      </c>
      <c r="K2017" s="33" t="s">
        <v>9264</v>
      </c>
      <c r="L2017" s="33" t="s">
        <v>8220</v>
      </c>
      <c r="M2017" s="33" t="s">
        <v>9265</v>
      </c>
      <c r="N2017">
        <v>7.99</v>
      </c>
      <c r="O2017">
        <v>6.71</v>
      </c>
      <c r="P2017">
        <v>6.71</v>
      </c>
      <c r="Q2017">
        <v>0.7</v>
      </c>
      <c r="R2017">
        <f t="shared" si="93"/>
        <v>4.7</v>
      </c>
      <c r="S2017" s="38" t="s">
        <v>36</v>
      </c>
      <c r="T2017" s="27">
        <v>1</v>
      </c>
      <c r="U2017">
        <f t="shared" si="95"/>
        <v>4.7</v>
      </c>
      <c r="V2017" s="39" t="s">
        <v>36</v>
      </c>
    </row>
    <row r="2018" spans="1:22">
      <c r="A2018" s="32">
        <v>42166.37909722222</v>
      </c>
      <c r="B2018" s="33" t="s">
        <v>33</v>
      </c>
      <c r="C2018" s="37" t="s">
        <v>37</v>
      </c>
      <c r="D2018" s="37"/>
      <c r="E2018" s="35" t="s">
        <v>3082</v>
      </c>
      <c r="F2018" s="34">
        <v>1</v>
      </c>
      <c r="H2018">
        <f t="shared" si="94"/>
        <v>1</v>
      </c>
      <c r="I2018" s="33" t="s">
        <v>398</v>
      </c>
      <c r="J2018" s="33" t="s">
        <v>484</v>
      </c>
      <c r="K2018" s="33" t="s">
        <v>8089</v>
      </c>
      <c r="L2018" s="33" t="s">
        <v>778</v>
      </c>
      <c r="M2018" s="33" t="s">
        <v>8090</v>
      </c>
      <c r="N2018">
        <v>6.49</v>
      </c>
      <c r="O2018">
        <v>6.15</v>
      </c>
      <c r="P2018">
        <v>6.15</v>
      </c>
      <c r="Q2018">
        <v>0.7</v>
      </c>
      <c r="R2018">
        <f t="shared" si="93"/>
        <v>4.3099999999999996</v>
      </c>
      <c r="S2018" s="38" t="s">
        <v>36</v>
      </c>
      <c r="T2018" s="27">
        <v>1</v>
      </c>
      <c r="U2018">
        <f t="shared" si="95"/>
        <v>4.3099999999999996</v>
      </c>
      <c r="V2018" s="39" t="s">
        <v>36</v>
      </c>
    </row>
    <row r="2019" spans="1:22">
      <c r="A2019" s="32">
        <v>42170.869537037041</v>
      </c>
      <c r="B2019" s="33" t="s">
        <v>33</v>
      </c>
      <c r="C2019" s="37" t="s">
        <v>34</v>
      </c>
      <c r="D2019" s="37"/>
      <c r="E2019" s="35" t="s">
        <v>4428</v>
      </c>
      <c r="F2019" s="34">
        <v>1</v>
      </c>
      <c r="H2019">
        <f t="shared" si="94"/>
        <v>1</v>
      </c>
      <c r="I2019" s="33" t="s">
        <v>38</v>
      </c>
      <c r="J2019" s="33" t="s">
        <v>490</v>
      </c>
      <c r="K2019" s="33" t="s">
        <v>1719</v>
      </c>
      <c r="L2019" s="33" t="s">
        <v>1533</v>
      </c>
      <c r="M2019" s="33" t="s">
        <v>1720</v>
      </c>
      <c r="N2019">
        <v>4.99</v>
      </c>
      <c r="O2019">
        <v>4.12</v>
      </c>
      <c r="P2019">
        <v>4.12</v>
      </c>
      <c r="Q2019">
        <v>0.7</v>
      </c>
      <c r="R2019">
        <f t="shared" si="93"/>
        <v>2.88</v>
      </c>
      <c r="S2019" s="38" t="s">
        <v>36</v>
      </c>
      <c r="T2019" s="27">
        <v>1</v>
      </c>
      <c r="U2019">
        <f t="shared" si="95"/>
        <v>2.88</v>
      </c>
      <c r="V2019" s="39" t="s">
        <v>36</v>
      </c>
    </row>
    <row r="2020" spans="1:22">
      <c r="A2020" s="32">
        <v>42159.847291666665</v>
      </c>
      <c r="B2020" s="33" t="s">
        <v>33</v>
      </c>
      <c r="C2020" s="37" t="s">
        <v>58</v>
      </c>
      <c r="D2020" s="37"/>
      <c r="E2020" s="35" t="s">
        <v>1857</v>
      </c>
      <c r="F2020" s="34">
        <v>1</v>
      </c>
      <c r="H2020">
        <f t="shared" si="94"/>
        <v>1</v>
      </c>
      <c r="I2020" s="33" t="s">
        <v>35</v>
      </c>
      <c r="J2020" s="33" t="s">
        <v>52</v>
      </c>
      <c r="K2020" s="33" t="s">
        <v>5226</v>
      </c>
      <c r="L2020" s="33" t="s">
        <v>730</v>
      </c>
      <c r="M2020" s="33" t="s">
        <v>5227</v>
      </c>
      <c r="N2020">
        <v>5.99</v>
      </c>
      <c r="O2020">
        <v>5.03</v>
      </c>
      <c r="P2020">
        <v>5.03</v>
      </c>
      <c r="Q2020">
        <v>0.7</v>
      </c>
      <c r="R2020">
        <f t="shared" si="93"/>
        <v>3.52</v>
      </c>
      <c r="S2020" s="38" t="s">
        <v>36</v>
      </c>
      <c r="T2020" s="27">
        <v>1</v>
      </c>
      <c r="U2020">
        <f t="shared" si="95"/>
        <v>3.52</v>
      </c>
      <c r="V2020" s="39" t="s">
        <v>36</v>
      </c>
    </row>
    <row r="2021" spans="1:22">
      <c r="A2021" s="29">
        <v>42170.905081018522</v>
      </c>
      <c r="B2021" t="s">
        <v>33</v>
      </c>
      <c r="C2021" s="37" t="s">
        <v>34</v>
      </c>
      <c r="D2021" s="37"/>
      <c r="E2021" s="35" t="s">
        <v>6702</v>
      </c>
      <c r="F2021" s="34">
        <v>1</v>
      </c>
      <c r="H2021">
        <f t="shared" si="94"/>
        <v>1</v>
      </c>
      <c r="I2021" t="s">
        <v>46</v>
      </c>
      <c r="J2021" s="1" t="s">
        <v>46</v>
      </c>
      <c r="K2021" s="23" t="s">
        <v>1096</v>
      </c>
      <c r="L2021" s="18" t="s">
        <v>174</v>
      </c>
      <c r="M2021" s="18" t="s">
        <v>1097</v>
      </c>
      <c r="N2021">
        <v>6.49</v>
      </c>
      <c r="O2021">
        <v>5.36</v>
      </c>
      <c r="P2021">
        <v>5.36</v>
      </c>
      <c r="Q2021">
        <v>0.7</v>
      </c>
      <c r="R2021">
        <f t="shared" si="93"/>
        <v>3.75</v>
      </c>
      <c r="S2021" s="38" t="s">
        <v>36</v>
      </c>
      <c r="T2021" s="27">
        <v>1</v>
      </c>
      <c r="U2021">
        <f t="shared" si="95"/>
        <v>3.75</v>
      </c>
      <c r="V2021" s="39" t="s">
        <v>36</v>
      </c>
    </row>
    <row r="2022" spans="1:22">
      <c r="A2022" s="29">
        <v>42170.810833333337</v>
      </c>
      <c r="B2022" t="s">
        <v>1013</v>
      </c>
      <c r="C2022" s="37" t="s">
        <v>34</v>
      </c>
      <c r="D2022" s="37"/>
      <c r="E2022" s="35" t="s">
        <v>6703</v>
      </c>
      <c r="F2022" s="34">
        <v>1</v>
      </c>
      <c r="H2022">
        <f t="shared" si="94"/>
        <v>1</v>
      </c>
      <c r="I2022" t="s">
        <v>38</v>
      </c>
      <c r="J2022" s="1" t="s">
        <v>482</v>
      </c>
      <c r="K2022" s="23" t="s">
        <v>663</v>
      </c>
      <c r="L2022" s="18" t="s">
        <v>647</v>
      </c>
      <c r="M2022" s="18" t="s">
        <v>664</v>
      </c>
      <c r="N2022">
        <v>3.99</v>
      </c>
      <c r="O2022">
        <v>3.3</v>
      </c>
      <c r="P2022">
        <v>3.3</v>
      </c>
      <c r="Q2022">
        <v>0.7</v>
      </c>
      <c r="R2022">
        <f t="shared" si="93"/>
        <v>2.31</v>
      </c>
      <c r="S2022" s="38" t="s">
        <v>36</v>
      </c>
      <c r="T2022" s="27">
        <v>1</v>
      </c>
      <c r="U2022">
        <f t="shared" si="95"/>
        <v>2.31</v>
      </c>
      <c r="V2022" s="39" t="s">
        <v>36</v>
      </c>
    </row>
    <row r="2023" spans="1:22">
      <c r="A2023" s="32">
        <v>42170.811574074076</v>
      </c>
      <c r="B2023" s="33" t="s">
        <v>1013</v>
      </c>
      <c r="C2023" s="37" t="s">
        <v>34</v>
      </c>
      <c r="D2023" s="37"/>
      <c r="E2023" s="35" t="s">
        <v>6703</v>
      </c>
      <c r="F2023" s="34">
        <v>1</v>
      </c>
      <c r="H2023">
        <f t="shared" si="94"/>
        <v>1</v>
      </c>
      <c r="I2023" s="33" t="s">
        <v>38</v>
      </c>
      <c r="J2023" s="33" t="s">
        <v>482</v>
      </c>
      <c r="K2023" s="33" t="s">
        <v>2338</v>
      </c>
      <c r="L2023" s="33" t="s">
        <v>647</v>
      </c>
      <c r="M2023" s="33" t="s">
        <v>698</v>
      </c>
      <c r="N2023">
        <v>3.99</v>
      </c>
      <c r="O2023">
        <v>3.3</v>
      </c>
      <c r="P2023">
        <v>3.3</v>
      </c>
      <c r="Q2023">
        <v>0.7</v>
      </c>
      <c r="R2023">
        <f t="shared" si="93"/>
        <v>2.31</v>
      </c>
      <c r="S2023" s="38" t="s">
        <v>36</v>
      </c>
      <c r="T2023" s="27">
        <v>1</v>
      </c>
      <c r="U2023">
        <f t="shared" si="95"/>
        <v>2.31</v>
      </c>
      <c r="V2023" s="39" t="s">
        <v>36</v>
      </c>
    </row>
    <row r="2024" spans="1:22">
      <c r="A2024" s="32">
        <v>42170.848055555558</v>
      </c>
      <c r="B2024" s="33" t="s">
        <v>33</v>
      </c>
      <c r="C2024" s="37" t="s">
        <v>34</v>
      </c>
      <c r="D2024" s="37"/>
      <c r="E2024" s="35" t="s">
        <v>2996</v>
      </c>
      <c r="F2024" s="34">
        <v>1</v>
      </c>
      <c r="H2024">
        <f t="shared" si="94"/>
        <v>1</v>
      </c>
      <c r="I2024" s="33" t="s">
        <v>398</v>
      </c>
      <c r="J2024" s="33" t="s">
        <v>7936</v>
      </c>
      <c r="K2024" s="33" t="s">
        <v>9266</v>
      </c>
      <c r="L2024" s="33" t="s">
        <v>1165</v>
      </c>
      <c r="M2024" s="33" t="s">
        <v>9267</v>
      </c>
      <c r="N2024">
        <v>2.99</v>
      </c>
      <c r="O2024">
        <v>2.4700000000000002</v>
      </c>
      <c r="P2024">
        <v>2.4700000000000002</v>
      </c>
      <c r="Q2024">
        <v>0.7</v>
      </c>
      <c r="R2024">
        <f t="shared" si="93"/>
        <v>1.73</v>
      </c>
      <c r="S2024" s="38" t="s">
        <v>36</v>
      </c>
      <c r="T2024" s="27">
        <v>1</v>
      </c>
      <c r="U2024">
        <f t="shared" si="95"/>
        <v>1.73</v>
      </c>
      <c r="V2024" s="39" t="s">
        <v>36</v>
      </c>
    </row>
    <row r="2025" spans="1:22">
      <c r="A2025" s="32">
        <v>42159.512291666666</v>
      </c>
      <c r="B2025" s="33" t="s">
        <v>33</v>
      </c>
      <c r="C2025" s="37" t="s">
        <v>58</v>
      </c>
      <c r="D2025" s="37"/>
      <c r="E2025" s="35" t="s">
        <v>6704</v>
      </c>
      <c r="F2025" s="34">
        <v>1</v>
      </c>
      <c r="H2025">
        <f t="shared" si="94"/>
        <v>1</v>
      </c>
      <c r="I2025" s="33" t="s">
        <v>35</v>
      </c>
      <c r="J2025" s="33" t="s">
        <v>52</v>
      </c>
      <c r="K2025" s="33" t="s">
        <v>249</v>
      </c>
      <c r="L2025" s="33" t="s">
        <v>120</v>
      </c>
      <c r="M2025" s="33" t="s">
        <v>171</v>
      </c>
      <c r="N2025">
        <v>7.99</v>
      </c>
      <c r="O2025">
        <v>6.71</v>
      </c>
      <c r="P2025">
        <v>6.71</v>
      </c>
      <c r="Q2025">
        <v>0.7</v>
      </c>
      <c r="R2025">
        <f t="shared" si="93"/>
        <v>4.7</v>
      </c>
      <c r="S2025" s="38" t="s">
        <v>36</v>
      </c>
      <c r="T2025" s="27">
        <v>1</v>
      </c>
      <c r="U2025">
        <f t="shared" si="95"/>
        <v>4.7</v>
      </c>
      <c r="V2025" s="39" t="s">
        <v>36</v>
      </c>
    </row>
    <row r="2026" spans="1:22">
      <c r="A2026" s="32">
        <v>42159.207326388889</v>
      </c>
      <c r="B2026" s="33" t="s">
        <v>33</v>
      </c>
      <c r="C2026" s="37" t="s">
        <v>58</v>
      </c>
      <c r="D2026" s="37"/>
      <c r="E2026" s="35" t="s">
        <v>4420</v>
      </c>
      <c r="F2026" s="34">
        <v>1</v>
      </c>
      <c r="H2026">
        <f t="shared" si="94"/>
        <v>1</v>
      </c>
      <c r="I2026" s="33" t="s">
        <v>35</v>
      </c>
      <c r="J2026" s="33" t="s">
        <v>52</v>
      </c>
      <c r="K2026" s="33" t="s">
        <v>7979</v>
      </c>
      <c r="L2026" s="33" t="s">
        <v>89</v>
      </c>
      <c r="M2026" s="33" t="s">
        <v>7980</v>
      </c>
      <c r="N2026">
        <v>12.99</v>
      </c>
      <c r="O2026">
        <v>10.92</v>
      </c>
      <c r="P2026">
        <v>10.92</v>
      </c>
      <c r="Q2026">
        <v>0.7</v>
      </c>
      <c r="R2026">
        <f t="shared" si="93"/>
        <v>7.64</v>
      </c>
      <c r="S2026" s="38" t="s">
        <v>36</v>
      </c>
      <c r="T2026" s="27">
        <v>1</v>
      </c>
      <c r="U2026">
        <f t="shared" si="95"/>
        <v>7.64</v>
      </c>
      <c r="V2026" s="39" t="s">
        <v>36</v>
      </c>
    </row>
    <row r="2027" spans="1:22">
      <c r="A2027" s="32">
        <v>42170.813958333332</v>
      </c>
      <c r="B2027" s="33" t="s">
        <v>33</v>
      </c>
      <c r="C2027" s="37" t="s">
        <v>93</v>
      </c>
      <c r="D2027" s="37"/>
      <c r="E2027" s="35" t="s">
        <v>6705</v>
      </c>
      <c r="F2027" s="34">
        <v>1</v>
      </c>
      <c r="H2027">
        <f t="shared" si="94"/>
        <v>1</v>
      </c>
      <c r="I2027" s="33" t="s">
        <v>35</v>
      </c>
      <c r="J2027" s="33" t="s">
        <v>38</v>
      </c>
      <c r="K2027" s="33" t="s">
        <v>4812</v>
      </c>
      <c r="L2027" s="33" t="s">
        <v>232</v>
      </c>
      <c r="M2027" s="33" t="s">
        <v>4813</v>
      </c>
      <c r="N2027">
        <v>0.99</v>
      </c>
      <c r="O2027">
        <v>0.94</v>
      </c>
      <c r="P2027">
        <v>0.94</v>
      </c>
      <c r="Q2027">
        <v>0.7</v>
      </c>
      <c r="R2027">
        <f t="shared" si="93"/>
        <v>0.66</v>
      </c>
      <c r="S2027" s="38" t="s">
        <v>36</v>
      </c>
      <c r="T2027" s="27">
        <v>1</v>
      </c>
      <c r="U2027">
        <f t="shared" si="95"/>
        <v>0.66</v>
      </c>
      <c r="V2027" s="39" t="s">
        <v>36</v>
      </c>
    </row>
    <row r="2028" spans="1:22">
      <c r="A2028" s="32">
        <v>42159.558310185188</v>
      </c>
      <c r="B2028" s="33" t="s">
        <v>33</v>
      </c>
      <c r="C2028" s="37" t="s">
        <v>73</v>
      </c>
      <c r="D2028" s="37"/>
      <c r="E2028" s="35" t="s">
        <v>6706</v>
      </c>
      <c r="F2028" s="34">
        <v>1</v>
      </c>
      <c r="H2028">
        <f t="shared" si="94"/>
        <v>1</v>
      </c>
      <c r="I2028" s="33" t="s">
        <v>35</v>
      </c>
      <c r="J2028" s="33" t="s">
        <v>488</v>
      </c>
      <c r="K2028" s="33" t="s">
        <v>3196</v>
      </c>
      <c r="L2028" s="33" t="s">
        <v>3197</v>
      </c>
      <c r="M2028" s="33" t="s">
        <v>2327</v>
      </c>
      <c r="N2028">
        <v>6.99</v>
      </c>
      <c r="O2028">
        <v>5.82</v>
      </c>
      <c r="P2028">
        <v>5.82</v>
      </c>
      <c r="Q2028">
        <v>0.7</v>
      </c>
      <c r="R2028">
        <f t="shared" si="93"/>
        <v>4.07</v>
      </c>
      <c r="S2028" s="38" t="s">
        <v>36</v>
      </c>
      <c r="T2028" s="27">
        <v>1</v>
      </c>
      <c r="U2028">
        <f t="shared" si="95"/>
        <v>4.07</v>
      </c>
      <c r="V2028" s="39" t="s">
        <v>36</v>
      </c>
    </row>
    <row r="2029" spans="1:22">
      <c r="A2029" s="32">
        <v>42170.92423611111</v>
      </c>
      <c r="B2029" s="33" t="s">
        <v>33</v>
      </c>
      <c r="C2029" s="37" t="s">
        <v>34</v>
      </c>
      <c r="D2029" s="37"/>
      <c r="E2029" s="35" t="s">
        <v>6707</v>
      </c>
      <c r="F2029" s="34">
        <v>1</v>
      </c>
      <c r="H2029">
        <f t="shared" si="94"/>
        <v>1</v>
      </c>
      <c r="I2029" s="33" t="s">
        <v>46</v>
      </c>
      <c r="J2029" s="33" t="s">
        <v>523</v>
      </c>
      <c r="K2029" s="33" t="s">
        <v>236</v>
      </c>
      <c r="L2029" s="33" t="s">
        <v>199</v>
      </c>
      <c r="M2029" s="33" t="s">
        <v>200</v>
      </c>
      <c r="N2029">
        <v>7.49</v>
      </c>
      <c r="O2029">
        <v>6.19</v>
      </c>
      <c r="P2029">
        <v>6.19</v>
      </c>
      <c r="Q2029">
        <v>0.7</v>
      </c>
      <c r="R2029">
        <f t="shared" si="93"/>
        <v>4.33</v>
      </c>
      <c r="S2029" s="38" t="s">
        <v>36</v>
      </c>
      <c r="T2029" s="27">
        <v>1</v>
      </c>
      <c r="U2029">
        <f t="shared" si="95"/>
        <v>4.33</v>
      </c>
      <c r="V2029" s="39" t="s">
        <v>36</v>
      </c>
    </row>
    <row r="2030" spans="1:22">
      <c r="A2030" s="32">
        <v>42170.920856481483</v>
      </c>
      <c r="B2030" s="33" t="s">
        <v>33</v>
      </c>
      <c r="C2030" s="37" t="s">
        <v>34</v>
      </c>
      <c r="D2030" s="37"/>
      <c r="E2030" s="35" t="s">
        <v>3114</v>
      </c>
      <c r="F2030" s="34">
        <v>1</v>
      </c>
      <c r="H2030">
        <f t="shared" si="94"/>
        <v>1</v>
      </c>
      <c r="I2030" s="33" t="s">
        <v>1263</v>
      </c>
      <c r="J2030" s="33" t="s">
        <v>1263</v>
      </c>
      <c r="K2030" s="33" t="s">
        <v>3323</v>
      </c>
      <c r="L2030" s="33" t="s">
        <v>1380</v>
      </c>
      <c r="M2030" s="33" t="s">
        <v>3324</v>
      </c>
      <c r="N2030">
        <v>12.99</v>
      </c>
      <c r="O2030">
        <v>10.74</v>
      </c>
      <c r="P2030">
        <v>10.74</v>
      </c>
      <c r="Q2030">
        <v>0.7</v>
      </c>
      <c r="R2030">
        <f t="shared" si="93"/>
        <v>7.52</v>
      </c>
      <c r="S2030" s="38" t="s">
        <v>36</v>
      </c>
      <c r="T2030" s="27">
        <v>1</v>
      </c>
      <c r="U2030">
        <f t="shared" si="95"/>
        <v>7.52</v>
      </c>
      <c r="V2030" s="39" t="s">
        <v>36</v>
      </c>
    </row>
    <row r="2031" spans="1:22">
      <c r="A2031" s="32">
        <v>42170.391712962963</v>
      </c>
      <c r="B2031" s="33" t="s">
        <v>33</v>
      </c>
      <c r="C2031" s="37" t="s">
        <v>147</v>
      </c>
      <c r="D2031" s="37"/>
      <c r="E2031" s="35" t="s">
        <v>6708</v>
      </c>
      <c r="F2031" s="34">
        <v>1</v>
      </c>
      <c r="H2031">
        <f t="shared" si="94"/>
        <v>1</v>
      </c>
      <c r="I2031" s="33" t="s">
        <v>398</v>
      </c>
      <c r="J2031" s="33" t="s">
        <v>494</v>
      </c>
      <c r="K2031" s="33" t="s">
        <v>6046</v>
      </c>
      <c r="L2031" s="33" t="s">
        <v>169</v>
      </c>
      <c r="M2031" s="33" t="s">
        <v>6047</v>
      </c>
      <c r="N2031">
        <v>7.49</v>
      </c>
      <c r="O2031">
        <v>6.24</v>
      </c>
      <c r="P2031">
        <v>6.24</v>
      </c>
      <c r="Q2031">
        <v>0.7</v>
      </c>
      <c r="R2031">
        <f t="shared" si="93"/>
        <v>4.37</v>
      </c>
      <c r="S2031" s="38" t="s">
        <v>36</v>
      </c>
      <c r="T2031" s="27">
        <v>1</v>
      </c>
      <c r="U2031">
        <f t="shared" si="95"/>
        <v>4.37</v>
      </c>
      <c r="V2031" s="39" t="s">
        <v>36</v>
      </c>
    </row>
    <row r="2032" spans="1:22">
      <c r="A2032" s="32">
        <v>42170.428680555553</v>
      </c>
      <c r="B2032" s="33" t="s">
        <v>33</v>
      </c>
      <c r="C2032" s="37" t="s">
        <v>75</v>
      </c>
      <c r="D2032" s="37"/>
      <c r="E2032" s="35" t="s">
        <v>3006</v>
      </c>
      <c r="F2032" s="34">
        <v>1</v>
      </c>
      <c r="H2032">
        <f t="shared" si="94"/>
        <v>1</v>
      </c>
      <c r="I2032" s="33" t="s">
        <v>527</v>
      </c>
      <c r="J2032" s="33" t="s">
        <v>527</v>
      </c>
      <c r="K2032" s="33" t="s">
        <v>9268</v>
      </c>
      <c r="L2032" s="33" t="s">
        <v>9269</v>
      </c>
      <c r="M2032" s="33" t="s">
        <v>9270</v>
      </c>
      <c r="N2032">
        <v>6.99</v>
      </c>
      <c r="O2032">
        <v>5.78</v>
      </c>
      <c r="P2032">
        <v>5.78</v>
      </c>
      <c r="Q2032">
        <v>0.7</v>
      </c>
      <c r="R2032">
        <f t="shared" si="93"/>
        <v>4.05</v>
      </c>
      <c r="S2032" s="38" t="s">
        <v>36</v>
      </c>
      <c r="T2032" s="27">
        <v>1</v>
      </c>
      <c r="U2032">
        <f t="shared" si="95"/>
        <v>4.05</v>
      </c>
      <c r="V2032" s="39" t="s">
        <v>36</v>
      </c>
    </row>
    <row r="2033" spans="1:22">
      <c r="A2033" s="32">
        <v>42170.428680555553</v>
      </c>
      <c r="B2033" s="33" t="s">
        <v>33</v>
      </c>
      <c r="C2033" s="37" t="s">
        <v>75</v>
      </c>
      <c r="D2033" s="37"/>
      <c r="E2033" s="35" t="s">
        <v>3006</v>
      </c>
      <c r="F2033" s="34">
        <v>1</v>
      </c>
      <c r="H2033">
        <f t="shared" si="94"/>
        <v>1</v>
      </c>
      <c r="I2033" s="33" t="s">
        <v>52</v>
      </c>
      <c r="J2033" s="33" t="s">
        <v>52</v>
      </c>
      <c r="K2033" s="33" t="s">
        <v>2732</v>
      </c>
      <c r="L2033" s="33" t="s">
        <v>2733</v>
      </c>
      <c r="M2033" s="33" t="s">
        <v>2734</v>
      </c>
      <c r="N2033">
        <v>7.49</v>
      </c>
      <c r="O2033">
        <v>6.19</v>
      </c>
      <c r="P2033">
        <v>6.19</v>
      </c>
      <c r="Q2033">
        <v>0.7</v>
      </c>
      <c r="R2033">
        <f t="shared" si="93"/>
        <v>4.33</v>
      </c>
      <c r="S2033" s="38" t="s">
        <v>36</v>
      </c>
      <c r="T2033" s="27">
        <v>1</v>
      </c>
      <c r="U2033">
        <f t="shared" si="95"/>
        <v>4.33</v>
      </c>
      <c r="V2033" s="39" t="s">
        <v>36</v>
      </c>
    </row>
    <row r="2034" spans="1:22">
      <c r="A2034" s="32">
        <v>42159.613993055558</v>
      </c>
      <c r="B2034" s="33" t="s">
        <v>33</v>
      </c>
      <c r="C2034" s="37" t="s">
        <v>51</v>
      </c>
      <c r="D2034" s="37"/>
      <c r="E2034" s="35" t="s">
        <v>4419</v>
      </c>
      <c r="F2034" s="34">
        <v>1</v>
      </c>
      <c r="H2034">
        <f t="shared" si="94"/>
        <v>1</v>
      </c>
      <c r="I2034" s="33" t="s">
        <v>35</v>
      </c>
      <c r="J2034" s="33" t="s">
        <v>398</v>
      </c>
      <c r="K2034" s="33" t="s">
        <v>9271</v>
      </c>
      <c r="L2034" s="33" t="s">
        <v>5200</v>
      </c>
      <c r="M2034" s="33" t="s">
        <v>9272</v>
      </c>
      <c r="N2034">
        <v>6.99</v>
      </c>
      <c r="O2034">
        <v>5.87</v>
      </c>
      <c r="P2034">
        <v>5.87</v>
      </c>
      <c r="Q2034">
        <v>0.7</v>
      </c>
      <c r="R2034">
        <f t="shared" si="93"/>
        <v>4.1100000000000003</v>
      </c>
      <c r="S2034" s="38" t="s">
        <v>36</v>
      </c>
      <c r="T2034" s="27">
        <v>1</v>
      </c>
      <c r="U2034">
        <f t="shared" si="95"/>
        <v>4.1100000000000003</v>
      </c>
      <c r="V2034" s="39" t="s">
        <v>36</v>
      </c>
    </row>
    <row r="2035" spans="1:22">
      <c r="A2035" s="29">
        <v>42159.860763888886</v>
      </c>
      <c r="B2035" t="s">
        <v>33</v>
      </c>
      <c r="C2035" s="37" t="s">
        <v>40</v>
      </c>
      <c r="D2035" s="37"/>
      <c r="E2035" s="35" t="s">
        <v>4368</v>
      </c>
      <c r="F2035" s="34">
        <v>1</v>
      </c>
      <c r="H2035">
        <f t="shared" si="94"/>
        <v>1</v>
      </c>
      <c r="I2035" t="s">
        <v>35</v>
      </c>
      <c r="J2035" s="1" t="s">
        <v>2049</v>
      </c>
      <c r="K2035" s="23" t="s">
        <v>5518</v>
      </c>
      <c r="L2035" s="18" t="s">
        <v>5081</v>
      </c>
      <c r="M2035" s="18" t="s">
        <v>5519</v>
      </c>
      <c r="N2035">
        <v>3.99</v>
      </c>
      <c r="O2035">
        <v>3.24</v>
      </c>
      <c r="P2035">
        <v>3.24</v>
      </c>
      <c r="Q2035">
        <v>0.7</v>
      </c>
      <c r="R2035">
        <f t="shared" si="93"/>
        <v>2.27</v>
      </c>
      <c r="S2035" s="38" t="s">
        <v>36</v>
      </c>
      <c r="T2035" s="27">
        <v>1</v>
      </c>
      <c r="U2035">
        <f t="shared" si="95"/>
        <v>2.27</v>
      </c>
      <c r="V2035" s="39" t="s">
        <v>36</v>
      </c>
    </row>
    <row r="2036" spans="1:22">
      <c r="A2036" s="32">
        <v>42170.646655092591</v>
      </c>
      <c r="B2036" s="33" t="s">
        <v>33</v>
      </c>
      <c r="C2036" s="37" t="s">
        <v>34</v>
      </c>
      <c r="D2036" s="37"/>
      <c r="E2036" s="35" t="s">
        <v>2954</v>
      </c>
      <c r="F2036" s="34">
        <v>1</v>
      </c>
      <c r="H2036">
        <f t="shared" si="94"/>
        <v>1</v>
      </c>
      <c r="I2036" s="33" t="s">
        <v>398</v>
      </c>
      <c r="J2036" s="33" t="s">
        <v>484</v>
      </c>
      <c r="K2036" s="33" t="s">
        <v>3820</v>
      </c>
      <c r="L2036" s="33" t="s">
        <v>676</v>
      </c>
      <c r="M2036" s="33" t="s">
        <v>3821</v>
      </c>
      <c r="N2036">
        <v>7.49</v>
      </c>
      <c r="O2036">
        <v>6.19</v>
      </c>
      <c r="P2036">
        <v>6.19</v>
      </c>
      <c r="Q2036">
        <v>0.7</v>
      </c>
      <c r="R2036">
        <f t="shared" si="93"/>
        <v>4.33</v>
      </c>
      <c r="S2036" s="38" t="s">
        <v>36</v>
      </c>
      <c r="T2036" s="27">
        <v>1</v>
      </c>
      <c r="U2036">
        <f t="shared" si="95"/>
        <v>4.33</v>
      </c>
      <c r="V2036" s="39" t="s">
        <v>36</v>
      </c>
    </row>
    <row r="2037" spans="1:22">
      <c r="A2037" s="32">
        <v>42170.745266203703</v>
      </c>
      <c r="B2037" s="33" t="s">
        <v>33</v>
      </c>
      <c r="C2037" s="37" t="s">
        <v>34</v>
      </c>
      <c r="D2037" s="37"/>
      <c r="E2037" s="35" t="s">
        <v>6709</v>
      </c>
      <c r="F2037" s="34">
        <v>1</v>
      </c>
      <c r="H2037">
        <f t="shared" si="94"/>
        <v>1</v>
      </c>
      <c r="I2037" s="33" t="s">
        <v>398</v>
      </c>
      <c r="J2037" s="33" t="s">
        <v>522</v>
      </c>
      <c r="K2037" s="33" t="s">
        <v>2242</v>
      </c>
      <c r="L2037" s="33" t="s">
        <v>408</v>
      </c>
      <c r="M2037" s="33" t="s">
        <v>409</v>
      </c>
      <c r="N2037">
        <v>5.99</v>
      </c>
      <c r="O2037">
        <v>4.95</v>
      </c>
      <c r="P2037">
        <v>4.95</v>
      </c>
      <c r="Q2037">
        <v>0.7</v>
      </c>
      <c r="R2037">
        <f t="shared" si="93"/>
        <v>3.47</v>
      </c>
      <c r="S2037" s="38" t="s">
        <v>36</v>
      </c>
      <c r="T2037" s="27">
        <v>1</v>
      </c>
      <c r="U2037">
        <f t="shared" si="95"/>
        <v>3.47</v>
      </c>
      <c r="V2037" s="39" t="s">
        <v>36</v>
      </c>
    </row>
    <row r="2038" spans="1:22">
      <c r="A2038" s="32">
        <v>42170.762083333335</v>
      </c>
      <c r="B2038" s="33" t="s">
        <v>33</v>
      </c>
      <c r="C2038" s="37" t="s">
        <v>58</v>
      </c>
      <c r="D2038" s="37"/>
      <c r="E2038" s="35" t="s">
        <v>6710</v>
      </c>
      <c r="F2038" s="34">
        <v>1</v>
      </c>
      <c r="H2038">
        <f t="shared" si="94"/>
        <v>1</v>
      </c>
      <c r="I2038" s="33" t="s">
        <v>398</v>
      </c>
      <c r="J2038" s="33" t="s">
        <v>452</v>
      </c>
      <c r="K2038" s="33" t="s">
        <v>1668</v>
      </c>
      <c r="L2038" s="33" t="s">
        <v>49</v>
      </c>
      <c r="M2038" s="33" t="s">
        <v>1080</v>
      </c>
      <c r="N2038">
        <v>6.99</v>
      </c>
      <c r="O2038">
        <v>5.87</v>
      </c>
      <c r="P2038">
        <v>5.87</v>
      </c>
      <c r="Q2038">
        <v>0.7</v>
      </c>
      <c r="R2038">
        <f t="shared" si="93"/>
        <v>4.1100000000000003</v>
      </c>
      <c r="S2038" s="38" t="s">
        <v>36</v>
      </c>
      <c r="T2038" s="27">
        <v>1</v>
      </c>
      <c r="U2038">
        <f t="shared" si="95"/>
        <v>4.1100000000000003</v>
      </c>
      <c r="V2038" s="39" t="s">
        <v>36</v>
      </c>
    </row>
    <row r="2039" spans="1:22">
      <c r="A2039" s="32">
        <v>42175.945810185185</v>
      </c>
      <c r="B2039" s="33" t="s">
        <v>33</v>
      </c>
      <c r="C2039" s="37" t="s">
        <v>37</v>
      </c>
      <c r="D2039" s="37"/>
      <c r="E2039" s="35" t="s">
        <v>6711</v>
      </c>
      <c r="F2039" s="34">
        <v>1</v>
      </c>
      <c r="H2039">
        <f t="shared" si="94"/>
        <v>1</v>
      </c>
      <c r="I2039" s="33" t="s">
        <v>35</v>
      </c>
      <c r="J2039" s="33" t="s">
        <v>46</v>
      </c>
      <c r="K2039" s="33" t="s">
        <v>384</v>
      </c>
      <c r="L2039" s="33" t="s">
        <v>74</v>
      </c>
      <c r="M2039" s="33" t="s">
        <v>385</v>
      </c>
      <c r="N2039">
        <v>7.49</v>
      </c>
      <c r="O2039">
        <v>7.1</v>
      </c>
      <c r="P2039">
        <v>7.1</v>
      </c>
      <c r="Q2039">
        <v>0.7</v>
      </c>
      <c r="R2039">
        <f t="shared" si="93"/>
        <v>4.97</v>
      </c>
      <c r="S2039" s="38" t="s">
        <v>36</v>
      </c>
      <c r="T2039" s="27">
        <v>1</v>
      </c>
      <c r="U2039">
        <f t="shared" si="95"/>
        <v>4.97</v>
      </c>
      <c r="V2039" s="39" t="s">
        <v>36</v>
      </c>
    </row>
    <row r="2040" spans="1:22">
      <c r="A2040" s="32">
        <v>42170.752129629633</v>
      </c>
      <c r="B2040" s="33" t="s">
        <v>33</v>
      </c>
      <c r="C2040" s="37" t="s">
        <v>88</v>
      </c>
      <c r="D2040" s="37" t="s">
        <v>861</v>
      </c>
      <c r="E2040" s="35" t="s">
        <v>2976</v>
      </c>
      <c r="F2040" s="34">
        <v>1</v>
      </c>
      <c r="H2040">
        <f t="shared" si="94"/>
        <v>1</v>
      </c>
      <c r="I2040" s="33" t="s">
        <v>35</v>
      </c>
      <c r="J2040" s="33" t="s">
        <v>1263</v>
      </c>
      <c r="K2040" s="33" t="s">
        <v>9273</v>
      </c>
      <c r="L2040" s="33" t="s">
        <v>9274</v>
      </c>
      <c r="M2040" s="33" t="s">
        <v>9275</v>
      </c>
      <c r="N2040">
        <v>5.49</v>
      </c>
      <c r="O2040">
        <v>5.28</v>
      </c>
      <c r="P2040">
        <v>5.28</v>
      </c>
      <c r="Q2040">
        <v>0.7</v>
      </c>
      <c r="R2040">
        <f t="shared" si="93"/>
        <v>3.7</v>
      </c>
      <c r="S2040" s="38" t="s">
        <v>36</v>
      </c>
      <c r="T2040" s="27">
        <v>1</v>
      </c>
      <c r="U2040">
        <f t="shared" si="95"/>
        <v>3.7</v>
      </c>
      <c r="V2040" s="39" t="s">
        <v>36</v>
      </c>
    </row>
    <row r="2041" spans="1:22">
      <c r="A2041" s="32">
        <v>42170.920138888891</v>
      </c>
      <c r="B2041" s="33" t="s">
        <v>33</v>
      </c>
      <c r="C2041" s="37" t="s">
        <v>40</v>
      </c>
      <c r="D2041" s="37"/>
      <c r="E2041" s="35" t="s">
        <v>66</v>
      </c>
      <c r="F2041" s="34">
        <v>1</v>
      </c>
      <c r="H2041">
        <f t="shared" si="94"/>
        <v>1</v>
      </c>
      <c r="I2041" s="33" t="s">
        <v>35</v>
      </c>
      <c r="J2041" s="33" t="s">
        <v>398</v>
      </c>
      <c r="K2041" s="33" t="s">
        <v>1588</v>
      </c>
      <c r="L2041" s="33" t="s">
        <v>102</v>
      </c>
      <c r="M2041" s="33" t="s">
        <v>443</v>
      </c>
      <c r="N2041">
        <v>7.49</v>
      </c>
      <c r="O2041">
        <v>6.09</v>
      </c>
      <c r="P2041">
        <v>6.09</v>
      </c>
      <c r="Q2041">
        <v>0.7</v>
      </c>
      <c r="R2041">
        <f t="shared" si="93"/>
        <v>4.26</v>
      </c>
      <c r="S2041" s="38" t="s">
        <v>36</v>
      </c>
      <c r="T2041" s="27">
        <v>1</v>
      </c>
      <c r="U2041">
        <f t="shared" si="95"/>
        <v>4.26</v>
      </c>
      <c r="V2041" s="39" t="s">
        <v>36</v>
      </c>
    </row>
    <row r="2042" spans="1:22">
      <c r="A2042" s="29">
        <v>42175.596030092594</v>
      </c>
      <c r="B2042" t="s">
        <v>86</v>
      </c>
      <c r="C2042" s="37" t="s">
        <v>37</v>
      </c>
      <c r="D2042" s="37"/>
      <c r="E2042" s="35" t="s">
        <v>2977</v>
      </c>
      <c r="F2042" s="34">
        <v>1</v>
      </c>
      <c r="H2042">
        <f t="shared" si="94"/>
        <v>1</v>
      </c>
      <c r="I2042" t="s">
        <v>35</v>
      </c>
      <c r="J2042" s="1" t="s">
        <v>491</v>
      </c>
      <c r="K2042" s="23" t="s">
        <v>762</v>
      </c>
      <c r="L2042" s="18" t="s">
        <v>87</v>
      </c>
      <c r="M2042" s="18" t="s">
        <v>302</v>
      </c>
      <c r="N2042">
        <v>3.99</v>
      </c>
      <c r="O2042">
        <v>3.78</v>
      </c>
      <c r="P2042">
        <v>3.78</v>
      </c>
      <c r="Q2042">
        <v>0.7</v>
      </c>
      <c r="R2042">
        <f t="shared" si="93"/>
        <v>2.65</v>
      </c>
      <c r="S2042" s="38" t="s">
        <v>36</v>
      </c>
      <c r="T2042" s="27">
        <v>1</v>
      </c>
      <c r="U2042">
        <f t="shared" si="95"/>
        <v>2.65</v>
      </c>
      <c r="V2042" s="39" t="s">
        <v>36</v>
      </c>
    </row>
    <row r="2043" spans="1:22">
      <c r="A2043" s="32">
        <v>42170.758587962962</v>
      </c>
      <c r="B2043" s="33" t="s">
        <v>33</v>
      </c>
      <c r="C2043" s="37" t="s">
        <v>34</v>
      </c>
      <c r="D2043" s="37"/>
      <c r="E2043" s="35" t="s">
        <v>4182</v>
      </c>
      <c r="F2043" s="34">
        <v>1</v>
      </c>
      <c r="H2043">
        <f t="shared" si="94"/>
        <v>1</v>
      </c>
      <c r="I2043" s="33" t="s">
        <v>35</v>
      </c>
      <c r="J2043" s="33" t="s">
        <v>38</v>
      </c>
      <c r="K2043" s="33" t="s">
        <v>7966</v>
      </c>
      <c r="L2043" s="33" t="s">
        <v>647</v>
      </c>
      <c r="M2043" s="33" t="s">
        <v>7967</v>
      </c>
      <c r="N2043">
        <v>2.4900000000000002</v>
      </c>
      <c r="O2043">
        <v>2.06</v>
      </c>
      <c r="P2043">
        <v>2.06</v>
      </c>
      <c r="Q2043">
        <v>0.7</v>
      </c>
      <c r="R2043">
        <f t="shared" si="93"/>
        <v>1.44</v>
      </c>
      <c r="S2043" s="38" t="s">
        <v>36</v>
      </c>
      <c r="T2043" s="27">
        <v>1</v>
      </c>
      <c r="U2043">
        <f t="shared" si="95"/>
        <v>1.44</v>
      </c>
      <c r="V2043" s="39" t="s">
        <v>36</v>
      </c>
    </row>
    <row r="2044" spans="1:22">
      <c r="A2044" s="32">
        <v>42166.394479166665</v>
      </c>
      <c r="B2044" s="33" t="s">
        <v>589</v>
      </c>
      <c r="C2044" s="37" t="s">
        <v>122</v>
      </c>
      <c r="D2044" s="37"/>
      <c r="E2044" s="35" t="s">
        <v>4280</v>
      </c>
      <c r="F2044" s="34">
        <v>1</v>
      </c>
      <c r="H2044">
        <f t="shared" si="94"/>
        <v>1</v>
      </c>
      <c r="I2044" s="33" t="s">
        <v>1263</v>
      </c>
      <c r="J2044" s="33" t="s">
        <v>1263</v>
      </c>
      <c r="K2044" s="33" t="s">
        <v>5726</v>
      </c>
      <c r="L2044" s="33" t="s">
        <v>1353</v>
      </c>
      <c r="M2044" s="33" t="s">
        <v>5727</v>
      </c>
      <c r="N2044">
        <v>10.99</v>
      </c>
      <c r="O2044">
        <v>8.93</v>
      </c>
      <c r="P2044">
        <v>8.93</v>
      </c>
      <c r="Q2044">
        <v>0.7</v>
      </c>
      <c r="R2044">
        <f t="shared" si="93"/>
        <v>6.25</v>
      </c>
      <c r="S2044" s="38" t="s">
        <v>36</v>
      </c>
      <c r="T2044" s="27">
        <v>1</v>
      </c>
      <c r="U2044">
        <f t="shared" si="95"/>
        <v>6.25</v>
      </c>
      <c r="V2044" s="39" t="s">
        <v>36</v>
      </c>
    </row>
    <row r="2045" spans="1:22">
      <c r="A2045" s="32">
        <v>42170.513298611113</v>
      </c>
      <c r="B2045" s="33" t="s">
        <v>33</v>
      </c>
      <c r="C2045" s="37" t="s">
        <v>34</v>
      </c>
      <c r="D2045" s="37"/>
      <c r="E2045" s="35" t="s">
        <v>6712</v>
      </c>
      <c r="F2045" s="34">
        <v>1</v>
      </c>
      <c r="H2045">
        <f t="shared" si="94"/>
        <v>1</v>
      </c>
      <c r="I2045" s="33" t="s">
        <v>35</v>
      </c>
      <c r="J2045" s="33" t="s">
        <v>398</v>
      </c>
      <c r="K2045" s="33" t="s">
        <v>5426</v>
      </c>
      <c r="L2045" s="33" t="s">
        <v>189</v>
      </c>
      <c r="M2045" s="33" t="s">
        <v>5427</v>
      </c>
      <c r="N2045">
        <v>12.99</v>
      </c>
      <c r="O2045">
        <v>10.74</v>
      </c>
      <c r="P2045">
        <v>10.74</v>
      </c>
      <c r="Q2045">
        <v>0.7</v>
      </c>
      <c r="R2045">
        <f t="shared" si="93"/>
        <v>7.52</v>
      </c>
      <c r="S2045" s="38" t="s">
        <v>36</v>
      </c>
      <c r="T2045" s="27">
        <v>1</v>
      </c>
      <c r="U2045">
        <f t="shared" si="95"/>
        <v>7.52</v>
      </c>
      <c r="V2045" s="39" t="s">
        <v>36</v>
      </c>
    </row>
    <row r="2046" spans="1:22">
      <c r="A2046" s="29">
        <v>42175.856458333335</v>
      </c>
      <c r="B2046" t="s">
        <v>86</v>
      </c>
      <c r="C2046" s="37" t="s">
        <v>37</v>
      </c>
      <c r="D2046" s="37"/>
      <c r="E2046" s="35" t="s">
        <v>6713</v>
      </c>
      <c r="F2046" s="34">
        <v>1</v>
      </c>
      <c r="H2046">
        <f t="shared" si="94"/>
        <v>1</v>
      </c>
      <c r="I2046" t="s">
        <v>35</v>
      </c>
      <c r="J2046" s="1" t="s">
        <v>52</v>
      </c>
      <c r="K2046" s="23" t="s">
        <v>2610</v>
      </c>
      <c r="L2046" s="18" t="s">
        <v>97</v>
      </c>
      <c r="M2046" s="18" t="s">
        <v>2611</v>
      </c>
      <c r="N2046">
        <v>7.49</v>
      </c>
      <c r="O2046">
        <v>7.1</v>
      </c>
      <c r="P2046">
        <v>7.1</v>
      </c>
      <c r="Q2046">
        <v>0.7</v>
      </c>
      <c r="R2046">
        <f t="shared" si="93"/>
        <v>4.97</v>
      </c>
      <c r="S2046" s="38" t="s">
        <v>36</v>
      </c>
      <c r="T2046" s="27">
        <v>1</v>
      </c>
      <c r="U2046">
        <f t="shared" si="95"/>
        <v>4.97</v>
      </c>
      <c r="V2046" s="39" t="s">
        <v>36</v>
      </c>
    </row>
    <row r="2047" spans="1:22">
      <c r="A2047" s="32">
        <v>42166.229942129627</v>
      </c>
      <c r="B2047" s="33" t="s">
        <v>33</v>
      </c>
      <c r="C2047" s="37" t="s">
        <v>73</v>
      </c>
      <c r="D2047" s="37"/>
      <c r="E2047" s="35" t="s">
        <v>6714</v>
      </c>
      <c r="F2047" s="34">
        <v>1</v>
      </c>
      <c r="H2047">
        <f t="shared" si="94"/>
        <v>1</v>
      </c>
      <c r="I2047" s="33" t="s">
        <v>35</v>
      </c>
      <c r="J2047" s="33" t="s">
        <v>38</v>
      </c>
      <c r="K2047" s="33" t="s">
        <v>1763</v>
      </c>
      <c r="L2047" s="33" t="s">
        <v>560</v>
      </c>
      <c r="M2047" s="33" t="s">
        <v>561</v>
      </c>
      <c r="N2047">
        <v>6.99</v>
      </c>
      <c r="O2047">
        <v>5.82</v>
      </c>
      <c r="P2047">
        <v>5.82</v>
      </c>
      <c r="Q2047">
        <v>0.7</v>
      </c>
      <c r="R2047">
        <f t="shared" si="93"/>
        <v>4.07</v>
      </c>
      <c r="S2047" s="38" t="s">
        <v>36</v>
      </c>
      <c r="T2047" s="27">
        <v>1</v>
      </c>
      <c r="U2047">
        <f t="shared" si="95"/>
        <v>4.07</v>
      </c>
      <c r="V2047" s="39" t="s">
        <v>36</v>
      </c>
    </row>
    <row r="2048" spans="1:22">
      <c r="A2048" s="29">
        <v>42170.314247685186</v>
      </c>
      <c r="B2048" t="s">
        <v>86</v>
      </c>
      <c r="C2048" s="37" t="s">
        <v>37</v>
      </c>
      <c r="D2048" s="37"/>
      <c r="E2048" s="35" t="s">
        <v>1853</v>
      </c>
      <c r="F2048" s="34">
        <v>1</v>
      </c>
      <c r="H2048">
        <f t="shared" si="94"/>
        <v>1</v>
      </c>
      <c r="I2048" t="s">
        <v>35</v>
      </c>
      <c r="J2048" s="1" t="s">
        <v>488</v>
      </c>
      <c r="K2048" s="23" t="s">
        <v>1530</v>
      </c>
      <c r="L2048" s="18" t="s">
        <v>435</v>
      </c>
      <c r="M2048" s="18" t="s">
        <v>436</v>
      </c>
      <c r="N2048">
        <v>5.49</v>
      </c>
      <c r="O2048">
        <v>5.18</v>
      </c>
      <c r="P2048">
        <v>5.18</v>
      </c>
      <c r="Q2048">
        <v>0.7</v>
      </c>
      <c r="R2048">
        <f t="shared" si="93"/>
        <v>3.63</v>
      </c>
      <c r="S2048" s="38" t="s">
        <v>36</v>
      </c>
      <c r="T2048" s="27">
        <v>1</v>
      </c>
      <c r="U2048">
        <f t="shared" si="95"/>
        <v>3.63</v>
      </c>
      <c r="V2048" s="39" t="s">
        <v>36</v>
      </c>
    </row>
    <row r="2049" spans="1:22">
      <c r="A2049" s="32">
        <v>42166.838125000002</v>
      </c>
      <c r="B2049" s="33" t="s">
        <v>33</v>
      </c>
      <c r="C2049" s="37" t="s">
        <v>40</v>
      </c>
      <c r="D2049" s="37"/>
      <c r="E2049" s="35" t="s">
        <v>1852</v>
      </c>
      <c r="F2049" s="34">
        <v>1</v>
      </c>
      <c r="H2049">
        <f t="shared" si="94"/>
        <v>1</v>
      </c>
      <c r="I2049" s="33" t="s">
        <v>35</v>
      </c>
      <c r="J2049" s="33" t="s">
        <v>45</v>
      </c>
      <c r="K2049" s="33" t="s">
        <v>9276</v>
      </c>
      <c r="L2049" s="33" t="s">
        <v>9277</v>
      </c>
      <c r="M2049" s="33" t="s">
        <v>9278</v>
      </c>
      <c r="N2049">
        <v>10.99</v>
      </c>
      <c r="O2049">
        <v>8.93</v>
      </c>
      <c r="P2049">
        <v>8.93</v>
      </c>
      <c r="Q2049">
        <v>0.7</v>
      </c>
      <c r="R2049">
        <f t="shared" si="93"/>
        <v>6.25</v>
      </c>
      <c r="S2049" s="38" t="s">
        <v>36</v>
      </c>
      <c r="T2049" s="27">
        <v>1</v>
      </c>
      <c r="U2049">
        <f t="shared" si="95"/>
        <v>6.25</v>
      </c>
      <c r="V2049" s="39" t="s">
        <v>36</v>
      </c>
    </row>
    <row r="2050" spans="1:22">
      <c r="A2050" s="32">
        <v>42166.387997685182</v>
      </c>
      <c r="B2050" s="33" t="s">
        <v>86</v>
      </c>
      <c r="C2050" s="37" t="s">
        <v>75</v>
      </c>
      <c r="D2050" s="37"/>
      <c r="E2050" s="35" t="s">
        <v>1890</v>
      </c>
      <c r="F2050" s="34">
        <v>1</v>
      </c>
      <c r="H2050">
        <f t="shared" si="94"/>
        <v>1</v>
      </c>
      <c r="I2050" s="33" t="s">
        <v>35</v>
      </c>
      <c r="J2050" s="33" t="s">
        <v>52</v>
      </c>
      <c r="K2050" s="33" t="s">
        <v>1305</v>
      </c>
      <c r="L2050" s="33" t="s">
        <v>87</v>
      </c>
      <c r="M2050" s="33" t="s">
        <v>1306</v>
      </c>
      <c r="N2050">
        <v>8.99</v>
      </c>
      <c r="O2050">
        <v>7.43</v>
      </c>
      <c r="P2050">
        <v>7.43</v>
      </c>
      <c r="Q2050">
        <v>0.7</v>
      </c>
      <c r="R2050">
        <f t="shared" ref="R2050:R2113" si="96">ROUND(P2050*Q2050,2)*H2050</f>
        <v>5.2</v>
      </c>
      <c r="S2050" s="38" t="s">
        <v>36</v>
      </c>
      <c r="T2050" s="27">
        <v>1</v>
      </c>
      <c r="U2050">
        <f t="shared" si="95"/>
        <v>5.2</v>
      </c>
      <c r="V2050" s="39" t="s">
        <v>36</v>
      </c>
    </row>
    <row r="2051" spans="1:22">
      <c r="A2051" s="32">
        <v>42170.362268518518</v>
      </c>
      <c r="B2051" s="33" t="s">
        <v>33</v>
      </c>
      <c r="C2051" s="37" t="s">
        <v>37</v>
      </c>
      <c r="D2051" s="37"/>
      <c r="E2051" s="35" t="s">
        <v>4432</v>
      </c>
      <c r="F2051" s="34">
        <v>1</v>
      </c>
      <c r="H2051">
        <f t="shared" ref="H2051:H2114" si="97">F2051-G2051</f>
        <v>1</v>
      </c>
      <c r="I2051" s="33" t="s">
        <v>35</v>
      </c>
      <c r="J2051" s="33" t="s">
        <v>52</v>
      </c>
      <c r="K2051" s="33" t="s">
        <v>9279</v>
      </c>
      <c r="L2051" s="33" t="s">
        <v>173</v>
      </c>
      <c r="M2051" s="33" t="s">
        <v>9280</v>
      </c>
      <c r="N2051">
        <v>6.49</v>
      </c>
      <c r="O2051">
        <v>6.12</v>
      </c>
      <c r="P2051">
        <v>6.12</v>
      </c>
      <c r="Q2051">
        <v>0.7</v>
      </c>
      <c r="R2051">
        <f t="shared" si="96"/>
        <v>4.28</v>
      </c>
      <c r="S2051" s="38" t="s">
        <v>36</v>
      </c>
      <c r="T2051" s="27">
        <v>1</v>
      </c>
      <c r="U2051">
        <f t="shared" ref="U2051:U2114" si="98">ROUND(T2051*R2051,2)</f>
        <v>4.28</v>
      </c>
      <c r="V2051" s="39" t="s">
        <v>36</v>
      </c>
    </row>
    <row r="2052" spans="1:22">
      <c r="A2052" s="32">
        <v>42170.702118055553</v>
      </c>
      <c r="B2052" s="33" t="s">
        <v>33</v>
      </c>
      <c r="C2052" s="37" t="s">
        <v>40</v>
      </c>
      <c r="D2052" s="37"/>
      <c r="E2052" s="35" t="s">
        <v>1918</v>
      </c>
      <c r="F2052" s="34">
        <v>1</v>
      </c>
      <c r="H2052">
        <f t="shared" si="97"/>
        <v>1</v>
      </c>
      <c r="I2052" s="33" t="s">
        <v>398</v>
      </c>
      <c r="J2052" s="33"/>
      <c r="K2052" s="33" t="s">
        <v>2386</v>
      </c>
      <c r="L2052" s="33" t="s">
        <v>1318</v>
      </c>
      <c r="M2052" s="33" t="s">
        <v>1789</v>
      </c>
      <c r="N2052">
        <v>13.99</v>
      </c>
      <c r="O2052">
        <v>11.37</v>
      </c>
      <c r="P2052">
        <v>11.37</v>
      </c>
      <c r="Q2052">
        <v>0.7</v>
      </c>
      <c r="R2052">
        <f t="shared" si="96"/>
        <v>7.96</v>
      </c>
      <c r="S2052" s="38" t="s">
        <v>36</v>
      </c>
      <c r="T2052" s="27">
        <v>1</v>
      </c>
      <c r="U2052">
        <f t="shared" si="98"/>
        <v>7.96</v>
      </c>
      <c r="V2052" s="39" t="s">
        <v>36</v>
      </c>
    </row>
    <row r="2053" spans="1:22">
      <c r="A2053" s="32">
        <v>42170.645821759259</v>
      </c>
      <c r="B2053" s="33" t="s">
        <v>33</v>
      </c>
      <c r="C2053" s="37" t="s">
        <v>40</v>
      </c>
      <c r="D2053" s="37"/>
      <c r="E2053" s="35" t="s">
        <v>6715</v>
      </c>
      <c r="F2053" s="34">
        <v>1</v>
      </c>
      <c r="H2053">
        <f t="shared" si="97"/>
        <v>1</v>
      </c>
      <c r="I2053" s="33" t="s">
        <v>38</v>
      </c>
      <c r="J2053" s="33" t="s">
        <v>529</v>
      </c>
      <c r="K2053" s="33" t="s">
        <v>565</v>
      </c>
      <c r="L2053" s="33" t="s">
        <v>560</v>
      </c>
      <c r="M2053" s="33" t="s">
        <v>566</v>
      </c>
      <c r="N2053">
        <v>0.99</v>
      </c>
      <c r="O2053">
        <v>0.8</v>
      </c>
      <c r="P2053">
        <v>0.8</v>
      </c>
      <c r="Q2053">
        <v>0.7</v>
      </c>
      <c r="R2053">
        <f t="shared" si="96"/>
        <v>0.56000000000000005</v>
      </c>
      <c r="S2053" s="38" t="s">
        <v>36</v>
      </c>
      <c r="T2053" s="27">
        <v>1</v>
      </c>
      <c r="U2053">
        <f t="shared" si="98"/>
        <v>0.56000000000000005</v>
      </c>
      <c r="V2053" s="39" t="s">
        <v>36</v>
      </c>
    </row>
    <row r="2054" spans="1:22">
      <c r="A2054" s="32">
        <v>42170.73159722222</v>
      </c>
      <c r="B2054" s="33" t="s">
        <v>33</v>
      </c>
      <c r="C2054" s="37" t="s">
        <v>34</v>
      </c>
      <c r="D2054" s="37"/>
      <c r="E2054" s="35" t="s">
        <v>6716</v>
      </c>
      <c r="F2054" s="34">
        <v>1</v>
      </c>
      <c r="H2054">
        <f t="shared" si="97"/>
        <v>1</v>
      </c>
      <c r="I2054" s="33" t="s">
        <v>398</v>
      </c>
      <c r="J2054" s="33" t="s">
        <v>398</v>
      </c>
      <c r="K2054" s="33" t="s">
        <v>410</v>
      </c>
      <c r="L2054" s="33" t="s">
        <v>411</v>
      </c>
      <c r="M2054" s="33" t="s">
        <v>412</v>
      </c>
      <c r="N2054">
        <v>7.49</v>
      </c>
      <c r="O2054">
        <v>6.19</v>
      </c>
      <c r="P2054">
        <v>6.19</v>
      </c>
      <c r="Q2054">
        <v>0.7</v>
      </c>
      <c r="R2054">
        <f t="shared" si="96"/>
        <v>4.33</v>
      </c>
      <c r="S2054" s="38" t="s">
        <v>36</v>
      </c>
      <c r="T2054" s="27">
        <v>1</v>
      </c>
      <c r="U2054">
        <f t="shared" si="98"/>
        <v>4.33</v>
      </c>
      <c r="V2054" s="39" t="s">
        <v>36</v>
      </c>
    </row>
    <row r="2055" spans="1:22">
      <c r="A2055" s="32">
        <v>42170.35361111111</v>
      </c>
      <c r="B2055" s="33" t="s">
        <v>33</v>
      </c>
      <c r="C2055" s="37" t="s">
        <v>34</v>
      </c>
      <c r="D2055" s="37"/>
      <c r="E2055" s="35" t="s">
        <v>4075</v>
      </c>
      <c r="F2055" s="34">
        <v>1</v>
      </c>
      <c r="H2055">
        <f t="shared" si="97"/>
        <v>1</v>
      </c>
      <c r="I2055" s="33" t="s">
        <v>52</v>
      </c>
      <c r="J2055" s="33" t="s">
        <v>485</v>
      </c>
      <c r="K2055" s="33" t="s">
        <v>2140</v>
      </c>
      <c r="L2055" s="33" t="s">
        <v>80</v>
      </c>
      <c r="M2055" s="33" t="s">
        <v>546</v>
      </c>
      <c r="N2055">
        <v>8.49</v>
      </c>
      <c r="O2055">
        <v>7.02</v>
      </c>
      <c r="P2055">
        <v>7.02</v>
      </c>
      <c r="Q2055">
        <v>0.7</v>
      </c>
      <c r="R2055">
        <f t="shared" si="96"/>
        <v>4.91</v>
      </c>
      <c r="S2055" s="38" t="s">
        <v>36</v>
      </c>
      <c r="T2055" s="27">
        <v>1</v>
      </c>
      <c r="U2055">
        <f t="shared" si="98"/>
        <v>4.91</v>
      </c>
      <c r="V2055" s="39" t="s">
        <v>36</v>
      </c>
    </row>
    <row r="2056" spans="1:22">
      <c r="A2056" s="29">
        <v>42170.371087962965</v>
      </c>
      <c r="B2056" t="s">
        <v>1013</v>
      </c>
      <c r="C2056" s="37" t="s">
        <v>34</v>
      </c>
      <c r="D2056" s="37"/>
      <c r="E2056" s="35" t="s">
        <v>6717</v>
      </c>
      <c r="F2056" s="34">
        <v>1</v>
      </c>
      <c r="H2056">
        <f t="shared" si="97"/>
        <v>1</v>
      </c>
      <c r="I2056" t="s">
        <v>2049</v>
      </c>
      <c r="J2056" s="1" t="s">
        <v>591</v>
      </c>
      <c r="K2056" s="23" t="s">
        <v>9281</v>
      </c>
      <c r="L2056" s="18" t="s">
        <v>176</v>
      </c>
      <c r="M2056" s="18" t="s">
        <v>9282</v>
      </c>
      <c r="N2056">
        <v>6.49</v>
      </c>
      <c r="O2056">
        <v>5.36</v>
      </c>
      <c r="P2056">
        <v>5.36</v>
      </c>
      <c r="Q2056">
        <v>0.7</v>
      </c>
      <c r="R2056">
        <f t="shared" si="96"/>
        <v>3.75</v>
      </c>
      <c r="S2056" s="38" t="s">
        <v>36</v>
      </c>
      <c r="T2056" s="27">
        <v>1</v>
      </c>
      <c r="U2056">
        <f t="shared" si="98"/>
        <v>3.75</v>
      </c>
      <c r="V2056" s="39" t="s">
        <v>36</v>
      </c>
    </row>
    <row r="2057" spans="1:22">
      <c r="A2057" s="32">
        <v>42170.476678240739</v>
      </c>
      <c r="B2057" s="33" t="s">
        <v>589</v>
      </c>
      <c r="C2057" s="37" t="s">
        <v>58</v>
      </c>
      <c r="D2057" s="37"/>
      <c r="E2057" s="35" t="s">
        <v>6718</v>
      </c>
      <c r="F2057" s="34">
        <v>1</v>
      </c>
      <c r="H2057">
        <f t="shared" si="97"/>
        <v>1</v>
      </c>
      <c r="I2057" s="33" t="s">
        <v>46</v>
      </c>
      <c r="J2057" s="33" t="s">
        <v>46</v>
      </c>
      <c r="K2057" s="33" t="s">
        <v>5507</v>
      </c>
      <c r="L2057" s="33" t="s">
        <v>9283</v>
      </c>
      <c r="M2057" s="33" t="s">
        <v>5508</v>
      </c>
      <c r="N2057">
        <v>7.99</v>
      </c>
      <c r="O2057">
        <v>6.71</v>
      </c>
      <c r="P2057">
        <v>6.71</v>
      </c>
      <c r="Q2057">
        <v>0.7</v>
      </c>
      <c r="R2057">
        <f t="shared" si="96"/>
        <v>4.7</v>
      </c>
      <c r="S2057" s="38" t="s">
        <v>36</v>
      </c>
      <c r="T2057" s="27">
        <v>1</v>
      </c>
      <c r="U2057">
        <f t="shared" si="98"/>
        <v>4.7</v>
      </c>
      <c r="V2057" s="39" t="s">
        <v>36</v>
      </c>
    </row>
    <row r="2058" spans="1:22">
      <c r="A2058" s="32">
        <v>42170.428437499999</v>
      </c>
      <c r="B2058" s="33" t="s">
        <v>33</v>
      </c>
      <c r="C2058" s="37" t="s">
        <v>34</v>
      </c>
      <c r="D2058" s="37"/>
      <c r="E2058" s="35" t="s">
        <v>6719</v>
      </c>
      <c r="F2058" s="34">
        <v>1</v>
      </c>
      <c r="H2058">
        <f t="shared" si="97"/>
        <v>1</v>
      </c>
      <c r="I2058" s="33" t="s">
        <v>398</v>
      </c>
      <c r="J2058" s="33" t="s">
        <v>525</v>
      </c>
      <c r="K2058" s="33" t="s">
        <v>987</v>
      </c>
      <c r="L2058" s="33" t="s">
        <v>540</v>
      </c>
      <c r="M2058" s="33" t="s">
        <v>988</v>
      </c>
      <c r="N2058">
        <v>5.49</v>
      </c>
      <c r="O2058">
        <v>4.54</v>
      </c>
      <c r="P2058">
        <v>4.54</v>
      </c>
      <c r="Q2058">
        <v>0.7</v>
      </c>
      <c r="R2058">
        <f t="shared" si="96"/>
        <v>3.18</v>
      </c>
      <c r="S2058" s="38" t="s">
        <v>36</v>
      </c>
      <c r="T2058" s="27">
        <v>1</v>
      </c>
      <c r="U2058">
        <f t="shared" si="98"/>
        <v>3.18</v>
      </c>
      <c r="V2058" s="39" t="s">
        <v>36</v>
      </c>
    </row>
    <row r="2059" spans="1:22">
      <c r="A2059" s="32">
        <v>42170.362326388888</v>
      </c>
      <c r="B2059" s="33" t="s">
        <v>33</v>
      </c>
      <c r="C2059" s="37" t="s">
        <v>34</v>
      </c>
      <c r="D2059" s="37"/>
      <c r="E2059" s="35" t="s">
        <v>6466</v>
      </c>
      <c r="F2059" s="34">
        <v>1</v>
      </c>
      <c r="H2059">
        <f t="shared" si="97"/>
        <v>1</v>
      </c>
      <c r="I2059" s="33" t="s">
        <v>52</v>
      </c>
      <c r="J2059" s="33" t="s">
        <v>485</v>
      </c>
      <c r="K2059" s="33" t="s">
        <v>2059</v>
      </c>
      <c r="L2059" s="33" t="s">
        <v>505</v>
      </c>
      <c r="M2059" s="33" t="s">
        <v>1774</v>
      </c>
      <c r="N2059">
        <v>5.99</v>
      </c>
      <c r="O2059">
        <v>4.95</v>
      </c>
      <c r="P2059">
        <v>4.95</v>
      </c>
      <c r="Q2059">
        <v>0.7</v>
      </c>
      <c r="R2059">
        <f t="shared" si="96"/>
        <v>3.47</v>
      </c>
      <c r="S2059" s="38" t="s">
        <v>36</v>
      </c>
      <c r="T2059" s="27">
        <v>1</v>
      </c>
      <c r="U2059">
        <f t="shared" si="98"/>
        <v>3.47</v>
      </c>
      <c r="V2059" s="39" t="s">
        <v>36</v>
      </c>
    </row>
    <row r="2060" spans="1:22">
      <c r="A2060" s="32">
        <v>42170.434016203704</v>
      </c>
      <c r="B2060" s="33" t="s">
        <v>1013</v>
      </c>
      <c r="C2060" s="37" t="s">
        <v>34</v>
      </c>
      <c r="D2060" s="37"/>
      <c r="E2060" s="35" t="s">
        <v>6720</v>
      </c>
      <c r="F2060" s="34">
        <v>1</v>
      </c>
      <c r="H2060">
        <f t="shared" si="97"/>
        <v>1</v>
      </c>
      <c r="I2060" s="33" t="s">
        <v>46</v>
      </c>
      <c r="J2060" s="33" t="s">
        <v>46</v>
      </c>
      <c r="K2060" s="33" t="s">
        <v>9284</v>
      </c>
      <c r="L2060" s="33" t="s">
        <v>1041</v>
      </c>
      <c r="M2060" s="33" t="s">
        <v>9285</v>
      </c>
      <c r="N2060">
        <v>8.99</v>
      </c>
      <c r="O2060">
        <v>7.43</v>
      </c>
      <c r="P2060">
        <v>7.43</v>
      </c>
      <c r="Q2060">
        <v>0.7</v>
      </c>
      <c r="R2060">
        <f t="shared" si="96"/>
        <v>5.2</v>
      </c>
      <c r="S2060" s="38" t="s">
        <v>36</v>
      </c>
      <c r="T2060" s="27">
        <v>1</v>
      </c>
      <c r="U2060">
        <f t="shared" si="98"/>
        <v>5.2</v>
      </c>
      <c r="V2060" s="39" t="s">
        <v>36</v>
      </c>
    </row>
    <row r="2061" spans="1:22">
      <c r="A2061" s="29">
        <v>42166.442337962966</v>
      </c>
      <c r="B2061" t="s">
        <v>33</v>
      </c>
      <c r="C2061" s="37" t="s">
        <v>40</v>
      </c>
      <c r="D2061" s="37"/>
      <c r="E2061" s="35" t="s">
        <v>1810</v>
      </c>
      <c r="F2061" s="34">
        <v>1</v>
      </c>
      <c r="H2061">
        <f t="shared" si="97"/>
        <v>1</v>
      </c>
      <c r="I2061" t="s">
        <v>35</v>
      </c>
      <c r="J2061" s="1" t="s">
        <v>38</v>
      </c>
      <c r="K2061" s="23" t="s">
        <v>9286</v>
      </c>
      <c r="L2061" s="18" t="s">
        <v>9287</v>
      </c>
      <c r="M2061" s="18" t="s">
        <v>9288</v>
      </c>
      <c r="N2061">
        <v>3.99</v>
      </c>
      <c r="O2061">
        <v>3.24</v>
      </c>
      <c r="P2061">
        <v>3.24</v>
      </c>
      <c r="Q2061">
        <v>0.7</v>
      </c>
      <c r="R2061">
        <f t="shared" si="96"/>
        <v>2.27</v>
      </c>
      <c r="S2061" s="38" t="s">
        <v>36</v>
      </c>
      <c r="T2061" s="27">
        <v>1</v>
      </c>
      <c r="U2061">
        <f t="shared" si="98"/>
        <v>2.27</v>
      </c>
      <c r="V2061" s="39" t="s">
        <v>36</v>
      </c>
    </row>
    <row r="2062" spans="1:22">
      <c r="A2062" s="29">
        <v>42170.801030092596</v>
      </c>
      <c r="B2062" t="s">
        <v>33</v>
      </c>
      <c r="C2062" s="37" t="s">
        <v>143</v>
      </c>
      <c r="D2062" s="37"/>
      <c r="E2062" s="35" t="s">
        <v>6721</v>
      </c>
      <c r="F2062" s="34">
        <v>1</v>
      </c>
      <c r="H2062">
        <f t="shared" si="97"/>
        <v>1</v>
      </c>
      <c r="I2062" t="s">
        <v>35</v>
      </c>
      <c r="J2062" s="1" t="s">
        <v>38</v>
      </c>
      <c r="K2062" s="23" t="s">
        <v>3878</v>
      </c>
      <c r="L2062" s="18" t="s">
        <v>3879</v>
      </c>
      <c r="M2062" s="18" t="s">
        <v>3880</v>
      </c>
      <c r="N2062">
        <v>4.99</v>
      </c>
      <c r="O2062">
        <v>4.0599999999999996</v>
      </c>
      <c r="P2062">
        <v>4.0599999999999996</v>
      </c>
      <c r="Q2062">
        <v>0.7</v>
      </c>
      <c r="R2062">
        <f t="shared" si="96"/>
        <v>2.84</v>
      </c>
      <c r="S2062" s="38" t="s">
        <v>36</v>
      </c>
      <c r="T2062" s="27">
        <v>1</v>
      </c>
      <c r="U2062">
        <f t="shared" si="98"/>
        <v>2.84</v>
      </c>
      <c r="V2062" s="39" t="s">
        <v>36</v>
      </c>
    </row>
    <row r="2063" spans="1:22">
      <c r="A2063" s="32">
        <v>42170.914340277777</v>
      </c>
      <c r="B2063" s="33" t="s">
        <v>33</v>
      </c>
      <c r="C2063" s="37" t="s">
        <v>40</v>
      </c>
      <c r="D2063" s="37"/>
      <c r="E2063" s="35" t="s">
        <v>1810</v>
      </c>
      <c r="F2063" s="34">
        <v>1</v>
      </c>
      <c r="H2063">
        <f t="shared" si="97"/>
        <v>1</v>
      </c>
      <c r="I2063" s="33" t="s">
        <v>52</v>
      </c>
      <c r="J2063" s="33" t="s">
        <v>52</v>
      </c>
      <c r="K2063" s="33" t="s">
        <v>5705</v>
      </c>
      <c r="L2063" s="33" t="s">
        <v>5706</v>
      </c>
      <c r="M2063" s="33" t="s">
        <v>5707</v>
      </c>
      <c r="N2063">
        <v>10.99</v>
      </c>
      <c r="O2063">
        <v>8.93</v>
      </c>
      <c r="P2063">
        <v>8.93</v>
      </c>
      <c r="Q2063">
        <v>0.7</v>
      </c>
      <c r="R2063">
        <f t="shared" si="96"/>
        <v>6.25</v>
      </c>
      <c r="S2063" s="38" t="s">
        <v>36</v>
      </c>
      <c r="T2063" s="27">
        <v>1</v>
      </c>
      <c r="U2063">
        <f t="shared" si="98"/>
        <v>6.25</v>
      </c>
      <c r="V2063" s="39" t="s">
        <v>36</v>
      </c>
    </row>
    <row r="2064" spans="1:22">
      <c r="A2064" s="29">
        <v>42170.879965277774</v>
      </c>
      <c r="B2064" t="s">
        <v>33</v>
      </c>
      <c r="C2064" s="37" t="s">
        <v>40</v>
      </c>
      <c r="D2064" s="37"/>
      <c r="E2064" s="35" t="s">
        <v>2020</v>
      </c>
      <c r="F2064" s="34">
        <v>1</v>
      </c>
      <c r="H2064">
        <f t="shared" si="97"/>
        <v>1</v>
      </c>
      <c r="I2064" t="s">
        <v>488</v>
      </c>
      <c r="J2064" s="1" t="s">
        <v>530</v>
      </c>
      <c r="K2064" s="23" t="s">
        <v>5946</v>
      </c>
      <c r="L2064" s="18" t="s">
        <v>4726</v>
      </c>
      <c r="M2064" s="18" t="s">
        <v>5947</v>
      </c>
      <c r="N2064">
        <v>0.99</v>
      </c>
      <c r="O2064">
        <v>0.8</v>
      </c>
      <c r="P2064">
        <v>0.8</v>
      </c>
      <c r="Q2064">
        <v>0.7</v>
      </c>
      <c r="R2064">
        <f t="shared" si="96"/>
        <v>0.56000000000000005</v>
      </c>
      <c r="S2064" s="38" t="s">
        <v>36</v>
      </c>
      <c r="T2064" s="27">
        <v>1</v>
      </c>
      <c r="U2064">
        <f t="shared" si="98"/>
        <v>0.56000000000000005</v>
      </c>
      <c r="V2064" s="39" t="s">
        <v>36</v>
      </c>
    </row>
    <row r="2065" spans="1:22">
      <c r="A2065" s="32">
        <v>42170.984212962961</v>
      </c>
      <c r="B2065" s="33" t="s">
        <v>33</v>
      </c>
      <c r="C2065" s="37" t="s">
        <v>40</v>
      </c>
      <c r="D2065" s="37"/>
      <c r="E2065" s="35" t="s">
        <v>1936</v>
      </c>
      <c r="F2065" s="34">
        <v>1</v>
      </c>
      <c r="H2065">
        <f t="shared" si="97"/>
        <v>1</v>
      </c>
      <c r="I2065" s="33" t="s">
        <v>38</v>
      </c>
      <c r="J2065" s="33" t="s">
        <v>38</v>
      </c>
      <c r="K2065" s="33" t="s">
        <v>567</v>
      </c>
      <c r="L2065" s="33" t="s">
        <v>78</v>
      </c>
      <c r="M2065" s="33" t="s">
        <v>936</v>
      </c>
      <c r="N2065">
        <v>4.99</v>
      </c>
      <c r="O2065">
        <v>4.0599999999999996</v>
      </c>
      <c r="P2065">
        <v>4.0599999999999996</v>
      </c>
      <c r="Q2065">
        <v>0.7</v>
      </c>
      <c r="R2065">
        <f t="shared" si="96"/>
        <v>2.84</v>
      </c>
      <c r="S2065" s="38" t="s">
        <v>36</v>
      </c>
      <c r="T2065" s="27">
        <v>1</v>
      </c>
      <c r="U2065">
        <f t="shared" si="98"/>
        <v>2.84</v>
      </c>
      <c r="V2065" s="39" t="s">
        <v>36</v>
      </c>
    </row>
    <row r="2066" spans="1:22">
      <c r="A2066" s="32">
        <v>42170.430578703701</v>
      </c>
      <c r="B2066" s="33" t="s">
        <v>33</v>
      </c>
      <c r="C2066" s="37" t="s">
        <v>40</v>
      </c>
      <c r="D2066" s="37"/>
      <c r="E2066" s="35" t="s">
        <v>61</v>
      </c>
      <c r="F2066" s="34">
        <v>1</v>
      </c>
      <c r="H2066">
        <f t="shared" si="97"/>
        <v>1</v>
      </c>
      <c r="I2066" s="33" t="s">
        <v>35</v>
      </c>
      <c r="J2066" s="33" t="s">
        <v>398</v>
      </c>
      <c r="K2066" s="33" t="s">
        <v>9289</v>
      </c>
      <c r="L2066" s="33" t="s">
        <v>130</v>
      </c>
      <c r="M2066" s="33" t="s">
        <v>9290</v>
      </c>
      <c r="N2066">
        <v>5.49</v>
      </c>
      <c r="O2066">
        <v>4.46</v>
      </c>
      <c r="P2066">
        <v>4.46</v>
      </c>
      <c r="Q2066">
        <v>0.7</v>
      </c>
      <c r="R2066">
        <f t="shared" si="96"/>
        <v>3.12</v>
      </c>
      <c r="S2066" s="38" t="s">
        <v>36</v>
      </c>
      <c r="T2066" s="27">
        <v>1</v>
      </c>
      <c r="U2066">
        <f t="shared" si="98"/>
        <v>3.12</v>
      </c>
      <c r="V2066" s="39" t="s">
        <v>36</v>
      </c>
    </row>
    <row r="2067" spans="1:22">
      <c r="A2067" s="32">
        <v>42170.887430555558</v>
      </c>
      <c r="B2067" s="33" t="s">
        <v>33</v>
      </c>
      <c r="C2067" s="37" t="s">
        <v>40</v>
      </c>
      <c r="D2067" s="37"/>
      <c r="E2067" s="35" t="s">
        <v>1810</v>
      </c>
      <c r="F2067" s="34">
        <v>1</v>
      </c>
      <c r="H2067">
        <f t="shared" si="97"/>
        <v>1</v>
      </c>
      <c r="I2067" s="33" t="s">
        <v>398</v>
      </c>
      <c r="J2067" s="33" t="s">
        <v>484</v>
      </c>
      <c r="K2067" s="33" t="s">
        <v>8010</v>
      </c>
      <c r="L2067" s="33" t="s">
        <v>706</v>
      </c>
      <c r="M2067" s="33" t="s">
        <v>8011</v>
      </c>
      <c r="N2067">
        <v>6.49</v>
      </c>
      <c r="O2067">
        <v>5.28</v>
      </c>
      <c r="P2067">
        <v>5.28</v>
      </c>
      <c r="Q2067">
        <v>0.7</v>
      </c>
      <c r="R2067">
        <f t="shared" si="96"/>
        <v>3.7</v>
      </c>
      <c r="S2067" s="38" t="s">
        <v>36</v>
      </c>
      <c r="T2067" s="27">
        <v>1</v>
      </c>
      <c r="U2067">
        <f t="shared" si="98"/>
        <v>3.7</v>
      </c>
      <c r="V2067" s="39" t="s">
        <v>36</v>
      </c>
    </row>
    <row r="2068" spans="1:22">
      <c r="A2068" s="32">
        <v>42170.550671296296</v>
      </c>
      <c r="B2068" s="33" t="s">
        <v>33</v>
      </c>
      <c r="C2068" s="37" t="s">
        <v>48</v>
      </c>
      <c r="D2068" s="37"/>
      <c r="E2068" s="35" t="s">
        <v>6722</v>
      </c>
      <c r="F2068" s="34">
        <v>1</v>
      </c>
      <c r="H2068">
        <f t="shared" si="97"/>
        <v>1</v>
      </c>
      <c r="I2068" s="33" t="s">
        <v>52</v>
      </c>
      <c r="J2068" s="33" t="s">
        <v>52</v>
      </c>
      <c r="K2068" s="33" t="s">
        <v>313</v>
      </c>
      <c r="L2068" s="33" t="s">
        <v>87</v>
      </c>
      <c r="M2068" s="33" t="s">
        <v>314</v>
      </c>
      <c r="N2068">
        <v>7.99</v>
      </c>
      <c r="O2068">
        <v>6.6</v>
      </c>
      <c r="P2068">
        <v>6.6</v>
      </c>
      <c r="Q2068">
        <v>0.7</v>
      </c>
      <c r="R2068">
        <f t="shared" si="96"/>
        <v>4.62</v>
      </c>
      <c r="S2068" s="38" t="s">
        <v>36</v>
      </c>
      <c r="T2068" s="27">
        <v>1</v>
      </c>
      <c r="U2068">
        <f t="shared" si="98"/>
        <v>4.62</v>
      </c>
      <c r="V2068" s="39" t="s">
        <v>36</v>
      </c>
    </row>
    <row r="2069" spans="1:22">
      <c r="A2069" s="32">
        <v>42170.848055555558</v>
      </c>
      <c r="B2069" s="33" t="s">
        <v>33</v>
      </c>
      <c r="C2069" s="37" t="s">
        <v>34</v>
      </c>
      <c r="D2069" s="37"/>
      <c r="E2069" s="35" t="s">
        <v>2996</v>
      </c>
      <c r="F2069" s="34">
        <v>1</v>
      </c>
      <c r="H2069">
        <f t="shared" si="97"/>
        <v>1</v>
      </c>
      <c r="I2069" s="33" t="s">
        <v>398</v>
      </c>
      <c r="J2069" s="33"/>
      <c r="K2069" s="33" t="s">
        <v>9291</v>
      </c>
      <c r="L2069" s="33" t="s">
        <v>1165</v>
      </c>
      <c r="M2069" s="33" t="s">
        <v>9292</v>
      </c>
      <c r="N2069">
        <v>2.99</v>
      </c>
      <c r="O2069">
        <v>2.4700000000000002</v>
      </c>
      <c r="P2069">
        <v>2.4700000000000002</v>
      </c>
      <c r="Q2069">
        <v>0.7</v>
      </c>
      <c r="R2069">
        <f t="shared" si="96"/>
        <v>1.73</v>
      </c>
      <c r="S2069" s="38" t="s">
        <v>36</v>
      </c>
      <c r="T2069" s="27">
        <v>1</v>
      </c>
      <c r="U2069">
        <f t="shared" si="98"/>
        <v>1.73</v>
      </c>
      <c r="V2069" s="39" t="s">
        <v>36</v>
      </c>
    </row>
    <row r="2070" spans="1:22">
      <c r="A2070" s="32">
        <v>42170.881284722222</v>
      </c>
      <c r="B2070" s="33" t="s">
        <v>33</v>
      </c>
      <c r="C2070" s="37" t="s">
        <v>34</v>
      </c>
      <c r="D2070" s="37"/>
      <c r="E2070" s="35" t="s">
        <v>6723</v>
      </c>
      <c r="F2070" s="34">
        <v>1</v>
      </c>
      <c r="H2070">
        <f t="shared" si="97"/>
        <v>1</v>
      </c>
      <c r="I2070" s="33" t="s">
        <v>398</v>
      </c>
      <c r="J2070" s="33" t="s">
        <v>452</v>
      </c>
      <c r="K2070" s="33" t="s">
        <v>338</v>
      </c>
      <c r="L2070" s="33" t="s">
        <v>1474</v>
      </c>
      <c r="M2070" s="33" t="s">
        <v>339</v>
      </c>
      <c r="N2070">
        <v>8.49</v>
      </c>
      <c r="O2070">
        <v>7.02</v>
      </c>
      <c r="P2070">
        <v>7.02</v>
      </c>
      <c r="Q2070">
        <v>0.7</v>
      </c>
      <c r="R2070">
        <f t="shared" si="96"/>
        <v>4.91</v>
      </c>
      <c r="S2070" s="38" t="s">
        <v>36</v>
      </c>
      <c r="T2070" s="27">
        <v>1</v>
      </c>
      <c r="U2070">
        <f t="shared" si="98"/>
        <v>4.91</v>
      </c>
      <c r="V2070" s="39" t="s">
        <v>36</v>
      </c>
    </row>
    <row r="2071" spans="1:22">
      <c r="A2071" s="32">
        <v>42170.567962962959</v>
      </c>
      <c r="B2071" s="33" t="s">
        <v>33</v>
      </c>
      <c r="C2071" s="37" t="s">
        <v>58</v>
      </c>
      <c r="D2071" s="37"/>
      <c r="E2071" s="35" t="s">
        <v>4178</v>
      </c>
      <c r="F2071" s="34">
        <v>1</v>
      </c>
      <c r="H2071">
        <f t="shared" si="97"/>
        <v>1</v>
      </c>
      <c r="I2071" s="33" t="s">
        <v>35</v>
      </c>
      <c r="J2071" s="33" t="s">
        <v>46</v>
      </c>
      <c r="K2071" s="33" t="s">
        <v>9293</v>
      </c>
      <c r="L2071" s="33" t="s">
        <v>62</v>
      </c>
      <c r="M2071" s="33" t="s">
        <v>9294</v>
      </c>
      <c r="N2071">
        <v>0.99</v>
      </c>
      <c r="O2071">
        <v>0.83</v>
      </c>
      <c r="P2071">
        <v>0.83</v>
      </c>
      <c r="Q2071">
        <v>0.7</v>
      </c>
      <c r="R2071">
        <f t="shared" si="96"/>
        <v>0.57999999999999996</v>
      </c>
      <c r="S2071" s="38" t="s">
        <v>36</v>
      </c>
      <c r="T2071" s="27">
        <v>1</v>
      </c>
      <c r="U2071">
        <f t="shared" si="98"/>
        <v>0.57999999999999996</v>
      </c>
      <c r="V2071" s="39" t="s">
        <v>36</v>
      </c>
    </row>
    <row r="2072" spans="1:22">
      <c r="A2072" s="32">
        <v>42170.841423611113</v>
      </c>
      <c r="B2072" s="33" t="s">
        <v>33</v>
      </c>
      <c r="C2072" s="37" t="s">
        <v>40</v>
      </c>
      <c r="D2072" s="37"/>
      <c r="E2072" s="35" t="s">
        <v>1852</v>
      </c>
      <c r="F2072" s="34">
        <v>1</v>
      </c>
      <c r="H2072">
        <f t="shared" si="97"/>
        <v>1</v>
      </c>
      <c r="I2072" s="33" t="s">
        <v>35</v>
      </c>
      <c r="J2072" s="33" t="s">
        <v>398</v>
      </c>
      <c r="K2072" s="33" t="s">
        <v>1588</v>
      </c>
      <c r="L2072" s="33" t="s">
        <v>102</v>
      </c>
      <c r="M2072" s="33" t="s">
        <v>443</v>
      </c>
      <c r="N2072">
        <v>7.49</v>
      </c>
      <c r="O2072">
        <v>6.09</v>
      </c>
      <c r="P2072">
        <v>6.09</v>
      </c>
      <c r="Q2072">
        <v>0.7</v>
      </c>
      <c r="R2072">
        <f t="shared" si="96"/>
        <v>4.26</v>
      </c>
      <c r="S2072" s="38" t="s">
        <v>36</v>
      </c>
      <c r="T2072" s="27">
        <v>1</v>
      </c>
      <c r="U2072">
        <f t="shared" si="98"/>
        <v>4.26</v>
      </c>
      <c r="V2072" s="39" t="s">
        <v>36</v>
      </c>
    </row>
    <row r="2073" spans="1:22">
      <c r="A2073" s="32">
        <v>42170.371087962965</v>
      </c>
      <c r="B2073" s="33" t="s">
        <v>1013</v>
      </c>
      <c r="C2073" s="37" t="s">
        <v>34</v>
      </c>
      <c r="D2073" s="37"/>
      <c r="E2073" s="35" t="s">
        <v>6717</v>
      </c>
      <c r="F2073" s="34">
        <v>1</v>
      </c>
      <c r="H2073">
        <f t="shared" si="97"/>
        <v>1</v>
      </c>
      <c r="I2073" s="33" t="s">
        <v>63</v>
      </c>
      <c r="J2073" s="33" t="s">
        <v>591</v>
      </c>
      <c r="K2073" s="33" t="s">
        <v>4640</v>
      </c>
      <c r="L2073" s="33" t="s">
        <v>176</v>
      </c>
      <c r="M2073" s="33" t="s">
        <v>4641</v>
      </c>
      <c r="N2073">
        <v>5.99</v>
      </c>
      <c r="O2073">
        <v>4.95</v>
      </c>
      <c r="P2073">
        <v>4.95</v>
      </c>
      <c r="Q2073">
        <v>0.7</v>
      </c>
      <c r="R2073">
        <f t="shared" si="96"/>
        <v>3.47</v>
      </c>
      <c r="S2073" s="38" t="s">
        <v>36</v>
      </c>
      <c r="T2073" s="27">
        <v>1</v>
      </c>
      <c r="U2073">
        <f t="shared" si="98"/>
        <v>3.47</v>
      </c>
      <c r="V2073" s="39" t="s">
        <v>36</v>
      </c>
    </row>
    <row r="2074" spans="1:22">
      <c r="A2074" s="32">
        <v>42170.371087962965</v>
      </c>
      <c r="B2074" s="33" t="s">
        <v>1013</v>
      </c>
      <c r="C2074" s="37" t="s">
        <v>34</v>
      </c>
      <c r="D2074" s="37"/>
      <c r="E2074" s="35" t="s">
        <v>6717</v>
      </c>
      <c r="F2074" s="34">
        <v>1</v>
      </c>
      <c r="H2074">
        <f t="shared" si="97"/>
        <v>1</v>
      </c>
      <c r="I2074" s="33" t="s">
        <v>63</v>
      </c>
      <c r="J2074" s="33" t="s">
        <v>591</v>
      </c>
      <c r="K2074" s="33" t="s">
        <v>9295</v>
      </c>
      <c r="L2074" s="33" t="s">
        <v>9296</v>
      </c>
      <c r="M2074" s="33" t="s">
        <v>9297</v>
      </c>
      <c r="N2074">
        <v>6.49</v>
      </c>
      <c r="O2074">
        <v>5.36</v>
      </c>
      <c r="P2074">
        <v>5.36</v>
      </c>
      <c r="Q2074">
        <v>0.7</v>
      </c>
      <c r="R2074">
        <f t="shared" si="96"/>
        <v>3.75</v>
      </c>
      <c r="S2074" s="38" t="s">
        <v>36</v>
      </c>
      <c r="T2074" s="27">
        <v>1</v>
      </c>
      <c r="U2074">
        <f t="shared" si="98"/>
        <v>3.75</v>
      </c>
      <c r="V2074" s="39" t="s">
        <v>36</v>
      </c>
    </row>
    <row r="2075" spans="1:22">
      <c r="A2075" s="32">
        <v>42170.371087962965</v>
      </c>
      <c r="B2075" s="33" t="s">
        <v>1013</v>
      </c>
      <c r="C2075" s="37" t="s">
        <v>34</v>
      </c>
      <c r="D2075" s="37"/>
      <c r="E2075" s="35" t="s">
        <v>6717</v>
      </c>
      <c r="F2075" s="34">
        <v>1</v>
      </c>
      <c r="H2075">
        <f t="shared" si="97"/>
        <v>1</v>
      </c>
      <c r="I2075" s="33" t="s">
        <v>2049</v>
      </c>
      <c r="J2075" s="33" t="s">
        <v>591</v>
      </c>
      <c r="K2075" s="33" t="s">
        <v>9298</v>
      </c>
      <c r="L2075" s="33" t="s">
        <v>176</v>
      </c>
      <c r="M2075" s="33" t="s">
        <v>9299</v>
      </c>
      <c r="N2075">
        <v>7.99</v>
      </c>
      <c r="O2075">
        <v>6.6</v>
      </c>
      <c r="P2075">
        <v>6.6</v>
      </c>
      <c r="Q2075">
        <v>0.7</v>
      </c>
      <c r="R2075">
        <f t="shared" si="96"/>
        <v>4.62</v>
      </c>
      <c r="S2075" s="38" t="s">
        <v>36</v>
      </c>
      <c r="T2075" s="27">
        <v>1</v>
      </c>
      <c r="U2075">
        <f t="shared" si="98"/>
        <v>4.62</v>
      </c>
      <c r="V2075" s="39" t="s">
        <v>36</v>
      </c>
    </row>
    <row r="2076" spans="1:22">
      <c r="A2076" s="32">
        <v>42170.374652777777</v>
      </c>
      <c r="B2076" s="33" t="s">
        <v>33</v>
      </c>
      <c r="C2076" s="37" t="s">
        <v>34</v>
      </c>
      <c r="D2076" s="37"/>
      <c r="E2076" s="35" t="s">
        <v>6466</v>
      </c>
      <c r="F2076" s="34">
        <v>1</v>
      </c>
      <c r="H2076">
        <f t="shared" si="97"/>
        <v>1</v>
      </c>
      <c r="I2076" s="33" t="s">
        <v>398</v>
      </c>
      <c r="J2076" s="33" t="s">
        <v>452</v>
      </c>
      <c r="K2076" s="33" t="s">
        <v>2793</v>
      </c>
      <c r="L2076" s="33" t="s">
        <v>135</v>
      </c>
      <c r="M2076" s="33" t="s">
        <v>2794</v>
      </c>
      <c r="N2076">
        <v>7.99</v>
      </c>
      <c r="O2076">
        <v>6.6</v>
      </c>
      <c r="P2076">
        <v>6.6</v>
      </c>
      <c r="Q2076">
        <v>0.7</v>
      </c>
      <c r="R2076">
        <f t="shared" si="96"/>
        <v>4.62</v>
      </c>
      <c r="S2076" s="38" t="s">
        <v>36</v>
      </c>
      <c r="T2076" s="27">
        <v>1</v>
      </c>
      <c r="U2076">
        <f t="shared" si="98"/>
        <v>4.62</v>
      </c>
      <c r="V2076" s="39" t="s">
        <v>36</v>
      </c>
    </row>
    <row r="2077" spans="1:22">
      <c r="A2077" s="29">
        <v>42170.434930555559</v>
      </c>
      <c r="B2077" t="s">
        <v>33</v>
      </c>
      <c r="C2077" s="37" t="s">
        <v>34</v>
      </c>
      <c r="D2077" s="37"/>
      <c r="E2077" s="35" t="s">
        <v>6724</v>
      </c>
      <c r="F2077" s="34">
        <v>1</v>
      </c>
      <c r="H2077">
        <f t="shared" si="97"/>
        <v>1</v>
      </c>
      <c r="I2077" t="s">
        <v>46</v>
      </c>
      <c r="J2077" s="1" t="s">
        <v>46</v>
      </c>
      <c r="K2077" s="23" t="s">
        <v>1096</v>
      </c>
      <c r="L2077" s="18" t="s">
        <v>174</v>
      </c>
      <c r="M2077" s="18" t="s">
        <v>1097</v>
      </c>
      <c r="N2077">
        <v>6.49</v>
      </c>
      <c r="O2077">
        <v>5.36</v>
      </c>
      <c r="P2077">
        <v>5.36</v>
      </c>
      <c r="Q2077">
        <v>0.7</v>
      </c>
      <c r="R2077">
        <f t="shared" si="96"/>
        <v>3.75</v>
      </c>
      <c r="S2077" s="38" t="s">
        <v>36</v>
      </c>
      <c r="T2077" s="27">
        <v>1</v>
      </c>
      <c r="U2077">
        <f t="shared" si="98"/>
        <v>3.75</v>
      </c>
      <c r="V2077" s="39" t="s">
        <v>36</v>
      </c>
    </row>
    <row r="2078" spans="1:22">
      <c r="A2078" s="32">
        <v>42170.418067129627</v>
      </c>
      <c r="B2078" s="33" t="s">
        <v>33</v>
      </c>
      <c r="C2078" s="37" t="s">
        <v>34</v>
      </c>
      <c r="D2078" s="37"/>
      <c r="E2078" s="35" t="s">
        <v>6725</v>
      </c>
      <c r="F2078" s="34">
        <v>1</v>
      </c>
      <c r="H2078">
        <f t="shared" si="97"/>
        <v>1</v>
      </c>
      <c r="I2078" s="33" t="s">
        <v>52</v>
      </c>
      <c r="J2078" s="33" t="s">
        <v>493</v>
      </c>
      <c r="K2078" s="33" t="s">
        <v>266</v>
      </c>
      <c r="L2078" s="33" t="s">
        <v>146</v>
      </c>
      <c r="M2078" s="33" t="s">
        <v>148</v>
      </c>
      <c r="N2078">
        <v>2.4900000000000002</v>
      </c>
      <c r="O2078">
        <v>2.06</v>
      </c>
      <c r="P2078">
        <v>2.06</v>
      </c>
      <c r="Q2078">
        <v>0.7</v>
      </c>
      <c r="R2078">
        <f t="shared" si="96"/>
        <v>1.44</v>
      </c>
      <c r="S2078" s="38" t="s">
        <v>36</v>
      </c>
      <c r="T2078" s="27">
        <v>1</v>
      </c>
      <c r="U2078">
        <f t="shared" si="98"/>
        <v>1.44</v>
      </c>
      <c r="V2078" s="39" t="s">
        <v>36</v>
      </c>
    </row>
    <row r="2079" spans="1:22">
      <c r="A2079" s="32">
        <v>42170.371087962965</v>
      </c>
      <c r="B2079" s="33" t="s">
        <v>1013</v>
      </c>
      <c r="C2079" s="37" t="s">
        <v>34</v>
      </c>
      <c r="D2079" s="37"/>
      <c r="E2079" s="35" t="s">
        <v>6717</v>
      </c>
      <c r="F2079" s="34">
        <v>1</v>
      </c>
      <c r="H2079">
        <f t="shared" si="97"/>
        <v>1</v>
      </c>
      <c r="I2079" s="33" t="s">
        <v>2049</v>
      </c>
      <c r="J2079" s="33" t="s">
        <v>591</v>
      </c>
      <c r="K2079" s="33" t="s">
        <v>9300</v>
      </c>
      <c r="L2079" s="33" t="s">
        <v>9301</v>
      </c>
      <c r="M2079" s="33" t="s">
        <v>9302</v>
      </c>
      <c r="N2079">
        <v>6.49</v>
      </c>
      <c r="O2079">
        <v>5.36</v>
      </c>
      <c r="P2079">
        <v>5.36</v>
      </c>
      <c r="Q2079">
        <v>0.7</v>
      </c>
      <c r="R2079">
        <f t="shared" si="96"/>
        <v>3.75</v>
      </c>
      <c r="S2079" s="38" t="s">
        <v>36</v>
      </c>
      <c r="T2079" s="27">
        <v>1</v>
      </c>
      <c r="U2079">
        <f t="shared" si="98"/>
        <v>3.75</v>
      </c>
      <c r="V2079" s="39" t="s">
        <v>36</v>
      </c>
    </row>
    <row r="2080" spans="1:22">
      <c r="A2080" s="32">
        <v>42170.374178240738</v>
      </c>
      <c r="B2080" s="33" t="s">
        <v>33</v>
      </c>
      <c r="C2080" s="37" t="s">
        <v>34</v>
      </c>
      <c r="D2080" s="37"/>
      <c r="E2080" s="35" t="s">
        <v>6466</v>
      </c>
      <c r="F2080" s="34">
        <v>1</v>
      </c>
      <c r="H2080">
        <f t="shared" si="97"/>
        <v>1</v>
      </c>
      <c r="I2080" s="33" t="s">
        <v>398</v>
      </c>
      <c r="J2080" s="33" t="s">
        <v>452</v>
      </c>
      <c r="K2080" s="33" t="s">
        <v>3484</v>
      </c>
      <c r="L2080" s="33" t="s">
        <v>135</v>
      </c>
      <c r="M2080" s="33" t="s">
        <v>3485</v>
      </c>
      <c r="N2080">
        <v>7.99</v>
      </c>
      <c r="O2080">
        <v>6.6</v>
      </c>
      <c r="P2080">
        <v>6.6</v>
      </c>
      <c r="Q2080">
        <v>0.7</v>
      </c>
      <c r="R2080">
        <f t="shared" si="96"/>
        <v>4.62</v>
      </c>
      <c r="S2080" s="38" t="s">
        <v>36</v>
      </c>
      <c r="T2080" s="27">
        <v>1</v>
      </c>
      <c r="U2080">
        <f t="shared" si="98"/>
        <v>4.62</v>
      </c>
      <c r="V2080" s="39" t="s">
        <v>36</v>
      </c>
    </row>
    <row r="2081" spans="1:22">
      <c r="A2081" s="32">
        <v>42170.38244212963</v>
      </c>
      <c r="B2081" s="33" t="s">
        <v>33</v>
      </c>
      <c r="C2081" s="37" t="s">
        <v>34</v>
      </c>
      <c r="D2081" s="37"/>
      <c r="E2081" s="35" t="s">
        <v>6466</v>
      </c>
      <c r="F2081" s="34">
        <v>1</v>
      </c>
      <c r="H2081">
        <f t="shared" si="97"/>
        <v>1</v>
      </c>
      <c r="I2081" s="33" t="s">
        <v>398</v>
      </c>
      <c r="J2081" s="33" t="s">
        <v>452</v>
      </c>
      <c r="K2081" s="33" t="s">
        <v>9303</v>
      </c>
      <c r="L2081" s="33" t="s">
        <v>135</v>
      </c>
      <c r="M2081" s="33" t="s">
        <v>9304</v>
      </c>
      <c r="N2081">
        <v>7.99</v>
      </c>
      <c r="O2081">
        <v>6.6</v>
      </c>
      <c r="P2081">
        <v>6.6</v>
      </c>
      <c r="Q2081">
        <v>0.7</v>
      </c>
      <c r="R2081">
        <f t="shared" si="96"/>
        <v>4.62</v>
      </c>
      <c r="S2081" s="38" t="s">
        <v>36</v>
      </c>
      <c r="T2081" s="27">
        <v>1</v>
      </c>
      <c r="U2081">
        <f t="shared" si="98"/>
        <v>4.62</v>
      </c>
      <c r="V2081" s="39" t="s">
        <v>36</v>
      </c>
    </row>
    <row r="2082" spans="1:22">
      <c r="A2082" s="32">
        <v>42170.742962962962</v>
      </c>
      <c r="B2082" s="33" t="s">
        <v>33</v>
      </c>
      <c r="C2082" s="37" t="s">
        <v>40</v>
      </c>
      <c r="D2082" s="37"/>
      <c r="E2082" s="35" t="s">
        <v>179</v>
      </c>
      <c r="F2082" s="34">
        <v>1</v>
      </c>
      <c r="H2082">
        <f t="shared" si="97"/>
        <v>1</v>
      </c>
      <c r="I2082" s="33" t="s">
        <v>398</v>
      </c>
      <c r="J2082" s="33" t="s">
        <v>484</v>
      </c>
      <c r="K2082" s="33" t="s">
        <v>9305</v>
      </c>
      <c r="L2082" s="33" t="s">
        <v>8480</v>
      </c>
      <c r="M2082" s="33" t="s">
        <v>9306</v>
      </c>
      <c r="N2082">
        <v>9.49</v>
      </c>
      <c r="O2082">
        <v>7.72</v>
      </c>
      <c r="P2082">
        <v>7.72</v>
      </c>
      <c r="Q2082">
        <v>0.7</v>
      </c>
      <c r="R2082">
        <f t="shared" si="96"/>
        <v>5.4</v>
      </c>
      <c r="S2082" s="38" t="s">
        <v>36</v>
      </c>
      <c r="T2082" s="27">
        <v>1</v>
      </c>
      <c r="U2082">
        <f t="shared" si="98"/>
        <v>5.4</v>
      </c>
      <c r="V2082" s="39" t="s">
        <v>36</v>
      </c>
    </row>
    <row r="2083" spans="1:22">
      <c r="A2083" s="32">
        <v>42170.793310185189</v>
      </c>
      <c r="B2083" s="33" t="s">
        <v>589</v>
      </c>
      <c r="C2083" s="37" t="s">
        <v>58</v>
      </c>
      <c r="D2083" s="37"/>
      <c r="E2083" s="35" t="s">
        <v>6726</v>
      </c>
      <c r="F2083" s="34">
        <v>1</v>
      </c>
      <c r="H2083">
        <f t="shared" si="97"/>
        <v>1</v>
      </c>
      <c r="I2083" s="33" t="s">
        <v>488</v>
      </c>
      <c r="J2083" s="33" t="s">
        <v>488</v>
      </c>
      <c r="K2083" s="33" t="s">
        <v>3467</v>
      </c>
      <c r="L2083" s="33" t="s">
        <v>353</v>
      </c>
      <c r="M2083" s="33" t="s">
        <v>986</v>
      </c>
      <c r="N2083">
        <v>5.49</v>
      </c>
      <c r="O2083">
        <v>4.6100000000000003</v>
      </c>
      <c r="P2083">
        <v>4.6100000000000003</v>
      </c>
      <c r="Q2083">
        <v>0.7</v>
      </c>
      <c r="R2083">
        <f t="shared" si="96"/>
        <v>3.23</v>
      </c>
      <c r="S2083" s="38" t="s">
        <v>36</v>
      </c>
      <c r="T2083" s="27">
        <v>1</v>
      </c>
      <c r="U2083">
        <f t="shared" si="98"/>
        <v>3.23</v>
      </c>
      <c r="V2083" s="39" t="s">
        <v>36</v>
      </c>
    </row>
    <row r="2084" spans="1:22">
      <c r="A2084" s="32">
        <v>42170.8128125</v>
      </c>
      <c r="B2084" s="33" t="s">
        <v>1013</v>
      </c>
      <c r="C2084" s="37" t="s">
        <v>34</v>
      </c>
      <c r="D2084" s="37"/>
      <c r="E2084" s="35" t="s">
        <v>6703</v>
      </c>
      <c r="F2084" s="34">
        <v>1</v>
      </c>
      <c r="H2084">
        <f t="shared" si="97"/>
        <v>1</v>
      </c>
      <c r="I2084" s="33" t="s">
        <v>38</v>
      </c>
      <c r="J2084" s="33" t="s">
        <v>482</v>
      </c>
      <c r="K2084" s="33" t="s">
        <v>7966</v>
      </c>
      <c r="L2084" s="33" t="s">
        <v>647</v>
      </c>
      <c r="M2084" s="33" t="s">
        <v>7967</v>
      </c>
      <c r="N2084">
        <v>2.4900000000000002</v>
      </c>
      <c r="O2084">
        <v>2.06</v>
      </c>
      <c r="P2084">
        <v>2.06</v>
      </c>
      <c r="Q2084">
        <v>0.7</v>
      </c>
      <c r="R2084">
        <f t="shared" si="96"/>
        <v>1.44</v>
      </c>
      <c r="S2084" s="38" t="s">
        <v>36</v>
      </c>
      <c r="T2084" s="27">
        <v>1</v>
      </c>
      <c r="U2084">
        <f t="shared" si="98"/>
        <v>1.44</v>
      </c>
      <c r="V2084" s="39" t="s">
        <v>36</v>
      </c>
    </row>
    <row r="2085" spans="1:22">
      <c r="A2085" s="32">
        <v>42170.80572916667</v>
      </c>
      <c r="B2085" s="33" t="s">
        <v>33</v>
      </c>
      <c r="C2085" s="37" t="s">
        <v>58</v>
      </c>
      <c r="D2085" s="37"/>
      <c r="E2085" s="35" t="s">
        <v>6275</v>
      </c>
      <c r="F2085" s="34">
        <v>1</v>
      </c>
      <c r="H2085">
        <f t="shared" si="97"/>
        <v>1</v>
      </c>
      <c r="I2085" s="33" t="s">
        <v>398</v>
      </c>
      <c r="J2085" s="33"/>
      <c r="K2085" s="33" t="s">
        <v>2238</v>
      </c>
      <c r="L2085" s="33" t="s">
        <v>292</v>
      </c>
      <c r="M2085" s="33" t="s">
        <v>1155</v>
      </c>
      <c r="N2085">
        <v>5.99</v>
      </c>
      <c r="O2085">
        <v>5.03</v>
      </c>
      <c r="P2085">
        <v>5.03</v>
      </c>
      <c r="Q2085">
        <v>0.7</v>
      </c>
      <c r="R2085">
        <f t="shared" si="96"/>
        <v>3.52</v>
      </c>
      <c r="S2085" s="38" t="s">
        <v>36</v>
      </c>
      <c r="T2085" s="27">
        <v>1</v>
      </c>
      <c r="U2085">
        <f t="shared" si="98"/>
        <v>3.52</v>
      </c>
      <c r="V2085" s="39" t="s">
        <v>36</v>
      </c>
    </row>
    <row r="2086" spans="1:22">
      <c r="A2086" s="32">
        <v>42170.395231481481</v>
      </c>
      <c r="B2086" s="33" t="s">
        <v>33</v>
      </c>
      <c r="C2086" s="37" t="s">
        <v>40</v>
      </c>
      <c r="D2086" s="37"/>
      <c r="E2086" s="35" t="s">
        <v>157</v>
      </c>
      <c r="F2086" s="34">
        <v>1</v>
      </c>
      <c r="H2086">
        <f t="shared" si="97"/>
        <v>1</v>
      </c>
      <c r="I2086" s="33" t="s">
        <v>35</v>
      </c>
      <c r="J2086" s="33" t="s">
        <v>38</v>
      </c>
      <c r="K2086" s="33" t="s">
        <v>3151</v>
      </c>
      <c r="L2086" s="33" t="s">
        <v>162</v>
      </c>
      <c r="M2086" s="33" t="s">
        <v>2259</v>
      </c>
      <c r="N2086">
        <v>6.99</v>
      </c>
      <c r="O2086">
        <v>5.68</v>
      </c>
      <c r="P2086">
        <v>5.68</v>
      </c>
      <c r="Q2086">
        <v>0.7</v>
      </c>
      <c r="R2086">
        <f t="shared" si="96"/>
        <v>3.98</v>
      </c>
      <c r="S2086" s="38" t="s">
        <v>36</v>
      </c>
      <c r="T2086" s="27">
        <v>1</v>
      </c>
      <c r="U2086">
        <f t="shared" si="98"/>
        <v>3.98</v>
      </c>
      <c r="V2086" s="39" t="s">
        <v>36</v>
      </c>
    </row>
    <row r="2087" spans="1:22">
      <c r="A2087" s="32">
        <v>42170.381342592591</v>
      </c>
      <c r="B2087" s="33" t="s">
        <v>33</v>
      </c>
      <c r="C2087" s="37" t="s">
        <v>40</v>
      </c>
      <c r="D2087" s="37"/>
      <c r="E2087" s="35" t="s">
        <v>1806</v>
      </c>
      <c r="F2087" s="34">
        <v>1</v>
      </c>
      <c r="H2087">
        <f t="shared" si="97"/>
        <v>1</v>
      </c>
      <c r="I2087" s="33" t="s">
        <v>35</v>
      </c>
      <c r="J2087" s="33" t="s">
        <v>38</v>
      </c>
      <c r="K2087" s="33" t="s">
        <v>884</v>
      </c>
      <c r="L2087" s="33" t="s">
        <v>381</v>
      </c>
      <c r="M2087" s="33" t="s">
        <v>925</v>
      </c>
      <c r="N2087">
        <v>5.49</v>
      </c>
      <c r="O2087">
        <v>4.46</v>
      </c>
      <c r="P2087">
        <v>4.46</v>
      </c>
      <c r="Q2087">
        <v>0.7</v>
      </c>
      <c r="R2087">
        <f t="shared" si="96"/>
        <v>3.12</v>
      </c>
      <c r="S2087" s="38" t="s">
        <v>36</v>
      </c>
      <c r="T2087" s="27">
        <v>1</v>
      </c>
      <c r="U2087">
        <f t="shared" si="98"/>
        <v>3.12</v>
      </c>
      <c r="V2087" s="39" t="s">
        <v>36</v>
      </c>
    </row>
    <row r="2088" spans="1:22">
      <c r="A2088" s="32">
        <v>42175.476273148146</v>
      </c>
      <c r="B2088" s="33" t="s">
        <v>86</v>
      </c>
      <c r="C2088" s="37" t="s">
        <v>37</v>
      </c>
      <c r="D2088" s="37"/>
      <c r="E2088" s="35" t="s">
        <v>2013</v>
      </c>
      <c r="F2088" s="34">
        <v>1</v>
      </c>
      <c r="H2088">
        <f t="shared" si="97"/>
        <v>1</v>
      </c>
      <c r="I2088" s="33" t="s">
        <v>35</v>
      </c>
      <c r="J2088" s="33" t="s">
        <v>398</v>
      </c>
      <c r="K2088" s="33" t="s">
        <v>1284</v>
      </c>
      <c r="L2088" s="33" t="s">
        <v>556</v>
      </c>
      <c r="M2088" s="33" t="s">
        <v>1285</v>
      </c>
      <c r="N2088">
        <v>8.99</v>
      </c>
      <c r="O2088">
        <v>8.52</v>
      </c>
      <c r="P2088">
        <v>8.52</v>
      </c>
      <c r="Q2088">
        <v>0.7</v>
      </c>
      <c r="R2088">
        <f t="shared" si="96"/>
        <v>5.96</v>
      </c>
      <c r="S2088" s="38" t="s">
        <v>36</v>
      </c>
      <c r="T2088" s="27">
        <v>1</v>
      </c>
      <c r="U2088">
        <f t="shared" si="98"/>
        <v>5.96</v>
      </c>
      <c r="V2088" s="39" t="s">
        <v>36</v>
      </c>
    </row>
    <row r="2089" spans="1:22">
      <c r="A2089" s="32">
        <v>42170.830011574071</v>
      </c>
      <c r="B2089" s="33" t="s">
        <v>33</v>
      </c>
      <c r="C2089" s="37" t="s">
        <v>48</v>
      </c>
      <c r="D2089" s="37"/>
      <c r="E2089" s="35" t="s">
        <v>6727</v>
      </c>
      <c r="F2089" s="34">
        <v>1</v>
      </c>
      <c r="H2089">
        <f t="shared" si="97"/>
        <v>1</v>
      </c>
      <c r="I2089" s="33" t="s">
        <v>35</v>
      </c>
      <c r="J2089" s="33" t="s">
        <v>398</v>
      </c>
      <c r="K2089" s="33" t="s">
        <v>280</v>
      </c>
      <c r="L2089" s="33" t="s">
        <v>67</v>
      </c>
      <c r="M2089" s="33" t="s">
        <v>68</v>
      </c>
      <c r="N2089">
        <v>7.99</v>
      </c>
      <c r="O2089">
        <v>6.6</v>
      </c>
      <c r="P2089">
        <v>6.6</v>
      </c>
      <c r="Q2089">
        <v>0.7</v>
      </c>
      <c r="R2089">
        <f t="shared" si="96"/>
        <v>4.62</v>
      </c>
      <c r="S2089" s="38" t="s">
        <v>36</v>
      </c>
      <c r="T2089" s="27">
        <v>1</v>
      </c>
      <c r="U2089">
        <f t="shared" si="98"/>
        <v>4.62</v>
      </c>
      <c r="V2089" s="39" t="s">
        <v>36</v>
      </c>
    </row>
    <row r="2090" spans="1:22">
      <c r="A2090" s="32">
        <v>42170.700439814813</v>
      </c>
      <c r="B2090" s="33" t="s">
        <v>33</v>
      </c>
      <c r="C2090" s="37" t="s">
        <v>40</v>
      </c>
      <c r="D2090" s="37"/>
      <c r="E2090" s="35" t="s">
        <v>1918</v>
      </c>
      <c r="F2090" s="34">
        <v>1</v>
      </c>
      <c r="H2090">
        <f t="shared" si="97"/>
        <v>1</v>
      </c>
      <c r="I2090" s="33" t="s">
        <v>398</v>
      </c>
      <c r="J2090" s="33" t="s">
        <v>484</v>
      </c>
      <c r="K2090" s="33" t="s">
        <v>3489</v>
      </c>
      <c r="L2090" s="33" t="s">
        <v>130</v>
      </c>
      <c r="M2090" s="33" t="s">
        <v>3490</v>
      </c>
      <c r="N2090">
        <v>10.99</v>
      </c>
      <c r="O2090">
        <v>8.93</v>
      </c>
      <c r="P2090">
        <v>8.93</v>
      </c>
      <c r="Q2090">
        <v>0.7</v>
      </c>
      <c r="R2090">
        <f t="shared" si="96"/>
        <v>6.25</v>
      </c>
      <c r="S2090" s="38" t="s">
        <v>36</v>
      </c>
      <c r="T2090" s="27">
        <v>1</v>
      </c>
      <c r="U2090">
        <f t="shared" si="98"/>
        <v>6.25</v>
      </c>
      <c r="V2090" s="39" t="s">
        <v>36</v>
      </c>
    </row>
    <row r="2091" spans="1:22">
      <c r="A2091" s="32">
        <v>42170.793055555558</v>
      </c>
      <c r="B2091" s="33" t="s">
        <v>33</v>
      </c>
      <c r="C2091" s="37" t="s">
        <v>40</v>
      </c>
      <c r="D2091" s="37"/>
      <c r="E2091" s="35" t="s">
        <v>1818</v>
      </c>
      <c r="F2091" s="34">
        <v>1</v>
      </c>
      <c r="H2091">
        <f t="shared" si="97"/>
        <v>1</v>
      </c>
      <c r="I2091" s="33" t="s">
        <v>398</v>
      </c>
      <c r="J2091" s="33" t="s">
        <v>494</v>
      </c>
      <c r="K2091" s="33" t="s">
        <v>9307</v>
      </c>
      <c r="L2091" s="33" t="s">
        <v>2701</v>
      </c>
      <c r="M2091" s="33" t="s">
        <v>9308</v>
      </c>
      <c r="N2091">
        <v>6.99</v>
      </c>
      <c r="O2091">
        <v>5.68</v>
      </c>
      <c r="P2091">
        <v>5.68</v>
      </c>
      <c r="Q2091">
        <v>0.7</v>
      </c>
      <c r="R2091">
        <f t="shared" si="96"/>
        <v>3.98</v>
      </c>
      <c r="S2091" s="38" t="s">
        <v>36</v>
      </c>
      <c r="T2091" s="27">
        <v>1</v>
      </c>
      <c r="U2091">
        <f t="shared" si="98"/>
        <v>3.98</v>
      </c>
      <c r="V2091" s="39" t="s">
        <v>36</v>
      </c>
    </row>
    <row r="2092" spans="1:22">
      <c r="A2092" s="32">
        <v>42170.810127314813</v>
      </c>
      <c r="B2092" s="33" t="s">
        <v>1013</v>
      </c>
      <c r="C2092" s="37" t="s">
        <v>34</v>
      </c>
      <c r="D2092" s="37"/>
      <c r="E2092" s="35" t="s">
        <v>6703</v>
      </c>
      <c r="F2092" s="34">
        <v>1</v>
      </c>
      <c r="H2092">
        <f t="shared" si="97"/>
        <v>1</v>
      </c>
      <c r="I2092" s="33" t="s">
        <v>38</v>
      </c>
      <c r="J2092" s="33" t="s">
        <v>482</v>
      </c>
      <c r="K2092" s="33" t="s">
        <v>649</v>
      </c>
      <c r="L2092" s="33" t="s">
        <v>647</v>
      </c>
      <c r="M2092" s="33" t="s">
        <v>650</v>
      </c>
      <c r="N2092">
        <v>3.99</v>
      </c>
      <c r="O2092">
        <v>3.3</v>
      </c>
      <c r="P2092">
        <v>3.3</v>
      </c>
      <c r="Q2092">
        <v>0.7</v>
      </c>
      <c r="R2092">
        <f t="shared" si="96"/>
        <v>2.31</v>
      </c>
      <c r="S2092" s="38" t="s">
        <v>36</v>
      </c>
      <c r="T2092" s="27">
        <v>1</v>
      </c>
      <c r="U2092">
        <f t="shared" si="98"/>
        <v>2.31</v>
      </c>
      <c r="V2092" s="39" t="s">
        <v>36</v>
      </c>
    </row>
    <row r="2093" spans="1:22">
      <c r="A2093" s="32">
        <v>42170.415127314816</v>
      </c>
      <c r="B2093" s="33" t="s">
        <v>33</v>
      </c>
      <c r="C2093" s="37" t="s">
        <v>40</v>
      </c>
      <c r="D2093" s="37"/>
      <c r="E2093" s="35" t="s">
        <v>1934</v>
      </c>
      <c r="F2093" s="34">
        <v>1</v>
      </c>
      <c r="H2093">
        <f t="shared" si="97"/>
        <v>1</v>
      </c>
      <c r="I2093" s="33" t="s">
        <v>38</v>
      </c>
      <c r="J2093" s="33"/>
      <c r="K2093" s="33" t="s">
        <v>4932</v>
      </c>
      <c r="L2093" s="33" t="s">
        <v>78</v>
      </c>
      <c r="M2093" s="33" t="s">
        <v>4933</v>
      </c>
      <c r="N2093">
        <v>5.99</v>
      </c>
      <c r="O2093">
        <v>4.87</v>
      </c>
      <c r="P2093">
        <v>4.87</v>
      </c>
      <c r="Q2093">
        <v>0.7</v>
      </c>
      <c r="R2093">
        <f t="shared" si="96"/>
        <v>3.41</v>
      </c>
      <c r="S2093" s="38" t="s">
        <v>36</v>
      </c>
      <c r="T2093" s="27">
        <v>1</v>
      </c>
      <c r="U2093">
        <f t="shared" si="98"/>
        <v>3.41</v>
      </c>
      <c r="V2093" s="39" t="s">
        <v>36</v>
      </c>
    </row>
    <row r="2094" spans="1:22">
      <c r="A2094" s="32">
        <v>42170.225694444445</v>
      </c>
      <c r="B2094" s="33" t="s">
        <v>33</v>
      </c>
      <c r="C2094" s="37" t="s">
        <v>88</v>
      </c>
      <c r="D2094" s="37" t="s">
        <v>859</v>
      </c>
      <c r="E2094" s="35" t="s">
        <v>1974</v>
      </c>
      <c r="F2094" s="34">
        <v>1</v>
      </c>
      <c r="H2094">
        <f t="shared" si="97"/>
        <v>1</v>
      </c>
      <c r="I2094" s="33" t="s">
        <v>398</v>
      </c>
      <c r="J2094" s="33" t="s">
        <v>484</v>
      </c>
      <c r="K2094" s="33" t="s">
        <v>8010</v>
      </c>
      <c r="L2094" s="33" t="s">
        <v>706</v>
      </c>
      <c r="M2094" s="33" t="s">
        <v>8011</v>
      </c>
      <c r="N2094">
        <v>6.49</v>
      </c>
      <c r="O2094">
        <v>6.24</v>
      </c>
      <c r="P2094">
        <v>6.24</v>
      </c>
      <c r="Q2094">
        <v>0.7</v>
      </c>
      <c r="R2094">
        <f t="shared" si="96"/>
        <v>4.37</v>
      </c>
      <c r="S2094" s="38" t="s">
        <v>36</v>
      </c>
      <c r="T2094" s="27">
        <v>1</v>
      </c>
      <c r="U2094">
        <f t="shared" si="98"/>
        <v>4.37</v>
      </c>
      <c r="V2094" s="39" t="s">
        <v>36</v>
      </c>
    </row>
    <row r="2095" spans="1:22">
      <c r="A2095" s="32">
        <v>42170.745636574073</v>
      </c>
      <c r="B2095" s="33" t="s">
        <v>33</v>
      </c>
      <c r="C2095" s="37" t="s">
        <v>40</v>
      </c>
      <c r="D2095" s="37"/>
      <c r="E2095" s="35" t="s">
        <v>40</v>
      </c>
      <c r="F2095" s="34">
        <v>1</v>
      </c>
      <c r="H2095">
        <f t="shared" si="97"/>
        <v>1</v>
      </c>
      <c r="I2095" s="33" t="s">
        <v>46</v>
      </c>
      <c r="J2095" s="33" t="s">
        <v>46</v>
      </c>
      <c r="K2095" s="33" t="s">
        <v>1296</v>
      </c>
      <c r="L2095" s="33" t="s">
        <v>151</v>
      </c>
      <c r="M2095" s="33" t="s">
        <v>1297</v>
      </c>
      <c r="N2095">
        <v>12.99</v>
      </c>
      <c r="O2095">
        <v>10.56</v>
      </c>
      <c r="P2095">
        <v>10.56</v>
      </c>
      <c r="Q2095">
        <v>0.7</v>
      </c>
      <c r="R2095">
        <f t="shared" si="96"/>
        <v>7.39</v>
      </c>
      <c r="S2095" s="38" t="s">
        <v>36</v>
      </c>
      <c r="T2095" s="27">
        <v>1</v>
      </c>
      <c r="U2095">
        <f t="shared" si="98"/>
        <v>7.39</v>
      </c>
      <c r="V2095" s="39" t="s">
        <v>36</v>
      </c>
    </row>
    <row r="2096" spans="1:22">
      <c r="A2096" s="32">
        <v>42170.825208333335</v>
      </c>
      <c r="B2096" s="33" t="s">
        <v>33</v>
      </c>
      <c r="C2096" s="37" t="s">
        <v>40</v>
      </c>
      <c r="D2096" s="37"/>
      <c r="E2096" s="35" t="s">
        <v>285</v>
      </c>
      <c r="F2096" s="34">
        <v>1</v>
      </c>
      <c r="H2096">
        <f t="shared" si="97"/>
        <v>1</v>
      </c>
      <c r="I2096" s="33" t="s">
        <v>398</v>
      </c>
      <c r="J2096" s="33" t="s">
        <v>494</v>
      </c>
      <c r="K2096" s="33" t="s">
        <v>2201</v>
      </c>
      <c r="L2096" s="33" t="s">
        <v>152</v>
      </c>
      <c r="M2096" s="33" t="s">
        <v>2202</v>
      </c>
      <c r="N2096">
        <v>7.49</v>
      </c>
      <c r="O2096">
        <v>6.09</v>
      </c>
      <c r="P2096">
        <v>6.09</v>
      </c>
      <c r="Q2096">
        <v>0.7</v>
      </c>
      <c r="R2096">
        <f t="shared" si="96"/>
        <v>4.26</v>
      </c>
      <c r="S2096" s="38" t="s">
        <v>36</v>
      </c>
      <c r="T2096" s="27">
        <v>1</v>
      </c>
      <c r="U2096">
        <f t="shared" si="98"/>
        <v>4.26</v>
      </c>
      <c r="V2096" s="39" t="s">
        <v>36</v>
      </c>
    </row>
    <row r="2097" spans="1:22">
      <c r="A2097" s="32">
        <v>42170.835752314815</v>
      </c>
      <c r="B2097" s="33" t="s">
        <v>33</v>
      </c>
      <c r="C2097" s="37" t="s">
        <v>58</v>
      </c>
      <c r="D2097" s="37"/>
      <c r="E2097" s="35" t="s">
        <v>6275</v>
      </c>
      <c r="F2097" s="34">
        <v>1</v>
      </c>
      <c r="H2097">
        <f t="shared" si="97"/>
        <v>1</v>
      </c>
      <c r="I2097" s="33" t="s">
        <v>398</v>
      </c>
      <c r="J2097" s="33" t="s">
        <v>484</v>
      </c>
      <c r="K2097" s="33" t="s">
        <v>5244</v>
      </c>
      <c r="L2097" s="33" t="s">
        <v>292</v>
      </c>
      <c r="M2097" s="33" t="s">
        <v>5245</v>
      </c>
      <c r="N2097">
        <v>6.49</v>
      </c>
      <c r="O2097">
        <v>5.45</v>
      </c>
      <c r="P2097">
        <v>5.45</v>
      </c>
      <c r="Q2097">
        <v>0.7</v>
      </c>
      <c r="R2097">
        <f t="shared" si="96"/>
        <v>3.82</v>
      </c>
      <c r="S2097" s="38" t="s">
        <v>36</v>
      </c>
      <c r="T2097" s="27">
        <v>1</v>
      </c>
      <c r="U2097">
        <f t="shared" si="98"/>
        <v>3.82</v>
      </c>
      <c r="V2097" s="39" t="s">
        <v>36</v>
      </c>
    </row>
    <row r="2098" spans="1:22">
      <c r="A2098" s="32">
        <v>42170.373171296298</v>
      </c>
      <c r="B2098" s="33" t="s">
        <v>33</v>
      </c>
      <c r="C2098" s="37" t="s">
        <v>40</v>
      </c>
      <c r="D2098" s="37"/>
      <c r="E2098" s="35" t="s">
        <v>1806</v>
      </c>
      <c r="F2098" s="34">
        <v>1</v>
      </c>
      <c r="H2098">
        <f t="shared" si="97"/>
        <v>1</v>
      </c>
      <c r="I2098" s="33" t="s">
        <v>398</v>
      </c>
      <c r="J2098" s="33" t="s">
        <v>494</v>
      </c>
      <c r="K2098" s="33" t="s">
        <v>5959</v>
      </c>
      <c r="L2098" s="33" t="s">
        <v>9309</v>
      </c>
      <c r="M2098" s="33" t="s">
        <v>5960</v>
      </c>
      <c r="N2098">
        <v>8.49</v>
      </c>
      <c r="O2098">
        <v>6.9</v>
      </c>
      <c r="P2098">
        <v>6.9</v>
      </c>
      <c r="Q2098">
        <v>0.7</v>
      </c>
      <c r="R2098">
        <f t="shared" si="96"/>
        <v>4.83</v>
      </c>
      <c r="S2098" s="38" t="s">
        <v>36</v>
      </c>
      <c r="T2098" s="27">
        <v>1</v>
      </c>
      <c r="U2098">
        <f t="shared" si="98"/>
        <v>4.83</v>
      </c>
      <c r="V2098" s="39" t="s">
        <v>36</v>
      </c>
    </row>
    <row r="2099" spans="1:22">
      <c r="A2099" s="29">
        <v>42170.818576388891</v>
      </c>
      <c r="B2099" t="s">
        <v>1013</v>
      </c>
      <c r="C2099" s="37" t="s">
        <v>75</v>
      </c>
      <c r="D2099" s="37"/>
      <c r="E2099" s="35" t="s">
        <v>6728</v>
      </c>
      <c r="F2099" s="34">
        <v>1</v>
      </c>
      <c r="H2099">
        <f t="shared" si="97"/>
        <v>1</v>
      </c>
      <c r="I2099" t="s">
        <v>46</v>
      </c>
      <c r="J2099" s="1" t="s">
        <v>46</v>
      </c>
      <c r="K2099" s="23" t="s">
        <v>639</v>
      </c>
      <c r="L2099" s="18" t="s">
        <v>640</v>
      </c>
      <c r="M2099" s="18" t="s">
        <v>641</v>
      </c>
      <c r="N2099">
        <v>7.49</v>
      </c>
      <c r="O2099">
        <v>6.19</v>
      </c>
      <c r="P2099">
        <v>6.19</v>
      </c>
      <c r="Q2099">
        <v>0.7</v>
      </c>
      <c r="R2099">
        <f t="shared" si="96"/>
        <v>4.33</v>
      </c>
      <c r="S2099" s="38" t="s">
        <v>36</v>
      </c>
      <c r="T2099" s="27">
        <v>1</v>
      </c>
      <c r="U2099">
        <f t="shared" si="98"/>
        <v>4.33</v>
      </c>
      <c r="V2099" s="39" t="s">
        <v>36</v>
      </c>
    </row>
    <row r="2100" spans="1:22">
      <c r="A2100" s="29">
        <v>42175.83011574074</v>
      </c>
      <c r="B2100" t="s">
        <v>86</v>
      </c>
      <c r="C2100" s="37" t="s">
        <v>37</v>
      </c>
      <c r="D2100" s="37"/>
      <c r="E2100" s="35" t="s">
        <v>1910</v>
      </c>
      <c r="F2100" s="34">
        <v>1</v>
      </c>
      <c r="H2100">
        <f t="shared" si="97"/>
        <v>1</v>
      </c>
      <c r="I2100" t="s">
        <v>35</v>
      </c>
      <c r="J2100" s="1" t="s">
        <v>398</v>
      </c>
      <c r="K2100" s="23" t="s">
        <v>912</v>
      </c>
      <c r="L2100" s="18" t="s">
        <v>913</v>
      </c>
      <c r="M2100" s="18" t="s">
        <v>958</v>
      </c>
      <c r="N2100">
        <v>4.99</v>
      </c>
      <c r="O2100">
        <v>4.7300000000000004</v>
      </c>
      <c r="P2100">
        <v>4.7300000000000004</v>
      </c>
      <c r="Q2100">
        <v>0.7</v>
      </c>
      <c r="R2100">
        <f t="shared" si="96"/>
        <v>3.31</v>
      </c>
      <c r="S2100" s="38" t="s">
        <v>36</v>
      </c>
      <c r="T2100" s="27">
        <v>1</v>
      </c>
      <c r="U2100">
        <f t="shared" si="98"/>
        <v>3.31</v>
      </c>
      <c r="V2100" s="39" t="s">
        <v>36</v>
      </c>
    </row>
    <row r="2101" spans="1:22">
      <c r="A2101" s="32">
        <v>42170.820243055554</v>
      </c>
      <c r="B2101" s="33" t="s">
        <v>1013</v>
      </c>
      <c r="C2101" s="37" t="s">
        <v>75</v>
      </c>
      <c r="D2101" s="37"/>
      <c r="E2101" s="35" t="s">
        <v>6728</v>
      </c>
      <c r="F2101" s="34">
        <v>1</v>
      </c>
      <c r="H2101">
        <f t="shared" si="97"/>
        <v>1</v>
      </c>
      <c r="I2101" s="33" t="s">
        <v>46</v>
      </c>
      <c r="J2101" s="33"/>
      <c r="K2101" s="33" t="s">
        <v>1088</v>
      </c>
      <c r="L2101" s="33" t="s">
        <v>640</v>
      </c>
      <c r="M2101" s="33" t="s">
        <v>1124</v>
      </c>
      <c r="N2101">
        <v>6.49</v>
      </c>
      <c r="O2101">
        <v>5.36</v>
      </c>
      <c r="P2101">
        <v>5.36</v>
      </c>
      <c r="Q2101">
        <v>0.7</v>
      </c>
      <c r="R2101">
        <f t="shared" si="96"/>
        <v>3.75</v>
      </c>
      <c r="S2101" s="38" t="s">
        <v>36</v>
      </c>
      <c r="T2101" s="27">
        <v>1</v>
      </c>
      <c r="U2101">
        <f t="shared" si="98"/>
        <v>3.75</v>
      </c>
      <c r="V2101" s="39" t="s">
        <v>36</v>
      </c>
    </row>
    <row r="2102" spans="1:22">
      <c r="A2102" s="32">
        <v>42170.464444444442</v>
      </c>
      <c r="B2102" s="33" t="s">
        <v>33</v>
      </c>
      <c r="C2102" s="37" t="s">
        <v>58</v>
      </c>
      <c r="D2102" s="37"/>
      <c r="E2102" s="35" t="s">
        <v>6144</v>
      </c>
      <c r="F2102" s="34">
        <v>1</v>
      </c>
      <c r="H2102">
        <f t="shared" si="97"/>
        <v>1</v>
      </c>
      <c r="I2102" s="33" t="s">
        <v>488</v>
      </c>
      <c r="J2102" s="33" t="s">
        <v>489</v>
      </c>
      <c r="K2102" s="33" t="s">
        <v>5836</v>
      </c>
      <c r="L2102" s="33" t="s">
        <v>2814</v>
      </c>
      <c r="M2102" s="33" t="s">
        <v>5837</v>
      </c>
      <c r="N2102">
        <v>4.99</v>
      </c>
      <c r="O2102">
        <v>4.1900000000000004</v>
      </c>
      <c r="P2102">
        <v>4.1900000000000004</v>
      </c>
      <c r="Q2102">
        <v>0.7</v>
      </c>
      <c r="R2102">
        <f t="shared" si="96"/>
        <v>2.93</v>
      </c>
      <c r="S2102" s="38" t="s">
        <v>36</v>
      </c>
      <c r="T2102" s="27">
        <v>1</v>
      </c>
      <c r="U2102">
        <f t="shared" si="98"/>
        <v>2.93</v>
      </c>
      <c r="V2102" s="39" t="s">
        <v>36</v>
      </c>
    </row>
    <row r="2103" spans="1:22">
      <c r="A2103" s="29">
        <v>42166.906574074077</v>
      </c>
      <c r="B2103" t="s">
        <v>33</v>
      </c>
      <c r="C2103" s="37" t="s">
        <v>58</v>
      </c>
      <c r="D2103" s="37"/>
      <c r="E2103" s="35" t="s">
        <v>6729</v>
      </c>
      <c r="F2103" s="34">
        <v>1</v>
      </c>
      <c r="H2103">
        <f t="shared" si="97"/>
        <v>1</v>
      </c>
      <c r="I2103" t="s">
        <v>35</v>
      </c>
      <c r="J2103" s="1" t="s">
        <v>52</v>
      </c>
      <c r="K2103" s="23" t="s">
        <v>507</v>
      </c>
      <c r="L2103" s="18" t="s">
        <v>87</v>
      </c>
      <c r="M2103" s="18" t="s">
        <v>508</v>
      </c>
      <c r="N2103">
        <v>7.49</v>
      </c>
      <c r="O2103">
        <v>6.29</v>
      </c>
      <c r="P2103">
        <v>6.29</v>
      </c>
      <c r="Q2103">
        <v>0.7</v>
      </c>
      <c r="R2103">
        <f t="shared" si="96"/>
        <v>4.4000000000000004</v>
      </c>
      <c r="S2103" s="38" t="s">
        <v>36</v>
      </c>
      <c r="T2103" s="27">
        <v>1</v>
      </c>
      <c r="U2103">
        <f t="shared" si="98"/>
        <v>4.4000000000000004</v>
      </c>
      <c r="V2103" s="39" t="s">
        <v>36</v>
      </c>
    </row>
    <row r="2104" spans="1:22">
      <c r="A2104" s="32">
        <v>42175.359953703701</v>
      </c>
      <c r="B2104" s="33" t="s">
        <v>33</v>
      </c>
      <c r="C2104" s="37" t="s">
        <v>37</v>
      </c>
      <c r="D2104" s="37"/>
      <c r="E2104" s="35" t="s">
        <v>6523</v>
      </c>
      <c r="F2104" s="34">
        <v>1</v>
      </c>
      <c r="H2104">
        <f t="shared" si="97"/>
        <v>1</v>
      </c>
      <c r="I2104" s="33" t="s">
        <v>35</v>
      </c>
      <c r="J2104" s="33" t="s">
        <v>46</v>
      </c>
      <c r="K2104" s="33" t="s">
        <v>1245</v>
      </c>
      <c r="L2104" s="33" t="s">
        <v>81</v>
      </c>
      <c r="M2104" s="33" t="s">
        <v>1246</v>
      </c>
      <c r="N2104">
        <v>12.99</v>
      </c>
      <c r="O2104">
        <v>12.31</v>
      </c>
      <c r="P2104">
        <v>12.31</v>
      </c>
      <c r="Q2104">
        <v>0.7</v>
      </c>
      <c r="R2104">
        <f t="shared" si="96"/>
        <v>8.6199999999999992</v>
      </c>
      <c r="S2104" s="38" t="s">
        <v>36</v>
      </c>
      <c r="T2104" s="27">
        <v>1</v>
      </c>
      <c r="U2104">
        <f t="shared" si="98"/>
        <v>8.6199999999999992</v>
      </c>
      <c r="V2104" s="39" t="s">
        <v>36</v>
      </c>
    </row>
    <row r="2105" spans="1:22">
      <c r="A2105" s="32">
        <v>42175.739675925928</v>
      </c>
      <c r="B2105" s="33" t="s">
        <v>33</v>
      </c>
      <c r="C2105" s="37" t="s">
        <v>37</v>
      </c>
      <c r="D2105" s="37"/>
      <c r="E2105" s="35" t="s">
        <v>6532</v>
      </c>
      <c r="F2105" s="34">
        <v>1</v>
      </c>
      <c r="H2105">
        <f t="shared" si="97"/>
        <v>1</v>
      </c>
      <c r="I2105" s="33" t="s">
        <v>35</v>
      </c>
      <c r="J2105" s="33" t="s">
        <v>46</v>
      </c>
      <c r="K2105" s="33" t="s">
        <v>901</v>
      </c>
      <c r="L2105" s="33" t="s">
        <v>47</v>
      </c>
      <c r="M2105" s="33" t="s">
        <v>945</v>
      </c>
      <c r="N2105">
        <v>6.49</v>
      </c>
      <c r="O2105">
        <v>6.15</v>
      </c>
      <c r="P2105">
        <v>6.15</v>
      </c>
      <c r="Q2105">
        <v>0.7</v>
      </c>
      <c r="R2105">
        <f t="shared" si="96"/>
        <v>4.3099999999999996</v>
      </c>
      <c r="S2105" s="38" t="s">
        <v>36</v>
      </c>
      <c r="T2105" s="27">
        <v>1</v>
      </c>
      <c r="U2105">
        <f t="shared" si="98"/>
        <v>4.3099999999999996</v>
      </c>
      <c r="V2105" s="39" t="s">
        <v>36</v>
      </c>
    </row>
    <row r="2106" spans="1:22">
      <c r="A2106" s="32">
        <v>42166.268275462964</v>
      </c>
      <c r="B2106" s="33" t="s">
        <v>33</v>
      </c>
      <c r="C2106" s="37" t="s">
        <v>75</v>
      </c>
      <c r="D2106" s="37"/>
      <c r="E2106" s="35" t="s">
        <v>2042</v>
      </c>
      <c r="F2106" s="34">
        <v>1</v>
      </c>
      <c r="H2106">
        <f t="shared" si="97"/>
        <v>1</v>
      </c>
      <c r="I2106" s="33" t="s">
        <v>52</v>
      </c>
      <c r="J2106" s="33" t="s">
        <v>485</v>
      </c>
      <c r="K2106" s="33" t="s">
        <v>8699</v>
      </c>
      <c r="L2106" s="33" t="s">
        <v>173</v>
      </c>
      <c r="M2106" s="33" t="s">
        <v>8700</v>
      </c>
      <c r="N2106">
        <v>7.49</v>
      </c>
      <c r="O2106">
        <v>6.19</v>
      </c>
      <c r="P2106">
        <v>6.19</v>
      </c>
      <c r="Q2106">
        <v>0.7</v>
      </c>
      <c r="R2106">
        <f t="shared" si="96"/>
        <v>4.33</v>
      </c>
      <c r="S2106" s="38" t="s">
        <v>36</v>
      </c>
      <c r="T2106" s="27">
        <v>1</v>
      </c>
      <c r="U2106">
        <f t="shared" si="98"/>
        <v>4.33</v>
      </c>
      <c r="V2106" s="39" t="s">
        <v>36</v>
      </c>
    </row>
    <row r="2107" spans="1:22">
      <c r="A2107" s="32">
        <v>42170.313333333332</v>
      </c>
      <c r="B2107" s="33" t="s">
        <v>86</v>
      </c>
      <c r="C2107" s="37" t="s">
        <v>37</v>
      </c>
      <c r="D2107" s="37"/>
      <c r="E2107" s="35" t="s">
        <v>1853</v>
      </c>
      <c r="F2107" s="34">
        <v>1</v>
      </c>
      <c r="H2107">
        <f t="shared" si="97"/>
        <v>1</v>
      </c>
      <c r="I2107" s="33" t="s">
        <v>35</v>
      </c>
      <c r="J2107" s="33" t="s">
        <v>488</v>
      </c>
      <c r="K2107" s="33" t="s">
        <v>1493</v>
      </c>
      <c r="L2107" s="33" t="s">
        <v>435</v>
      </c>
      <c r="M2107" s="33" t="s">
        <v>440</v>
      </c>
      <c r="N2107">
        <v>5.49</v>
      </c>
      <c r="O2107">
        <v>5.18</v>
      </c>
      <c r="P2107">
        <v>5.18</v>
      </c>
      <c r="Q2107">
        <v>0.7</v>
      </c>
      <c r="R2107">
        <f t="shared" si="96"/>
        <v>3.63</v>
      </c>
      <c r="S2107" s="38" t="s">
        <v>36</v>
      </c>
      <c r="T2107" s="27">
        <v>1</v>
      </c>
      <c r="U2107">
        <f t="shared" si="98"/>
        <v>3.63</v>
      </c>
      <c r="V2107" s="39" t="s">
        <v>36</v>
      </c>
    </row>
    <row r="2108" spans="1:22">
      <c r="A2108" s="32">
        <v>42166.635405092595</v>
      </c>
      <c r="B2108" s="33" t="s">
        <v>33</v>
      </c>
      <c r="C2108" s="37" t="s">
        <v>37</v>
      </c>
      <c r="D2108" s="37"/>
      <c r="E2108" s="35" t="s">
        <v>1990</v>
      </c>
      <c r="F2108" s="34">
        <v>1</v>
      </c>
      <c r="H2108">
        <f t="shared" si="97"/>
        <v>1</v>
      </c>
      <c r="I2108" s="33" t="s">
        <v>35</v>
      </c>
      <c r="J2108" s="33" t="s">
        <v>52</v>
      </c>
      <c r="K2108" s="33" t="s">
        <v>5298</v>
      </c>
      <c r="L2108" s="33" t="s">
        <v>5299</v>
      </c>
      <c r="M2108" s="33" t="s">
        <v>5300</v>
      </c>
      <c r="N2108">
        <v>7.49</v>
      </c>
      <c r="O2108">
        <v>7.07</v>
      </c>
      <c r="P2108">
        <v>7.07</v>
      </c>
      <c r="Q2108">
        <v>0.7</v>
      </c>
      <c r="R2108">
        <f t="shared" si="96"/>
        <v>4.95</v>
      </c>
      <c r="S2108" s="38" t="s">
        <v>36</v>
      </c>
      <c r="T2108" s="27">
        <v>1</v>
      </c>
      <c r="U2108">
        <f t="shared" si="98"/>
        <v>4.95</v>
      </c>
      <c r="V2108" s="39" t="s">
        <v>36</v>
      </c>
    </row>
    <row r="2109" spans="1:22">
      <c r="A2109" s="32">
        <v>42166.192071759258</v>
      </c>
      <c r="B2109" s="33" t="s">
        <v>33</v>
      </c>
      <c r="C2109" s="37" t="s">
        <v>37</v>
      </c>
      <c r="D2109" s="37"/>
      <c r="E2109" s="35" t="s">
        <v>1959</v>
      </c>
      <c r="F2109" s="34">
        <v>1</v>
      </c>
      <c r="H2109">
        <f t="shared" si="97"/>
        <v>1</v>
      </c>
      <c r="I2109" s="33" t="s">
        <v>35</v>
      </c>
      <c r="J2109" s="33" t="s">
        <v>52</v>
      </c>
      <c r="K2109" s="33" t="s">
        <v>4905</v>
      </c>
      <c r="L2109" s="33" t="s">
        <v>87</v>
      </c>
      <c r="M2109" s="33" t="s">
        <v>4906</v>
      </c>
      <c r="N2109">
        <v>7.99</v>
      </c>
      <c r="O2109">
        <v>7.54</v>
      </c>
      <c r="P2109">
        <v>7.54</v>
      </c>
      <c r="Q2109">
        <v>0.7</v>
      </c>
      <c r="R2109">
        <f t="shared" si="96"/>
        <v>5.28</v>
      </c>
      <c r="S2109" s="38" t="s">
        <v>36</v>
      </c>
      <c r="T2109" s="27">
        <v>1</v>
      </c>
      <c r="U2109">
        <f t="shared" si="98"/>
        <v>5.28</v>
      </c>
      <c r="V2109" s="39" t="s">
        <v>36</v>
      </c>
    </row>
    <row r="2110" spans="1:22">
      <c r="A2110" s="32">
        <v>42170.361828703702</v>
      </c>
      <c r="B2110" s="33" t="s">
        <v>33</v>
      </c>
      <c r="C2110" s="37" t="s">
        <v>34</v>
      </c>
      <c r="D2110" s="37"/>
      <c r="E2110" s="35" t="s">
        <v>6466</v>
      </c>
      <c r="F2110" s="34">
        <v>1</v>
      </c>
      <c r="H2110">
        <f t="shared" si="97"/>
        <v>1</v>
      </c>
      <c r="I2110" s="33" t="s">
        <v>52</v>
      </c>
      <c r="J2110" s="33" t="s">
        <v>485</v>
      </c>
      <c r="K2110" s="33" t="s">
        <v>687</v>
      </c>
      <c r="L2110" s="33" t="s">
        <v>505</v>
      </c>
      <c r="M2110" s="33" t="s">
        <v>688</v>
      </c>
      <c r="N2110">
        <v>7.99</v>
      </c>
      <c r="O2110">
        <v>6.6</v>
      </c>
      <c r="P2110">
        <v>6.6</v>
      </c>
      <c r="Q2110">
        <v>0.7</v>
      </c>
      <c r="R2110">
        <f t="shared" si="96"/>
        <v>4.62</v>
      </c>
      <c r="S2110" s="38" t="s">
        <v>36</v>
      </c>
      <c r="T2110" s="27">
        <v>1</v>
      </c>
      <c r="U2110">
        <f t="shared" si="98"/>
        <v>4.62</v>
      </c>
      <c r="V2110" s="39" t="s">
        <v>36</v>
      </c>
    </row>
    <row r="2111" spans="1:22">
      <c r="A2111" s="32">
        <v>42170.387256944443</v>
      </c>
      <c r="B2111" s="33" t="s">
        <v>33</v>
      </c>
      <c r="C2111" s="37" t="s">
        <v>34</v>
      </c>
      <c r="D2111" s="37"/>
      <c r="E2111" s="35" t="s">
        <v>4405</v>
      </c>
      <c r="F2111" s="34">
        <v>1</v>
      </c>
      <c r="H2111">
        <f t="shared" si="97"/>
        <v>1</v>
      </c>
      <c r="I2111" s="33" t="s">
        <v>46</v>
      </c>
      <c r="J2111" s="33" t="s">
        <v>592</v>
      </c>
      <c r="K2111" s="33" t="s">
        <v>2264</v>
      </c>
      <c r="L2111" s="33" t="s">
        <v>1038</v>
      </c>
      <c r="M2111" s="33" t="s">
        <v>1039</v>
      </c>
      <c r="N2111">
        <v>5.99</v>
      </c>
      <c r="O2111">
        <v>4.95</v>
      </c>
      <c r="P2111">
        <v>4.95</v>
      </c>
      <c r="Q2111">
        <v>0.7</v>
      </c>
      <c r="R2111">
        <f t="shared" si="96"/>
        <v>3.47</v>
      </c>
      <c r="S2111" s="38" t="s">
        <v>36</v>
      </c>
      <c r="T2111" s="27">
        <v>1</v>
      </c>
      <c r="U2111">
        <f t="shared" si="98"/>
        <v>3.47</v>
      </c>
      <c r="V2111" s="39" t="s">
        <v>36</v>
      </c>
    </row>
    <row r="2112" spans="1:22">
      <c r="A2112" s="29">
        <v>42170.743668981479</v>
      </c>
      <c r="B2112" t="s">
        <v>33</v>
      </c>
      <c r="C2112" s="37" t="s">
        <v>40</v>
      </c>
      <c r="D2112" s="37"/>
      <c r="E2112" s="35" t="s">
        <v>1810</v>
      </c>
      <c r="F2112" s="34">
        <v>1</v>
      </c>
      <c r="H2112">
        <f t="shared" si="97"/>
        <v>1</v>
      </c>
      <c r="I2112" t="s">
        <v>35</v>
      </c>
      <c r="J2112" s="1" t="s">
        <v>2049</v>
      </c>
      <c r="K2112" s="23" t="s">
        <v>1092</v>
      </c>
      <c r="L2112" s="18" t="s">
        <v>976</v>
      </c>
      <c r="M2112" s="18" t="s">
        <v>2220</v>
      </c>
      <c r="N2112">
        <v>5.49</v>
      </c>
      <c r="O2112">
        <v>4.46</v>
      </c>
      <c r="P2112">
        <v>4.46</v>
      </c>
      <c r="Q2112">
        <v>0.7</v>
      </c>
      <c r="R2112">
        <f t="shared" si="96"/>
        <v>3.12</v>
      </c>
      <c r="S2112" s="38" t="s">
        <v>36</v>
      </c>
      <c r="T2112" s="27">
        <v>1</v>
      </c>
      <c r="U2112">
        <f t="shared" si="98"/>
        <v>3.12</v>
      </c>
      <c r="V2112" s="39" t="s">
        <v>36</v>
      </c>
    </row>
    <row r="2113" spans="1:22">
      <c r="A2113" s="32">
        <v>42170.708611111113</v>
      </c>
      <c r="B2113" s="33" t="s">
        <v>33</v>
      </c>
      <c r="C2113" s="37" t="s">
        <v>40</v>
      </c>
      <c r="D2113" s="37"/>
      <c r="E2113" s="35" t="s">
        <v>1918</v>
      </c>
      <c r="F2113" s="34">
        <v>1</v>
      </c>
      <c r="H2113">
        <f t="shared" si="97"/>
        <v>1</v>
      </c>
      <c r="I2113" s="33" t="s">
        <v>398</v>
      </c>
      <c r="J2113" s="33" t="s">
        <v>494</v>
      </c>
      <c r="K2113" s="33" t="s">
        <v>2418</v>
      </c>
      <c r="L2113" s="33" t="s">
        <v>187</v>
      </c>
      <c r="M2113" s="33" t="s">
        <v>2419</v>
      </c>
      <c r="N2113">
        <v>7.49</v>
      </c>
      <c r="O2113">
        <v>6.09</v>
      </c>
      <c r="P2113" s="39">
        <v>6.09</v>
      </c>
      <c r="Q2113">
        <v>0.7</v>
      </c>
      <c r="R2113">
        <f t="shared" si="96"/>
        <v>4.26</v>
      </c>
      <c r="S2113" s="38" t="s">
        <v>36</v>
      </c>
      <c r="T2113" s="27">
        <v>1</v>
      </c>
      <c r="U2113">
        <f t="shared" si="98"/>
        <v>4.26</v>
      </c>
      <c r="V2113" s="39" t="s">
        <v>36</v>
      </c>
    </row>
    <row r="2114" spans="1:22">
      <c r="A2114" s="32">
        <v>42170.371087962965</v>
      </c>
      <c r="B2114" s="33" t="s">
        <v>1013</v>
      </c>
      <c r="C2114" s="37" t="s">
        <v>34</v>
      </c>
      <c r="D2114" s="37"/>
      <c r="E2114" s="35" t="s">
        <v>6717</v>
      </c>
      <c r="F2114" s="34">
        <v>1</v>
      </c>
      <c r="H2114">
        <f t="shared" si="97"/>
        <v>1</v>
      </c>
      <c r="I2114" s="33" t="s">
        <v>2049</v>
      </c>
      <c r="J2114" s="33" t="s">
        <v>591</v>
      </c>
      <c r="K2114" s="33" t="s">
        <v>9310</v>
      </c>
      <c r="L2114" s="33" t="s">
        <v>9301</v>
      </c>
      <c r="M2114" s="33" t="s">
        <v>9311</v>
      </c>
      <c r="N2114">
        <v>6.49</v>
      </c>
      <c r="O2114">
        <v>5.36</v>
      </c>
      <c r="P2114">
        <v>5.36</v>
      </c>
      <c r="Q2114">
        <v>0.7</v>
      </c>
      <c r="R2114">
        <f t="shared" ref="R2114:R2177" si="99">ROUND(P2114*Q2114,2)*H2114</f>
        <v>3.75</v>
      </c>
      <c r="S2114" s="38" t="s">
        <v>36</v>
      </c>
      <c r="T2114" s="27">
        <v>1</v>
      </c>
      <c r="U2114">
        <f t="shared" si="98"/>
        <v>3.75</v>
      </c>
      <c r="V2114" s="39" t="s">
        <v>36</v>
      </c>
    </row>
    <row r="2115" spans="1:22">
      <c r="A2115" s="29">
        <v>42170.371087962965</v>
      </c>
      <c r="B2115" t="s">
        <v>1013</v>
      </c>
      <c r="C2115" s="37" t="s">
        <v>34</v>
      </c>
      <c r="D2115" s="37"/>
      <c r="E2115" s="35" t="s">
        <v>6717</v>
      </c>
      <c r="F2115" s="34">
        <v>1</v>
      </c>
      <c r="H2115">
        <f t="shared" ref="H2115:H2178" si="100">F2115-G2115</f>
        <v>1</v>
      </c>
      <c r="I2115" t="s">
        <v>2049</v>
      </c>
      <c r="J2115" s="1" t="s">
        <v>591</v>
      </c>
      <c r="K2115" s="23" t="s">
        <v>5626</v>
      </c>
      <c r="L2115" s="18" t="s">
        <v>176</v>
      </c>
      <c r="M2115" s="18" t="s">
        <v>5627</v>
      </c>
      <c r="N2115">
        <v>6.49</v>
      </c>
      <c r="O2115">
        <v>5.36</v>
      </c>
      <c r="P2115">
        <v>5.36</v>
      </c>
      <c r="Q2115">
        <v>0.7</v>
      </c>
      <c r="R2115">
        <f t="shared" si="99"/>
        <v>3.75</v>
      </c>
      <c r="S2115" s="38" t="s">
        <v>36</v>
      </c>
      <c r="T2115" s="27">
        <v>1</v>
      </c>
      <c r="U2115">
        <f t="shared" ref="U2115:U2178" si="101">ROUND(T2115*R2115,2)</f>
        <v>3.75</v>
      </c>
      <c r="V2115" s="39" t="s">
        <v>36</v>
      </c>
    </row>
    <row r="2116" spans="1:22">
      <c r="A2116" s="32">
        <v>42170.371446759258</v>
      </c>
      <c r="B2116" s="33" t="s">
        <v>33</v>
      </c>
      <c r="C2116" s="37" t="s">
        <v>34</v>
      </c>
      <c r="D2116" s="37"/>
      <c r="E2116" s="35" t="s">
        <v>6466</v>
      </c>
      <c r="F2116" s="34">
        <v>1</v>
      </c>
      <c r="H2116">
        <f t="shared" si="100"/>
        <v>1</v>
      </c>
      <c r="I2116" s="33" t="s">
        <v>398</v>
      </c>
      <c r="J2116" s="33"/>
      <c r="K2116" s="33" t="s">
        <v>1633</v>
      </c>
      <c r="L2116" s="33" t="s">
        <v>135</v>
      </c>
      <c r="M2116" s="33" t="s">
        <v>1307</v>
      </c>
      <c r="N2116">
        <v>6.99</v>
      </c>
      <c r="O2116">
        <v>5.78</v>
      </c>
      <c r="P2116">
        <v>5.78</v>
      </c>
      <c r="Q2116">
        <v>0.7</v>
      </c>
      <c r="R2116">
        <f t="shared" si="99"/>
        <v>4.05</v>
      </c>
      <c r="S2116" s="38" t="s">
        <v>36</v>
      </c>
      <c r="T2116" s="27">
        <v>1</v>
      </c>
      <c r="U2116">
        <f t="shared" si="101"/>
        <v>4.05</v>
      </c>
      <c r="V2116" s="39" t="s">
        <v>36</v>
      </c>
    </row>
    <row r="2117" spans="1:22">
      <c r="A2117" s="32">
        <v>42170.868993055556</v>
      </c>
      <c r="B2117" s="33" t="s">
        <v>33</v>
      </c>
      <c r="C2117" s="37" t="s">
        <v>88</v>
      </c>
      <c r="D2117" s="37" t="s">
        <v>6594</v>
      </c>
      <c r="E2117" s="35" t="s">
        <v>6730</v>
      </c>
      <c r="F2117" s="34">
        <v>1</v>
      </c>
      <c r="H2117">
        <f t="shared" si="100"/>
        <v>1</v>
      </c>
      <c r="I2117" s="33" t="s">
        <v>488</v>
      </c>
      <c r="J2117" s="33" t="s">
        <v>530</v>
      </c>
      <c r="K2117" s="33" t="s">
        <v>9312</v>
      </c>
      <c r="L2117" s="33" t="s">
        <v>9313</v>
      </c>
      <c r="M2117" s="33" t="s">
        <v>9314</v>
      </c>
      <c r="N2117">
        <v>3.49</v>
      </c>
      <c r="O2117">
        <v>3.36</v>
      </c>
      <c r="P2117">
        <v>3.36</v>
      </c>
      <c r="Q2117">
        <v>0.7</v>
      </c>
      <c r="R2117">
        <f t="shared" si="99"/>
        <v>2.35</v>
      </c>
      <c r="S2117" s="38" t="s">
        <v>36</v>
      </c>
      <c r="T2117" s="27">
        <v>1</v>
      </c>
      <c r="U2117">
        <f t="shared" si="101"/>
        <v>2.35</v>
      </c>
      <c r="V2117" s="39" t="s">
        <v>36</v>
      </c>
    </row>
    <row r="2118" spans="1:22">
      <c r="A2118" s="29">
        <v>42170.87572916667</v>
      </c>
      <c r="B2118" t="s">
        <v>33</v>
      </c>
      <c r="C2118" s="37" t="s">
        <v>40</v>
      </c>
      <c r="D2118" s="37"/>
      <c r="E2118" s="35" t="s">
        <v>1810</v>
      </c>
      <c r="F2118" s="34">
        <v>1</v>
      </c>
      <c r="H2118">
        <f t="shared" si="100"/>
        <v>1</v>
      </c>
      <c r="I2118" t="s">
        <v>63</v>
      </c>
      <c r="J2118" s="1" t="s">
        <v>591</v>
      </c>
      <c r="K2118" s="23" t="s">
        <v>9315</v>
      </c>
      <c r="L2118" s="18" t="s">
        <v>176</v>
      </c>
      <c r="M2118" s="18" t="s">
        <v>9316</v>
      </c>
      <c r="N2118">
        <v>5.99</v>
      </c>
      <c r="O2118">
        <v>4.87</v>
      </c>
      <c r="P2118">
        <v>4.87</v>
      </c>
      <c r="Q2118">
        <v>0.7</v>
      </c>
      <c r="R2118">
        <f t="shared" si="99"/>
        <v>3.41</v>
      </c>
      <c r="S2118" s="38" t="s">
        <v>36</v>
      </c>
      <c r="T2118" s="27">
        <v>1</v>
      </c>
      <c r="U2118">
        <f t="shared" si="101"/>
        <v>3.41</v>
      </c>
      <c r="V2118" s="39" t="s">
        <v>36</v>
      </c>
    </row>
    <row r="2119" spans="1:22">
      <c r="A2119" s="32">
        <v>42170.887430555558</v>
      </c>
      <c r="B2119" s="33" t="s">
        <v>33</v>
      </c>
      <c r="C2119" s="37" t="s">
        <v>40</v>
      </c>
      <c r="D2119" s="37"/>
      <c r="E2119" s="35" t="s">
        <v>1810</v>
      </c>
      <c r="F2119" s="34">
        <v>1</v>
      </c>
      <c r="H2119">
        <f t="shared" si="100"/>
        <v>1</v>
      </c>
      <c r="I2119" s="33" t="s">
        <v>38</v>
      </c>
      <c r="J2119" s="33" t="s">
        <v>490</v>
      </c>
      <c r="K2119" s="33" t="s">
        <v>1210</v>
      </c>
      <c r="L2119" s="33" t="s">
        <v>57</v>
      </c>
      <c r="M2119" s="33" t="s">
        <v>1211</v>
      </c>
      <c r="N2119">
        <v>6.49</v>
      </c>
      <c r="O2119">
        <v>5.28</v>
      </c>
      <c r="P2119">
        <v>5.28</v>
      </c>
      <c r="Q2119">
        <v>0.7</v>
      </c>
      <c r="R2119">
        <f t="shared" si="99"/>
        <v>3.7</v>
      </c>
      <c r="S2119" s="38" t="s">
        <v>36</v>
      </c>
      <c r="T2119" s="27">
        <v>1</v>
      </c>
      <c r="U2119">
        <f t="shared" si="101"/>
        <v>3.7</v>
      </c>
      <c r="V2119" s="39" t="s">
        <v>36</v>
      </c>
    </row>
    <row r="2120" spans="1:22">
      <c r="A2120" s="32">
        <v>42170.559305555558</v>
      </c>
      <c r="B2120" s="33" t="s">
        <v>33</v>
      </c>
      <c r="C2120" s="37" t="s">
        <v>48</v>
      </c>
      <c r="D2120" s="37"/>
      <c r="E2120" s="35" t="s">
        <v>2470</v>
      </c>
      <c r="F2120" s="34">
        <v>1</v>
      </c>
      <c r="H2120">
        <f t="shared" si="100"/>
        <v>1</v>
      </c>
      <c r="I2120" s="33" t="s">
        <v>35</v>
      </c>
      <c r="J2120" s="33" t="s">
        <v>52</v>
      </c>
      <c r="K2120" s="33" t="s">
        <v>9317</v>
      </c>
      <c r="L2120" s="33" t="s">
        <v>779</v>
      </c>
      <c r="M2120" s="33" t="s">
        <v>9318</v>
      </c>
      <c r="N2120">
        <v>7.49</v>
      </c>
      <c r="O2120">
        <v>6.19</v>
      </c>
      <c r="P2120">
        <v>6.19</v>
      </c>
      <c r="Q2120">
        <v>0.7</v>
      </c>
      <c r="R2120">
        <f t="shared" si="99"/>
        <v>4.33</v>
      </c>
      <c r="S2120" s="38" t="s">
        <v>36</v>
      </c>
      <c r="T2120" s="27">
        <v>1</v>
      </c>
      <c r="U2120">
        <f t="shared" si="101"/>
        <v>4.33</v>
      </c>
      <c r="V2120" s="39" t="s">
        <v>36</v>
      </c>
    </row>
    <row r="2121" spans="1:22">
      <c r="A2121" s="32">
        <v>42170.861388888887</v>
      </c>
      <c r="B2121" s="33" t="s">
        <v>33</v>
      </c>
      <c r="C2121" s="37" t="s">
        <v>48</v>
      </c>
      <c r="D2121" s="37"/>
      <c r="E2121" s="35" t="s">
        <v>4395</v>
      </c>
      <c r="F2121" s="34">
        <v>1</v>
      </c>
      <c r="H2121">
        <f t="shared" si="100"/>
        <v>1</v>
      </c>
      <c r="I2121" s="33" t="s">
        <v>35</v>
      </c>
      <c r="J2121" s="33" t="s">
        <v>398</v>
      </c>
      <c r="K2121" s="33" t="s">
        <v>987</v>
      </c>
      <c r="L2121" s="33" t="s">
        <v>540</v>
      </c>
      <c r="M2121" s="33" t="s">
        <v>988</v>
      </c>
      <c r="N2121">
        <v>5.49</v>
      </c>
      <c r="O2121">
        <v>4.54</v>
      </c>
      <c r="P2121">
        <v>4.54</v>
      </c>
      <c r="Q2121">
        <v>0.7</v>
      </c>
      <c r="R2121">
        <f t="shared" si="99"/>
        <v>3.18</v>
      </c>
      <c r="S2121" s="38" t="s">
        <v>36</v>
      </c>
      <c r="T2121" s="27">
        <v>1</v>
      </c>
      <c r="U2121">
        <f t="shared" si="101"/>
        <v>3.18</v>
      </c>
      <c r="V2121" s="39" t="s">
        <v>36</v>
      </c>
    </row>
    <row r="2122" spans="1:22">
      <c r="A2122" s="29">
        <v>42166.439085648148</v>
      </c>
      <c r="B2122" t="s">
        <v>33</v>
      </c>
      <c r="C2122" s="37" t="s">
        <v>34</v>
      </c>
      <c r="D2122" s="37"/>
      <c r="E2122" s="35" t="s">
        <v>6731</v>
      </c>
      <c r="F2122" s="34">
        <v>1</v>
      </c>
      <c r="H2122">
        <f t="shared" si="100"/>
        <v>1</v>
      </c>
      <c r="I2122" t="s">
        <v>398</v>
      </c>
      <c r="J2122" s="1" t="s">
        <v>494</v>
      </c>
      <c r="K2122" s="23" t="s">
        <v>5426</v>
      </c>
      <c r="L2122" s="18" t="s">
        <v>189</v>
      </c>
      <c r="M2122" s="18" t="s">
        <v>5427</v>
      </c>
      <c r="N2122">
        <v>12.99</v>
      </c>
      <c r="O2122">
        <v>10.74</v>
      </c>
      <c r="P2122">
        <v>10.74</v>
      </c>
      <c r="Q2122">
        <v>0.7</v>
      </c>
      <c r="R2122">
        <f t="shared" si="99"/>
        <v>7.52</v>
      </c>
      <c r="S2122" s="38" t="s">
        <v>36</v>
      </c>
      <c r="T2122" s="27">
        <v>1</v>
      </c>
      <c r="U2122">
        <f t="shared" si="101"/>
        <v>7.52</v>
      </c>
      <c r="V2122" s="39" t="s">
        <v>36</v>
      </c>
    </row>
    <row r="2123" spans="1:22">
      <c r="A2123" s="29">
        <v>42166.711238425924</v>
      </c>
      <c r="B2123" t="s">
        <v>86</v>
      </c>
      <c r="C2123" s="37" t="s">
        <v>37</v>
      </c>
      <c r="D2123" s="37"/>
      <c r="E2123" s="35" t="s">
        <v>6732</v>
      </c>
      <c r="F2123" s="34">
        <v>1</v>
      </c>
      <c r="H2123">
        <f t="shared" si="100"/>
        <v>1</v>
      </c>
      <c r="I2123" t="s">
        <v>52</v>
      </c>
      <c r="J2123" s="1" t="s">
        <v>492</v>
      </c>
      <c r="K2123" s="23" t="s">
        <v>250</v>
      </c>
      <c r="L2123" s="18" t="s">
        <v>120</v>
      </c>
      <c r="M2123" s="18" t="s">
        <v>123</v>
      </c>
      <c r="N2123">
        <v>7.99</v>
      </c>
      <c r="O2123">
        <v>7.57</v>
      </c>
      <c r="P2123">
        <v>7.57</v>
      </c>
      <c r="Q2123">
        <v>0.7</v>
      </c>
      <c r="R2123">
        <f t="shared" si="99"/>
        <v>5.3</v>
      </c>
      <c r="S2123" s="38" t="s">
        <v>36</v>
      </c>
      <c r="T2123" s="27">
        <v>1</v>
      </c>
      <c r="U2123">
        <f t="shared" si="101"/>
        <v>5.3</v>
      </c>
      <c r="V2123" s="39" t="s">
        <v>36</v>
      </c>
    </row>
    <row r="2124" spans="1:22">
      <c r="A2124" s="32">
        <v>42170.372141203705</v>
      </c>
      <c r="B2124" s="33" t="s">
        <v>33</v>
      </c>
      <c r="C2124" s="37" t="s">
        <v>34</v>
      </c>
      <c r="D2124" s="37"/>
      <c r="E2124" s="35" t="s">
        <v>6466</v>
      </c>
      <c r="F2124" s="34">
        <v>1</v>
      </c>
      <c r="H2124">
        <f t="shared" si="100"/>
        <v>1</v>
      </c>
      <c r="I2124" s="33" t="s">
        <v>398</v>
      </c>
      <c r="J2124" s="33" t="s">
        <v>452</v>
      </c>
      <c r="K2124" s="33" t="s">
        <v>3519</v>
      </c>
      <c r="L2124" s="33" t="s">
        <v>135</v>
      </c>
      <c r="M2124" s="33" t="s">
        <v>3520</v>
      </c>
      <c r="N2124">
        <v>7.99</v>
      </c>
      <c r="O2124">
        <v>6.6</v>
      </c>
      <c r="P2124">
        <v>6.6</v>
      </c>
      <c r="Q2124">
        <v>0.7</v>
      </c>
      <c r="R2124">
        <f t="shared" si="99"/>
        <v>4.62</v>
      </c>
      <c r="S2124" s="38" t="s">
        <v>36</v>
      </c>
      <c r="T2124" s="27">
        <v>1</v>
      </c>
      <c r="U2124">
        <f t="shared" si="101"/>
        <v>4.62</v>
      </c>
      <c r="V2124" s="39" t="s">
        <v>36</v>
      </c>
    </row>
    <row r="2125" spans="1:22">
      <c r="A2125" s="32">
        <v>42170.808483796296</v>
      </c>
      <c r="B2125" s="33" t="s">
        <v>33</v>
      </c>
      <c r="C2125" s="37" t="s">
        <v>40</v>
      </c>
      <c r="D2125" s="37"/>
      <c r="E2125" s="35" t="s">
        <v>1806</v>
      </c>
      <c r="F2125" s="34">
        <v>1</v>
      </c>
      <c r="H2125">
        <f t="shared" si="100"/>
        <v>1</v>
      </c>
      <c r="I2125" s="33" t="s">
        <v>46</v>
      </c>
      <c r="J2125" s="33" t="s">
        <v>46</v>
      </c>
      <c r="K2125" s="33" t="s">
        <v>1096</v>
      </c>
      <c r="L2125" s="33" t="s">
        <v>174</v>
      </c>
      <c r="M2125" s="33" t="s">
        <v>1097</v>
      </c>
      <c r="N2125">
        <v>6.49</v>
      </c>
      <c r="O2125">
        <v>5.28</v>
      </c>
      <c r="P2125">
        <v>5.28</v>
      </c>
      <c r="Q2125">
        <v>0.7</v>
      </c>
      <c r="R2125">
        <f t="shared" si="99"/>
        <v>3.7</v>
      </c>
      <c r="S2125" s="38" t="s">
        <v>36</v>
      </c>
      <c r="T2125" s="27">
        <v>1</v>
      </c>
      <c r="U2125">
        <f t="shared" si="101"/>
        <v>3.7</v>
      </c>
      <c r="V2125" s="39" t="s">
        <v>36</v>
      </c>
    </row>
    <row r="2126" spans="1:22">
      <c r="A2126" s="32">
        <v>42170.573518518519</v>
      </c>
      <c r="B2126" s="33" t="s">
        <v>33</v>
      </c>
      <c r="C2126" s="37" t="s">
        <v>58</v>
      </c>
      <c r="D2126" s="37"/>
      <c r="E2126" s="35" t="s">
        <v>6201</v>
      </c>
      <c r="F2126" s="34">
        <v>1</v>
      </c>
      <c r="H2126">
        <f t="shared" si="100"/>
        <v>1</v>
      </c>
      <c r="I2126" s="33" t="s">
        <v>398</v>
      </c>
      <c r="J2126" s="33" t="s">
        <v>484</v>
      </c>
      <c r="K2126" s="33" t="s">
        <v>1608</v>
      </c>
      <c r="L2126" s="33" t="s">
        <v>824</v>
      </c>
      <c r="M2126" s="33" t="s">
        <v>1609</v>
      </c>
      <c r="N2126">
        <v>5.49</v>
      </c>
      <c r="O2126">
        <v>4.6100000000000003</v>
      </c>
      <c r="P2126">
        <v>4.6100000000000003</v>
      </c>
      <c r="Q2126">
        <v>0.7</v>
      </c>
      <c r="R2126">
        <f t="shared" si="99"/>
        <v>3.23</v>
      </c>
      <c r="S2126" s="38" t="s">
        <v>36</v>
      </c>
      <c r="T2126" s="27">
        <v>1</v>
      </c>
      <c r="U2126">
        <f t="shared" si="101"/>
        <v>3.23</v>
      </c>
      <c r="V2126" s="39" t="s">
        <v>36</v>
      </c>
    </row>
    <row r="2127" spans="1:22">
      <c r="A2127" s="32">
        <v>42166.268275462964</v>
      </c>
      <c r="B2127" s="33" t="s">
        <v>33</v>
      </c>
      <c r="C2127" s="37" t="s">
        <v>75</v>
      </c>
      <c r="D2127" s="37"/>
      <c r="E2127" s="35" t="s">
        <v>2042</v>
      </c>
      <c r="F2127" s="34">
        <v>1</v>
      </c>
      <c r="H2127">
        <f t="shared" si="100"/>
        <v>1</v>
      </c>
      <c r="I2127" s="33" t="s">
        <v>52</v>
      </c>
      <c r="J2127" s="33" t="s">
        <v>485</v>
      </c>
      <c r="K2127" s="33" t="s">
        <v>9279</v>
      </c>
      <c r="L2127" s="33" t="s">
        <v>173</v>
      </c>
      <c r="M2127" s="33" t="s">
        <v>9280</v>
      </c>
      <c r="N2127">
        <v>6.49</v>
      </c>
      <c r="O2127">
        <v>5.36</v>
      </c>
      <c r="P2127">
        <v>5.36</v>
      </c>
      <c r="Q2127">
        <v>0.7</v>
      </c>
      <c r="R2127">
        <f t="shared" si="99"/>
        <v>3.75</v>
      </c>
      <c r="S2127" s="38" t="s">
        <v>36</v>
      </c>
      <c r="T2127" s="27">
        <v>1</v>
      </c>
      <c r="U2127">
        <f t="shared" si="101"/>
        <v>3.75</v>
      </c>
      <c r="V2127" s="39" t="s">
        <v>36</v>
      </c>
    </row>
    <row r="2128" spans="1:22">
      <c r="A2128" s="32">
        <v>42170.765185185184</v>
      </c>
      <c r="B2128" s="33" t="s">
        <v>33</v>
      </c>
      <c r="C2128" s="37" t="s">
        <v>34</v>
      </c>
      <c r="D2128" s="37"/>
      <c r="E2128" s="35" t="s">
        <v>6376</v>
      </c>
      <c r="F2128" s="34">
        <v>1</v>
      </c>
      <c r="H2128">
        <f t="shared" si="100"/>
        <v>1</v>
      </c>
      <c r="I2128" s="33" t="s">
        <v>38</v>
      </c>
      <c r="J2128" s="33" t="s">
        <v>38</v>
      </c>
      <c r="K2128" s="33" t="s">
        <v>1136</v>
      </c>
      <c r="L2128" s="33" t="s">
        <v>145</v>
      </c>
      <c r="M2128" s="33" t="s">
        <v>1137</v>
      </c>
      <c r="N2128">
        <v>5.49</v>
      </c>
      <c r="O2128">
        <v>4.54</v>
      </c>
      <c r="P2128">
        <v>4.54</v>
      </c>
      <c r="Q2128">
        <v>0.7</v>
      </c>
      <c r="R2128">
        <f t="shared" si="99"/>
        <v>3.18</v>
      </c>
      <c r="S2128" s="38" t="s">
        <v>36</v>
      </c>
      <c r="T2128" s="27">
        <v>1</v>
      </c>
      <c r="U2128">
        <f t="shared" si="101"/>
        <v>3.18</v>
      </c>
      <c r="V2128" s="39" t="s">
        <v>36</v>
      </c>
    </row>
    <row r="2129" spans="1:22">
      <c r="A2129" s="32">
        <v>42170.820752314816</v>
      </c>
      <c r="B2129" s="33" t="s">
        <v>1013</v>
      </c>
      <c r="C2129" s="37" t="s">
        <v>75</v>
      </c>
      <c r="D2129" s="37"/>
      <c r="E2129" s="35" t="s">
        <v>6728</v>
      </c>
      <c r="F2129" s="34">
        <v>1</v>
      </c>
      <c r="H2129">
        <f t="shared" si="100"/>
        <v>1</v>
      </c>
      <c r="I2129" s="33" t="s">
        <v>46</v>
      </c>
      <c r="J2129" s="33" t="s">
        <v>46</v>
      </c>
      <c r="K2129" s="33" t="s">
        <v>2199</v>
      </c>
      <c r="L2129" s="33" t="s">
        <v>640</v>
      </c>
      <c r="M2129" s="33" t="s">
        <v>2200</v>
      </c>
      <c r="N2129">
        <v>6.49</v>
      </c>
      <c r="O2129">
        <v>5.36</v>
      </c>
      <c r="P2129">
        <v>5.36</v>
      </c>
      <c r="Q2129">
        <v>0.7</v>
      </c>
      <c r="R2129">
        <f t="shared" si="99"/>
        <v>3.75</v>
      </c>
      <c r="S2129" s="38" t="s">
        <v>36</v>
      </c>
      <c r="T2129" s="27">
        <v>1</v>
      </c>
      <c r="U2129">
        <f t="shared" si="101"/>
        <v>3.75</v>
      </c>
      <c r="V2129" s="39" t="s">
        <v>36</v>
      </c>
    </row>
    <row r="2130" spans="1:22">
      <c r="A2130" s="32">
        <v>42170.889247685183</v>
      </c>
      <c r="B2130" s="33" t="s">
        <v>33</v>
      </c>
      <c r="C2130" s="37" t="s">
        <v>40</v>
      </c>
      <c r="D2130" s="37"/>
      <c r="E2130" s="35" t="s">
        <v>1852</v>
      </c>
      <c r="F2130" s="34">
        <v>1</v>
      </c>
      <c r="H2130">
        <f t="shared" si="100"/>
        <v>1</v>
      </c>
      <c r="I2130" s="33" t="s">
        <v>35</v>
      </c>
      <c r="J2130" s="33" t="s">
        <v>398</v>
      </c>
      <c r="K2130" s="33" t="s">
        <v>5511</v>
      </c>
      <c r="L2130" s="33" t="s">
        <v>803</v>
      </c>
      <c r="M2130" s="33" t="s">
        <v>5512</v>
      </c>
      <c r="N2130">
        <v>5.49</v>
      </c>
      <c r="O2130">
        <v>4.46</v>
      </c>
      <c r="P2130">
        <v>4.46</v>
      </c>
      <c r="Q2130">
        <v>0.7</v>
      </c>
      <c r="R2130">
        <f t="shared" si="99"/>
        <v>3.12</v>
      </c>
      <c r="S2130" s="38" t="s">
        <v>36</v>
      </c>
      <c r="T2130" s="27">
        <v>1</v>
      </c>
      <c r="U2130">
        <f t="shared" si="101"/>
        <v>3.12</v>
      </c>
      <c r="V2130" s="39" t="s">
        <v>36</v>
      </c>
    </row>
    <row r="2131" spans="1:22">
      <c r="A2131" s="29">
        <v>42175.847037037034</v>
      </c>
      <c r="B2131" t="s">
        <v>33</v>
      </c>
      <c r="C2131" s="37" t="s">
        <v>37</v>
      </c>
      <c r="D2131" s="37"/>
      <c r="E2131" s="35" t="s">
        <v>6733</v>
      </c>
      <c r="F2131" s="34">
        <v>1</v>
      </c>
      <c r="H2131">
        <f t="shared" si="100"/>
        <v>1</v>
      </c>
      <c r="I2131" t="s">
        <v>35</v>
      </c>
      <c r="J2131" s="1" t="s">
        <v>398</v>
      </c>
      <c r="K2131" s="23" t="s">
        <v>2743</v>
      </c>
      <c r="L2131" s="18" t="s">
        <v>662</v>
      </c>
      <c r="M2131" s="18" t="s">
        <v>2744</v>
      </c>
      <c r="N2131">
        <v>6.49</v>
      </c>
      <c r="O2131">
        <v>6.15</v>
      </c>
      <c r="P2131">
        <v>6.15</v>
      </c>
      <c r="Q2131">
        <v>0.7</v>
      </c>
      <c r="R2131">
        <f t="shared" si="99"/>
        <v>4.3099999999999996</v>
      </c>
      <c r="S2131" s="38" t="s">
        <v>36</v>
      </c>
      <c r="T2131" s="27">
        <v>1</v>
      </c>
      <c r="U2131">
        <f t="shared" si="101"/>
        <v>4.3099999999999996</v>
      </c>
      <c r="V2131" s="39" t="s">
        <v>36</v>
      </c>
    </row>
    <row r="2132" spans="1:22">
      <c r="A2132" s="32">
        <v>42170.847615740742</v>
      </c>
      <c r="B2132" s="33" t="s">
        <v>33</v>
      </c>
      <c r="C2132" s="37" t="s">
        <v>34</v>
      </c>
      <c r="D2132" s="37"/>
      <c r="E2132" s="35" t="s">
        <v>6734</v>
      </c>
      <c r="F2132" s="34">
        <v>1</v>
      </c>
      <c r="H2132">
        <f t="shared" si="100"/>
        <v>1</v>
      </c>
      <c r="I2132" s="33" t="s">
        <v>35</v>
      </c>
      <c r="J2132" s="33" t="s">
        <v>38</v>
      </c>
      <c r="K2132" s="33" t="s">
        <v>2900</v>
      </c>
      <c r="L2132" s="33" t="s">
        <v>107</v>
      </c>
      <c r="M2132" s="33" t="s">
        <v>2901</v>
      </c>
      <c r="N2132">
        <v>5.99</v>
      </c>
      <c r="O2132">
        <v>4.95</v>
      </c>
      <c r="P2132">
        <v>4.95</v>
      </c>
      <c r="Q2132">
        <v>0.7</v>
      </c>
      <c r="R2132">
        <f t="shared" si="99"/>
        <v>3.47</v>
      </c>
      <c r="S2132" s="38" t="s">
        <v>36</v>
      </c>
      <c r="T2132" s="27">
        <v>1</v>
      </c>
      <c r="U2132">
        <f t="shared" si="101"/>
        <v>3.47</v>
      </c>
      <c r="V2132" s="39" t="s">
        <v>36</v>
      </c>
    </row>
    <row r="2133" spans="1:22">
      <c r="A2133" s="32">
        <v>42170.582372685189</v>
      </c>
      <c r="B2133" s="33" t="s">
        <v>33</v>
      </c>
      <c r="C2133" s="37" t="s">
        <v>34</v>
      </c>
      <c r="D2133" s="37"/>
      <c r="E2133" s="35" t="s">
        <v>6735</v>
      </c>
      <c r="F2133" s="34">
        <v>1</v>
      </c>
      <c r="H2133">
        <f t="shared" si="100"/>
        <v>1</v>
      </c>
      <c r="I2133" s="33" t="s">
        <v>35</v>
      </c>
      <c r="J2133" s="33" t="s">
        <v>38</v>
      </c>
      <c r="K2133" s="33" t="s">
        <v>2085</v>
      </c>
      <c r="L2133" s="33" t="s">
        <v>91</v>
      </c>
      <c r="M2133" s="33" t="s">
        <v>2086</v>
      </c>
      <c r="N2133">
        <v>12.99</v>
      </c>
      <c r="O2133">
        <v>10.74</v>
      </c>
      <c r="P2133">
        <v>10.74</v>
      </c>
      <c r="Q2133">
        <v>0.7</v>
      </c>
      <c r="R2133">
        <f t="shared" si="99"/>
        <v>7.52</v>
      </c>
      <c r="S2133" s="38" t="s">
        <v>36</v>
      </c>
      <c r="T2133" s="27">
        <v>1</v>
      </c>
      <c r="U2133">
        <f t="shared" si="101"/>
        <v>7.52</v>
      </c>
      <c r="V2133" s="39" t="s">
        <v>36</v>
      </c>
    </row>
    <row r="2134" spans="1:22">
      <c r="A2134" s="29">
        <v>42170.575949074075</v>
      </c>
      <c r="B2134" t="s">
        <v>33</v>
      </c>
      <c r="C2134" s="37" t="s">
        <v>37</v>
      </c>
      <c r="D2134" s="37"/>
      <c r="E2134" s="35" t="s">
        <v>2014</v>
      </c>
      <c r="F2134" s="34">
        <v>1</v>
      </c>
      <c r="H2134">
        <f t="shared" si="100"/>
        <v>1</v>
      </c>
      <c r="I2134" t="s">
        <v>35</v>
      </c>
      <c r="J2134" s="1" t="s">
        <v>52</v>
      </c>
      <c r="K2134" s="23" t="s">
        <v>4586</v>
      </c>
      <c r="L2134" s="18" t="s">
        <v>104</v>
      </c>
      <c r="M2134" s="18" t="s">
        <v>4587</v>
      </c>
      <c r="N2134">
        <v>5.99</v>
      </c>
      <c r="O2134">
        <v>5.65</v>
      </c>
      <c r="P2134">
        <v>5.65</v>
      </c>
      <c r="Q2134">
        <v>0.7</v>
      </c>
      <c r="R2134">
        <f t="shared" si="99"/>
        <v>3.96</v>
      </c>
      <c r="S2134" s="38" t="s">
        <v>36</v>
      </c>
      <c r="T2134" s="27">
        <v>1</v>
      </c>
      <c r="U2134">
        <f t="shared" si="101"/>
        <v>3.96</v>
      </c>
      <c r="V2134" s="39" t="s">
        <v>36</v>
      </c>
    </row>
    <row r="2135" spans="1:22">
      <c r="A2135" s="29">
        <v>42166.341793981483</v>
      </c>
      <c r="B2135" t="s">
        <v>33</v>
      </c>
      <c r="C2135" s="37" t="s">
        <v>34</v>
      </c>
      <c r="D2135" s="37"/>
      <c r="E2135" s="35" t="s">
        <v>3064</v>
      </c>
      <c r="F2135" s="34">
        <v>1</v>
      </c>
      <c r="H2135">
        <f t="shared" si="100"/>
        <v>1</v>
      </c>
      <c r="I2135" t="s">
        <v>52</v>
      </c>
      <c r="J2135" s="1" t="s">
        <v>485</v>
      </c>
      <c r="K2135" s="23" t="s">
        <v>8377</v>
      </c>
      <c r="L2135" s="18" t="s">
        <v>89</v>
      </c>
      <c r="M2135" s="18" t="s">
        <v>8378</v>
      </c>
      <c r="N2135">
        <v>7.49</v>
      </c>
      <c r="O2135">
        <v>6.19</v>
      </c>
      <c r="P2135">
        <v>6.19</v>
      </c>
      <c r="Q2135">
        <v>0.7</v>
      </c>
      <c r="R2135">
        <f t="shared" si="99"/>
        <v>4.33</v>
      </c>
      <c r="S2135" s="38" t="s">
        <v>36</v>
      </c>
      <c r="T2135" s="27">
        <v>1</v>
      </c>
      <c r="U2135">
        <f t="shared" si="101"/>
        <v>4.33</v>
      </c>
      <c r="V2135" s="39" t="s">
        <v>36</v>
      </c>
    </row>
    <row r="2136" spans="1:22">
      <c r="A2136" s="32">
        <v>42166.882731481484</v>
      </c>
      <c r="B2136" s="33" t="s">
        <v>33</v>
      </c>
      <c r="C2136" s="37" t="s">
        <v>58</v>
      </c>
      <c r="D2136" s="37"/>
      <c r="E2136" s="35" t="s">
        <v>6736</v>
      </c>
      <c r="F2136" s="34">
        <v>1</v>
      </c>
      <c r="H2136">
        <f t="shared" si="100"/>
        <v>1</v>
      </c>
      <c r="I2136" s="33" t="s">
        <v>35</v>
      </c>
      <c r="J2136" s="33" t="s">
        <v>46</v>
      </c>
      <c r="K2136" s="33" t="s">
        <v>8568</v>
      </c>
      <c r="L2136" s="33" t="s">
        <v>47</v>
      </c>
      <c r="M2136" s="33" t="s">
        <v>8569</v>
      </c>
      <c r="N2136">
        <v>6.49</v>
      </c>
      <c r="O2136">
        <v>5.45</v>
      </c>
      <c r="P2136">
        <v>5.45</v>
      </c>
      <c r="Q2136">
        <v>0.7</v>
      </c>
      <c r="R2136">
        <f t="shared" si="99"/>
        <v>3.82</v>
      </c>
      <c r="S2136" s="38" t="s">
        <v>36</v>
      </c>
      <c r="T2136" s="27">
        <v>1</v>
      </c>
      <c r="U2136">
        <f t="shared" si="101"/>
        <v>3.82</v>
      </c>
      <c r="V2136" s="39" t="s">
        <v>36</v>
      </c>
    </row>
    <row r="2137" spans="1:22">
      <c r="A2137" s="32">
        <v>42166.472858796296</v>
      </c>
      <c r="B2137" s="33" t="s">
        <v>86</v>
      </c>
      <c r="C2137" s="37" t="s">
        <v>37</v>
      </c>
      <c r="D2137" s="37"/>
      <c r="E2137" s="35" t="s">
        <v>4470</v>
      </c>
      <c r="F2137" s="34">
        <v>1</v>
      </c>
      <c r="H2137">
        <f t="shared" si="100"/>
        <v>1</v>
      </c>
      <c r="I2137" s="33" t="s">
        <v>35</v>
      </c>
      <c r="J2137" s="33" t="s">
        <v>46</v>
      </c>
      <c r="K2137" s="33" t="s">
        <v>1077</v>
      </c>
      <c r="L2137" s="33" t="s">
        <v>115</v>
      </c>
      <c r="M2137" s="33" t="s">
        <v>1078</v>
      </c>
      <c r="N2137">
        <v>14.99</v>
      </c>
      <c r="O2137">
        <v>14.14</v>
      </c>
      <c r="P2137">
        <v>14.14</v>
      </c>
      <c r="Q2137">
        <v>0.7</v>
      </c>
      <c r="R2137">
        <f t="shared" si="99"/>
        <v>9.9</v>
      </c>
      <c r="S2137" s="38" t="s">
        <v>36</v>
      </c>
      <c r="T2137" s="27">
        <v>1</v>
      </c>
      <c r="U2137">
        <f t="shared" si="101"/>
        <v>9.9</v>
      </c>
      <c r="V2137" s="39" t="s">
        <v>36</v>
      </c>
    </row>
    <row r="2138" spans="1:22">
      <c r="A2138" s="32">
        <v>42170.407754629632</v>
      </c>
      <c r="B2138" s="33" t="s">
        <v>33</v>
      </c>
      <c r="C2138" s="37" t="s">
        <v>40</v>
      </c>
      <c r="D2138" s="37"/>
      <c r="E2138" s="35" t="s">
        <v>1810</v>
      </c>
      <c r="F2138" s="34">
        <v>1</v>
      </c>
      <c r="H2138">
        <f t="shared" si="100"/>
        <v>1</v>
      </c>
      <c r="I2138" s="33" t="s">
        <v>35</v>
      </c>
      <c r="J2138" s="33" t="s">
        <v>1263</v>
      </c>
      <c r="K2138" s="33" t="s">
        <v>9319</v>
      </c>
      <c r="L2138" s="33" t="s">
        <v>1419</v>
      </c>
      <c r="M2138" s="33" t="s">
        <v>9320</v>
      </c>
      <c r="N2138">
        <v>7.49</v>
      </c>
      <c r="O2138">
        <v>6.09</v>
      </c>
      <c r="P2138">
        <v>6.09</v>
      </c>
      <c r="Q2138">
        <v>0.7</v>
      </c>
      <c r="R2138">
        <f t="shared" si="99"/>
        <v>4.26</v>
      </c>
      <c r="S2138" s="38" t="s">
        <v>36</v>
      </c>
      <c r="T2138" s="27">
        <v>1</v>
      </c>
      <c r="U2138">
        <f t="shared" si="101"/>
        <v>4.26</v>
      </c>
      <c r="V2138" s="39" t="s">
        <v>36</v>
      </c>
    </row>
    <row r="2139" spans="1:22">
      <c r="A2139" s="32">
        <v>42166.367152777777</v>
      </c>
      <c r="B2139" s="33" t="s">
        <v>33</v>
      </c>
      <c r="C2139" s="37" t="s">
        <v>34</v>
      </c>
      <c r="D2139" s="37"/>
      <c r="E2139" s="35" t="s">
        <v>6737</v>
      </c>
      <c r="F2139" s="34">
        <v>1</v>
      </c>
      <c r="H2139">
        <f t="shared" si="100"/>
        <v>1</v>
      </c>
      <c r="I2139" s="33" t="s">
        <v>35</v>
      </c>
      <c r="J2139" s="33" t="s">
        <v>46</v>
      </c>
      <c r="K2139" s="33" t="s">
        <v>1764</v>
      </c>
      <c r="L2139" s="33" t="s">
        <v>1216</v>
      </c>
      <c r="M2139" s="33" t="s">
        <v>1217</v>
      </c>
      <c r="N2139">
        <v>3.49</v>
      </c>
      <c r="O2139">
        <v>2.88</v>
      </c>
      <c r="P2139">
        <v>2.88</v>
      </c>
      <c r="Q2139">
        <v>0.7</v>
      </c>
      <c r="R2139">
        <f t="shared" si="99"/>
        <v>2.02</v>
      </c>
      <c r="S2139" s="38" t="s">
        <v>36</v>
      </c>
      <c r="T2139" s="27">
        <v>1</v>
      </c>
      <c r="U2139">
        <f t="shared" si="101"/>
        <v>2.02</v>
      </c>
      <c r="V2139" s="39" t="s">
        <v>36</v>
      </c>
    </row>
    <row r="2140" spans="1:22">
      <c r="A2140" s="32">
        <v>42166.798506944448</v>
      </c>
      <c r="B2140" s="33" t="s">
        <v>86</v>
      </c>
      <c r="C2140" s="37" t="s">
        <v>37</v>
      </c>
      <c r="D2140" s="37"/>
      <c r="E2140" s="35" t="s">
        <v>3067</v>
      </c>
      <c r="F2140" s="34">
        <v>1</v>
      </c>
      <c r="H2140">
        <f t="shared" si="100"/>
        <v>1</v>
      </c>
      <c r="I2140" s="33" t="s">
        <v>35</v>
      </c>
      <c r="J2140" s="33" t="s">
        <v>488</v>
      </c>
      <c r="K2140" s="33" t="s">
        <v>9321</v>
      </c>
      <c r="L2140" s="33" t="s">
        <v>9322</v>
      </c>
      <c r="M2140" s="33" t="s">
        <v>9323</v>
      </c>
      <c r="N2140">
        <v>8.99</v>
      </c>
      <c r="O2140">
        <v>8.48</v>
      </c>
      <c r="P2140">
        <v>8.48</v>
      </c>
      <c r="Q2140">
        <v>0.7</v>
      </c>
      <c r="R2140">
        <f t="shared" si="99"/>
        <v>5.94</v>
      </c>
      <c r="S2140" s="38" t="s">
        <v>36</v>
      </c>
      <c r="T2140" s="27">
        <v>1</v>
      </c>
      <c r="U2140">
        <f t="shared" si="101"/>
        <v>5.94</v>
      </c>
      <c r="V2140" s="39" t="s">
        <v>36</v>
      </c>
    </row>
    <row r="2141" spans="1:22">
      <c r="A2141" s="32">
        <v>42166.909155092595</v>
      </c>
      <c r="B2141" s="33" t="s">
        <v>33</v>
      </c>
      <c r="C2141" s="37" t="s">
        <v>88</v>
      </c>
      <c r="D2141" s="37" t="s">
        <v>351</v>
      </c>
      <c r="E2141" s="35" t="s">
        <v>6738</v>
      </c>
      <c r="F2141" s="34">
        <v>1</v>
      </c>
      <c r="H2141">
        <f t="shared" si="100"/>
        <v>1</v>
      </c>
      <c r="I2141" s="33" t="s">
        <v>35</v>
      </c>
      <c r="J2141" s="33" t="s">
        <v>52</v>
      </c>
      <c r="K2141" s="33" t="s">
        <v>4876</v>
      </c>
      <c r="L2141" s="33" t="s">
        <v>336</v>
      </c>
      <c r="M2141" s="33" t="s">
        <v>4877</v>
      </c>
      <c r="N2141">
        <v>5.99</v>
      </c>
      <c r="O2141">
        <v>5.76</v>
      </c>
      <c r="P2141">
        <v>5.76</v>
      </c>
      <c r="Q2141">
        <v>0.7</v>
      </c>
      <c r="R2141">
        <f t="shared" si="99"/>
        <v>4.03</v>
      </c>
      <c r="S2141" s="38" t="s">
        <v>36</v>
      </c>
      <c r="T2141" s="27">
        <v>1</v>
      </c>
      <c r="U2141">
        <f t="shared" si="101"/>
        <v>4.03</v>
      </c>
      <c r="V2141" s="39" t="s">
        <v>36</v>
      </c>
    </row>
    <row r="2142" spans="1:22">
      <c r="A2142" s="32">
        <v>42166.309201388889</v>
      </c>
      <c r="B2142" s="33" t="s">
        <v>33</v>
      </c>
      <c r="C2142" s="37" t="s">
        <v>34</v>
      </c>
      <c r="D2142" s="37"/>
      <c r="E2142" s="35" t="s">
        <v>6739</v>
      </c>
      <c r="F2142" s="34">
        <v>1</v>
      </c>
      <c r="H2142">
        <f t="shared" si="100"/>
        <v>1</v>
      </c>
      <c r="I2142" s="33" t="s">
        <v>35</v>
      </c>
      <c r="J2142" s="33" t="s">
        <v>488</v>
      </c>
      <c r="K2142" s="33" t="s">
        <v>1698</v>
      </c>
      <c r="L2142" s="33" t="s">
        <v>549</v>
      </c>
      <c r="M2142" s="33" t="s">
        <v>1699</v>
      </c>
      <c r="N2142">
        <v>3.99</v>
      </c>
      <c r="O2142">
        <v>3.3</v>
      </c>
      <c r="P2142">
        <v>3.3</v>
      </c>
      <c r="Q2142">
        <v>0.7</v>
      </c>
      <c r="R2142">
        <f t="shared" si="99"/>
        <v>2.31</v>
      </c>
      <c r="S2142" s="38" t="s">
        <v>36</v>
      </c>
      <c r="T2142" s="27">
        <v>1</v>
      </c>
      <c r="U2142">
        <f t="shared" si="101"/>
        <v>2.31</v>
      </c>
      <c r="V2142" s="39" t="s">
        <v>36</v>
      </c>
    </row>
    <row r="2143" spans="1:22">
      <c r="A2143" s="32">
        <v>42170.798067129632</v>
      </c>
      <c r="B2143" s="33" t="s">
        <v>33</v>
      </c>
      <c r="C2143" s="37" t="s">
        <v>58</v>
      </c>
      <c r="D2143" s="37"/>
      <c r="E2143" s="35" t="s">
        <v>4027</v>
      </c>
      <c r="F2143" s="34">
        <v>1</v>
      </c>
      <c r="H2143">
        <f t="shared" si="100"/>
        <v>1</v>
      </c>
      <c r="I2143" s="33" t="s">
        <v>35</v>
      </c>
      <c r="J2143" s="33" t="s">
        <v>46</v>
      </c>
      <c r="K2143" s="33" t="s">
        <v>3278</v>
      </c>
      <c r="L2143" s="33" t="s">
        <v>383</v>
      </c>
      <c r="M2143" s="33" t="s">
        <v>3279</v>
      </c>
      <c r="N2143">
        <v>6.49</v>
      </c>
      <c r="O2143">
        <v>5.45</v>
      </c>
      <c r="P2143">
        <v>5.45</v>
      </c>
      <c r="Q2143">
        <v>0.7</v>
      </c>
      <c r="R2143">
        <f t="shared" si="99"/>
        <v>3.82</v>
      </c>
      <c r="S2143" s="38" t="s">
        <v>36</v>
      </c>
      <c r="T2143" s="27">
        <v>1</v>
      </c>
      <c r="U2143">
        <f t="shared" si="101"/>
        <v>3.82</v>
      </c>
      <c r="V2143" s="39" t="s">
        <v>36</v>
      </c>
    </row>
    <row r="2144" spans="1:22">
      <c r="A2144" s="32">
        <v>42170.813611111109</v>
      </c>
      <c r="B2144" s="33" t="s">
        <v>33</v>
      </c>
      <c r="C2144" s="37" t="s">
        <v>34</v>
      </c>
      <c r="D2144" s="37"/>
      <c r="E2144" s="35" t="s">
        <v>6740</v>
      </c>
      <c r="F2144" s="34">
        <v>1</v>
      </c>
      <c r="H2144">
        <f t="shared" si="100"/>
        <v>1</v>
      </c>
      <c r="I2144" s="33" t="s">
        <v>46</v>
      </c>
      <c r="J2144" s="33" t="s">
        <v>46</v>
      </c>
      <c r="K2144" s="33" t="s">
        <v>9324</v>
      </c>
      <c r="L2144" s="33" t="s">
        <v>69</v>
      </c>
      <c r="M2144" s="33" t="s">
        <v>9325</v>
      </c>
      <c r="N2144">
        <v>7.99</v>
      </c>
      <c r="O2144">
        <v>6.6</v>
      </c>
      <c r="P2144">
        <v>6.6</v>
      </c>
      <c r="Q2144">
        <v>0.7</v>
      </c>
      <c r="R2144">
        <f t="shared" si="99"/>
        <v>4.62</v>
      </c>
      <c r="S2144" s="38" t="s">
        <v>36</v>
      </c>
      <c r="T2144" s="27">
        <v>1</v>
      </c>
      <c r="U2144">
        <f t="shared" si="101"/>
        <v>4.62</v>
      </c>
      <c r="V2144" s="39" t="s">
        <v>36</v>
      </c>
    </row>
    <row r="2145" spans="1:22">
      <c r="A2145" s="29">
        <v>42166.534594907411</v>
      </c>
      <c r="B2145" t="s">
        <v>33</v>
      </c>
      <c r="C2145" s="37" t="s">
        <v>40</v>
      </c>
      <c r="D2145" s="37"/>
      <c r="E2145" s="35" t="s">
        <v>6129</v>
      </c>
      <c r="F2145" s="34">
        <v>1</v>
      </c>
      <c r="H2145">
        <f t="shared" si="100"/>
        <v>1</v>
      </c>
      <c r="I2145" t="s">
        <v>35</v>
      </c>
      <c r="J2145" s="1" t="s">
        <v>38</v>
      </c>
      <c r="K2145" s="23" t="s">
        <v>4925</v>
      </c>
      <c r="L2145" s="18" t="s">
        <v>598</v>
      </c>
      <c r="M2145" s="18" t="s">
        <v>4926</v>
      </c>
      <c r="N2145">
        <v>6.49</v>
      </c>
      <c r="O2145">
        <v>5.28</v>
      </c>
      <c r="P2145">
        <v>5.28</v>
      </c>
      <c r="Q2145">
        <v>0.7</v>
      </c>
      <c r="R2145">
        <f t="shared" si="99"/>
        <v>3.7</v>
      </c>
      <c r="S2145" s="38" t="s">
        <v>36</v>
      </c>
      <c r="T2145" s="27">
        <v>1</v>
      </c>
      <c r="U2145">
        <f t="shared" si="101"/>
        <v>3.7</v>
      </c>
      <c r="V2145" s="39" t="s">
        <v>36</v>
      </c>
    </row>
    <row r="2146" spans="1:22">
      <c r="A2146" s="32">
        <v>42166.830868055556</v>
      </c>
      <c r="B2146" s="33" t="s">
        <v>33</v>
      </c>
      <c r="C2146" s="37" t="s">
        <v>34</v>
      </c>
      <c r="D2146" s="37"/>
      <c r="E2146" s="35" t="s">
        <v>4362</v>
      </c>
      <c r="F2146" s="34">
        <v>1</v>
      </c>
      <c r="H2146">
        <f t="shared" si="100"/>
        <v>1</v>
      </c>
      <c r="I2146" s="33" t="s">
        <v>398</v>
      </c>
      <c r="J2146" s="33"/>
      <c r="K2146" s="33" t="s">
        <v>9326</v>
      </c>
      <c r="L2146" s="33" t="s">
        <v>1373</v>
      </c>
      <c r="M2146" s="33" t="s">
        <v>9327</v>
      </c>
      <c r="N2146">
        <v>6.49</v>
      </c>
      <c r="O2146">
        <v>5.36</v>
      </c>
      <c r="P2146">
        <v>5.36</v>
      </c>
      <c r="Q2146">
        <v>0.7</v>
      </c>
      <c r="R2146">
        <f t="shared" si="99"/>
        <v>3.75</v>
      </c>
      <c r="S2146" s="38" t="s">
        <v>36</v>
      </c>
      <c r="T2146" s="27">
        <v>1</v>
      </c>
      <c r="U2146">
        <f t="shared" si="101"/>
        <v>3.75</v>
      </c>
      <c r="V2146" s="39" t="s">
        <v>36</v>
      </c>
    </row>
    <row r="2147" spans="1:22">
      <c r="A2147" s="29">
        <v>42166.860648148147</v>
      </c>
      <c r="B2147" t="s">
        <v>33</v>
      </c>
      <c r="C2147" s="37" t="s">
        <v>34</v>
      </c>
      <c r="D2147" s="37"/>
      <c r="E2147" s="35" t="s">
        <v>4131</v>
      </c>
      <c r="F2147" s="34">
        <v>1</v>
      </c>
      <c r="H2147">
        <f t="shared" si="100"/>
        <v>1</v>
      </c>
      <c r="I2147" t="s">
        <v>398</v>
      </c>
      <c r="J2147" s="1" t="s">
        <v>494</v>
      </c>
      <c r="K2147" s="23" t="s">
        <v>1271</v>
      </c>
      <c r="L2147" s="18" t="s">
        <v>191</v>
      </c>
      <c r="M2147" s="18" t="s">
        <v>1272</v>
      </c>
      <c r="N2147">
        <v>5.49</v>
      </c>
      <c r="O2147">
        <v>4.54</v>
      </c>
      <c r="P2147">
        <v>4.54</v>
      </c>
      <c r="Q2147">
        <v>0.7</v>
      </c>
      <c r="R2147">
        <f t="shared" si="99"/>
        <v>3.18</v>
      </c>
      <c r="S2147" s="38" t="s">
        <v>36</v>
      </c>
      <c r="T2147" s="27">
        <v>1</v>
      </c>
      <c r="U2147">
        <f t="shared" si="101"/>
        <v>3.18</v>
      </c>
      <c r="V2147" s="39" t="s">
        <v>36</v>
      </c>
    </row>
    <row r="2148" spans="1:22">
      <c r="A2148" s="32">
        <v>42166.861006944448</v>
      </c>
      <c r="B2148" s="33" t="s">
        <v>33</v>
      </c>
      <c r="C2148" s="37" t="s">
        <v>34</v>
      </c>
      <c r="D2148" s="37"/>
      <c r="E2148" s="35" t="s">
        <v>4404</v>
      </c>
      <c r="F2148" s="34">
        <v>1</v>
      </c>
      <c r="H2148">
        <f t="shared" si="100"/>
        <v>1</v>
      </c>
      <c r="I2148" s="33" t="s">
        <v>38</v>
      </c>
      <c r="J2148" s="33" t="s">
        <v>38</v>
      </c>
      <c r="K2148" s="33" t="s">
        <v>3274</v>
      </c>
      <c r="L2148" s="33" t="s">
        <v>2237</v>
      </c>
      <c r="M2148" s="33" t="s">
        <v>3275</v>
      </c>
      <c r="N2148">
        <v>10.99</v>
      </c>
      <c r="O2148">
        <v>9.08</v>
      </c>
      <c r="P2148">
        <v>9.08</v>
      </c>
      <c r="Q2148">
        <v>0.7</v>
      </c>
      <c r="R2148">
        <f t="shared" si="99"/>
        <v>6.36</v>
      </c>
      <c r="S2148" s="38" t="s">
        <v>36</v>
      </c>
      <c r="T2148" s="27">
        <v>1</v>
      </c>
      <c r="U2148">
        <f t="shared" si="101"/>
        <v>6.36</v>
      </c>
      <c r="V2148" s="39" t="s">
        <v>36</v>
      </c>
    </row>
    <row r="2149" spans="1:22">
      <c r="A2149" s="32">
        <v>42175.632800925923</v>
      </c>
      <c r="B2149" s="33" t="s">
        <v>86</v>
      </c>
      <c r="C2149" s="37" t="s">
        <v>37</v>
      </c>
      <c r="D2149" s="37"/>
      <c r="E2149" s="35" t="s">
        <v>6741</v>
      </c>
      <c r="F2149" s="34">
        <v>1</v>
      </c>
      <c r="H2149">
        <f t="shared" si="100"/>
        <v>1</v>
      </c>
      <c r="I2149" s="33" t="s">
        <v>35</v>
      </c>
      <c r="J2149" s="33" t="s">
        <v>398</v>
      </c>
      <c r="K2149" s="33" t="s">
        <v>1139</v>
      </c>
      <c r="L2149" s="33" t="s">
        <v>194</v>
      </c>
      <c r="M2149" s="33" t="s">
        <v>1140</v>
      </c>
      <c r="N2149">
        <v>0.99</v>
      </c>
      <c r="O2149">
        <v>0.94</v>
      </c>
      <c r="P2149">
        <v>0.94</v>
      </c>
      <c r="Q2149">
        <v>0.7</v>
      </c>
      <c r="R2149">
        <f t="shared" si="99"/>
        <v>0.66</v>
      </c>
      <c r="S2149" s="38" t="s">
        <v>36</v>
      </c>
      <c r="T2149" s="27">
        <v>1</v>
      </c>
      <c r="U2149">
        <f t="shared" si="101"/>
        <v>0.66</v>
      </c>
      <c r="V2149" s="39" t="s">
        <v>36</v>
      </c>
    </row>
    <row r="2150" spans="1:22">
      <c r="A2150" s="29">
        <v>42170.7966087963</v>
      </c>
      <c r="B2150" t="s">
        <v>33</v>
      </c>
      <c r="C2150" s="37" t="s">
        <v>88</v>
      </c>
      <c r="D2150" s="37" t="s">
        <v>858</v>
      </c>
      <c r="E2150" s="35" t="s">
        <v>2512</v>
      </c>
      <c r="F2150" s="34">
        <v>1</v>
      </c>
      <c r="H2150">
        <f t="shared" si="100"/>
        <v>1</v>
      </c>
      <c r="I2150" t="s">
        <v>35</v>
      </c>
      <c r="J2150" s="1" t="s">
        <v>398</v>
      </c>
      <c r="K2150" s="23" t="s">
        <v>2403</v>
      </c>
      <c r="L2150" s="18" t="s">
        <v>602</v>
      </c>
      <c r="M2150" s="18" t="s">
        <v>603</v>
      </c>
      <c r="N2150">
        <v>9.49</v>
      </c>
      <c r="O2150">
        <v>9.1199999999999992</v>
      </c>
      <c r="P2150">
        <v>9.1199999999999992</v>
      </c>
      <c r="Q2150">
        <v>0.7</v>
      </c>
      <c r="R2150">
        <f t="shared" si="99"/>
        <v>6.38</v>
      </c>
      <c r="S2150" s="38" t="s">
        <v>36</v>
      </c>
      <c r="T2150" s="27">
        <v>1</v>
      </c>
      <c r="U2150">
        <f t="shared" si="101"/>
        <v>6.38</v>
      </c>
      <c r="V2150" s="39" t="s">
        <v>36</v>
      </c>
    </row>
    <row r="2151" spans="1:22">
      <c r="A2151" s="29">
        <v>42170.812164351853</v>
      </c>
      <c r="B2151" t="s">
        <v>1013</v>
      </c>
      <c r="C2151" s="37" t="s">
        <v>34</v>
      </c>
      <c r="D2151" s="37"/>
      <c r="E2151" s="35" t="s">
        <v>6703</v>
      </c>
      <c r="F2151" s="34">
        <v>1</v>
      </c>
      <c r="H2151">
        <f t="shared" si="100"/>
        <v>1</v>
      </c>
      <c r="I2151" t="s">
        <v>38</v>
      </c>
      <c r="J2151" s="1" t="s">
        <v>482</v>
      </c>
      <c r="K2151" s="23" t="s">
        <v>1280</v>
      </c>
      <c r="L2151" s="18" t="s">
        <v>647</v>
      </c>
      <c r="M2151" s="18" t="s">
        <v>1281</v>
      </c>
      <c r="N2151">
        <v>3.99</v>
      </c>
      <c r="O2151">
        <v>3.3</v>
      </c>
      <c r="P2151">
        <v>3.3</v>
      </c>
      <c r="Q2151">
        <v>0.7</v>
      </c>
      <c r="R2151">
        <f t="shared" si="99"/>
        <v>2.31</v>
      </c>
      <c r="S2151" s="38" t="s">
        <v>36</v>
      </c>
      <c r="T2151" s="27">
        <v>1</v>
      </c>
      <c r="U2151">
        <f t="shared" si="101"/>
        <v>2.31</v>
      </c>
      <c r="V2151" s="39" t="s">
        <v>36</v>
      </c>
    </row>
    <row r="2152" spans="1:22">
      <c r="A2152" s="32">
        <v>42166.483495370368</v>
      </c>
      <c r="B2152" s="33" t="s">
        <v>33</v>
      </c>
      <c r="C2152" s="37" t="s">
        <v>122</v>
      </c>
      <c r="D2152" s="37" t="s">
        <v>1806</v>
      </c>
      <c r="E2152" s="35" t="s">
        <v>6742</v>
      </c>
      <c r="F2152" s="34">
        <v>1</v>
      </c>
      <c r="H2152">
        <f t="shared" si="100"/>
        <v>1</v>
      </c>
      <c r="I2152" s="33" t="s">
        <v>46</v>
      </c>
      <c r="J2152" s="33" t="s">
        <v>126</v>
      </c>
      <c r="K2152" s="33" t="s">
        <v>9328</v>
      </c>
      <c r="L2152" s="33" t="s">
        <v>9329</v>
      </c>
      <c r="M2152" s="33" t="s">
        <v>9330</v>
      </c>
      <c r="N2152">
        <v>12.99</v>
      </c>
      <c r="O2152">
        <v>10.56</v>
      </c>
      <c r="P2152">
        <v>10.56</v>
      </c>
      <c r="Q2152">
        <v>0.7</v>
      </c>
      <c r="R2152">
        <f t="shared" si="99"/>
        <v>7.39</v>
      </c>
      <c r="S2152" s="38" t="s">
        <v>36</v>
      </c>
      <c r="T2152" s="27">
        <v>1</v>
      </c>
      <c r="U2152">
        <f t="shared" si="101"/>
        <v>7.39</v>
      </c>
      <c r="V2152" s="39" t="s">
        <v>36</v>
      </c>
    </row>
    <row r="2153" spans="1:22">
      <c r="A2153" s="32">
        <v>42170.850219907406</v>
      </c>
      <c r="B2153" s="33" t="s">
        <v>33</v>
      </c>
      <c r="C2153" s="37" t="s">
        <v>58</v>
      </c>
      <c r="D2153" s="37"/>
      <c r="E2153" s="35" t="s">
        <v>6743</v>
      </c>
      <c r="F2153" s="34">
        <v>1</v>
      </c>
      <c r="H2153">
        <f t="shared" si="100"/>
        <v>1</v>
      </c>
      <c r="I2153" s="33" t="s">
        <v>398</v>
      </c>
      <c r="J2153" s="33" t="s">
        <v>452</v>
      </c>
      <c r="K2153" s="33" t="s">
        <v>2585</v>
      </c>
      <c r="L2153" s="33" t="s">
        <v>233</v>
      </c>
      <c r="M2153" s="33" t="s">
        <v>2586</v>
      </c>
      <c r="N2153">
        <v>6.49</v>
      </c>
      <c r="O2153">
        <v>5.45</v>
      </c>
      <c r="P2153">
        <v>5.45</v>
      </c>
      <c r="Q2153">
        <v>0.7</v>
      </c>
      <c r="R2153">
        <f t="shared" si="99"/>
        <v>3.82</v>
      </c>
      <c r="S2153" s="38" t="s">
        <v>36</v>
      </c>
      <c r="T2153" s="27">
        <v>1</v>
      </c>
      <c r="U2153">
        <f t="shared" si="101"/>
        <v>3.82</v>
      </c>
      <c r="V2153" s="39" t="s">
        <v>36</v>
      </c>
    </row>
    <row r="2154" spans="1:22">
      <c r="A2154" s="32">
        <v>42170.832835648151</v>
      </c>
      <c r="B2154" s="33" t="s">
        <v>33</v>
      </c>
      <c r="C2154" s="37" t="s">
        <v>34</v>
      </c>
      <c r="D2154" s="37"/>
      <c r="E2154" s="35" t="s">
        <v>6744</v>
      </c>
      <c r="F2154" s="34">
        <v>1</v>
      </c>
      <c r="H2154">
        <f t="shared" si="100"/>
        <v>1</v>
      </c>
      <c r="I2154" s="33" t="s">
        <v>52</v>
      </c>
      <c r="J2154" s="33" t="s">
        <v>493</v>
      </c>
      <c r="K2154" s="33" t="s">
        <v>9331</v>
      </c>
      <c r="L2154" s="33" t="s">
        <v>439</v>
      </c>
      <c r="M2154" s="33" t="s">
        <v>9332</v>
      </c>
      <c r="N2154">
        <v>5.99</v>
      </c>
      <c r="O2154">
        <v>4.95</v>
      </c>
      <c r="P2154">
        <v>4.95</v>
      </c>
      <c r="Q2154">
        <v>0.7</v>
      </c>
      <c r="R2154">
        <f t="shared" si="99"/>
        <v>3.47</v>
      </c>
      <c r="S2154" s="38" t="s">
        <v>36</v>
      </c>
      <c r="T2154" s="27">
        <v>1</v>
      </c>
      <c r="U2154">
        <f t="shared" si="101"/>
        <v>3.47</v>
      </c>
      <c r="V2154" s="39" t="s">
        <v>36</v>
      </c>
    </row>
    <row r="2155" spans="1:22">
      <c r="A2155" s="29">
        <v>42170.83085648148</v>
      </c>
      <c r="B2155" t="s">
        <v>33</v>
      </c>
      <c r="C2155" s="37" t="s">
        <v>58</v>
      </c>
      <c r="D2155" s="37"/>
      <c r="E2155" s="35" t="s">
        <v>6745</v>
      </c>
      <c r="F2155" s="34">
        <v>1</v>
      </c>
      <c r="H2155">
        <f t="shared" si="100"/>
        <v>1</v>
      </c>
      <c r="I2155" t="s">
        <v>46</v>
      </c>
      <c r="J2155" s="1" t="s">
        <v>46</v>
      </c>
      <c r="K2155" s="23" t="s">
        <v>2856</v>
      </c>
      <c r="L2155" s="18" t="s">
        <v>105</v>
      </c>
      <c r="M2155" s="18" t="s">
        <v>2857</v>
      </c>
      <c r="N2155">
        <v>6.49</v>
      </c>
      <c r="O2155">
        <v>5.45</v>
      </c>
      <c r="P2155">
        <v>5.45</v>
      </c>
      <c r="Q2155">
        <v>0.7</v>
      </c>
      <c r="R2155">
        <f t="shared" si="99"/>
        <v>3.82</v>
      </c>
      <c r="S2155" s="38" t="s">
        <v>36</v>
      </c>
      <c r="T2155" s="27">
        <v>1</v>
      </c>
      <c r="U2155">
        <f t="shared" si="101"/>
        <v>3.82</v>
      </c>
      <c r="V2155" s="39" t="s">
        <v>36</v>
      </c>
    </row>
    <row r="2156" spans="1:22">
      <c r="A2156" s="32">
        <v>42175.267314814817</v>
      </c>
      <c r="B2156" s="33" t="s">
        <v>86</v>
      </c>
      <c r="C2156" s="37" t="s">
        <v>37</v>
      </c>
      <c r="D2156" s="37"/>
      <c r="E2156" s="35" t="s">
        <v>1923</v>
      </c>
      <c r="F2156" s="34">
        <v>1</v>
      </c>
      <c r="H2156">
        <f t="shared" si="100"/>
        <v>1</v>
      </c>
      <c r="I2156" s="33" t="s">
        <v>35</v>
      </c>
      <c r="J2156" s="33" t="s">
        <v>46</v>
      </c>
      <c r="K2156" s="33" t="s">
        <v>9333</v>
      </c>
      <c r="L2156" s="33" t="s">
        <v>4607</v>
      </c>
      <c r="M2156" s="33" t="s">
        <v>9334</v>
      </c>
      <c r="N2156">
        <v>7.49</v>
      </c>
      <c r="O2156">
        <v>7.1</v>
      </c>
      <c r="P2156">
        <v>7.1</v>
      </c>
      <c r="Q2156">
        <v>0.7</v>
      </c>
      <c r="R2156">
        <f t="shared" si="99"/>
        <v>4.97</v>
      </c>
      <c r="S2156" s="38" t="s">
        <v>36</v>
      </c>
      <c r="T2156" s="27">
        <v>1</v>
      </c>
      <c r="U2156">
        <f t="shared" si="101"/>
        <v>4.97</v>
      </c>
      <c r="V2156" s="39" t="s">
        <v>36</v>
      </c>
    </row>
    <row r="2157" spans="1:22">
      <c r="A2157" s="29">
        <v>42170.838530092595</v>
      </c>
      <c r="B2157" t="s">
        <v>33</v>
      </c>
      <c r="C2157" s="37" t="s">
        <v>37</v>
      </c>
      <c r="D2157" s="37"/>
      <c r="E2157" s="35" t="s">
        <v>6746</v>
      </c>
      <c r="F2157" s="34">
        <v>1</v>
      </c>
      <c r="H2157">
        <f t="shared" si="100"/>
        <v>1</v>
      </c>
      <c r="I2157" t="s">
        <v>398</v>
      </c>
      <c r="J2157" s="1" t="s">
        <v>2545</v>
      </c>
      <c r="K2157" s="23" t="s">
        <v>9335</v>
      </c>
      <c r="L2157" s="18" t="s">
        <v>9336</v>
      </c>
      <c r="M2157" s="18" t="s">
        <v>9337</v>
      </c>
      <c r="N2157">
        <v>8.49</v>
      </c>
      <c r="O2157">
        <v>8.0500000000000007</v>
      </c>
      <c r="P2157">
        <v>8.0500000000000007</v>
      </c>
      <c r="Q2157">
        <v>0.7</v>
      </c>
      <c r="R2157">
        <f t="shared" si="99"/>
        <v>5.64</v>
      </c>
      <c r="S2157" s="38" t="s">
        <v>36</v>
      </c>
      <c r="T2157" s="27">
        <v>1</v>
      </c>
      <c r="U2157">
        <f t="shared" si="101"/>
        <v>5.64</v>
      </c>
      <c r="V2157" s="39" t="s">
        <v>36</v>
      </c>
    </row>
    <row r="2158" spans="1:22">
      <c r="A2158" s="32">
        <v>42170.54415509259</v>
      </c>
      <c r="B2158" s="33" t="s">
        <v>33</v>
      </c>
      <c r="C2158" s="37" t="s">
        <v>88</v>
      </c>
      <c r="D2158" s="37" t="s">
        <v>858</v>
      </c>
      <c r="E2158" s="35" t="s">
        <v>3057</v>
      </c>
      <c r="F2158" s="34">
        <v>1</v>
      </c>
      <c r="H2158">
        <f t="shared" si="100"/>
        <v>1</v>
      </c>
      <c r="I2158" s="33" t="s">
        <v>35</v>
      </c>
      <c r="J2158" s="33" t="s">
        <v>46</v>
      </c>
      <c r="K2158" s="33" t="s">
        <v>274</v>
      </c>
      <c r="L2158" s="33" t="s">
        <v>74</v>
      </c>
      <c r="M2158" s="33" t="s">
        <v>150</v>
      </c>
      <c r="N2158">
        <v>7.49</v>
      </c>
      <c r="O2158">
        <v>7.2</v>
      </c>
      <c r="P2158">
        <v>7.2</v>
      </c>
      <c r="Q2158">
        <v>0.7</v>
      </c>
      <c r="R2158">
        <f t="shared" si="99"/>
        <v>5.04</v>
      </c>
      <c r="S2158" s="38" t="s">
        <v>36</v>
      </c>
      <c r="T2158" s="27">
        <v>1</v>
      </c>
      <c r="U2158">
        <f t="shared" si="101"/>
        <v>5.04</v>
      </c>
      <c r="V2158" s="39" t="s">
        <v>36</v>
      </c>
    </row>
    <row r="2159" spans="1:22">
      <c r="A2159" s="32">
        <v>42170.822893518518</v>
      </c>
      <c r="B2159" s="33" t="s">
        <v>33</v>
      </c>
      <c r="C2159" s="37" t="s">
        <v>88</v>
      </c>
      <c r="D2159" s="37" t="s">
        <v>6747</v>
      </c>
      <c r="E2159" s="35" t="s">
        <v>6748</v>
      </c>
      <c r="F2159" s="34">
        <v>1</v>
      </c>
      <c r="H2159">
        <f t="shared" si="100"/>
        <v>1</v>
      </c>
      <c r="I2159" s="33" t="s">
        <v>35</v>
      </c>
      <c r="J2159" s="33" t="s">
        <v>46</v>
      </c>
      <c r="K2159" s="33" t="s">
        <v>4749</v>
      </c>
      <c r="L2159" s="33" t="s">
        <v>426</v>
      </c>
      <c r="M2159" s="33" t="s">
        <v>4750</v>
      </c>
      <c r="N2159">
        <v>5.99</v>
      </c>
      <c r="O2159">
        <v>5.76</v>
      </c>
      <c r="P2159">
        <v>5.76</v>
      </c>
      <c r="Q2159">
        <v>0.7</v>
      </c>
      <c r="R2159">
        <f t="shared" si="99"/>
        <v>4.03</v>
      </c>
      <c r="S2159" s="38" t="s">
        <v>36</v>
      </c>
      <c r="T2159" s="27">
        <v>1</v>
      </c>
      <c r="U2159">
        <f t="shared" si="101"/>
        <v>4.03</v>
      </c>
      <c r="V2159" s="39" t="s">
        <v>36</v>
      </c>
    </row>
    <row r="2160" spans="1:22">
      <c r="A2160" s="29">
        <v>42175.872835648152</v>
      </c>
      <c r="B2160" t="s">
        <v>33</v>
      </c>
      <c r="C2160" s="37" t="s">
        <v>37</v>
      </c>
      <c r="D2160" s="37"/>
      <c r="E2160" s="35" t="s">
        <v>1855</v>
      </c>
      <c r="F2160" s="34">
        <v>1</v>
      </c>
      <c r="H2160">
        <f t="shared" si="100"/>
        <v>1</v>
      </c>
      <c r="I2160" t="s">
        <v>35</v>
      </c>
      <c r="J2160" s="1" t="s">
        <v>398</v>
      </c>
      <c r="K2160" s="23" t="s">
        <v>1241</v>
      </c>
      <c r="L2160" s="18" t="s">
        <v>1242</v>
      </c>
      <c r="M2160" s="18" t="s">
        <v>1243</v>
      </c>
      <c r="N2160">
        <v>6.49</v>
      </c>
      <c r="O2160">
        <v>6.15</v>
      </c>
      <c r="P2160">
        <v>6.15</v>
      </c>
      <c r="Q2160">
        <v>0.7</v>
      </c>
      <c r="R2160">
        <f t="shared" si="99"/>
        <v>4.3099999999999996</v>
      </c>
      <c r="S2160" s="38" t="s">
        <v>36</v>
      </c>
      <c r="T2160" s="27">
        <v>1</v>
      </c>
      <c r="U2160">
        <f t="shared" si="101"/>
        <v>4.3099999999999996</v>
      </c>
      <c r="V2160" s="39" t="s">
        <v>36</v>
      </c>
    </row>
    <row r="2161" spans="1:22">
      <c r="A2161" s="32">
        <v>42166.908136574071</v>
      </c>
      <c r="B2161" s="33" t="s">
        <v>33</v>
      </c>
      <c r="C2161" s="37" t="s">
        <v>58</v>
      </c>
      <c r="D2161" s="37"/>
      <c r="E2161" s="35" t="s">
        <v>6749</v>
      </c>
      <c r="F2161" s="34">
        <v>1</v>
      </c>
      <c r="H2161">
        <f t="shared" si="100"/>
        <v>1</v>
      </c>
      <c r="I2161" s="33" t="s">
        <v>38</v>
      </c>
      <c r="J2161" s="33" t="s">
        <v>38</v>
      </c>
      <c r="K2161" s="33" t="s">
        <v>2415</v>
      </c>
      <c r="L2161" s="33" t="s">
        <v>91</v>
      </c>
      <c r="M2161" s="33" t="s">
        <v>1044</v>
      </c>
      <c r="N2161">
        <v>5.99</v>
      </c>
      <c r="O2161">
        <v>5.03</v>
      </c>
      <c r="P2161">
        <v>5.03</v>
      </c>
      <c r="Q2161">
        <v>0.7</v>
      </c>
      <c r="R2161">
        <f t="shared" si="99"/>
        <v>3.52</v>
      </c>
      <c r="S2161" s="38" t="s">
        <v>36</v>
      </c>
      <c r="T2161" s="27">
        <v>1</v>
      </c>
      <c r="U2161">
        <f t="shared" si="101"/>
        <v>3.52</v>
      </c>
      <c r="V2161" s="39" t="s">
        <v>36</v>
      </c>
    </row>
    <row r="2162" spans="1:22">
      <c r="A2162" s="32">
        <v>42175.885000000002</v>
      </c>
      <c r="B2162" s="33" t="s">
        <v>33</v>
      </c>
      <c r="C2162" s="37" t="s">
        <v>37</v>
      </c>
      <c r="D2162" s="37"/>
      <c r="E2162" s="35" t="s">
        <v>6750</v>
      </c>
      <c r="F2162" s="34">
        <v>1</v>
      </c>
      <c r="H2162">
        <f t="shared" si="100"/>
        <v>1</v>
      </c>
      <c r="I2162" s="33" t="s">
        <v>35</v>
      </c>
      <c r="J2162" s="33" t="s">
        <v>398</v>
      </c>
      <c r="K2162" s="33" t="s">
        <v>2169</v>
      </c>
      <c r="L2162" s="33" t="s">
        <v>182</v>
      </c>
      <c r="M2162" s="33" t="s">
        <v>2170</v>
      </c>
      <c r="N2162">
        <v>7.99</v>
      </c>
      <c r="O2162">
        <v>7.57</v>
      </c>
      <c r="P2162">
        <v>7.57</v>
      </c>
      <c r="Q2162">
        <v>0.7</v>
      </c>
      <c r="R2162">
        <f t="shared" si="99"/>
        <v>5.3</v>
      </c>
      <c r="S2162" s="38" t="s">
        <v>36</v>
      </c>
      <c r="T2162" s="27">
        <v>1</v>
      </c>
      <c r="U2162">
        <f t="shared" si="101"/>
        <v>5.3</v>
      </c>
      <c r="V2162" s="39" t="s">
        <v>36</v>
      </c>
    </row>
    <row r="2163" spans="1:22">
      <c r="A2163" s="32">
        <v>42175.7737037037</v>
      </c>
      <c r="B2163" s="33" t="s">
        <v>86</v>
      </c>
      <c r="C2163" s="37" t="s">
        <v>37</v>
      </c>
      <c r="D2163" s="37"/>
      <c r="E2163" s="35" t="s">
        <v>1869</v>
      </c>
      <c r="F2163" s="34">
        <v>1</v>
      </c>
      <c r="H2163">
        <f t="shared" si="100"/>
        <v>1</v>
      </c>
      <c r="I2163" s="33" t="s">
        <v>35</v>
      </c>
      <c r="J2163" s="33" t="s">
        <v>1263</v>
      </c>
      <c r="K2163" s="33" t="s">
        <v>9338</v>
      </c>
      <c r="L2163" s="33" t="s">
        <v>1346</v>
      </c>
      <c r="M2163" s="33" t="s">
        <v>9339</v>
      </c>
      <c r="N2163">
        <v>5.49</v>
      </c>
      <c r="O2163">
        <v>5.2</v>
      </c>
      <c r="P2163">
        <v>5.2</v>
      </c>
      <c r="Q2163">
        <v>0.7</v>
      </c>
      <c r="R2163">
        <f t="shared" si="99"/>
        <v>3.64</v>
      </c>
      <c r="S2163" s="38" t="s">
        <v>36</v>
      </c>
      <c r="T2163" s="27">
        <v>1</v>
      </c>
      <c r="U2163">
        <f t="shared" si="101"/>
        <v>3.64</v>
      </c>
      <c r="V2163" s="39" t="s">
        <v>36</v>
      </c>
    </row>
    <row r="2164" spans="1:22">
      <c r="A2164" s="32">
        <v>42170.315960648149</v>
      </c>
      <c r="B2164" s="33" t="s">
        <v>86</v>
      </c>
      <c r="C2164" s="37" t="s">
        <v>37</v>
      </c>
      <c r="D2164" s="37"/>
      <c r="E2164" s="35" t="s">
        <v>1853</v>
      </c>
      <c r="F2164" s="34">
        <v>1</v>
      </c>
      <c r="H2164">
        <f t="shared" si="100"/>
        <v>1</v>
      </c>
      <c r="I2164" s="33" t="s">
        <v>35</v>
      </c>
      <c r="J2164" s="33" t="s">
        <v>52</v>
      </c>
      <c r="K2164" s="33" t="s">
        <v>535</v>
      </c>
      <c r="L2164" s="33" t="s">
        <v>435</v>
      </c>
      <c r="M2164" s="33" t="s">
        <v>441</v>
      </c>
      <c r="N2164">
        <v>7.49</v>
      </c>
      <c r="O2164">
        <v>7.07</v>
      </c>
      <c r="P2164">
        <v>7.07</v>
      </c>
      <c r="Q2164">
        <v>0.7</v>
      </c>
      <c r="R2164">
        <f t="shared" si="99"/>
        <v>4.95</v>
      </c>
      <c r="S2164" s="38" t="s">
        <v>36</v>
      </c>
      <c r="T2164" s="27">
        <v>1</v>
      </c>
      <c r="U2164">
        <f t="shared" si="101"/>
        <v>4.95</v>
      </c>
      <c r="V2164" s="39" t="s">
        <v>36</v>
      </c>
    </row>
    <row r="2165" spans="1:22">
      <c r="A2165" s="29">
        <v>42166.855671296296</v>
      </c>
      <c r="B2165" t="s">
        <v>33</v>
      </c>
      <c r="C2165" s="37" t="s">
        <v>40</v>
      </c>
      <c r="D2165" s="37"/>
      <c r="E2165" s="35" t="s">
        <v>1823</v>
      </c>
      <c r="F2165" s="34">
        <v>1</v>
      </c>
      <c r="H2165">
        <f t="shared" si="100"/>
        <v>1</v>
      </c>
      <c r="I2165" t="s">
        <v>38</v>
      </c>
      <c r="J2165" s="1" t="s">
        <v>529</v>
      </c>
      <c r="K2165" s="23" t="s">
        <v>9340</v>
      </c>
      <c r="L2165" s="18" t="s">
        <v>1065</v>
      </c>
      <c r="M2165" s="18" t="s">
        <v>9341</v>
      </c>
      <c r="N2165">
        <v>0.99</v>
      </c>
      <c r="O2165">
        <v>0.8</v>
      </c>
      <c r="P2165">
        <v>0.8</v>
      </c>
      <c r="Q2165">
        <v>0.7</v>
      </c>
      <c r="R2165">
        <f t="shared" si="99"/>
        <v>0.56000000000000005</v>
      </c>
      <c r="S2165" s="38" t="s">
        <v>36</v>
      </c>
      <c r="T2165" s="27">
        <v>1</v>
      </c>
      <c r="U2165">
        <f t="shared" si="101"/>
        <v>0.56000000000000005</v>
      </c>
      <c r="V2165" s="39" t="s">
        <v>36</v>
      </c>
    </row>
    <row r="2166" spans="1:22">
      <c r="A2166" s="29">
        <v>42170.826840277776</v>
      </c>
      <c r="B2166" t="s">
        <v>33</v>
      </c>
      <c r="C2166" s="37" t="s">
        <v>34</v>
      </c>
      <c r="D2166" s="37"/>
      <c r="E2166" s="35" t="s">
        <v>6751</v>
      </c>
      <c r="F2166" s="34">
        <v>1</v>
      </c>
      <c r="H2166">
        <f t="shared" si="100"/>
        <v>1</v>
      </c>
      <c r="I2166" t="s">
        <v>52</v>
      </c>
      <c r="J2166" s="1" t="s">
        <v>52</v>
      </c>
      <c r="K2166" s="23" t="s">
        <v>2817</v>
      </c>
      <c r="L2166" s="18" t="s">
        <v>108</v>
      </c>
      <c r="M2166" s="18" t="s">
        <v>2818</v>
      </c>
      <c r="N2166">
        <v>14.99</v>
      </c>
      <c r="O2166">
        <v>12.39</v>
      </c>
      <c r="P2166">
        <v>12.39</v>
      </c>
      <c r="Q2166">
        <v>0.7</v>
      </c>
      <c r="R2166">
        <f t="shared" si="99"/>
        <v>8.67</v>
      </c>
      <c r="S2166" s="38" t="s">
        <v>36</v>
      </c>
      <c r="T2166" s="27">
        <v>1</v>
      </c>
      <c r="U2166">
        <f t="shared" si="101"/>
        <v>8.67</v>
      </c>
      <c r="V2166" s="39" t="s">
        <v>36</v>
      </c>
    </row>
    <row r="2167" spans="1:22">
      <c r="A2167" s="32">
        <v>42170.826886574076</v>
      </c>
      <c r="B2167" s="33" t="s">
        <v>33</v>
      </c>
      <c r="C2167" s="37" t="s">
        <v>34</v>
      </c>
      <c r="D2167" s="37"/>
      <c r="E2167" s="35" t="s">
        <v>6752</v>
      </c>
      <c r="F2167" s="34">
        <v>1</v>
      </c>
      <c r="H2167">
        <f t="shared" si="100"/>
        <v>1</v>
      </c>
      <c r="I2167" s="33" t="s">
        <v>46</v>
      </c>
      <c r="J2167" s="33" t="s">
        <v>46</v>
      </c>
      <c r="K2167" s="33" t="s">
        <v>2212</v>
      </c>
      <c r="L2167" s="33" t="s">
        <v>366</v>
      </c>
      <c r="M2167" s="33" t="s">
        <v>5625</v>
      </c>
      <c r="N2167">
        <v>6.49</v>
      </c>
      <c r="O2167">
        <v>5.36</v>
      </c>
      <c r="P2167">
        <v>5.36</v>
      </c>
      <c r="Q2167">
        <v>0.7</v>
      </c>
      <c r="R2167">
        <f t="shared" si="99"/>
        <v>3.75</v>
      </c>
      <c r="S2167" s="38" t="s">
        <v>36</v>
      </c>
      <c r="T2167" s="27">
        <v>1</v>
      </c>
      <c r="U2167">
        <f t="shared" si="101"/>
        <v>3.75</v>
      </c>
      <c r="V2167" s="39" t="s">
        <v>36</v>
      </c>
    </row>
    <row r="2168" spans="1:22">
      <c r="A2168" s="29">
        <v>42170.848055555558</v>
      </c>
      <c r="B2168" t="s">
        <v>33</v>
      </c>
      <c r="C2168" s="37" t="s">
        <v>34</v>
      </c>
      <c r="D2168" s="37"/>
      <c r="E2168" s="35" t="s">
        <v>2996</v>
      </c>
      <c r="F2168" s="34">
        <v>1</v>
      </c>
      <c r="H2168">
        <f t="shared" si="100"/>
        <v>1</v>
      </c>
      <c r="I2168" t="s">
        <v>38</v>
      </c>
      <c r="J2168" s="1" t="s">
        <v>482</v>
      </c>
      <c r="K2168" s="23" t="s">
        <v>9342</v>
      </c>
      <c r="L2168" s="18" t="s">
        <v>2390</v>
      </c>
      <c r="M2168" s="18" t="s">
        <v>9343</v>
      </c>
      <c r="N2168">
        <v>7.99</v>
      </c>
      <c r="O2168">
        <v>6.6</v>
      </c>
      <c r="P2168">
        <v>6.6</v>
      </c>
      <c r="Q2168">
        <v>0.7</v>
      </c>
      <c r="R2168">
        <f t="shared" si="99"/>
        <v>4.62</v>
      </c>
      <c r="S2168" s="38" t="s">
        <v>36</v>
      </c>
      <c r="T2168" s="27">
        <v>1</v>
      </c>
      <c r="U2168">
        <f t="shared" si="101"/>
        <v>4.62</v>
      </c>
      <c r="V2168" s="39" t="s">
        <v>36</v>
      </c>
    </row>
    <row r="2169" spans="1:22">
      <c r="A2169" s="32">
        <v>42166.894780092596</v>
      </c>
      <c r="B2169" s="33" t="s">
        <v>33</v>
      </c>
      <c r="C2169" s="37" t="s">
        <v>34</v>
      </c>
      <c r="D2169" s="37"/>
      <c r="E2169" s="35" t="s">
        <v>6753</v>
      </c>
      <c r="F2169" s="34">
        <v>1</v>
      </c>
      <c r="H2169">
        <f t="shared" si="100"/>
        <v>1</v>
      </c>
      <c r="I2169" s="33" t="s">
        <v>52</v>
      </c>
      <c r="J2169" s="33" t="s">
        <v>492</v>
      </c>
      <c r="K2169" s="33" t="s">
        <v>8707</v>
      </c>
      <c r="L2169" s="33" t="s">
        <v>8708</v>
      </c>
      <c r="M2169" s="33" t="s">
        <v>8709</v>
      </c>
      <c r="N2169">
        <v>7.99</v>
      </c>
      <c r="O2169">
        <v>6.6</v>
      </c>
      <c r="P2169">
        <v>6.6</v>
      </c>
      <c r="Q2169">
        <v>0.7</v>
      </c>
      <c r="R2169">
        <f t="shared" si="99"/>
        <v>4.62</v>
      </c>
      <c r="S2169" s="38" t="s">
        <v>36</v>
      </c>
      <c r="T2169" s="27">
        <v>1</v>
      </c>
      <c r="U2169">
        <f t="shared" si="101"/>
        <v>4.62</v>
      </c>
      <c r="V2169" s="39" t="s">
        <v>36</v>
      </c>
    </row>
    <row r="2170" spans="1:22">
      <c r="A2170" s="32">
        <v>42166.904305555552</v>
      </c>
      <c r="B2170" s="33" t="s">
        <v>33</v>
      </c>
      <c r="C2170" s="37" t="s">
        <v>143</v>
      </c>
      <c r="D2170" s="37"/>
      <c r="E2170" s="35" t="s">
        <v>6754</v>
      </c>
      <c r="F2170" s="34">
        <v>1</v>
      </c>
      <c r="H2170">
        <f t="shared" si="100"/>
        <v>1</v>
      </c>
      <c r="I2170" s="33" t="s">
        <v>46</v>
      </c>
      <c r="J2170" s="33"/>
      <c r="K2170" s="33" t="s">
        <v>9344</v>
      </c>
      <c r="L2170" s="33" t="s">
        <v>1572</v>
      </c>
      <c r="M2170" s="33" t="s">
        <v>9345</v>
      </c>
      <c r="N2170">
        <v>5.49</v>
      </c>
      <c r="O2170">
        <v>4.46</v>
      </c>
      <c r="P2170">
        <v>4.46</v>
      </c>
      <c r="Q2170">
        <v>0.7</v>
      </c>
      <c r="R2170">
        <f t="shared" si="99"/>
        <v>3.12</v>
      </c>
      <c r="S2170" s="38" t="s">
        <v>36</v>
      </c>
      <c r="T2170" s="27">
        <v>1</v>
      </c>
      <c r="U2170">
        <f t="shared" si="101"/>
        <v>3.12</v>
      </c>
      <c r="V2170" s="39" t="s">
        <v>36</v>
      </c>
    </row>
    <row r="2171" spans="1:22">
      <c r="A2171" s="32">
        <v>42166.70584490741</v>
      </c>
      <c r="B2171" s="33" t="s">
        <v>33</v>
      </c>
      <c r="C2171" s="37" t="s">
        <v>75</v>
      </c>
      <c r="D2171" s="37"/>
      <c r="E2171" s="35" t="s">
        <v>2474</v>
      </c>
      <c r="F2171" s="34">
        <v>1</v>
      </c>
      <c r="H2171">
        <f t="shared" si="100"/>
        <v>1</v>
      </c>
      <c r="I2171" s="33" t="s">
        <v>35</v>
      </c>
      <c r="J2171" s="33" t="s">
        <v>398</v>
      </c>
      <c r="K2171" s="33" t="s">
        <v>9346</v>
      </c>
      <c r="L2171" s="33" t="s">
        <v>96</v>
      </c>
      <c r="M2171" s="33" t="s">
        <v>9347</v>
      </c>
      <c r="N2171">
        <v>16.989999999999998</v>
      </c>
      <c r="O2171">
        <v>14.04</v>
      </c>
      <c r="P2171">
        <v>14.04</v>
      </c>
      <c r="Q2171">
        <v>0.7</v>
      </c>
      <c r="R2171">
        <f t="shared" si="99"/>
        <v>9.83</v>
      </c>
      <c r="S2171" s="38" t="s">
        <v>36</v>
      </c>
      <c r="T2171" s="27">
        <v>1</v>
      </c>
      <c r="U2171">
        <f t="shared" si="101"/>
        <v>9.83</v>
      </c>
      <c r="V2171" s="39" t="s">
        <v>36</v>
      </c>
    </row>
    <row r="2172" spans="1:22">
      <c r="A2172" s="32">
        <v>42166.805497685185</v>
      </c>
      <c r="B2172" s="33" t="s">
        <v>33</v>
      </c>
      <c r="C2172" s="37" t="s">
        <v>58</v>
      </c>
      <c r="D2172" s="37"/>
      <c r="E2172" s="35" t="s">
        <v>6578</v>
      </c>
      <c r="F2172" s="34">
        <v>1</v>
      </c>
      <c r="H2172">
        <f t="shared" si="100"/>
        <v>1</v>
      </c>
      <c r="I2172" s="33" t="s">
        <v>35</v>
      </c>
      <c r="J2172" s="33" t="s">
        <v>52</v>
      </c>
      <c r="K2172" s="33" t="s">
        <v>3376</v>
      </c>
      <c r="L2172" s="33" t="s">
        <v>89</v>
      </c>
      <c r="M2172" s="33" t="s">
        <v>3377</v>
      </c>
      <c r="N2172">
        <v>7.49</v>
      </c>
      <c r="O2172">
        <v>6.29</v>
      </c>
      <c r="P2172">
        <v>6.29</v>
      </c>
      <c r="Q2172">
        <v>0.7</v>
      </c>
      <c r="R2172">
        <f t="shared" si="99"/>
        <v>4.4000000000000004</v>
      </c>
      <c r="S2172" s="38" t="s">
        <v>36</v>
      </c>
      <c r="T2172" s="27">
        <v>1</v>
      </c>
      <c r="U2172">
        <f t="shared" si="101"/>
        <v>4.4000000000000004</v>
      </c>
      <c r="V2172" s="39" t="s">
        <v>36</v>
      </c>
    </row>
    <row r="2173" spans="1:22">
      <c r="A2173" s="32">
        <v>42166.794062499997</v>
      </c>
      <c r="B2173" s="33" t="s">
        <v>33</v>
      </c>
      <c r="C2173" s="37" t="s">
        <v>34</v>
      </c>
      <c r="D2173" s="37"/>
      <c r="E2173" s="35" t="s">
        <v>619</v>
      </c>
      <c r="F2173" s="34">
        <v>1</v>
      </c>
      <c r="H2173">
        <f t="shared" si="100"/>
        <v>1</v>
      </c>
      <c r="I2173" s="33" t="s">
        <v>35</v>
      </c>
      <c r="J2173" s="33" t="s">
        <v>38</v>
      </c>
      <c r="K2173" s="33" t="s">
        <v>9348</v>
      </c>
      <c r="L2173" s="33" t="s">
        <v>9349</v>
      </c>
      <c r="M2173" s="33" t="s">
        <v>9350</v>
      </c>
      <c r="N2173">
        <v>7.99</v>
      </c>
      <c r="O2173">
        <v>6.6</v>
      </c>
      <c r="P2173">
        <v>6.6</v>
      </c>
      <c r="Q2173">
        <v>0.7</v>
      </c>
      <c r="R2173">
        <f t="shared" si="99"/>
        <v>4.62</v>
      </c>
      <c r="S2173" s="38" t="s">
        <v>36</v>
      </c>
      <c r="T2173" s="27">
        <v>1</v>
      </c>
      <c r="U2173">
        <f t="shared" si="101"/>
        <v>4.62</v>
      </c>
      <c r="V2173" s="39" t="s">
        <v>36</v>
      </c>
    </row>
    <row r="2174" spans="1:22">
      <c r="A2174" s="32">
        <v>42166.803530092591</v>
      </c>
      <c r="B2174" s="33" t="s">
        <v>33</v>
      </c>
      <c r="C2174" s="37" t="s">
        <v>58</v>
      </c>
      <c r="D2174" s="37"/>
      <c r="E2174" s="35" t="s">
        <v>2004</v>
      </c>
      <c r="F2174" s="34">
        <v>1</v>
      </c>
      <c r="H2174">
        <f t="shared" si="100"/>
        <v>1</v>
      </c>
      <c r="I2174" s="33" t="s">
        <v>35</v>
      </c>
      <c r="J2174" s="33" t="s">
        <v>398</v>
      </c>
      <c r="K2174" s="33" t="s">
        <v>1053</v>
      </c>
      <c r="L2174" s="33" t="s">
        <v>139</v>
      </c>
      <c r="M2174" s="33" t="s">
        <v>1054</v>
      </c>
      <c r="N2174">
        <v>5.99</v>
      </c>
      <c r="O2174">
        <v>5.03</v>
      </c>
      <c r="P2174">
        <v>5.03</v>
      </c>
      <c r="Q2174">
        <v>0.7</v>
      </c>
      <c r="R2174">
        <f t="shared" si="99"/>
        <v>3.52</v>
      </c>
      <c r="S2174" s="38" t="s">
        <v>36</v>
      </c>
      <c r="T2174" s="27">
        <v>1</v>
      </c>
      <c r="U2174">
        <f t="shared" si="101"/>
        <v>3.52</v>
      </c>
      <c r="V2174" s="39" t="s">
        <v>36</v>
      </c>
    </row>
    <row r="2175" spans="1:22">
      <c r="A2175" s="32">
        <v>42166.868750000001</v>
      </c>
      <c r="B2175" s="33" t="s">
        <v>33</v>
      </c>
      <c r="C2175" s="37" t="s">
        <v>34</v>
      </c>
      <c r="D2175" s="37"/>
      <c r="E2175" s="35" t="s">
        <v>6755</v>
      </c>
      <c r="F2175" s="34">
        <v>1</v>
      </c>
      <c r="H2175">
        <f t="shared" si="100"/>
        <v>1</v>
      </c>
      <c r="I2175" s="33" t="s">
        <v>35</v>
      </c>
      <c r="J2175" s="33" t="s">
        <v>46</v>
      </c>
      <c r="K2175" s="33" t="s">
        <v>1623</v>
      </c>
      <c r="L2175" s="33" t="s">
        <v>887</v>
      </c>
      <c r="M2175" s="33" t="s">
        <v>929</v>
      </c>
      <c r="N2175">
        <v>6.49</v>
      </c>
      <c r="O2175">
        <v>5.36</v>
      </c>
      <c r="P2175">
        <v>5.36</v>
      </c>
      <c r="Q2175">
        <v>0.7</v>
      </c>
      <c r="R2175">
        <f t="shared" si="99"/>
        <v>3.75</v>
      </c>
      <c r="S2175" s="38" t="s">
        <v>36</v>
      </c>
      <c r="T2175" s="27">
        <v>1</v>
      </c>
      <c r="U2175">
        <f t="shared" si="101"/>
        <v>3.75</v>
      </c>
      <c r="V2175" s="39" t="s">
        <v>36</v>
      </c>
    </row>
    <row r="2176" spans="1:22">
      <c r="A2176" s="32">
        <v>42166.956967592596</v>
      </c>
      <c r="B2176" s="33" t="s">
        <v>33</v>
      </c>
      <c r="C2176" s="37" t="s">
        <v>40</v>
      </c>
      <c r="D2176" s="37"/>
      <c r="E2176" s="35" t="s">
        <v>285</v>
      </c>
      <c r="F2176" s="34">
        <v>1</v>
      </c>
      <c r="H2176">
        <f t="shared" si="100"/>
        <v>1</v>
      </c>
      <c r="I2176" s="33" t="s">
        <v>35</v>
      </c>
      <c r="J2176" s="33" t="s">
        <v>38</v>
      </c>
      <c r="K2176" s="33" t="s">
        <v>884</v>
      </c>
      <c r="L2176" s="33" t="s">
        <v>381</v>
      </c>
      <c r="M2176" s="33" t="s">
        <v>925</v>
      </c>
      <c r="N2176">
        <v>5.49</v>
      </c>
      <c r="O2176">
        <v>4.46</v>
      </c>
      <c r="P2176">
        <v>4.46</v>
      </c>
      <c r="Q2176">
        <v>0.7</v>
      </c>
      <c r="R2176">
        <f t="shared" si="99"/>
        <v>3.12</v>
      </c>
      <c r="S2176" s="38" t="s">
        <v>36</v>
      </c>
      <c r="T2176" s="27">
        <v>1</v>
      </c>
      <c r="U2176">
        <f t="shared" si="101"/>
        <v>3.12</v>
      </c>
      <c r="V2176" s="39" t="s">
        <v>36</v>
      </c>
    </row>
    <row r="2177" spans="1:22">
      <c r="A2177" s="29">
        <v>42170.691550925927</v>
      </c>
      <c r="B2177" t="s">
        <v>33</v>
      </c>
      <c r="C2177" s="37" t="s">
        <v>37</v>
      </c>
      <c r="D2177" s="37"/>
      <c r="E2177" s="35" t="s">
        <v>2014</v>
      </c>
      <c r="F2177" s="34">
        <v>1</v>
      </c>
      <c r="H2177">
        <f t="shared" si="100"/>
        <v>1</v>
      </c>
      <c r="I2177" t="s">
        <v>35</v>
      </c>
      <c r="J2177" s="1" t="s">
        <v>52</v>
      </c>
      <c r="K2177" s="23" t="s">
        <v>2073</v>
      </c>
      <c r="L2177" s="18" t="s">
        <v>87</v>
      </c>
      <c r="M2177" s="18" t="s">
        <v>2074</v>
      </c>
      <c r="N2177">
        <v>7.49</v>
      </c>
      <c r="O2177">
        <v>7.07</v>
      </c>
      <c r="P2177">
        <v>7.07</v>
      </c>
      <c r="Q2177">
        <v>0.7</v>
      </c>
      <c r="R2177">
        <f t="shared" si="99"/>
        <v>4.95</v>
      </c>
      <c r="S2177" s="38" t="s">
        <v>36</v>
      </c>
      <c r="T2177" s="27">
        <v>1</v>
      </c>
      <c r="U2177">
        <f t="shared" si="101"/>
        <v>4.95</v>
      </c>
      <c r="V2177" s="39" t="s">
        <v>36</v>
      </c>
    </row>
    <row r="2178" spans="1:22">
      <c r="A2178" s="32">
        <v>42170.816527777781</v>
      </c>
      <c r="B2178" s="33" t="s">
        <v>86</v>
      </c>
      <c r="C2178" s="37" t="s">
        <v>37</v>
      </c>
      <c r="D2178" s="37"/>
      <c r="E2178" s="35" t="s">
        <v>1958</v>
      </c>
      <c r="F2178" s="34">
        <v>1</v>
      </c>
      <c r="H2178">
        <f t="shared" si="100"/>
        <v>1</v>
      </c>
      <c r="I2178" s="33" t="s">
        <v>35</v>
      </c>
      <c r="J2178" s="33" t="s">
        <v>52</v>
      </c>
      <c r="K2178" s="33" t="s">
        <v>3289</v>
      </c>
      <c r="L2178" s="33" t="s">
        <v>158</v>
      </c>
      <c r="M2178" s="33" t="s">
        <v>3290</v>
      </c>
      <c r="N2178">
        <v>7.99</v>
      </c>
      <c r="O2178">
        <v>7.54</v>
      </c>
      <c r="P2178">
        <v>7.54</v>
      </c>
      <c r="Q2178">
        <v>0.7</v>
      </c>
      <c r="R2178">
        <f t="shared" ref="R2178:R2241" si="102">ROUND(P2178*Q2178,2)*H2178</f>
        <v>5.28</v>
      </c>
      <c r="S2178" s="38" t="s">
        <v>36</v>
      </c>
      <c r="T2178" s="27">
        <v>1</v>
      </c>
      <c r="U2178">
        <f t="shared" si="101"/>
        <v>5.28</v>
      </c>
      <c r="V2178" s="39" t="s">
        <v>36</v>
      </c>
    </row>
    <row r="2179" spans="1:22">
      <c r="A2179" s="32">
        <v>42170.797164351854</v>
      </c>
      <c r="B2179" s="33" t="s">
        <v>33</v>
      </c>
      <c r="C2179" s="37" t="s">
        <v>40</v>
      </c>
      <c r="D2179" s="37"/>
      <c r="E2179" s="35" t="s">
        <v>157</v>
      </c>
      <c r="F2179" s="34">
        <v>1</v>
      </c>
      <c r="H2179">
        <f t="shared" ref="H2179:H2242" si="103">F2179-G2179</f>
        <v>1</v>
      </c>
      <c r="I2179" s="33" t="s">
        <v>35</v>
      </c>
      <c r="J2179" s="33" t="s">
        <v>2049</v>
      </c>
      <c r="K2179" s="33" t="s">
        <v>9351</v>
      </c>
      <c r="L2179" s="33" t="s">
        <v>2712</v>
      </c>
      <c r="M2179" s="33" t="s">
        <v>9352</v>
      </c>
      <c r="N2179">
        <v>2.4900000000000002</v>
      </c>
      <c r="O2179">
        <v>2.02</v>
      </c>
      <c r="P2179">
        <v>2.02</v>
      </c>
      <c r="Q2179">
        <v>0.7</v>
      </c>
      <c r="R2179">
        <f t="shared" si="102"/>
        <v>1.41</v>
      </c>
      <c r="S2179" s="38" t="s">
        <v>36</v>
      </c>
      <c r="T2179" s="27">
        <v>1</v>
      </c>
      <c r="U2179">
        <f t="shared" ref="U2179:U2242" si="104">ROUND(T2179*R2179,2)</f>
        <v>1.41</v>
      </c>
      <c r="V2179" s="39" t="s">
        <v>36</v>
      </c>
    </row>
    <row r="2180" spans="1:22">
      <c r="A2180" s="29">
        <v>42166.268275462964</v>
      </c>
      <c r="B2180" t="s">
        <v>33</v>
      </c>
      <c r="C2180" s="37" t="s">
        <v>75</v>
      </c>
      <c r="D2180" s="37"/>
      <c r="E2180" s="35" t="s">
        <v>2042</v>
      </c>
      <c r="F2180" s="34">
        <v>1</v>
      </c>
      <c r="H2180">
        <f t="shared" si="103"/>
        <v>1</v>
      </c>
      <c r="I2180" t="s">
        <v>38</v>
      </c>
      <c r="J2180" s="1" t="s">
        <v>38</v>
      </c>
      <c r="K2180" s="23" t="s">
        <v>6031</v>
      </c>
      <c r="L2180" s="18" t="s">
        <v>1445</v>
      </c>
      <c r="M2180" s="18" t="s">
        <v>6032</v>
      </c>
      <c r="N2180">
        <v>12.99</v>
      </c>
      <c r="O2180">
        <v>10.74</v>
      </c>
      <c r="P2180">
        <v>10.74</v>
      </c>
      <c r="Q2180">
        <v>0.7</v>
      </c>
      <c r="R2180">
        <f t="shared" si="102"/>
        <v>7.52</v>
      </c>
      <c r="S2180" s="38" t="s">
        <v>36</v>
      </c>
      <c r="T2180" s="27">
        <v>1</v>
      </c>
      <c r="U2180">
        <f t="shared" si="104"/>
        <v>7.52</v>
      </c>
      <c r="V2180" s="39" t="s">
        <v>36</v>
      </c>
    </row>
    <row r="2181" spans="1:22">
      <c r="A2181" s="29">
        <v>42170.668032407404</v>
      </c>
      <c r="B2181" t="s">
        <v>33</v>
      </c>
      <c r="C2181" s="37" t="s">
        <v>88</v>
      </c>
      <c r="D2181" s="37" t="s">
        <v>864</v>
      </c>
      <c r="E2181" s="35" t="s">
        <v>1993</v>
      </c>
      <c r="F2181" s="34">
        <v>1</v>
      </c>
      <c r="H2181">
        <f t="shared" si="103"/>
        <v>1</v>
      </c>
      <c r="I2181" t="s">
        <v>35</v>
      </c>
      <c r="J2181" s="1" t="s">
        <v>398</v>
      </c>
      <c r="K2181" s="23" t="s">
        <v>410</v>
      </c>
      <c r="L2181" s="18" t="s">
        <v>411</v>
      </c>
      <c r="M2181" s="18" t="s">
        <v>412</v>
      </c>
      <c r="N2181">
        <v>7.49</v>
      </c>
      <c r="O2181">
        <v>7.2</v>
      </c>
      <c r="P2181">
        <v>7.2</v>
      </c>
      <c r="Q2181">
        <v>0.7</v>
      </c>
      <c r="R2181">
        <f t="shared" si="102"/>
        <v>5.04</v>
      </c>
      <c r="S2181" s="38" t="s">
        <v>36</v>
      </c>
      <c r="T2181" s="27">
        <v>1</v>
      </c>
      <c r="U2181">
        <f t="shared" si="104"/>
        <v>5.04</v>
      </c>
      <c r="V2181" s="39" t="s">
        <v>36</v>
      </c>
    </row>
    <row r="2182" spans="1:22">
      <c r="A2182" s="29">
        <v>42166.280023148145</v>
      </c>
      <c r="B2182" t="s">
        <v>33</v>
      </c>
      <c r="C2182" s="37" t="s">
        <v>58</v>
      </c>
      <c r="D2182" s="37"/>
      <c r="E2182" s="35" t="s">
        <v>2445</v>
      </c>
      <c r="F2182" s="34">
        <v>1</v>
      </c>
      <c r="H2182">
        <f t="shared" si="103"/>
        <v>1</v>
      </c>
      <c r="I2182" t="s">
        <v>52</v>
      </c>
      <c r="J2182" s="1" t="s">
        <v>485</v>
      </c>
      <c r="K2182" s="23" t="s">
        <v>3605</v>
      </c>
      <c r="L2182" s="18" t="s">
        <v>194</v>
      </c>
      <c r="M2182" s="18" t="s">
        <v>3606</v>
      </c>
      <c r="N2182">
        <v>12.99</v>
      </c>
      <c r="O2182">
        <v>10.92</v>
      </c>
      <c r="P2182">
        <v>10.92</v>
      </c>
      <c r="Q2182">
        <v>0.7</v>
      </c>
      <c r="R2182">
        <f t="shared" si="102"/>
        <v>7.64</v>
      </c>
      <c r="S2182" s="38" t="s">
        <v>36</v>
      </c>
      <c r="T2182" s="27">
        <v>1</v>
      </c>
      <c r="U2182">
        <f t="shared" si="104"/>
        <v>7.64</v>
      </c>
      <c r="V2182" s="39" t="s">
        <v>36</v>
      </c>
    </row>
    <row r="2183" spans="1:22">
      <c r="A2183" s="29">
        <v>42170.83152777778</v>
      </c>
      <c r="B2183" t="s">
        <v>33</v>
      </c>
      <c r="C2183" s="37" t="s">
        <v>58</v>
      </c>
      <c r="D2183" s="37"/>
      <c r="E2183" s="35" t="s">
        <v>6326</v>
      </c>
      <c r="F2183" s="34">
        <v>1</v>
      </c>
      <c r="H2183">
        <f t="shared" si="103"/>
        <v>1</v>
      </c>
      <c r="I2183" t="s">
        <v>35</v>
      </c>
      <c r="J2183" s="1" t="s">
        <v>528</v>
      </c>
      <c r="K2183" s="23" t="s">
        <v>9353</v>
      </c>
      <c r="L2183" s="18" t="s">
        <v>8497</v>
      </c>
      <c r="M2183" s="18" t="s">
        <v>9354</v>
      </c>
      <c r="N2183">
        <v>3.49</v>
      </c>
      <c r="O2183">
        <v>2.93</v>
      </c>
      <c r="P2183">
        <v>2.93</v>
      </c>
      <c r="Q2183">
        <v>0.7</v>
      </c>
      <c r="R2183">
        <f t="shared" si="102"/>
        <v>2.0499999999999998</v>
      </c>
      <c r="S2183" s="38" t="s">
        <v>36</v>
      </c>
      <c r="T2183" s="27">
        <v>1</v>
      </c>
      <c r="U2183">
        <f t="shared" si="104"/>
        <v>2.0499999999999998</v>
      </c>
      <c r="V2183" s="39" t="s">
        <v>36</v>
      </c>
    </row>
    <row r="2184" spans="1:22">
      <c r="A2184" s="32">
        <v>42166.282025462962</v>
      </c>
      <c r="B2184" s="33" t="s">
        <v>86</v>
      </c>
      <c r="C2184" s="37" t="s">
        <v>75</v>
      </c>
      <c r="D2184" s="37"/>
      <c r="E2184" s="35" t="s">
        <v>6756</v>
      </c>
      <c r="F2184" s="34">
        <v>1</v>
      </c>
      <c r="H2184">
        <f t="shared" si="103"/>
        <v>1</v>
      </c>
      <c r="I2184" s="33" t="s">
        <v>52</v>
      </c>
      <c r="J2184" s="33" t="s">
        <v>485</v>
      </c>
      <c r="K2184" s="33" t="s">
        <v>5673</v>
      </c>
      <c r="L2184" s="33" t="s">
        <v>5674</v>
      </c>
      <c r="M2184" s="33" t="s">
        <v>5675</v>
      </c>
      <c r="N2184">
        <v>5.99</v>
      </c>
      <c r="O2184">
        <v>4.95</v>
      </c>
      <c r="P2184">
        <v>4.95</v>
      </c>
      <c r="Q2184">
        <v>0.7</v>
      </c>
      <c r="R2184">
        <f t="shared" si="102"/>
        <v>3.47</v>
      </c>
      <c r="S2184" s="38" t="s">
        <v>36</v>
      </c>
      <c r="T2184" s="27">
        <v>1</v>
      </c>
      <c r="U2184">
        <f t="shared" si="104"/>
        <v>3.47</v>
      </c>
      <c r="V2184" s="39" t="s">
        <v>36</v>
      </c>
    </row>
    <row r="2185" spans="1:22">
      <c r="A2185" s="32">
        <v>42166.317939814813</v>
      </c>
      <c r="B2185" s="33" t="s">
        <v>33</v>
      </c>
      <c r="C2185" s="37" t="s">
        <v>34</v>
      </c>
      <c r="D2185" s="37"/>
      <c r="E2185" s="35" t="s">
        <v>6757</v>
      </c>
      <c r="F2185" s="34">
        <v>1</v>
      </c>
      <c r="H2185">
        <f t="shared" si="103"/>
        <v>1</v>
      </c>
      <c r="I2185" s="33" t="s">
        <v>38</v>
      </c>
      <c r="J2185" s="33" t="s">
        <v>38</v>
      </c>
      <c r="K2185" s="33" t="s">
        <v>9355</v>
      </c>
      <c r="L2185" s="33" t="s">
        <v>9356</v>
      </c>
      <c r="M2185" s="33" t="s">
        <v>9357</v>
      </c>
      <c r="N2185">
        <v>9.49</v>
      </c>
      <c r="O2185">
        <v>7.84</v>
      </c>
      <c r="P2185">
        <v>7.84</v>
      </c>
      <c r="Q2185">
        <v>0.7</v>
      </c>
      <c r="R2185">
        <f t="shared" si="102"/>
        <v>5.49</v>
      </c>
      <c r="S2185" s="38" t="s">
        <v>36</v>
      </c>
      <c r="T2185" s="27">
        <v>1</v>
      </c>
      <c r="U2185">
        <f t="shared" si="104"/>
        <v>5.49</v>
      </c>
      <c r="V2185" s="39" t="s">
        <v>36</v>
      </c>
    </row>
    <row r="2186" spans="1:22">
      <c r="A2186" s="32">
        <v>42166.852094907408</v>
      </c>
      <c r="B2186" s="33" t="s">
        <v>33</v>
      </c>
      <c r="C2186" s="37" t="s">
        <v>58</v>
      </c>
      <c r="D2186" s="37"/>
      <c r="E2186" s="35" t="s">
        <v>1865</v>
      </c>
      <c r="F2186" s="34">
        <v>1</v>
      </c>
      <c r="H2186">
        <f t="shared" si="103"/>
        <v>1</v>
      </c>
      <c r="I2186" s="33" t="s">
        <v>1263</v>
      </c>
      <c r="J2186" s="33" t="s">
        <v>7938</v>
      </c>
      <c r="K2186" s="33" t="s">
        <v>6005</v>
      </c>
      <c r="L2186" s="33" t="s">
        <v>6006</v>
      </c>
      <c r="M2186" s="33" t="s">
        <v>6007</v>
      </c>
      <c r="N2186">
        <v>11.99</v>
      </c>
      <c r="O2186">
        <v>10.08</v>
      </c>
      <c r="P2186">
        <v>10.08</v>
      </c>
      <c r="Q2186">
        <v>0.7</v>
      </c>
      <c r="R2186">
        <f t="shared" si="102"/>
        <v>7.06</v>
      </c>
      <c r="S2186" s="38" t="s">
        <v>36</v>
      </c>
      <c r="T2186" s="27">
        <v>1</v>
      </c>
      <c r="U2186">
        <f t="shared" si="104"/>
        <v>7.06</v>
      </c>
      <c r="V2186" s="39" t="s">
        <v>36</v>
      </c>
    </row>
    <row r="2187" spans="1:22">
      <c r="A2187" s="32">
        <v>42166.341793981483</v>
      </c>
      <c r="B2187" s="33" t="s">
        <v>33</v>
      </c>
      <c r="C2187" s="37" t="s">
        <v>34</v>
      </c>
      <c r="D2187" s="37"/>
      <c r="E2187" s="35" t="s">
        <v>3064</v>
      </c>
      <c r="F2187" s="34">
        <v>1</v>
      </c>
      <c r="H2187">
        <f t="shared" si="103"/>
        <v>1</v>
      </c>
      <c r="I2187" s="33" t="s">
        <v>52</v>
      </c>
      <c r="J2187" s="33" t="s">
        <v>485</v>
      </c>
      <c r="K2187" s="33" t="s">
        <v>8332</v>
      </c>
      <c r="L2187" s="33" t="s">
        <v>89</v>
      </c>
      <c r="M2187" s="33" t="s">
        <v>8333</v>
      </c>
      <c r="N2187">
        <v>7.49</v>
      </c>
      <c r="O2187">
        <v>6.19</v>
      </c>
      <c r="P2187">
        <v>6.19</v>
      </c>
      <c r="Q2187">
        <v>0.7</v>
      </c>
      <c r="R2187">
        <f t="shared" si="102"/>
        <v>4.33</v>
      </c>
      <c r="S2187" s="38" t="s">
        <v>36</v>
      </c>
      <c r="T2187" s="27">
        <v>1</v>
      </c>
      <c r="U2187">
        <f t="shared" si="104"/>
        <v>4.33</v>
      </c>
      <c r="V2187" s="39" t="s">
        <v>36</v>
      </c>
    </row>
    <row r="2188" spans="1:22">
      <c r="A2188" s="32">
        <v>42166.956562500003</v>
      </c>
      <c r="B2188" s="33" t="s">
        <v>33</v>
      </c>
      <c r="C2188" s="37" t="s">
        <v>37</v>
      </c>
      <c r="D2188" s="37"/>
      <c r="E2188" s="35" t="s">
        <v>1998</v>
      </c>
      <c r="F2188" s="34">
        <v>1</v>
      </c>
      <c r="H2188">
        <f t="shared" si="103"/>
        <v>1</v>
      </c>
      <c r="I2188" s="33" t="s">
        <v>52</v>
      </c>
      <c r="J2188" s="33" t="s">
        <v>52</v>
      </c>
      <c r="K2188" s="33" t="s">
        <v>2648</v>
      </c>
      <c r="L2188" s="33" t="s">
        <v>108</v>
      </c>
      <c r="M2188" s="33" t="s">
        <v>570</v>
      </c>
      <c r="N2188">
        <v>7.49</v>
      </c>
      <c r="O2188">
        <v>7.1</v>
      </c>
      <c r="P2188">
        <v>7.1</v>
      </c>
      <c r="Q2188">
        <v>0.7</v>
      </c>
      <c r="R2188">
        <f t="shared" si="102"/>
        <v>4.97</v>
      </c>
      <c r="S2188" s="38" t="s">
        <v>36</v>
      </c>
      <c r="T2188" s="27">
        <v>1</v>
      </c>
      <c r="U2188">
        <f t="shared" si="104"/>
        <v>4.97</v>
      </c>
      <c r="V2188" s="39" t="s">
        <v>36</v>
      </c>
    </row>
    <row r="2189" spans="1:22">
      <c r="A2189" s="32">
        <v>42170.739178240743</v>
      </c>
      <c r="B2189" s="33" t="s">
        <v>33</v>
      </c>
      <c r="C2189" s="37" t="s">
        <v>58</v>
      </c>
      <c r="D2189" s="37"/>
      <c r="E2189" s="35" t="s">
        <v>6758</v>
      </c>
      <c r="F2189" s="34">
        <v>1</v>
      </c>
      <c r="H2189">
        <f t="shared" si="103"/>
        <v>1</v>
      </c>
      <c r="I2189" s="33" t="s">
        <v>35</v>
      </c>
      <c r="J2189" s="33" t="s">
        <v>398</v>
      </c>
      <c r="K2189" s="33" t="s">
        <v>3232</v>
      </c>
      <c r="L2189" s="33" t="s">
        <v>1190</v>
      </c>
      <c r="M2189" s="33" t="s">
        <v>1418</v>
      </c>
      <c r="N2189">
        <v>5.99</v>
      </c>
      <c r="O2189">
        <v>5.03</v>
      </c>
      <c r="P2189">
        <v>5.03</v>
      </c>
      <c r="Q2189">
        <v>0.7</v>
      </c>
      <c r="R2189">
        <f t="shared" si="102"/>
        <v>3.52</v>
      </c>
      <c r="S2189" s="38" t="s">
        <v>36</v>
      </c>
      <c r="T2189" s="27">
        <v>1</v>
      </c>
      <c r="U2189">
        <f t="shared" si="104"/>
        <v>3.52</v>
      </c>
      <c r="V2189" s="39" t="s">
        <v>36</v>
      </c>
    </row>
    <row r="2190" spans="1:22">
      <c r="A2190" s="32">
        <v>42166.887453703705</v>
      </c>
      <c r="B2190" s="33" t="s">
        <v>33</v>
      </c>
      <c r="C2190" s="37" t="s">
        <v>34</v>
      </c>
      <c r="D2190" s="37"/>
      <c r="E2190" s="35" t="s">
        <v>6759</v>
      </c>
      <c r="F2190" s="34">
        <v>1</v>
      </c>
      <c r="H2190">
        <f t="shared" si="103"/>
        <v>1</v>
      </c>
      <c r="I2190" s="33" t="s">
        <v>52</v>
      </c>
      <c r="J2190" s="33" t="s">
        <v>52</v>
      </c>
      <c r="K2190" s="33" t="s">
        <v>479</v>
      </c>
      <c r="L2190" s="33" t="s">
        <v>480</v>
      </c>
      <c r="M2190" s="33" t="s">
        <v>481</v>
      </c>
      <c r="N2190">
        <v>3.99</v>
      </c>
      <c r="O2190">
        <v>3.3</v>
      </c>
      <c r="P2190">
        <v>3.3</v>
      </c>
      <c r="Q2190">
        <v>0.7</v>
      </c>
      <c r="R2190">
        <f t="shared" si="102"/>
        <v>2.31</v>
      </c>
      <c r="S2190" s="38" t="s">
        <v>36</v>
      </c>
      <c r="T2190" s="27">
        <v>1</v>
      </c>
      <c r="U2190">
        <f t="shared" si="104"/>
        <v>2.31</v>
      </c>
      <c r="V2190" s="39" t="s">
        <v>36</v>
      </c>
    </row>
    <row r="2191" spans="1:22">
      <c r="A2191" s="32">
        <v>42166.977118055554</v>
      </c>
      <c r="B2191" s="33" t="s">
        <v>33</v>
      </c>
      <c r="C2191" s="37" t="s">
        <v>37</v>
      </c>
      <c r="D2191" s="37"/>
      <c r="E2191" s="35" t="s">
        <v>4273</v>
      </c>
      <c r="F2191" s="34">
        <v>1</v>
      </c>
      <c r="H2191">
        <f t="shared" si="103"/>
        <v>1</v>
      </c>
      <c r="I2191" s="33" t="s">
        <v>46</v>
      </c>
      <c r="J2191" s="33" t="s">
        <v>46</v>
      </c>
      <c r="K2191" s="33" t="s">
        <v>2309</v>
      </c>
      <c r="L2191" s="33" t="s">
        <v>366</v>
      </c>
      <c r="M2191" s="33" t="s">
        <v>587</v>
      </c>
      <c r="N2191">
        <v>6.99</v>
      </c>
      <c r="O2191">
        <v>6.63</v>
      </c>
      <c r="P2191">
        <v>6.63</v>
      </c>
      <c r="Q2191">
        <v>0.7</v>
      </c>
      <c r="R2191">
        <f t="shared" si="102"/>
        <v>4.6399999999999997</v>
      </c>
      <c r="S2191" s="38" t="s">
        <v>36</v>
      </c>
      <c r="T2191" s="27">
        <v>1</v>
      </c>
      <c r="U2191">
        <f t="shared" si="104"/>
        <v>4.6399999999999997</v>
      </c>
      <c r="V2191" s="39" t="s">
        <v>36</v>
      </c>
    </row>
    <row r="2192" spans="1:22">
      <c r="A2192" s="32">
        <v>42166.999745370369</v>
      </c>
      <c r="B2192" s="33" t="s">
        <v>33</v>
      </c>
      <c r="C2192" s="37" t="s">
        <v>40</v>
      </c>
      <c r="D2192" s="37"/>
      <c r="E2192" s="35" t="s">
        <v>1806</v>
      </c>
      <c r="F2192" s="34">
        <v>1</v>
      </c>
      <c r="H2192">
        <f t="shared" si="103"/>
        <v>1</v>
      </c>
      <c r="I2192" s="33" t="s">
        <v>35</v>
      </c>
      <c r="J2192" s="33" t="s">
        <v>46</v>
      </c>
      <c r="K2192" s="33" t="s">
        <v>3280</v>
      </c>
      <c r="L2192" s="33" t="s">
        <v>144</v>
      </c>
      <c r="M2192" s="33" t="s">
        <v>3281</v>
      </c>
      <c r="N2192">
        <v>10.99</v>
      </c>
      <c r="O2192">
        <v>8.93</v>
      </c>
      <c r="P2192">
        <v>8.93</v>
      </c>
      <c r="Q2192">
        <v>0.7</v>
      </c>
      <c r="R2192">
        <f t="shared" si="102"/>
        <v>6.25</v>
      </c>
      <c r="S2192" s="38" t="s">
        <v>36</v>
      </c>
      <c r="T2192" s="27">
        <v>1</v>
      </c>
      <c r="U2192">
        <f t="shared" si="104"/>
        <v>6.25</v>
      </c>
      <c r="V2192" s="39" t="s">
        <v>36</v>
      </c>
    </row>
    <row r="2193" spans="1:22">
      <c r="A2193" s="32">
        <v>42170.876909722225</v>
      </c>
      <c r="B2193" s="33" t="s">
        <v>86</v>
      </c>
      <c r="C2193" s="37" t="s">
        <v>75</v>
      </c>
      <c r="D2193" s="37"/>
      <c r="E2193" s="35" t="s">
        <v>3083</v>
      </c>
      <c r="F2193" s="34">
        <v>1</v>
      </c>
      <c r="H2193">
        <f t="shared" si="103"/>
        <v>1</v>
      </c>
      <c r="I2193" s="33" t="s">
        <v>35</v>
      </c>
      <c r="J2193" s="33" t="s">
        <v>52</v>
      </c>
      <c r="K2193" s="33" t="s">
        <v>2207</v>
      </c>
      <c r="L2193" s="33" t="s">
        <v>158</v>
      </c>
      <c r="M2193" s="33" t="s">
        <v>2208</v>
      </c>
      <c r="N2193">
        <v>7.49</v>
      </c>
      <c r="O2193">
        <v>6.19</v>
      </c>
      <c r="P2193">
        <v>6.19</v>
      </c>
      <c r="Q2193">
        <v>0.7</v>
      </c>
      <c r="R2193">
        <f t="shared" si="102"/>
        <v>4.33</v>
      </c>
      <c r="S2193" s="38" t="s">
        <v>36</v>
      </c>
      <c r="T2193" s="27">
        <v>1</v>
      </c>
      <c r="U2193">
        <f t="shared" si="104"/>
        <v>4.33</v>
      </c>
      <c r="V2193" s="39" t="s">
        <v>36</v>
      </c>
    </row>
    <row r="2194" spans="1:22">
      <c r="A2194" s="32">
        <v>42166.909236111111</v>
      </c>
      <c r="B2194" s="33" t="s">
        <v>589</v>
      </c>
      <c r="C2194" s="37" t="s">
        <v>73</v>
      </c>
      <c r="D2194" s="37"/>
      <c r="E2194" s="35" t="s">
        <v>6760</v>
      </c>
      <c r="F2194" s="34">
        <v>1</v>
      </c>
      <c r="H2194">
        <f t="shared" si="103"/>
        <v>1</v>
      </c>
      <c r="I2194" s="33" t="s">
        <v>46</v>
      </c>
      <c r="J2194" s="33" t="s">
        <v>46</v>
      </c>
      <c r="K2194" s="33" t="s">
        <v>1077</v>
      </c>
      <c r="L2194" s="33" t="s">
        <v>115</v>
      </c>
      <c r="M2194" s="33" t="s">
        <v>1078</v>
      </c>
      <c r="N2194">
        <v>14.99</v>
      </c>
      <c r="O2194">
        <v>12.49</v>
      </c>
      <c r="P2194">
        <v>12.49</v>
      </c>
      <c r="Q2194">
        <v>0.7</v>
      </c>
      <c r="R2194">
        <f t="shared" si="102"/>
        <v>8.74</v>
      </c>
      <c r="S2194" s="38" t="s">
        <v>36</v>
      </c>
      <c r="T2194" s="27">
        <v>1</v>
      </c>
      <c r="U2194">
        <f t="shared" si="104"/>
        <v>8.74</v>
      </c>
      <c r="V2194" s="39" t="s">
        <v>36</v>
      </c>
    </row>
    <row r="2195" spans="1:22">
      <c r="A2195" s="32">
        <v>42166.743067129632</v>
      </c>
      <c r="B2195" s="33" t="s">
        <v>33</v>
      </c>
      <c r="C2195" s="37" t="s">
        <v>58</v>
      </c>
      <c r="D2195" s="37"/>
      <c r="E2195" s="35" t="s">
        <v>6761</v>
      </c>
      <c r="F2195" s="34">
        <v>1</v>
      </c>
      <c r="H2195">
        <f t="shared" si="103"/>
        <v>1</v>
      </c>
      <c r="I2195" s="33" t="s">
        <v>35</v>
      </c>
      <c r="J2195" s="33" t="s">
        <v>38</v>
      </c>
      <c r="K2195" s="33" t="s">
        <v>6031</v>
      </c>
      <c r="L2195" s="33" t="s">
        <v>1445</v>
      </c>
      <c r="M2195" s="33" t="s">
        <v>6032</v>
      </c>
      <c r="N2195">
        <v>12.99</v>
      </c>
      <c r="O2195">
        <v>10.92</v>
      </c>
      <c r="P2195">
        <v>10.92</v>
      </c>
      <c r="Q2195">
        <v>0.7</v>
      </c>
      <c r="R2195">
        <f t="shared" si="102"/>
        <v>7.64</v>
      </c>
      <c r="S2195" s="38" t="s">
        <v>36</v>
      </c>
      <c r="T2195" s="27">
        <v>1</v>
      </c>
      <c r="U2195">
        <f t="shared" si="104"/>
        <v>7.64</v>
      </c>
      <c r="V2195" s="39" t="s">
        <v>36</v>
      </c>
    </row>
    <row r="2196" spans="1:22">
      <c r="A2196" s="32">
        <v>42166.983483796299</v>
      </c>
      <c r="B2196" s="33" t="s">
        <v>33</v>
      </c>
      <c r="C2196" s="37" t="s">
        <v>88</v>
      </c>
      <c r="D2196" s="37" t="s">
        <v>1812</v>
      </c>
      <c r="E2196" s="35" t="s">
        <v>6762</v>
      </c>
      <c r="F2196" s="34">
        <v>1</v>
      </c>
      <c r="H2196">
        <f t="shared" si="103"/>
        <v>1</v>
      </c>
      <c r="I2196" s="33" t="s">
        <v>46</v>
      </c>
      <c r="J2196" s="33" t="s">
        <v>523</v>
      </c>
      <c r="K2196" s="33" t="s">
        <v>223</v>
      </c>
      <c r="L2196" s="33" t="s">
        <v>101</v>
      </c>
      <c r="M2196" s="33" t="s">
        <v>156</v>
      </c>
      <c r="N2196">
        <v>2.4900000000000002</v>
      </c>
      <c r="O2196">
        <v>2.39</v>
      </c>
      <c r="P2196">
        <v>2.39</v>
      </c>
      <c r="Q2196">
        <v>0.7</v>
      </c>
      <c r="R2196">
        <f t="shared" si="102"/>
        <v>1.67</v>
      </c>
      <c r="S2196" s="38" t="s">
        <v>36</v>
      </c>
      <c r="T2196" s="27">
        <v>1</v>
      </c>
      <c r="U2196">
        <f t="shared" si="104"/>
        <v>1.67</v>
      </c>
      <c r="V2196" s="39" t="s">
        <v>36</v>
      </c>
    </row>
    <row r="2197" spans="1:22">
      <c r="A2197" s="32">
        <v>42166.847627314812</v>
      </c>
      <c r="B2197" s="33" t="s">
        <v>33</v>
      </c>
      <c r="C2197" s="37" t="s">
        <v>40</v>
      </c>
      <c r="D2197" s="37"/>
      <c r="E2197" s="35" t="s">
        <v>1823</v>
      </c>
      <c r="F2197" s="34">
        <v>1</v>
      </c>
      <c r="H2197">
        <f t="shared" si="103"/>
        <v>1</v>
      </c>
      <c r="I2197" s="33" t="s">
        <v>38</v>
      </c>
      <c r="J2197" s="33"/>
      <c r="K2197" s="33" t="s">
        <v>2669</v>
      </c>
      <c r="L2197" s="33" t="s">
        <v>162</v>
      </c>
      <c r="M2197" s="33" t="s">
        <v>2670</v>
      </c>
      <c r="N2197">
        <v>6.99</v>
      </c>
      <c r="O2197">
        <v>5.68</v>
      </c>
      <c r="P2197">
        <v>5.68</v>
      </c>
      <c r="Q2197">
        <v>0.7</v>
      </c>
      <c r="R2197">
        <f t="shared" si="102"/>
        <v>3.98</v>
      </c>
      <c r="S2197" s="38" t="s">
        <v>36</v>
      </c>
      <c r="T2197" s="27">
        <v>1</v>
      </c>
      <c r="U2197">
        <f t="shared" si="104"/>
        <v>3.98</v>
      </c>
      <c r="V2197" s="39" t="s">
        <v>36</v>
      </c>
    </row>
    <row r="2198" spans="1:22">
      <c r="A2198" s="32">
        <v>42167.055532407408</v>
      </c>
      <c r="B2198" s="33" t="s">
        <v>33</v>
      </c>
      <c r="C2198" s="37" t="s">
        <v>40</v>
      </c>
      <c r="D2198" s="37"/>
      <c r="E2198" s="35" t="s">
        <v>1932</v>
      </c>
      <c r="F2198" s="34">
        <v>1</v>
      </c>
      <c r="H2198">
        <f t="shared" si="103"/>
        <v>1</v>
      </c>
      <c r="I2198" s="33" t="s">
        <v>46</v>
      </c>
      <c r="J2198" s="33" t="s">
        <v>46</v>
      </c>
      <c r="K2198" s="33" t="s">
        <v>388</v>
      </c>
      <c r="L2198" s="33" t="s">
        <v>74</v>
      </c>
      <c r="M2198" s="33" t="s">
        <v>389</v>
      </c>
      <c r="N2198">
        <v>7.49</v>
      </c>
      <c r="O2198">
        <v>6.09</v>
      </c>
      <c r="P2198">
        <v>6.09</v>
      </c>
      <c r="Q2198">
        <v>0.7</v>
      </c>
      <c r="R2198">
        <f t="shared" si="102"/>
        <v>4.26</v>
      </c>
      <c r="S2198" s="38" t="s">
        <v>36</v>
      </c>
      <c r="T2198" s="27">
        <v>1</v>
      </c>
      <c r="U2198">
        <f t="shared" si="104"/>
        <v>4.26</v>
      </c>
      <c r="V2198" s="39" t="s">
        <v>36</v>
      </c>
    </row>
    <row r="2199" spans="1:22">
      <c r="A2199" s="32">
        <v>42166.849803240744</v>
      </c>
      <c r="B2199" s="33" t="s">
        <v>33</v>
      </c>
      <c r="C2199" s="37" t="s">
        <v>34</v>
      </c>
      <c r="D2199" s="37"/>
      <c r="E2199" s="35" t="s">
        <v>3008</v>
      </c>
      <c r="F2199" s="34">
        <v>1</v>
      </c>
      <c r="H2199">
        <f t="shared" si="103"/>
        <v>1</v>
      </c>
      <c r="I2199" s="33" t="s">
        <v>398</v>
      </c>
      <c r="J2199" s="33" t="s">
        <v>494</v>
      </c>
      <c r="K2199" s="33" t="s">
        <v>393</v>
      </c>
      <c r="L2199" s="33" t="s">
        <v>102</v>
      </c>
      <c r="M2199" s="33" t="s">
        <v>394</v>
      </c>
      <c r="N2199">
        <v>7.49</v>
      </c>
      <c r="O2199">
        <v>6.19</v>
      </c>
      <c r="P2199">
        <v>6.19</v>
      </c>
      <c r="Q2199">
        <v>0.7</v>
      </c>
      <c r="R2199">
        <f t="shared" si="102"/>
        <v>4.33</v>
      </c>
      <c r="S2199" s="38" t="s">
        <v>36</v>
      </c>
      <c r="T2199" s="27">
        <v>1</v>
      </c>
      <c r="U2199">
        <f t="shared" si="104"/>
        <v>4.33</v>
      </c>
      <c r="V2199" s="39" t="s">
        <v>36</v>
      </c>
    </row>
    <row r="2200" spans="1:22">
      <c r="A2200" s="29">
        <v>42166.533912037034</v>
      </c>
      <c r="B2200" t="s">
        <v>33</v>
      </c>
      <c r="C2200" s="37" t="s">
        <v>34</v>
      </c>
      <c r="D2200" s="37" t="s">
        <v>1806</v>
      </c>
      <c r="E2200" s="35" t="s">
        <v>2538</v>
      </c>
      <c r="F2200" s="34">
        <v>1</v>
      </c>
      <c r="H2200">
        <f t="shared" si="103"/>
        <v>1</v>
      </c>
      <c r="I2200" t="s">
        <v>35</v>
      </c>
      <c r="J2200" s="1" t="s">
        <v>38</v>
      </c>
      <c r="K2200" s="23" t="s">
        <v>9358</v>
      </c>
      <c r="L2200" s="18" t="s">
        <v>1805</v>
      </c>
      <c r="M2200" s="18" t="s">
        <v>9359</v>
      </c>
      <c r="N2200">
        <v>7.49</v>
      </c>
      <c r="O2200">
        <v>6.19</v>
      </c>
      <c r="P2200">
        <v>6.19</v>
      </c>
      <c r="Q2200">
        <v>0.7</v>
      </c>
      <c r="R2200">
        <f t="shared" si="102"/>
        <v>4.33</v>
      </c>
      <c r="S2200" s="38" t="s">
        <v>36</v>
      </c>
      <c r="T2200" s="27">
        <v>1</v>
      </c>
      <c r="U2200">
        <f t="shared" si="104"/>
        <v>4.33</v>
      </c>
      <c r="V2200" s="39" t="s">
        <v>36</v>
      </c>
    </row>
    <row r="2201" spans="1:22">
      <c r="A2201" s="32">
        <v>42170.99858796296</v>
      </c>
      <c r="B2201" s="33" t="s">
        <v>33</v>
      </c>
      <c r="C2201" s="37" t="s">
        <v>34</v>
      </c>
      <c r="D2201" s="37"/>
      <c r="E2201" s="35" t="s">
        <v>6763</v>
      </c>
      <c r="F2201" s="34">
        <v>1</v>
      </c>
      <c r="H2201">
        <f t="shared" si="103"/>
        <v>1</v>
      </c>
      <c r="I2201" s="33" t="s">
        <v>52</v>
      </c>
      <c r="J2201" s="33" t="s">
        <v>526</v>
      </c>
      <c r="K2201" s="33" t="s">
        <v>9360</v>
      </c>
      <c r="L2201" s="33" t="s">
        <v>9361</v>
      </c>
      <c r="M2201" s="33" t="s">
        <v>9362</v>
      </c>
      <c r="N2201">
        <v>6.49</v>
      </c>
      <c r="O2201">
        <v>5.36</v>
      </c>
      <c r="P2201">
        <v>5.36</v>
      </c>
      <c r="Q2201">
        <v>0.7</v>
      </c>
      <c r="R2201">
        <f t="shared" si="102"/>
        <v>3.75</v>
      </c>
      <c r="S2201" s="38" t="s">
        <v>36</v>
      </c>
      <c r="T2201" s="27">
        <v>1</v>
      </c>
      <c r="U2201">
        <f t="shared" si="104"/>
        <v>3.75</v>
      </c>
      <c r="V2201" s="39" t="s">
        <v>36</v>
      </c>
    </row>
    <row r="2202" spans="1:22">
      <c r="A2202" s="32">
        <v>42175.497106481482</v>
      </c>
      <c r="B2202" s="33" t="s">
        <v>86</v>
      </c>
      <c r="C2202" s="37" t="s">
        <v>37</v>
      </c>
      <c r="D2202" s="37"/>
      <c r="E2202" s="35" t="s">
        <v>1869</v>
      </c>
      <c r="F2202" s="34">
        <v>1</v>
      </c>
      <c r="H2202">
        <f t="shared" si="103"/>
        <v>1</v>
      </c>
      <c r="I2202" s="33" t="s">
        <v>35</v>
      </c>
      <c r="J2202" s="33" t="s">
        <v>398</v>
      </c>
      <c r="K2202" s="33" t="s">
        <v>987</v>
      </c>
      <c r="L2202" s="33" t="s">
        <v>540</v>
      </c>
      <c r="M2202" s="33" t="s">
        <v>988</v>
      </c>
      <c r="N2202">
        <v>5.49</v>
      </c>
      <c r="O2202">
        <v>5.2</v>
      </c>
      <c r="P2202">
        <v>5.2</v>
      </c>
      <c r="Q2202">
        <v>0.7</v>
      </c>
      <c r="R2202">
        <f t="shared" si="102"/>
        <v>3.64</v>
      </c>
      <c r="S2202" s="38" t="s">
        <v>36</v>
      </c>
      <c r="T2202" s="27">
        <v>1</v>
      </c>
      <c r="U2202">
        <f t="shared" si="104"/>
        <v>3.64</v>
      </c>
      <c r="V2202" s="39" t="s">
        <v>36</v>
      </c>
    </row>
    <row r="2203" spans="1:22">
      <c r="A2203" s="29">
        <v>42170.798391203702</v>
      </c>
      <c r="B2203" t="s">
        <v>33</v>
      </c>
      <c r="C2203" s="37" t="s">
        <v>40</v>
      </c>
      <c r="D2203" s="37"/>
      <c r="E2203" s="35" t="s">
        <v>1806</v>
      </c>
      <c r="F2203" s="34">
        <v>1</v>
      </c>
      <c r="H2203">
        <f t="shared" si="103"/>
        <v>1</v>
      </c>
      <c r="I2203" t="s">
        <v>35</v>
      </c>
      <c r="J2203" s="1" t="s">
        <v>38</v>
      </c>
      <c r="K2203" s="23" t="s">
        <v>465</v>
      </c>
      <c r="L2203" s="18" t="s">
        <v>162</v>
      </c>
      <c r="M2203" s="18" t="s">
        <v>466</v>
      </c>
      <c r="N2203">
        <v>0.99</v>
      </c>
      <c r="O2203">
        <v>0.8</v>
      </c>
      <c r="P2203">
        <v>0.8</v>
      </c>
      <c r="Q2203">
        <v>0.7</v>
      </c>
      <c r="R2203">
        <f t="shared" si="102"/>
        <v>0.56000000000000005</v>
      </c>
      <c r="S2203" s="38" t="s">
        <v>36</v>
      </c>
      <c r="T2203" s="27">
        <v>1</v>
      </c>
      <c r="U2203">
        <f t="shared" si="104"/>
        <v>0.56000000000000005</v>
      </c>
      <c r="V2203" s="39" t="s">
        <v>36</v>
      </c>
    </row>
    <row r="2204" spans="1:22">
      <c r="A2204" s="32">
        <v>42166.317939814813</v>
      </c>
      <c r="B2204" s="33" t="s">
        <v>33</v>
      </c>
      <c r="C2204" s="37" t="s">
        <v>34</v>
      </c>
      <c r="D2204" s="37"/>
      <c r="E2204" s="35" t="s">
        <v>6757</v>
      </c>
      <c r="F2204" s="34">
        <v>1</v>
      </c>
      <c r="H2204">
        <f t="shared" si="103"/>
        <v>1</v>
      </c>
      <c r="I2204" s="33" t="s">
        <v>38</v>
      </c>
      <c r="J2204" s="33"/>
      <c r="K2204" s="33" t="s">
        <v>9363</v>
      </c>
      <c r="L2204" s="33" t="s">
        <v>9356</v>
      </c>
      <c r="M2204" s="33" t="s">
        <v>9364</v>
      </c>
      <c r="N2204">
        <v>4.99</v>
      </c>
      <c r="O2204">
        <v>4.12</v>
      </c>
      <c r="P2204">
        <v>4.12</v>
      </c>
      <c r="Q2204">
        <v>0.7</v>
      </c>
      <c r="R2204">
        <f t="shared" si="102"/>
        <v>2.88</v>
      </c>
      <c r="S2204" s="38" t="s">
        <v>36</v>
      </c>
      <c r="T2204" s="27">
        <v>1</v>
      </c>
      <c r="U2204">
        <f t="shared" si="104"/>
        <v>2.88</v>
      </c>
      <c r="V2204" s="39" t="s">
        <v>36</v>
      </c>
    </row>
    <row r="2205" spans="1:22">
      <c r="A2205" s="29">
        <v>42166.989942129629</v>
      </c>
      <c r="B2205" t="s">
        <v>1013</v>
      </c>
      <c r="C2205" s="37" t="s">
        <v>34</v>
      </c>
      <c r="D2205" s="37"/>
      <c r="E2205" s="35" t="s">
        <v>4132</v>
      </c>
      <c r="F2205" s="34">
        <v>1</v>
      </c>
      <c r="H2205">
        <f t="shared" si="103"/>
        <v>1</v>
      </c>
      <c r="I2205" t="s">
        <v>46</v>
      </c>
      <c r="J2205" s="1" t="s">
        <v>46</v>
      </c>
      <c r="K2205" s="23" t="s">
        <v>786</v>
      </c>
      <c r="L2205" s="18" t="s">
        <v>174</v>
      </c>
      <c r="M2205" s="18" t="s">
        <v>2236</v>
      </c>
      <c r="N2205">
        <v>7.99</v>
      </c>
      <c r="O2205">
        <v>6.6</v>
      </c>
      <c r="P2205">
        <v>6.6</v>
      </c>
      <c r="Q2205">
        <v>0.7</v>
      </c>
      <c r="R2205">
        <f t="shared" si="102"/>
        <v>4.62</v>
      </c>
      <c r="S2205" s="38" t="s">
        <v>36</v>
      </c>
      <c r="T2205" s="27">
        <v>1</v>
      </c>
      <c r="U2205">
        <f t="shared" si="104"/>
        <v>4.62</v>
      </c>
      <c r="V2205" s="39" t="s">
        <v>36</v>
      </c>
    </row>
    <row r="2206" spans="1:22">
      <c r="A2206" s="32">
        <v>42166.901886574073</v>
      </c>
      <c r="B2206" s="33" t="s">
        <v>33</v>
      </c>
      <c r="C2206" s="37" t="s">
        <v>40</v>
      </c>
      <c r="D2206" s="37"/>
      <c r="E2206" s="35" t="s">
        <v>1810</v>
      </c>
      <c r="F2206" s="34">
        <v>1</v>
      </c>
      <c r="H2206">
        <f t="shared" si="103"/>
        <v>1</v>
      </c>
      <c r="I2206" s="33" t="s">
        <v>35</v>
      </c>
      <c r="J2206" s="33" t="s">
        <v>1263</v>
      </c>
      <c r="K2206" s="33" t="s">
        <v>9365</v>
      </c>
      <c r="L2206" s="33" t="s">
        <v>9366</v>
      </c>
      <c r="M2206" s="33" t="s">
        <v>9367</v>
      </c>
      <c r="N2206">
        <v>6.49</v>
      </c>
      <c r="O2206">
        <v>5.28</v>
      </c>
      <c r="P2206">
        <v>5.28</v>
      </c>
      <c r="Q2206">
        <v>0.7</v>
      </c>
      <c r="R2206">
        <f t="shared" si="102"/>
        <v>3.7</v>
      </c>
      <c r="S2206" s="38" t="s">
        <v>36</v>
      </c>
      <c r="T2206" s="27">
        <v>1</v>
      </c>
      <c r="U2206">
        <f t="shared" si="104"/>
        <v>3.7</v>
      </c>
      <c r="V2206" s="39" t="s">
        <v>36</v>
      </c>
    </row>
    <row r="2207" spans="1:22">
      <c r="A2207" s="32">
        <v>42170.869976851849</v>
      </c>
      <c r="B2207" s="33" t="s">
        <v>33</v>
      </c>
      <c r="C2207" s="37" t="s">
        <v>40</v>
      </c>
      <c r="D2207" s="37"/>
      <c r="E2207" s="35" t="s">
        <v>1015</v>
      </c>
      <c r="F2207" s="34">
        <v>1</v>
      </c>
      <c r="H2207">
        <f t="shared" si="103"/>
        <v>1</v>
      </c>
      <c r="I2207" s="33" t="s">
        <v>35</v>
      </c>
      <c r="J2207" s="33" t="s">
        <v>2049</v>
      </c>
      <c r="K2207" s="33" t="s">
        <v>9368</v>
      </c>
      <c r="L2207" s="33" t="s">
        <v>256</v>
      </c>
      <c r="M2207" s="33" t="s">
        <v>9369</v>
      </c>
      <c r="N2207">
        <v>5.49</v>
      </c>
      <c r="O2207">
        <v>4.46</v>
      </c>
      <c r="P2207">
        <v>4.46</v>
      </c>
      <c r="Q2207">
        <v>0.7</v>
      </c>
      <c r="R2207">
        <f t="shared" si="102"/>
        <v>3.12</v>
      </c>
      <c r="S2207" s="38" t="s">
        <v>36</v>
      </c>
      <c r="T2207" s="27">
        <v>1</v>
      </c>
      <c r="U2207">
        <f t="shared" si="104"/>
        <v>3.12</v>
      </c>
      <c r="V2207" s="39" t="s">
        <v>36</v>
      </c>
    </row>
    <row r="2208" spans="1:22">
      <c r="A2208" s="29">
        <v>42166.89502314815</v>
      </c>
      <c r="B2208" t="s">
        <v>33</v>
      </c>
      <c r="C2208" s="37" t="s">
        <v>48</v>
      </c>
      <c r="D2208" s="37"/>
      <c r="E2208" s="35" t="s">
        <v>4246</v>
      </c>
      <c r="F2208" s="34">
        <v>1</v>
      </c>
      <c r="H2208">
        <f t="shared" si="103"/>
        <v>1</v>
      </c>
      <c r="I2208" t="s">
        <v>398</v>
      </c>
      <c r="K2208" s="23" t="s">
        <v>9370</v>
      </c>
      <c r="L2208" s="18" t="s">
        <v>292</v>
      </c>
      <c r="M2208" s="18" t="s">
        <v>9371</v>
      </c>
      <c r="N2208">
        <v>7.49</v>
      </c>
      <c r="O2208">
        <v>6.19</v>
      </c>
      <c r="P2208">
        <v>6.19</v>
      </c>
      <c r="Q2208">
        <v>0.7</v>
      </c>
      <c r="R2208">
        <f t="shared" si="102"/>
        <v>4.33</v>
      </c>
      <c r="S2208" s="38" t="s">
        <v>36</v>
      </c>
      <c r="T2208" s="27">
        <v>1</v>
      </c>
      <c r="U2208">
        <f t="shared" si="104"/>
        <v>4.33</v>
      </c>
      <c r="V2208" s="39" t="s">
        <v>36</v>
      </c>
    </row>
    <row r="2209" spans="1:22">
      <c r="A2209" s="32">
        <v>42166.532719907409</v>
      </c>
      <c r="B2209" s="33" t="s">
        <v>33</v>
      </c>
      <c r="C2209" s="37" t="s">
        <v>34</v>
      </c>
      <c r="D2209" s="37" t="s">
        <v>1806</v>
      </c>
      <c r="E2209" s="35" t="s">
        <v>2538</v>
      </c>
      <c r="F2209" s="34">
        <v>1</v>
      </c>
      <c r="H2209">
        <f t="shared" si="103"/>
        <v>1</v>
      </c>
      <c r="I2209" s="33" t="s">
        <v>35</v>
      </c>
      <c r="J2209" s="33" t="s">
        <v>38</v>
      </c>
      <c r="K2209" s="33" t="s">
        <v>9372</v>
      </c>
      <c r="L2209" s="33" t="s">
        <v>1805</v>
      </c>
      <c r="M2209" s="33" t="s">
        <v>9373</v>
      </c>
      <c r="N2209">
        <v>7.49</v>
      </c>
      <c r="O2209">
        <v>6.19</v>
      </c>
      <c r="P2209">
        <v>6.19</v>
      </c>
      <c r="Q2209">
        <v>0.7</v>
      </c>
      <c r="R2209">
        <f t="shared" si="102"/>
        <v>4.33</v>
      </c>
      <c r="S2209" s="38" t="s">
        <v>36</v>
      </c>
      <c r="T2209" s="27">
        <v>1</v>
      </c>
      <c r="U2209">
        <f t="shared" si="104"/>
        <v>4.33</v>
      </c>
      <c r="V2209" s="39" t="s">
        <v>36</v>
      </c>
    </row>
    <row r="2210" spans="1:22">
      <c r="A2210" s="32">
        <v>42166.975231481483</v>
      </c>
      <c r="B2210" s="33" t="s">
        <v>33</v>
      </c>
      <c r="C2210" s="37" t="s">
        <v>40</v>
      </c>
      <c r="D2210" s="37"/>
      <c r="E2210" s="35" t="s">
        <v>56</v>
      </c>
      <c r="F2210" s="34">
        <v>1</v>
      </c>
      <c r="H2210">
        <f t="shared" si="103"/>
        <v>1</v>
      </c>
      <c r="I2210" s="33" t="s">
        <v>46</v>
      </c>
      <c r="J2210" s="33" t="s">
        <v>46</v>
      </c>
      <c r="K2210" s="33" t="s">
        <v>1096</v>
      </c>
      <c r="L2210" s="33" t="s">
        <v>174</v>
      </c>
      <c r="M2210" s="33" t="s">
        <v>1097</v>
      </c>
      <c r="N2210">
        <v>6.49</v>
      </c>
      <c r="O2210">
        <v>5.28</v>
      </c>
      <c r="P2210">
        <v>5.28</v>
      </c>
      <c r="Q2210">
        <v>0.7</v>
      </c>
      <c r="R2210">
        <f t="shared" si="102"/>
        <v>3.7</v>
      </c>
      <c r="S2210" s="38" t="s">
        <v>36</v>
      </c>
      <c r="T2210" s="27">
        <v>1</v>
      </c>
      <c r="U2210">
        <f t="shared" si="104"/>
        <v>3.7</v>
      </c>
      <c r="V2210" s="39" t="s">
        <v>36</v>
      </c>
    </row>
    <row r="2211" spans="1:22">
      <c r="A2211" s="29">
        <v>42166.866516203707</v>
      </c>
      <c r="B2211" t="s">
        <v>33</v>
      </c>
      <c r="C2211" s="37" t="s">
        <v>48</v>
      </c>
      <c r="D2211" s="37"/>
      <c r="E2211" s="35" t="s">
        <v>6764</v>
      </c>
      <c r="F2211" s="34">
        <v>1</v>
      </c>
      <c r="H2211">
        <f t="shared" si="103"/>
        <v>1</v>
      </c>
      <c r="I2211" t="s">
        <v>35</v>
      </c>
      <c r="J2211" s="1" t="s">
        <v>398</v>
      </c>
      <c r="K2211" s="23" t="s">
        <v>9374</v>
      </c>
      <c r="L2211" s="18" t="s">
        <v>186</v>
      </c>
      <c r="M2211" s="18" t="s">
        <v>9375</v>
      </c>
      <c r="N2211">
        <v>7.49</v>
      </c>
      <c r="O2211">
        <v>6.19</v>
      </c>
      <c r="P2211">
        <v>6.19</v>
      </c>
      <c r="Q2211">
        <v>0.7</v>
      </c>
      <c r="R2211">
        <f t="shared" si="102"/>
        <v>4.33</v>
      </c>
      <c r="S2211" s="38" t="s">
        <v>36</v>
      </c>
      <c r="T2211" s="27">
        <v>1</v>
      </c>
      <c r="U2211">
        <f t="shared" si="104"/>
        <v>4.33</v>
      </c>
      <c r="V2211" s="39" t="s">
        <v>36</v>
      </c>
    </row>
    <row r="2212" spans="1:22">
      <c r="A2212" s="29">
        <v>42166.793495370373</v>
      </c>
      <c r="B2212" t="s">
        <v>33</v>
      </c>
      <c r="C2212" s="37" t="s">
        <v>34</v>
      </c>
      <c r="D2212" s="37"/>
      <c r="E2212" s="35" t="s">
        <v>4162</v>
      </c>
      <c r="F2212" s="34">
        <v>1</v>
      </c>
      <c r="H2212">
        <f t="shared" si="103"/>
        <v>1</v>
      </c>
      <c r="I2212" t="s">
        <v>35</v>
      </c>
      <c r="J2212" s="1" t="s">
        <v>52</v>
      </c>
      <c r="K2212" s="23" t="s">
        <v>235</v>
      </c>
      <c r="L2212" s="18" t="s">
        <v>98</v>
      </c>
      <c r="M2212" s="18" t="s">
        <v>99</v>
      </c>
      <c r="N2212">
        <v>7.99</v>
      </c>
      <c r="O2212">
        <v>6.6</v>
      </c>
      <c r="P2212">
        <v>6.6</v>
      </c>
      <c r="Q2212">
        <v>0.7</v>
      </c>
      <c r="R2212">
        <f t="shared" si="102"/>
        <v>4.62</v>
      </c>
      <c r="S2212" s="38" t="s">
        <v>36</v>
      </c>
      <c r="T2212" s="27">
        <v>1</v>
      </c>
      <c r="U2212">
        <f t="shared" si="104"/>
        <v>4.62</v>
      </c>
      <c r="V2212" s="39" t="s">
        <v>36</v>
      </c>
    </row>
    <row r="2213" spans="1:22">
      <c r="A2213" s="32">
        <v>42166.903506944444</v>
      </c>
      <c r="B2213" s="33" t="s">
        <v>589</v>
      </c>
      <c r="C2213" s="37" t="s">
        <v>48</v>
      </c>
      <c r="D2213" s="37"/>
      <c r="E2213" s="35" t="s">
        <v>2017</v>
      </c>
      <c r="F2213" s="34">
        <v>1</v>
      </c>
      <c r="H2213">
        <f t="shared" si="103"/>
        <v>1</v>
      </c>
      <c r="I2213" s="33" t="s">
        <v>52</v>
      </c>
      <c r="J2213" s="33" t="s">
        <v>52</v>
      </c>
      <c r="K2213" s="33" t="s">
        <v>656</v>
      </c>
      <c r="L2213" s="33" t="s">
        <v>87</v>
      </c>
      <c r="M2213" s="33" t="s">
        <v>622</v>
      </c>
      <c r="N2213">
        <v>7.99</v>
      </c>
      <c r="O2213">
        <v>6.6</v>
      </c>
      <c r="P2213">
        <v>6.6</v>
      </c>
      <c r="Q2213">
        <v>0.7</v>
      </c>
      <c r="R2213">
        <f t="shared" si="102"/>
        <v>4.62</v>
      </c>
      <c r="S2213" s="38" t="s">
        <v>36</v>
      </c>
      <c r="T2213" s="27">
        <v>1</v>
      </c>
      <c r="U2213">
        <f t="shared" si="104"/>
        <v>4.62</v>
      </c>
      <c r="V2213" s="39" t="s">
        <v>36</v>
      </c>
    </row>
    <row r="2214" spans="1:22">
      <c r="A2214" s="32">
        <v>42166.535000000003</v>
      </c>
      <c r="B2214" s="33" t="s">
        <v>33</v>
      </c>
      <c r="C2214" s="37" t="s">
        <v>34</v>
      </c>
      <c r="D2214" s="37" t="s">
        <v>1806</v>
      </c>
      <c r="E2214" s="35" t="s">
        <v>2538</v>
      </c>
      <c r="F2214" s="34">
        <v>1</v>
      </c>
      <c r="H2214">
        <f t="shared" si="103"/>
        <v>1</v>
      </c>
      <c r="I2214" s="33" t="s">
        <v>35</v>
      </c>
      <c r="J2214" s="33" t="s">
        <v>38</v>
      </c>
      <c r="K2214" s="33" t="s">
        <v>9376</v>
      </c>
      <c r="L2214" s="33" t="s">
        <v>1805</v>
      </c>
      <c r="M2214" s="33" t="s">
        <v>9377</v>
      </c>
      <c r="N2214">
        <v>7.49</v>
      </c>
      <c r="O2214">
        <v>6.19</v>
      </c>
      <c r="P2214">
        <v>6.19</v>
      </c>
      <c r="Q2214">
        <v>0.7</v>
      </c>
      <c r="R2214">
        <f t="shared" si="102"/>
        <v>4.33</v>
      </c>
      <c r="S2214" s="38" t="s">
        <v>36</v>
      </c>
      <c r="T2214" s="27">
        <v>1</v>
      </c>
      <c r="U2214">
        <f t="shared" si="104"/>
        <v>4.33</v>
      </c>
      <c r="V2214" s="39" t="s">
        <v>36</v>
      </c>
    </row>
    <row r="2215" spans="1:22">
      <c r="A2215" s="32">
        <v>42166.837685185186</v>
      </c>
      <c r="B2215" s="33" t="s">
        <v>33</v>
      </c>
      <c r="C2215" s="37" t="s">
        <v>48</v>
      </c>
      <c r="D2215" s="37"/>
      <c r="E2215" s="35" t="s">
        <v>6765</v>
      </c>
      <c r="F2215" s="34">
        <v>1</v>
      </c>
      <c r="H2215">
        <f t="shared" si="103"/>
        <v>1</v>
      </c>
      <c r="I2215" s="33" t="s">
        <v>398</v>
      </c>
      <c r="J2215" s="33" t="s">
        <v>452</v>
      </c>
      <c r="K2215" s="33" t="s">
        <v>1745</v>
      </c>
      <c r="L2215" s="33" t="s">
        <v>128</v>
      </c>
      <c r="M2215" s="33" t="s">
        <v>752</v>
      </c>
      <c r="N2215">
        <v>7.99</v>
      </c>
      <c r="O2215">
        <v>6.6</v>
      </c>
      <c r="P2215">
        <v>6.6</v>
      </c>
      <c r="Q2215">
        <v>0.7</v>
      </c>
      <c r="R2215">
        <f t="shared" si="102"/>
        <v>4.62</v>
      </c>
      <c r="S2215" s="38" t="s">
        <v>36</v>
      </c>
      <c r="T2215" s="27">
        <v>1</v>
      </c>
      <c r="U2215">
        <f t="shared" si="104"/>
        <v>4.62</v>
      </c>
      <c r="V2215" s="39" t="s">
        <v>36</v>
      </c>
    </row>
    <row r="2216" spans="1:22">
      <c r="A2216" s="29">
        <v>42166.205011574071</v>
      </c>
      <c r="B2216" t="s">
        <v>33</v>
      </c>
      <c r="C2216" s="37" t="s">
        <v>70</v>
      </c>
      <c r="D2216" s="37"/>
      <c r="E2216" s="35" t="s">
        <v>4165</v>
      </c>
      <c r="F2216" s="34">
        <v>1</v>
      </c>
      <c r="H2216">
        <f t="shared" si="103"/>
        <v>1</v>
      </c>
      <c r="I2216" t="s">
        <v>35</v>
      </c>
      <c r="J2216" s="1" t="s">
        <v>398</v>
      </c>
      <c r="K2216" s="23" t="s">
        <v>9378</v>
      </c>
      <c r="L2216" s="18" t="s">
        <v>190</v>
      </c>
      <c r="M2216" s="18" t="s">
        <v>9379</v>
      </c>
      <c r="N2216">
        <v>7.99</v>
      </c>
      <c r="O2216">
        <v>6.44</v>
      </c>
      <c r="P2216">
        <v>6.44</v>
      </c>
      <c r="Q2216">
        <v>0.7</v>
      </c>
      <c r="R2216">
        <f t="shared" si="102"/>
        <v>4.51</v>
      </c>
      <c r="S2216" s="38" t="s">
        <v>36</v>
      </c>
      <c r="T2216" s="27">
        <v>1</v>
      </c>
      <c r="U2216">
        <f t="shared" si="104"/>
        <v>4.51</v>
      </c>
      <c r="V2216" s="39" t="s">
        <v>36</v>
      </c>
    </row>
    <row r="2217" spans="1:22">
      <c r="A2217" s="32">
        <v>42166.697048611109</v>
      </c>
      <c r="B2217" s="33" t="s">
        <v>516</v>
      </c>
      <c r="C2217" s="37" t="s">
        <v>143</v>
      </c>
      <c r="D2217" s="37"/>
      <c r="E2217" s="35" t="s">
        <v>6766</v>
      </c>
      <c r="F2217" s="34">
        <v>1</v>
      </c>
      <c r="H2217">
        <f t="shared" si="103"/>
        <v>1</v>
      </c>
      <c r="I2217" s="33" t="s">
        <v>398</v>
      </c>
      <c r="J2217" s="33"/>
      <c r="K2217" s="33" t="s">
        <v>9380</v>
      </c>
      <c r="L2217" s="33" t="s">
        <v>9107</v>
      </c>
      <c r="M2217" s="33" t="s">
        <v>9381</v>
      </c>
      <c r="N2217">
        <v>5.49</v>
      </c>
      <c r="O2217">
        <v>4.46</v>
      </c>
      <c r="P2217">
        <v>4.46</v>
      </c>
      <c r="Q2217">
        <v>0.7</v>
      </c>
      <c r="R2217">
        <f t="shared" si="102"/>
        <v>3.12</v>
      </c>
      <c r="S2217" s="38" t="s">
        <v>36</v>
      </c>
      <c r="T2217" s="27">
        <v>1</v>
      </c>
      <c r="U2217">
        <f t="shared" si="104"/>
        <v>3.12</v>
      </c>
      <c r="V2217" s="39" t="s">
        <v>36</v>
      </c>
    </row>
    <row r="2218" spans="1:22">
      <c r="A2218" s="29">
        <v>42166.905752314815</v>
      </c>
      <c r="B2218" t="s">
        <v>516</v>
      </c>
      <c r="C2218" s="37" t="s">
        <v>143</v>
      </c>
      <c r="D2218" s="37"/>
      <c r="E2218" s="35" t="s">
        <v>6158</v>
      </c>
      <c r="F2218" s="34">
        <v>1</v>
      </c>
      <c r="H2218">
        <f t="shared" si="103"/>
        <v>1</v>
      </c>
      <c r="I2218" t="s">
        <v>38</v>
      </c>
      <c r="J2218" s="1" t="s">
        <v>482</v>
      </c>
      <c r="K2218" s="23" t="s">
        <v>2162</v>
      </c>
      <c r="L2218" s="18" t="s">
        <v>307</v>
      </c>
      <c r="M2218" s="18" t="s">
        <v>2163</v>
      </c>
      <c r="N2218">
        <v>0.99</v>
      </c>
      <c r="O2218">
        <v>0.8</v>
      </c>
      <c r="P2218">
        <v>0.8</v>
      </c>
      <c r="Q2218">
        <v>0.7</v>
      </c>
      <c r="R2218">
        <f t="shared" si="102"/>
        <v>0.56000000000000005</v>
      </c>
      <c r="S2218" s="38" t="s">
        <v>36</v>
      </c>
      <c r="T2218" s="27">
        <v>1</v>
      </c>
      <c r="U2218">
        <f t="shared" si="104"/>
        <v>0.56000000000000005</v>
      </c>
      <c r="V2218" s="39" t="s">
        <v>36</v>
      </c>
    </row>
    <row r="2219" spans="1:22">
      <c r="A2219" s="32">
        <v>42175.526261574072</v>
      </c>
      <c r="B2219" s="33" t="s">
        <v>33</v>
      </c>
      <c r="C2219" s="37" t="s">
        <v>51</v>
      </c>
      <c r="D2219" s="37"/>
      <c r="E2219" s="35" t="s">
        <v>6767</v>
      </c>
      <c r="F2219" s="34">
        <v>1</v>
      </c>
      <c r="H2219">
        <f t="shared" si="103"/>
        <v>1</v>
      </c>
      <c r="I2219" s="33" t="s">
        <v>52</v>
      </c>
      <c r="J2219" s="33" t="s">
        <v>52</v>
      </c>
      <c r="K2219" s="33" t="s">
        <v>5012</v>
      </c>
      <c r="L2219" s="33" t="s">
        <v>5013</v>
      </c>
      <c r="M2219" s="33" t="s">
        <v>5014</v>
      </c>
      <c r="N2219">
        <v>5.49</v>
      </c>
      <c r="O2219">
        <v>4.6100000000000003</v>
      </c>
      <c r="P2219">
        <v>4.6100000000000003</v>
      </c>
      <c r="Q2219">
        <v>0.7</v>
      </c>
      <c r="R2219">
        <f t="shared" si="102"/>
        <v>3.23</v>
      </c>
      <c r="S2219" s="38" t="s">
        <v>36</v>
      </c>
      <c r="T2219" s="27">
        <v>1</v>
      </c>
      <c r="U2219">
        <f t="shared" si="104"/>
        <v>3.23</v>
      </c>
      <c r="V2219" s="39" t="s">
        <v>36</v>
      </c>
    </row>
    <row r="2220" spans="1:22">
      <c r="A2220" s="29">
        <v>42175.519988425927</v>
      </c>
      <c r="B2220" t="s">
        <v>33</v>
      </c>
      <c r="C2220" s="37" t="s">
        <v>51</v>
      </c>
      <c r="D2220" s="37"/>
      <c r="E2220" s="35" t="s">
        <v>6767</v>
      </c>
      <c r="F2220" s="34">
        <v>1</v>
      </c>
      <c r="H2220">
        <f t="shared" si="103"/>
        <v>1</v>
      </c>
      <c r="I2220" t="s">
        <v>52</v>
      </c>
      <c r="J2220" s="1" t="s">
        <v>52</v>
      </c>
      <c r="K2220" s="23" t="s">
        <v>1089</v>
      </c>
      <c r="L2220" s="18" t="s">
        <v>133</v>
      </c>
      <c r="M2220" s="18" t="s">
        <v>1090</v>
      </c>
      <c r="N2220">
        <v>5.49</v>
      </c>
      <c r="O2220">
        <v>4.6100000000000003</v>
      </c>
      <c r="P2220">
        <v>4.6100000000000003</v>
      </c>
      <c r="Q2220">
        <v>0.7</v>
      </c>
      <c r="R2220">
        <f t="shared" si="102"/>
        <v>3.23</v>
      </c>
      <c r="S2220" s="38" t="s">
        <v>36</v>
      </c>
      <c r="T2220" s="27">
        <v>1</v>
      </c>
      <c r="U2220">
        <f t="shared" si="104"/>
        <v>3.23</v>
      </c>
      <c r="V2220" s="39" t="s">
        <v>36</v>
      </c>
    </row>
    <row r="2221" spans="1:22">
      <c r="A2221" s="32">
        <v>42175.508009259262</v>
      </c>
      <c r="B2221" s="33" t="s">
        <v>33</v>
      </c>
      <c r="C2221" s="37" t="s">
        <v>51</v>
      </c>
      <c r="D2221" s="37"/>
      <c r="E2221" s="35" t="s">
        <v>6767</v>
      </c>
      <c r="F2221" s="34">
        <v>1</v>
      </c>
      <c r="H2221">
        <f t="shared" si="103"/>
        <v>1</v>
      </c>
      <c r="I2221" s="33" t="s">
        <v>46</v>
      </c>
      <c r="J2221" s="33" t="s">
        <v>46</v>
      </c>
      <c r="K2221" s="33" t="s">
        <v>1096</v>
      </c>
      <c r="L2221" s="33" t="s">
        <v>174</v>
      </c>
      <c r="M2221" s="33" t="s">
        <v>1097</v>
      </c>
      <c r="N2221">
        <v>6.49</v>
      </c>
      <c r="O2221">
        <v>5.45</v>
      </c>
      <c r="P2221">
        <v>5.45</v>
      </c>
      <c r="Q2221">
        <v>0.7</v>
      </c>
      <c r="R2221">
        <f t="shared" si="102"/>
        <v>3.82</v>
      </c>
      <c r="S2221" s="38" t="s">
        <v>36</v>
      </c>
      <c r="T2221" s="27">
        <v>1</v>
      </c>
      <c r="U2221">
        <f t="shared" si="104"/>
        <v>3.82</v>
      </c>
      <c r="V2221" s="39" t="s">
        <v>36</v>
      </c>
    </row>
    <row r="2222" spans="1:22">
      <c r="A2222" s="32">
        <v>42175.522546296299</v>
      </c>
      <c r="B2222" s="33" t="s">
        <v>33</v>
      </c>
      <c r="C2222" s="37" t="s">
        <v>51</v>
      </c>
      <c r="D2222" s="37"/>
      <c r="E2222" s="35" t="s">
        <v>6767</v>
      </c>
      <c r="F2222" s="34">
        <v>1</v>
      </c>
      <c r="H2222">
        <f t="shared" si="103"/>
        <v>1</v>
      </c>
      <c r="I2222" s="33" t="s">
        <v>46</v>
      </c>
      <c r="J2222" s="33" t="s">
        <v>523</v>
      </c>
      <c r="K2222" s="33" t="s">
        <v>1623</v>
      </c>
      <c r="L2222" s="33" t="s">
        <v>887</v>
      </c>
      <c r="M2222" s="33" t="s">
        <v>929</v>
      </c>
      <c r="N2222">
        <v>6.49</v>
      </c>
      <c r="O2222">
        <v>5.45</v>
      </c>
      <c r="P2222">
        <v>5.45</v>
      </c>
      <c r="Q2222">
        <v>0.7</v>
      </c>
      <c r="R2222">
        <f t="shared" si="102"/>
        <v>3.82</v>
      </c>
      <c r="S2222" s="38" t="s">
        <v>36</v>
      </c>
      <c r="T2222" s="27">
        <v>1</v>
      </c>
      <c r="U2222">
        <f t="shared" si="104"/>
        <v>3.82</v>
      </c>
      <c r="V2222" s="39" t="s">
        <v>36</v>
      </c>
    </row>
    <row r="2223" spans="1:22">
      <c r="A2223" s="32">
        <v>42175.529293981483</v>
      </c>
      <c r="B2223" s="33" t="s">
        <v>33</v>
      </c>
      <c r="C2223" s="37" t="s">
        <v>51</v>
      </c>
      <c r="D2223" s="37"/>
      <c r="E2223" s="35" t="s">
        <v>6767</v>
      </c>
      <c r="F2223" s="34">
        <v>1</v>
      </c>
      <c r="H2223">
        <f t="shared" si="103"/>
        <v>1</v>
      </c>
      <c r="I2223" s="33" t="s">
        <v>398</v>
      </c>
      <c r="J2223" s="33" t="s">
        <v>494</v>
      </c>
      <c r="K2223" s="33" t="s">
        <v>2858</v>
      </c>
      <c r="L2223" s="33" t="s">
        <v>2859</v>
      </c>
      <c r="M2223" s="33" t="s">
        <v>2860</v>
      </c>
      <c r="N2223">
        <v>6.49</v>
      </c>
      <c r="O2223">
        <v>5.45</v>
      </c>
      <c r="P2223">
        <v>5.45</v>
      </c>
      <c r="Q2223">
        <v>0.7</v>
      </c>
      <c r="R2223">
        <f t="shared" si="102"/>
        <v>3.82</v>
      </c>
      <c r="S2223" s="38" t="s">
        <v>36</v>
      </c>
      <c r="T2223" s="27">
        <v>1</v>
      </c>
      <c r="U2223">
        <f t="shared" si="104"/>
        <v>3.82</v>
      </c>
      <c r="V2223" s="39" t="s">
        <v>36</v>
      </c>
    </row>
    <row r="2224" spans="1:22">
      <c r="A2224" s="32">
        <v>42175.510381944441</v>
      </c>
      <c r="B2224" s="33" t="s">
        <v>33</v>
      </c>
      <c r="C2224" s="37" t="s">
        <v>51</v>
      </c>
      <c r="D2224" s="37"/>
      <c r="E2224" s="35" t="s">
        <v>6767</v>
      </c>
      <c r="F2224" s="34">
        <v>1</v>
      </c>
      <c r="H2224">
        <f t="shared" si="103"/>
        <v>1</v>
      </c>
      <c r="I2224" s="33" t="s">
        <v>1263</v>
      </c>
      <c r="J2224" s="33" t="s">
        <v>1428</v>
      </c>
      <c r="K2224" s="33" t="s">
        <v>2119</v>
      </c>
      <c r="L2224" s="33" t="s">
        <v>2830</v>
      </c>
      <c r="M2224" s="33" t="s">
        <v>1363</v>
      </c>
      <c r="N2224">
        <v>5.49</v>
      </c>
      <c r="O2224">
        <v>4.6100000000000003</v>
      </c>
      <c r="P2224">
        <v>4.6100000000000003</v>
      </c>
      <c r="Q2224">
        <v>0.7</v>
      </c>
      <c r="R2224">
        <f t="shared" si="102"/>
        <v>3.23</v>
      </c>
      <c r="S2224" s="38" t="s">
        <v>36</v>
      </c>
      <c r="T2224" s="27">
        <v>1</v>
      </c>
      <c r="U2224">
        <f t="shared" si="104"/>
        <v>3.23</v>
      </c>
      <c r="V2224" s="39" t="s">
        <v>36</v>
      </c>
    </row>
    <row r="2225" spans="1:22">
      <c r="A2225" s="32">
        <v>42175.579131944447</v>
      </c>
      <c r="B2225" s="33" t="s">
        <v>33</v>
      </c>
      <c r="C2225" s="37" t="s">
        <v>88</v>
      </c>
      <c r="D2225" s="37" t="s">
        <v>6589</v>
      </c>
      <c r="E2225" s="35" t="s">
        <v>6768</v>
      </c>
      <c r="F2225" s="34">
        <v>1</v>
      </c>
      <c r="H2225">
        <f t="shared" si="103"/>
        <v>1</v>
      </c>
      <c r="I2225" s="33" t="s">
        <v>35</v>
      </c>
      <c r="J2225" s="33" t="s">
        <v>52</v>
      </c>
      <c r="K2225" s="33" t="s">
        <v>249</v>
      </c>
      <c r="L2225" s="33" t="s">
        <v>120</v>
      </c>
      <c r="M2225" s="33" t="s">
        <v>171</v>
      </c>
      <c r="N2225">
        <v>7.99</v>
      </c>
      <c r="O2225">
        <v>7.68</v>
      </c>
      <c r="P2225">
        <v>7.68</v>
      </c>
      <c r="Q2225">
        <v>0.7</v>
      </c>
      <c r="R2225">
        <f t="shared" si="102"/>
        <v>5.38</v>
      </c>
      <c r="S2225" s="38" t="s">
        <v>36</v>
      </c>
      <c r="T2225" s="27">
        <v>1</v>
      </c>
      <c r="U2225">
        <f t="shared" si="104"/>
        <v>5.38</v>
      </c>
      <c r="V2225" s="39" t="s">
        <v>36</v>
      </c>
    </row>
    <row r="2226" spans="1:22">
      <c r="A2226" s="32">
        <v>42175.731157407405</v>
      </c>
      <c r="B2226" s="33" t="s">
        <v>33</v>
      </c>
      <c r="C2226" s="37" t="s">
        <v>70</v>
      </c>
      <c r="D2226" s="37"/>
      <c r="E2226" s="35" t="s">
        <v>6769</v>
      </c>
      <c r="F2226" s="34">
        <v>1</v>
      </c>
      <c r="H2226">
        <f t="shared" si="103"/>
        <v>1</v>
      </c>
      <c r="I2226" s="33" t="s">
        <v>35</v>
      </c>
      <c r="J2226" s="33" t="s">
        <v>46</v>
      </c>
      <c r="K2226" s="33" t="s">
        <v>1459</v>
      </c>
      <c r="L2226" s="33" t="s">
        <v>81</v>
      </c>
      <c r="M2226" s="33" t="s">
        <v>111</v>
      </c>
      <c r="N2226">
        <v>8.99</v>
      </c>
      <c r="O2226">
        <v>7.25</v>
      </c>
      <c r="P2226">
        <v>7.25</v>
      </c>
      <c r="Q2226">
        <v>0.7</v>
      </c>
      <c r="R2226">
        <f t="shared" si="102"/>
        <v>5.08</v>
      </c>
      <c r="S2226" s="38" t="s">
        <v>36</v>
      </c>
      <c r="T2226" s="27">
        <v>1</v>
      </c>
      <c r="U2226">
        <f t="shared" si="104"/>
        <v>5.08</v>
      </c>
      <c r="V2226" s="39" t="s">
        <v>36</v>
      </c>
    </row>
    <row r="2227" spans="1:22">
      <c r="A2227" s="32">
        <v>42175.488287037035</v>
      </c>
      <c r="B2227" s="33" t="s">
        <v>33</v>
      </c>
      <c r="C2227" s="37" t="s">
        <v>88</v>
      </c>
      <c r="D2227" s="37" t="s">
        <v>859</v>
      </c>
      <c r="E2227" s="35" t="s">
        <v>6770</v>
      </c>
      <c r="F2227" s="34">
        <v>1</v>
      </c>
      <c r="H2227">
        <f t="shared" si="103"/>
        <v>1</v>
      </c>
      <c r="I2227" s="33" t="s">
        <v>35</v>
      </c>
      <c r="J2227" s="33" t="s">
        <v>52</v>
      </c>
      <c r="K2227" s="33" t="s">
        <v>9382</v>
      </c>
      <c r="L2227" s="33" t="s">
        <v>9383</v>
      </c>
      <c r="M2227" s="33" t="s">
        <v>9384</v>
      </c>
      <c r="N2227">
        <v>7.49</v>
      </c>
      <c r="O2227">
        <v>7.2</v>
      </c>
      <c r="P2227">
        <v>7.2</v>
      </c>
      <c r="Q2227">
        <v>0.7</v>
      </c>
      <c r="R2227">
        <f t="shared" si="102"/>
        <v>5.04</v>
      </c>
      <c r="S2227" s="38" t="s">
        <v>36</v>
      </c>
      <c r="T2227" s="27">
        <v>1</v>
      </c>
      <c r="U2227">
        <f t="shared" si="104"/>
        <v>5.04</v>
      </c>
      <c r="V2227" s="39" t="s">
        <v>36</v>
      </c>
    </row>
    <row r="2228" spans="1:22">
      <c r="A2228" s="32">
        <v>42175.717789351853</v>
      </c>
      <c r="B2228" s="33" t="s">
        <v>33</v>
      </c>
      <c r="C2228" s="37" t="s">
        <v>34</v>
      </c>
      <c r="D2228" s="37"/>
      <c r="E2228" s="35" t="s">
        <v>6771</v>
      </c>
      <c r="F2228" s="34">
        <v>1</v>
      </c>
      <c r="H2228">
        <f t="shared" si="103"/>
        <v>1</v>
      </c>
      <c r="I2228" s="33" t="s">
        <v>35</v>
      </c>
      <c r="J2228" s="33" t="s">
        <v>52</v>
      </c>
      <c r="K2228" s="33" t="s">
        <v>9385</v>
      </c>
      <c r="L2228" s="33" t="s">
        <v>8254</v>
      </c>
      <c r="M2228" s="33" t="s">
        <v>9386</v>
      </c>
      <c r="N2228">
        <v>8.49</v>
      </c>
      <c r="O2228">
        <v>7.02</v>
      </c>
      <c r="P2228">
        <v>7.02</v>
      </c>
      <c r="Q2228">
        <v>0.7</v>
      </c>
      <c r="R2228">
        <f t="shared" si="102"/>
        <v>4.91</v>
      </c>
      <c r="S2228" s="38" t="s">
        <v>36</v>
      </c>
      <c r="T2228" s="27">
        <v>1</v>
      </c>
      <c r="U2228">
        <f t="shared" si="104"/>
        <v>4.91</v>
      </c>
      <c r="V2228" s="39" t="s">
        <v>36</v>
      </c>
    </row>
    <row r="2229" spans="1:22">
      <c r="A2229" s="32">
        <v>42175.699953703705</v>
      </c>
      <c r="B2229" s="33" t="s">
        <v>33</v>
      </c>
      <c r="C2229" s="37" t="s">
        <v>88</v>
      </c>
      <c r="D2229" s="37" t="s">
        <v>2456</v>
      </c>
      <c r="E2229" s="35" t="s">
        <v>2442</v>
      </c>
      <c r="F2229" s="34">
        <v>1</v>
      </c>
      <c r="H2229">
        <f t="shared" si="103"/>
        <v>1</v>
      </c>
      <c r="I2229" s="33" t="s">
        <v>35</v>
      </c>
      <c r="J2229" s="33" t="s">
        <v>488</v>
      </c>
      <c r="K2229" s="33" t="s">
        <v>9387</v>
      </c>
      <c r="L2229" s="33" t="s">
        <v>9388</v>
      </c>
      <c r="M2229" s="33" t="s">
        <v>9389</v>
      </c>
      <c r="N2229">
        <v>3.99</v>
      </c>
      <c r="O2229">
        <v>3.84</v>
      </c>
      <c r="P2229">
        <v>3.84</v>
      </c>
      <c r="Q2229">
        <v>0.7</v>
      </c>
      <c r="R2229">
        <f t="shared" si="102"/>
        <v>2.69</v>
      </c>
      <c r="S2229" s="38" t="s">
        <v>36</v>
      </c>
      <c r="T2229" s="27">
        <v>1</v>
      </c>
      <c r="U2229">
        <f t="shared" si="104"/>
        <v>2.69</v>
      </c>
      <c r="V2229" s="39" t="s">
        <v>36</v>
      </c>
    </row>
    <row r="2230" spans="1:22">
      <c r="A2230" s="29">
        <v>42175.817962962959</v>
      </c>
      <c r="B2230" t="s">
        <v>33</v>
      </c>
      <c r="C2230" s="37" t="s">
        <v>40</v>
      </c>
      <c r="D2230" s="37"/>
      <c r="E2230" s="35" t="s">
        <v>284</v>
      </c>
      <c r="F2230" s="34">
        <v>1</v>
      </c>
      <c r="H2230">
        <f t="shared" si="103"/>
        <v>1</v>
      </c>
      <c r="I2230" t="s">
        <v>35</v>
      </c>
      <c r="J2230" s="1" t="s">
        <v>38</v>
      </c>
      <c r="K2230" s="23" t="s">
        <v>668</v>
      </c>
      <c r="L2230" s="18" t="s">
        <v>92</v>
      </c>
      <c r="M2230" s="18" t="s">
        <v>669</v>
      </c>
      <c r="N2230">
        <v>5.49</v>
      </c>
      <c r="O2230">
        <v>4.46</v>
      </c>
      <c r="P2230">
        <v>4.46</v>
      </c>
      <c r="Q2230">
        <v>0.7</v>
      </c>
      <c r="R2230">
        <f t="shared" si="102"/>
        <v>3.12</v>
      </c>
      <c r="S2230" s="38" t="s">
        <v>36</v>
      </c>
      <c r="T2230" s="27">
        <v>1</v>
      </c>
      <c r="U2230">
        <f t="shared" si="104"/>
        <v>3.12</v>
      </c>
      <c r="V2230" s="39" t="s">
        <v>36</v>
      </c>
    </row>
    <row r="2231" spans="1:22">
      <c r="A2231" s="32">
        <v>42175.816817129627</v>
      </c>
      <c r="B2231" s="33" t="s">
        <v>33</v>
      </c>
      <c r="C2231" s="37" t="s">
        <v>34</v>
      </c>
      <c r="D2231" s="37"/>
      <c r="E2231" s="35" t="s">
        <v>6772</v>
      </c>
      <c r="F2231" s="34">
        <v>1</v>
      </c>
      <c r="H2231">
        <f t="shared" si="103"/>
        <v>1</v>
      </c>
      <c r="I2231" s="33" t="s">
        <v>35</v>
      </c>
      <c r="J2231" s="33" t="s">
        <v>38</v>
      </c>
      <c r="K2231" s="33" t="s">
        <v>9348</v>
      </c>
      <c r="L2231" s="33" t="s">
        <v>9349</v>
      </c>
      <c r="M2231" s="33" t="s">
        <v>9350</v>
      </c>
      <c r="N2231">
        <v>7.99</v>
      </c>
      <c r="O2231">
        <v>6.6</v>
      </c>
      <c r="P2231">
        <v>6.6</v>
      </c>
      <c r="Q2231">
        <v>0.7</v>
      </c>
      <c r="R2231">
        <f t="shared" si="102"/>
        <v>4.62</v>
      </c>
      <c r="S2231" s="38" t="s">
        <v>36</v>
      </c>
      <c r="T2231" s="27">
        <v>1</v>
      </c>
      <c r="U2231">
        <f t="shared" si="104"/>
        <v>4.62</v>
      </c>
      <c r="V2231" s="39" t="s">
        <v>36</v>
      </c>
    </row>
    <row r="2232" spans="1:22">
      <c r="A2232" s="29">
        <v>42175.667858796296</v>
      </c>
      <c r="B2232" t="s">
        <v>33</v>
      </c>
      <c r="C2232" s="37" t="s">
        <v>88</v>
      </c>
      <c r="D2232" s="37" t="s">
        <v>873</v>
      </c>
      <c r="E2232" s="35" t="s">
        <v>1831</v>
      </c>
      <c r="F2232" s="34">
        <v>1</v>
      </c>
      <c r="H2232">
        <f t="shared" si="103"/>
        <v>1</v>
      </c>
      <c r="I2232" t="s">
        <v>35</v>
      </c>
      <c r="J2232" s="1" t="s">
        <v>398</v>
      </c>
      <c r="K2232" s="23" t="s">
        <v>2941</v>
      </c>
      <c r="L2232" s="18" t="s">
        <v>676</v>
      </c>
      <c r="M2232" s="18" t="s">
        <v>2942</v>
      </c>
      <c r="N2232">
        <v>12.99</v>
      </c>
      <c r="O2232">
        <v>12.49</v>
      </c>
      <c r="P2232">
        <v>12.49</v>
      </c>
      <c r="Q2232">
        <v>0.7</v>
      </c>
      <c r="R2232">
        <f t="shared" si="102"/>
        <v>8.74</v>
      </c>
      <c r="S2232" s="38" t="s">
        <v>36</v>
      </c>
      <c r="T2232" s="27">
        <v>1</v>
      </c>
      <c r="U2232">
        <f t="shared" si="104"/>
        <v>8.74</v>
      </c>
      <c r="V2232" s="39" t="s">
        <v>36</v>
      </c>
    </row>
    <row r="2233" spans="1:22">
      <c r="A2233" s="29">
        <v>42175.311655092592</v>
      </c>
      <c r="B2233" t="s">
        <v>86</v>
      </c>
      <c r="C2233" s="37" t="s">
        <v>75</v>
      </c>
      <c r="D2233" s="37"/>
      <c r="E2233" s="35" t="s">
        <v>6773</v>
      </c>
      <c r="F2233" s="34">
        <v>1</v>
      </c>
      <c r="H2233">
        <f t="shared" si="103"/>
        <v>1</v>
      </c>
      <c r="I2233" t="s">
        <v>35</v>
      </c>
      <c r="J2233" s="1" t="s">
        <v>52</v>
      </c>
      <c r="K2233" s="23" t="s">
        <v>3194</v>
      </c>
      <c r="L2233" s="18" t="s">
        <v>9390</v>
      </c>
      <c r="M2233" s="18" t="s">
        <v>3195</v>
      </c>
      <c r="N2233">
        <v>7.49</v>
      </c>
      <c r="O2233">
        <v>6.19</v>
      </c>
      <c r="P2233">
        <v>6.19</v>
      </c>
      <c r="Q2233">
        <v>0.7</v>
      </c>
      <c r="R2233">
        <f t="shared" si="102"/>
        <v>4.33</v>
      </c>
      <c r="S2233" s="38" t="s">
        <v>36</v>
      </c>
      <c r="T2233" s="27">
        <v>1</v>
      </c>
      <c r="U2233">
        <f t="shared" si="104"/>
        <v>4.33</v>
      </c>
      <c r="V2233" s="39" t="s">
        <v>36</v>
      </c>
    </row>
    <row r="2234" spans="1:22">
      <c r="A2234" s="32">
        <v>42175.717349537037</v>
      </c>
      <c r="B2234" s="33" t="s">
        <v>33</v>
      </c>
      <c r="C2234" s="37" t="s">
        <v>34</v>
      </c>
      <c r="D2234" s="37"/>
      <c r="E2234" s="35" t="s">
        <v>6771</v>
      </c>
      <c r="F2234" s="34">
        <v>1</v>
      </c>
      <c r="H2234">
        <f t="shared" si="103"/>
        <v>1</v>
      </c>
      <c r="I2234" s="33" t="s">
        <v>35</v>
      </c>
      <c r="J2234" s="33" t="s">
        <v>52</v>
      </c>
      <c r="K2234" s="33" t="s">
        <v>8253</v>
      </c>
      <c r="L2234" s="33" t="s">
        <v>8254</v>
      </c>
      <c r="M2234" s="33" t="s">
        <v>8255</v>
      </c>
      <c r="N2234">
        <v>8.49</v>
      </c>
      <c r="O2234">
        <v>7.02</v>
      </c>
      <c r="P2234">
        <v>7.02</v>
      </c>
      <c r="Q2234">
        <v>0.7</v>
      </c>
      <c r="R2234">
        <f t="shared" si="102"/>
        <v>4.91</v>
      </c>
      <c r="S2234" s="38" t="s">
        <v>36</v>
      </c>
      <c r="T2234" s="27">
        <v>1</v>
      </c>
      <c r="U2234">
        <f t="shared" si="104"/>
        <v>4.91</v>
      </c>
      <c r="V2234" s="39" t="s">
        <v>36</v>
      </c>
    </row>
    <row r="2235" spans="1:22">
      <c r="A2235" s="32">
        <v>42175.659571759257</v>
      </c>
      <c r="B2235" s="33" t="s">
        <v>33</v>
      </c>
      <c r="C2235" s="37" t="s">
        <v>34</v>
      </c>
      <c r="D2235" s="37"/>
      <c r="E2235" s="35" t="s">
        <v>6380</v>
      </c>
      <c r="F2235" s="34">
        <v>1</v>
      </c>
      <c r="H2235">
        <f t="shared" si="103"/>
        <v>1</v>
      </c>
      <c r="I2235" s="33" t="s">
        <v>35</v>
      </c>
      <c r="J2235" s="33" t="s">
        <v>38</v>
      </c>
      <c r="K2235" s="33" t="s">
        <v>2133</v>
      </c>
      <c r="L2235" s="33" t="s">
        <v>413</v>
      </c>
      <c r="M2235" s="33" t="s">
        <v>628</v>
      </c>
      <c r="N2235">
        <v>7.99</v>
      </c>
      <c r="O2235">
        <v>6.6</v>
      </c>
      <c r="P2235">
        <v>6.6</v>
      </c>
      <c r="Q2235">
        <v>0.7</v>
      </c>
      <c r="R2235">
        <f t="shared" si="102"/>
        <v>4.62</v>
      </c>
      <c r="S2235" s="38" t="s">
        <v>36</v>
      </c>
      <c r="T2235" s="27">
        <v>1</v>
      </c>
      <c r="U2235">
        <f t="shared" si="104"/>
        <v>4.62</v>
      </c>
      <c r="V2235" s="39" t="s">
        <v>36</v>
      </c>
    </row>
    <row r="2236" spans="1:22">
      <c r="A2236" s="32">
        <v>42175.714849537035</v>
      </c>
      <c r="B2236" s="33" t="s">
        <v>33</v>
      </c>
      <c r="C2236" s="37" t="s">
        <v>122</v>
      </c>
      <c r="D2236" s="37"/>
      <c r="E2236" s="35" t="s">
        <v>6774</v>
      </c>
      <c r="F2236" s="34">
        <v>1</v>
      </c>
      <c r="H2236">
        <f t="shared" si="103"/>
        <v>1</v>
      </c>
      <c r="I2236" s="33" t="s">
        <v>35</v>
      </c>
      <c r="J2236" s="33" t="s">
        <v>398</v>
      </c>
      <c r="K2236" s="33" t="s">
        <v>3779</v>
      </c>
      <c r="L2236" s="33" t="s">
        <v>3205</v>
      </c>
      <c r="M2236" s="33" t="s">
        <v>3780</v>
      </c>
      <c r="N2236">
        <v>7.99</v>
      </c>
      <c r="O2236">
        <v>6.5</v>
      </c>
      <c r="P2236">
        <v>6.5</v>
      </c>
      <c r="Q2236">
        <v>0.7</v>
      </c>
      <c r="R2236">
        <f t="shared" si="102"/>
        <v>4.55</v>
      </c>
      <c r="S2236" s="38" t="s">
        <v>36</v>
      </c>
      <c r="T2236" s="27">
        <v>1</v>
      </c>
      <c r="U2236">
        <f t="shared" si="104"/>
        <v>4.55</v>
      </c>
      <c r="V2236" s="39" t="s">
        <v>36</v>
      </c>
    </row>
    <row r="2237" spans="1:22">
      <c r="A2237" s="32">
        <v>42175.734618055554</v>
      </c>
      <c r="B2237" s="33" t="s">
        <v>33</v>
      </c>
      <c r="C2237" s="37" t="s">
        <v>40</v>
      </c>
      <c r="D2237" s="37"/>
      <c r="E2237" s="35" t="s">
        <v>1806</v>
      </c>
      <c r="F2237" s="34">
        <v>1</v>
      </c>
      <c r="H2237">
        <f t="shared" si="103"/>
        <v>1</v>
      </c>
      <c r="I2237" s="33" t="s">
        <v>35</v>
      </c>
      <c r="J2237" s="33" t="s">
        <v>52</v>
      </c>
      <c r="K2237" s="33" t="s">
        <v>8661</v>
      </c>
      <c r="L2237" s="33" t="s">
        <v>8662</v>
      </c>
      <c r="M2237" s="33" t="s">
        <v>8663</v>
      </c>
      <c r="N2237">
        <v>5.49</v>
      </c>
      <c r="O2237">
        <v>4.46</v>
      </c>
      <c r="P2237">
        <v>4.46</v>
      </c>
      <c r="Q2237">
        <v>0.7</v>
      </c>
      <c r="R2237">
        <f t="shared" si="102"/>
        <v>3.12</v>
      </c>
      <c r="S2237" s="38" t="s">
        <v>36</v>
      </c>
      <c r="T2237" s="27">
        <v>1</v>
      </c>
      <c r="U2237">
        <f t="shared" si="104"/>
        <v>3.12</v>
      </c>
      <c r="V2237" s="39" t="s">
        <v>36</v>
      </c>
    </row>
    <row r="2238" spans="1:22">
      <c r="A2238" s="32">
        <v>42175.642337962963</v>
      </c>
      <c r="B2238" s="33" t="s">
        <v>33</v>
      </c>
      <c r="C2238" s="37" t="s">
        <v>88</v>
      </c>
      <c r="D2238" s="37" t="s">
        <v>858</v>
      </c>
      <c r="E2238" s="35" t="s">
        <v>4390</v>
      </c>
      <c r="F2238" s="34">
        <v>1</v>
      </c>
      <c r="H2238">
        <f t="shared" si="103"/>
        <v>1</v>
      </c>
      <c r="I2238" s="33" t="s">
        <v>35</v>
      </c>
      <c r="J2238" s="33" t="s">
        <v>52</v>
      </c>
      <c r="K2238" s="33" t="s">
        <v>3850</v>
      </c>
      <c r="L2238" s="33" t="s">
        <v>702</v>
      </c>
      <c r="M2238" s="33" t="s">
        <v>3851</v>
      </c>
      <c r="N2238">
        <v>7.49</v>
      </c>
      <c r="O2238">
        <v>7.2</v>
      </c>
      <c r="P2238">
        <v>7.2</v>
      </c>
      <c r="Q2238">
        <v>0.7</v>
      </c>
      <c r="R2238">
        <f t="shared" si="102"/>
        <v>5.04</v>
      </c>
      <c r="S2238" s="38" t="s">
        <v>36</v>
      </c>
      <c r="T2238" s="27">
        <v>1</v>
      </c>
      <c r="U2238">
        <f t="shared" si="104"/>
        <v>5.04</v>
      </c>
      <c r="V2238" s="39" t="s">
        <v>36</v>
      </c>
    </row>
    <row r="2239" spans="1:22">
      <c r="A2239" s="29">
        <v>42175.44121527778</v>
      </c>
      <c r="B2239" t="s">
        <v>33</v>
      </c>
      <c r="C2239" s="37" t="s">
        <v>40</v>
      </c>
      <c r="D2239" s="37"/>
      <c r="E2239" s="35" t="s">
        <v>1806</v>
      </c>
      <c r="F2239" s="34">
        <v>1</v>
      </c>
      <c r="H2239">
        <f t="shared" si="103"/>
        <v>1</v>
      </c>
      <c r="I2239" t="s">
        <v>35</v>
      </c>
      <c r="J2239" s="1" t="s">
        <v>52</v>
      </c>
      <c r="K2239" s="23" t="s">
        <v>9391</v>
      </c>
      <c r="L2239" s="18" t="s">
        <v>2688</v>
      </c>
      <c r="M2239" s="18" t="s">
        <v>9392</v>
      </c>
      <c r="N2239">
        <v>7.49</v>
      </c>
      <c r="O2239">
        <v>6.09</v>
      </c>
      <c r="P2239">
        <v>6.09</v>
      </c>
      <c r="Q2239">
        <v>0.7</v>
      </c>
      <c r="R2239">
        <f t="shared" si="102"/>
        <v>4.26</v>
      </c>
      <c r="S2239" s="38" t="s">
        <v>36</v>
      </c>
      <c r="T2239" s="27">
        <v>1</v>
      </c>
      <c r="U2239">
        <f t="shared" si="104"/>
        <v>4.26</v>
      </c>
      <c r="V2239" s="39" t="s">
        <v>36</v>
      </c>
    </row>
    <row r="2240" spans="1:22">
      <c r="A2240" s="32">
        <v>42175.616944444446</v>
      </c>
      <c r="B2240" s="33" t="s">
        <v>33</v>
      </c>
      <c r="C2240" s="37" t="s">
        <v>58</v>
      </c>
      <c r="D2240" s="37"/>
      <c r="E2240" s="35" t="s">
        <v>6775</v>
      </c>
      <c r="F2240" s="34">
        <v>1</v>
      </c>
      <c r="H2240">
        <f t="shared" si="103"/>
        <v>1</v>
      </c>
      <c r="I2240" s="33" t="s">
        <v>35</v>
      </c>
      <c r="J2240" s="33" t="s">
        <v>46</v>
      </c>
      <c r="K2240" s="33" t="s">
        <v>360</v>
      </c>
      <c r="L2240" s="33" t="s">
        <v>74</v>
      </c>
      <c r="M2240" s="33" t="s">
        <v>361</v>
      </c>
      <c r="N2240">
        <v>7.49</v>
      </c>
      <c r="O2240">
        <v>6.29</v>
      </c>
      <c r="P2240">
        <v>6.29</v>
      </c>
      <c r="Q2240">
        <v>0.7</v>
      </c>
      <c r="R2240">
        <f t="shared" si="102"/>
        <v>4.4000000000000004</v>
      </c>
      <c r="S2240" s="38" t="s">
        <v>36</v>
      </c>
      <c r="T2240" s="27">
        <v>1</v>
      </c>
      <c r="U2240">
        <f t="shared" si="104"/>
        <v>4.4000000000000004</v>
      </c>
      <c r="V2240" s="39" t="s">
        <v>36</v>
      </c>
    </row>
    <row r="2241" spans="1:22">
      <c r="A2241" s="32">
        <v>42175.515682870369</v>
      </c>
      <c r="B2241" s="33" t="s">
        <v>450</v>
      </c>
      <c r="C2241" s="37" t="s">
        <v>88</v>
      </c>
      <c r="D2241" s="37" t="s">
        <v>854</v>
      </c>
      <c r="E2241" s="35" t="s">
        <v>6776</v>
      </c>
      <c r="F2241" s="34">
        <v>1</v>
      </c>
      <c r="H2241">
        <f t="shared" si="103"/>
        <v>1</v>
      </c>
      <c r="I2241" s="33" t="s">
        <v>35</v>
      </c>
      <c r="J2241" s="33" t="s">
        <v>52</v>
      </c>
      <c r="K2241" s="33" t="s">
        <v>9393</v>
      </c>
      <c r="L2241" s="33" t="s">
        <v>212</v>
      </c>
      <c r="M2241" s="33" t="s">
        <v>9394</v>
      </c>
      <c r="N2241">
        <v>7.49</v>
      </c>
      <c r="O2241">
        <v>7.2</v>
      </c>
      <c r="P2241">
        <v>7.2</v>
      </c>
      <c r="Q2241">
        <v>0.7</v>
      </c>
      <c r="R2241">
        <f t="shared" si="102"/>
        <v>5.04</v>
      </c>
      <c r="S2241" s="38" t="s">
        <v>36</v>
      </c>
      <c r="T2241" s="27">
        <v>1</v>
      </c>
      <c r="U2241">
        <f t="shared" si="104"/>
        <v>5.04</v>
      </c>
      <c r="V2241" s="39" t="s">
        <v>36</v>
      </c>
    </row>
    <row r="2242" spans="1:22">
      <c r="A2242" s="32">
        <v>42175.925474537034</v>
      </c>
      <c r="B2242" s="33" t="s">
        <v>33</v>
      </c>
      <c r="C2242" s="37" t="s">
        <v>40</v>
      </c>
      <c r="D2242" s="37"/>
      <c r="E2242" s="35" t="s">
        <v>1806</v>
      </c>
      <c r="F2242" s="34">
        <v>1</v>
      </c>
      <c r="H2242">
        <f t="shared" si="103"/>
        <v>1</v>
      </c>
      <c r="I2242" s="33" t="s">
        <v>35</v>
      </c>
      <c r="J2242" s="33" t="s">
        <v>38</v>
      </c>
      <c r="K2242" s="33" t="s">
        <v>1514</v>
      </c>
      <c r="L2242" s="33" t="s">
        <v>1515</v>
      </c>
      <c r="M2242" s="33" t="s">
        <v>1516</v>
      </c>
      <c r="N2242">
        <v>4.99</v>
      </c>
      <c r="O2242">
        <v>4.0599999999999996</v>
      </c>
      <c r="P2242">
        <v>4.0599999999999996</v>
      </c>
      <c r="Q2242">
        <v>0.7</v>
      </c>
      <c r="R2242">
        <f t="shared" ref="R2242:R2305" si="105">ROUND(P2242*Q2242,2)*H2242</f>
        <v>2.84</v>
      </c>
      <c r="S2242" s="38" t="s">
        <v>36</v>
      </c>
      <c r="T2242" s="27">
        <v>1</v>
      </c>
      <c r="U2242">
        <f t="shared" si="104"/>
        <v>2.84</v>
      </c>
      <c r="V2242" s="39" t="s">
        <v>36</v>
      </c>
    </row>
    <row r="2243" spans="1:22">
      <c r="A2243" s="32">
        <v>42175.95207175926</v>
      </c>
      <c r="B2243" s="33" t="s">
        <v>33</v>
      </c>
      <c r="C2243" s="37" t="s">
        <v>40</v>
      </c>
      <c r="D2243" s="37"/>
      <c r="E2243" s="35" t="s">
        <v>220</v>
      </c>
      <c r="F2243" s="34">
        <v>1</v>
      </c>
      <c r="H2243">
        <f t="shared" ref="H2243:H2306" si="106">F2243-G2243</f>
        <v>1</v>
      </c>
      <c r="I2243" s="33" t="s">
        <v>35</v>
      </c>
      <c r="J2243" s="33" t="s">
        <v>38</v>
      </c>
      <c r="K2243" s="33" t="s">
        <v>884</v>
      </c>
      <c r="L2243" s="33" t="s">
        <v>381</v>
      </c>
      <c r="M2243" s="33" t="s">
        <v>925</v>
      </c>
      <c r="N2243">
        <v>5.49</v>
      </c>
      <c r="O2243">
        <v>4.46</v>
      </c>
      <c r="P2243">
        <v>4.46</v>
      </c>
      <c r="Q2243">
        <v>0.7</v>
      </c>
      <c r="R2243">
        <f t="shared" si="105"/>
        <v>3.12</v>
      </c>
      <c r="S2243" s="38" t="s">
        <v>36</v>
      </c>
      <c r="T2243" s="27">
        <v>1</v>
      </c>
      <c r="U2243">
        <f t="shared" ref="U2243:U2306" si="107">ROUND(T2243*R2243,2)</f>
        <v>3.12</v>
      </c>
      <c r="V2243" s="39" t="s">
        <v>36</v>
      </c>
    </row>
    <row r="2244" spans="1:22">
      <c r="A2244" s="32">
        <v>42175.724178240744</v>
      </c>
      <c r="B2244" s="33" t="s">
        <v>33</v>
      </c>
      <c r="C2244" s="37" t="s">
        <v>34</v>
      </c>
      <c r="D2244" s="37"/>
      <c r="E2244" s="35" t="s">
        <v>2536</v>
      </c>
      <c r="F2244" s="34">
        <v>1</v>
      </c>
      <c r="H2244">
        <f t="shared" si="106"/>
        <v>1</v>
      </c>
      <c r="I2244" s="33" t="s">
        <v>35</v>
      </c>
      <c r="J2244" s="33" t="s">
        <v>52</v>
      </c>
      <c r="K2244" s="33" t="s">
        <v>226</v>
      </c>
      <c r="L2244" s="33" t="s">
        <v>53</v>
      </c>
      <c r="M2244" s="33" t="s">
        <v>1317</v>
      </c>
      <c r="N2244">
        <v>0.99</v>
      </c>
      <c r="O2244">
        <v>0.82</v>
      </c>
      <c r="P2244">
        <v>0.82</v>
      </c>
      <c r="Q2244">
        <v>0.7</v>
      </c>
      <c r="R2244">
        <f t="shared" si="105"/>
        <v>0.56999999999999995</v>
      </c>
      <c r="S2244" s="38" t="s">
        <v>36</v>
      </c>
      <c r="T2244" s="27">
        <v>1</v>
      </c>
      <c r="U2244">
        <f t="shared" si="107"/>
        <v>0.56999999999999995</v>
      </c>
      <c r="V2244" s="39" t="s">
        <v>36</v>
      </c>
    </row>
    <row r="2245" spans="1:22">
      <c r="A2245" s="29">
        <v>42175.636076388888</v>
      </c>
      <c r="B2245" t="s">
        <v>33</v>
      </c>
      <c r="C2245" s="37" t="s">
        <v>34</v>
      </c>
      <c r="D2245" s="37"/>
      <c r="E2245" s="35" t="s">
        <v>6380</v>
      </c>
      <c r="F2245" s="34">
        <v>1</v>
      </c>
      <c r="H2245">
        <f t="shared" si="106"/>
        <v>1</v>
      </c>
      <c r="I2245" t="s">
        <v>35</v>
      </c>
      <c r="J2245" s="1" t="s">
        <v>38</v>
      </c>
      <c r="K2245" s="23" t="s">
        <v>3230</v>
      </c>
      <c r="L2245" s="18" t="s">
        <v>307</v>
      </c>
      <c r="M2245" s="18" t="s">
        <v>3231</v>
      </c>
      <c r="N2245">
        <v>5.49</v>
      </c>
      <c r="O2245">
        <v>4.54</v>
      </c>
      <c r="P2245">
        <v>4.54</v>
      </c>
      <c r="Q2245">
        <v>0.7</v>
      </c>
      <c r="R2245">
        <f t="shared" si="105"/>
        <v>3.18</v>
      </c>
      <c r="S2245" s="38" t="s">
        <v>36</v>
      </c>
      <c r="T2245" s="27">
        <v>1</v>
      </c>
      <c r="U2245">
        <f t="shared" si="107"/>
        <v>3.18</v>
      </c>
      <c r="V2245" s="39" t="s">
        <v>36</v>
      </c>
    </row>
    <row r="2246" spans="1:22">
      <c r="A2246" s="32">
        <v>42175.460590277777</v>
      </c>
      <c r="B2246" s="33" t="s">
        <v>33</v>
      </c>
      <c r="C2246" s="37" t="s">
        <v>40</v>
      </c>
      <c r="D2246" s="37"/>
      <c r="E2246" s="35" t="s">
        <v>1825</v>
      </c>
      <c r="F2246" s="34">
        <v>1</v>
      </c>
      <c r="H2246">
        <f t="shared" si="106"/>
        <v>1</v>
      </c>
      <c r="I2246" s="33" t="s">
        <v>35</v>
      </c>
      <c r="J2246" s="33" t="s">
        <v>38</v>
      </c>
      <c r="K2246" s="33" t="s">
        <v>884</v>
      </c>
      <c r="L2246" s="33" t="s">
        <v>381</v>
      </c>
      <c r="M2246" s="33" t="s">
        <v>925</v>
      </c>
      <c r="N2246">
        <v>5.49</v>
      </c>
      <c r="O2246">
        <v>4.46</v>
      </c>
      <c r="P2246">
        <v>4.46</v>
      </c>
      <c r="Q2246">
        <v>0.7</v>
      </c>
      <c r="R2246">
        <f t="shared" si="105"/>
        <v>3.12</v>
      </c>
      <c r="S2246" s="38" t="s">
        <v>36</v>
      </c>
      <c r="T2246" s="27">
        <v>1</v>
      </c>
      <c r="U2246">
        <f t="shared" si="107"/>
        <v>3.12</v>
      </c>
      <c r="V2246" s="39" t="s">
        <v>36</v>
      </c>
    </row>
    <row r="2247" spans="1:22">
      <c r="A2247" s="29">
        <v>42166.522534722222</v>
      </c>
      <c r="B2247" t="s">
        <v>1013</v>
      </c>
      <c r="C2247" s="37" t="s">
        <v>34</v>
      </c>
      <c r="D2247" s="37"/>
      <c r="E2247" s="35" t="s">
        <v>6301</v>
      </c>
      <c r="F2247" s="34">
        <v>1</v>
      </c>
      <c r="H2247">
        <f t="shared" si="106"/>
        <v>1</v>
      </c>
      <c r="I2247" t="s">
        <v>488</v>
      </c>
      <c r="J2247" s="1" t="s">
        <v>488</v>
      </c>
      <c r="K2247" s="23" t="s">
        <v>1367</v>
      </c>
      <c r="L2247" s="18" t="s">
        <v>549</v>
      </c>
      <c r="M2247" s="18" t="s">
        <v>940</v>
      </c>
      <c r="N2247">
        <v>6.99</v>
      </c>
      <c r="O2247">
        <v>5.78</v>
      </c>
      <c r="P2247">
        <v>5.78</v>
      </c>
      <c r="Q2247">
        <v>0.7</v>
      </c>
      <c r="R2247">
        <f t="shared" si="105"/>
        <v>4.05</v>
      </c>
      <c r="S2247" s="38" t="s">
        <v>36</v>
      </c>
      <c r="T2247" s="27">
        <v>1</v>
      </c>
      <c r="U2247">
        <f t="shared" si="107"/>
        <v>4.05</v>
      </c>
      <c r="V2247" s="39" t="s">
        <v>36</v>
      </c>
    </row>
    <row r="2248" spans="1:22">
      <c r="A2248" s="29">
        <v>42166.532372685186</v>
      </c>
      <c r="B2248" t="s">
        <v>33</v>
      </c>
      <c r="C2248" s="37" t="s">
        <v>34</v>
      </c>
      <c r="D2248" s="37"/>
      <c r="E2248" s="35" t="s">
        <v>6777</v>
      </c>
      <c r="F2248" s="34">
        <v>1</v>
      </c>
      <c r="H2248">
        <f t="shared" si="106"/>
        <v>1</v>
      </c>
      <c r="I2248" t="s">
        <v>398</v>
      </c>
      <c r="J2248" s="1" t="s">
        <v>522</v>
      </c>
      <c r="K2248" s="23" t="s">
        <v>9395</v>
      </c>
      <c r="L2248" s="18" t="s">
        <v>544</v>
      </c>
      <c r="M2248" s="18" t="s">
        <v>9396</v>
      </c>
      <c r="N2248">
        <v>6.99</v>
      </c>
      <c r="O2248">
        <v>5.78</v>
      </c>
      <c r="P2248">
        <v>5.78</v>
      </c>
      <c r="Q2248">
        <v>0.7</v>
      </c>
      <c r="R2248">
        <f t="shared" si="105"/>
        <v>4.05</v>
      </c>
      <c r="S2248" s="38" t="s">
        <v>36</v>
      </c>
      <c r="T2248" s="27">
        <v>1</v>
      </c>
      <c r="U2248">
        <f t="shared" si="107"/>
        <v>4.05</v>
      </c>
      <c r="V2248" s="39" t="s">
        <v>36</v>
      </c>
    </row>
    <row r="2249" spans="1:22">
      <c r="A2249" s="29">
        <v>42175.686666666668</v>
      </c>
      <c r="B2249" t="s">
        <v>33</v>
      </c>
      <c r="C2249" s="37" t="s">
        <v>40</v>
      </c>
      <c r="D2249" s="37"/>
      <c r="E2249" s="35" t="s">
        <v>6778</v>
      </c>
      <c r="F2249" s="34">
        <v>1</v>
      </c>
      <c r="H2249">
        <f t="shared" si="106"/>
        <v>1</v>
      </c>
      <c r="I2249" t="s">
        <v>35</v>
      </c>
      <c r="J2249" s="1" t="s">
        <v>52</v>
      </c>
      <c r="K2249" s="23" t="s">
        <v>9397</v>
      </c>
      <c r="L2249" s="18" t="s">
        <v>288</v>
      </c>
      <c r="M2249" s="18" t="s">
        <v>9398</v>
      </c>
      <c r="N2249">
        <v>7.99</v>
      </c>
      <c r="O2249">
        <v>6.5</v>
      </c>
      <c r="P2249">
        <v>6.5</v>
      </c>
      <c r="Q2249">
        <v>0.7</v>
      </c>
      <c r="R2249">
        <f t="shared" si="105"/>
        <v>4.55</v>
      </c>
      <c r="S2249" s="38" t="s">
        <v>36</v>
      </c>
      <c r="T2249" s="27">
        <v>1</v>
      </c>
      <c r="U2249">
        <f t="shared" si="107"/>
        <v>4.55</v>
      </c>
      <c r="V2249" s="39" t="s">
        <v>36</v>
      </c>
    </row>
    <row r="2250" spans="1:22">
      <c r="A2250" s="32">
        <v>42175.733368055553</v>
      </c>
      <c r="B2250" s="33" t="s">
        <v>33</v>
      </c>
      <c r="C2250" s="37" t="s">
        <v>40</v>
      </c>
      <c r="D2250" s="37"/>
      <c r="E2250" s="35" t="s">
        <v>1806</v>
      </c>
      <c r="F2250" s="34">
        <v>1</v>
      </c>
      <c r="H2250">
        <f t="shared" si="106"/>
        <v>1</v>
      </c>
      <c r="I2250" s="33" t="s">
        <v>35</v>
      </c>
      <c r="J2250" s="33" t="s">
        <v>52</v>
      </c>
      <c r="K2250" s="33" t="s">
        <v>2090</v>
      </c>
      <c r="L2250" s="33" t="s">
        <v>154</v>
      </c>
      <c r="M2250" s="33" t="s">
        <v>2091</v>
      </c>
      <c r="N2250">
        <v>8.99</v>
      </c>
      <c r="O2250">
        <v>7.31</v>
      </c>
      <c r="P2250">
        <v>7.31</v>
      </c>
      <c r="Q2250">
        <v>0.7</v>
      </c>
      <c r="R2250">
        <f t="shared" si="105"/>
        <v>5.12</v>
      </c>
      <c r="S2250" s="38" t="s">
        <v>36</v>
      </c>
      <c r="T2250" s="27">
        <v>1</v>
      </c>
      <c r="U2250">
        <f t="shared" si="107"/>
        <v>5.12</v>
      </c>
      <c r="V2250" s="39" t="s">
        <v>36</v>
      </c>
    </row>
    <row r="2251" spans="1:22">
      <c r="A2251" s="29">
        <v>42166.570833333331</v>
      </c>
      <c r="B2251" t="s">
        <v>33</v>
      </c>
      <c r="C2251" s="37" t="s">
        <v>34</v>
      </c>
      <c r="D2251" s="37"/>
      <c r="E2251" s="35" t="s">
        <v>6779</v>
      </c>
      <c r="F2251" s="34">
        <v>1</v>
      </c>
      <c r="H2251">
        <f t="shared" si="106"/>
        <v>1</v>
      </c>
      <c r="I2251" t="s">
        <v>1263</v>
      </c>
      <c r="J2251" s="1" t="s">
        <v>1263</v>
      </c>
      <c r="K2251" s="23" t="s">
        <v>2903</v>
      </c>
      <c r="L2251" s="18" t="s">
        <v>1353</v>
      </c>
      <c r="M2251" s="18" t="s">
        <v>2904</v>
      </c>
      <c r="N2251">
        <v>10.99</v>
      </c>
      <c r="O2251">
        <v>9.08</v>
      </c>
      <c r="P2251">
        <v>9.08</v>
      </c>
      <c r="Q2251">
        <v>0.7</v>
      </c>
      <c r="R2251">
        <f t="shared" si="105"/>
        <v>6.36</v>
      </c>
      <c r="S2251" s="38" t="s">
        <v>36</v>
      </c>
      <c r="T2251" s="27">
        <v>1</v>
      </c>
      <c r="U2251">
        <f t="shared" si="107"/>
        <v>6.36</v>
      </c>
      <c r="V2251" s="39" t="s">
        <v>36</v>
      </c>
    </row>
    <row r="2252" spans="1:22">
      <c r="A2252" s="32">
        <v>42175.847175925926</v>
      </c>
      <c r="B2252" s="33" t="s">
        <v>33</v>
      </c>
      <c r="C2252" s="37" t="s">
        <v>34</v>
      </c>
      <c r="D2252" s="37"/>
      <c r="E2252" s="35" t="s">
        <v>4425</v>
      </c>
      <c r="F2252" s="34">
        <v>1</v>
      </c>
      <c r="H2252">
        <f t="shared" si="106"/>
        <v>1</v>
      </c>
      <c r="I2252" s="33" t="s">
        <v>35</v>
      </c>
      <c r="J2252" s="33" t="s">
        <v>46</v>
      </c>
      <c r="K2252" s="33" t="s">
        <v>1613</v>
      </c>
      <c r="L2252" s="33" t="s">
        <v>891</v>
      </c>
      <c r="M2252" s="33" t="s">
        <v>1610</v>
      </c>
      <c r="N2252">
        <v>11.99</v>
      </c>
      <c r="O2252">
        <v>9.91</v>
      </c>
      <c r="P2252">
        <v>9.91</v>
      </c>
      <c r="Q2252">
        <v>0.7</v>
      </c>
      <c r="R2252">
        <f t="shared" si="105"/>
        <v>6.94</v>
      </c>
      <c r="S2252" s="38" t="s">
        <v>36</v>
      </c>
      <c r="T2252" s="27">
        <v>1</v>
      </c>
      <c r="U2252">
        <f t="shared" si="107"/>
        <v>6.94</v>
      </c>
      <c r="V2252" s="39" t="s">
        <v>36</v>
      </c>
    </row>
    <row r="2253" spans="1:22">
      <c r="A2253" s="32">
        <v>42166.564583333333</v>
      </c>
      <c r="B2253" s="33" t="s">
        <v>589</v>
      </c>
      <c r="C2253" s="37" t="s">
        <v>58</v>
      </c>
      <c r="D2253" s="37"/>
      <c r="E2253" s="35" t="s">
        <v>4169</v>
      </c>
      <c r="F2253" s="34">
        <v>1</v>
      </c>
      <c r="H2253">
        <f t="shared" si="106"/>
        <v>1</v>
      </c>
      <c r="I2253" s="33" t="s">
        <v>38</v>
      </c>
      <c r="J2253" s="33" t="s">
        <v>482</v>
      </c>
      <c r="K2253" s="33" t="s">
        <v>7966</v>
      </c>
      <c r="L2253" s="33" t="s">
        <v>647</v>
      </c>
      <c r="M2253" s="33" t="s">
        <v>7967</v>
      </c>
      <c r="N2253">
        <v>2.4900000000000002</v>
      </c>
      <c r="O2253">
        <v>2.09</v>
      </c>
      <c r="P2253">
        <v>2.09</v>
      </c>
      <c r="Q2253">
        <v>0.7</v>
      </c>
      <c r="R2253">
        <f t="shared" si="105"/>
        <v>1.46</v>
      </c>
      <c r="S2253" s="38" t="s">
        <v>36</v>
      </c>
      <c r="T2253" s="27">
        <v>1</v>
      </c>
      <c r="U2253">
        <f t="shared" si="107"/>
        <v>1.46</v>
      </c>
      <c r="V2253" s="39" t="s">
        <v>36</v>
      </c>
    </row>
    <row r="2254" spans="1:22">
      <c r="A2254" s="29">
        <v>42175.528067129628</v>
      </c>
      <c r="B2254" t="s">
        <v>33</v>
      </c>
      <c r="C2254" s="37" t="s">
        <v>34</v>
      </c>
      <c r="D2254" s="37"/>
      <c r="E2254" s="35" t="s">
        <v>6780</v>
      </c>
      <c r="F2254" s="34">
        <v>1</v>
      </c>
      <c r="H2254">
        <f t="shared" si="106"/>
        <v>1</v>
      </c>
      <c r="I2254" t="s">
        <v>35</v>
      </c>
      <c r="J2254" s="1" t="s">
        <v>398</v>
      </c>
      <c r="K2254" s="23" t="s">
        <v>2292</v>
      </c>
      <c r="L2254" s="18" t="s">
        <v>2293</v>
      </c>
      <c r="M2254" s="18" t="s">
        <v>2294</v>
      </c>
      <c r="N2254">
        <v>9.99</v>
      </c>
      <c r="O2254">
        <v>8.26</v>
      </c>
      <c r="P2254">
        <v>8.26</v>
      </c>
      <c r="Q2254">
        <v>0.7</v>
      </c>
      <c r="R2254">
        <f t="shared" si="105"/>
        <v>5.78</v>
      </c>
      <c r="S2254" s="38" t="s">
        <v>36</v>
      </c>
      <c r="T2254" s="27">
        <v>1</v>
      </c>
      <c r="U2254">
        <f t="shared" si="107"/>
        <v>5.78</v>
      </c>
      <c r="V2254" s="39" t="s">
        <v>36</v>
      </c>
    </row>
    <row r="2255" spans="1:22">
      <c r="A2255" s="29">
        <v>42175.550416666665</v>
      </c>
      <c r="B2255" t="s">
        <v>33</v>
      </c>
      <c r="C2255" s="37" t="s">
        <v>48</v>
      </c>
      <c r="D2255" s="37"/>
      <c r="E2255" s="35" t="s">
        <v>6781</v>
      </c>
      <c r="F2255" s="34">
        <v>1</v>
      </c>
      <c r="H2255">
        <f t="shared" si="106"/>
        <v>1</v>
      </c>
      <c r="I2255" t="s">
        <v>35</v>
      </c>
      <c r="J2255" s="1" t="s">
        <v>52</v>
      </c>
      <c r="K2255" s="23" t="s">
        <v>2621</v>
      </c>
      <c r="L2255" s="18" t="s">
        <v>87</v>
      </c>
      <c r="M2255" s="18" t="s">
        <v>333</v>
      </c>
      <c r="N2255">
        <v>7.99</v>
      </c>
      <c r="O2255">
        <v>6.6</v>
      </c>
      <c r="P2255">
        <v>6.6</v>
      </c>
      <c r="Q2255">
        <v>0.7</v>
      </c>
      <c r="R2255">
        <f t="shared" si="105"/>
        <v>4.62</v>
      </c>
      <c r="S2255" s="38" t="s">
        <v>36</v>
      </c>
      <c r="T2255" s="27">
        <v>1</v>
      </c>
      <c r="U2255">
        <f t="shared" si="107"/>
        <v>4.62</v>
      </c>
      <c r="V2255" s="39" t="s">
        <v>36</v>
      </c>
    </row>
    <row r="2256" spans="1:22">
      <c r="A2256" s="32">
        <v>42166.535752314812</v>
      </c>
      <c r="B2256" s="33" t="s">
        <v>33</v>
      </c>
      <c r="C2256" s="37" t="s">
        <v>40</v>
      </c>
      <c r="D2256" s="37"/>
      <c r="E2256" s="35" t="s">
        <v>1577</v>
      </c>
      <c r="F2256" s="34">
        <v>1</v>
      </c>
      <c r="H2256">
        <f t="shared" si="106"/>
        <v>1</v>
      </c>
      <c r="I2256" s="33" t="s">
        <v>398</v>
      </c>
      <c r="J2256" s="33"/>
      <c r="K2256" s="33" t="s">
        <v>9399</v>
      </c>
      <c r="L2256" s="33" t="s">
        <v>130</v>
      </c>
      <c r="M2256" s="33" t="s">
        <v>9400</v>
      </c>
      <c r="N2256">
        <v>6.49</v>
      </c>
      <c r="O2256">
        <v>5.28</v>
      </c>
      <c r="P2256">
        <v>5.28</v>
      </c>
      <c r="Q2256">
        <v>0.7</v>
      </c>
      <c r="R2256">
        <f t="shared" si="105"/>
        <v>3.7</v>
      </c>
      <c r="S2256" s="38" t="s">
        <v>36</v>
      </c>
      <c r="T2256" s="27">
        <v>1</v>
      </c>
      <c r="U2256">
        <f t="shared" si="107"/>
        <v>3.7</v>
      </c>
      <c r="V2256" s="39" t="s">
        <v>36</v>
      </c>
    </row>
    <row r="2257" spans="1:22">
      <c r="A2257" s="29">
        <v>42166.537407407406</v>
      </c>
      <c r="B2257" t="s">
        <v>33</v>
      </c>
      <c r="C2257" s="37" t="s">
        <v>40</v>
      </c>
      <c r="D2257" s="37"/>
      <c r="E2257" s="35" t="s">
        <v>1577</v>
      </c>
      <c r="F2257" s="34">
        <v>1</v>
      </c>
      <c r="H2257">
        <f t="shared" si="106"/>
        <v>1</v>
      </c>
      <c r="I2257" t="s">
        <v>398</v>
      </c>
      <c r="K2257" s="23" t="s">
        <v>9401</v>
      </c>
      <c r="L2257" s="18" t="s">
        <v>130</v>
      </c>
      <c r="M2257" s="18" t="s">
        <v>9402</v>
      </c>
      <c r="N2257">
        <v>7.49</v>
      </c>
      <c r="O2257">
        <v>6.09</v>
      </c>
      <c r="P2257">
        <v>6.09</v>
      </c>
      <c r="Q2257">
        <v>0.7</v>
      </c>
      <c r="R2257">
        <f t="shared" si="105"/>
        <v>4.26</v>
      </c>
      <c r="S2257" s="38" t="s">
        <v>36</v>
      </c>
      <c r="T2257" s="27">
        <v>1</v>
      </c>
      <c r="U2257">
        <f t="shared" si="107"/>
        <v>4.26</v>
      </c>
      <c r="V2257" s="39" t="s">
        <v>36</v>
      </c>
    </row>
    <row r="2258" spans="1:22">
      <c r="A2258" s="32">
        <v>42166.76158564815</v>
      </c>
      <c r="B2258" s="33" t="s">
        <v>86</v>
      </c>
      <c r="C2258" s="37" t="s">
        <v>37</v>
      </c>
      <c r="D2258" s="37"/>
      <c r="E2258" s="35" t="s">
        <v>4026</v>
      </c>
      <c r="F2258" s="34">
        <v>1</v>
      </c>
      <c r="H2258">
        <f t="shared" si="106"/>
        <v>1</v>
      </c>
      <c r="I2258" s="33" t="s">
        <v>46</v>
      </c>
      <c r="J2258" s="33" t="s">
        <v>46</v>
      </c>
      <c r="K2258" s="33" t="s">
        <v>897</v>
      </c>
      <c r="L2258" s="33" t="s">
        <v>366</v>
      </c>
      <c r="M2258" s="33" t="s">
        <v>938</v>
      </c>
      <c r="N2258">
        <v>4.49</v>
      </c>
      <c r="O2258">
        <v>4.26</v>
      </c>
      <c r="P2258">
        <v>4.26</v>
      </c>
      <c r="Q2258">
        <v>0.7</v>
      </c>
      <c r="R2258">
        <f t="shared" si="105"/>
        <v>2.98</v>
      </c>
      <c r="S2258" s="38" t="s">
        <v>36</v>
      </c>
      <c r="T2258" s="27">
        <v>1</v>
      </c>
      <c r="U2258">
        <f t="shared" si="107"/>
        <v>2.98</v>
      </c>
      <c r="V2258" s="39" t="s">
        <v>36</v>
      </c>
    </row>
    <row r="2259" spans="1:22">
      <c r="A2259" s="29">
        <v>42175.256261574075</v>
      </c>
      <c r="B2259" t="s">
        <v>33</v>
      </c>
      <c r="C2259" s="37" t="s">
        <v>34</v>
      </c>
      <c r="D2259" s="37"/>
      <c r="E2259" s="35" t="s">
        <v>6782</v>
      </c>
      <c r="F2259" s="34">
        <v>1</v>
      </c>
      <c r="H2259">
        <f t="shared" si="106"/>
        <v>1</v>
      </c>
      <c r="I2259" t="s">
        <v>35</v>
      </c>
      <c r="J2259" s="1" t="s">
        <v>52</v>
      </c>
      <c r="K2259" s="23" t="s">
        <v>9403</v>
      </c>
      <c r="L2259" s="18" t="s">
        <v>310</v>
      </c>
      <c r="M2259" s="18" t="s">
        <v>9404</v>
      </c>
      <c r="N2259">
        <v>5.49</v>
      </c>
      <c r="O2259">
        <v>4.54</v>
      </c>
      <c r="P2259">
        <v>4.54</v>
      </c>
      <c r="Q2259">
        <v>0.7</v>
      </c>
      <c r="R2259">
        <f t="shared" si="105"/>
        <v>3.18</v>
      </c>
      <c r="S2259" s="38" t="s">
        <v>36</v>
      </c>
      <c r="T2259" s="27">
        <v>1</v>
      </c>
      <c r="U2259">
        <f t="shared" si="107"/>
        <v>3.18</v>
      </c>
      <c r="V2259" s="39" t="s">
        <v>36</v>
      </c>
    </row>
    <row r="2260" spans="1:22">
      <c r="A2260" s="32">
        <v>42175.945196759261</v>
      </c>
      <c r="B2260" s="33" t="s">
        <v>33</v>
      </c>
      <c r="C2260" s="37" t="s">
        <v>40</v>
      </c>
      <c r="D2260" s="37"/>
      <c r="E2260" s="35" t="s">
        <v>2022</v>
      </c>
      <c r="F2260" s="34">
        <v>1</v>
      </c>
      <c r="H2260">
        <f t="shared" si="106"/>
        <v>1</v>
      </c>
      <c r="I2260" s="33" t="s">
        <v>35</v>
      </c>
      <c r="J2260" s="33" t="s">
        <v>38</v>
      </c>
      <c r="K2260" s="33" t="s">
        <v>9405</v>
      </c>
      <c r="L2260" s="33" t="s">
        <v>819</v>
      </c>
      <c r="M2260" s="33" t="s">
        <v>9406</v>
      </c>
      <c r="N2260">
        <v>3.49</v>
      </c>
      <c r="O2260">
        <v>2.84</v>
      </c>
      <c r="P2260">
        <v>2.84</v>
      </c>
      <c r="Q2260">
        <v>0.7</v>
      </c>
      <c r="R2260">
        <f t="shared" si="105"/>
        <v>1.99</v>
      </c>
      <c r="S2260" s="38" t="s">
        <v>36</v>
      </c>
      <c r="T2260" s="27">
        <v>1</v>
      </c>
      <c r="U2260">
        <f t="shared" si="107"/>
        <v>1.99</v>
      </c>
      <c r="V2260" s="39" t="s">
        <v>36</v>
      </c>
    </row>
    <row r="2261" spans="1:22">
      <c r="A2261" s="29">
        <v>42166.794849537036</v>
      </c>
      <c r="B2261" t="s">
        <v>86</v>
      </c>
      <c r="C2261" s="37" t="s">
        <v>37</v>
      </c>
      <c r="D2261" s="37"/>
      <c r="E2261" s="35" t="s">
        <v>6783</v>
      </c>
      <c r="F2261" s="34">
        <v>1</v>
      </c>
      <c r="H2261">
        <f t="shared" si="106"/>
        <v>1</v>
      </c>
      <c r="I2261" t="s">
        <v>488</v>
      </c>
      <c r="J2261" s="1" t="s">
        <v>488</v>
      </c>
      <c r="K2261" s="23" t="s">
        <v>9407</v>
      </c>
      <c r="L2261" s="18" t="s">
        <v>102</v>
      </c>
      <c r="M2261" s="18" t="s">
        <v>9408</v>
      </c>
      <c r="N2261">
        <v>4.99</v>
      </c>
      <c r="O2261">
        <v>4.7300000000000004</v>
      </c>
      <c r="P2261">
        <v>4.7300000000000004</v>
      </c>
      <c r="Q2261">
        <v>0.7</v>
      </c>
      <c r="R2261">
        <f t="shared" si="105"/>
        <v>3.31</v>
      </c>
      <c r="S2261" s="38" t="s">
        <v>36</v>
      </c>
      <c r="T2261" s="27">
        <v>1</v>
      </c>
      <c r="U2261">
        <f t="shared" si="107"/>
        <v>3.31</v>
      </c>
      <c r="V2261" s="39" t="s">
        <v>36</v>
      </c>
    </row>
    <row r="2262" spans="1:22">
      <c r="A2262" s="32">
        <v>42175.3121875</v>
      </c>
      <c r="B2262" s="33" t="s">
        <v>33</v>
      </c>
      <c r="C2262" s="37" t="s">
        <v>122</v>
      </c>
      <c r="D2262" s="37"/>
      <c r="E2262" s="35" t="s">
        <v>6784</v>
      </c>
      <c r="F2262" s="34">
        <v>1</v>
      </c>
      <c r="H2262">
        <f t="shared" si="106"/>
        <v>1</v>
      </c>
      <c r="I2262" s="33" t="s">
        <v>35</v>
      </c>
      <c r="J2262" s="33" t="s">
        <v>488</v>
      </c>
      <c r="K2262" s="33" t="s">
        <v>1706</v>
      </c>
      <c r="L2262" s="33" t="s">
        <v>549</v>
      </c>
      <c r="M2262" s="33" t="s">
        <v>570</v>
      </c>
      <c r="N2262">
        <v>3.99</v>
      </c>
      <c r="O2262">
        <v>3.24</v>
      </c>
      <c r="P2262">
        <v>3.24</v>
      </c>
      <c r="Q2262">
        <v>0.7</v>
      </c>
      <c r="R2262">
        <f t="shared" si="105"/>
        <v>2.27</v>
      </c>
      <c r="S2262" s="38" t="s">
        <v>36</v>
      </c>
      <c r="T2262" s="27">
        <v>1</v>
      </c>
      <c r="U2262">
        <f t="shared" si="107"/>
        <v>2.27</v>
      </c>
      <c r="V2262" s="39" t="s">
        <v>36</v>
      </c>
    </row>
    <row r="2263" spans="1:22">
      <c r="A2263" s="32">
        <v>42166.546678240738</v>
      </c>
      <c r="B2263" s="33" t="s">
        <v>33</v>
      </c>
      <c r="C2263" s="37" t="s">
        <v>88</v>
      </c>
      <c r="D2263" s="37" t="s">
        <v>869</v>
      </c>
      <c r="E2263" s="35" t="s">
        <v>4349</v>
      </c>
      <c r="F2263" s="34">
        <v>1</v>
      </c>
      <c r="H2263">
        <f t="shared" si="106"/>
        <v>1</v>
      </c>
      <c r="I2263" s="33" t="s">
        <v>38</v>
      </c>
      <c r="J2263" s="33" t="s">
        <v>482</v>
      </c>
      <c r="K2263" s="33" t="s">
        <v>9009</v>
      </c>
      <c r="L2263" s="33" t="s">
        <v>76</v>
      </c>
      <c r="M2263" s="33" t="s">
        <v>9010</v>
      </c>
      <c r="N2263">
        <v>4.49</v>
      </c>
      <c r="O2263">
        <v>4.32</v>
      </c>
      <c r="P2263">
        <v>4.32</v>
      </c>
      <c r="Q2263">
        <v>0.7</v>
      </c>
      <c r="R2263">
        <f t="shared" si="105"/>
        <v>3.02</v>
      </c>
      <c r="S2263" s="38" t="s">
        <v>36</v>
      </c>
      <c r="T2263" s="27">
        <v>1</v>
      </c>
      <c r="U2263">
        <f t="shared" si="107"/>
        <v>3.02</v>
      </c>
      <c r="V2263" s="39" t="s">
        <v>36</v>
      </c>
    </row>
    <row r="2264" spans="1:22">
      <c r="A2264" s="32">
        <v>42175.841793981483</v>
      </c>
      <c r="B2264" s="33" t="s">
        <v>33</v>
      </c>
      <c r="C2264" s="37" t="s">
        <v>34</v>
      </c>
      <c r="D2264" s="37"/>
      <c r="E2264" s="35" t="s">
        <v>4263</v>
      </c>
      <c r="F2264" s="34">
        <v>1</v>
      </c>
      <c r="H2264">
        <f t="shared" si="106"/>
        <v>1</v>
      </c>
      <c r="I2264" s="33" t="s">
        <v>35</v>
      </c>
      <c r="J2264" s="33" t="s">
        <v>38</v>
      </c>
      <c r="K2264" s="33" t="s">
        <v>9128</v>
      </c>
      <c r="L2264" s="33" t="s">
        <v>116</v>
      </c>
      <c r="M2264" s="33" t="s">
        <v>9129</v>
      </c>
      <c r="N2264">
        <v>5.49</v>
      </c>
      <c r="O2264">
        <v>4.54</v>
      </c>
      <c r="P2264">
        <v>4.54</v>
      </c>
      <c r="Q2264">
        <v>0.7</v>
      </c>
      <c r="R2264">
        <f t="shared" si="105"/>
        <v>3.18</v>
      </c>
      <c r="S2264" s="38" t="s">
        <v>36</v>
      </c>
      <c r="T2264" s="27">
        <v>1</v>
      </c>
      <c r="U2264">
        <f t="shared" si="107"/>
        <v>3.18</v>
      </c>
      <c r="V2264" s="39" t="s">
        <v>36</v>
      </c>
    </row>
    <row r="2265" spans="1:22">
      <c r="A2265" s="32">
        <v>42166.545624999999</v>
      </c>
      <c r="B2265" s="33" t="s">
        <v>33</v>
      </c>
      <c r="C2265" s="37" t="s">
        <v>34</v>
      </c>
      <c r="D2265" s="37" t="s">
        <v>1806</v>
      </c>
      <c r="E2265" s="35" t="s">
        <v>4096</v>
      </c>
      <c r="F2265" s="34">
        <v>1</v>
      </c>
      <c r="H2265">
        <f t="shared" si="106"/>
        <v>1</v>
      </c>
      <c r="I2265" s="33" t="s">
        <v>38</v>
      </c>
      <c r="J2265" s="33"/>
      <c r="K2265" s="33" t="s">
        <v>9409</v>
      </c>
      <c r="L2265" s="33" t="s">
        <v>9410</v>
      </c>
      <c r="M2265" s="33" t="s">
        <v>9411</v>
      </c>
      <c r="N2265">
        <v>4.99</v>
      </c>
      <c r="O2265">
        <v>4.12</v>
      </c>
      <c r="P2265">
        <v>4.12</v>
      </c>
      <c r="Q2265">
        <v>0.7</v>
      </c>
      <c r="R2265">
        <f t="shared" si="105"/>
        <v>2.88</v>
      </c>
      <c r="S2265" s="38" t="s">
        <v>36</v>
      </c>
      <c r="T2265" s="27">
        <v>1</v>
      </c>
      <c r="U2265">
        <f t="shared" si="107"/>
        <v>2.88</v>
      </c>
      <c r="V2265" s="39" t="s">
        <v>36</v>
      </c>
    </row>
    <row r="2266" spans="1:22">
      <c r="A2266" s="32">
        <v>42166.870497685188</v>
      </c>
      <c r="B2266" s="33" t="s">
        <v>86</v>
      </c>
      <c r="C2266" s="37" t="s">
        <v>37</v>
      </c>
      <c r="D2266" s="37"/>
      <c r="E2266" s="35" t="s">
        <v>4273</v>
      </c>
      <c r="F2266" s="34">
        <v>1</v>
      </c>
      <c r="H2266">
        <f t="shared" si="106"/>
        <v>1</v>
      </c>
      <c r="I2266" s="33" t="s">
        <v>52</v>
      </c>
      <c r="J2266" s="33" t="s">
        <v>52</v>
      </c>
      <c r="K2266" s="33" t="s">
        <v>9412</v>
      </c>
      <c r="L2266" s="33" t="s">
        <v>108</v>
      </c>
      <c r="M2266" s="33" t="s">
        <v>9413</v>
      </c>
      <c r="N2266">
        <v>7.49</v>
      </c>
      <c r="O2266">
        <v>7.1</v>
      </c>
      <c r="P2266">
        <v>7.1</v>
      </c>
      <c r="Q2266">
        <v>0.7</v>
      </c>
      <c r="R2266">
        <f t="shared" si="105"/>
        <v>4.97</v>
      </c>
      <c r="S2266" s="38" t="s">
        <v>36</v>
      </c>
      <c r="T2266" s="27">
        <v>1</v>
      </c>
      <c r="U2266">
        <f t="shared" si="107"/>
        <v>4.97</v>
      </c>
      <c r="V2266" s="39" t="s">
        <v>36</v>
      </c>
    </row>
    <row r="2267" spans="1:22">
      <c r="A2267" s="32">
        <v>42177.776006944441</v>
      </c>
      <c r="B2267" s="33" t="s">
        <v>33</v>
      </c>
      <c r="C2267" s="37" t="s">
        <v>34</v>
      </c>
      <c r="D2267" s="37"/>
      <c r="E2267" s="35" t="s">
        <v>6785</v>
      </c>
      <c r="F2267" s="34">
        <v>1</v>
      </c>
      <c r="H2267">
        <f t="shared" si="106"/>
        <v>1</v>
      </c>
      <c r="I2267" s="33" t="s">
        <v>398</v>
      </c>
      <c r="J2267" s="33" t="s">
        <v>484</v>
      </c>
      <c r="K2267" s="33" t="s">
        <v>2916</v>
      </c>
      <c r="L2267" s="33" t="s">
        <v>71</v>
      </c>
      <c r="M2267" s="33" t="s">
        <v>2917</v>
      </c>
      <c r="N2267">
        <v>1.99</v>
      </c>
      <c r="O2267">
        <v>1.64</v>
      </c>
      <c r="P2267">
        <v>1.64</v>
      </c>
      <c r="Q2267">
        <v>0.7</v>
      </c>
      <c r="R2267">
        <f t="shared" si="105"/>
        <v>1.1499999999999999</v>
      </c>
      <c r="S2267" s="38" t="s">
        <v>36</v>
      </c>
      <c r="T2267" s="27">
        <v>1</v>
      </c>
      <c r="U2267">
        <f t="shared" si="107"/>
        <v>1.1499999999999999</v>
      </c>
      <c r="V2267" s="39" t="s">
        <v>36</v>
      </c>
    </row>
    <row r="2268" spans="1:22">
      <c r="A2268" s="32">
        <v>42177.895972222221</v>
      </c>
      <c r="B2268" s="33" t="s">
        <v>33</v>
      </c>
      <c r="C2268" s="37" t="s">
        <v>40</v>
      </c>
      <c r="D2268" s="37"/>
      <c r="E2268" s="35" t="s">
        <v>735</v>
      </c>
      <c r="F2268" s="34">
        <v>1</v>
      </c>
      <c r="H2268">
        <f t="shared" si="106"/>
        <v>1</v>
      </c>
      <c r="I2268" s="33" t="s">
        <v>52</v>
      </c>
      <c r="J2268" s="33" t="s">
        <v>485</v>
      </c>
      <c r="K2268" s="33" t="s">
        <v>9414</v>
      </c>
      <c r="L2268" s="33" t="s">
        <v>605</v>
      </c>
      <c r="M2268" s="33" t="s">
        <v>9415</v>
      </c>
      <c r="N2268">
        <v>26.99</v>
      </c>
      <c r="O2268">
        <v>21.94</v>
      </c>
      <c r="P2268">
        <v>21.94</v>
      </c>
      <c r="Q2268">
        <v>0.7</v>
      </c>
      <c r="R2268">
        <f t="shared" si="105"/>
        <v>15.36</v>
      </c>
      <c r="S2268" s="38" t="s">
        <v>36</v>
      </c>
      <c r="T2268" s="27">
        <v>1</v>
      </c>
      <c r="U2268">
        <f t="shared" si="107"/>
        <v>15.36</v>
      </c>
      <c r="V2268" s="39" t="s">
        <v>36</v>
      </c>
    </row>
    <row r="2269" spans="1:22">
      <c r="A2269" s="29">
        <v>42177.909189814818</v>
      </c>
      <c r="B2269" t="s">
        <v>33</v>
      </c>
      <c r="C2269" s="37" t="s">
        <v>40</v>
      </c>
      <c r="D2269" s="37"/>
      <c r="E2269" s="35" t="s">
        <v>1877</v>
      </c>
      <c r="F2269" s="34">
        <v>1</v>
      </c>
      <c r="H2269">
        <f t="shared" si="106"/>
        <v>1</v>
      </c>
      <c r="I2269" t="s">
        <v>398</v>
      </c>
      <c r="J2269" s="1" t="s">
        <v>484</v>
      </c>
      <c r="K2269" s="23" t="s">
        <v>9416</v>
      </c>
      <c r="L2269" s="18" t="s">
        <v>824</v>
      </c>
      <c r="M2269" s="18" t="s">
        <v>9417</v>
      </c>
      <c r="N2269">
        <v>7.99</v>
      </c>
      <c r="O2269">
        <v>6.5</v>
      </c>
      <c r="P2269">
        <v>6.5</v>
      </c>
      <c r="Q2269">
        <v>0.7</v>
      </c>
      <c r="R2269">
        <f t="shared" si="105"/>
        <v>4.55</v>
      </c>
      <c r="S2269" s="38" t="s">
        <v>36</v>
      </c>
      <c r="T2269" s="27">
        <v>1</v>
      </c>
      <c r="U2269">
        <f t="shared" si="107"/>
        <v>4.55</v>
      </c>
      <c r="V2269" s="39" t="s">
        <v>36</v>
      </c>
    </row>
    <row r="2270" spans="1:22">
      <c r="A2270" s="32">
        <v>42176.919965277775</v>
      </c>
      <c r="B2270" s="33" t="s">
        <v>33</v>
      </c>
      <c r="C2270" s="37" t="s">
        <v>70</v>
      </c>
      <c r="D2270" s="37"/>
      <c r="E2270" s="35" t="s">
        <v>1837</v>
      </c>
      <c r="F2270" s="34">
        <v>1</v>
      </c>
      <c r="H2270">
        <f t="shared" si="106"/>
        <v>1</v>
      </c>
      <c r="I2270" s="33" t="s">
        <v>398</v>
      </c>
      <c r="J2270" s="33"/>
      <c r="K2270" s="33" t="s">
        <v>2071</v>
      </c>
      <c r="L2270" s="33" t="s">
        <v>1342</v>
      </c>
      <c r="M2270" s="33" t="s">
        <v>2072</v>
      </c>
      <c r="N2270">
        <v>6.99</v>
      </c>
      <c r="O2270">
        <v>5.64</v>
      </c>
      <c r="P2270">
        <v>5.64</v>
      </c>
      <c r="Q2270">
        <v>0.7</v>
      </c>
      <c r="R2270">
        <f t="shared" si="105"/>
        <v>3.95</v>
      </c>
      <c r="S2270" s="38" t="s">
        <v>36</v>
      </c>
      <c r="T2270" s="27">
        <v>1</v>
      </c>
      <c r="U2270">
        <f t="shared" si="107"/>
        <v>3.95</v>
      </c>
      <c r="V2270" s="39" t="s">
        <v>36</v>
      </c>
    </row>
    <row r="2271" spans="1:22">
      <c r="A2271" s="32">
        <v>42177.719988425924</v>
      </c>
      <c r="B2271" s="33" t="s">
        <v>33</v>
      </c>
      <c r="C2271" s="37" t="s">
        <v>34</v>
      </c>
      <c r="D2271" s="37"/>
      <c r="E2271" s="35" t="s">
        <v>6786</v>
      </c>
      <c r="F2271" s="34">
        <v>1</v>
      </c>
      <c r="H2271">
        <f t="shared" si="106"/>
        <v>1</v>
      </c>
      <c r="I2271" s="33" t="s">
        <v>52</v>
      </c>
      <c r="J2271" s="33" t="s">
        <v>52</v>
      </c>
      <c r="K2271" s="33" t="s">
        <v>437</v>
      </c>
      <c r="L2271" s="33" t="s">
        <v>396</v>
      </c>
      <c r="M2271" s="33" t="s">
        <v>438</v>
      </c>
      <c r="N2271">
        <v>0.99</v>
      </c>
      <c r="O2271">
        <v>0.82</v>
      </c>
      <c r="P2271">
        <v>0.82</v>
      </c>
      <c r="Q2271">
        <v>0.7</v>
      </c>
      <c r="R2271">
        <f t="shared" si="105"/>
        <v>0.56999999999999995</v>
      </c>
      <c r="S2271" s="38" t="s">
        <v>36</v>
      </c>
      <c r="T2271" s="27">
        <v>1</v>
      </c>
      <c r="U2271">
        <f t="shared" si="107"/>
        <v>0.56999999999999995</v>
      </c>
      <c r="V2271" s="39" t="s">
        <v>36</v>
      </c>
    </row>
    <row r="2272" spans="1:22">
      <c r="A2272" s="32">
        <v>42166.590196759258</v>
      </c>
      <c r="B2272" s="33" t="s">
        <v>33</v>
      </c>
      <c r="C2272" s="37" t="s">
        <v>34</v>
      </c>
      <c r="D2272" s="37"/>
      <c r="E2272" s="35" t="s">
        <v>6787</v>
      </c>
      <c r="F2272" s="34">
        <v>1</v>
      </c>
      <c r="H2272">
        <f t="shared" si="106"/>
        <v>1</v>
      </c>
      <c r="I2272" s="33" t="s">
        <v>488</v>
      </c>
      <c r="J2272" s="33" t="s">
        <v>488</v>
      </c>
      <c r="K2272" s="33" t="s">
        <v>3673</v>
      </c>
      <c r="L2272" s="33" t="s">
        <v>3674</v>
      </c>
      <c r="M2272" s="33" t="s">
        <v>3675</v>
      </c>
      <c r="N2272">
        <v>6.49</v>
      </c>
      <c r="O2272">
        <v>5.36</v>
      </c>
      <c r="P2272">
        <v>5.36</v>
      </c>
      <c r="Q2272">
        <v>0.7</v>
      </c>
      <c r="R2272">
        <f t="shared" si="105"/>
        <v>3.75</v>
      </c>
      <c r="S2272" s="38" t="s">
        <v>36</v>
      </c>
      <c r="T2272" s="27">
        <v>1</v>
      </c>
      <c r="U2272">
        <f t="shared" si="107"/>
        <v>3.75</v>
      </c>
      <c r="V2272" s="39" t="s">
        <v>36</v>
      </c>
    </row>
    <row r="2273" spans="1:22">
      <c r="A2273" s="32">
        <v>42176.916643518518</v>
      </c>
      <c r="B2273" s="33" t="s">
        <v>33</v>
      </c>
      <c r="C2273" s="37" t="s">
        <v>70</v>
      </c>
      <c r="D2273" s="37"/>
      <c r="E2273" s="35" t="s">
        <v>1837</v>
      </c>
      <c r="F2273" s="34">
        <v>1</v>
      </c>
      <c r="H2273">
        <f t="shared" si="106"/>
        <v>1</v>
      </c>
      <c r="I2273" s="33" t="s">
        <v>398</v>
      </c>
      <c r="J2273" s="33"/>
      <c r="K2273" s="33" t="s">
        <v>9418</v>
      </c>
      <c r="L2273" s="33" t="s">
        <v>1342</v>
      </c>
      <c r="M2273" s="33" t="s">
        <v>9419</v>
      </c>
      <c r="N2273">
        <v>6.99</v>
      </c>
      <c r="O2273">
        <v>5.64</v>
      </c>
      <c r="P2273">
        <v>5.64</v>
      </c>
      <c r="Q2273">
        <v>0.7</v>
      </c>
      <c r="R2273">
        <f t="shared" si="105"/>
        <v>3.95</v>
      </c>
      <c r="S2273" s="38" t="s">
        <v>36</v>
      </c>
      <c r="T2273" s="27">
        <v>1</v>
      </c>
      <c r="U2273">
        <f t="shared" si="107"/>
        <v>3.95</v>
      </c>
      <c r="V2273" s="39" t="s">
        <v>36</v>
      </c>
    </row>
    <row r="2274" spans="1:22">
      <c r="A2274" s="32">
        <v>42177.71429398148</v>
      </c>
      <c r="B2274" s="33" t="s">
        <v>33</v>
      </c>
      <c r="C2274" s="37" t="s">
        <v>40</v>
      </c>
      <c r="D2274" s="37"/>
      <c r="E2274" s="35" t="s">
        <v>41</v>
      </c>
      <c r="F2274" s="34">
        <v>1</v>
      </c>
      <c r="H2274">
        <f t="shared" si="106"/>
        <v>1</v>
      </c>
      <c r="I2274" s="33" t="s">
        <v>52</v>
      </c>
      <c r="J2274" s="33" t="s">
        <v>492</v>
      </c>
      <c r="K2274" s="33" t="s">
        <v>9420</v>
      </c>
      <c r="L2274" s="33" t="s">
        <v>9421</v>
      </c>
      <c r="M2274" s="33" t="s">
        <v>9422</v>
      </c>
      <c r="N2274">
        <v>8.99</v>
      </c>
      <c r="O2274">
        <v>7.31</v>
      </c>
      <c r="P2274">
        <v>7.31</v>
      </c>
      <c r="Q2274">
        <v>0.7</v>
      </c>
      <c r="R2274">
        <f t="shared" si="105"/>
        <v>5.12</v>
      </c>
      <c r="S2274" s="38" t="s">
        <v>36</v>
      </c>
      <c r="T2274" s="27">
        <v>1</v>
      </c>
      <c r="U2274">
        <f t="shared" si="107"/>
        <v>5.12</v>
      </c>
      <c r="V2274" s="39" t="s">
        <v>36</v>
      </c>
    </row>
    <row r="2275" spans="1:22">
      <c r="A2275" s="32">
        <v>42177.782418981478</v>
      </c>
      <c r="B2275" s="33" t="s">
        <v>33</v>
      </c>
      <c r="C2275" s="37" t="s">
        <v>58</v>
      </c>
      <c r="D2275" s="37"/>
      <c r="E2275" s="35" t="s">
        <v>6788</v>
      </c>
      <c r="F2275" s="34">
        <v>1</v>
      </c>
      <c r="H2275">
        <f t="shared" si="106"/>
        <v>1</v>
      </c>
      <c r="I2275" s="33" t="s">
        <v>52</v>
      </c>
      <c r="J2275" s="33" t="s">
        <v>493</v>
      </c>
      <c r="K2275" s="33" t="s">
        <v>9423</v>
      </c>
      <c r="L2275" s="33" t="s">
        <v>1702</v>
      </c>
      <c r="M2275" s="33" t="s">
        <v>9424</v>
      </c>
      <c r="N2275">
        <v>3.99</v>
      </c>
      <c r="O2275">
        <v>3.35</v>
      </c>
      <c r="P2275">
        <v>3.35</v>
      </c>
      <c r="Q2275">
        <v>0.7</v>
      </c>
      <c r="R2275">
        <f t="shared" si="105"/>
        <v>2.35</v>
      </c>
      <c r="S2275" s="38" t="s">
        <v>36</v>
      </c>
      <c r="T2275" s="27">
        <v>1</v>
      </c>
      <c r="U2275">
        <f t="shared" si="107"/>
        <v>2.35</v>
      </c>
      <c r="V2275" s="39" t="s">
        <v>36</v>
      </c>
    </row>
    <row r="2276" spans="1:22">
      <c r="A2276" s="32">
        <v>42177.820798611108</v>
      </c>
      <c r="B2276" s="33" t="s">
        <v>33</v>
      </c>
      <c r="C2276" s="37" t="s">
        <v>34</v>
      </c>
      <c r="D2276" s="37"/>
      <c r="E2276" s="35" t="s">
        <v>4095</v>
      </c>
      <c r="F2276" s="34">
        <v>1</v>
      </c>
      <c r="H2276">
        <f t="shared" si="106"/>
        <v>1</v>
      </c>
      <c r="I2276" s="33" t="s">
        <v>52</v>
      </c>
      <c r="J2276" s="33" t="s">
        <v>485</v>
      </c>
      <c r="K2276" s="33" t="s">
        <v>281</v>
      </c>
      <c r="L2276" s="33" t="s">
        <v>154</v>
      </c>
      <c r="M2276" s="33" t="s">
        <v>300</v>
      </c>
      <c r="N2276">
        <v>8.99</v>
      </c>
      <c r="O2276">
        <v>7.43</v>
      </c>
      <c r="P2276">
        <v>7.43</v>
      </c>
      <c r="Q2276">
        <v>0.7</v>
      </c>
      <c r="R2276">
        <f t="shared" si="105"/>
        <v>5.2</v>
      </c>
      <c r="S2276" s="38" t="s">
        <v>36</v>
      </c>
      <c r="T2276" s="27">
        <v>1</v>
      </c>
      <c r="U2276">
        <f t="shared" si="107"/>
        <v>5.2</v>
      </c>
      <c r="V2276" s="39" t="s">
        <v>36</v>
      </c>
    </row>
    <row r="2277" spans="1:22">
      <c r="A2277" s="32">
        <v>42177.831261574072</v>
      </c>
      <c r="B2277" s="33" t="s">
        <v>33</v>
      </c>
      <c r="C2277" s="37" t="s">
        <v>58</v>
      </c>
      <c r="D2277" s="37"/>
      <c r="E2277" s="35" t="s">
        <v>6663</v>
      </c>
      <c r="F2277" s="34">
        <v>1</v>
      </c>
      <c r="H2277">
        <f t="shared" si="106"/>
        <v>1</v>
      </c>
      <c r="I2277" s="33" t="s">
        <v>398</v>
      </c>
      <c r="J2277" s="33" t="s">
        <v>452</v>
      </c>
      <c r="K2277" s="33" t="s">
        <v>9425</v>
      </c>
      <c r="L2277" s="33" t="s">
        <v>96</v>
      </c>
      <c r="M2277" s="33" t="s">
        <v>9426</v>
      </c>
      <c r="N2277">
        <v>9.99</v>
      </c>
      <c r="O2277">
        <v>8.39</v>
      </c>
      <c r="P2277">
        <v>8.39</v>
      </c>
      <c r="Q2277">
        <v>0.7</v>
      </c>
      <c r="R2277">
        <f t="shared" si="105"/>
        <v>5.87</v>
      </c>
      <c r="S2277" s="38" t="s">
        <v>36</v>
      </c>
      <c r="T2277" s="27">
        <v>1</v>
      </c>
      <c r="U2277">
        <f t="shared" si="107"/>
        <v>5.87</v>
      </c>
      <c r="V2277" s="39" t="s">
        <v>36</v>
      </c>
    </row>
    <row r="2278" spans="1:22">
      <c r="A2278" s="32">
        <v>42177.826354166667</v>
      </c>
      <c r="B2278" s="33" t="s">
        <v>33</v>
      </c>
      <c r="C2278" s="37" t="s">
        <v>34</v>
      </c>
      <c r="D2278" s="37"/>
      <c r="E2278" s="35" t="s">
        <v>6789</v>
      </c>
      <c r="F2278" s="34">
        <v>1</v>
      </c>
      <c r="H2278">
        <f t="shared" si="106"/>
        <v>1</v>
      </c>
      <c r="I2278" s="33" t="s">
        <v>46</v>
      </c>
      <c r="J2278" s="33" t="s">
        <v>46</v>
      </c>
      <c r="K2278" s="33" t="s">
        <v>8792</v>
      </c>
      <c r="L2278" s="33" t="s">
        <v>155</v>
      </c>
      <c r="M2278" s="33" t="s">
        <v>8793</v>
      </c>
      <c r="N2278">
        <v>8.99</v>
      </c>
      <c r="O2278">
        <v>7.43</v>
      </c>
      <c r="P2278">
        <v>7.43</v>
      </c>
      <c r="Q2278">
        <v>0.7</v>
      </c>
      <c r="R2278">
        <f t="shared" si="105"/>
        <v>5.2</v>
      </c>
      <c r="S2278" s="38" t="s">
        <v>36</v>
      </c>
      <c r="T2278" s="27">
        <v>1</v>
      </c>
      <c r="U2278">
        <f t="shared" si="107"/>
        <v>5.2</v>
      </c>
      <c r="V2278" s="39" t="s">
        <v>36</v>
      </c>
    </row>
    <row r="2279" spans="1:22">
      <c r="A2279" s="32">
        <v>42177.826354166667</v>
      </c>
      <c r="B2279" s="33" t="s">
        <v>33</v>
      </c>
      <c r="C2279" s="37" t="s">
        <v>34</v>
      </c>
      <c r="D2279" s="37"/>
      <c r="E2279" s="35" t="s">
        <v>6789</v>
      </c>
      <c r="F2279" s="34">
        <v>1</v>
      </c>
      <c r="H2279">
        <f t="shared" si="106"/>
        <v>1</v>
      </c>
      <c r="I2279" s="33" t="s">
        <v>46</v>
      </c>
      <c r="J2279" s="33" t="s">
        <v>46</v>
      </c>
      <c r="K2279" s="33" t="s">
        <v>4546</v>
      </c>
      <c r="L2279" s="33" t="s">
        <v>105</v>
      </c>
      <c r="M2279" s="33" t="s">
        <v>4547</v>
      </c>
      <c r="N2279">
        <v>12.99</v>
      </c>
      <c r="O2279">
        <v>10.74</v>
      </c>
      <c r="P2279">
        <v>10.74</v>
      </c>
      <c r="Q2279">
        <v>0.7</v>
      </c>
      <c r="R2279">
        <f t="shared" si="105"/>
        <v>7.52</v>
      </c>
      <c r="S2279" s="38" t="s">
        <v>36</v>
      </c>
      <c r="T2279" s="27">
        <v>1</v>
      </c>
      <c r="U2279">
        <f t="shared" si="107"/>
        <v>7.52</v>
      </c>
      <c r="V2279" s="39" t="s">
        <v>36</v>
      </c>
    </row>
    <row r="2280" spans="1:22">
      <c r="A2280" s="32">
        <v>42177.826354166667</v>
      </c>
      <c r="B2280" s="33" t="s">
        <v>33</v>
      </c>
      <c r="C2280" s="37" t="s">
        <v>34</v>
      </c>
      <c r="D2280" s="37"/>
      <c r="E2280" s="35" t="s">
        <v>6789</v>
      </c>
      <c r="F2280" s="34">
        <v>1</v>
      </c>
      <c r="H2280">
        <f t="shared" si="106"/>
        <v>1</v>
      </c>
      <c r="I2280" s="33" t="s">
        <v>38</v>
      </c>
      <c r="J2280" s="33" t="s">
        <v>38</v>
      </c>
      <c r="K2280" s="33" t="s">
        <v>1742</v>
      </c>
      <c r="L2280" s="33" t="s">
        <v>78</v>
      </c>
      <c r="M2280" s="33" t="s">
        <v>321</v>
      </c>
      <c r="N2280">
        <v>5.99</v>
      </c>
      <c r="O2280">
        <v>4.95</v>
      </c>
      <c r="P2280">
        <v>4.95</v>
      </c>
      <c r="Q2280">
        <v>0.7</v>
      </c>
      <c r="R2280">
        <f t="shared" si="105"/>
        <v>3.47</v>
      </c>
      <c r="S2280" s="38" t="s">
        <v>36</v>
      </c>
      <c r="T2280" s="27">
        <v>1</v>
      </c>
      <c r="U2280">
        <f t="shared" si="107"/>
        <v>3.47</v>
      </c>
      <c r="V2280" s="39" t="s">
        <v>36</v>
      </c>
    </row>
    <row r="2281" spans="1:22">
      <c r="A2281" s="32">
        <v>42177.891562500001</v>
      </c>
      <c r="B2281" s="33" t="s">
        <v>33</v>
      </c>
      <c r="C2281" s="37" t="s">
        <v>40</v>
      </c>
      <c r="D2281" s="37"/>
      <c r="E2281" s="35" t="s">
        <v>1852</v>
      </c>
      <c r="F2281" s="34">
        <v>1</v>
      </c>
      <c r="H2281">
        <f t="shared" si="106"/>
        <v>1</v>
      </c>
      <c r="I2281" s="33" t="s">
        <v>398</v>
      </c>
      <c r="J2281" s="33" t="s">
        <v>532</v>
      </c>
      <c r="K2281" s="33" t="s">
        <v>8917</v>
      </c>
      <c r="L2281" s="33" t="s">
        <v>130</v>
      </c>
      <c r="M2281" s="33" t="s">
        <v>8918</v>
      </c>
      <c r="N2281">
        <v>7.99</v>
      </c>
      <c r="O2281">
        <v>6.5</v>
      </c>
      <c r="P2281">
        <v>6.5</v>
      </c>
      <c r="Q2281">
        <v>0.7</v>
      </c>
      <c r="R2281">
        <f t="shared" si="105"/>
        <v>4.55</v>
      </c>
      <c r="S2281" s="38" t="s">
        <v>36</v>
      </c>
      <c r="T2281" s="27">
        <v>1</v>
      </c>
      <c r="U2281">
        <f t="shared" si="107"/>
        <v>4.55</v>
      </c>
      <c r="V2281" s="39" t="s">
        <v>36</v>
      </c>
    </row>
    <row r="2282" spans="1:22">
      <c r="A2282" s="32">
        <v>42177.755925925929</v>
      </c>
      <c r="B2282" s="33" t="s">
        <v>33</v>
      </c>
      <c r="C2282" s="37" t="s">
        <v>34</v>
      </c>
      <c r="D2282" s="37"/>
      <c r="E2282" s="35" t="s">
        <v>6790</v>
      </c>
      <c r="F2282" s="34">
        <v>1</v>
      </c>
      <c r="H2282">
        <f t="shared" si="106"/>
        <v>1</v>
      </c>
      <c r="I2282" s="33" t="s">
        <v>1429</v>
      </c>
      <c r="J2282" s="33" t="s">
        <v>1429</v>
      </c>
      <c r="K2282" s="33" t="s">
        <v>3390</v>
      </c>
      <c r="L2282" s="33" t="s">
        <v>195</v>
      </c>
      <c r="M2282" s="33" t="s">
        <v>3391</v>
      </c>
      <c r="N2282">
        <v>6.49</v>
      </c>
      <c r="O2282">
        <v>5.36</v>
      </c>
      <c r="P2282">
        <v>5.36</v>
      </c>
      <c r="Q2282">
        <v>0.7</v>
      </c>
      <c r="R2282">
        <f t="shared" si="105"/>
        <v>3.75</v>
      </c>
      <c r="S2282" s="38" t="s">
        <v>36</v>
      </c>
      <c r="T2282" s="27">
        <v>1</v>
      </c>
      <c r="U2282">
        <f t="shared" si="107"/>
        <v>3.75</v>
      </c>
      <c r="V2282" s="39" t="s">
        <v>36</v>
      </c>
    </row>
    <row r="2283" spans="1:22">
      <c r="A2283" s="32">
        <v>42177.755277777775</v>
      </c>
      <c r="B2283" s="33" t="s">
        <v>33</v>
      </c>
      <c r="C2283" s="37" t="s">
        <v>34</v>
      </c>
      <c r="D2283" s="37"/>
      <c r="E2283" s="35" t="s">
        <v>4055</v>
      </c>
      <c r="F2283" s="34">
        <v>1</v>
      </c>
      <c r="H2283">
        <f t="shared" si="106"/>
        <v>1</v>
      </c>
      <c r="I2283" s="33" t="s">
        <v>38</v>
      </c>
      <c r="J2283" s="33"/>
      <c r="K2283" s="33" t="s">
        <v>1640</v>
      </c>
      <c r="L2283" s="33" t="s">
        <v>78</v>
      </c>
      <c r="M2283" s="33" t="s">
        <v>1450</v>
      </c>
      <c r="N2283">
        <v>5.99</v>
      </c>
      <c r="O2283">
        <v>4.95</v>
      </c>
      <c r="P2283">
        <v>4.95</v>
      </c>
      <c r="Q2283">
        <v>0.7</v>
      </c>
      <c r="R2283">
        <f t="shared" si="105"/>
        <v>3.47</v>
      </c>
      <c r="S2283" s="38" t="s">
        <v>36</v>
      </c>
      <c r="T2283" s="27">
        <v>1</v>
      </c>
      <c r="U2283">
        <f t="shared" si="107"/>
        <v>3.47</v>
      </c>
      <c r="V2283" s="39" t="s">
        <v>36</v>
      </c>
    </row>
    <row r="2284" spans="1:22">
      <c r="A2284" s="32">
        <v>42177.761574074073</v>
      </c>
      <c r="B2284" s="33" t="s">
        <v>1013</v>
      </c>
      <c r="C2284" s="37" t="s">
        <v>34</v>
      </c>
      <c r="D2284" s="37"/>
      <c r="E2284" s="35" t="s">
        <v>6791</v>
      </c>
      <c r="F2284" s="34">
        <v>1</v>
      </c>
      <c r="H2284">
        <f t="shared" si="106"/>
        <v>1</v>
      </c>
      <c r="I2284" s="33" t="s">
        <v>1263</v>
      </c>
      <c r="J2284" s="33" t="s">
        <v>1263</v>
      </c>
      <c r="K2284" s="33" t="s">
        <v>2350</v>
      </c>
      <c r="L2284" s="33" t="s">
        <v>2332</v>
      </c>
      <c r="M2284" s="33" t="s">
        <v>2351</v>
      </c>
      <c r="N2284">
        <v>5.99</v>
      </c>
      <c r="O2284">
        <v>4.95</v>
      </c>
      <c r="P2284">
        <v>4.95</v>
      </c>
      <c r="Q2284">
        <v>0.7</v>
      </c>
      <c r="R2284">
        <f t="shared" si="105"/>
        <v>3.47</v>
      </c>
      <c r="S2284" s="38" t="s">
        <v>36</v>
      </c>
      <c r="T2284" s="27">
        <v>1</v>
      </c>
      <c r="U2284">
        <f t="shared" si="107"/>
        <v>3.47</v>
      </c>
      <c r="V2284" s="39" t="s">
        <v>36</v>
      </c>
    </row>
    <row r="2285" spans="1:22">
      <c r="A2285" s="32">
        <v>42177.820798611108</v>
      </c>
      <c r="B2285" s="33" t="s">
        <v>33</v>
      </c>
      <c r="C2285" s="37" t="s">
        <v>34</v>
      </c>
      <c r="D2285" s="37"/>
      <c r="E2285" s="35" t="s">
        <v>4095</v>
      </c>
      <c r="F2285" s="34">
        <v>1</v>
      </c>
      <c r="H2285">
        <f t="shared" si="106"/>
        <v>1</v>
      </c>
      <c r="I2285" s="33" t="s">
        <v>52</v>
      </c>
      <c r="J2285" s="33" t="s">
        <v>485</v>
      </c>
      <c r="K2285" s="33" t="s">
        <v>2850</v>
      </c>
      <c r="L2285" s="33" t="s">
        <v>154</v>
      </c>
      <c r="M2285" s="33" t="s">
        <v>2851</v>
      </c>
      <c r="N2285">
        <v>8.99</v>
      </c>
      <c r="O2285">
        <v>7.43</v>
      </c>
      <c r="P2285">
        <v>7.43</v>
      </c>
      <c r="Q2285">
        <v>0.7</v>
      </c>
      <c r="R2285">
        <f t="shared" si="105"/>
        <v>5.2</v>
      </c>
      <c r="S2285" s="38" t="s">
        <v>36</v>
      </c>
      <c r="T2285" s="27">
        <v>1</v>
      </c>
      <c r="U2285">
        <f t="shared" si="107"/>
        <v>5.2</v>
      </c>
      <c r="V2285" s="39" t="s">
        <v>36</v>
      </c>
    </row>
    <row r="2286" spans="1:22">
      <c r="A2286" s="32">
        <v>42177.787789351853</v>
      </c>
      <c r="B2286" s="33" t="s">
        <v>33</v>
      </c>
      <c r="C2286" s="37" t="s">
        <v>88</v>
      </c>
      <c r="D2286" s="37" t="s">
        <v>859</v>
      </c>
      <c r="E2286" s="35" t="s">
        <v>6792</v>
      </c>
      <c r="F2286" s="34">
        <v>1</v>
      </c>
      <c r="H2286">
        <f t="shared" si="106"/>
        <v>1</v>
      </c>
      <c r="I2286" s="33" t="s">
        <v>52</v>
      </c>
      <c r="J2286" s="33" t="s">
        <v>485</v>
      </c>
      <c r="K2286" s="33" t="s">
        <v>2634</v>
      </c>
      <c r="L2286" s="33" t="s">
        <v>173</v>
      </c>
      <c r="M2286" s="33" t="s">
        <v>2635</v>
      </c>
      <c r="N2286">
        <v>6.49</v>
      </c>
      <c r="O2286">
        <v>6.24</v>
      </c>
      <c r="P2286">
        <v>6.24</v>
      </c>
      <c r="Q2286">
        <v>0.7</v>
      </c>
      <c r="R2286">
        <f t="shared" si="105"/>
        <v>4.37</v>
      </c>
      <c r="S2286" s="38" t="s">
        <v>36</v>
      </c>
      <c r="T2286" s="27">
        <v>1</v>
      </c>
      <c r="U2286">
        <f t="shared" si="107"/>
        <v>4.37</v>
      </c>
      <c r="V2286" s="39" t="s">
        <v>36</v>
      </c>
    </row>
    <row r="2287" spans="1:22">
      <c r="A2287" s="32">
        <v>42166.841111111113</v>
      </c>
      <c r="B2287" s="33" t="s">
        <v>86</v>
      </c>
      <c r="C2287" s="37" t="s">
        <v>37</v>
      </c>
      <c r="D2287" s="37"/>
      <c r="E2287" s="35" t="s">
        <v>6793</v>
      </c>
      <c r="F2287" s="34">
        <v>1</v>
      </c>
      <c r="H2287">
        <f t="shared" si="106"/>
        <v>1</v>
      </c>
      <c r="I2287" s="33" t="s">
        <v>52</v>
      </c>
      <c r="J2287" s="33" t="s">
        <v>492</v>
      </c>
      <c r="K2287" s="33" t="s">
        <v>9427</v>
      </c>
      <c r="L2287" s="33" t="s">
        <v>2107</v>
      </c>
      <c r="M2287" s="33" t="s">
        <v>9428</v>
      </c>
      <c r="N2287">
        <v>7.49</v>
      </c>
      <c r="O2287">
        <v>7.1</v>
      </c>
      <c r="P2287">
        <v>7.1</v>
      </c>
      <c r="Q2287">
        <v>0.7</v>
      </c>
      <c r="R2287">
        <f t="shared" si="105"/>
        <v>4.97</v>
      </c>
      <c r="S2287" s="38" t="s">
        <v>36</v>
      </c>
      <c r="T2287" s="27">
        <v>1</v>
      </c>
      <c r="U2287">
        <f t="shared" si="107"/>
        <v>4.97</v>
      </c>
      <c r="V2287" s="39" t="s">
        <v>36</v>
      </c>
    </row>
    <row r="2288" spans="1:22">
      <c r="A2288" s="32">
        <v>42177.927951388891</v>
      </c>
      <c r="B2288" s="33" t="s">
        <v>33</v>
      </c>
      <c r="C2288" s="37" t="s">
        <v>58</v>
      </c>
      <c r="D2288" s="37"/>
      <c r="E2288" s="35" t="s">
        <v>6794</v>
      </c>
      <c r="F2288" s="34">
        <v>1</v>
      </c>
      <c r="H2288">
        <f t="shared" si="106"/>
        <v>1</v>
      </c>
      <c r="I2288" s="33" t="s">
        <v>398</v>
      </c>
      <c r="J2288" s="33" t="s">
        <v>452</v>
      </c>
      <c r="K2288" s="33" t="s">
        <v>533</v>
      </c>
      <c r="L2288" s="33" t="s">
        <v>166</v>
      </c>
      <c r="M2288" s="33" t="s">
        <v>539</v>
      </c>
      <c r="N2288">
        <v>8.49</v>
      </c>
      <c r="O2288">
        <v>7.13</v>
      </c>
      <c r="P2288">
        <v>7.13</v>
      </c>
      <c r="Q2288">
        <v>0.7</v>
      </c>
      <c r="R2288">
        <f t="shared" si="105"/>
        <v>4.99</v>
      </c>
      <c r="S2288" s="38" t="s">
        <v>36</v>
      </c>
      <c r="T2288" s="27">
        <v>1</v>
      </c>
      <c r="U2288">
        <f t="shared" si="107"/>
        <v>4.99</v>
      </c>
      <c r="V2288" s="39" t="s">
        <v>36</v>
      </c>
    </row>
    <row r="2289" spans="1:22">
      <c r="A2289" s="29">
        <v>42177.811516203707</v>
      </c>
      <c r="B2289" t="s">
        <v>589</v>
      </c>
      <c r="C2289" s="37" t="s">
        <v>40</v>
      </c>
      <c r="D2289" s="37"/>
      <c r="E2289" s="35" t="s">
        <v>1827</v>
      </c>
      <c r="F2289" s="34">
        <v>1</v>
      </c>
      <c r="H2289">
        <f t="shared" si="106"/>
        <v>1</v>
      </c>
      <c r="I2289" t="s">
        <v>52</v>
      </c>
      <c r="J2289" s="1" t="s">
        <v>485</v>
      </c>
      <c r="K2289" s="23" t="s">
        <v>1675</v>
      </c>
      <c r="L2289" s="18" t="s">
        <v>505</v>
      </c>
      <c r="M2289" s="18" t="s">
        <v>1676</v>
      </c>
      <c r="N2289">
        <v>7.99</v>
      </c>
      <c r="O2289">
        <v>6.5</v>
      </c>
      <c r="P2289">
        <v>6.5</v>
      </c>
      <c r="Q2289">
        <v>0.7</v>
      </c>
      <c r="R2289">
        <f t="shared" si="105"/>
        <v>4.55</v>
      </c>
      <c r="S2289" s="38" t="s">
        <v>36</v>
      </c>
      <c r="T2289" s="27">
        <v>1</v>
      </c>
      <c r="U2289">
        <f t="shared" si="107"/>
        <v>4.55</v>
      </c>
      <c r="V2289" s="39" t="s">
        <v>36</v>
      </c>
    </row>
    <row r="2290" spans="1:22">
      <c r="A2290" s="29">
        <v>42166.521365740744</v>
      </c>
      <c r="B2290" t="s">
        <v>33</v>
      </c>
      <c r="C2290" s="37" t="s">
        <v>88</v>
      </c>
      <c r="D2290" s="37" t="s">
        <v>70</v>
      </c>
      <c r="E2290" s="35" t="s">
        <v>2442</v>
      </c>
      <c r="F2290" s="34">
        <v>1</v>
      </c>
      <c r="H2290">
        <f t="shared" si="106"/>
        <v>1</v>
      </c>
      <c r="I2290" t="s">
        <v>52</v>
      </c>
      <c r="J2290" s="1" t="s">
        <v>493</v>
      </c>
      <c r="K2290" s="23" t="s">
        <v>2735</v>
      </c>
      <c r="L2290" s="18" t="s">
        <v>4844</v>
      </c>
      <c r="M2290" s="18" t="s">
        <v>2736</v>
      </c>
      <c r="N2290">
        <v>6.49</v>
      </c>
      <c r="O2290">
        <v>6.24</v>
      </c>
      <c r="P2290">
        <v>6.24</v>
      </c>
      <c r="Q2290">
        <v>0.7</v>
      </c>
      <c r="R2290">
        <f t="shared" si="105"/>
        <v>4.37</v>
      </c>
      <c r="S2290" s="38" t="s">
        <v>36</v>
      </c>
      <c r="T2290" s="27">
        <v>1</v>
      </c>
      <c r="U2290">
        <f t="shared" si="107"/>
        <v>4.37</v>
      </c>
      <c r="V2290" s="39" t="s">
        <v>36</v>
      </c>
    </row>
    <row r="2291" spans="1:22">
      <c r="A2291" s="29">
        <v>42177.650682870371</v>
      </c>
      <c r="B2291" t="s">
        <v>33</v>
      </c>
      <c r="C2291" s="37" t="s">
        <v>48</v>
      </c>
      <c r="D2291" s="37"/>
      <c r="E2291" s="35" t="s">
        <v>4190</v>
      </c>
      <c r="F2291" s="34">
        <v>1</v>
      </c>
      <c r="H2291">
        <f t="shared" si="106"/>
        <v>1</v>
      </c>
      <c r="I2291" t="s">
        <v>46</v>
      </c>
      <c r="J2291" s="1" t="s">
        <v>46</v>
      </c>
      <c r="K2291" s="23" t="s">
        <v>384</v>
      </c>
      <c r="L2291" s="18" t="s">
        <v>74</v>
      </c>
      <c r="M2291" s="18" t="s">
        <v>385</v>
      </c>
      <c r="N2291">
        <v>7.49</v>
      </c>
      <c r="O2291">
        <v>6.19</v>
      </c>
      <c r="P2291">
        <v>6.19</v>
      </c>
      <c r="Q2291">
        <v>0.7</v>
      </c>
      <c r="R2291">
        <f t="shared" si="105"/>
        <v>4.33</v>
      </c>
      <c r="S2291" s="38" t="s">
        <v>36</v>
      </c>
      <c r="T2291" s="27">
        <v>1</v>
      </c>
      <c r="U2291">
        <f t="shared" si="107"/>
        <v>4.33</v>
      </c>
      <c r="V2291" s="39" t="s">
        <v>36</v>
      </c>
    </row>
    <row r="2292" spans="1:22">
      <c r="A2292" s="32">
        <v>42166.552106481482</v>
      </c>
      <c r="B2292" s="33" t="s">
        <v>33</v>
      </c>
      <c r="C2292" s="37" t="s">
        <v>73</v>
      </c>
      <c r="D2292" s="37"/>
      <c r="E2292" s="35" t="s">
        <v>6182</v>
      </c>
      <c r="F2292" s="34">
        <v>1</v>
      </c>
      <c r="H2292">
        <f t="shared" si="106"/>
        <v>1</v>
      </c>
      <c r="I2292" s="33" t="s">
        <v>398</v>
      </c>
      <c r="J2292" s="33" t="s">
        <v>484</v>
      </c>
      <c r="K2292" s="33" t="s">
        <v>9429</v>
      </c>
      <c r="L2292" s="33" t="s">
        <v>4565</v>
      </c>
      <c r="M2292" s="33" t="s">
        <v>8618</v>
      </c>
      <c r="N2292">
        <v>6.99</v>
      </c>
      <c r="O2292">
        <v>5.82</v>
      </c>
      <c r="P2292">
        <v>5.82</v>
      </c>
      <c r="Q2292">
        <v>0.7</v>
      </c>
      <c r="R2292">
        <f t="shared" si="105"/>
        <v>4.07</v>
      </c>
      <c r="S2292" s="38" t="s">
        <v>36</v>
      </c>
      <c r="T2292" s="27">
        <v>1</v>
      </c>
      <c r="U2292">
        <f t="shared" si="107"/>
        <v>4.07</v>
      </c>
      <c r="V2292" s="39" t="s">
        <v>36</v>
      </c>
    </row>
    <row r="2293" spans="1:22">
      <c r="A2293" s="32">
        <v>42177.908229166664</v>
      </c>
      <c r="B2293" s="33" t="s">
        <v>33</v>
      </c>
      <c r="C2293" s="37" t="s">
        <v>88</v>
      </c>
      <c r="D2293" s="37" t="s">
        <v>876</v>
      </c>
      <c r="E2293" s="35" t="s">
        <v>6474</v>
      </c>
      <c r="F2293" s="34">
        <v>1</v>
      </c>
      <c r="H2293">
        <f t="shared" si="106"/>
        <v>1</v>
      </c>
      <c r="I2293" s="33" t="s">
        <v>1263</v>
      </c>
      <c r="J2293" s="33" t="s">
        <v>1264</v>
      </c>
      <c r="K2293" s="33" t="s">
        <v>9430</v>
      </c>
      <c r="L2293" s="33" t="s">
        <v>8805</v>
      </c>
      <c r="M2293" s="33" t="s">
        <v>9431</v>
      </c>
      <c r="N2293">
        <v>5.49</v>
      </c>
      <c r="O2293">
        <v>5.28</v>
      </c>
      <c r="P2293">
        <v>5.28</v>
      </c>
      <c r="Q2293">
        <v>0.7</v>
      </c>
      <c r="R2293">
        <f t="shared" si="105"/>
        <v>3.7</v>
      </c>
      <c r="S2293" s="38" t="s">
        <v>36</v>
      </c>
      <c r="T2293" s="27">
        <v>1</v>
      </c>
      <c r="U2293">
        <f t="shared" si="107"/>
        <v>3.7</v>
      </c>
      <c r="V2293" s="39" t="s">
        <v>36</v>
      </c>
    </row>
    <row r="2294" spans="1:22">
      <c r="A2294" s="29">
        <v>42176.856828703705</v>
      </c>
      <c r="B2294" t="s">
        <v>33</v>
      </c>
      <c r="C2294" s="37" t="s">
        <v>88</v>
      </c>
      <c r="D2294" s="37" t="s">
        <v>856</v>
      </c>
      <c r="E2294" s="35" t="s">
        <v>1943</v>
      </c>
      <c r="F2294" s="34">
        <v>1</v>
      </c>
      <c r="H2294">
        <f t="shared" si="106"/>
        <v>1</v>
      </c>
      <c r="I2294" t="s">
        <v>52</v>
      </c>
      <c r="J2294" s="1" t="s">
        <v>52</v>
      </c>
      <c r="K2294" s="23" t="s">
        <v>246</v>
      </c>
      <c r="L2294" s="18" t="s">
        <v>87</v>
      </c>
      <c r="M2294" s="18" t="s">
        <v>247</v>
      </c>
      <c r="N2294">
        <v>7.49</v>
      </c>
      <c r="O2294">
        <v>7.2</v>
      </c>
      <c r="P2294">
        <v>7.2</v>
      </c>
      <c r="Q2294">
        <v>0.7</v>
      </c>
      <c r="R2294">
        <f t="shared" si="105"/>
        <v>5.04</v>
      </c>
      <c r="S2294" s="38" t="s">
        <v>36</v>
      </c>
      <c r="T2294" s="27">
        <v>1</v>
      </c>
      <c r="U2294">
        <f t="shared" si="107"/>
        <v>5.04</v>
      </c>
      <c r="V2294" s="39" t="s">
        <v>36</v>
      </c>
    </row>
    <row r="2295" spans="1:22">
      <c r="A2295" s="32">
        <v>42176.811365740738</v>
      </c>
      <c r="B2295" s="33" t="s">
        <v>33</v>
      </c>
      <c r="C2295" s="37" t="s">
        <v>40</v>
      </c>
      <c r="D2295" s="37"/>
      <c r="E2295" s="35" t="s">
        <v>1913</v>
      </c>
      <c r="F2295" s="34">
        <v>1</v>
      </c>
      <c r="H2295">
        <f t="shared" si="106"/>
        <v>1</v>
      </c>
      <c r="I2295" s="33" t="s">
        <v>398</v>
      </c>
      <c r="J2295" s="33"/>
      <c r="K2295" s="33" t="s">
        <v>5621</v>
      </c>
      <c r="L2295" s="33" t="s">
        <v>325</v>
      </c>
      <c r="M2295" s="33" t="s">
        <v>5622</v>
      </c>
      <c r="N2295">
        <v>7.49</v>
      </c>
      <c r="O2295">
        <v>6.09</v>
      </c>
      <c r="P2295">
        <v>6.09</v>
      </c>
      <c r="Q2295">
        <v>0.7</v>
      </c>
      <c r="R2295">
        <f t="shared" si="105"/>
        <v>4.26</v>
      </c>
      <c r="S2295" s="38" t="s">
        <v>36</v>
      </c>
      <c r="T2295" s="27">
        <v>1</v>
      </c>
      <c r="U2295">
        <f t="shared" si="107"/>
        <v>4.26</v>
      </c>
      <c r="V2295" s="39" t="s">
        <v>36</v>
      </c>
    </row>
    <row r="2296" spans="1:22">
      <c r="A2296" s="32">
        <v>42176.884733796294</v>
      </c>
      <c r="B2296" s="33" t="s">
        <v>86</v>
      </c>
      <c r="C2296" s="37" t="s">
        <v>37</v>
      </c>
      <c r="D2296" s="37"/>
      <c r="E2296" s="35" t="s">
        <v>4160</v>
      </c>
      <c r="F2296" s="34">
        <v>1</v>
      </c>
      <c r="H2296">
        <f t="shared" si="106"/>
        <v>1</v>
      </c>
      <c r="I2296" s="33" t="s">
        <v>398</v>
      </c>
      <c r="J2296" s="33" t="s">
        <v>398</v>
      </c>
      <c r="K2296" s="33" t="s">
        <v>410</v>
      </c>
      <c r="L2296" s="33" t="s">
        <v>411</v>
      </c>
      <c r="M2296" s="33" t="s">
        <v>412</v>
      </c>
      <c r="N2296">
        <v>7.49</v>
      </c>
      <c r="O2296">
        <v>7.1</v>
      </c>
      <c r="P2296">
        <v>7.1</v>
      </c>
      <c r="Q2296">
        <v>0.7</v>
      </c>
      <c r="R2296">
        <f t="shared" si="105"/>
        <v>4.97</v>
      </c>
      <c r="S2296" s="38" t="s">
        <v>36</v>
      </c>
      <c r="T2296" s="27">
        <v>1</v>
      </c>
      <c r="U2296">
        <f t="shared" si="107"/>
        <v>4.97</v>
      </c>
      <c r="V2296" s="39" t="s">
        <v>36</v>
      </c>
    </row>
    <row r="2297" spans="1:22">
      <c r="A2297" s="32">
        <v>42177.731192129628</v>
      </c>
      <c r="B2297" s="33" t="s">
        <v>33</v>
      </c>
      <c r="C2297" s="37" t="s">
        <v>34</v>
      </c>
      <c r="D2297" s="37"/>
      <c r="E2297" s="35" t="s">
        <v>6795</v>
      </c>
      <c r="F2297" s="34">
        <v>1</v>
      </c>
      <c r="H2297">
        <f t="shared" si="106"/>
        <v>1</v>
      </c>
      <c r="I2297" s="33" t="s">
        <v>46</v>
      </c>
      <c r="J2297" s="33" t="s">
        <v>523</v>
      </c>
      <c r="K2297" s="33" t="s">
        <v>1674</v>
      </c>
      <c r="L2297" s="33" t="s">
        <v>101</v>
      </c>
      <c r="M2297" s="33" t="s">
        <v>379</v>
      </c>
      <c r="N2297">
        <v>7.99</v>
      </c>
      <c r="O2297">
        <v>6.6</v>
      </c>
      <c r="P2297">
        <v>6.6</v>
      </c>
      <c r="Q2297">
        <v>0.7</v>
      </c>
      <c r="R2297">
        <f t="shared" si="105"/>
        <v>4.62</v>
      </c>
      <c r="S2297" s="38" t="s">
        <v>36</v>
      </c>
      <c r="T2297" s="27">
        <v>1</v>
      </c>
      <c r="U2297">
        <f t="shared" si="107"/>
        <v>4.62</v>
      </c>
      <c r="V2297" s="39" t="s">
        <v>36</v>
      </c>
    </row>
    <row r="2298" spans="1:22">
      <c r="A2298" s="32">
        <v>42177.826354166667</v>
      </c>
      <c r="B2298" s="33" t="s">
        <v>33</v>
      </c>
      <c r="C2298" s="37" t="s">
        <v>34</v>
      </c>
      <c r="D2298" s="37"/>
      <c r="E2298" s="35" t="s">
        <v>6789</v>
      </c>
      <c r="F2298" s="34">
        <v>1</v>
      </c>
      <c r="H2298">
        <f t="shared" si="106"/>
        <v>1</v>
      </c>
      <c r="I2298" s="33" t="s">
        <v>38</v>
      </c>
      <c r="J2298" s="33" t="s">
        <v>38</v>
      </c>
      <c r="K2298" s="33" t="s">
        <v>2076</v>
      </c>
      <c r="L2298" s="33" t="s">
        <v>78</v>
      </c>
      <c r="M2298" s="33" t="s">
        <v>2077</v>
      </c>
      <c r="N2298">
        <v>5.49</v>
      </c>
      <c r="O2298">
        <v>4.54</v>
      </c>
      <c r="P2298">
        <v>4.54</v>
      </c>
      <c r="Q2298">
        <v>0.7</v>
      </c>
      <c r="R2298">
        <f t="shared" si="105"/>
        <v>3.18</v>
      </c>
      <c r="S2298" s="38" t="s">
        <v>36</v>
      </c>
      <c r="T2298" s="27">
        <v>1</v>
      </c>
      <c r="U2298">
        <f t="shared" si="107"/>
        <v>3.18</v>
      </c>
      <c r="V2298" s="39" t="s">
        <v>36</v>
      </c>
    </row>
    <row r="2299" spans="1:22">
      <c r="A2299" s="32">
        <v>42177.826354166667</v>
      </c>
      <c r="B2299" s="33" t="s">
        <v>33</v>
      </c>
      <c r="C2299" s="37" t="s">
        <v>34</v>
      </c>
      <c r="D2299" s="37"/>
      <c r="E2299" s="35" t="s">
        <v>6789</v>
      </c>
      <c r="F2299" s="34">
        <v>1</v>
      </c>
      <c r="H2299">
        <f t="shared" si="106"/>
        <v>1</v>
      </c>
      <c r="I2299" s="33" t="s">
        <v>46</v>
      </c>
      <c r="J2299" s="33" t="s">
        <v>46</v>
      </c>
      <c r="K2299" s="33" t="s">
        <v>8648</v>
      </c>
      <c r="L2299" s="33" t="s">
        <v>155</v>
      </c>
      <c r="M2299" s="33" t="s">
        <v>8649</v>
      </c>
      <c r="N2299">
        <v>8.99</v>
      </c>
      <c r="O2299">
        <v>7.43</v>
      </c>
      <c r="P2299">
        <v>7.43</v>
      </c>
      <c r="Q2299">
        <v>0.7</v>
      </c>
      <c r="R2299">
        <f t="shared" si="105"/>
        <v>5.2</v>
      </c>
      <c r="S2299" s="38" t="s">
        <v>36</v>
      </c>
      <c r="T2299" s="27">
        <v>1</v>
      </c>
      <c r="U2299">
        <f t="shared" si="107"/>
        <v>5.2</v>
      </c>
      <c r="V2299" s="39" t="s">
        <v>36</v>
      </c>
    </row>
    <row r="2300" spans="1:22">
      <c r="A2300" s="32">
        <v>42177.859918981485</v>
      </c>
      <c r="B2300" s="33" t="s">
        <v>33</v>
      </c>
      <c r="C2300" s="37" t="s">
        <v>34</v>
      </c>
      <c r="D2300" s="37" t="s">
        <v>1806</v>
      </c>
      <c r="E2300" s="35" t="s">
        <v>6796</v>
      </c>
      <c r="F2300" s="34">
        <v>1</v>
      </c>
      <c r="H2300">
        <f t="shared" si="106"/>
        <v>1</v>
      </c>
      <c r="I2300" s="33" t="s">
        <v>52</v>
      </c>
      <c r="J2300" s="33" t="s">
        <v>52</v>
      </c>
      <c r="K2300" s="33" t="s">
        <v>2366</v>
      </c>
      <c r="L2300" s="33" t="s">
        <v>175</v>
      </c>
      <c r="M2300" s="33" t="s">
        <v>1798</v>
      </c>
      <c r="N2300">
        <v>7.49</v>
      </c>
      <c r="O2300">
        <v>6.19</v>
      </c>
      <c r="P2300">
        <v>6.19</v>
      </c>
      <c r="Q2300">
        <v>0.7</v>
      </c>
      <c r="R2300">
        <f t="shared" si="105"/>
        <v>4.33</v>
      </c>
      <c r="S2300" s="38" t="s">
        <v>36</v>
      </c>
      <c r="T2300" s="27">
        <v>1</v>
      </c>
      <c r="U2300">
        <f t="shared" si="107"/>
        <v>4.33</v>
      </c>
      <c r="V2300" s="39" t="s">
        <v>36</v>
      </c>
    </row>
    <row r="2301" spans="1:22">
      <c r="A2301" s="32">
        <v>42177.952268518522</v>
      </c>
      <c r="B2301" s="33" t="s">
        <v>33</v>
      </c>
      <c r="C2301" s="37" t="s">
        <v>40</v>
      </c>
      <c r="D2301" s="37"/>
      <c r="E2301" s="35" t="s">
        <v>1806</v>
      </c>
      <c r="F2301" s="34">
        <v>1</v>
      </c>
      <c r="H2301">
        <f t="shared" si="106"/>
        <v>1</v>
      </c>
      <c r="I2301" s="33" t="s">
        <v>38</v>
      </c>
      <c r="J2301" s="33" t="s">
        <v>490</v>
      </c>
      <c r="K2301" s="33" t="s">
        <v>9432</v>
      </c>
      <c r="L2301" s="33" t="s">
        <v>107</v>
      </c>
      <c r="M2301" s="33" t="s">
        <v>8726</v>
      </c>
      <c r="N2301">
        <v>5.99</v>
      </c>
      <c r="O2301">
        <v>4.87</v>
      </c>
      <c r="P2301">
        <v>4.87</v>
      </c>
      <c r="Q2301">
        <v>0.7</v>
      </c>
      <c r="R2301">
        <f t="shared" si="105"/>
        <v>3.41</v>
      </c>
      <c r="S2301" s="38" t="s">
        <v>36</v>
      </c>
      <c r="T2301" s="27">
        <v>1</v>
      </c>
      <c r="U2301">
        <f t="shared" si="107"/>
        <v>3.41</v>
      </c>
      <c r="V2301" s="39" t="s">
        <v>36</v>
      </c>
    </row>
    <row r="2302" spans="1:22">
      <c r="A2302" s="32">
        <v>42177.50953703704</v>
      </c>
      <c r="B2302" s="33" t="s">
        <v>33</v>
      </c>
      <c r="C2302" s="37" t="s">
        <v>48</v>
      </c>
      <c r="D2302" s="37"/>
      <c r="E2302" s="35" t="s">
        <v>6520</v>
      </c>
      <c r="F2302" s="34">
        <v>1</v>
      </c>
      <c r="H2302">
        <f t="shared" si="106"/>
        <v>1</v>
      </c>
      <c r="I2302" s="33" t="s">
        <v>46</v>
      </c>
      <c r="J2302" s="33" t="s">
        <v>46</v>
      </c>
      <c r="K2302" s="33" t="s">
        <v>563</v>
      </c>
      <c r="L2302" s="33" t="s">
        <v>347</v>
      </c>
      <c r="M2302" s="33" t="s">
        <v>348</v>
      </c>
      <c r="N2302">
        <v>7.99</v>
      </c>
      <c r="O2302">
        <v>6.6</v>
      </c>
      <c r="P2302">
        <v>6.6</v>
      </c>
      <c r="Q2302">
        <v>0.7</v>
      </c>
      <c r="R2302">
        <f t="shared" si="105"/>
        <v>4.62</v>
      </c>
      <c r="S2302" s="38" t="s">
        <v>36</v>
      </c>
      <c r="T2302" s="27">
        <v>1</v>
      </c>
      <c r="U2302">
        <f t="shared" si="107"/>
        <v>4.62</v>
      </c>
      <c r="V2302" s="39" t="s">
        <v>36</v>
      </c>
    </row>
    <row r="2303" spans="1:22">
      <c r="A2303" s="32">
        <v>42177.93677083333</v>
      </c>
      <c r="B2303" s="33" t="s">
        <v>33</v>
      </c>
      <c r="C2303" s="37" t="s">
        <v>40</v>
      </c>
      <c r="D2303" s="37"/>
      <c r="E2303" s="35" t="s">
        <v>517</v>
      </c>
      <c r="F2303" s="34">
        <v>1</v>
      </c>
      <c r="H2303">
        <f t="shared" si="106"/>
        <v>1</v>
      </c>
      <c r="I2303" s="33" t="s">
        <v>52</v>
      </c>
      <c r="J2303" s="33" t="s">
        <v>52</v>
      </c>
      <c r="K2303" s="33" t="s">
        <v>1305</v>
      </c>
      <c r="L2303" s="33" t="s">
        <v>87</v>
      </c>
      <c r="M2303" s="33" t="s">
        <v>1306</v>
      </c>
      <c r="N2303">
        <v>8.99</v>
      </c>
      <c r="O2303">
        <v>7.31</v>
      </c>
      <c r="P2303">
        <v>7.31</v>
      </c>
      <c r="Q2303">
        <v>0.7</v>
      </c>
      <c r="R2303">
        <f t="shared" si="105"/>
        <v>5.12</v>
      </c>
      <c r="S2303" s="38" t="s">
        <v>36</v>
      </c>
      <c r="T2303" s="27">
        <v>1</v>
      </c>
      <c r="U2303">
        <f t="shared" si="107"/>
        <v>5.12</v>
      </c>
      <c r="V2303" s="39" t="s">
        <v>36</v>
      </c>
    </row>
    <row r="2304" spans="1:22">
      <c r="A2304" s="29">
        <v>42177.995219907411</v>
      </c>
      <c r="B2304" t="s">
        <v>33</v>
      </c>
      <c r="C2304" s="37" t="s">
        <v>147</v>
      </c>
      <c r="D2304" s="37"/>
      <c r="E2304" s="35" t="s">
        <v>4188</v>
      </c>
      <c r="F2304" s="34">
        <v>1</v>
      </c>
      <c r="H2304">
        <f t="shared" si="106"/>
        <v>1</v>
      </c>
      <c r="I2304" t="s">
        <v>488</v>
      </c>
      <c r="J2304" s="1" t="s">
        <v>489</v>
      </c>
      <c r="K2304" s="23" t="s">
        <v>1530</v>
      </c>
      <c r="L2304" s="18" t="s">
        <v>435</v>
      </c>
      <c r="M2304" s="18" t="s">
        <v>436</v>
      </c>
      <c r="N2304">
        <v>5.49</v>
      </c>
      <c r="O2304">
        <v>4.58</v>
      </c>
      <c r="P2304">
        <v>4.58</v>
      </c>
      <c r="Q2304">
        <v>0.7</v>
      </c>
      <c r="R2304">
        <f t="shared" si="105"/>
        <v>3.21</v>
      </c>
      <c r="S2304" s="38" t="s">
        <v>36</v>
      </c>
      <c r="T2304" s="27">
        <v>1</v>
      </c>
      <c r="U2304">
        <f t="shared" si="107"/>
        <v>3.21</v>
      </c>
      <c r="V2304" s="39" t="s">
        <v>36</v>
      </c>
    </row>
    <row r="2305" spans="1:22">
      <c r="A2305" s="29">
        <v>42177.895972222221</v>
      </c>
      <c r="B2305" t="s">
        <v>33</v>
      </c>
      <c r="C2305" s="37" t="s">
        <v>40</v>
      </c>
      <c r="D2305" s="37"/>
      <c r="E2305" s="35" t="s">
        <v>735</v>
      </c>
      <c r="F2305" s="34">
        <v>1</v>
      </c>
      <c r="H2305">
        <f t="shared" si="106"/>
        <v>1</v>
      </c>
      <c r="I2305" t="s">
        <v>398</v>
      </c>
      <c r="K2305" s="23" t="s">
        <v>1139</v>
      </c>
      <c r="L2305" s="18" t="s">
        <v>194</v>
      </c>
      <c r="M2305" s="18" t="s">
        <v>1140</v>
      </c>
      <c r="N2305">
        <v>0.99</v>
      </c>
      <c r="O2305">
        <v>0.8</v>
      </c>
      <c r="P2305">
        <v>0.8</v>
      </c>
      <c r="Q2305">
        <v>0.7</v>
      </c>
      <c r="R2305">
        <f t="shared" si="105"/>
        <v>0.56000000000000005</v>
      </c>
      <c r="S2305" s="38" t="s">
        <v>36</v>
      </c>
      <c r="T2305" s="27">
        <v>1</v>
      </c>
      <c r="U2305">
        <f t="shared" si="107"/>
        <v>0.56000000000000005</v>
      </c>
      <c r="V2305" s="39" t="s">
        <v>36</v>
      </c>
    </row>
    <row r="2306" spans="1:22">
      <c r="A2306" s="32">
        <v>42177.770856481482</v>
      </c>
      <c r="B2306" s="33" t="s">
        <v>33</v>
      </c>
      <c r="C2306" s="37" t="s">
        <v>34</v>
      </c>
      <c r="D2306" s="37"/>
      <c r="E2306" s="35" t="s">
        <v>6797</v>
      </c>
      <c r="F2306" s="34">
        <v>1</v>
      </c>
      <c r="H2306">
        <f t="shared" si="106"/>
        <v>1</v>
      </c>
      <c r="I2306" s="33" t="s">
        <v>52</v>
      </c>
      <c r="J2306" s="33" t="s">
        <v>487</v>
      </c>
      <c r="K2306" s="33" t="s">
        <v>225</v>
      </c>
      <c r="L2306" s="33" t="s">
        <v>120</v>
      </c>
      <c r="M2306" s="33" t="s">
        <v>121</v>
      </c>
      <c r="N2306">
        <v>7.99</v>
      </c>
      <c r="O2306">
        <v>6.6</v>
      </c>
      <c r="P2306">
        <v>6.6</v>
      </c>
      <c r="Q2306">
        <v>0.7</v>
      </c>
      <c r="R2306">
        <f t="shared" ref="R2306:R2369" si="108">ROUND(P2306*Q2306,2)*H2306</f>
        <v>4.62</v>
      </c>
      <c r="S2306" s="38" t="s">
        <v>36</v>
      </c>
      <c r="T2306" s="27">
        <v>1</v>
      </c>
      <c r="U2306">
        <f t="shared" si="107"/>
        <v>4.62</v>
      </c>
      <c r="V2306" s="39" t="s">
        <v>36</v>
      </c>
    </row>
    <row r="2307" spans="1:22">
      <c r="A2307" s="32">
        <v>42177.971608796295</v>
      </c>
      <c r="B2307" s="33" t="s">
        <v>351</v>
      </c>
      <c r="C2307" s="37" t="s">
        <v>40</v>
      </c>
      <c r="D2307" s="37"/>
      <c r="E2307" s="35" t="s">
        <v>6798</v>
      </c>
      <c r="F2307" s="34">
        <v>1</v>
      </c>
      <c r="H2307">
        <f t="shared" ref="H2307:H2370" si="109">F2307-G2307</f>
        <v>1</v>
      </c>
      <c r="I2307" s="33" t="s">
        <v>398</v>
      </c>
      <c r="J2307" s="33" t="s">
        <v>494</v>
      </c>
      <c r="K2307" s="33" t="s">
        <v>2858</v>
      </c>
      <c r="L2307" s="33" t="s">
        <v>2859</v>
      </c>
      <c r="M2307" s="33" t="s">
        <v>2860</v>
      </c>
      <c r="N2307">
        <v>6.49</v>
      </c>
      <c r="O2307">
        <v>5.28</v>
      </c>
      <c r="P2307">
        <v>5.28</v>
      </c>
      <c r="Q2307">
        <v>0.7</v>
      </c>
      <c r="R2307">
        <f t="shared" si="108"/>
        <v>3.7</v>
      </c>
      <c r="S2307" s="38" t="s">
        <v>36</v>
      </c>
      <c r="T2307" s="27">
        <v>1</v>
      </c>
      <c r="U2307">
        <f t="shared" ref="U2307:U2370" si="110">ROUND(T2307*R2307,2)</f>
        <v>3.7</v>
      </c>
      <c r="V2307" s="39" t="s">
        <v>36</v>
      </c>
    </row>
    <row r="2308" spans="1:22">
      <c r="A2308" s="29">
        <v>42177.982870370368</v>
      </c>
      <c r="B2308" t="s">
        <v>33</v>
      </c>
      <c r="C2308" s="37" t="s">
        <v>40</v>
      </c>
      <c r="D2308" s="37"/>
      <c r="E2308" s="35" t="s">
        <v>1806</v>
      </c>
      <c r="F2308" s="34">
        <v>1</v>
      </c>
      <c r="H2308">
        <f t="shared" si="109"/>
        <v>1</v>
      </c>
      <c r="I2308" t="s">
        <v>38</v>
      </c>
      <c r="J2308" s="1" t="s">
        <v>38</v>
      </c>
      <c r="K2308" s="23" t="s">
        <v>884</v>
      </c>
      <c r="L2308" s="18" t="s">
        <v>57</v>
      </c>
      <c r="M2308" s="18" t="s">
        <v>925</v>
      </c>
      <c r="N2308">
        <v>5.49</v>
      </c>
      <c r="O2308">
        <v>4.46</v>
      </c>
      <c r="P2308">
        <v>4.46</v>
      </c>
      <c r="Q2308">
        <v>0.7</v>
      </c>
      <c r="R2308">
        <f t="shared" si="108"/>
        <v>3.12</v>
      </c>
      <c r="S2308" s="38" t="s">
        <v>36</v>
      </c>
      <c r="T2308" s="27">
        <v>1</v>
      </c>
      <c r="U2308">
        <f t="shared" si="110"/>
        <v>3.12</v>
      </c>
      <c r="V2308" s="39" t="s">
        <v>36</v>
      </c>
    </row>
    <row r="2309" spans="1:22">
      <c r="A2309" s="32">
        <v>42177.857858796298</v>
      </c>
      <c r="B2309" s="33" t="s">
        <v>33</v>
      </c>
      <c r="C2309" s="37" t="s">
        <v>48</v>
      </c>
      <c r="D2309" s="37"/>
      <c r="E2309" s="35" t="s">
        <v>3022</v>
      </c>
      <c r="F2309" s="34">
        <v>1</v>
      </c>
      <c r="H2309">
        <f t="shared" si="109"/>
        <v>1</v>
      </c>
      <c r="I2309" s="33" t="s">
        <v>398</v>
      </c>
      <c r="J2309" s="33" t="s">
        <v>532</v>
      </c>
      <c r="K2309" s="33" t="s">
        <v>4717</v>
      </c>
      <c r="L2309" s="33" t="s">
        <v>106</v>
      </c>
      <c r="M2309" s="33" t="s">
        <v>4718</v>
      </c>
      <c r="N2309">
        <v>7.99</v>
      </c>
      <c r="O2309">
        <v>6.6</v>
      </c>
      <c r="P2309">
        <v>6.6</v>
      </c>
      <c r="Q2309">
        <v>0.7</v>
      </c>
      <c r="R2309">
        <f t="shared" si="108"/>
        <v>4.62</v>
      </c>
      <c r="S2309" s="38" t="s">
        <v>36</v>
      </c>
      <c r="T2309" s="27">
        <v>1</v>
      </c>
      <c r="U2309">
        <f t="shared" si="110"/>
        <v>4.62</v>
      </c>
      <c r="V2309" s="39" t="s">
        <v>36</v>
      </c>
    </row>
    <row r="2310" spans="1:22">
      <c r="A2310" s="29">
        <v>42176.809710648151</v>
      </c>
      <c r="B2310" t="s">
        <v>86</v>
      </c>
      <c r="C2310" s="37" t="s">
        <v>37</v>
      </c>
      <c r="D2310" s="37"/>
      <c r="E2310" s="35" t="s">
        <v>6311</v>
      </c>
      <c r="F2310" s="34">
        <v>1</v>
      </c>
      <c r="H2310">
        <f t="shared" si="109"/>
        <v>1</v>
      </c>
      <c r="I2310" t="s">
        <v>488</v>
      </c>
      <c r="J2310" s="1" t="s">
        <v>488</v>
      </c>
      <c r="K2310" s="23" t="s">
        <v>5201</v>
      </c>
      <c r="L2310" s="18" t="s">
        <v>974</v>
      </c>
      <c r="M2310" s="18" t="s">
        <v>5202</v>
      </c>
      <c r="N2310">
        <v>4.99</v>
      </c>
      <c r="O2310">
        <v>4.7300000000000004</v>
      </c>
      <c r="P2310">
        <v>4.7300000000000004</v>
      </c>
      <c r="Q2310">
        <v>0.7</v>
      </c>
      <c r="R2310">
        <f t="shared" si="108"/>
        <v>3.31</v>
      </c>
      <c r="S2310" s="38" t="s">
        <v>36</v>
      </c>
      <c r="T2310" s="27">
        <v>1</v>
      </c>
      <c r="U2310">
        <f t="shared" si="110"/>
        <v>3.31</v>
      </c>
      <c r="V2310" s="39" t="s">
        <v>36</v>
      </c>
    </row>
    <row r="2311" spans="1:22">
      <c r="A2311" s="32">
        <v>42176.888437499998</v>
      </c>
      <c r="B2311" s="33" t="s">
        <v>86</v>
      </c>
      <c r="C2311" s="37" t="s">
        <v>37</v>
      </c>
      <c r="D2311" s="37"/>
      <c r="E2311" s="35" t="s">
        <v>1902</v>
      </c>
      <c r="F2311" s="34">
        <v>1</v>
      </c>
      <c r="H2311">
        <f t="shared" si="109"/>
        <v>1</v>
      </c>
      <c r="I2311" s="33" t="s">
        <v>398</v>
      </c>
      <c r="J2311" s="33" t="s">
        <v>484</v>
      </c>
      <c r="K2311" s="33" t="s">
        <v>1053</v>
      </c>
      <c r="L2311" s="33" t="s">
        <v>139</v>
      </c>
      <c r="M2311" s="33" t="s">
        <v>1054</v>
      </c>
      <c r="N2311">
        <v>6.49</v>
      </c>
      <c r="O2311">
        <v>6.15</v>
      </c>
      <c r="P2311">
        <v>6.15</v>
      </c>
      <c r="Q2311">
        <v>0.7</v>
      </c>
      <c r="R2311">
        <f t="shared" si="108"/>
        <v>4.3099999999999996</v>
      </c>
      <c r="S2311" s="38" t="s">
        <v>36</v>
      </c>
      <c r="T2311" s="27">
        <v>1</v>
      </c>
      <c r="U2311">
        <f t="shared" si="110"/>
        <v>4.3099999999999996</v>
      </c>
      <c r="V2311" s="39" t="s">
        <v>36</v>
      </c>
    </row>
    <row r="2312" spans="1:22">
      <c r="A2312" s="32">
        <v>42176.883692129632</v>
      </c>
      <c r="B2312" s="33" t="s">
        <v>86</v>
      </c>
      <c r="C2312" s="37" t="s">
        <v>37</v>
      </c>
      <c r="D2312" s="37"/>
      <c r="E2312" s="35" t="s">
        <v>4160</v>
      </c>
      <c r="F2312" s="34">
        <v>1</v>
      </c>
      <c r="H2312">
        <f t="shared" si="109"/>
        <v>1</v>
      </c>
      <c r="I2312" s="33" t="s">
        <v>46</v>
      </c>
      <c r="J2312" s="33" t="s">
        <v>46</v>
      </c>
      <c r="K2312" s="33" t="s">
        <v>772</v>
      </c>
      <c r="L2312" s="33" t="s">
        <v>81</v>
      </c>
      <c r="M2312" s="33" t="s">
        <v>773</v>
      </c>
      <c r="N2312">
        <v>7.49</v>
      </c>
      <c r="O2312">
        <v>7.1</v>
      </c>
      <c r="P2312">
        <v>7.1</v>
      </c>
      <c r="Q2312">
        <v>0.7</v>
      </c>
      <c r="R2312">
        <f t="shared" si="108"/>
        <v>4.97</v>
      </c>
      <c r="S2312" s="38" t="s">
        <v>36</v>
      </c>
      <c r="T2312" s="27">
        <v>1</v>
      </c>
      <c r="U2312">
        <f t="shared" si="110"/>
        <v>4.97</v>
      </c>
      <c r="V2312" s="39" t="s">
        <v>36</v>
      </c>
    </row>
    <row r="2313" spans="1:22">
      <c r="A2313" s="32">
        <v>42176.90556712963</v>
      </c>
      <c r="B2313" s="33" t="s">
        <v>33</v>
      </c>
      <c r="C2313" s="37" t="s">
        <v>88</v>
      </c>
      <c r="D2313" s="37" t="s">
        <v>871</v>
      </c>
      <c r="E2313" s="35" t="s">
        <v>6342</v>
      </c>
      <c r="F2313" s="34">
        <v>1</v>
      </c>
      <c r="H2313">
        <f t="shared" si="109"/>
        <v>1</v>
      </c>
      <c r="I2313" s="33" t="s">
        <v>38</v>
      </c>
      <c r="J2313" s="33"/>
      <c r="K2313" s="33" t="s">
        <v>9433</v>
      </c>
      <c r="L2313" s="33" t="s">
        <v>219</v>
      </c>
      <c r="M2313" s="33" t="s">
        <v>9434</v>
      </c>
      <c r="N2313">
        <v>7.49</v>
      </c>
      <c r="O2313">
        <v>7.2</v>
      </c>
      <c r="P2313">
        <v>7.2</v>
      </c>
      <c r="Q2313">
        <v>0.7</v>
      </c>
      <c r="R2313">
        <f t="shared" si="108"/>
        <v>5.04</v>
      </c>
      <c r="S2313" s="38" t="s">
        <v>36</v>
      </c>
      <c r="T2313" s="27">
        <v>1</v>
      </c>
      <c r="U2313">
        <f t="shared" si="110"/>
        <v>5.04</v>
      </c>
      <c r="V2313" s="39" t="s">
        <v>36</v>
      </c>
    </row>
    <row r="2314" spans="1:22">
      <c r="A2314" s="32">
        <v>42176.870844907404</v>
      </c>
      <c r="B2314" s="33" t="s">
        <v>33</v>
      </c>
      <c r="C2314" s="37" t="s">
        <v>34</v>
      </c>
      <c r="D2314" s="37"/>
      <c r="E2314" s="35" t="s">
        <v>3064</v>
      </c>
      <c r="F2314" s="34">
        <v>1</v>
      </c>
      <c r="H2314">
        <f t="shared" si="109"/>
        <v>1</v>
      </c>
      <c r="I2314" s="33" t="s">
        <v>52</v>
      </c>
      <c r="J2314" s="33" t="s">
        <v>485</v>
      </c>
      <c r="K2314" s="33" t="s">
        <v>8727</v>
      </c>
      <c r="L2314" s="33" t="s">
        <v>89</v>
      </c>
      <c r="M2314" s="33" t="s">
        <v>8728</v>
      </c>
      <c r="N2314">
        <v>7.49</v>
      </c>
      <c r="O2314">
        <v>6.19</v>
      </c>
      <c r="P2314">
        <v>6.19</v>
      </c>
      <c r="Q2314">
        <v>0.7</v>
      </c>
      <c r="R2314">
        <f t="shared" si="108"/>
        <v>4.33</v>
      </c>
      <c r="S2314" s="38" t="s">
        <v>36</v>
      </c>
      <c r="T2314" s="27">
        <v>1</v>
      </c>
      <c r="U2314">
        <f t="shared" si="110"/>
        <v>4.33</v>
      </c>
      <c r="V2314" s="39" t="s">
        <v>36</v>
      </c>
    </row>
    <row r="2315" spans="1:22">
      <c r="A2315" s="32">
        <v>42176.816307870373</v>
      </c>
      <c r="B2315" s="33" t="s">
        <v>86</v>
      </c>
      <c r="C2315" s="37" t="s">
        <v>37</v>
      </c>
      <c r="D2315" s="37"/>
      <c r="E2315" s="35" t="s">
        <v>1927</v>
      </c>
      <c r="F2315" s="34">
        <v>1</v>
      </c>
      <c r="H2315">
        <f t="shared" si="109"/>
        <v>1</v>
      </c>
      <c r="I2315" s="33" t="s">
        <v>38</v>
      </c>
      <c r="J2315" s="33" t="s">
        <v>482</v>
      </c>
      <c r="K2315" s="33" t="s">
        <v>3230</v>
      </c>
      <c r="L2315" s="33" t="s">
        <v>307</v>
      </c>
      <c r="M2315" s="33" t="s">
        <v>3231</v>
      </c>
      <c r="N2315">
        <v>5.49</v>
      </c>
      <c r="O2315">
        <v>5.2</v>
      </c>
      <c r="P2315">
        <v>5.2</v>
      </c>
      <c r="Q2315">
        <v>0.7</v>
      </c>
      <c r="R2315">
        <f t="shared" si="108"/>
        <v>3.64</v>
      </c>
      <c r="S2315" s="38" t="s">
        <v>36</v>
      </c>
      <c r="T2315" s="27">
        <v>1</v>
      </c>
      <c r="U2315">
        <f t="shared" si="110"/>
        <v>3.64</v>
      </c>
      <c r="V2315" s="39" t="s">
        <v>36</v>
      </c>
    </row>
    <row r="2316" spans="1:22">
      <c r="A2316" s="32">
        <v>42176.975868055553</v>
      </c>
      <c r="B2316" s="33" t="s">
        <v>86</v>
      </c>
      <c r="C2316" s="37" t="s">
        <v>37</v>
      </c>
      <c r="D2316" s="37"/>
      <c r="E2316" s="35" t="s">
        <v>1819</v>
      </c>
      <c r="F2316" s="34">
        <v>1</v>
      </c>
      <c r="H2316">
        <f t="shared" si="109"/>
        <v>1</v>
      </c>
      <c r="I2316" s="33" t="s">
        <v>398</v>
      </c>
      <c r="J2316" s="33"/>
      <c r="K2316" s="33" t="s">
        <v>5632</v>
      </c>
      <c r="L2316" s="33" t="s">
        <v>322</v>
      </c>
      <c r="M2316" s="33" t="s">
        <v>5633</v>
      </c>
      <c r="N2316">
        <v>6.49</v>
      </c>
      <c r="O2316">
        <v>6.15</v>
      </c>
      <c r="P2316">
        <v>6.15</v>
      </c>
      <c r="Q2316">
        <v>0.7</v>
      </c>
      <c r="R2316">
        <f t="shared" si="108"/>
        <v>4.3099999999999996</v>
      </c>
      <c r="S2316" s="38" t="s">
        <v>36</v>
      </c>
      <c r="T2316" s="27">
        <v>1</v>
      </c>
      <c r="U2316">
        <f t="shared" si="110"/>
        <v>4.3099999999999996</v>
      </c>
      <c r="V2316" s="39" t="s">
        <v>36</v>
      </c>
    </row>
    <row r="2317" spans="1:22">
      <c r="A2317" s="29">
        <v>42176.846504629626</v>
      </c>
      <c r="B2317" t="s">
        <v>86</v>
      </c>
      <c r="C2317" s="37" t="s">
        <v>37</v>
      </c>
      <c r="D2317" s="37"/>
      <c r="E2317" s="35" t="s">
        <v>1927</v>
      </c>
      <c r="F2317" s="34">
        <v>1</v>
      </c>
      <c r="H2317">
        <f t="shared" si="109"/>
        <v>1</v>
      </c>
      <c r="I2317" t="s">
        <v>52</v>
      </c>
      <c r="J2317" s="1" t="s">
        <v>52</v>
      </c>
      <c r="K2317" s="23" t="s">
        <v>5955</v>
      </c>
      <c r="L2317" s="18" t="s">
        <v>108</v>
      </c>
      <c r="M2317" s="18" t="s">
        <v>5956</v>
      </c>
      <c r="N2317">
        <v>7.49</v>
      </c>
      <c r="O2317">
        <v>7.1</v>
      </c>
      <c r="P2317">
        <v>7.1</v>
      </c>
      <c r="Q2317">
        <v>0.7</v>
      </c>
      <c r="R2317">
        <f t="shared" si="108"/>
        <v>4.97</v>
      </c>
      <c r="S2317" s="38" t="s">
        <v>36</v>
      </c>
      <c r="T2317" s="27">
        <v>1</v>
      </c>
      <c r="U2317">
        <f t="shared" si="110"/>
        <v>4.97</v>
      </c>
      <c r="V2317" s="39" t="s">
        <v>36</v>
      </c>
    </row>
    <row r="2318" spans="1:22">
      <c r="A2318" s="29">
        <v>42176.8828587963</v>
      </c>
      <c r="B2318" t="s">
        <v>86</v>
      </c>
      <c r="C2318" s="37" t="s">
        <v>37</v>
      </c>
      <c r="D2318" s="37"/>
      <c r="E2318" s="35" t="s">
        <v>4160</v>
      </c>
      <c r="F2318" s="34">
        <v>1</v>
      </c>
      <c r="H2318">
        <f t="shared" si="109"/>
        <v>1</v>
      </c>
      <c r="I2318" t="s">
        <v>398</v>
      </c>
      <c r="J2318" s="1" t="s">
        <v>494</v>
      </c>
      <c r="K2318" s="23" t="s">
        <v>842</v>
      </c>
      <c r="L2318" s="18" t="s">
        <v>411</v>
      </c>
      <c r="M2318" s="18" t="s">
        <v>843</v>
      </c>
      <c r="N2318">
        <v>7.49</v>
      </c>
      <c r="O2318">
        <v>7.1</v>
      </c>
      <c r="P2318">
        <v>7.1</v>
      </c>
      <c r="Q2318">
        <v>0.7</v>
      </c>
      <c r="R2318">
        <f t="shared" si="108"/>
        <v>4.97</v>
      </c>
      <c r="S2318" s="38" t="s">
        <v>36</v>
      </c>
      <c r="T2318" s="27">
        <v>1</v>
      </c>
      <c r="U2318">
        <f t="shared" si="110"/>
        <v>4.97</v>
      </c>
      <c r="V2318" s="39" t="s">
        <v>36</v>
      </c>
    </row>
    <row r="2319" spans="1:22">
      <c r="A2319" s="32">
        <v>42176.924421296295</v>
      </c>
      <c r="B2319" s="33" t="s">
        <v>33</v>
      </c>
      <c r="C2319" s="37" t="s">
        <v>40</v>
      </c>
      <c r="D2319" s="37"/>
      <c r="E2319" s="35" t="s">
        <v>61</v>
      </c>
      <c r="F2319" s="34">
        <v>1</v>
      </c>
      <c r="H2319">
        <f t="shared" si="109"/>
        <v>1</v>
      </c>
      <c r="I2319" s="33" t="s">
        <v>398</v>
      </c>
      <c r="J2319" s="33" t="s">
        <v>494</v>
      </c>
      <c r="K2319" s="33" t="s">
        <v>1634</v>
      </c>
      <c r="L2319" s="33" t="s">
        <v>102</v>
      </c>
      <c r="M2319" s="33" t="s">
        <v>406</v>
      </c>
      <c r="N2319">
        <v>7.49</v>
      </c>
      <c r="O2319">
        <v>6.09</v>
      </c>
      <c r="P2319">
        <v>6.09</v>
      </c>
      <c r="Q2319">
        <v>0.7</v>
      </c>
      <c r="R2319">
        <f t="shared" si="108"/>
        <v>4.26</v>
      </c>
      <c r="S2319" s="38" t="s">
        <v>36</v>
      </c>
      <c r="T2319" s="27">
        <v>1</v>
      </c>
      <c r="U2319">
        <f t="shared" si="110"/>
        <v>4.26</v>
      </c>
      <c r="V2319" s="39" t="s">
        <v>36</v>
      </c>
    </row>
    <row r="2320" spans="1:22">
      <c r="A2320" s="29">
        <v>42178.475497685184</v>
      </c>
      <c r="B2320" t="s">
        <v>33</v>
      </c>
      <c r="C2320" s="37" t="s">
        <v>40</v>
      </c>
      <c r="D2320" s="37"/>
      <c r="E2320" s="35" t="s">
        <v>157</v>
      </c>
      <c r="F2320" s="34">
        <v>1</v>
      </c>
      <c r="H2320">
        <f t="shared" si="109"/>
        <v>1</v>
      </c>
      <c r="I2320" t="s">
        <v>38</v>
      </c>
      <c r="J2320" s="1" t="s">
        <v>38</v>
      </c>
      <c r="K2320" s="23" t="s">
        <v>9435</v>
      </c>
      <c r="L2320" s="18" t="s">
        <v>145</v>
      </c>
      <c r="M2320" s="18" t="s">
        <v>9436</v>
      </c>
      <c r="N2320">
        <v>6.49</v>
      </c>
      <c r="O2320">
        <v>5.28</v>
      </c>
      <c r="P2320">
        <v>5.28</v>
      </c>
      <c r="Q2320">
        <v>0.7</v>
      </c>
      <c r="R2320">
        <f t="shared" si="108"/>
        <v>3.7</v>
      </c>
      <c r="S2320" s="38" t="s">
        <v>36</v>
      </c>
      <c r="T2320" s="27">
        <v>1</v>
      </c>
      <c r="U2320">
        <f t="shared" si="110"/>
        <v>3.7</v>
      </c>
      <c r="V2320" s="39" t="s">
        <v>36</v>
      </c>
    </row>
    <row r="2321" spans="1:22">
      <c r="A2321" s="32">
        <v>42178.455196759256</v>
      </c>
      <c r="B2321" s="33" t="s">
        <v>86</v>
      </c>
      <c r="C2321" s="37" t="s">
        <v>37</v>
      </c>
      <c r="D2321" s="37"/>
      <c r="E2321" s="35" t="s">
        <v>1927</v>
      </c>
      <c r="F2321" s="34">
        <v>1</v>
      </c>
      <c r="H2321">
        <f t="shared" si="109"/>
        <v>1</v>
      </c>
      <c r="I2321" s="33" t="s">
        <v>38</v>
      </c>
      <c r="J2321" s="33" t="s">
        <v>482</v>
      </c>
      <c r="K2321" s="33" t="s">
        <v>9437</v>
      </c>
      <c r="L2321" s="33" t="s">
        <v>307</v>
      </c>
      <c r="M2321" s="33" t="s">
        <v>9438</v>
      </c>
      <c r="N2321">
        <v>5.49</v>
      </c>
      <c r="O2321">
        <v>5.2</v>
      </c>
      <c r="P2321">
        <v>5.2</v>
      </c>
      <c r="Q2321">
        <v>0.7</v>
      </c>
      <c r="R2321">
        <f t="shared" si="108"/>
        <v>3.64</v>
      </c>
      <c r="S2321" s="38" t="s">
        <v>36</v>
      </c>
      <c r="T2321" s="27">
        <v>1</v>
      </c>
      <c r="U2321">
        <f t="shared" si="110"/>
        <v>3.64</v>
      </c>
      <c r="V2321" s="39" t="s">
        <v>36</v>
      </c>
    </row>
    <row r="2322" spans="1:22">
      <c r="A2322" s="32">
        <v>42178.347268518519</v>
      </c>
      <c r="B2322" s="33" t="s">
        <v>33</v>
      </c>
      <c r="C2322" s="37" t="s">
        <v>88</v>
      </c>
      <c r="D2322" s="37" t="s">
        <v>862</v>
      </c>
      <c r="E2322" s="35" t="s">
        <v>6799</v>
      </c>
      <c r="F2322" s="34">
        <v>1</v>
      </c>
      <c r="H2322">
        <f t="shared" si="109"/>
        <v>1</v>
      </c>
      <c r="I2322" s="33" t="s">
        <v>398</v>
      </c>
      <c r="J2322" s="33"/>
      <c r="K2322" s="33" t="s">
        <v>9439</v>
      </c>
      <c r="L2322" s="33" t="s">
        <v>1112</v>
      </c>
      <c r="M2322" s="33" t="s">
        <v>9440</v>
      </c>
      <c r="N2322">
        <v>7.49</v>
      </c>
      <c r="O2322">
        <v>7.2</v>
      </c>
      <c r="P2322">
        <v>7.2</v>
      </c>
      <c r="Q2322">
        <v>0.7</v>
      </c>
      <c r="R2322">
        <f t="shared" si="108"/>
        <v>5.04</v>
      </c>
      <c r="S2322" s="38" t="s">
        <v>36</v>
      </c>
      <c r="T2322" s="27">
        <v>1</v>
      </c>
      <c r="U2322">
        <f t="shared" si="110"/>
        <v>5.04</v>
      </c>
      <c r="V2322" s="39" t="s">
        <v>36</v>
      </c>
    </row>
    <row r="2323" spans="1:22">
      <c r="A2323" s="29">
        <v>42178.437361111108</v>
      </c>
      <c r="B2323" t="s">
        <v>33</v>
      </c>
      <c r="C2323" s="37" t="s">
        <v>88</v>
      </c>
      <c r="D2323" s="37" t="s">
        <v>872</v>
      </c>
      <c r="E2323" s="35" t="s">
        <v>3049</v>
      </c>
      <c r="F2323" s="34">
        <v>1</v>
      </c>
      <c r="H2323">
        <f t="shared" si="109"/>
        <v>1</v>
      </c>
      <c r="I2323" t="s">
        <v>1263</v>
      </c>
      <c r="J2323" s="1" t="s">
        <v>1263</v>
      </c>
      <c r="K2323" s="23" t="s">
        <v>9441</v>
      </c>
      <c r="L2323" s="18" t="s">
        <v>9442</v>
      </c>
      <c r="M2323" s="18" t="s">
        <v>9443</v>
      </c>
      <c r="N2323">
        <v>7.99</v>
      </c>
      <c r="O2323">
        <v>7.68</v>
      </c>
      <c r="P2323">
        <v>7.68</v>
      </c>
      <c r="Q2323">
        <v>0.7</v>
      </c>
      <c r="R2323">
        <f t="shared" si="108"/>
        <v>5.38</v>
      </c>
      <c r="S2323" s="38" t="s">
        <v>36</v>
      </c>
      <c r="T2323" s="27">
        <v>1</v>
      </c>
      <c r="U2323">
        <f t="shared" si="110"/>
        <v>5.38</v>
      </c>
      <c r="V2323" s="39" t="s">
        <v>36</v>
      </c>
    </row>
    <row r="2324" spans="1:22">
      <c r="A2324" s="32">
        <v>42166.648090277777</v>
      </c>
      <c r="B2324" s="33" t="s">
        <v>33</v>
      </c>
      <c r="C2324" s="37" t="s">
        <v>34</v>
      </c>
      <c r="D2324" s="37"/>
      <c r="E2324" s="35" t="s">
        <v>6800</v>
      </c>
      <c r="F2324" s="34">
        <v>1</v>
      </c>
      <c r="H2324">
        <f t="shared" si="109"/>
        <v>1</v>
      </c>
      <c r="I2324" s="33" t="s">
        <v>398</v>
      </c>
      <c r="J2324" s="33" t="s">
        <v>522</v>
      </c>
      <c r="K2324" s="33" t="s">
        <v>9444</v>
      </c>
      <c r="L2324" s="33" t="s">
        <v>112</v>
      </c>
      <c r="M2324" s="33" t="s">
        <v>9445</v>
      </c>
      <c r="N2324">
        <v>7.49</v>
      </c>
      <c r="O2324">
        <v>6.19</v>
      </c>
      <c r="P2324">
        <v>6.19</v>
      </c>
      <c r="Q2324">
        <v>0.7</v>
      </c>
      <c r="R2324">
        <f t="shared" si="108"/>
        <v>4.33</v>
      </c>
      <c r="S2324" s="38" t="s">
        <v>36</v>
      </c>
      <c r="T2324" s="27">
        <v>1</v>
      </c>
      <c r="U2324">
        <f t="shared" si="110"/>
        <v>4.33</v>
      </c>
      <c r="V2324" s="39" t="s">
        <v>36</v>
      </c>
    </row>
    <row r="2325" spans="1:22">
      <c r="A2325" s="29">
        <v>42177.814618055556</v>
      </c>
      <c r="B2325" t="s">
        <v>33</v>
      </c>
      <c r="C2325" s="37" t="s">
        <v>34</v>
      </c>
      <c r="D2325" s="37"/>
      <c r="E2325" s="35" t="s">
        <v>4022</v>
      </c>
      <c r="F2325" s="34">
        <v>1</v>
      </c>
      <c r="H2325">
        <f t="shared" si="109"/>
        <v>1</v>
      </c>
      <c r="I2325" t="s">
        <v>52</v>
      </c>
      <c r="J2325" s="1" t="s">
        <v>52</v>
      </c>
      <c r="K2325" s="23" t="s">
        <v>2394</v>
      </c>
      <c r="L2325" s="18" t="s">
        <v>2395</v>
      </c>
      <c r="M2325" s="18" t="s">
        <v>2396</v>
      </c>
      <c r="N2325">
        <v>7.99</v>
      </c>
      <c r="O2325">
        <v>6.6</v>
      </c>
      <c r="P2325">
        <v>6.6</v>
      </c>
      <c r="Q2325">
        <v>0.7</v>
      </c>
      <c r="R2325">
        <f t="shared" si="108"/>
        <v>4.62</v>
      </c>
      <c r="S2325" s="38" t="s">
        <v>36</v>
      </c>
      <c r="T2325" s="27">
        <v>1</v>
      </c>
      <c r="U2325">
        <f t="shared" si="110"/>
        <v>4.62</v>
      </c>
      <c r="V2325" s="39" t="s">
        <v>36</v>
      </c>
    </row>
    <row r="2326" spans="1:22">
      <c r="A2326" s="32">
        <v>42177.415868055556</v>
      </c>
      <c r="B2326" s="33" t="s">
        <v>516</v>
      </c>
      <c r="C2326" s="37" t="s">
        <v>143</v>
      </c>
      <c r="D2326" s="37"/>
      <c r="E2326" s="35" t="s">
        <v>3036</v>
      </c>
      <c r="F2326" s="34">
        <v>1</v>
      </c>
      <c r="H2326">
        <f t="shared" si="109"/>
        <v>1</v>
      </c>
      <c r="I2326" s="33" t="s">
        <v>52</v>
      </c>
      <c r="J2326" s="33" t="s">
        <v>485</v>
      </c>
      <c r="K2326" s="33" t="s">
        <v>7979</v>
      </c>
      <c r="L2326" s="33" t="s">
        <v>89</v>
      </c>
      <c r="M2326" s="33" t="s">
        <v>7980</v>
      </c>
      <c r="N2326">
        <v>12.99</v>
      </c>
      <c r="O2326">
        <v>10.56</v>
      </c>
      <c r="P2326">
        <v>10.56</v>
      </c>
      <c r="Q2326">
        <v>0.7</v>
      </c>
      <c r="R2326">
        <f t="shared" si="108"/>
        <v>7.39</v>
      </c>
      <c r="S2326" s="38" t="s">
        <v>36</v>
      </c>
      <c r="T2326" s="27">
        <v>1</v>
      </c>
      <c r="U2326">
        <f t="shared" si="110"/>
        <v>7.39</v>
      </c>
      <c r="V2326" s="39" t="s">
        <v>36</v>
      </c>
    </row>
    <row r="2327" spans="1:22">
      <c r="A2327" s="32">
        <v>42176.879930555559</v>
      </c>
      <c r="B2327" s="33" t="s">
        <v>33</v>
      </c>
      <c r="C2327" s="37" t="s">
        <v>34</v>
      </c>
      <c r="D2327" s="37"/>
      <c r="E2327" s="35" t="s">
        <v>4101</v>
      </c>
      <c r="F2327" s="34">
        <v>1</v>
      </c>
      <c r="H2327">
        <f t="shared" si="109"/>
        <v>1</v>
      </c>
      <c r="I2327" s="33" t="s">
        <v>52</v>
      </c>
      <c r="J2327" s="33" t="s">
        <v>485</v>
      </c>
      <c r="K2327" s="33" t="s">
        <v>2140</v>
      </c>
      <c r="L2327" s="33" t="s">
        <v>80</v>
      </c>
      <c r="M2327" s="33" t="s">
        <v>546</v>
      </c>
      <c r="N2327">
        <v>8.99</v>
      </c>
      <c r="O2327">
        <v>7.43</v>
      </c>
      <c r="P2327">
        <v>7.43</v>
      </c>
      <c r="Q2327">
        <v>0.7</v>
      </c>
      <c r="R2327">
        <f t="shared" si="108"/>
        <v>5.2</v>
      </c>
      <c r="S2327" s="38" t="s">
        <v>36</v>
      </c>
      <c r="T2327" s="27">
        <v>1</v>
      </c>
      <c r="U2327">
        <f t="shared" si="110"/>
        <v>5.2</v>
      </c>
      <c r="V2327" s="39" t="s">
        <v>36</v>
      </c>
    </row>
    <row r="2328" spans="1:22">
      <c r="A2328" s="32">
        <v>42176.892546296294</v>
      </c>
      <c r="B2328" s="33" t="s">
        <v>33</v>
      </c>
      <c r="C2328" s="37" t="s">
        <v>37</v>
      </c>
      <c r="D2328" s="37"/>
      <c r="E2328" s="35" t="s">
        <v>6801</v>
      </c>
      <c r="F2328" s="34">
        <v>1</v>
      </c>
      <c r="H2328">
        <f t="shared" si="109"/>
        <v>1</v>
      </c>
      <c r="I2328" s="33" t="s">
        <v>52</v>
      </c>
      <c r="J2328" s="33" t="s">
        <v>52</v>
      </c>
      <c r="K2328" s="33" t="s">
        <v>9446</v>
      </c>
      <c r="L2328" s="33" t="s">
        <v>9447</v>
      </c>
      <c r="M2328" s="33" t="s">
        <v>9448</v>
      </c>
      <c r="N2328">
        <v>11.99</v>
      </c>
      <c r="O2328">
        <v>11.36</v>
      </c>
      <c r="P2328">
        <v>11.36</v>
      </c>
      <c r="Q2328">
        <v>0.7</v>
      </c>
      <c r="R2328">
        <f t="shared" si="108"/>
        <v>7.95</v>
      </c>
      <c r="S2328" s="38" t="s">
        <v>36</v>
      </c>
      <c r="T2328" s="27">
        <v>1</v>
      </c>
      <c r="U2328">
        <f t="shared" si="110"/>
        <v>7.95</v>
      </c>
      <c r="V2328" s="39" t="s">
        <v>36</v>
      </c>
    </row>
    <row r="2329" spans="1:22">
      <c r="A2329" s="32">
        <v>42178.399641203701</v>
      </c>
      <c r="B2329" s="33" t="s">
        <v>33</v>
      </c>
      <c r="C2329" s="37" t="s">
        <v>34</v>
      </c>
      <c r="D2329" s="37"/>
      <c r="E2329" s="35" t="s">
        <v>3034</v>
      </c>
      <c r="F2329" s="34">
        <v>1</v>
      </c>
      <c r="H2329">
        <f t="shared" si="109"/>
        <v>1</v>
      </c>
      <c r="I2329" s="33" t="s">
        <v>398</v>
      </c>
      <c r="J2329" s="33" t="s">
        <v>4477</v>
      </c>
      <c r="K2329" s="33" t="s">
        <v>9449</v>
      </c>
      <c r="L2329" s="33" t="s">
        <v>9450</v>
      </c>
      <c r="M2329" s="33" t="s">
        <v>9451</v>
      </c>
      <c r="N2329">
        <v>16.989999999999998</v>
      </c>
      <c r="O2329">
        <v>14.04</v>
      </c>
      <c r="P2329">
        <v>14.04</v>
      </c>
      <c r="Q2329">
        <v>0.7</v>
      </c>
      <c r="R2329">
        <f t="shared" si="108"/>
        <v>9.83</v>
      </c>
      <c r="S2329" s="38" t="s">
        <v>36</v>
      </c>
      <c r="T2329" s="27">
        <v>1</v>
      </c>
      <c r="U2329">
        <f t="shared" si="110"/>
        <v>9.83</v>
      </c>
      <c r="V2329" s="39" t="s">
        <v>36</v>
      </c>
    </row>
    <row r="2330" spans="1:22">
      <c r="A2330" s="32">
        <v>42178.467789351853</v>
      </c>
      <c r="B2330" s="33" t="s">
        <v>33</v>
      </c>
      <c r="C2330" s="37" t="s">
        <v>34</v>
      </c>
      <c r="D2330" s="37"/>
      <c r="E2330" s="35" t="s">
        <v>6802</v>
      </c>
      <c r="F2330" s="34">
        <v>1</v>
      </c>
      <c r="H2330">
        <f t="shared" si="109"/>
        <v>1</v>
      </c>
      <c r="I2330" s="33" t="s">
        <v>38</v>
      </c>
      <c r="J2330" s="33" t="s">
        <v>482</v>
      </c>
      <c r="K2330" s="33" t="s">
        <v>9437</v>
      </c>
      <c r="L2330" s="33" t="s">
        <v>307</v>
      </c>
      <c r="M2330" s="33" t="s">
        <v>9438</v>
      </c>
      <c r="N2330">
        <v>5.49</v>
      </c>
      <c r="O2330">
        <v>4.54</v>
      </c>
      <c r="P2330">
        <v>4.54</v>
      </c>
      <c r="Q2330">
        <v>0.7</v>
      </c>
      <c r="R2330">
        <f t="shared" si="108"/>
        <v>3.18</v>
      </c>
      <c r="S2330" s="38" t="s">
        <v>36</v>
      </c>
      <c r="T2330" s="27">
        <v>1</v>
      </c>
      <c r="U2330">
        <f t="shared" si="110"/>
        <v>3.18</v>
      </c>
      <c r="V2330" s="39" t="s">
        <v>36</v>
      </c>
    </row>
    <row r="2331" spans="1:22">
      <c r="A2331" s="32">
        <v>42178.238865740743</v>
      </c>
      <c r="B2331" s="33" t="s">
        <v>1013</v>
      </c>
      <c r="C2331" s="37" t="s">
        <v>34</v>
      </c>
      <c r="D2331" s="37"/>
      <c r="E2331" s="35" t="s">
        <v>6803</v>
      </c>
      <c r="F2331" s="34">
        <v>1</v>
      </c>
      <c r="H2331">
        <f t="shared" si="109"/>
        <v>1</v>
      </c>
      <c r="I2331" s="33" t="s">
        <v>38</v>
      </c>
      <c r="J2331" s="33" t="s">
        <v>482</v>
      </c>
      <c r="K2331" s="33" t="s">
        <v>9437</v>
      </c>
      <c r="L2331" s="33" t="s">
        <v>307</v>
      </c>
      <c r="M2331" s="33" t="s">
        <v>9438</v>
      </c>
      <c r="N2331">
        <v>5.49</v>
      </c>
      <c r="O2331">
        <v>4.54</v>
      </c>
      <c r="P2331">
        <v>4.54</v>
      </c>
      <c r="Q2331">
        <v>0.7</v>
      </c>
      <c r="R2331">
        <f t="shared" si="108"/>
        <v>3.18</v>
      </c>
      <c r="S2331" s="38" t="s">
        <v>36</v>
      </c>
      <c r="T2331" s="27">
        <v>1</v>
      </c>
      <c r="U2331">
        <f t="shared" si="110"/>
        <v>3.18</v>
      </c>
      <c r="V2331" s="39" t="s">
        <v>36</v>
      </c>
    </row>
    <row r="2332" spans="1:22">
      <c r="A2332" s="32">
        <v>42178.483495370368</v>
      </c>
      <c r="B2332" s="33" t="s">
        <v>86</v>
      </c>
      <c r="C2332" s="37" t="s">
        <v>37</v>
      </c>
      <c r="D2332" s="37"/>
      <c r="E2332" s="35" t="s">
        <v>2501</v>
      </c>
      <c r="F2332" s="34">
        <v>1</v>
      </c>
      <c r="H2332">
        <f t="shared" si="109"/>
        <v>1</v>
      </c>
      <c r="I2332" s="33" t="s">
        <v>52</v>
      </c>
      <c r="J2332" s="33" t="s">
        <v>52</v>
      </c>
      <c r="K2332" s="33" t="s">
        <v>3692</v>
      </c>
      <c r="L2332" s="33" t="s">
        <v>396</v>
      </c>
      <c r="M2332" s="33" t="s">
        <v>3693</v>
      </c>
      <c r="N2332">
        <v>6.49</v>
      </c>
      <c r="O2332">
        <v>6.15</v>
      </c>
      <c r="P2332">
        <v>6.15</v>
      </c>
      <c r="Q2332">
        <v>0.7</v>
      </c>
      <c r="R2332">
        <f t="shared" si="108"/>
        <v>4.3099999999999996</v>
      </c>
      <c r="S2332" s="38" t="s">
        <v>36</v>
      </c>
      <c r="T2332" s="27">
        <v>1</v>
      </c>
      <c r="U2332">
        <f t="shared" si="110"/>
        <v>4.3099999999999996</v>
      </c>
      <c r="V2332" s="39" t="s">
        <v>36</v>
      </c>
    </row>
    <row r="2333" spans="1:22">
      <c r="A2333" s="29">
        <v>42178.248437499999</v>
      </c>
      <c r="B2333" t="s">
        <v>33</v>
      </c>
      <c r="C2333" s="37" t="s">
        <v>88</v>
      </c>
      <c r="D2333" s="37" t="s">
        <v>854</v>
      </c>
      <c r="E2333" s="35" t="s">
        <v>1979</v>
      </c>
      <c r="F2333" s="34">
        <v>1</v>
      </c>
      <c r="H2333">
        <f t="shared" si="109"/>
        <v>1</v>
      </c>
      <c r="I2333" t="s">
        <v>46</v>
      </c>
      <c r="J2333" s="1" t="s">
        <v>46</v>
      </c>
      <c r="K2333" s="23" t="s">
        <v>1096</v>
      </c>
      <c r="L2333" s="18" t="s">
        <v>174</v>
      </c>
      <c r="M2333" s="18" t="s">
        <v>1097</v>
      </c>
      <c r="N2333">
        <v>6.49</v>
      </c>
      <c r="O2333">
        <v>6.24</v>
      </c>
      <c r="P2333">
        <v>6.24</v>
      </c>
      <c r="Q2333">
        <v>0.7</v>
      </c>
      <c r="R2333">
        <f t="shared" si="108"/>
        <v>4.37</v>
      </c>
      <c r="S2333" s="38" t="s">
        <v>36</v>
      </c>
      <c r="T2333" s="27">
        <v>1</v>
      </c>
      <c r="U2333">
        <f t="shared" si="110"/>
        <v>4.37</v>
      </c>
      <c r="V2333" s="39" t="s">
        <v>36</v>
      </c>
    </row>
    <row r="2334" spans="1:22">
      <c r="A2334" s="32">
        <v>42178.273090277777</v>
      </c>
      <c r="B2334" s="33" t="s">
        <v>33</v>
      </c>
      <c r="C2334" s="37" t="s">
        <v>58</v>
      </c>
      <c r="D2334" s="37"/>
      <c r="E2334" s="35" t="s">
        <v>4262</v>
      </c>
      <c r="F2334" s="34">
        <v>1</v>
      </c>
      <c r="H2334">
        <f t="shared" si="109"/>
        <v>1</v>
      </c>
      <c r="I2334" s="33" t="s">
        <v>1263</v>
      </c>
      <c r="J2334" s="33" t="s">
        <v>1263</v>
      </c>
      <c r="K2334" s="33" t="s">
        <v>9452</v>
      </c>
      <c r="L2334" s="33" t="s">
        <v>1362</v>
      </c>
      <c r="M2334" s="33" t="s">
        <v>9453</v>
      </c>
      <c r="N2334">
        <v>6.49</v>
      </c>
      <c r="O2334">
        <v>5.45</v>
      </c>
      <c r="P2334">
        <v>5.45</v>
      </c>
      <c r="Q2334">
        <v>0.7</v>
      </c>
      <c r="R2334">
        <f t="shared" si="108"/>
        <v>3.82</v>
      </c>
      <c r="S2334" s="38" t="s">
        <v>36</v>
      </c>
      <c r="T2334" s="27">
        <v>1</v>
      </c>
      <c r="U2334">
        <f t="shared" si="110"/>
        <v>3.82</v>
      </c>
      <c r="V2334" s="39" t="s">
        <v>36</v>
      </c>
    </row>
    <row r="2335" spans="1:22">
      <c r="A2335" s="32">
        <v>42178.315324074072</v>
      </c>
      <c r="B2335" s="33" t="s">
        <v>33</v>
      </c>
      <c r="C2335" s="37" t="s">
        <v>88</v>
      </c>
      <c r="D2335" s="37" t="s">
        <v>866</v>
      </c>
      <c r="E2335" s="35" t="s">
        <v>6804</v>
      </c>
      <c r="F2335" s="34">
        <v>1</v>
      </c>
      <c r="H2335">
        <f t="shared" si="109"/>
        <v>1</v>
      </c>
      <c r="I2335" s="33" t="s">
        <v>52</v>
      </c>
      <c r="J2335" s="33" t="s">
        <v>492</v>
      </c>
      <c r="K2335" s="33" t="s">
        <v>795</v>
      </c>
      <c r="L2335" s="33" t="s">
        <v>1129</v>
      </c>
      <c r="M2335" s="33" t="s">
        <v>810</v>
      </c>
      <c r="N2335">
        <v>6.99</v>
      </c>
      <c r="O2335">
        <v>6.72</v>
      </c>
      <c r="P2335">
        <v>6.72</v>
      </c>
      <c r="Q2335">
        <v>0.7</v>
      </c>
      <c r="R2335">
        <f t="shared" si="108"/>
        <v>4.7</v>
      </c>
      <c r="S2335" s="38" t="s">
        <v>36</v>
      </c>
      <c r="T2335" s="27">
        <v>1</v>
      </c>
      <c r="U2335">
        <f t="shared" si="110"/>
        <v>4.7</v>
      </c>
      <c r="V2335" s="39" t="s">
        <v>36</v>
      </c>
    </row>
    <row r="2336" spans="1:22">
      <c r="A2336" s="32">
        <v>42166.623368055552</v>
      </c>
      <c r="B2336" s="33" t="s">
        <v>33</v>
      </c>
      <c r="C2336" s="37" t="s">
        <v>34</v>
      </c>
      <c r="D2336" s="37"/>
      <c r="E2336" s="35" t="s">
        <v>6757</v>
      </c>
      <c r="F2336" s="34">
        <v>1</v>
      </c>
      <c r="H2336">
        <f t="shared" si="109"/>
        <v>1</v>
      </c>
      <c r="I2336" s="33" t="s">
        <v>38</v>
      </c>
      <c r="J2336" s="33" t="s">
        <v>490</v>
      </c>
      <c r="K2336" s="33" t="s">
        <v>9454</v>
      </c>
      <c r="L2336" s="33" t="s">
        <v>132</v>
      </c>
      <c r="M2336" s="33" t="s">
        <v>9455</v>
      </c>
      <c r="N2336">
        <v>7.49</v>
      </c>
      <c r="O2336">
        <v>6.19</v>
      </c>
      <c r="P2336">
        <v>6.19</v>
      </c>
      <c r="Q2336">
        <v>0.7</v>
      </c>
      <c r="R2336">
        <f t="shared" si="108"/>
        <v>4.33</v>
      </c>
      <c r="S2336" s="38" t="s">
        <v>36</v>
      </c>
      <c r="T2336" s="27">
        <v>1</v>
      </c>
      <c r="U2336">
        <f t="shared" si="110"/>
        <v>4.33</v>
      </c>
      <c r="V2336" s="39" t="s">
        <v>36</v>
      </c>
    </row>
    <row r="2337" spans="1:22">
      <c r="A2337" s="29">
        <v>42178.336018518516</v>
      </c>
      <c r="B2337" t="s">
        <v>33</v>
      </c>
      <c r="C2337" s="37" t="s">
        <v>40</v>
      </c>
      <c r="D2337" s="37"/>
      <c r="E2337" s="35" t="s">
        <v>1810</v>
      </c>
      <c r="F2337" s="34">
        <v>1</v>
      </c>
      <c r="H2337">
        <f t="shared" si="109"/>
        <v>1</v>
      </c>
      <c r="I2337" t="s">
        <v>398</v>
      </c>
      <c r="J2337" s="1" t="s">
        <v>484</v>
      </c>
      <c r="K2337" s="23" t="s">
        <v>7940</v>
      </c>
      <c r="L2337" s="18" t="s">
        <v>7941</v>
      </c>
      <c r="M2337" s="18" t="s">
        <v>7942</v>
      </c>
      <c r="N2337">
        <v>7.99</v>
      </c>
      <c r="O2337">
        <v>6.5</v>
      </c>
      <c r="P2337">
        <v>6.5</v>
      </c>
      <c r="Q2337">
        <v>0.7</v>
      </c>
      <c r="R2337">
        <f t="shared" si="108"/>
        <v>4.55</v>
      </c>
      <c r="S2337" s="38" t="s">
        <v>36</v>
      </c>
      <c r="T2337" s="27">
        <v>1</v>
      </c>
      <c r="U2337">
        <f t="shared" si="110"/>
        <v>4.55</v>
      </c>
      <c r="V2337" s="39" t="s">
        <v>36</v>
      </c>
    </row>
    <row r="2338" spans="1:22">
      <c r="A2338" s="32">
        <v>42166.596631944441</v>
      </c>
      <c r="B2338" s="33" t="s">
        <v>33</v>
      </c>
      <c r="C2338" s="37" t="s">
        <v>40</v>
      </c>
      <c r="D2338" s="37"/>
      <c r="E2338" s="35" t="s">
        <v>1806</v>
      </c>
      <c r="F2338" s="34">
        <v>1</v>
      </c>
      <c r="H2338">
        <f t="shared" si="109"/>
        <v>1</v>
      </c>
      <c r="I2338" s="33" t="s">
        <v>52</v>
      </c>
      <c r="J2338" s="33" t="s">
        <v>485</v>
      </c>
      <c r="K2338" s="33" t="s">
        <v>687</v>
      </c>
      <c r="L2338" s="33" t="s">
        <v>505</v>
      </c>
      <c r="M2338" s="33" t="s">
        <v>688</v>
      </c>
      <c r="N2338">
        <v>7.99</v>
      </c>
      <c r="O2338">
        <v>6.5</v>
      </c>
      <c r="P2338">
        <v>6.5</v>
      </c>
      <c r="Q2338">
        <v>0.7</v>
      </c>
      <c r="R2338">
        <f t="shared" si="108"/>
        <v>4.55</v>
      </c>
      <c r="S2338" s="38" t="s">
        <v>36</v>
      </c>
      <c r="T2338" s="27">
        <v>1</v>
      </c>
      <c r="U2338">
        <f t="shared" si="110"/>
        <v>4.55</v>
      </c>
      <c r="V2338" s="39" t="s">
        <v>36</v>
      </c>
    </row>
    <row r="2339" spans="1:22">
      <c r="A2339" s="32">
        <v>42178.527337962965</v>
      </c>
      <c r="B2339" s="33" t="s">
        <v>33</v>
      </c>
      <c r="C2339" s="37" t="s">
        <v>40</v>
      </c>
      <c r="D2339" s="37"/>
      <c r="E2339" s="35" t="s">
        <v>1810</v>
      </c>
      <c r="F2339" s="34">
        <v>1</v>
      </c>
      <c r="H2339">
        <f t="shared" si="109"/>
        <v>1</v>
      </c>
      <c r="I2339" s="33" t="s">
        <v>52</v>
      </c>
      <c r="J2339" s="33" t="s">
        <v>492</v>
      </c>
      <c r="K2339" s="33" t="s">
        <v>1226</v>
      </c>
      <c r="L2339" s="33" t="s">
        <v>1227</v>
      </c>
      <c r="M2339" s="33" t="s">
        <v>1228</v>
      </c>
      <c r="N2339">
        <v>7.99</v>
      </c>
      <c r="O2339">
        <v>6.5</v>
      </c>
      <c r="P2339">
        <v>6.5</v>
      </c>
      <c r="Q2339">
        <v>0.7</v>
      </c>
      <c r="R2339">
        <f t="shared" si="108"/>
        <v>4.55</v>
      </c>
      <c r="S2339" s="38" t="s">
        <v>36</v>
      </c>
      <c r="T2339" s="27">
        <v>1</v>
      </c>
      <c r="U2339">
        <f t="shared" si="110"/>
        <v>4.55</v>
      </c>
      <c r="V2339" s="39" t="s">
        <v>36</v>
      </c>
    </row>
    <row r="2340" spans="1:22">
      <c r="A2340" s="32">
        <v>42178.207013888888</v>
      </c>
      <c r="B2340" s="33" t="s">
        <v>86</v>
      </c>
      <c r="C2340" s="37" t="s">
        <v>37</v>
      </c>
      <c r="D2340" s="37"/>
      <c r="E2340" s="35" t="s">
        <v>6805</v>
      </c>
      <c r="F2340" s="34">
        <v>1</v>
      </c>
      <c r="H2340">
        <f t="shared" si="109"/>
        <v>1</v>
      </c>
      <c r="I2340" s="33" t="s">
        <v>46</v>
      </c>
      <c r="J2340" s="33" t="s">
        <v>1261</v>
      </c>
      <c r="K2340" s="33" t="s">
        <v>9456</v>
      </c>
      <c r="L2340" s="33" t="s">
        <v>9457</v>
      </c>
      <c r="M2340" s="33" t="s">
        <v>9458</v>
      </c>
      <c r="N2340">
        <v>0.99</v>
      </c>
      <c r="O2340">
        <v>0.94</v>
      </c>
      <c r="P2340">
        <v>0.94</v>
      </c>
      <c r="Q2340">
        <v>0.7</v>
      </c>
      <c r="R2340">
        <f t="shared" si="108"/>
        <v>0.66</v>
      </c>
      <c r="S2340" s="38" t="s">
        <v>36</v>
      </c>
      <c r="T2340" s="27">
        <v>1</v>
      </c>
      <c r="U2340">
        <f t="shared" si="110"/>
        <v>0.66</v>
      </c>
      <c r="V2340" s="39" t="s">
        <v>36</v>
      </c>
    </row>
    <row r="2341" spans="1:22">
      <c r="A2341" s="32">
        <v>42178.350289351853</v>
      </c>
      <c r="B2341" s="33" t="s">
        <v>33</v>
      </c>
      <c r="C2341" s="37" t="s">
        <v>34</v>
      </c>
      <c r="D2341" s="37"/>
      <c r="E2341" s="35" t="s">
        <v>2486</v>
      </c>
      <c r="F2341" s="34">
        <v>1</v>
      </c>
      <c r="H2341">
        <f t="shared" si="109"/>
        <v>1</v>
      </c>
      <c r="I2341" s="33" t="s">
        <v>38</v>
      </c>
      <c r="J2341" s="33" t="s">
        <v>482</v>
      </c>
      <c r="K2341" s="33" t="s">
        <v>9437</v>
      </c>
      <c r="L2341" s="33" t="s">
        <v>307</v>
      </c>
      <c r="M2341" s="33" t="s">
        <v>9438</v>
      </c>
      <c r="N2341">
        <v>5.49</v>
      </c>
      <c r="O2341">
        <v>4.54</v>
      </c>
      <c r="P2341">
        <v>4.54</v>
      </c>
      <c r="Q2341">
        <v>0.7</v>
      </c>
      <c r="R2341">
        <f t="shared" si="108"/>
        <v>3.18</v>
      </c>
      <c r="S2341" s="38" t="s">
        <v>36</v>
      </c>
      <c r="T2341" s="27">
        <v>1</v>
      </c>
      <c r="U2341">
        <f t="shared" si="110"/>
        <v>3.18</v>
      </c>
      <c r="V2341" s="39" t="s">
        <v>36</v>
      </c>
    </row>
    <row r="2342" spans="1:22">
      <c r="A2342" s="32">
        <v>42176.80982638889</v>
      </c>
      <c r="B2342" s="33" t="s">
        <v>33</v>
      </c>
      <c r="C2342" s="37" t="s">
        <v>40</v>
      </c>
      <c r="D2342" s="37"/>
      <c r="E2342" s="35" t="s">
        <v>6806</v>
      </c>
      <c r="F2342" s="34">
        <v>1</v>
      </c>
      <c r="H2342">
        <f t="shared" si="109"/>
        <v>1</v>
      </c>
      <c r="I2342" s="33" t="s">
        <v>52</v>
      </c>
      <c r="J2342" s="33" t="s">
        <v>52</v>
      </c>
      <c r="K2342" s="33" t="s">
        <v>9459</v>
      </c>
      <c r="L2342" s="33" t="s">
        <v>9460</v>
      </c>
      <c r="M2342" s="33" t="s">
        <v>9461</v>
      </c>
      <c r="N2342">
        <v>7.49</v>
      </c>
      <c r="O2342">
        <v>6.09</v>
      </c>
      <c r="P2342">
        <v>6.09</v>
      </c>
      <c r="Q2342">
        <v>0.7</v>
      </c>
      <c r="R2342">
        <f t="shared" si="108"/>
        <v>4.26</v>
      </c>
      <c r="S2342" s="38" t="s">
        <v>36</v>
      </c>
      <c r="T2342" s="27">
        <v>1</v>
      </c>
      <c r="U2342">
        <f t="shared" si="110"/>
        <v>4.26</v>
      </c>
      <c r="V2342" s="39" t="s">
        <v>36</v>
      </c>
    </row>
    <row r="2343" spans="1:22">
      <c r="A2343" s="32">
        <v>42178.28496527778</v>
      </c>
      <c r="B2343" s="33" t="s">
        <v>516</v>
      </c>
      <c r="C2343" s="37" t="s">
        <v>143</v>
      </c>
      <c r="D2343" s="37"/>
      <c r="E2343" s="35" t="s">
        <v>4039</v>
      </c>
      <c r="F2343" s="34">
        <v>1</v>
      </c>
      <c r="H2343">
        <f t="shared" si="109"/>
        <v>1</v>
      </c>
      <c r="I2343" s="33" t="s">
        <v>46</v>
      </c>
      <c r="J2343" s="33" t="s">
        <v>46</v>
      </c>
      <c r="K2343" s="33" t="s">
        <v>4966</v>
      </c>
      <c r="L2343" s="33" t="s">
        <v>183</v>
      </c>
      <c r="M2343" s="33" t="s">
        <v>4967</v>
      </c>
      <c r="N2343">
        <v>0.99</v>
      </c>
      <c r="O2343">
        <v>0.8</v>
      </c>
      <c r="P2343">
        <v>0.8</v>
      </c>
      <c r="Q2343">
        <v>0.7</v>
      </c>
      <c r="R2343">
        <f t="shared" si="108"/>
        <v>0.56000000000000005</v>
      </c>
      <c r="S2343" s="38" t="s">
        <v>36</v>
      </c>
      <c r="T2343" s="27">
        <v>1</v>
      </c>
      <c r="U2343">
        <f t="shared" si="110"/>
        <v>0.56000000000000005</v>
      </c>
      <c r="V2343" s="39" t="s">
        <v>36</v>
      </c>
    </row>
    <row r="2344" spans="1:22">
      <c r="A2344" s="32">
        <v>42178.278124999997</v>
      </c>
      <c r="B2344" s="33" t="s">
        <v>33</v>
      </c>
      <c r="C2344" s="37" t="s">
        <v>34</v>
      </c>
      <c r="D2344" s="37"/>
      <c r="E2344" s="35" t="s">
        <v>6807</v>
      </c>
      <c r="F2344" s="34">
        <v>1</v>
      </c>
      <c r="H2344">
        <f t="shared" si="109"/>
        <v>1</v>
      </c>
      <c r="I2344" s="33" t="s">
        <v>38</v>
      </c>
      <c r="J2344" s="33" t="s">
        <v>490</v>
      </c>
      <c r="K2344" s="33" t="s">
        <v>9462</v>
      </c>
      <c r="L2344" s="33" t="s">
        <v>57</v>
      </c>
      <c r="M2344" s="33" t="s">
        <v>9463</v>
      </c>
      <c r="N2344">
        <v>7.99</v>
      </c>
      <c r="O2344">
        <v>6.6</v>
      </c>
      <c r="P2344">
        <v>6.6</v>
      </c>
      <c r="Q2344">
        <v>0.7</v>
      </c>
      <c r="R2344">
        <f t="shared" si="108"/>
        <v>4.62</v>
      </c>
      <c r="S2344" s="38" t="s">
        <v>36</v>
      </c>
      <c r="T2344" s="27">
        <v>1</v>
      </c>
      <c r="U2344">
        <f t="shared" si="110"/>
        <v>4.62</v>
      </c>
      <c r="V2344" s="39" t="s">
        <v>36</v>
      </c>
    </row>
    <row r="2345" spans="1:22">
      <c r="A2345" s="32">
        <v>42178.347268518519</v>
      </c>
      <c r="B2345" s="33" t="s">
        <v>33</v>
      </c>
      <c r="C2345" s="37" t="s">
        <v>88</v>
      </c>
      <c r="D2345" s="37" t="s">
        <v>862</v>
      </c>
      <c r="E2345" s="35" t="s">
        <v>6799</v>
      </c>
      <c r="F2345" s="34">
        <v>1</v>
      </c>
      <c r="H2345">
        <f t="shared" si="109"/>
        <v>1</v>
      </c>
      <c r="I2345" s="33" t="s">
        <v>398</v>
      </c>
      <c r="J2345" s="33" t="s">
        <v>398</v>
      </c>
      <c r="K2345" s="33" t="s">
        <v>5313</v>
      </c>
      <c r="L2345" s="33" t="s">
        <v>1112</v>
      </c>
      <c r="M2345" s="33" t="s">
        <v>5314</v>
      </c>
      <c r="N2345">
        <v>7.99</v>
      </c>
      <c r="O2345">
        <v>7.68</v>
      </c>
      <c r="P2345">
        <v>7.68</v>
      </c>
      <c r="Q2345">
        <v>0.7</v>
      </c>
      <c r="R2345">
        <f t="shared" si="108"/>
        <v>5.38</v>
      </c>
      <c r="S2345" s="38" t="s">
        <v>36</v>
      </c>
      <c r="T2345" s="27">
        <v>1</v>
      </c>
      <c r="U2345">
        <f t="shared" si="110"/>
        <v>5.38</v>
      </c>
      <c r="V2345" s="39" t="s">
        <v>36</v>
      </c>
    </row>
    <row r="2346" spans="1:22">
      <c r="A2346" s="32">
        <v>42178.430486111109</v>
      </c>
      <c r="B2346" s="33" t="s">
        <v>33</v>
      </c>
      <c r="C2346" s="37" t="s">
        <v>34</v>
      </c>
      <c r="D2346" s="37"/>
      <c r="E2346" s="35" t="s">
        <v>6808</v>
      </c>
      <c r="F2346" s="34">
        <v>1</v>
      </c>
      <c r="H2346">
        <f t="shared" si="109"/>
        <v>1</v>
      </c>
      <c r="I2346" s="33" t="s">
        <v>1263</v>
      </c>
      <c r="J2346" s="33" t="s">
        <v>1428</v>
      </c>
      <c r="K2346" s="33" t="s">
        <v>9464</v>
      </c>
      <c r="L2346" s="33" t="s">
        <v>9465</v>
      </c>
      <c r="M2346" s="33" t="s">
        <v>9466</v>
      </c>
      <c r="N2346">
        <v>5.99</v>
      </c>
      <c r="O2346">
        <v>4.95</v>
      </c>
      <c r="P2346">
        <v>4.95</v>
      </c>
      <c r="Q2346">
        <v>0.7</v>
      </c>
      <c r="R2346">
        <f t="shared" si="108"/>
        <v>3.47</v>
      </c>
      <c r="S2346" s="38" t="s">
        <v>36</v>
      </c>
      <c r="T2346" s="27">
        <v>1</v>
      </c>
      <c r="U2346">
        <f t="shared" si="110"/>
        <v>3.47</v>
      </c>
      <c r="V2346" s="39" t="s">
        <v>36</v>
      </c>
    </row>
    <row r="2347" spans="1:22">
      <c r="A2347" s="32">
        <v>42178.407465277778</v>
      </c>
      <c r="B2347" s="33" t="s">
        <v>33</v>
      </c>
      <c r="C2347" s="37" t="s">
        <v>58</v>
      </c>
      <c r="D2347" s="37"/>
      <c r="E2347" s="35" t="s">
        <v>6326</v>
      </c>
      <c r="F2347" s="34">
        <v>1</v>
      </c>
      <c r="H2347">
        <f t="shared" si="109"/>
        <v>1</v>
      </c>
      <c r="I2347" s="33" t="s">
        <v>46</v>
      </c>
      <c r="J2347" s="33" t="s">
        <v>46</v>
      </c>
      <c r="K2347" s="33" t="s">
        <v>903</v>
      </c>
      <c r="L2347" s="33" t="s">
        <v>366</v>
      </c>
      <c r="M2347" s="33" t="s">
        <v>948</v>
      </c>
      <c r="N2347">
        <v>4.49</v>
      </c>
      <c r="O2347">
        <v>3.77</v>
      </c>
      <c r="P2347">
        <v>3.77</v>
      </c>
      <c r="Q2347">
        <v>0.7</v>
      </c>
      <c r="R2347">
        <f t="shared" si="108"/>
        <v>2.64</v>
      </c>
      <c r="S2347" s="38" t="s">
        <v>36</v>
      </c>
      <c r="T2347" s="27">
        <v>1</v>
      </c>
      <c r="U2347">
        <f t="shared" si="110"/>
        <v>2.64</v>
      </c>
      <c r="V2347" s="39" t="s">
        <v>36</v>
      </c>
    </row>
    <row r="2348" spans="1:22">
      <c r="A2348" s="32">
        <v>42166.647488425922</v>
      </c>
      <c r="B2348" s="33" t="s">
        <v>33</v>
      </c>
      <c r="C2348" s="37" t="s">
        <v>34</v>
      </c>
      <c r="D2348" s="37"/>
      <c r="E2348" s="35" t="s">
        <v>6800</v>
      </c>
      <c r="F2348" s="34">
        <v>1</v>
      </c>
      <c r="H2348">
        <f t="shared" si="109"/>
        <v>1</v>
      </c>
      <c r="I2348" s="33" t="s">
        <v>398</v>
      </c>
      <c r="J2348" s="33"/>
      <c r="K2348" s="33" t="s">
        <v>9467</v>
      </c>
      <c r="L2348" s="33" t="s">
        <v>112</v>
      </c>
      <c r="M2348" s="33" t="s">
        <v>9468</v>
      </c>
      <c r="N2348">
        <v>6.99</v>
      </c>
      <c r="O2348">
        <v>5.78</v>
      </c>
      <c r="P2348">
        <v>5.78</v>
      </c>
      <c r="Q2348">
        <v>0.7</v>
      </c>
      <c r="R2348">
        <f t="shared" si="108"/>
        <v>4.05</v>
      </c>
      <c r="S2348" s="38" t="s">
        <v>36</v>
      </c>
      <c r="T2348" s="27">
        <v>1</v>
      </c>
      <c r="U2348">
        <f t="shared" si="110"/>
        <v>4.05</v>
      </c>
      <c r="V2348" s="39" t="s">
        <v>36</v>
      </c>
    </row>
    <row r="2349" spans="1:22">
      <c r="A2349" s="29">
        <v>42178.344444444447</v>
      </c>
      <c r="B2349" t="s">
        <v>33</v>
      </c>
      <c r="C2349" s="37" t="s">
        <v>88</v>
      </c>
      <c r="D2349" s="37" t="s">
        <v>867</v>
      </c>
      <c r="E2349" s="35" t="s">
        <v>6542</v>
      </c>
      <c r="F2349" s="34">
        <v>1</v>
      </c>
      <c r="H2349">
        <f t="shared" si="109"/>
        <v>1</v>
      </c>
      <c r="I2349" t="s">
        <v>38</v>
      </c>
      <c r="J2349" s="1" t="s">
        <v>482</v>
      </c>
      <c r="K2349" s="23" t="s">
        <v>9437</v>
      </c>
      <c r="L2349" s="18" t="s">
        <v>307</v>
      </c>
      <c r="M2349" s="18" t="s">
        <v>9438</v>
      </c>
      <c r="N2349">
        <v>5.49</v>
      </c>
      <c r="O2349">
        <v>5.28</v>
      </c>
      <c r="P2349">
        <v>5.28</v>
      </c>
      <c r="Q2349">
        <v>0.7</v>
      </c>
      <c r="R2349">
        <f t="shared" si="108"/>
        <v>3.7</v>
      </c>
      <c r="S2349" s="38" t="s">
        <v>36</v>
      </c>
      <c r="T2349" s="27">
        <v>1</v>
      </c>
      <c r="U2349">
        <f t="shared" si="110"/>
        <v>3.7</v>
      </c>
      <c r="V2349" s="39" t="s">
        <v>36</v>
      </c>
    </row>
    <row r="2350" spans="1:22">
      <c r="A2350" s="32">
        <v>42178.451597222222</v>
      </c>
      <c r="B2350" s="33" t="s">
        <v>33</v>
      </c>
      <c r="C2350" s="37" t="s">
        <v>73</v>
      </c>
      <c r="D2350" s="37"/>
      <c r="E2350" s="35" t="s">
        <v>6809</v>
      </c>
      <c r="F2350" s="34">
        <v>1</v>
      </c>
      <c r="H2350">
        <f t="shared" si="109"/>
        <v>1</v>
      </c>
      <c r="I2350" s="33" t="s">
        <v>38</v>
      </c>
      <c r="J2350" s="33"/>
      <c r="K2350" s="33" t="s">
        <v>3878</v>
      </c>
      <c r="L2350" s="33" t="s">
        <v>3879</v>
      </c>
      <c r="M2350" s="33" t="s">
        <v>3880</v>
      </c>
      <c r="N2350">
        <v>4.99</v>
      </c>
      <c r="O2350">
        <v>4.16</v>
      </c>
      <c r="P2350" s="39">
        <v>4.16</v>
      </c>
      <c r="Q2350">
        <v>0.7</v>
      </c>
      <c r="R2350">
        <f t="shared" si="108"/>
        <v>2.91</v>
      </c>
      <c r="S2350" s="38" t="s">
        <v>36</v>
      </c>
      <c r="T2350" s="27">
        <v>1</v>
      </c>
      <c r="U2350">
        <f t="shared" si="110"/>
        <v>2.91</v>
      </c>
      <c r="V2350" s="39" t="s">
        <v>36</v>
      </c>
    </row>
    <row r="2351" spans="1:22">
      <c r="A2351" s="32">
        <v>42166.649016203701</v>
      </c>
      <c r="B2351" s="33" t="s">
        <v>33</v>
      </c>
      <c r="C2351" s="37" t="s">
        <v>34</v>
      </c>
      <c r="D2351" s="37"/>
      <c r="E2351" s="35" t="s">
        <v>6800</v>
      </c>
      <c r="F2351" s="34">
        <v>1</v>
      </c>
      <c r="H2351">
        <f t="shared" si="109"/>
        <v>1</v>
      </c>
      <c r="I2351" s="33" t="s">
        <v>398</v>
      </c>
      <c r="J2351" s="33"/>
      <c r="K2351" s="33" t="s">
        <v>3332</v>
      </c>
      <c r="L2351" s="33" t="s">
        <v>112</v>
      </c>
      <c r="M2351" s="33" t="s">
        <v>3333</v>
      </c>
      <c r="N2351">
        <v>7.49</v>
      </c>
      <c r="O2351">
        <v>6.19</v>
      </c>
      <c r="P2351">
        <v>6.19</v>
      </c>
      <c r="Q2351">
        <v>0.7</v>
      </c>
      <c r="R2351">
        <f t="shared" si="108"/>
        <v>4.33</v>
      </c>
      <c r="S2351" s="38" t="s">
        <v>36</v>
      </c>
      <c r="T2351" s="27">
        <v>1</v>
      </c>
      <c r="U2351">
        <f t="shared" si="110"/>
        <v>4.33</v>
      </c>
      <c r="V2351" s="39" t="s">
        <v>36</v>
      </c>
    </row>
    <row r="2352" spans="1:22">
      <c r="A2352" s="32">
        <v>42178.399525462963</v>
      </c>
      <c r="B2352" s="33" t="s">
        <v>33</v>
      </c>
      <c r="C2352" s="37" t="s">
        <v>73</v>
      </c>
      <c r="D2352" s="37" t="s">
        <v>1806</v>
      </c>
      <c r="E2352" s="35" t="s">
        <v>1826</v>
      </c>
      <c r="F2352" s="34">
        <v>1</v>
      </c>
      <c r="H2352">
        <f t="shared" si="109"/>
        <v>1</v>
      </c>
      <c r="I2352" s="33" t="s">
        <v>398</v>
      </c>
      <c r="J2352" s="33" t="s">
        <v>1020</v>
      </c>
      <c r="K2352" s="33" t="s">
        <v>9469</v>
      </c>
      <c r="L2352" s="33" t="s">
        <v>9470</v>
      </c>
      <c r="M2352" s="33" t="s">
        <v>9471</v>
      </c>
      <c r="N2352">
        <v>14.99</v>
      </c>
      <c r="O2352">
        <v>12.49</v>
      </c>
      <c r="P2352">
        <v>12.49</v>
      </c>
      <c r="Q2352">
        <v>0.7</v>
      </c>
      <c r="R2352">
        <f t="shared" si="108"/>
        <v>8.74</v>
      </c>
      <c r="S2352" s="38" t="s">
        <v>36</v>
      </c>
      <c r="T2352" s="27">
        <v>1</v>
      </c>
      <c r="U2352">
        <f t="shared" si="110"/>
        <v>8.74</v>
      </c>
      <c r="V2352" s="39" t="s">
        <v>36</v>
      </c>
    </row>
    <row r="2353" spans="1:22">
      <c r="A2353" s="29">
        <v>42178.387337962966</v>
      </c>
      <c r="B2353" t="s">
        <v>86</v>
      </c>
      <c r="C2353" s="37" t="s">
        <v>37</v>
      </c>
      <c r="D2353" s="37"/>
      <c r="E2353" s="35" t="s">
        <v>2524</v>
      </c>
      <c r="F2353" s="34">
        <v>1</v>
      </c>
      <c r="H2353">
        <f t="shared" si="109"/>
        <v>1</v>
      </c>
      <c r="I2353" t="s">
        <v>46</v>
      </c>
      <c r="J2353" s="1" t="s">
        <v>46</v>
      </c>
      <c r="K2353" s="23" t="s">
        <v>1770</v>
      </c>
      <c r="L2353" s="18" t="s">
        <v>69</v>
      </c>
      <c r="M2353" s="18" t="s">
        <v>758</v>
      </c>
      <c r="N2353">
        <v>7.49</v>
      </c>
      <c r="O2353">
        <v>7.1</v>
      </c>
      <c r="P2353">
        <v>7.1</v>
      </c>
      <c r="Q2353">
        <v>0.7</v>
      </c>
      <c r="R2353">
        <f t="shared" si="108"/>
        <v>4.97</v>
      </c>
      <c r="S2353" s="38" t="s">
        <v>36</v>
      </c>
      <c r="T2353" s="27">
        <v>1</v>
      </c>
      <c r="U2353">
        <f t="shared" si="110"/>
        <v>4.97</v>
      </c>
      <c r="V2353" s="39" t="s">
        <v>36</v>
      </c>
    </row>
    <row r="2354" spans="1:22">
      <c r="A2354" s="32">
        <v>42178.369155092594</v>
      </c>
      <c r="B2354" s="33" t="s">
        <v>86</v>
      </c>
      <c r="C2354" s="37" t="s">
        <v>75</v>
      </c>
      <c r="D2354" s="37"/>
      <c r="E2354" s="35" t="s">
        <v>1891</v>
      </c>
      <c r="F2354" s="34">
        <v>1</v>
      </c>
      <c r="H2354">
        <f t="shared" si="109"/>
        <v>1</v>
      </c>
      <c r="I2354" s="33" t="s">
        <v>52</v>
      </c>
      <c r="J2354" s="33" t="s">
        <v>52</v>
      </c>
      <c r="K2354" s="33" t="s">
        <v>1657</v>
      </c>
      <c r="L2354" s="33" t="s">
        <v>392</v>
      </c>
      <c r="M2354" s="33" t="s">
        <v>1142</v>
      </c>
      <c r="N2354">
        <v>7.99</v>
      </c>
      <c r="O2354">
        <v>6.6</v>
      </c>
      <c r="P2354">
        <v>6.6</v>
      </c>
      <c r="Q2354">
        <v>0.7</v>
      </c>
      <c r="R2354">
        <f t="shared" si="108"/>
        <v>4.62</v>
      </c>
      <c r="S2354" s="38" t="s">
        <v>36</v>
      </c>
      <c r="T2354" s="27">
        <v>1</v>
      </c>
      <c r="U2354">
        <f t="shared" si="110"/>
        <v>4.62</v>
      </c>
      <c r="V2354" s="39" t="s">
        <v>36</v>
      </c>
    </row>
    <row r="2355" spans="1:22">
      <c r="A2355" s="29">
        <v>42166.727442129632</v>
      </c>
      <c r="B2355" t="s">
        <v>33</v>
      </c>
      <c r="C2355" s="37" t="s">
        <v>40</v>
      </c>
      <c r="D2355" s="37"/>
      <c r="E2355" s="35" t="s">
        <v>1848</v>
      </c>
      <c r="F2355" s="34">
        <v>1</v>
      </c>
      <c r="H2355">
        <f t="shared" si="109"/>
        <v>1</v>
      </c>
      <c r="I2355" t="s">
        <v>52</v>
      </c>
      <c r="J2355" s="1" t="s">
        <v>52</v>
      </c>
      <c r="K2355" s="23" t="s">
        <v>828</v>
      </c>
      <c r="L2355" s="18" t="s">
        <v>702</v>
      </c>
      <c r="M2355" s="18" t="s">
        <v>829</v>
      </c>
      <c r="N2355">
        <v>5.99</v>
      </c>
      <c r="O2355">
        <v>4.87</v>
      </c>
      <c r="P2355">
        <v>4.87</v>
      </c>
      <c r="Q2355">
        <v>0.7</v>
      </c>
      <c r="R2355">
        <f t="shared" si="108"/>
        <v>3.41</v>
      </c>
      <c r="S2355" s="38" t="s">
        <v>36</v>
      </c>
      <c r="T2355" s="27">
        <v>1</v>
      </c>
      <c r="U2355">
        <f t="shared" si="110"/>
        <v>3.41</v>
      </c>
      <c r="V2355" s="39" t="s">
        <v>36</v>
      </c>
    </row>
    <row r="2356" spans="1:22">
      <c r="A2356" s="32">
        <v>42178.331354166665</v>
      </c>
      <c r="B2356" s="33" t="s">
        <v>33</v>
      </c>
      <c r="C2356" s="37" t="s">
        <v>40</v>
      </c>
      <c r="D2356" s="37"/>
      <c r="E2356" s="35" t="s">
        <v>6239</v>
      </c>
      <c r="F2356" s="34">
        <v>1</v>
      </c>
      <c r="H2356">
        <f t="shared" si="109"/>
        <v>1</v>
      </c>
      <c r="I2356" s="33" t="s">
        <v>52</v>
      </c>
      <c r="J2356" s="33" t="s">
        <v>52</v>
      </c>
      <c r="K2356" s="33" t="s">
        <v>5272</v>
      </c>
      <c r="L2356" s="33" t="s">
        <v>555</v>
      </c>
      <c r="M2356" s="33" t="s">
        <v>5273</v>
      </c>
      <c r="N2356">
        <v>0.99</v>
      </c>
      <c r="O2356">
        <v>0.8</v>
      </c>
      <c r="P2356">
        <v>0.8</v>
      </c>
      <c r="Q2356">
        <v>0.7</v>
      </c>
      <c r="R2356">
        <f t="shared" si="108"/>
        <v>0.56000000000000005</v>
      </c>
      <c r="S2356" s="38" t="s">
        <v>36</v>
      </c>
      <c r="T2356" s="27">
        <v>1</v>
      </c>
      <c r="U2356">
        <f t="shared" si="110"/>
        <v>0.56000000000000005</v>
      </c>
      <c r="V2356" s="39" t="s">
        <v>36</v>
      </c>
    </row>
    <row r="2357" spans="1:22">
      <c r="A2357" s="32">
        <v>42166.648576388892</v>
      </c>
      <c r="B2357" s="33" t="s">
        <v>33</v>
      </c>
      <c r="C2357" s="37" t="s">
        <v>34</v>
      </c>
      <c r="D2357" s="37"/>
      <c r="E2357" s="35" t="s">
        <v>6800</v>
      </c>
      <c r="F2357" s="34">
        <v>1</v>
      </c>
      <c r="H2357">
        <f t="shared" si="109"/>
        <v>1</v>
      </c>
      <c r="I2357" s="33" t="s">
        <v>398</v>
      </c>
      <c r="J2357" s="33"/>
      <c r="K2357" s="33" t="s">
        <v>3890</v>
      </c>
      <c r="L2357" s="33" t="s">
        <v>112</v>
      </c>
      <c r="M2357" s="33" t="s">
        <v>3891</v>
      </c>
      <c r="N2357">
        <v>6.49</v>
      </c>
      <c r="O2357">
        <v>5.36</v>
      </c>
      <c r="P2357">
        <v>5.36</v>
      </c>
      <c r="Q2357">
        <v>0.7</v>
      </c>
      <c r="R2357">
        <f t="shared" si="108"/>
        <v>3.75</v>
      </c>
      <c r="S2357" s="38" t="s">
        <v>36</v>
      </c>
      <c r="T2357" s="27">
        <v>1</v>
      </c>
      <c r="U2357">
        <f t="shared" si="110"/>
        <v>3.75</v>
      </c>
      <c r="V2357" s="39" t="s">
        <v>36</v>
      </c>
    </row>
    <row r="2358" spans="1:22">
      <c r="A2358" s="32">
        <v>42178.213645833333</v>
      </c>
      <c r="B2358" s="33" t="s">
        <v>33</v>
      </c>
      <c r="C2358" s="37" t="s">
        <v>58</v>
      </c>
      <c r="D2358" s="37"/>
      <c r="E2358" s="35" t="s">
        <v>6810</v>
      </c>
      <c r="F2358" s="34">
        <v>1</v>
      </c>
      <c r="H2358">
        <f t="shared" si="109"/>
        <v>1</v>
      </c>
      <c r="I2358" s="33" t="s">
        <v>38</v>
      </c>
      <c r="J2358" s="33"/>
      <c r="K2358" s="33" t="s">
        <v>995</v>
      </c>
      <c r="L2358" s="33" t="s">
        <v>78</v>
      </c>
      <c r="M2358" s="33" t="s">
        <v>996</v>
      </c>
      <c r="N2358">
        <v>5.99</v>
      </c>
      <c r="O2358">
        <v>5.03</v>
      </c>
      <c r="P2358">
        <v>5.03</v>
      </c>
      <c r="Q2358">
        <v>0.7</v>
      </c>
      <c r="R2358">
        <f t="shared" si="108"/>
        <v>3.52</v>
      </c>
      <c r="S2358" s="38" t="s">
        <v>36</v>
      </c>
      <c r="T2358" s="27">
        <v>1</v>
      </c>
      <c r="U2358">
        <f t="shared" si="110"/>
        <v>3.52</v>
      </c>
      <c r="V2358" s="39" t="s">
        <v>36</v>
      </c>
    </row>
    <row r="2359" spans="1:22">
      <c r="A2359" s="32">
        <v>42166.649745370371</v>
      </c>
      <c r="B2359" s="33" t="s">
        <v>33</v>
      </c>
      <c r="C2359" s="37" t="s">
        <v>34</v>
      </c>
      <c r="D2359" s="37"/>
      <c r="E2359" s="35" t="s">
        <v>6800</v>
      </c>
      <c r="F2359" s="34">
        <v>1</v>
      </c>
      <c r="H2359">
        <f t="shared" si="109"/>
        <v>1</v>
      </c>
      <c r="I2359" s="33" t="s">
        <v>398</v>
      </c>
      <c r="J2359" s="33" t="s">
        <v>522</v>
      </c>
      <c r="K2359" s="33" t="s">
        <v>2061</v>
      </c>
      <c r="L2359" s="33" t="s">
        <v>112</v>
      </c>
      <c r="M2359" s="33" t="s">
        <v>2062</v>
      </c>
      <c r="N2359">
        <v>7.99</v>
      </c>
      <c r="O2359">
        <v>6.6</v>
      </c>
      <c r="P2359">
        <v>6.6</v>
      </c>
      <c r="Q2359">
        <v>0.7</v>
      </c>
      <c r="R2359">
        <f t="shared" si="108"/>
        <v>4.62</v>
      </c>
      <c r="S2359" s="38" t="s">
        <v>36</v>
      </c>
      <c r="T2359" s="27">
        <v>1</v>
      </c>
      <c r="U2359">
        <f t="shared" si="110"/>
        <v>4.62</v>
      </c>
      <c r="V2359" s="39" t="s">
        <v>36</v>
      </c>
    </row>
    <row r="2360" spans="1:22">
      <c r="A2360" s="32">
        <v>42166.752488425926</v>
      </c>
      <c r="B2360" s="33" t="s">
        <v>33</v>
      </c>
      <c r="C2360" s="37" t="s">
        <v>34</v>
      </c>
      <c r="D2360" s="37"/>
      <c r="E2360" s="35" t="s">
        <v>6811</v>
      </c>
      <c r="F2360" s="34">
        <v>1</v>
      </c>
      <c r="H2360">
        <f t="shared" si="109"/>
        <v>1</v>
      </c>
      <c r="I2360" s="33" t="s">
        <v>1263</v>
      </c>
      <c r="J2360" s="33" t="s">
        <v>1428</v>
      </c>
      <c r="K2360" s="33" t="s">
        <v>9319</v>
      </c>
      <c r="L2360" s="33" t="s">
        <v>3405</v>
      </c>
      <c r="M2360" s="33" t="s">
        <v>9320</v>
      </c>
      <c r="N2360">
        <v>7.49</v>
      </c>
      <c r="O2360">
        <v>6.19</v>
      </c>
      <c r="P2360">
        <v>6.19</v>
      </c>
      <c r="Q2360">
        <v>0.7</v>
      </c>
      <c r="R2360">
        <f t="shared" si="108"/>
        <v>4.33</v>
      </c>
      <c r="S2360" s="38" t="s">
        <v>36</v>
      </c>
      <c r="T2360" s="27">
        <v>1</v>
      </c>
      <c r="U2360">
        <f t="shared" si="110"/>
        <v>4.33</v>
      </c>
      <c r="V2360" s="39" t="s">
        <v>36</v>
      </c>
    </row>
    <row r="2361" spans="1:22">
      <c r="A2361" s="32">
        <v>42178.347268518519</v>
      </c>
      <c r="B2361" s="33" t="s">
        <v>33</v>
      </c>
      <c r="C2361" s="37" t="s">
        <v>88</v>
      </c>
      <c r="D2361" s="37" t="s">
        <v>862</v>
      </c>
      <c r="E2361" s="35" t="s">
        <v>6799</v>
      </c>
      <c r="F2361" s="34">
        <v>1</v>
      </c>
      <c r="H2361">
        <f t="shared" si="109"/>
        <v>1</v>
      </c>
      <c r="I2361" s="33" t="s">
        <v>398</v>
      </c>
      <c r="J2361" s="33" t="s">
        <v>525</v>
      </c>
      <c r="K2361" s="33" t="s">
        <v>1111</v>
      </c>
      <c r="L2361" s="33" t="s">
        <v>1112</v>
      </c>
      <c r="M2361" s="33" t="s">
        <v>1113</v>
      </c>
      <c r="N2361">
        <v>11.99</v>
      </c>
      <c r="O2361">
        <v>11.53</v>
      </c>
      <c r="P2361">
        <v>11.53</v>
      </c>
      <c r="Q2361">
        <v>0.7</v>
      </c>
      <c r="R2361">
        <f t="shared" si="108"/>
        <v>8.07</v>
      </c>
      <c r="S2361" s="38" t="s">
        <v>36</v>
      </c>
      <c r="T2361" s="27">
        <v>1</v>
      </c>
      <c r="U2361">
        <f t="shared" si="110"/>
        <v>8.07</v>
      </c>
      <c r="V2361" s="39" t="s">
        <v>36</v>
      </c>
    </row>
    <row r="2362" spans="1:22">
      <c r="A2362" s="32">
        <v>42166.689583333333</v>
      </c>
      <c r="B2362" s="33" t="s">
        <v>33</v>
      </c>
      <c r="C2362" s="37" t="s">
        <v>58</v>
      </c>
      <c r="D2362" s="37"/>
      <c r="E2362" s="35" t="s">
        <v>6812</v>
      </c>
      <c r="F2362" s="34">
        <v>1</v>
      </c>
      <c r="H2362">
        <f t="shared" si="109"/>
        <v>1</v>
      </c>
      <c r="I2362" s="33" t="s">
        <v>398</v>
      </c>
      <c r="J2362" s="33" t="s">
        <v>452</v>
      </c>
      <c r="K2362" s="33" t="s">
        <v>2078</v>
      </c>
      <c r="L2362" s="33" t="s">
        <v>49</v>
      </c>
      <c r="M2362" s="33" t="s">
        <v>294</v>
      </c>
      <c r="N2362">
        <v>7.99</v>
      </c>
      <c r="O2362">
        <v>6.71</v>
      </c>
      <c r="P2362">
        <v>6.71</v>
      </c>
      <c r="Q2362">
        <v>0.7</v>
      </c>
      <c r="R2362">
        <f t="shared" si="108"/>
        <v>4.7</v>
      </c>
      <c r="S2362" s="38" t="s">
        <v>36</v>
      </c>
      <c r="T2362" s="27">
        <v>1</v>
      </c>
      <c r="U2362">
        <f t="shared" si="110"/>
        <v>4.7</v>
      </c>
      <c r="V2362" s="39" t="s">
        <v>36</v>
      </c>
    </row>
    <row r="2363" spans="1:22">
      <c r="A2363" s="32">
        <v>42166.736122685186</v>
      </c>
      <c r="B2363" s="33" t="s">
        <v>33</v>
      </c>
      <c r="C2363" s="37" t="s">
        <v>34</v>
      </c>
      <c r="D2363" s="37"/>
      <c r="E2363" s="35" t="s">
        <v>6813</v>
      </c>
      <c r="F2363" s="34">
        <v>1</v>
      </c>
      <c r="H2363">
        <f t="shared" si="109"/>
        <v>1</v>
      </c>
      <c r="I2363" s="33" t="s">
        <v>398</v>
      </c>
      <c r="J2363" s="33"/>
      <c r="K2363" s="33" t="s">
        <v>5621</v>
      </c>
      <c r="L2363" s="33" t="s">
        <v>325</v>
      </c>
      <c r="M2363" s="33" t="s">
        <v>5622</v>
      </c>
      <c r="N2363">
        <v>7.49</v>
      </c>
      <c r="O2363">
        <v>6.19</v>
      </c>
      <c r="P2363">
        <v>6.19</v>
      </c>
      <c r="Q2363">
        <v>0.7</v>
      </c>
      <c r="R2363">
        <f t="shared" si="108"/>
        <v>4.33</v>
      </c>
      <c r="S2363" s="38" t="s">
        <v>36</v>
      </c>
      <c r="T2363" s="27">
        <v>1</v>
      </c>
      <c r="U2363">
        <f t="shared" si="110"/>
        <v>4.33</v>
      </c>
      <c r="V2363" s="39" t="s">
        <v>36</v>
      </c>
    </row>
    <row r="2364" spans="1:22">
      <c r="A2364" s="32">
        <v>42166.776782407411</v>
      </c>
      <c r="B2364" s="33" t="s">
        <v>33</v>
      </c>
      <c r="C2364" s="37" t="s">
        <v>34</v>
      </c>
      <c r="D2364" s="37"/>
      <c r="E2364" s="35" t="s">
        <v>4144</v>
      </c>
      <c r="F2364" s="34">
        <v>1</v>
      </c>
      <c r="H2364">
        <f t="shared" si="109"/>
        <v>1</v>
      </c>
      <c r="I2364" s="33" t="s">
        <v>52</v>
      </c>
      <c r="J2364" s="33" t="s">
        <v>52</v>
      </c>
      <c r="K2364" s="33" t="s">
        <v>2394</v>
      </c>
      <c r="L2364" s="33" t="s">
        <v>2395</v>
      </c>
      <c r="M2364" s="33" t="s">
        <v>2396</v>
      </c>
      <c r="N2364">
        <v>7.99</v>
      </c>
      <c r="O2364">
        <v>6.6</v>
      </c>
      <c r="P2364">
        <v>6.6</v>
      </c>
      <c r="Q2364">
        <v>0.7</v>
      </c>
      <c r="R2364">
        <f t="shared" si="108"/>
        <v>4.62</v>
      </c>
      <c r="S2364" s="38" t="s">
        <v>36</v>
      </c>
      <c r="T2364" s="27">
        <v>1</v>
      </c>
      <c r="U2364">
        <f t="shared" si="110"/>
        <v>4.62</v>
      </c>
      <c r="V2364" s="39" t="s">
        <v>36</v>
      </c>
    </row>
    <row r="2365" spans="1:22">
      <c r="A2365" s="29">
        <v>42166.77820601852</v>
      </c>
      <c r="B2365" t="s">
        <v>33</v>
      </c>
      <c r="C2365" s="37" t="s">
        <v>34</v>
      </c>
      <c r="D2365" s="37"/>
      <c r="E2365" s="35" t="s">
        <v>4144</v>
      </c>
      <c r="F2365" s="34">
        <v>1</v>
      </c>
      <c r="H2365">
        <f t="shared" si="109"/>
        <v>1</v>
      </c>
      <c r="I2365" t="s">
        <v>38</v>
      </c>
      <c r="K2365" s="23" t="s">
        <v>9472</v>
      </c>
      <c r="L2365" s="18" t="s">
        <v>9473</v>
      </c>
      <c r="M2365" s="18" t="s">
        <v>9474</v>
      </c>
      <c r="N2365">
        <v>11.99</v>
      </c>
      <c r="O2365">
        <v>9.91</v>
      </c>
      <c r="P2365">
        <v>9.91</v>
      </c>
      <c r="Q2365">
        <v>0.7</v>
      </c>
      <c r="R2365">
        <f t="shared" si="108"/>
        <v>6.94</v>
      </c>
      <c r="S2365" s="38" t="s">
        <v>36</v>
      </c>
      <c r="T2365" s="27">
        <v>1</v>
      </c>
      <c r="U2365">
        <f t="shared" si="110"/>
        <v>6.94</v>
      </c>
      <c r="V2365" s="39" t="s">
        <v>36</v>
      </c>
    </row>
    <row r="2366" spans="1:22">
      <c r="A2366" s="29">
        <v>42178.43482638889</v>
      </c>
      <c r="B2366" t="s">
        <v>33</v>
      </c>
      <c r="C2366" s="37" t="s">
        <v>34</v>
      </c>
      <c r="D2366" s="37"/>
      <c r="E2366" s="35" t="s">
        <v>6814</v>
      </c>
      <c r="F2366" s="34">
        <v>1</v>
      </c>
      <c r="H2366">
        <f t="shared" si="109"/>
        <v>1</v>
      </c>
      <c r="I2366" t="s">
        <v>52</v>
      </c>
      <c r="J2366" s="1" t="s">
        <v>485</v>
      </c>
      <c r="K2366" s="23" t="s">
        <v>235</v>
      </c>
      <c r="L2366" s="18" t="s">
        <v>98</v>
      </c>
      <c r="M2366" s="18" t="s">
        <v>99</v>
      </c>
      <c r="N2366">
        <v>7.99</v>
      </c>
      <c r="O2366">
        <v>6.6</v>
      </c>
      <c r="P2366">
        <v>6.6</v>
      </c>
      <c r="Q2366">
        <v>0.7</v>
      </c>
      <c r="R2366">
        <f t="shared" si="108"/>
        <v>4.62</v>
      </c>
      <c r="S2366" s="38" t="s">
        <v>36</v>
      </c>
      <c r="T2366" s="27">
        <v>1</v>
      </c>
      <c r="U2366">
        <f t="shared" si="110"/>
        <v>4.62</v>
      </c>
      <c r="V2366" s="39" t="s">
        <v>36</v>
      </c>
    </row>
    <row r="2367" spans="1:22">
      <c r="A2367" s="29">
        <v>42176.893773148149</v>
      </c>
      <c r="B2367" t="s">
        <v>33</v>
      </c>
      <c r="C2367" s="37" t="s">
        <v>48</v>
      </c>
      <c r="D2367" s="37"/>
      <c r="E2367" s="35" t="s">
        <v>6815</v>
      </c>
      <c r="F2367" s="34">
        <v>1</v>
      </c>
      <c r="H2367">
        <f t="shared" si="109"/>
        <v>1</v>
      </c>
      <c r="I2367" t="s">
        <v>488</v>
      </c>
      <c r="J2367" s="1" t="s">
        <v>488</v>
      </c>
      <c r="K2367" s="23" t="s">
        <v>4627</v>
      </c>
      <c r="L2367" s="18" t="s">
        <v>3198</v>
      </c>
      <c r="M2367" s="18" t="s">
        <v>4628</v>
      </c>
      <c r="N2367">
        <v>6.99</v>
      </c>
      <c r="O2367">
        <v>5.78</v>
      </c>
      <c r="P2367">
        <v>5.78</v>
      </c>
      <c r="Q2367">
        <v>0.7</v>
      </c>
      <c r="R2367">
        <f t="shared" si="108"/>
        <v>4.05</v>
      </c>
      <c r="S2367" s="38" t="s">
        <v>36</v>
      </c>
      <c r="T2367" s="27">
        <v>1</v>
      </c>
      <c r="U2367">
        <f t="shared" si="110"/>
        <v>4.05</v>
      </c>
      <c r="V2367" s="39" t="s">
        <v>36</v>
      </c>
    </row>
    <row r="2368" spans="1:22">
      <c r="A2368" s="32">
        <v>42176.871087962965</v>
      </c>
      <c r="B2368" s="33" t="s">
        <v>33</v>
      </c>
      <c r="C2368" s="37" t="s">
        <v>37</v>
      </c>
      <c r="D2368" s="37"/>
      <c r="E2368" s="35" t="s">
        <v>6816</v>
      </c>
      <c r="F2368" s="34">
        <v>1</v>
      </c>
      <c r="H2368">
        <f t="shared" si="109"/>
        <v>1</v>
      </c>
      <c r="I2368" s="33" t="s">
        <v>1429</v>
      </c>
      <c r="J2368" s="33" t="s">
        <v>1429</v>
      </c>
      <c r="K2368" s="33" t="s">
        <v>745</v>
      </c>
      <c r="L2368" s="33" t="s">
        <v>746</v>
      </c>
      <c r="M2368" s="33" t="s">
        <v>747</v>
      </c>
      <c r="N2368">
        <v>4.99</v>
      </c>
      <c r="O2368">
        <v>4.7300000000000004</v>
      </c>
      <c r="P2368">
        <v>4.7300000000000004</v>
      </c>
      <c r="Q2368">
        <v>0.7</v>
      </c>
      <c r="R2368">
        <f t="shared" si="108"/>
        <v>3.31</v>
      </c>
      <c r="S2368" s="38" t="s">
        <v>36</v>
      </c>
      <c r="T2368" s="27">
        <v>1</v>
      </c>
      <c r="U2368">
        <f t="shared" si="110"/>
        <v>3.31</v>
      </c>
      <c r="V2368" s="39" t="s">
        <v>36</v>
      </c>
    </row>
    <row r="2369" spans="1:22">
      <c r="A2369" s="32">
        <v>42166.753692129627</v>
      </c>
      <c r="B2369" s="33" t="s">
        <v>33</v>
      </c>
      <c r="C2369" s="37" t="s">
        <v>34</v>
      </c>
      <c r="D2369" s="37"/>
      <c r="E2369" s="35" t="s">
        <v>6811</v>
      </c>
      <c r="F2369" s="34">
        <v>1</v>
      </c>
      <c r="H2369">
        <f t="shared" si="109"/>
        <v>1</v>
      </c>
      <c r="I2369" s="33" t="s">
        <v>1263</v>
      </c>
      <c r="J2369" s="33" t="s">
        <v>1428</v>
      </c>
      <c r="K2369" s="33" t="s">
        <v>2806</v>
      </c>
      <c r="L2369" s="33" t="s">
        <v>3405</v>
      </c>
      <c r="M2369" s="33" t="s">
        <v>2807</v>
      </c>
      <c r="N2369">
        <v>11.99</v>
      </c>
      <c r="O2369">
        <v>9.91</v>
      </c>
      <c r="P2369">
        <v>9.91</v>
      </c>
      <c r="Q2369">
        <v>0.7</v>
      </c>
      <c r="R2369">
        <f t="shared" si="108"/>
        <v>6.94</v>
      </c>
      <c r="S2369" s="38" t="s">
        <v>36</v>
      </c>
      <c r="T2369" s="27">
        <v>1</v>
      </c>
      <c r="U2369">
        <f t="shared" si="110"/>
        <v>6.94</v>
      </c>
      <c r="V2369" s="39" t="s">
        <v>36</v>
      </c>
    </row>
    <row r="2370" spans="1:22">
      <c r="A2370" s="32">
        <v>42176.845856481479</v>
      </c>
      <c r="B2370" s="33" t="s">
        <v>33</v>
      </c>
      <c r="C2370" s="37" t="s">
        <v>58</v>
      </c>
      <c r="D2370" s="37"/>
      <c r="E2370" s="35" t="s">
        <v>1866</v>
      </c>
      <c r="F2370" s="34">
        <v>1</v>
      </c>
      <c r="H2370">
        <f t="shared" si="109"/>
        <v>1</v>
      </c>
      <c r="I2370" s="33" t="s">
        <v>46</v>
      </c>
      <c r="J2370" s="33" t="s">
        <v>46</v>
      </c>
      <c r="K2370" s="33" t="s">
        <v>1296</v>
      </c>
      <c r="L2370" s="33" t="s">
        <v>151</v>
      </c>
      <c r="M2370" s="33" t="s">
        <v>1297</v>
      </c>
      <c r="N2370">
        <v>12.99</v>
      </c>
      <c r="O2370">
        <v>10.92</v>
      </c>
      <c r="P2370">
        <v>10.92</v>
      </c>
      <c r="Q2370">
        <v>0.7</v>
      </c>
      <c r="R2370">
        <f t="shared" ref="R2370:R2433" si="111">ROUND(P2370*Q2370,2)*H2370</f>
        <v>7.64</v>
      </c>
      <c r="S2370" s="38" t="s">
        <v>36</v>
      </c>
      <c r="T2370" s="27">
        <v>1</v>
      </c>
      <c r="U2370">
        <f t="shared" si="110"/>
        <v>7.64</v>
      </c>
      <c r="V2370" s="39" t="s">
        <v>36</v>
      </c>
    </row>
    <row r="2371" spans="1:22">
      <c r="A2371" s="32">
        <v>42166.763877314814</v>
      </c>
      <c r="B2371" s="33" t="s">
        <v>1013</v>
      </c>
      <c r="C2371" s="37" t="s">
        <v>75</v>
      </c>
      <c r="D2371" s="37"/>
      <c r="E2371" s="35" t="s">
        <v>6817</v>
      </c>
      <c r="F2371" s="34">
        <v>1</v>
      </c>
      <c r="H2371">
        <f t="shared" ref="H2371:H2434" si="112">F2371-G2371</f>
        <v>1</v>
      </c>
      <c r="I2371" s="33" t="s">
        <v>46</v>
      </c>
      <c r="J2371" s="33" t="s">
        <v>46</v>
      </c>
      <c r="K2371" s="33" t="s">
        <v>9475</v>
      </c>
      <c r="L2371" s="33" t="s">
        <v>9476</v>
      </c>
      <c r="M2371" s="33" t="s">
        <v>9477</v>
      </c>
      <c r="N2371">
        <v>7.49</v>
      </c>
      <c r="O2371">
        <v>6.19</v>
      </c>
      <c r="P2371">
        <v>6.19</v>
      </c>
      <c r="Q2371">
        <v>0.7</v>
      </c>
      <c r="R2371">
        <f t="shared" si="111"/>
        <v>4.33</v>
      </c>
      <c r="S2371" s="38" t="s">
        <v>36</v>
      </c>
      <c r="T2371" s="27">
        <v>1</v>
      </c>
      <c r="U2371">
        <f t="shared" ref="U2371:U2434" si="113">ROUND(T2371*R2371,2)</f>
        <v>4.33</v>
      </c>
      <c r="V2371" s="39" t="s">
        <v>36</v>
      </c>
    </row>
    <row r="2372" spans="1:22">
      <c r="A2372" s="32">
        <v>42176.84171296296</v>
      </c>
      <c r="B2372" s="33" t="s">
        <v>33</v>
      </c>
      <c r="C2372" s="37" t="s">
        <v>75</v>
      </c>
      <c r="D2372" s="37"/>
      <c r="E2372" s="35" t="s">
        <v>3062</v>
      </c>
      <c r="F2372" s="34">
        <v>1</v>
      </c>
      <c r="H2372">
        <f t="shared" si="112"/>
        <v>1</v>
      </c>
      <c r="I2372" s="33" t="s">
        <v>398</v>
      </c>
      <c r="J2372" s="33" t="s">
        <v>452</v>
      </c>
      <c r="K2372" s="33" t="s">
        <v>8621</v>
      </c>
      <c r="L2372" s="33" t="s">
        <v>405</v>
      </c>
      <c r="M2372" s="33" t="s">
        <v>8622</v>
      </c>
      <c r="N2372">
        <v>5.99</v>
      </c>
      <c r="O2372">
        <v>4.95</v>
      </c>
      <c r="P2372">
        <v>4.95</v>
      </c>
      <c r="Q2372">
        <v>0.7</v>
      </c>
      <c r="R2372">
        <f t="shared" si="111"/>
        <v>3.47</v>
      </c>
      <c r="S2372" s="38" t="s">
        <v>36</v>
      </c>
      <c r="T2372" s="27">
        <v>1</v>
      </c>
      <c r="U2372">
        <f t="shared" si="113"/>
        <v>3.47</v>
      </c>
      <c r="V2372" s="39" t="s">
        <v>36</v>
      </c>
    </row>
    <row r="2373" spans="1:22">
      <c r="A2373" s="32">
        <v>42176.844363425924</v>
      </c>
      <c r="B2373" s="33" t="s">
        <v>33</v>
      </c>
      <c r="C2373" s="37" t="s">
        <v>58</v>
      </c>
      <c r="D2373" s="37"/>
      <c r="E2373" s="35" t="s">
        <v>6818</v>
      </c>
      <c r="F2373" s="34">
        <v>1</v>
      </c>
      <c r="H2373">
        <f t="shared" si="112"/>
        <v>1</v>
      </c>
      <c r="I2373" s="33" t="s">
        <v>46</v>
      </c>
      <c r="J2373" s="33" t="s">
        <v>46</v>
      </c>
      <c r="K2373" s="33" t="s">
        <v>1096</v>
      </c>
      <c r="L2373" s="33" t="s">
        <v>174</v>
      </c>
      <c r="M2373" s="33" t="s">
        <v>1097</v>
      </c>
      <c r="N2373">
        <v>6.49</v>
      </c>
      <c r="O2373">
        <v>5.45</v>
      </c>
      <c r="P2373">
        <v>5.45</v>
      </c>
      <c r="Q2373">
        <v>0.7</v>
      </c>
      <c r="R2373">
        <f t="shared" si="111"/>
        <v>3.82</v>
      </c>
      <c r="S2373" s="38" t="s">
        <v>36</v>
      </c>
      <c r="T2373" s="27">
        <v>1</v>
      </c>
      <c r="U2373">
        <f t="shared" si="113"/>
        <v>3.82</v>
      </c>
      <c r="V2373" s="39" t="s">
        <v>36</v>
      </c>
    </row>
    <row r="2374" spans="1:22">
      <c r="A2374" s="32">
        <v>42176.852141203701</v>
      </c>
      <c r="B2374" s="33" t="s">
        <v>33</v>
      </c>
      <c r="C2374" s="37" t="s">
        <v>40</v>
      </c>
      <c r="D2374" s="37"/>
      <c r="E2374" s="35" t="s">
        <v>41</v>
      </c>
      <c r="F2374" s="34">
        <v>1</v>
      </c>
      <c r="H2374">
        <f t="shared" si="112"/>
        <v>1</v>
      </c>
      <c r="I2374" s="33" t="s">
        <v>46</v>
      </c>
      <c r="J2374" s="33" t="s">
        <v>46</v>
      </c>
      <c r="K2374" s="33" t="s">
        <v>9478</v>
      </c>
      <c r="L2374" s="33" t="s">
        <v>9479</v>
      </c>
      <c r="M2374" s="33" t="s">
        <v>9480</v>
      </c>
      <c r="N2374">
        <v>6.49</v>
      </c>
      <c r="O2374">
        <v>5.28</v>
      </c>
      <c r="P2374">
        <v>5.28</v>
      </c>
      <c r="Q2374">
        <v>0.7</v>
      </c>
      <c r="R2374">
        <f t="shared" si="111"/>
        <v>3.7</v>
      </c>
      <c r="S2374" s="38" t="s">
        <v>36</v>
      </c>
      <c r="T2374" s="27">
        <v>1</v>
      </c>
      <c r="U2374">
        <f t="shared" si="113"/>
        <v>3.7</v>
      </c>
      <c r="V2374" s="39" t="s">
        <v>36</v>
      </c>
    </row>
    <row r="2375" spans="1:22">
      <c r="A2375" s="32">
        <v>42176.949733796297</v>
      </c>
      <c r="B2375" s="33" t="s">
        <v>33</v>
      </c>
      <c r="C2375" s="37" t="s">
        <v>58</v>
      </c>
      <c r="D2375" s="37"/>
      <c r="E2375" s="35" t="s">
        <v>2466</v>
      </c>
      <c r="F2375" s="34">
        <v>1</v>
      </c>
      <c r="H2375">
        <f t="shared" si="112"/>
        <v>1</v>
      </c>
      <c r="I2375" s="33" t="s">
        <v>2049</v>
      </c>
      <c r="J2375" s="33" t="s">
        <v>591</v>
      </c>
      <c r="K2375" s="33" t="s">
        <v>9481</v>
      </c>
      <c r="L2375" s="33" t="s">
        <v>176</v>
      </c>
      <c r="M2375" s="33" t="s">
        <v>9482</v>
      </c>
      <c r="N2375">
        <v>5.99</v>
      </c>
      <c r="O2375">
        <v>5.03</v>
      </c>
      <c r="P2375">
        <v>5.03</v>
      </c>
      <c r="Q2375">
        <v>0.7</v>
      </c>
      <c r="R2375">
        <f t="shared" si="111"/>
        <v>3.52</v>
      </c>
      <c r="S2375" s="38" t="s">
        <v>36</v>
      </c>
      <c r="T2375" s="27">
        <v>1</v>
      </c>
      <c r="U2375">
        <f t="shared" si="113"/>
        <v>3.52</v>
      </c>
      <c r="V2375" s="39" t="s">
        <v>36</v>
      </c>
    </row>
    <row r="2376" spans="1:22">
      <c r="A2376" s="32">
        <v>42166.753194444442</v>
      </c>
      <c r="B2376" s="33" t="s">
        <v>33</v>
      </c>
      <c r="C2376" s="37" t="s">
        <v>34</v>
      </c>
      <c r="D2376" s="37"/>
      <c r="E2376" s="35" t="s">
        <v>6811</v>
      </c>
      <c r="F2376" s="34">
        <v>1</v>
      </c>
      <c r="H2376">
        <f t="shared" si="112"/>
        <v>1</v>
      </c>
      <c r="I2376" s="33" t="s">
        <v>1263</v>
      </c>
      <c r="J2376" s="33" t="s">
        <v>1428</v>
      </c>
      <c r="K2376" s="33" t="s">
        <v>2763</v>
      </c>
      <c r="L2376" s="33" t="s">
        <v>3405</v>
      </c>
      <c r="M2376" s="33" t="s">
        <v>2764</v>
      </c>
      <c r="N2376">
        <v>6.49</v>
      </c>
      <c r="O2376">
        <v>5.36</v>
      </c>
      <c r="P2376">
        <v>5.36</v>
      </c>
      <c r="Q2376">
        <v>0.7</v>
      </c>
      <c r="R2376">
        <f t="shared" si="111"/>
        <v>3.75</v>
      </c>
      <c r="S2376" s="38" t="s">
        <v>36</v>
      </c>
      <c r="T2376" s="27">
        <v>1</v>
      </c>
      <c r="U2376">
        <f t="shared" si="113"/>
        <v>3.75</v>
      </c>
      <c r="V2376" s="39" t="s">
        <v>36</v>
      </c>
    </row>
    <row r="2377" spans="1:22">
      <c r="A2377" s="32">
        <v>42176.867824074077</v>
      </c>
      <c r="B2377" s="33" t="s">
        <v>33</v>
      </c>
      <c r="C2377" s="37" t="s">
        <v>37</v>
      </c>
      <c r="D2377" s="37"/>
      <c r="E2377" s="35" t="s">
        <v>4239</v>
      </c>
      <c r="F2377" s="34">
        <v>1</v>
      </c>
      <c r="H2377">
        <f t="shared" si="112"/>
        <v>1</v>
      </c>
      <c r="I2377" s="33" t="s">
        <v>398</v>
      </c>
      <c r="J2377" s="33"/>
      <c r="K2377" s="33" t="s">
        <v>9483</v>
      </c>
      <c r="L2377" s="33" t="s">
        <v>8573</v>
      </c>
      <c r="M2377" s="33" t="s">
        <v>9484</v>
      </c>
      <c r="N2377">
        <v>2.99</v>
      </c>
      <c r="O2377">
        <v>2.83</v>
      </c>
      <c r="P2377">
        <v>2.83</v>
      </c>
      <c r="Q2377">
        <v>0.7</v>
      </c>
      <c r="R2377">
        <f t="shared" si="111"/>
        <v>1.98</v>
      </c>
      <c r="S2377" s="38" t="s">
        <v>36</v>
      </c>
      <c r="T2377" s="27">
        <v>1</v>
      </c>
      <c r="U2377">
        <f t="shared" si="113"/>
        <v>1.98</v>
      </c>
      <c r="V2377" s="39" t="s">
        <v>36</v>
      </c>
    </row>
    <row r="2378" spans="1:22">
      <c r="A2378" s="29">
        <v>42166.699317129627</v>
      </c>
      <c r="B2378" t="s">
        <v>33</v>
      </c>
      <c r="C2378" s="37" t="s">
        <v>58</v>
      </c>
      <c r="D2378" s="37"/>
      <c r="E2378" s="35" t="s">
        <v>4217</v>
      </c>
      <c r="F2378" s="34">
        <v>1</v>
      </c>
      <c r="H2378">
        <f t="shared" si="112"/>
        <v>1</v>
      </c>
      <c r="I2378" t="s">
        <v>398</v>
      </c>
      <c r="J2378" s="1" t="s">
        <v>452</v>
      </c>
      <c r="K2378" s="23" t="s">
        <v>3892</v>
      </c>
      <c r="L2378" s="18" t="s">
        <v>275</v>
      </c>
      <c r="M2378" s="18" t="s">
        <v>3893</v>
      </c>
      <c r="N2378">
        <v>7.99</v>
      </c>
      <c r="O2378">
        <v>6.71</v>
      </c>
      <c r="P2378">
        <v>6.71</v>
      </c>
      <c r="Q2378">
        <v>0.7</v>
      </c>
      <c r="R2378">
        <f t="shared" si="111"/>
        <v>4.7</v>
      </c>
      <c r="S2378" s="38" t="s">
        <v>36</v>
      </c>
      <c r="T2378" s="27">
        <v>1</v>
      </c>
      <c r="U2378">
        <f t="shared" si="113"/>
        <v>4.7</v>
      </c>
      <c r="V2378" s="39" t="s">
        <v>36</v>
      </c>
    </row>
    <row r="2379" spans="1:22">
      <c r="A2379" s="32">
        <v>42176.959699074076</v>
      </c>
      <c r="B2379" s="33" t="s">
        <v>33</v>
      </c>
      <c r="C2379" s="37" t="s">
        <v>143</v>
      </c>
      <c r="D2379" s="37"/>
      <c r="E2379" s="35" t="s">
        <v>6819</v>
      </c>
      <c r="F2379" s="34">
        <v>1</v>
      </c>
      <c r="H2379">
        <f t="shared" si="112"/>
        <v>1</v>
      </c>
      <c r="I2379" s="33" t="s">
        <v>491</v>
      </c>
      <c r="J2379" s="33" t="s">
        <v>491</v>
      </c>
      <c r="K2379" s="33" t="s">
        <v>2155</v>
      </c>
      <c r="L2379" s="33" t="s">
        <v>513</v>
      </c>
      <c r="M2379" s="33" t="s">
        <v>2156</v>
      </c>
      <c r="N2379">
        <v>4.99</v>
      </c>
      <c r="O2379">
        <v>4.0599999999999996</v>
      </c>
      <c r="P2379">
        <v>4.0599999999999996</v>
      </c>
      <c r="Q2379">
        <v>0.7</v>
      </c>
      <c r="R2379">
        <f t="shared" si="111"/>
        <v>2.84</v>
      </c>
      <c r="S2379" s="38" t="s">
        <v>36</v>
      </c>
      <c r="T2379" s="27">
        <v>1</v>
      </c>
      <c r="U2379">
        <f t="shared" si="113"/>
        <v>2.84</v>
      </c>
      <c r="V2379" s="39" t="s">
        <v>36</v>
      </c>
    </row>
    <row r="2380" spans="1:22">
      <c r="A2380" s="29">
        <v>42176.890474537038</v>
      </c>
      <c r="B2380" t="s">
        <v>33</v>
      </c>
      <c r="C2380" s="37" t="s">
        <v>40</v>
      </c>
      <c r="D2380" s="37"/>
      <c r="E2380" s="35" t="s">
        <v>1806</v>
      </c>
      <c r="F2380" s="34">
        <v>1</v>
      </c>
      <c r="H2380">
        <f t="shared" si="112"/>
        <v>1</v>
      </c>
      <c r="I2380" t="s">
        <v>488</v>
      </c>
      <c r="J2380" s="1" t="s">
        <v>489</v>
      </c>
      <c r="K2380" s="23" t="s">
        <v>9485</v>
      </c>
      <c r="L2380" s="18" t="s">
        <v>9486</v>
      </c>
      <c r="M2380" s="18" t="s">
        <v>9487</v>
      </c>
      <c r="N2380">
        <v>3.49</v>
      </c>
      <c r="O2380">
        <v>2.84</v>
      </c>
      <c r="P2380">
        <v>2.84</v>
      </c>
      <c r="Q2380">
        <v>0.7</v>
      </c>
      <c r="R2380">
        <f t="shared" si="111"/>
        <v>1.99</v>
      </c>
      <c r="S2380" s="38" t="s">
        <v>36</v>
      </c>
      <c r="T2380" s="27">
        <v>1</v>
      </c>
      <c r="U2380">
        <f t="shared" si="113"/>
        <v>1.99</v>
      </c>
      <c r="V2380" s="39" t="s">
        <v>36</v>
      </c>
    </row>
    <row r="2381" spans="1:22">
      <c r="A2381" s="32">
        <v>42176.844259259262</v>
      </c>
      <c r="B2381" s="33" t="s">
        <v>33</v>
      </c>
      <c r="C2381" s="37" t="s">
        <v>58</v>
      </c>
      <c r="D2381" s="37"/>
      <c r="E2381" s="35" t="s">
        <v>4450</v>
      </c>
      <c r="F2381" s="34">
        <v>1</v>
      </c>
      <c r="H2381">
        <f t="shared" si="112"/>
        <v>1</v>
      </c>
      <c r="I2381" s="33" t="s">
        <v>398</v>
      </c>
      <c r="J2381" s="33" t="s">
        <v>398</v>
      </c>
      <c r="K2381" s="33" t="s">
        <v>410</v>
      </c>
      <c r="L2381" s="33" t="s">
        <v>411</v>
      </c>
      <c r="M2381" s="33" t="s">
        <v>412</v>
      </c>
      <c r="N2381">
        <v>7.49</v>
      </c>
      <c r="O2381">
        <v>6.29</v>
      </c>
      <c r="P2381">
        <v>6.29</v>
      </c>
      <c r="Q2381">
        <v>0.7</v>
      </c>
      <c r="R2381">
        <f t="shared" si="111"/>
        <v>4.4000000000000004</v>
      </c>
      <c r="S2381" s="38" t="s">
        <v>36</v>
      </c>
      <c r="T2381" s="27">
        <v>1</v>
      </c>
      <c r="U2381">
        <f t="shared" si="113"/>
        <v>4.4000000000000004</v>
      </c>
      <c r="V2381" s="39" t="s">
        <v>36</v>
      </c>
    </row>
    <row r="2382" spans="1:22">
      <c r="A2382" s="29">
        <v>42176.827835648146</v>
      </c>
      <c r="B2382" t="s">
        <v>1013</v>
      </c>
      <c r="C2382" s="37" t="s">
        <v>34</v>
      </c>
      <c r="D2382" s="37"/>
      <c r="E2382" s="35" t="s">
        <v>4132</v>
      </c>
      <c r="F2382" s="34">
        <v>1</v>
      </c>
      <c r="H2382">
        <f t="shared" si="112"/>
        <v>1</v>
      </c>
      <c r="I2382" t="s">
        <v>46</v>
      </c>
      <c r="J2382" s="1" t="s">
        <v>46</v>
      </c>
      <c r="K2382" s="23" t="s">
        <v>1717</v>
      </c>
      <c r="L2382" s="18" t="s">
        <v>174</v>
      </c>
      <c r="M2382" s="18" t="s">
        <v>1718</v>
      </c>
      <c r="N2382">
        <v>7.99</v>
      </c>
      <c r="O2382">
        <v>6.6</v>
      </c>
      <c r="P2382">
        <v>6.6</v>
      </c>
      <c r="Q2382">
        <v>0.7</v>
      </c>
      <c r="R2382">
        <f t="shared" si="111"/>
        <v>4.62</v>
      </c>
      <c r="S2382" s="38" t="s">
        <v>36</v>
      </c>
      <c r="T2382" s="27">
        <v>1</v>
      </c>
      <c r="U2382">
        <f t="shared" si="113"/>
        <v>4.62</v>
      </c>
      <c r="V2382" s="39" t="s">
        <v>36</v>
      </c>
    </row>
    <row r="2383" spans="1:22">
      <c r="A2383" s="32">
        <v>42166.736122685186</v>
      </c>
      <c r="B2383" s="33" t="s">
        <v>33</v>
      </c>
      <c r="C2383" s="37" t="s">
        <v>34</v>
      </c>
      <c r="D2383" s="37"/>
      <c r="E2383" s="35" t="s">
        <v>6813</v>
      </c>
      <c r="F2383" s="34">
        <v>1</v>
      </c>
      <c r="H2383">
        <f t="shared" si="112"/>
        <v>1</v>
      </c>
      <c r="I2383" s="33" t="s">
        <v>398</v>
      </c>
      <c r="J2383" s="33"/>
      <c r="K2383" s="33" t="s">
        <v>9488</v>
      </c>
      <c r="L2383" s="33" t="s">
        <v>325</v>
      </c>
      <c r="M2383" s="33" t="s">
        <v>9489</v>
      </c>
      <c r="N2383">
        <v>0.99</v>
      </c>
      <c r="O2383">
        <v>0.82</v>
      </c>
      <c r="P2383">
        <v>0.82</v>
      </c>
      <c r="Q2383">
        <v>0.7</v>
      </c>
      <c r="R2383">
        <f t="shared" si="111"/>
        <v>0.56999999999999995</v>
      </c>
      <c r="S2383" s="38" t="s">
        <v>36</v>
      </c>
      <c r="T2383" s="27">
        <v>1</v>
      </c>
      <c r="U2383">
        <f t="shared" si="113"/>
        <v>0.56999999999999995</v>
      </c>
      <c r="V2383" s="39" t="s">
        <v>36</v>
      </c>
    </row>
    <row r="2384" spans="1:22">
      <c r="A2384" s="32">
        <v>42166.769502314812</v>
      </c>
      <c r="B2384" s="33" t="s">
        <v>33</v>
      </c>
      <c r="C2384" s="37" t="s">
        <v>58</v>
      </c>
      <c r="D2384" s="37"/>
      <c r="E2384" s="35" t="s">
        <v>3060</v>
      </c>
      <c r="F2384" s="34">
        <v>1</v>
      </c>
      <c r="H2384">
        <f t="shared" si="112"/>
        <v>1</v>
      </c>
      <c r="I2384" s="33" t="s">
        <v>52</v>
      </c>
      <c r="J2384" s="33" t="s">
        <v>485</v>
      </c>
      <c r="K2384" s="33" t="s">
        <v>7979</v>
      </c>
      <c r="L2384" s="33" t="s">
        <v>89</v>
      </c>
      <c r="M2384" s="33" t="s">
        <v>7980</v>
      </c>
      <c r="N2384">
        <v>12.99</v>
      </c>
      <c r="O2384">
        <v>10.92</v>
      </c>
      <c r="P2384">
        <v>10.92</v>
      </c>
      <c r="Q2384">
        <v>0.7</v>
      </c>
      <c r="R2384">
        <f t="shared" si="111"/>
        <v>7.64</v>
      </c>
      <c r="S2384" s="38" t="s">
        <v>36</v>
      </c>
      <c r="T2384" s="27">
        <v>1</v>
      </c>
      <c r="U2384">
        <f t="shared" si="113"/>
        <v>7.64</v>
      </c>
      <c r="V2384" s="39" t="s">
        <v>36</v>
      </c>
    </row>
    <row r="2385" spans="1:22">
      <c r="A2385" s="32">
        <v>42176.875277777777</v>
      </c>
      <c r="B2385" s="33" t="s">
        <v>33</v>
      </c>
      <c r="C2385" s="37" t="s">
        <v>48</v>
      </c>
      <c r="D2385" s="37"/>
      <c r="E2385" s="35" t="s">
        <v>4246</v>
      </c>
      <c r="F2385" s="34">
        <v>1</v>
      </c>
      <c r="H2385">
        <f t="shared" si="112"/>
        <v>1</v>
      </c>
      <c r="I2385" s="33" t="s">
        <v>398</v>
      </c>
      <c r="J2385" s="33" t="s">
        <v>484</v>
      </c>
      <c r="K2385" s="33" t="s">
        <v>5244</v>
      </c>
      <c r="L2385" s="33" t="s">
        <v>292</v>
      </c>
      <c r="M2385" s="33" t="s">
        <v>5245</v>
      </c>
      <c r="N2385">
        <v>5.99</v>
      </c>
      <c r="O2385">
        <v>4.95</v>
      </c>
      <c r="P2385">
        <v>4.95</v>
      </c>
      <c r="Q2385">
        <v>0.7</v>
      </c>
      <c r="R2385">
        <f t="shared" si="111"/>
        <v>3.47</v>
      </c>
      <c r="S2385" s="38" t="s">
        <v>36</v>
      </c>
      <c r="T2385" s="27">
        <v>1</v>
      </c>
      <c r="U2385">
        <f t="shared" si="113"/>
        <v>3.47</v>
      </c>
      <c r="V2385" s="39" t="s">
        <v>36</v>
      </c>
    </row>
    <row r="2386" spans="1:22">
      <c r="A2386" s="29">
        <v>42166.746527777781</v>
      </c>
      <c r="B2386" t="s">
        <v>33</v>
      </c>
      <c r="C2386" s="37" t="s">
        <v>34</v>
      </c>
      <c r="D2386" s="37"/>
      <c r="E2386" s="35" t="s">
        <v>6270</v>
      </c>
      <c r="F2386" s="34">
        <v>1</v>
      </c>
      <c r="H2386">
        <f t="shared" si="112"/>
        <v>1</v>
      </c>
      <c r="I2386" t="s">
        <v>488</v>
      </c>
      <c r="J2386" s="1" t="s">
        <v>488</v>
      </c>
      <c r="K2386" s="23" t="s">
        <v>9407</v>
      </c>
      <c r="L2386" s="18" t="s">
        <v>102</v>
      </c>
      <c r="M2386" s="18" t="s">
        <v>9408</v>
      </c>
      <c r="N2386">
        <v>4.99</v>
      </c>
      <c r="O2386">
        <v>4.12</v>
      </c>
      <c r="P2386">
        <v>4.12</v>
      </c>
      <c r="Q2386">
        <v>0.7</v>
      </c>
      <c r="R2386">
        <f t="shared" si="111"/>
        <v>2.88</v>
      </c>
      <c r="S2386" s="38" t="s">
        <v>36</v>
      </c>
      <c r="T2386" s="27">
        <v>1</v>
      </c>
      <c r="U2386">
        <f t="shared" si="113"/>
        <v>2.88</v>
      </c>
      <c r="V2386" s="39" t="s">
        <v>36</v>
      </c>
    </row>
    <row r="2387" spans="1:22">
      <c r="A2387" s="32">
        <v>42176.899837962963</v>
      </c>
      <c r="B2387" s="33" t="s">
        <v>33</v>
      </c>
      <c r="C2387" s="37" t="s">
        <v>58</v>
      </c>
      <c r="D2387" s="37"/>
      <c r="E2387" s="35" t="s">
        <v>6820</v>
      </c>
      <c r="F2387" s="34">
        <v>1</v>
      </c>
      <c r="H2387">
        <f t="shared" si="112"/>
        <v>1</v>
      </c>
      <c r="I2387" s="33" t="s">
        <v>52</v>
      </c>
      <c r="J2387" s="33" t="s">
        <v>485</v>
      </c>
      <c r="K2387" s="33" t="s">
        <v>654</v>
      </c>
      <c r="L2387" s="33" t="s">
        <v>505</v>
      </c>
      <c r="M2387" s="33" t="s">
        <v>655</v>
      </c>
      <c r="N2387">
        <v>7.99</v>
      </c>
      <c r="O2387">
        <v>6.71</v>
      </c>
      <c r="P2387">
        <v>6.71</v>
      </c>
      <c r="Q2387">
        <v>0.7</v>
      </c>
      <c r="R2387">
        <f t="shared" si="111"/>
        <v>4.7</v>
      </c>
      <c r="S2387" s="38" t="s">
        <v>36</v>
      </c>
      <c r="T2387" s="27">
        <v>1</v>
      </c>
      <c r="U2387">
        <f t="shared" si="113"/>
        <v>4.7</v>
      </c>
      <c r="V2387" s="39" t="s">
        <v>36</v>
      </c>
    </row>
    <row r="2388" spans="1:22">
      <c r="A2388" s="32">
        <v>42176.920775462961</v>
      </c>
      <c r="B2388" s="33" t="s">
        <v>33</v>
      </c>
      <c r="C2388" s="37" t="s">
        <v>40</v>
      </c>
      <c r="D2388" s="37"/>
      <c r="E2388" s="35" t="s">
        <v>6821</v>
      </c>
      <c r="F2388" s="34">
        <v>1</v>
      </c>
      <c r="H2388">
        <f t="shared" si="112"/>
        <v>1</v>
      </c>
      <c r="I2388" s="33" t="s">
        <v>52</v>
      </c>
      <c r="J2388" s="33" t="s">
        <v>485</v>
      </c>
      <c r="K2388" s="33" t="s">
        <v>8091</v>
      </c>
      <c r="L2388" s="33" t="s">
        <v>8056</v>
      </c>
      <c r="M2388" s="33" t="s">
        <v>8092</v>
      </c>
      <c r="N2388">
        <v>7.99</v>
      </c>
      <c r="O2388">
        <v>6.5</v>
      </c>
      <c r="P2388">
        <v>6.5</v>
      </c>
      <c r="Q2388">
        <v>0.7</v>
      </c>
      <c r="R2388">
        <f t="shared" si="111"/>
        <v>4.55</v>
      </c>
      <c r="S2388" s="38" t="s">
        <v>36</v>
      </c>
      <c r="T2388" s="27">
        <v>1</v>
      </c>
      <c r="U2388">
        <f t="shared" si="113"/>
        <v>4.55</v>
      </c>
      <c r="V2388" s="39" t="s">
        <v>36</v>
      </c>
    </row>
    <row r="2389" spans="1:22">
      <c r="A2389" s="32">
        <v>42176.938101851854</v>
      </c>
      <c r="B2389" s="33" t="s">
        <v>33</v>
      </c>
      <c r="C2389" s="37" t="s">
        <v>70</v>
      </c>
      <c r="D2389" s="37"/>
      <c r="E2389" s="35" t="s">
        <v>4138</v>
      </c>
      <c r="F2389" s="34">
        <v>1</v>
      </c>
      <c r="H2389">
        <f t="shared" si="112"/>
        <v>1</v>
      </c>
      <c r="I2389" s="33" t="s">
        <v>398</v>
      </c>
      <c r="J2389" s="33" t="s">
        <v>452</v>
      </c>
      <c r="K2389" s="33" t="s">
        <v>7962</v>
      </c>
      <c r="L2389" s="33" t="s">
        <v>166</v>
      </c>
      <c r="M2389" s="33" t="s">
        <v>7963</v>
      </c>
      <c r="N2389">
        <v>14.99</v>
      </c>
      <c r="O2389">
        <v>12.09</v>
      </c>
      <c r="P2389">
        <v>12.09</v>
      </c>
      <c r="Q2389">
        <v>0.7</v>
      </c>
      <c r="R2389">
        <f t="shared" si="111"/>
        <v>8.4600000000000009</v>
      </c>
      <c r="S2389" s="38" t="s">
        <v>36</v>
      </c>
      <c r="T2389" s="27">
        <v>1</v>
      </c>
      <c r="U2389">
        <f t="shared" si="113"/>
        <v>8.4600000000000009</v>
      </c>
      <c r="V2389" s="39" t="s">
        <v>36</v>
      </c>
    </row>
    <row r="2390" spans="1:22">
      <c r="A2390" s="32">
        <v>42166.776666666665</v>
      </c>
      <c r="B2390" s="33" t="s">
        <v>33</v>
      </c>
      <c r="C2390" s="37" t="s">
        <v>58</v>
      </c>
      <c r="D2390" s="37"/>
      <c r="E2390" s="35" t="s">
        <v>3004</v>
      </c>
      <c r="F2390" s="34">
        <v>1</v>
      </c>
      <c r="H2390">
        <f t="shared" si="112"/>
        <v>1</v>
      </c>
      <c r="I2390" s="33" t="s">
        <v>398</v>
      </c>
      <c r="J2390" s="33"/>
      <c r="K2390" s="33" t="s">
        <v>2152</v>
      </c>
      <c r="L2390" s="33" t="s">
        <v>556</v>
      </c>
      <c r="M2390" s="33" t="s">
        <v>822</v>
      </c>
      <c r="N2390">
        <v>7.49</v>
      </c>
      <c r="O2390">
        <v>6.29</v>
      </c>
      <c r="P2390">
        <v>6.29</v>
      </c>
      <c r="Q2390">
        <v>0.7</v>
      </c>
      <c r="R2390">
        <f t="shared" si="111"/>
        <v>4.4000000000000004</v>
      </c>
      <c r="S2390" s="38" t="s">
        <v>36</v>
      </c>
      <c r="T2390" s="27">
        <v>1</v>
      </c>
      <c r="U2390">
        <f t="shared" si="113"/>
        <v>4.4000000000000004</v>
      </c>
      <c r="V2390" s="39" t="s">
        <v>36</v>
      </c>
    </row>
    <row r="2391" spans="1:22">
      <c r="A2391" s="32">
        <v>42176.924062500002</v>
      </c>
      <c r="B2391" s="33" t="s">
        <v>33</v>
      </c>
      <c r="C2391" s="37" t="s">
        <v>88</v>
      </c>
      <c r="D2391" s="37" t="s">
        <v>858</v>
      </c>
      <c r="E2391" s="35" t="s">
        <v>6822</v>
      </c>
      <c r="F2391" s="34">
        <v>1</v>
      </c>
      <c r="H2391">
        <f t="shared" si="112"/>
        <v>1</v>
      </c>
      <c r="I2391" s="33" t="s">
        <v>488</v>
      </c>
      <c r="J2391" s="33" t="s">
        <v>489</v>
      </c>
      <c r="K2391" s="33" t="s">
        <v>3192</v>
      </c>
      <c r="L2391" s="33" t="s">
        <v>292</v>
      </c>
      <c r="M2391" s="33" t="s">
        <v>3193</v>
      </c>
      <c r="N2391">
        <v>3.99</v>
      </c>
      <c r="O2391">
        <v>3.84</v>
      </c>
      <c r="P2391">
        <v>3.84</v>
      </c>
      <c r="Q2391">
        <v>0.7</v>
      </c>
      <c r="R2391">
        <f t="shared" si="111"/>
        <v>2.69</v>
      </c>
      <c r="S2391" s="38" t="s">
        <v>36</v>
      </c>
      <c r="T2391" s="27">
        <v>1</v>
      </c>
      <c r="U2391">
        <f t="shared" si="113"/>
        <v>2.69</v>
      </c>
      <c r="V2391" s="39" t="s">
        <v>36</v>
      </c>
    </row>
    <row r="2392" spans="1:22">
      <c r="A2392" s="32">
        <v>42166.744826388887</v>
      </c>
      <c r="B2392" s="33" t="s">
        <v>33</v>
      </c>
      <c r="C2392" s="37" t="s">
        <v>34</v>
      </c>
      <c r="D2392" s="37"/>
      <c r="E2392" s="35" t="s">
        <v>6270</v>
      </c>
      <c r="F2392" s="34">
        <v>1</v>
      </c>
      <c r="H2392">
        <f t="shared" si="112"/>
        <v>1</v>
      </c>
      <c r="I2392" s="33" t="s">
        <v>491</v>
      </c>
      <c r="J2392" s="33" t="s">
        <v>491</v>
      </c>
      <c r="K2392" s="33" t="s">
        <v>9490</v>
      </c>
      <c r="L2392" s="33" t="s">
        <v>9491</v>
      </c>
      <c r="M2392" s="33" t="s">
        <v>9492</v>
      </c>
      <c r="N2392">
        <v>6.99</v>
      </c>
      <c r="O2392">
        <v>5.78</v>
      </c>
      <c r="P2392">
        <v>5.78</v>
      </c>
      <c r="Q2392">
        <v>0.7</v>
      </c>
      <c r="R2392">
        <f t="shared" si="111"/>
        <v>4.05</v>
      </c>
      <c r="S2392" s="38" t="s">
        <v>36</v>
      </c>
      <c r="T2392" s="27">
        <v>1</v>
      </c>
      <c r="U2392">
        <f t="shared" si="113"/>
        <v>4.05</v>
      </c>
      <c r="V2392" s="39" t="s">
        <v>36</v>
      </c>
    </row>
    <row r="2393" spans="1:22">
      <c r="A2393" s="29">
        <v>42177.815486111111</v>
      </c>
      <c r="B2393" t="s">
        <v>33</v>
      </c>
      <c r="C2393" s="37" t="s">
        <v>88</v>
      </c>
      <c r="D2393" s="37" t="s">
        <v>868</v>
      </c>
      <c r="E2393" s="35" t="s">
        <v>6823</v>
      </c>
      <c r="F2393" s="34">
        <v>1</v>
      </c>
      <c r="H2393">
        <f t="shared" si="112"/>
        <v>1</v>
      </c>
      <c r="I2393" t="s">
        <v>35</v>
      </c>
      <c r="J2393" s="1" t="s">
        <v>398</v>
      </c>
      <c r="K2393" s="23" t="s">
        <v>3583</v>
      </c>
      <c r="L2393" s="18" t="s">
        <v>112</v>
      </c>
      <c r="M2393" s="18" t="s">
        <v>3584</v>
      </c>
      <c r="N2393">
        <v>0.99</v>
      </c>
      <c r="O2393">
        <v>0.95</v>
      </c>
      <c r="P2393">
        <v>0.95</v>
      </c>
      <c r="Q2393">
        <v>0.7</v>
      </c>
      <c r="R2393">
        <f t="shared" si="111"/>
        <v>0.67</v>
      </c>
      <c r="S2393" s="38" t="s">
        <v>36</v>
      </c>
      <c r="T2393" s="27">
        <v>1</v>
      </c>
      <c r="U2393">
        <f t="shared" si="113"/>
        <v>0.67</v>
      </c>
      <c r="V2393" s="39" t="s">
        <v>36</v>
      </c>
    </row>
    <row r="2394" spans="1:22">
      <c r="A2394" s="29">
        <v>42176.903449074074</v>
      </c>
      <c r="B2394" t="s">
        <v>1013</v>
      </c>
      <c r="C2394" s="37" t="s">
        <v>34</v>
      </c>
      <c r="D2394" s="37"/>
      <c r="E2394" s="35" t="s">
        <v>6824</v>
      </c>
      <c r="F2394" s="34">
        <v>1</v>
      </c>
      <c r="H2394">
        <f t="shared" si="112"/>
        <v>1</v>
      </c>
      <c r="I2394" t="s">
        <v>491</v>
      </c>
      <c r="J2394" s="1" t="s">
        <v>491</v>
      </c>
      <c r="K2394" s="23" t="s">
        <v>9146</v>
      </c>
      <c r="L2394" s="18" t="s">
        <v>87</v>
      </c>
      <c r="M2394" s="18" t="s">
        <v>705</v>
      </c>
      <c r="N2394">
        <v>5.49</v>
      </c>
      <c r="O2394">
        <v>4.54</v>
      </c>
      <c r="P2394">
        <v>4.54</v>
      </c>
      <c r="Q2394">
        <v>0.7</v>
      </c>
      <c r="R2394">
        <f t="shared" si="111"/>
        <v>3.18</v>
      </c>
      <c r="S2394" s="38" t="s">
        <v>36</v>
      </c>
      <c r="T2394" s="27">
        <v>1</v>
      </c>
      <c r="U2394">
        <f t="shared" si="113"/>
        <v>3.18</v>
      </c>
      <c r="V2394" s="39" t="s">
        <v>36</v>
      </c>
    </row>
    <row r="2395" spans="1:22">
      <c r="A2395" s="32">
        <v>42176.943032407406</v>
      </c>
      <c r="B2395" s="33" t="s">
        <v>33</v>
      </c>
      <c r="C2395" s="37" t="s">
        <v>40</v>
      </c>
      <c r="D2395" s="37"/>
      <c r="E2395" s="35" t="s">
        <v>1577</v>
      </c>
      <c r="F2395" s="34">
        <v>1</v>
      </c>
      <c r="H2395">
        <f t="shared" si="112"/>
        <v>1</v>
      </c>
      <c r="I2395" s="33" t="s">
        <v>398</v>
      </c>
      <c r="J2395" s="33" t="s">
        <v>484</v>
      </c>
      <c r="K2395" s="33" t="s">
        <v>3489</v>
      </c>
      <c r="L2395" s="33" t="s">
        <v>130</v>
      </c>
      <c r="M2395" s="33" t="s">
        <v>3490</v>
      </c>
      <c r="N2395">
        <v>11.99</v>
      </c>
      <c r="O2395">
        <v>9.75</v>
      </c>
      <c r="P2395">
        <v>9.75</v>
      </c>
      <c r="Q2395">
        <v>0.7</v>
      </c>
      <c r="R2395">
        <f t="shared" si="111"/>
        <v>6.83</v>
      </c>
      <c r="S2395" s="38" t="s">
        <v>36</v>
      </c>
      <c r="T2395" s="27">
        <v>1</v>
      </c>
      <c r="U2395">
        <f t="shared" si="113"/>
        <v>6.83</v>
      </c>
      <c r="V2395" s="39" t="s">
        <v>36</v>
      </c>
    </row>
    <row r="2396" spans="1:22">
      <c r="A2396" s="29">
        <v>42166.696782407409</v>
      </c>
      <c r="B2396" t="s">
        <v>33</v>
      </c>
      <c r="C2396" s="37" t="s">
        <v>88</v>
      </c>
      <c r="D2396" s="37" t="s">
        <v>858</v>
      </c>
      <c r="E2396" s="35" t="s">
        <v>1896</v>
      </c>
      <c r="F2396" s="34">
        <v>1</v>
      </c>
      <c r="H2396">
        <f t="shared" si="112"/>
        <v>1</v>
      </c>
      <c r="I2396" t="s">
        <v>52</v>
      </c>
      <c r="J2396" s="1" t="s">
        <v>487</v>
      </c>
      <c r="K2396" s="23" t="s">
        <v>225</v>
      </c>
      <c r="L2396" s="18" t="s">
        <v>120</v>
      </c>
      <c r="M2396" s="18" t="s">
        <v>121</v>
      </c>
      <c r="N2396">
        <v>7.99</v>
      </c>
      <c r="O2396">
        <v>7.68</v>
      </c>
      <c r="P2396">
        <v>7.68</v>
      </c>
      <c r="Q2396">
        <v>0.7</v>
      </c>
      <c r="R2396">
        <f t="shared" si="111"/>
        <v>5.38</v>
      </c>
      <c r="S2396" s="38" t="s">
        <v>36</v>
      </c>
      <c r="T2396" s="27">
        <v>1</v>
      </c>
      <c r="U2396">
        <f t="shared" si="113"/>
        <v>5.38</v>
      </c>
      <c r="V2396" s="39" t="s">
        <v>36</v>
      </c>
    </row>
    <row r="2397" spans="1:22">
      <c r="A2397" s="32">
        <v>42176.82980324074</v>
      </c>
      <c r="B2397" s="33" t="s">
        <v>33</v>
      </c>
      <c r="C2397" s="37" t="s">
        <v>34</v>
      </c>
      <c r="D2397" s="37"/>
      <c r="E2397" s="35" t="s">
        <v>6825</v>
      </c>
      <c r="F2397" s="34">
        <v>1</v>
      </c>
      <c r="H2397">
        <f t="shared" si="112"/>
        <v>1</v>
      </c>
      <c r="I2397" s="33" t="s">
        <v>398</v>
      </c>
      <c r="J2397" s="33" t="s">
        <v>452</v>
      </c>
      <c r="K2397" s="33" t="s">
        <v>2819</v>
      </c>
      <c r="L2397" s="33" t="s">
        <v>128</v>
      </c>
      <c r="M2397" s="33" t="s">
        <v>2820</v>
      </c>
      <c r="N2397">
        <v>7.99</v>
      </c>
      <c r="O2397">
        <v>6.6</v>
      </c>
      <c r="P2397">
        <v>6.6</v>
      </c>
      <c r="Q2397">
        <v>0.7</v>
      </c>
      <c r="R2397">
        <f t="shared" si="111"/>
        <v>4.62</v>
      </c>
      <c r="S2397" s="38" t="s">
        <v>36</v>
      </c>
      <c r="T2397" s="27">
        <v>1</v>
      </c>
      <c r="U2397">
        <f t="shared" si="113"/>
        <v>4.62</v>
      </c>
      <c r="V2397" s="39" t="s">
        <v>36</v>
      </c>
    </row>
    <row r="2398" spans="1:22">
      <c r="A2398" s="32">
        <v>42176.840138888889</v>
      </c>
      <c r="B2398" s="33" t="s">
        <v>33</v>
      </c>
      <c r="C2398" s="37" t="s">
        <v>75</v>
      </c>
      <c r="D2398" s="37"/>
      <c r="E2398" s="35" t="s">
        <v>6826</v>
      </c>
      <c r="F2398" s="34">
        <v>1</v>
      </c>
      <c r="H2398">
        <f t="shared" si="112"/>
        <v>1</v>
      </c>
      <c r="I2398" s="33" t="s">
        <v>1263</v>
      </c>
      <c r="J2398" s="33" t="s">
        <v>1263</v>
      </c>
      <c r="K2398" s="33" t="s">
        <v>3323</v>
      </c>
      <c r="L2398" s="33" t="s">
        <v>1380</v>
      </c>
      <c r="M2398" s="33" t="s">
        <v>3324</v>
      </c>
      <c r="N2398">
        <v>12.99</v>
      </c>
      <c r="O2398">
        <v>10.74</v>
      </c>
      <c r="P2398">
        <v>10.74</v>
      </c>
      <c r="Q2398">
        <v>0.7</v>
      </c>
      <c r="R2398">
        <f t="shared" si="111"/>
        <v>7.52</v>
      </c>
      <c r="S2398" s="38" t="s">
        <v>36</v>
      </c>
      <c r="T2398" s="27">
        <v>1</v>
      </c>
      <c r="U2398">
        <f t="shared" si="113"/>
        <v>7.52</v>
      </c>
      <c r="V2398" s="39" t="s">
        <v>36</v>
      </c>
    </row>
    <row r="2399" spans="1:22">
      <c r="A2399" s="32">
        <v>42176.869629629633</v>
      </c>
      <c r="B2399" s="33" t="s">
        <v>33</v>
      </c>
      <c r="C2399" s="37" t="s">
        <v>58</v>
      </c>
      <c r="D2399" s="37"/>
      <c r="E2399" s="35" t="s">
        <v>4196</v>
      </c>
      <c r="F2399" s="34">
        <v>1</v>
      </c>
      <c r="H2399">
        <f t="shared" si="112"/>
        <v>1</v>
      </c>
      <c r="I2399" s="33" t="s">
        <v>52</v>
      </c>
      <c r="J2399" s="33" t="s">
        <v>485</v>
      </c>
      <c r="K2399" s="33" t="s">
        <v>3705</v>
      </c>
      <c r="L2399" s="33" t="s">
        <v>2752</v>
      </c>
      <c r="M2399" s="33" t="s">
        <v>3706</v>
      </c>
      <c r="N2399">
        <v>12.99</v>
      </c>
      <c r="O2399">
        <v>10.92</v>
      </c>
      <c r="P2399">
        <v>10.92</v>
      </c>
      <c r="Q2399">
        <v>0.7</v>
      </c>
      <c r="R2399">
        <f t="shared" si="111"/>
        <v>7.64</v>
      </c>
      <c r="S2399" s="38" t="s">
        <v>36</v>
      </c>
      <c r="T2399" s="27">
        <v>1</v>
      </c>
      <c r="U2399">
        <f t="shared" si="113"/>
        <v>7.64</v>
      </c>
      <c r="V2399" s="39" t="s">
        <v>36</v>
      </c>
    </row>
    <row r="2400" spans="1:22">
      <c r="A2400" s="32">
        <v>42166.780104166668</v>
      </c>
      <c r="B2400" s="33" t="s">
        <v>33</v>
      </c>
      <c r="C2400" s="37" t="s">
        <v>34</v>
      </c>
      <c r="D2400" s="37"/>
      <c r="E2400" s="35" t="s">
        <v>4144</v>
      </c>
      <c r="F2400" s="34">
        <v>1</v>
      </c>
      <c r="H2400">
        <f t="shared" si="112"/>
        <v>1</v>
      </c>
      <c r="I2400" s="33" t="s">
        <v>398</v>
      </c>
      <c r="J2400" s="33" t="s">
        <v>494</v>
      </c>
      <c r="K2400" s="33" t="s">
        <v>1588</v>
      </c>
      <c r="L2400" s="33" t="s">
        <v>102</v>
      </c>
      <c r="M2400" s="33" t="s">
        <v>443</v>
      </c>
      <c r="N2400">
        <v>7.49</v>
      </c>
      <c r="O2400">
        <v>6.19</v>
      </c>
      <c r="P2400">
        <v>6.19</v>
      </c>
      <c r="Q2400">
        <v>0.7</v>
      </c>
      <c r="R2400">
        <f t="shared" si="111"/>
        <v>4.33</v>
      </c>
      <c r="S2400" s="38" t="s">
        <v>36</v>
      </c>
      <c r="T2400" s="27">
        <v>1</v>
      </c>
      <c r="U2400">
        <f t="shared" si="113"/>
        <v>4.33</v>
      </c>
      <c r="V2400" s="39" t="s">
        <v>36</v>
      </c>
    </row>
    <row r="2401" spans="1:22">
      <c r="A2401" s="29">
        <v>42166.923831018517</v>
      </c>
      <c r="B2401" t="s">
        <v>33</v>
      </c>
      <c r="C2401" s="37" t="s">
        <v>34</v>
      </c>
      <c r="D2401" s="37"/>
      <c r="E2401" s="35" t="s">
        <v>6827</v>
      </c>
      <c r="F2401" s="34">
        <v>1</v>
      </c>
      <c r="H2401">
        <f t="shared" si="112"/>
        <v>1</v>
      </c>
      <c r="I2401" t="s">
        <v>398</v>
      </c>
      <c r="J2401" s="1" t="s">
        <v>494</v>
      </c>
      <c r="K2401" s="23" t="s">
        <v>276</v>
      </c>
      <c r="L2401" s="18" t="s">
        <v>201</v>
      </c>
      <c r="M2401" s="18" t="s">
        <v>202</v>
      </c>
      <c r="N2401">
        <v>6.49</v>
      </c>
      <c r="O2401">
        <v>5.36</v>
      </c>
      <c r="P2401">
        <v>5.36</v>
      </c>
      <c r="Q2401">
        <v>0.7</v>
      </c>
      <c r="R2401">
        <f t="shared" si="111"/>
        <v>3.75</v>
      </c>
      <c r="S2401" s="38" t="s">
        <v>36</v>
      </c>
      <c r="T2401" s="27">
        <v>1</v>
      </c>
      <c r="U2401">
        <f t="shared" si="113"/>
        <v>3.75</v>
      </c>
      <c r="V2401" s="39" t="s">
        <v>36</v>
      </c>
    </row>
    <row r="2402" spans="1:22">
      <c r="A2402" s="32">
        <v>42176.870162037034</v>
      </c>
      <c r="B2402" s="33" t="s">
        <v>1013</v>
      </c>
      <c r="C2402" s="37" t="s">
        <v>34</v>
      </c>
      <c r="D2402" s="37"/>
      <c r="E2402" s="35" t="s">
        <v>6828</v>
      </c>
      <c r="F2402" s="34">
        <v>1</v>
      </c>
      <c r="H2402">
        <f t="shared" si="112"/>
        <v>1</v>
      </c>
      <c r="I2402" s="33" t="s">
        <v>1263</v>
      </c>
      <c r="J2402" s="33" t="s">
        <v>1428</v>
      </c>
      <c r="K2402" s="33" t="s">
        <v>1543</v>
      </c>
      <c r="L2402" s="33" t="s">
        <v>1544</v>
      </c>
      <c r="M2402" s="33" t="s">
        <v>1545</v>
      </c>
      <c r="N2402">
        <v>5.99</v>
      </c>
      <c r="O2402">
        <v>4.95</v>
      </c>
      <c r="P2402">
        <v>4.95</v>
      </c>
      <c r="Q2402">
        <v>0.7</v>
      </c>
      <c r="R2402">
        <f t="shared" si="111"/>
        <v>3.47</v>
      </c>
      <c r="S2402" s="38" t="s">
        <v>36</v>
      </c>
      <c r="T2402" s="27">
        <v>1</v>
      </c>
      <c r="U2402">
        <f t="shared" si="113"/>
        <v>3.47</v>
      </c>
      <c r="V2402" s="39" t="s">
        <v>36</v>
      </c>
    </row>
    <row r="2403" spans="1:22">
      <c r="A2403" s="32">
        <v>42166.650324074071</v>
      </c>
      <c r="B2403" s="33" t="s">
        <v>33</v>
      </c>
      <c r="C2403" s="37" t="s">
        <v>34</v>
      </c>
      <c r="D2403" s="37"/>
      <c r="E2403" s="35" t="s">
        <v>6800</v>
      </c>
      <c r="F2403" s="34">
        <v>1</v>
      </c>
      <c r="H2403">
        <f t="shared" si="112"/>
        <v>1</v>
      </c>
      <c r="I2403" s="33" t="s">
        <v>398</v>
      </c>
      <c r="J2403" s="33"/>
      <c r="K2403" s="33" t="s">
        <v>458</v>
      </c>
      <c r="L2403" s="33" t="s">
        <v>112</v>
      </c>
      <c r="M2403" s="33" t="s">
        <v>459</v>
      </c>
      <c r="N2403">
        <v>7.49</v>
      </c>
      <c r="O2403">
        <v>6.19</v>
      </c>
      <c r="P2403">
        <v>6.19</v>
      </c>
      <c r="Q2403">
        <v>0.7</v>
      </c>
      <c r="R2403">
        <f t="shared" si="111"/>
        <v>4.33</v>
      </c>
      <c r="S2403" s="38" t="s">
        <v>36</v>
      </c>
      <c r="T2403" s="27">
        <v>1</v>
      </c>
      <c r="U2403">
        <f t="shared" si="113"/>
        <v>4.33</v>
      </c>
      <c r="V2403" s="39" t="s">
        <v>36</v>
      </c>
    </row>
    <row r="2404" spans="1:22">
      <c r="A2404" s="32">
        <v>42166.674166666664</v>
      </c>
      <c r="B2404" s="33" t="s">
        <v>33</v>
      </c>
      <c r="C2404" s="37" t="s">
        <v>34</v>
      </c>
      <c r="D2404" s="37"/>
      <c r="E2404" s="35" t="s">
        <v>6829</v>
      </c>
      <c r="F2404" s="34">
        <v>1</v>
      </c>
      <c r="H2404">
        <f t="shared" si="112"/>
        <v>1</v>
      </c>
      <c r="I2404" s="33" t="s">
        <v>398</v>
      </c>
      <c r="J2404" s="33" t="s">
        <v>484</v>
      </c>
      <c r="K2404" s="33" t="s">
        <v>5430</v>
      </c>
      <c r="L2404" s="33" t="s">
        <v>139</v>
      </c>
      <c r="M2404" s="33" t="s">
        <v>5431</v>
      </c>
      <c r="N2404">
        <v>6.49</v>
      </c>
      <c r="O2404">
        <v>5.36</v>
      </c>
      <c r="P2404">
        <v>5.36</v>
      </c>
      <c r="Q2404">
        <v>0.7</v>
      </c>
      <c r="R2404">
        <f t="shared" si="111"/>
        <v>3.75</v>
      </c>
      <c r="S2404" s="38" t="s">
        <v>36</v>
      </c>
      <c r="T2404" s="27">
        <v>1</v>
      </c>
      <c r="U2404">
        <f t="shared" si="113"/>
        <v>3.75</v>
      </c>
      <c r="V2404" s="39" t="s">
        <v>36</v>
      </c>
    </row>
    <row r="2405" spans="1:22">
      <c r="A2405" s="32">
        <v>42176.992326388892</v>
      </c>
      <c r="B2405" s="33" t="s">
        <v>33</v>
      </c>
      <c r="C2405" s="37" t="s">
        <v>75</v>
      </c>
      <c r="D2405" s="37"/>
      <c r="E2405" s="35" t="s">
        <v>6830</v>
      </c>
      <c r="F2405" s="34">
        <v>1</v>
      </c>
      <c r="H2405">
        <f t="shared" si="112"/>
        <v>1</v>
      </c>
      <c r="I2405" s="33" t="s">
        <v>398</v>
      </c>
      <c r="J2405" s="33" t="s">
        <v>1019</v>
      </c>
      <c r="K2405" s="33" t="s">
        <v>3886</v>
      </c>
      <c r="L2405" s="33" t="s">
        <v>1502</v>
      </c>
      <c r="M2405" s="33" t="s">
        <v>3887</v>
      </c>
      <c r="N2405">
        <v>7.49</v>
      </c>
      <c r="O2405">
        <v>6.19</v>
      </c>
      <c r="P2405">
        <v>6.19</v>
      </c>
      <c r="Q2405">
        <v>0.7</v>
      </c>
      <c r="R2405">
        <f t="shared" si="111"/>
        <v>4.33</v>
      </c>
      <c r="S2405" s="38" t="s">
        <v>36</v>
      </c>
      <c r="T2405" s="27">
        <v>1</v>
      </c>
      <c r="U2405">
        <f t="shared" si="113"/>
        <v>4.33</v>
      </c>
      <c r="V2405" s="39" t="s">
        <v>36</v>
      </c>
    </row>
    <row r="2406" spans="1:22">
      <c r="A2406" s="32">
        <v>42166.68341435185</v>
      </c>
      <c r="B2406" s="33" t="s">
        <v>33</v>
      </c>
      <c r="C2406" s="37" t="s">
        <v>58</v>
      </c>
      <c r="D2406" s="37"/>
      <c r="E2406" s="35" t="s">
        <v>6304</v>
      </c>
      <c r="F2406" s="34">
        <v>1</v>
      </c>
      <c r="H2406">
        <f t="shared" si="112"/>
        <v>1</v>
      </c>
      <c r="I2406" s="33" t="s">
        <v>398</v>
      </c>
      <c r="J2406" s="33" t="s">
        <v>452</v>
      </c>
      <c r="K2406" s="33" t="s">
        <v>2787</v>
      </c>
      <c r="L2406" s="33" t="s">
        <v>275</v>
      </c>
      <c r="M2406" s="33" t="s">
        <v>2788</v>
      </c>
      <c r="N2406">
        <v>7.99</v>
      </c>
      <c r="O2406">
        <v>6.71</v>
      </c>
      <c r="P2406">
        <v>6.71</v>
      </c>
      <c r="Q2406">
        <v>0.7</v>
      </c>
      <c r="R2406">
        <f t="shared" si="111"/>
        <v>4.7</v>
      </c>
      <c r="S2406" s="38" t="s">
        <v>36</v>
      </c>
      <c r="T2406" s="27">
        <v>1</v>
      </c>
      <c r="U2406">
        <f t="shared" si="113"/>
        <v>4.7</v>
      </c>
      <c r="V2406" s="39" t="s">
        <v>36</v>
      </c>
    </row>
    <row r="2407" spans="1:22">
      <c r="A2407" s="32">
        <v>42176.826689814814</v>
      </c>
      <c r="B2407" s="33" t="s">
        <v>33</v>
      </c>
      <c r="C2407" s="37" t="s">
        <v>40</v>
      </c>
      <c r="D2407" s="37"/>
      <c r="E2407" s="35" t="s">
        <v>1918</v>
      </c>
      <c r="F2407" s="34">
        <v>1</v>
      </c>
      <c r="H2407">
        <f t="shared" si="112"/>
        <v>1</v>
      </c>
      <c r="I2407" s="33" t="s">
        <v>52</v>
      </c>
      <c r="J2407" s="33" t="s">
        <v>526</v>
      </c>
      <c r="K2407" s="33" t="s">
        <v>8216</v>
      </c>
      <c r="L2407" s="33" t="s">
        <v>8217</v>
      </c>
      <c r="M2407" s="33" t="s">
        <v>8218</v>
      </c>
      <c r="N2407">
        <v>2.4900000000000002</v>
      </c>
      <c r="O2407">
        <v>2.02</v>
      </c>
      <c r="P2407">
        <v>2.02</v>
      </c>
      <c r="Q2407">
        <v>0.7</v>
      </c>
      <c r="R2407">
        <f t="shared" si="111"/>
        <v>1.41</v>
      </c>
      <c r="S2407" s="38" t="s">
        <v>36</v>
      </c>
      <c r="T2407" s="27">
        <v>1</v>
      </c>
      <c r="U2407">
        <f t="shared" si="113"/>
        <v>1.41</v>
      </c>
      <c r="V2407" s="39" t="s">
        <v>36</v>
      </c>
    </row>
    <row r="2408" spans="1:22">
      <c r="A2408" s="32">
        <v>42176.877881944441</v>
      </c>
      <c r="B2408" s="33" t="s">
        <v>33</v>
      </c>
      <c r="C2408" s="37" t="s">
        <v>48</v>
      </c>
      <c r="D2408" s="37"/>
      <c r="E2408" s="35" t="s">
        <v>4246</v>
      </c>
      <c r="F2408" s="34">
        <v>1</v>
      </c>
      <c r="H2408">
        <f t="shared" si="112"/>
        <v>1</v>
      </c>
      <c r="I2408" s="33" t="s">
        <v>398</v>
      </c>
      <c r="J2408" s="33" t="s">
        <v>484</v>
      </c>
      <c r="K2408" s="33" t="s">
        <v>3514</v>
      </c>
      <c r="L2408" s="33" t="s">
        <v>1085</v>
      </c>
      <c r="M2408" s="33" t="s">
        <v>3515</v>
      </c>
      <c r="N2408">
        <v>6.99</v>
      </c>
      <c r="O2408">
        <v>5.78</v>
      </c>
      <c r="P2408">
        <v>5.78</v>
      </c>
      <c r="Q2408">
        <v>0.7</v>
      </c>
      <c r="R2408">
        <f t="shared" si="111"/>
        <v>4.05</v>
      </c>
      <c r="S2408" s="38" t="s">
        <v>36</v>
      </c>
      <c r="T2408" s="27">
        <v>1</v>
      </c>
      <c r="U2408">
        <f t="shared" si="113"/>
        <v>4.05</v>
      </c>
      <c r="V2408" s="39" t="s">
        <v>36</v>
      </c>
    </row>
    <row r="2409" spans="1:22">
      <c r="A2409" s="32">
        <v>42176.904317129629</v>
      </c>
      <c r="B2409" s="33" t="s">
        <v>33</v>
      </c>
      <c r="C2409" s="37" t="s">
        <v>40</v>
      </c>
      <c r="D2409" s="37"/>
      <c r="E2409" s="35" t="s">
        <v>66</v>
      </c>
      <c r="F2409" s="34">
        <v>1</v>
      </c>
      <c r="H2409">
        <f t="shared" si="112"/>
        <v>1</v>
      </c>
      <c r="I2409" s="33" t="s">
        <v>52</v>
      </c>
      <c r="J2409" s="33" t="s">
        <v>52</v>
      </c>
      <c r="K2409" s="33" t="s">
        <v>5266</v>
      </c>
      <c r="L2409" s="33" t="s">
        <v>5267</v>
      </c>
      <c r="M2409" s="33" t="s">
        <v>5268</v>
      </c>
      <c r="N2409">
        <v>9.49</v>
      </c>
      <c r="O2409">
        <v>7.72</v>
      </c>
      <c r="P2409">
        <v>7.72</v>
      </c>
      <c r="Q2409">
        <v>0.7</v>
      </c>
      <c r="R2409">
        <f t="shared" si="111"/>
        <v>5.4</v>
      </c>
      <c r="S2409" s="38" t="s">
        <v>36</v>
      </c>
      <c r="T2409" s="27">
        <v>1</v>
      </c>
      <c r="U2409">
        <f t="shared" si="113"/>
        <v>5.4</v>
      </c>
      <c r="V2409" s="39" t="s">
        <v>36</v>
      </c>
    </row>
    <row r="2410" spans="1:22">
      <c r="A2410" s="32">
        <v>42176.865833333337</v>
      </c>
      <c r="B2410" s="33" t="s">
        <v>33</v>
      </c>
      <c r="C2410" s="37" t="s">
        <v>73</v>
      </c>
      <c r="D2410" s="37"/>
      <c r="E2410" s="35" t="s">
        <v>2527</v>
      </c>
      <c r="F2410" s="34">
        <v>1</v>
      </c>
      <c r="H2410">
        <f t="shared" si="112"/>
        <v>1</v>
      </c>
      <c r="I2410" s="33" t="s">
        <v>398</v>
      </c>
      <c r="J2410" s="33" t="s">
        <v>452</v>
      </c>
      <c r="K2410" s="33" t="s">
        <v>9493</v>
      </c>
      <c r="L2410" s="33" t="s">
        <v>701</v>
      </c>
      <c r="M2410" s="33" t="s">
        <v>9494</v>
      </c>
      <c r="N2410">
        <v>7.99</v>
      </c>
      <c r="O2410">
        <v>6.66</v>
      </c>
      <c r="P2410">
        <v>6.66</v>
      </c>
      <c r="Q2410">
        <v>0.7</v>
      </c>
      <c r="R2410">
        <f t="shared" si="111"/>
        <v>4.66</v>
      </c>
      <c r="S2410" s="38" t="s">
        <v>36</v>
      </c>
      <c r="T2410" s="27">
        <v>1</v>
      </c>
      <c r="U2410">
        <f t="shared" si="113"/>
        <v>4.66</v>
      </c>
      <c r="V2410" s="39" t="s">
        <v>36</v>
      </c>
    </row>
    <row r="2411" spans="1:22">
      <c r="A2411" s="32">
        <v>42176.952743055554</v>
      </c>
      <c r="B2411" s="33" t="s">
        <v>33</v>
      </c>
      <c r="C2411" s="37" t="s">
        <v>40</v>
      </c>
      <c r="D2411" s="37"/>
      <c r="E2411" s="35" t="s">
        <v>372</v>
      </c>
      <c r="F2411" s="34">
        <v>1</v>
      </c>
      <c r="H2411">
        <f t="shared" si="112"/>
        <v>1</v>
      </c>
      <c r="I2411" s="33" t="s">
        <v>52</v>
      </c>
      <c r="J2411" s="33" t="s">
        <v>52</v>
      </c>
      <c r="K2411" s="33" t="s">
        <v>2608</v>
      </c>
      <c r="L2411" s="33" t="s">
        <v>158</v>
      </c>
      <c r="M2411" s="33" t="s">
        <v>2609</v>
      </c>
      <c r="N2411">
        <v>7.49</v>
      </c>
      <c r="O2411">
        <v>6.09</v>
      </c>
      <c r="P2411">
        <v>6.09</v>
      </c>
      <c r="Q2411">
        <v>0.7</v>
      </c>
      <c r="R2411">
        <f t="shared" si="111"/>
        <v>4.26</v>
      </c>
      <c r="S2411" s="38" t="s">
        <v>36</v>
      </c>
      <c r="T2411" s="27">
        <v>1</v>
      </c>
      <c r="U2411">
        <f t="shared" si="113"/>
        <v>4.26</v>
      </c>
      <c r="V2411" s="39" t="s">
        <v>36</v>
      </c>
    </row>
    <row r="2412" spans="1:22">
      <c r="A2412" s="32">
        <v>42166.909722222219</v>
      </c>
      <c r="B2412" s="33" t="s">
        <v>86</v>
      </c>
      <c r="C2412" s="37" t="s">
        <v>37</v>
      </c>
      <c r="D2412" s="37"/>
      <c r="E2412" s="35" t="s">
        <v>2992</v>
      </c>
      <c r="F2412" s="34">
        <v>1</v>
      </c>
      <c r="H2412">
        <f t="shared" si="112"/>
        <v>1</v>
      </c>
      <c r="I2412" s="33" t="s">
        <v>398</v>
      </c>
      <c r="J2412" s="33" t="s">
        <v>484</v>
      </c>
      <c r="K2412" s="33" t="s">
        <v>1102</v>
      </c>
      <c r="L2412" s="33" t="s">
        <v>706</v>
      </c>
      <c r="M2412" s="33" t="s">
        <v>1103</v>
      </c>
      <c r="N2412">
        <v>5.49</v>
      </c>
      <c r="O2412">
        <v>5.2</v>
      </c>
      <c r="P2412">
        <v>5.2</v>
      </c>
      <c r="Q2412">
        <v>0.7</v>
      </c>
      <c r="R2412">
        <f t="shared" si="111"/>
        <v>3.64</v>
      </c>
      <c r="S2412" s="38" t="s">
        <v>36</v>
      </c>
      <c r="T2412" s="27">
        <v>1</v>
      </c>
      <c r="U2412">
        <f t="shared" si="113"/>
        <v>3.64</v>
      </c>
      <c r="V2412" s="39" t="s">
        <v>36</v>
      </c>
    </row>
    <row r="2413" spans="1:22">
      <c r="A2413" s="32">
        <v>42177.407372685186</v>
      </c>
      <c r="B2413" s="33" t="s">
        <v>33</v>
      </c>
      <c r="C2413" s="37" t="s">
        <v>88</v>
      </c>
      <c r="D2413" s="37" t="s">
        <v>861</v>
      </c>
      <c r="E2413" s="35" t="s">
        <v>2018</v>
      </c>
      <c r="F2413" s="34">
        <v>1</v>
      </c>
      <c r="H2413">
        <f t="shared" si="112"/>
        <v>1</v>
      </c>
      <c r="I2413" s="33" t="s">
        <v>398</v>
      </c>
      <c r="J2413" s="33" t="s">
        <v>398</v>
      </c>
      <c r="K2413" s="33" t="s">
        <v>368</v>
      </c>
      <c r="L2413" s="33" t="s">
        <v>369</v>
      </c>
      <c r="M2413" s="33" t="s">
        <v>370</v>
      </c>
      <c r="N2413">
        <v>7.99</v>
      </c>
      <c r="O2413">
        <v>7.68</v>
      </c>
      <c r="P2413">
        <v>7.68</v>
      </c>
      <c r="Q2413">
        <v>0.7</v>
      </c>
      <c r="R2413">
        <f t="shared" si="111"/>
        <v>5.38</v>
      </c>
      <c r="S2413" s="38" t="s">
        <v>36</v>
      </c>
      <c r="T2413" s="27">
        <v>1</v>
      </c>
      <c r="U2413">
        <f t="shared" si="113"/>
        <v>5.38</v>
      </c>
      <c r="V2413" s="39" t="s">
        <v>36</v>
      </c>
    </row>
    <row r="2414" spans="1:22">
      <c r="A2414" s="32">
        <v>42177.247488425928</v>
      </c>
      <c r="B2414" s="33" t="s">
        <v>33</v>
      </c>
      <c r="C2414" s="37" t="s">
        <v>93</v>
      </c>
      <c r="D2414" s="37"/>
      <c r="E2414" s="35" t="s">
        <v>6831</v>
      </c>
      <c r="F2414" s="34">
        <v>1</v>
      </c>
      <c r="H2414">
        <f t="shared" si="112"/>
        <v>1</v>
      </c>
      <c r="I2414" s="33" t="s">
        <v>398</v>
      </c>
      <c r="J2414" s="33" t="s">
        <v>484</v>
      </c>
      <c r="K2414" s="33" t="s">
        <v>9495</v>
      </c>
      <c r="L2414" s="33" t="s">
        <v>309</v>
      </c>
      <c r="M2414" s="33" t="s">
        <v>3154</v>
      </c>
      <c r="N2414">
        <v>7.99</v>
      </c>
      <c r="O2414">
        <v>7.61</v>
      </c>
      <c r="P2414">
        <v>7.61</v>
      </c>
      <c r="Q2414">
        <v>0.7</v>
      </c>
      <c r="R2414">
        <f t="shared" si="111"/>
        <v>5.33</v>
      </c>
      <c r="S2414" s="38" t="s">
        <v>36</v>
      </c>
      <c r="T2414" s="27">
        <v>1</v>
      </c>
      <c r="U2414">
        <f t="shared" si="113"/>
        <v>5.33</v>
      </c>
      <c r="V2414" s="39" t="s">
        <v>36</v>
      </c>
    </row>
    <row r="2415" spans="1:22">
      <c r="A2415" s="32">
        <v>42177.31391203704</v>
      </c>
      <c r="B2415" s="33" t="s">
        <v>86</v>
      </c>
      <c r="C2415" s="37" t="s">
        <v>37</v>
      </c>
      <c r="D2415" s="37"/>
      <c r="E2415" s="35" t="s">
        <v>6832</v>
      </c>
      <c r="F2415" s="34">
        <v>1</v>
      </c>
      <c r="H2415">
        <f t="shared" si="112"/>
        <v>1</v>
      </c>
      <c r="I2415" s="33" t="s">
        <v>398</v>
      </c>
      <c r="J2415" s="33" t="s">
        <v>483</v>
      </c>
      <c r="K2415" s="33" t="s">
        <v>260</v>
      </c>
      <c r="L2415" s="33" t="s">
        <v>54</v>
      </c>
      <c r="M2415" s="33" t="s">
        <v>261</v>
      </c>
      <c r="N2415">
        <v>7.49</v>
      </c>
      <c r="O2415">
        <v>7.1</v>
      </c>
      <c r="P2415">
        <v>7.1</v>
      </c>
      <c r="Q2415">
        <v>0.7</v>
      </c>
      <c r="R2415">
        <f t="shared" si="111"/>
        <v>4.97</v>
      </c>
      <c r="S2415" s="38" t="s">
        <v>36</v>
      </c>
      <c r="T2415" s="27">
        <v>1</v>
      </c>
      <c r="U2415">
        <f t="shared" si="113"/>
        <v>4.97</v>
      </c>
      <c r="V2415" s="39" t="s">
        <v>36</v>
      </c>
    </row>
    <row r="2416" spans="1:22">
      <c r="A2416" s="32">
        <v>42177.063171296293</v>
      </c>
      <c r="B2416" s="33" t="s">
        <v>33</v>
      </c>
      <c r="C2416" s="37" t="s">
        <v>58</v>
      </c>
      <c r="D2416" s="37"/>
      <c r="E2416" s="35" t="s">
        <v>6833</v>
      </c>
      <c r="F2416" s="34">
        <v>1</v>
      </c>
      <c r="H2416">
        <f t="shared" si="112"/>
        <v>1</v>
      </c>
      <c r="I2416" s="33" t="s">
        <v>398</v>
      </c>
      <c r="J2416" s="33" t="s">
        <v>452</v>
      </c>
      <c r="K2416" s="33" t="s">
        <v>453</v>
      </c>
      <c r="L2416" s="33" t="s">
        <v>454</v>
      </c>
      <c r="M2416" s="33" t="s">
        <v>455</v>
      </c>
      <c r="N2416">
        <v>5.99</v>
      </c>
      <c r="O2416">
        <v>5.03</v>
      </c>
      <c r="P2416">
        <v>5.03</v>
      </c>
      <c r="Q2416">
        <v>0.7</v>
      </c>
      <c r="R2416">
        <f t="shared" si="111"/>
        <v>3.52</v>
      </c>
      <c r="S2416" s="38" t="s">
        <v>36</v>
      </c>
      <c r="T2416" s="27">
        <v>1</v>
      </c>
      <c r="U2416">
        <f t="shared" si="113"/>
        <v>3.52</v>
      </c>
      <c r="V2416" s="39" t="s">
        <v>36</v>
      </c>
    </row>
    <row r="2417" spans="1:22">
      <c r="A2417" s="29">
        <v>42177.227754629632</v>
      </c>
      <c r="B2417" t="s">
        <v>450</v>
      </c>
      <c r="C2417" s="37" t="s">
        <v>88</v>
      </c>
      <c r="D2417" s="37" t="s">
        <v>854</v>
      </c>
      <c r="E2417" s="35" t="s">
        <v>6834</v>
      </c>
      <c r="F2417" s="34">
        <v>1</v>
      </c>
      <c r="H2417">
        <f t="shared" si="112"/>
        <v>1</v>
      </c>
      <c r="I2417" t="s">
        <v>46</v>
      </c>
      <c r="J2417" s="1" t="s">
        <v>46</v>
      </c>
      <c r="K2417" s="23" t="s">
        <v>477</v>
      </c>
      <c r="L2417" s="18" t="s">
        <v>115</v>
      </c>
      <c r="M2417" s="18" t="s">
        <v>478</v>
      </c>
      <c r="N2417">
        <v>7.49</v>
      </c>
      <c r="O2417">
        <v>7.2</v>
      </c>
      <c r="P2417">
        <v>7.2</v>
      </c>
      <c r="Q2417">
        <v>0.7</v>
      </c>
      <c r="R2417">
        <f t="shared" si="111"/>
        <v>5.04</v>
      </c>
      <c r="S2417" s="38" t="s">
        <v>36</v>
      </c>
      <c r="T2417" s="27">
        <v>1</v>
      </c>
      <c r="U2417">
        <f t="shared" si="113"/>
        <v>5.04</v>
      </c>
      <c r="V2417" s="39" t="s">
        <v>36</v>
      </c>
    </row>
    <row r="2418" spans="1:22">
      <c r="A2418" s="32">
        <v>42177.600624999999</v>
      </c>
      <c r="B2418" s="33" t="s">
        <v>33</v>
      </c>
      <c r="C2418" s="37" t="s">
        <v>88</v>
      </c>
      <c r="D2418" s="37" t="s">
        <v>4210</v>
      </c>
      <c r="E2418" s="35" t="s">
        <v>6835</v>
      </c>
      <c r="F2418" s="34">
        <v>1</v>
      </c>
      <c r="H2418">
        <f t="shared" si="112"/>
        <v>1</v>
      </c>
      <c r="I2418" s="33" t="s">
        <v>398</v>
      </c>
      <c r="J2418" s="33"/>
      <c r="K2418" s="33" t="s">
        <v>5621</v>
      </c>
      <c r="L2418" s="33" t="s">
        <v>325</v>
      </c>
      <c r="M2418" s="33" t="s">
        <v>5622</v>
      </c>
      <c r="N2418">
        <v>7.49</v>
      </c>
      <c r="O2418">
        <v>7.2</v>
      </c>
      <c r="P2418">
        <v>7.2</v>
      </c>
      <c r="Q2418">
        <v>0.7</v>
      </c>
      <c r="R2418">
        <f t="shared" si="111"/>
        <v>5.04</v>
      </c>
      <c r="S2418" s="38" t="s">
        <v>36</v>
      </c>
      <c r="T2418" s="27">
        <v>1</v>
      </c>
      <c r="U2418">
        <f t="shared" si="113"/>
        <v>5.04</v>
      </c>
      <c r="V2418" s="39" t="s">
        <v>36</v>
      </c>
    </row>
    <row r="2419" spans="1:22">
      <c r="A2419" s="32">
        <v>42177.600624999999</v>
      </c>
      <c r="B2419" s="33" t="s">
        <v>33</v>
      </c>
      <c r="C2419" s="37" t="s">
        <v>88</v>
      </c>
      <c r="D2419" s="37" t="s">
        <v>4210</v>
      </c>
      <c r="E2419" s="35" t="s">
        <v>6835</v>
      </c>
      <c r="F2419" s="34">
        <v>1</v>
      </c>
      <c r="H2419">
        <f t="shared" si="112"/>
        <v>1</v>
      </c>
      <c r="I2419" s="33" t="s">
        <v>398</v>
      </c>
      <c r="J2419" s="33" t="s">
        <v>494</v>
      </c>
      <c r="K2419" s="33" t="s">
        <v>2269</v>
      </c>
      <c r="L2419" s="33" t="s">
        <v>325</v>
      </c>
      <c r="M2419" s="33" t="s">
        <v>2270</v>
      </c>
      <c r="N2419">
        <v>5.99</v>
      </c>
      <c r="O2419">
        <v>5.76</v>
      </c>
      <c r="P2419">
        <v>5.76</v>
      </c>
      <c r="Q2419">
        <v>0.7</v>
      </c>
      <c r="R2419">
        <f t="shared" si="111"/>
        <v>4.03</v>
      </c>
      <c r="S2419" s="38" t="s">
        <v>36</v>
      </c>
      <c r="T2419" s="27">
        <v>1</v>
      </c>
      <c r="U2419">
        <f t="shared" si="113"/>
        <v>4.03</v>
      </c>
      <c r="V2419" s="39" t="s">
        <v>36</v>
      </c>
    </row>
    <row r="2420" spans="1:22">
      <c r="A2420" s="32">
        <v>42177.492384259262</v>
      </c>
      <c r="B2420" s="33" t="s">
        <v>33</v>
      </c>
      <c r="C2420" s="37" t="s">
        <v>34</v>
      </c>
      <c r="D2420" s="37"/>
      <c r="E2420" s="35" t="s">
        <v>6836</v>
      </c>
      <c r="F2420" s="34">
        <v>1</v>
      </c>
      <c r="H2420">
        <f t="shared" si="112"/>
        <v>1</v>
      </c>
      <c r="I2420" s="33" t="s">
        <v>398</v>
      </c>
      <c r="J2420" s="33" t="s">
        <v>494</v>
      </c>
      <c r="K2420" s="33" t="s">
        <v>9496</v>
      </c>
      <c r="L2420" s="33" t="s">
        <v>3950</v>
      </c>
      <c r="M2420" s="33" t="s">
        <v>9497</v>
      </c>
      <c r="N2420">
        <v>12.99</v>
      </c>
      <c r="O2420">
        <v>10.74</v>
      </c>
      <c r="P2420">
        <v>10.74</v>
      </c>
      <c r="Q2420">
        <v>0.7</v>
      </c>
      <c r="R2420">
        <f t="shared" si="111"/>
        <v>7.52</v>
      </c>
      <c r="S2420" s="38" t="s">
        <v>36</v>
      </c>
      <c r="T2420" s="27">
        <v>1</v>
      </c>
      <c r="U2420">
        <f t="shared" si="113"/>
        <v>7.52</v>
      </c>
      <c r="V2420" s="39" t="s">
        <v>36</v>
      </c>
    </row>
    <row r="2421" spans="1:22">
      <c r="A2421" s="32">
        <v>42177.307789351849</v>
      </c>
      <c r="B2421" s="33" t="s">
        <v>86</v>
      </c>
      <c r="C2421" s="37" t="s">
        <v>37</v>
      </c>
      <c r="D2421" s="37"/>
      <c r="E2421" s="35" t="s">
        <v>1924</v>
      </c>
      <c r="F2421" s="34">
        <v>1</v>
      </c>
      <c r="H2421">
        <f t="shared" si="112"/>
        <v>1</v>
      </c>
      <c r="I2421" s="33" t="s">
        <v>52</v>
      </c>
      <c r="J2421" s="33" t="s">
        <v>52</v>
      </c>
      <c r="K2421" s="33" t="s">
        <v>709</v>
      </c>
      <c r="L2421" s="33" t="s">
        <v>108</v>
      </c>
      <c r="M2421" s="33" t="s">
        <v>710</v>
      </c>
      <c r="N2421">
        <v>7.49</v>
      </c>
      <c r="O2421">
        <v>7.1</v>
      </c>
      <c r="P2421">
        <v>7.1</v>
      </c>
      <c r="Q2421">
        <v>0.7</v>
      </c>
      <c r="R2421">
        <f t="shared" si="111"/>
        <v>4.97</v>
      </c>
      <c r="S2421" s="38" t="s">
        <v>36</v>
      </c>
      <c r="T2421" s="27">
        <v>1</v>
      </c>
      <c r="U2421">
        <f t="shared" si="113"/>
        <v>4.97</v>
      </c>
      <c r="V2421" s="39" t="s">
        <v>36</v>
      </c>
    </row>
    <row r="2422" spans="1:22">
      <c r="A2422" s="32">
        <v>42177.486666666664</v>
      </c>
      <c r="B2422" s="33" t="s">
        <v>33</v>
      </c>
      <c r="C2422" s="37" t="s">
        <v>40</v>
      </c>
      <c r="D2422" s="37"/>
      <c r="E2422" s="35" t="s">
        <v>6837</v>
      </c>
      <c r="F2422" s="34">
        <v>1</v>
      </c>
      <c r="H2422">
        <f t="shared" si="112"/>
        <v>1</v>
      </c>
      <c r="I2422" s="33" t="s">
        <v>52</v>
      </c>
      <c r="J2422" s="33" t="s">
        <v>52</v>
      </c>
      <c r="K2422" s="33" t="s">
        <v>3598</v>
      </c>
      <c r="L2422" s="33" t="s">
        <v>3599</v>
      </c>
      <c r="M2422" s="33" t="s">
        <v>3600</v>
      </c>
      <c r="N2422">
        <v>10.99</v>
      </c>
      <c r="O2422">
        <v>8.93</v>
      </c>
      <c r="P2422">
        <v>8.93</v>
      </c>
      <c r="Q2422">
        <v>0.7</v>
      </c>
      <c r="R2422">
        <f t="shared" si="111"/>
        <v>6.25</v>
      </c>
      <c r="S2422" s="38" t="s">
        <v>36</v>
      </c>
      <c r="T2422" s="27">
        <v>1</v>
      </c>
      <c r="U2422">
        <f t="shared" si="113"/>
        <v>6.25</v>
      </c>
      <c r="V2422" s="39" t="s">
        <v>36</v>
      </c>
    </row>
    <row r="2423" spans="1:22">
      <c r="A2423" s="29">
        <v>42177.600624999999</v>
      </c>
      <c r="B2423" t="s">
        <v>33</v>
      </c>
      <c r="C2423" s="37" t="s">
        <v>88</v>
      </c>
      <c r="D2423" s="37" t="s">
        <v>4210</v>
      </c>
      <c r="E2423" s="35" t="s">
        <v>6835</v>
      </c>
      <c r="F2423" s="34">
        <v>1</v>
      </c>
      <c r="H2423">
        <f t="shared" si="112"/>
        <v>1</v>
      </c>
      <c r="I2423" t="s">
        <v>398</v>
      </c>
      <c r="J2423" s="1" t="s">
        <v>494</v>
      </c>
      <c r="K2423" s="23" t="s">
        <v>3397</v>
      </c>
      <c r="L2423" s="18" t="s">
        <v>325</v>
      </c>
      <c r="M2423" s="18" t="s">
        <v>3398</v>
      </c>
      <c r="N2423">
        <v>6.49</v>
      </c>
      <c r="O2423">
        <v>6.24</v>
      </c>
      <c r="P2423">
        <v>6.24</v>
      </c>
      <c r="Q2423">
        <v>0.7</v>
      </c>
      <c r="R2423">
        <f t="shared" si="111"/>
        <v>4.37</v>
      </c>
      <c r="S2423" s="38" t="s">
        <v>36</v>
      </c>
      <c r="T2423" s="27">
        <v>1</v>
      </c>
      <c r="U2423">
        <f t="shared" si="113"/>
        <v>4.37</v>
      </c>
      <c r="V2423" s="39" t="s">
        <v>36</v>
      </c>
    </row>
    <row r="2424" spans="1:22">
      <c r="A2424" s="29">
        <v>42177.360648148147</v>
      </c>
      <c r="B2424" t="s">
        <v>33</v>
      </c>
      <c r="C2424" s="37" t="s">
        <v>40</v>
      </c>
      <c r="D2424" s="37"/>
      <c r="E2424" s="35" t="s">
        <v>429</v>
      </c>
      <c r="F2424" s="34">
        <v>1</v>
      </c>
      <c r="H2424">
        <f t="shared" si="112"/>
        <v>1</v>
      </c>
      <c r="I2424" t="s">
        <v>52</v>
      </c>
      <c r="J2424" s="1" t="s">
        <v>52</v>
      </c>
      <c r="K2424" s="23" t="s">
        <v>279</v>
      </c>
      <c r="L2424" s="18" t="s">
        <v>87</v>
      </c>
      <c r="M2424" s="18" t="s">
        <v>295</v>
      </c>
      <c r="N2424">
        <v>0.99</v>
      </c>
      <c r="O2424">
        <v>0.8</v>
      </c>
      <c r="P2424">
        <v>0.8</v>
      </c>
      <c r="Q2424">
        <v>0.7</v>
      </c>
      <c r="R2424">
        <f t="shared" si="111"/>
        <v>0.56000000000000005</v>
      </c>
      <c r="S2424" s="38" t="s">
        <v>36</v>
      </c>
      <c r="T2424" s="27">
        <v>1</v>
      </c>
      <c r="U2424">
        <f t="shared" si="113"/>
        <v>0.56000000000000005</v>
      </c>
      <c r="V2424" s="39" t="s">
        <v>36</v>
      </c>
    </row>
    <row r="2425" spans="1:22">
      <c r="A2425" s="32">
        <v>42177.731249999997</v>
      </c>
      <c r="B2425" s="33" t="s">
        <v>33</v>
      </c>
      <c r="C2425" s="37" t="s">
        <v>40</v>
      </c>
      <c r="D2425" s="37"/>
      <c r="E2425" s="35" t="s">
        <v>2532</v>
      </c>
      <c r="F2425" s="34">
        <v>1</v>
      </c>
      <c r="H2425">
        <f t="shared" si="112"/>
        <v>1</v>
      </c>
      <c r="I2425" s="33" t="s">
        <v>46</v>
      </c>
      <c r="J2425" s="33" t="s">
        <v>126</v>
      </c>
      <c r="K2425" s="33" t="s">
        <v>3585</v>
      </c>
      <c r="L2425" s="33" t="s">
        <v>3586</v>
      </c>
      <c r="M2425" s="33" t="s">
        <v>3587</v>
      </c>
      <c r="N2425">
        <v>11.99</v>
      </c>
      <c r="O2425">
        <v>9.75</v>
      </c>
      <c r="P2425">
        <v>9.75</v>
      </c>
      <c r="Q2425">
        <v>0.7</v>
      </c>
      <c r="R2425">
        <f t="shared" si="111"/>
        <v>6.83</v>
      </c>
      <c r="S2425" s="38" t="s">
        <v>36</v>
      </c>
      <c r="T2425" s="27">
        <v>1</v>
      </c>
      <c r="U2425">
        <f t="shared" si="113"/>
        <v>6.83</v>
      </c>
      <c r="V2425" s="39" t="s">
        <v>36</v>
      </c>
    </row>
    <row r="2426" spans="1:22">
      <c r="A2426" s="29">
        <v>42177.624583333331</v>
      </c>
      <c r="B2426" t="s">
        <v>33</v>
      </c>
      <c r="C2426" s="37" t="s">
        <v>34</v>
      </c>
      <c r="D2426" s="37"/>
      <c r="E2426" s="35" t="s">
        <v>6838</v>
      </c>
      <c r="F2426" s="34">
        <v>1</v>
      </c>
      <c r="H2426">
        <f t="shared" si="112"/>
        <v>1</v>
      </c>
      <c r="I2426" t="s">
        <v>52</v>
      </c>
      <c r="J2426" s="1" t="s">
        <v>493</v>
      </c>
      <c r="K2426" s="23" t="s">
        <v>9498</v>
      </c>
      <c r="L2426" s="18" t="s">
        <v>545</v>
      </c>
      <c r="M2426" s="18" t="s">
        <v>9499</v>
      </c>
      <c r="N2426">
        <v>6.49</v>
      </c>
      <c r="O2426">
        <v>5.36</v>
      </c>
      <c r="P2426">
        <v>5.36</v>
      </c>
      <c r="Q2426">
        <v>0.7</v>
      </c>
      <c r="R2426">
        <f t="shared" si="111"/>
        <v>3.75</v>
      </c>
      <c r="S2426" s="38" t="s">
        <v>36</v>
      </c>
      <c r="T2426" s="27">
        <v>1</v>
      </c>
      <c r="U2426">
        <f t="shared" si="113"/>
        <v>3.75</v>
      </c>
      <c r="V2426" s="39" t="s">
        <v>36</v>
      </c>
    </row>
    <row r="2427" spans="1:22">
      <c r="A2427" s="29">
        <v>42177.739027777781</v>
      </c>
      <c r="B2427" t="s">
        <v>86</v>
      </c>
      <c r="C2427" s="37" t="s">
        <v>37</v>
      </c>
      <c r="D2427" s="37"/>
      <c r="E2427" s="35" t="s">
        <v>2048</v>
      </c>
      <c r="F2427" s="34">
        <v>1</v>
      </c>
      <c r="H2427">
        <f t="shared" si="112"/>
        <v>1</v>
      </c>
      <c r="I2427" t="s">
        <v>46</v>
      </c>
      <c r="J2427" s="1" t="s">
        <v>46</v>
      </c>
      <c r="K2427" s="23" t="s">
        <v>5950</v>
      </c>
      <c r="L2427" s="18" t="s">
        <v>81</v>
      </c>
      <c r="M2427" s="18" t="s">
        <v>5951</v>
      </c>
      <c r="N2427">
        <v>14.99</v>
      </c>
      <c r="O2427">
        <v>14.21</v>
      </c>
      <c r="P2427">
        <v>14.21</v>
      </c>
      <c r="Q2427">
        <v>0.7</v>
      </c>
      <c r="R2427">
        <f t="shared" si="111"/>
        <v>9.9499999999999993</v>
      </c>
      <c r="S2427" s="38" t="s">
        <v>36</v>
      </c>
      <c r="T2427" s="27">
        <v>1</v>
      </c>
      <c r="U2427">
        <f t="shared" si="113"/>
        <v>9.9499999999999993</v>
      </c>
      <c r="V2427" s="39" t="s">
        <v>36</v>
      </c>
    </row>
    <row r="2428" spans="1:22">
      <c r="A2428" s="32">
        <v>42177.695729166669</v>
      </c>
      <c r="B2428" s="33" t="s">
        <v>86</v>
      </c>
      <c r="C2428" s="37" t="s">
        <v>37</v>
      </c>
      <c r="D2428" s="37"/>
      <c r="E2428" s="35" t="s">
        <v>1952</v>
      </c>
      <c r="F2428" s="34">
        <v>1</v>
      </c>
      <c r="H2428">
        <f t="shared" si="112"/>
        <v>1</v>
      </c>
      <c r="I2428" s="33" t="s">
        <v>398</v>
      </c>
      <c r="J2428" s="33" t="s">
        <v>484</v>
      </c>
      <c r="K2428" s="33" t="s">
        <v>9500</v>
      </c>
      <c r="L2428" s="33" t="s">
        <v>9123</v>
      </c>
      <c r="M2428" s="33" t="s">
        <v>3938</v>
      </c>
      <c r="N2428">
        <v>6.49</v>
      </c>
      <c r="O2428">
        <v>6.15</v>
      </c>
      <c r="P2428">
        <v>6.15</v>
      </c>
      <c r="Q2428">
        <v>0.7</v>
      </c>
      <c r="R2428">
        <f t="shared" si="111"/>
        <v>4.3099999999999996</v>
      </c>
      <c r="S2428" s="38" t="s">
        <v>36</v>
      </c>
      <c r="T2428" s="27">
        <v>1</v>
      </c>
      <c r="U2428">
        <f t="shared" si="113"/>
        <v>4.3099999999999996</v>
      </c>
      <c r="V2428" s="39" t="s">
        <v>36</v>
      </c>
    </row>
    <row r="2429" spans="1:22">
      <c r="A2429" s="32">
        <v>42177.832743055558</v>
      </c>
      <c r="B2429" s="33" t="s">
        <v>33</v>
      </c>
      <c r="C2429" s="37" t="s">
        <v>88</v>
      </c>
      <c r="D2429" s="37" t="s">
        <v>872</v>
      </c>
      <c r="E2429" s="35" t="s">
        <v>6839</v>
      </c>
      <c r="F2429" s="34">
        <v>1</v>
      </c>
      <c r="H2429">
        <f t="shared" si="112"/>
        <v>1</v>
      </c>
      <c r="I2429" s="33" t="s">
        <v>398</v>
      </c>
      <c r="J2429" s="33" t="s">
        <v>483</v>
      </c>
      <c r="K2429" s="33" t="s">
        <v>8249</v>
      </c>
      <c r="L2429" s="33" t="s">
        <v>415</v>
      </c>
      <c r="M2429" s="33" t="s">
        <v>8250</v>
      </c>
      <c r="N2429">
        <v>5.49</v>
      </c>
      <c r="O2429">
        <v>5.28</v>
      </c>
      <c r="P2429">
        <v>5.28</v>
      </c>
      <c r="Q2429">
        <v>0.7</v>
      </c>
      <c r="R2429">
        <f t="shared" si="111"/>
        <v>3.7</v>
      </c>
      <c r="S2429" s="38" t="s">
        <v>36</v>
      </c>
      <c r="T2429" s="27">
        <v>1</v>
      </c>
      <c r="U2429">
        <f t="shared" si="113"/>
        <v>3.7</v>
      </c>
      <c r="V2429" s="39" t="s">
        <v>36</v>
      </c>
    </row>
    <row r="2430" spans="1:22">
      <c r="A2430" s="32">
        <v>42177.78429398148</v>
      </c>
      <c r="B2430" s="33" t="s">
        <v>33</v>
      </c>
      <c r="C2430" s="37" t="s">
        <v>88</v>
      </c>
      <c r="D2430" s="37" t="s">
        <v>858</v>
      </c>
      <c r="E2430" s="35" t="s">
        <v>6840</v>
      </c>
      <c r="F2430" s="34">
        <v>1</v>
      </c>
      <c r="H2430">
        <f t="shared" si="112"/>
        <v>1</v>
      </c>
      <c r="I2430" s="33" t="s">
        <v>398</v>
      </c>
      <c r="J2430" s="33" t="s">
        <v>494</v>
      </c>
      <c r="K2430" s="33" t="s">
        <v>4593</v>
      </c>
      <c r="L2430" s="33" t="s">
        <v>395</v>
      </c>
      <c r="M2430" s="33" t="s">
        <v>4594</v>
      </c>
      <c r="N2430">
        <v>7.99</v>
      </c>
      <c r="O2430">
        <v>7.68</v>
      </c>
      <c r="P2430">
        <v>7.68</v>
      </c>
      <c r="Q2430">
        <v>0.7</v>
      </c>
      <c r="R2430">
        <f t="shared" si="111"/>
        <v>5.38</v>
      </c>
      <c r="S2430" s="38" t="s">
        <v>36</v>
      </c>
      <c r="T2430" s="27">
        <v>1</v>
      </c>
      <c r="U2430">
        <f t="shared" si="113"/>
        <v>5.38</v>
      </c>
      <c r="V2430" s="39" t="s">
        <v>36</v>
      </c>
    </row>
    <row r="2431" spans="1:22">
      <c r="A2431" s="29">
        <v>42177.086284722223</v>
      </c>
      <c r="B2431" t="s">
        <v>33</v>
      </c>
      <c r="C2431" s="37" t="s">
        <v>40</v>
      </c>
      <c r="D2431" s="37"/>
      <c r="E2431" s="35" t="s">
        <v>1806</v>
      </c>
      <c r="F2431" s="34">
        <v>1</v>
      </c>
      <c r="H2431">
        <f t="shared" si="112"/>
        <v>1</v>
      </c>
      <c r="I2431" t="s">
        <v>398</v>
      </c>
      <c r="J2431" s="1" t="s">
        <v>522</v>
      </c>
      <c r="K2431" s="23" t="s">
        <v>2242</v>
      </c>
      <c r="L2431" s="18" t="s">
        <v>408</v>
      </c>
      <c r="M2431" s="18" t="s">
        <v>409</v>
      </c>
      <c r="N2431">
        <v>5.99</v>
      </c>
      <c r="O2431">
        <v>4.87</v>
      </c>
      <c r="P2431">
        <v>4.87</v>
      </c>
      <c r="Q2431">
        <v>0.7</v>
      </c>
      <c r="R2431">
        <f t="shared" si="111"/>
        <v>3.41</v>
      </c>
      <c r="S2431" s="38" t="s">
        <v>36</v>
      </c>
      <c r="T2431" s="27">
        <v>1</v>
      </c>
      <c r="U2431">
        <f t="shared" si="113"/>
        <v>3.41</v>
      </c>
      <c r="V2431" s="39" t="s">
        <v>36</v>
      </c>
    </row>
    <row r="2432" spans="1:22">
      <c r="A2432" s="32">
        <v>42177.624583333331</v>
      </c>
      <c r="B2432" s="33" t="s">
        <v>33</v>
      </c>
      <c r="C2432" s="37" t="s">
        <v>34</v>
      </c>
      <c r="D2432" s="37"/>
      <c r="E2432" s="35" t="s">
        <v>6838</v>
      </c>
      <c r="F2432" s="34">
        <v>1</v>
      </c>
      <c r="H2432">
        <f t="shared" si="112"/>
        <v>1</v>
      </c>
      <c r="I2432" s="33" t="s">
        <v>52</v>
      </c>
      <c r="J2432" s="33" t="s">
        <v>493</v>
      </c>
      <c r="K2432" s="33" t="s">
        <v>9501</v>
      </c>
      <c r="L2432" s="33" t="s">
        <v>545</v>
      </c>
      <c r="M2432" s="33" t="s">
        <v>9502</v>
      </c>
      <c r="N2432">
        <v>3.99</v>
      </c>
      <c r="O2432">
        <v>3.3</v>
      </c>
      <c r="P2432">
        <v>3.3</v>
      </c>
      <c r="Q2432">
        <v>0.7</v>
      </c>
      <c r="R2432">
        <f t="shared" si="111"/>
        <v>2.31</v>
      </c>
      <c r="S2432" s="38" t="s">
        <v>36</v>
      </c>
      <c r="T2432" s="27">
        <v>1</v>
      </c>
      <c r="U2432">
        <f t="shared" si="113"/>
        <v>2.31</v>
      </c>
      <c r="V2432" s="39" t="s">
        <v>36</v>
      </c>
    </row>
    <row r="2433" spans="1:22">
      <c r="A2433" s="32">
        <v>42177.476944444446</v>
      </c>
      <c r="B2433" s="33" t="s">
        <v>86</v>
      </c>
      <c r="C2433" s="37" t="s">
        <v>37</v>
      </c>
      <c r="D2433" s="37"/>
      <c r="E2433" s="35" t="s">
        <v>617</v>
      </c>
      <c r="F2433" s="34">
        <v>1</v>
      </c>
      <c r="H2433">
        <f t="shared" si="112"/>
        <v>1</v>
      </c>
      <c r="I2433" s="33" t="s">
        <v>46</v>
      </c>
      <c r="J2433" s="33" t="s">
        <v>46</v>
      </c>
      <c r="K2433" s="33" t="s">
        <v>905</v>
      </c>
      <c r="L2433" s="33" t="s">
        <v>366</v>
      </c>
      <c r="M2433" s="33" t="s">
        <v>952</v>
      </c>
      <c r="N2433">
        <v>4.49</v>
      </c>
      <c r="O2433">
        <v>4.26</v>
      </c>
      <c r="P2433">
        <v>4.26</v>
      </c>
      <c r="Q2433">
        <v>0.7</v>
      </c>
      <c r="R2433">
        <f t="shared" si="111"/>
        <v>2.98</v>
      </c>
      <c r="S2433" s="38" t="s">
        <v>36</v>
      </c>
      <c r="T2433" s="27">
        <v>1</v>
      </c>
      <c r="U2433">
        <f t="shared" si="113"/>
        <v>2.98</v>
      </c>
      <c r="V2433" s="39" t="s">
        <v>36</v>
      </c>
    </row>
    <row r="2434" spans="1:22">
      <c r="A2434" s="32">
        <v>42177.340763888889</v>
      </c>
      <c r="B2434" s="33" t="s">
        <v>86</v>
      </c>
      <c r="C2434" s="37" t="s">
        <v>37</v>
      </c>
      <c r="D2434" s="37"/>
      <c r="E2434" s="35" t="s">
        <v>2444</v>
      </c>
      <c r="F2434" s="34">
        <v>1</v>
      </c>
      <c r="H2434">
        <f t="shared" si="112"/>
        <v>1</v>
      </c>
      <c r="I2434" s="33" t="s">
        <v>52</v>
      </c>
      <c r="J2434" s="33" t="s">
        <v>52</v>
      </c>
      <c r="K2434" s="33" t="s">
        <v>4905</v>
      </c>
      <c r="L2434" s="33" t="s">
        <v>87</v>
      </c>
      <c r="M2434" s="33" t="s">
        <v>4906</v>
      </c>
      <c r="N2434">
        <v>7.99</v>
      </c>
      <c r="O2434">
        <v>7.57</v>
      </c>
      <c r="P2434">
        <v>7.57</v>
      </c>
      <c r="Q2434">
        <v>0.7</v>
      </c>
      <c r="R2434">
        <f t="shared" ref="R2434:R2497" si="114">ROUND(P2434*Q2434,2)*H2434</f>
        <v>5.3</v>
      </c>
      <c r="S2434" s="38" t="s">
        <v>36</v>
      </c>
      <c r="T2434" s="27">
        <v>1</v>
      </c>
      <c r="U2434">
        <f t="shared" si="113"/>
        <v>5.3</v>
      </c>
      <c r="V2434" s="39" t="s">
        <v>36</v>
      </c>
    </row>
    <row r="2435" spans="1:22">
      <c r="A2435" s="32">
        <v>42177.314409722225</v>
      </c>
      <c r="B2435" s="33" t="s">
        <v>33</v>
      </c>
      <c r="C2435" s="37" t="s">
        <v>37</v>
      </c>
      <c r="D2435" s="37"/>
      <c r="E2435" s="35" t="s">
        <v>4059</v>
      </c>
      <c r="F2435" s="34">
        <v>1</v>
      </c>
      <c r="H2435">
        <f t="shared" ref="H2435:H2498" si="115">F2435-G2435</f>
        <v>1</v>
      </c>
      <c r="I2435" s="33" t="s">
        <v>398</v>
      </c>
      <c r="J2435" s="33"/>
      <c r="K2435" s="33" t="s">
        <v>8633</v>
      </c>
      <c r="L2435" s="33" t="s">
        <v>112</v>
      </c>
      <c r="M2435" s="33" t="s">
        <v>8634</v>
      </c>
      <c r="N2435">
        <v>7.49</v>
      </c>
      <c r="O2435">
        <v>7.1</v>
      </c>
      <c r="P2435">
        <v>7.1</v>
      </c>
      <c r="Q2435">
        <v>0.7</v>
      </c>
      <c r="R2435">
        <f t="shared" si="114"/>
        <v>4.97</v>
      </c>
      <c r="S2435" s="38" t="s">
        <v>36</v>
      </c>
      <c r="T2435" s="27">
        <v>1</v>
      </c>
      <c r="U2435">
        <f t="shared" ref="U2435:U2498" si="116">ROUND(T2435*R2435,2)</f>
        <v>4.97</v>
      </c>
      <c r="V2435" s="39" t="s">
        <v>36</v>
      </c>
    </row>
    <row r="2436" spans="1:22">
      <c r="A2436" s="32">
        <v>42177.59511574074</v>
      </c>
      <c r="B2436" s="33" t="s">
        <v>86</v>
      </c>
      <c r="C2436" s="37" t="s">
        <v>37</v>
      </c>
      <c r="D2436" s="37" t="s">
        <v>1806</v>
      </c>
      <c r="E2436" s="35" t="s">
        <v>6523</v>
      </c>
      <c r="F2436" s="34">
        <v>1</v>
      </c>
      <c r="H2436">
        <f t="shared" si="115"/>
        <v>1</v>
      </c>
      <c r="I2436" s="33" t="s">
        <v>46</v>
      </c>
      <c r="J2436" s="33" t="s">
        <v>46</v>
      </c>
      <c r="K2436" s="33" t="s">
        <v>2199</v>
      </c>
      <c r="L2436" s="33" t="s">
        <v>640</v>
      </c>
      <c r="M2436" s="33" t="s">
        <v>2200</v>
      </c>
      <c r="N2436">
        <v>6.49</v>
      </c>
      <c r="O2436">
        <v>6.15</v>
      </c>
      <c r="P2436">
        <v>6.15</v>
      </c>
      <c r="Q2436">
        <v>0.7</v>
      </c>
      <c r="R2436">
        <f t="shared" si="114"/>
        <v>4.3099999999999996</v>
      </c>
      <c r="S2436" s="38" t="s">
        <v>36</v>
      </c>
      <c r="T2436" s="27">
        <v>1</v>
      </c>
      <c r="U2436">
        <f t="shared" si="116"/>
        <v>4.3099999999999996</v>
      </c>
      <c r="V2436" s="39" t="s">
        <v>36</v>
      </c>
    </row>
    <row r="2437" spans="1:22">
      <c r="A2437" s="32">
        <v>42177.434050925927</v>
      </c>
      <c r="B2437" s="33" t="s">
        <v>86</v>
      </c>
      <c r="C2437" s="37" t="s">
        <v>37</v>
      </c>
      <c r="D2437" s="37"/>
      <c r="E2437" s="35" t="s">
        <v>4026</v>
      </c>
      <c r="F2437" s="34">
        <v>1</v>
      </c>
      <c r="H2437">
        <f t="shared" si="115"/>
        <v>1</v>
      </c>
      <c r="I2437" s="33" t="s">
        <v>46</v>
      </c>
      <c r="J2437" s="33" t="s">
        <v>46</v>
      </c>
      <c r="K2437" s="33" t="s">
        <v>3424</v>
      </c>
      <c r="L2437" s="33" t="s">
        <v>366</v>
      </c>
      <c r="M2437" s="33" t="s">
        <v>3425</v>
      </c>
      <c r="N2437">
        <v>4.49</v>
      </c>
      <c r="O2437">
        <v>4.26</v>
      </c>
      <c r="P2437">
        <v>4.26</v>
      </c>
      <c r="Q2437">
        <v>0.7</v>
      </c>
      <c r="R2437">
        <f t="shared" si="114"/>
        <v>2.98</v>
      </c>
      <c r="S2437" s="38" t="s">
        <v>36</v>
      </c>
      <c r="T2437" s="27">
        <v>1</v>
      </c>
      <c r="U2437">
        <f t="shared" si="116"/>
        <v>2.98</v>
      </c>
      <c r="V2437" s="39" t="s">
        <v>36</v>
      </c>
    </row>
    <row r="2438" spans="1:22">
      <c r="A2438" s="32">
        <v>42177.318101851852</v>
      </c>
      <c r="B2438" s="33" t="s">
        <v>33</v>
      </c>
      <c r="C2438" s="37" t="s">
        <v>34</v>
      </c>
      <c r="D2438" s="37"/>
      <c r="E2438" s="35" t="s">
        <v>6841</v>
      </c>
      <c r="F2438" s="34">
        <v>1</v>
      </c>
      <c r="H2438">
        <f t="shared" si="115"/>
        <v>1</v>
      </c>
      <c r="I2438" s="33" t="s">
        <v>488</v>
      </c>
      <c r="J2438" s="33" t="s">
        <v>488</v>
      </c>
      <c r="K2438" s="33" t="s">
        <v>1367</v>
      </c>
      <c r="L2438" s="33" t="s">
        <v>549</v>
      </c>
      <c r="M2438" s="33" t="s">
        <v>940</v>
      </c>
      <c r="N2438">
        <v>6.99</v>
      </c>
      <c r="O2438">
        <v>5.78</v>
      </c>
      <c r="P2438">
        <v>5.78</v>
      </c>
      <c r="Q2438">
        <v>0.7</v>
      </c>
      <c r="R2438">
        <f t="shared" si="114"/>
        <v>4.05</v>
      </c>
      <c r="S2438" s="38" t="s">
        <v>36</v>
      </c>
      <c r="T2438" s="27">
        <v>1</v>
      </c>
      <c r="U2438">
        <f t="shared" si="116"/>
        <v>4.05</v>
      </c>
      <c r="V2438" s="39" t="s">
        <v>36</v>
      </c>
    </row>
    <row r="2439" spans="1:22">
      <c r="A2439" s="32">
        <v>42177.8122337963</v>
      </c>
      <c r="B2439" s="33" t="s">
        <v>33</v>
      </c>
      <c r="C2439" s="37" t="s">
        <v>88</v>
      </c>
      <c r="D2439" s="37" t="s">
        <v>877</v>
      </c>
      <c r="E2439" s="35" t="s">
        <v>6842</v>
      </c>
      <c r="F2439" s="34">
        <v>1</v>
      </c>
      <c r="H2439">
        <f t="shared" si="115"/>
        <v>1</v>
      </c>
      <c r="I2439" s="33" t="s">
        <v>52</v>
      </c>
      <c r="J2439" s="33" t="s">
        <v>52</v>
      </c>
      <c r="K2439" s="33" t="s">
        <v>828</v>
      </c>
      <c r="L2439" s="33" t="s">
        <v>702</v>
      </c>
      <c r="M2439" s="33" t="s">
        <v>829</v>
      </c>
      <c r="N2439">
        <v>5.99</v>
      </c>
      <c r="O2439">
        <v>5.76</v>
      </c>
      <c r="P2439">
        <v>5.76</v>
      </c>
      <c r="Q2439">
        <v>0.7</v>
      </c>
      <c r="R2439">
        <f t="shared" si="114"/>
        <v>4.03</v>
      </c>
      <c r="S2439" s="38" t="s">
        <v>36</v>
      </c>
      <c r="T2439" s="27">
        <v>1</v>
      </c>
      <c r="U2439">
        <f t="shared" si="116"/>
        <v>4.03</v>
      </c>
      <c r="V2439" s="39" t="s">
        <v>36</v>
      </c>
    </row>
    <row r="2440" spans="1:22">
      <c r="A2440" s="29">
        <v>42177.554942129631</v>
      </c>
      <c r="B2440" t="s">
        <v>33</v>
      </c>
      <c r="C2440" s="37" t="s">
        <v>34</v>
      </c>
      <c r="D2440" s="37"/>
      <c r="E2440" s="35" t="s">
        <v>6843</v>
      </c>
      <c r="F2440" s="34">
        <v>1</v>
      </c>
      <c r="H2440">
        <f t="shared" si="115"/>
        <v>1</v>
      </c>
      <c r="I2440" t="s">
        <v>52</v>
      </c>
      <c r="J2440" s="1" t="s">
        <v>52</v>
      </c>
      <c r="K2440" s="23" t="s">
        <v>3227</v>
      </c>
      <c r="L2440" s="18" t="s">
        <v>461</v>
      </c>
      <c r="M2440" s="18" t="s">
        <v>3228</v>
      </c>
      <c r="N2440">
        <v>7.99</v>
      </c>
      <c r="O2440">
        <v>6.6</v>
      </c>
      <c r="P2440">
        <v>6.6</v>
      </c>
      <c r="Q2440">
        <v>0.7</v>
      </c>
      <c r="R2440">
        <f t="shared" si="114"/>
        <v>4.62</v>
      </c>
      <c r="S2440" s="38" t="s">
        <v>36</v>
      </c>
      <c r="T2440" s="27">
        <v>1</v>
      </c>
      <c r="U2440">
        <f t="shared" si="116"/>
        <v>4.62</v>
      </c>
      <c r="V2440" s="39" t="s">
        <v>36</v>
      </c>
    </row>
    <row r="2441" spans="1:22">
      <c r="A2441" s="32">
        <v>42177.756331018521</v>
      </c>
      <c r="B2441" s="33" t="s">
        <v>86</v>
      </c>
      <c r="C2441" s="37" t="s">
        <v>37</v>
      </c>
      <c r="D2441" s="37"/>
      <c r="E2441" s="35" t="s">
        <v>2993</v>
      </c>
      <c r="F2441" s="34">
        <v>1</v>
      </c>
      <c r="H2441">
        <f t="shared" si="115"/>
        <v>1</v>
      </c>
      <c r="I2441" s="33" t="s">
        <v>398</v>
      </c>
      <c r="J2441" s="33" t="s">
        <v>452</v>
      </c>
      <c r="K2441" s="33" t="s">
        <v>2787</v>
      </c>
      <c r="L2441" s="33" t="s">
        <v>275</v>
      </c>
      <c r="M2441" s="33" t="s">
        <v>2788</v>
      </c>
      <c r="N2441">
        <v>7.99</v>
      </c>
      <c r="O2441">
        <v>7.57</v>
      </c>
      <c r="P2441">
        <v>7.57</v>
      </c>
      <c r="Q2441">
        <v>0.7</v>
      </c>
      <c r="R2441">
        <f t="shared" si="114"/>
        <v>5.3</v>
      </c>
      <c r="S2441" s="38" t="s">
        <v>36</v>
      </c>
      <c r="T2441" s="27">
        <v>1</v>
      </c>
      <c r="U2441">
        <f t="shared" si="116"/>
        <v>5.3</v>
      </c>
      <c r="V2441" s="39" t="s">
        <v>36</v>
      </c>
    </row>
    <row r="2442" spans="1:22">
      <c r="A2442" s="29">
        <v>42177.774837962963</v>
      </c>
      <c r="B2442" t="s">
        <v>86</v>
      </c>
      <c r="C2442" s="37" t="s">
        <v>37</v>
      </c>
      <c r="D2442" s="37"/>
      <c r="E2442" s="35" t="s">
        <v>1824</v>
      </c>
      <c r="F2442" s="34">
        <v>1</v>
      </c>
      <c r="H2442">
        <f t="shared" si="115"/>
        <v>1</v>
      </c>
      <c r="I2442" t="s">
        <v>488</v>
      </c>
      <c r="J2442" s="1" t="s">
        <v>489</v>
      </c>
      <c r="K2442" s="23" t="s">
        <v>3418</v>
      </c>
      <c r="L2442" s="18" t="s">
        <v>3419</v>
      </c>
      <c r="M2442" s="18" t="s">
        <v>3420</v>
      </c>
      <c r="N2442">
        <v>4.99</v>
      </c>
      <c r="O2442">
        <v>4.7300000000000004</v>
      </c>
      <c r="P2442">
        <v>4.7300000000000004</v>
      </c>
      <c r="Q2442">
        <v>0.7</v>
      </c>
      <c r="R2442">
        <f t="shared" si="114"/>
        <v>3.31</v>
      </c>
      <c r="S2442" s="38" t="s">
        <v>36</v>
      </c>
      <c r="T2442" s="27">
        <v>1</v>
      </c>
      <c r="U2442">
        <f t="shared" si="116"/>
        <v>3.31</v>
      </c>
      <c r="V2442" s="39" t="s">
        <v>36</v>
      </c>
    </row>
    <row r="2443" spans="1:22">
      <c r="A2443" s="29">
        <v>42177.802905092591</v>
      </c>
      <c r="B2443" t="s">
        <v>86</v>
      </c>
      <c r="C2443" s="37" t="s">
        <v>37</v>
      </c>
      <c r="D2443" s="37"/>
      <c r="E2443" s="35" t="s">
        <v>6844</v>
      </c>
      <c r="F2443" s="34">
        <v>1</v>
      </c>
      <c r="H2443">
        <f t="shared" si="115"/>
        <v>1</v>
      </c>
      <c r="I2443" t="s">
        <v>52</v>
      </c>
      <c r="J2443" s="1" t="s">
        <v>492</v>
      </c>
      <c r="K2443" s="23" t="s">
        <v>2610</v>
      </c>
      <c r="L2443" s="18" t="s">
        <v>97</v>
      </c>
      <c r="M2443" s="18" t="s">
        <v>2611</v>
      </c>
      <c r="N2443">
        <v>7.49</v>
      </c>
      <c r="O2443">
        <v>7.1</v>
      </c>
      <c r="P2443">
        <v>7.1</v>
      </c>
      <c r="Q2443">
        <v>0.7</v>
      </c>
      <c r="R2443">
        <f t="shared" si="114"/>
        <v>4.97</v>
      </c>
      <c r="S2443" s="38" t="s">
        <v>36</v>
      </c>
      <c r="T2443" s="27">
        <v>1</v>
      </c>
      <c r="U2443">
        <f t="shared" si="116"/>
        <v>4.97</v>
      </c>
      <c r="V2443" s="39" t="s">
        <v>36</v>
      </c>
    </row>
    <row r="2444" spans="1:22">
      <c r="A2444" s="32">
        <v>42177.934641203705</v>
      </c>
      <c r="B2444" s="33" t="s">
        <v>33</v>
      </c>
      <c r="C2444" s="37" t="s">
        <v>40</v>
      </c>
      <c r="D2444" s="37"/>
      <c r="E2444" s="35" t="s">
        <v>61</v>
      </c>
      <c r="F2444" s="34">
        <v>1</v>
      </c>
      <c r="H2444">
        <f t="shared" si="115"/>
        <v>1</v>
      </c>
      <c r="I2444" s="33" t="s">
        <v>46</v>
      </c>
      <c r="J2444" s="33" t="s">
        <v>592</v>
      </c>
      <c r="K2444" s="33" t="s">
        <v>9503</v>
      </c>
      <c r="L2444" s="33" t="s">
        <v>137</v>
      </c>
      <c r="M2444" s="33" t="s">
        <v>9504</v>
      </c>
      <c r="N2444">
        <v>5.49</v>
      </c>
      <c r="O2444">
        <v>4.46</v>
      </c>
      <c r="P2444">
        <v>4.46</v>
      </c>
      <c r="Q2444">
        <v>0.7</v>
      </c>
      <c r="R2444">
        <f t="shared" si="114"/>
        <v>3.12</v>
      </c>
      <c r="S2444" s="38" t="s">
        <v>36</v>
      </c>
      <c r="T2444" s="27">
        <v>1</v>
      </c>
      <c r="U2444">
        <f t="shared" si="116"/>
        <v>3.12</v>
      </c>
      <c r="V2444" s="39" t="s">
        <v>36</v>
      </c>
    </row>
    <row r="2445" spans="1:22">
      <c r="A2445" s="29">
        <v>42177.434247685182</v>
      </c>
      <c r="B2445" t="s">
        <v>33</v>
      </c>
      <c r="C2445" s="37" t="s">
        <v>37</v>
      </c>
      <c r="D2445" s="37"/>
      <c r="E2445" s="35" t="s">
        <v>1963</v>
      </c>
      <c r="F2445" s="34">
        <v>1</v>
      </c>
      <c r="H2445">
        <f t="shared" si="115"/>
        <v>1</v>
      </c>
      <c r="I2445" t="s">
        <v>38</v>
      </c>
      <c r="J2445" s="1" t="s">
        <v>38</v>
      </c>
      <c r="K2445" s="23" t="s">
        <v>5544</v>
      </c>
      <c r="L2445" s="18" t="s">
        <v>5545</v>
      </c>
      <c r="M2445" s="18" t="s">
        <v>5546</v>
      </c>
      <c r="N2445">
        <v>10.99</v>
      </c>
      <c r="O2445">
        <v>10.42</v>
      </c>
      <c r="P2445">
        <v>10.42</v>
      </c>
      <c r="Q2445">
        <v>0.7</v>
      </c>
      <c r="R2445">
        <f t="shared" si="114"/>
        <v>7.29</v>
      </c>
      <c r="S2445" s="38" t="s">
        <v>36</v>
      </c>
      <c r="T2445" s="27">
        <v>1</v>
      </c>
      <c r="U2445">
        <f t="shared" si="116"/>
        <v>7.29</v>
      </c>
      <c r="V2445" s="39" t="s">
        <v>36</v>
      </c>
    </row>
    <row r="2446" spans="1:22">
      <c r="A2446" s="32">
        <v>42177.178217592591</v>
      </c>
      <c r="B2446" s="33" t="s">
        <v>33</v>
      </c>
      <c r="C2446" s="37" t="s">
        <v>34</v>
      </c>
      <c r="D2446" s="37"/>
      <c r="E2446" s="35" t="s">
        <v>6845</v>
      </c>
      <c r="F2446" s="34">
        <v>1</v>
      </c>
      <c r="H2446">
        <f t="shared" si="115"/>
        <v>1</v>
      </c>
      <c r="I2446" s="33" t="s">
        <v>52</v>
      </c>
      <c r="J2446" s="33" t="s">
        <v>493</v>
      </c>
      <c r="K2446" s="33" t="s">
        <v>266</v>
      </c>
      <c r="L2446" s="33" t="s">
        <v>146</v>
      </c>
      <c r="M2446" s="33" t="s">
        <v>148</v>
      </c>
      <c r="N2446">
        <v>2.4900000000000002</v>
      </c>
      <c r="O2446">
        <v>2.06</v>
      </c>
      <c r="P2446">
        <v>2.06</v>
      </c>
      <c r="Q2446">
        <v>0.7</v>
      </c>
      <c r="R2446">
        <f t="shared" si="114"/>
        <v>1.44</v>
      </c>
      <c r="S2446" s="38" t="s">
        <v>36</v>
      </c>
      <c r="T2446" s="27">
        <v>1</v>
      </c>
      <c r="U2446">
        <f t="shared" si="116"/>
        <v>1.44</v>
      </c>
      <c r="V2446" s="39" t="s">
        <v>36</v>
      </c>
    </row>
    <row r="2447" spans="1:22">
      <c r="A2447" s="32">
        <v>42177.600671296299</v>
      </c>
      <c r="B2447" s="33" t="s">
        <v>86</v>
      </c>
      <c r="C2447" s="37" t="s">
        <v>37</v>
      </c>
      <c r="D2447" s="37"/>
      <c r="E2447" s="35" t="s">
        <v>1926</v>
      </c>
      <c r="F2447" s="34">
        <v>1</v>
      </c>
      <c r="H2447">
        <f t="shared" si="115"/>
        <v>1</v>
      </c>
      <c r="I2447" s="33" t="s">
        <v>52</v>
      </c>
      <c r="J2447" s="33" t="s">
        <v>492</v>
      </c>
      <c r="K2447" s="33" t="s">
        <v>249</v>
      </c>
      <c r="L2447" s="33" t="s">
        <v>120</v>
      </c>
      <c r="M2447" s="33" t="s">
        <v>171</v>
      </c>
      <c r="N2447">
        <v>7.99</v>
      </c>
      <c r="O2447">
        <v>7.57</v>
      </c>
      <c r="P2447">
        <v>7.57</v>
      </c>
      <c r="Q2447">
        <v>0.7</v>
      </c>
      <c r="R2447">
        <f t="shared" si="114"/>
        <v>5.3</v>
      </c>
      <c r="S2447" s="38" t="s">
        <v>36</v>
      </c>
      <c r="T2447" s="27">
        <v>1</v>
      </c>
      <c r="U2447">
        <f t="shared" si="116"/>
        <v>5.3</v>
      </c>
      <c r="V2447" s="39" t="s">
        <v>36</v>
      </c>
    </row>
    <row r="2448" spans="1:22">
      <c r="A2448" s="32">
        <v>42177.756331018521</v>
      </c>
      <c r="B2448" s="33" t="s">
        <v>86</v>
      </c>
      <c r="C2448" s="37" t="s">
        <v>37</v>
      </c>
      <c r="D2448" s="37"/>
      <c r="E2448" s="35" t="s">
        <v>2993</v>
      </c>
      <c r="F2448" s="34">
        <v>1</v>
      </c>
      <c r="H2448">
        <f t="shared" si="115"/>
        <v>1</v>
      </c>
      <c r="I2448" s="33" t="s">
        <v>398</v>
      </c>
      <c r="J2448" s="33" t="s">
        <v>452</v>
      </c>
      <c r="K2448" s="33" t="s">
        <v>9505</v>
      </c>
      <c r="L2448" s="33" t="s">
        <v>275</v>
      </c>
      <c r="M2448" s="33" t="s">
        <v>9506</v>
      </c>
      <c r="N2448">
        <v>8.99</v>
      </c>
      <c r="O2448">
        <v>8.52</v>
      </c>
      <c r="P2448">
        <v>8.52</v>
      </c>
      <c r="Q2448">
        <v>0.7</v>
      </c>
      <c r="R2448">
        <f t="shared" si="114"/>
        <v>5.96</v>
      </c>
      <c r="S2448" s="38" t="s">
        <v>36</v>
      </c>
      <c r="T2448" s="27">
        <v>1</v>
      </c>
      <c r="U2448">
        <f t="shared" si="116"/>
        <v>5.96</v>
      </c>
      <c r="V2448" s="39" t="s">
        <v>36</v>
      </c>
    </row>
    <row r="2449" spans="1:22">
      <c r="A2449" s="32">
        <v>42177.4841087963</v>
      </c>
      <c r="B2449" s="33" t="s">
        <v>33</v>
      </c>
      <c r="C2449" s="37" t="s">
        <v>40</v>
      </c>
      <c r="D2449" s="37"/>
      <c r="E2449" s="35" t="s">
        <v>1864</v>
      </c>
      <c r="F2449" s="34">
        <v>1</v>
      </c>
      <c r="H2449">
        <f t="shared" si="115"/>
        <v>1</v>
      </c>
      <c r="I2449" s="33" t="s">
        <v>52</v>
      </c>
      <c r="J2449" s="33" t="s">
        <v>485</v>
      </c>
      <c r="K2449" s="33" t="s">
        <v>447</v>
      </c>
      <c r="L2449" s="33" t="s">
        <v>194</v>
      </c>
      <c r="M2449" s="33" t="s">
        <v>448</v>
      </c>
      <c r="N2449">
        <v>7.99</v>
      </c>
      <c r="O2449">
        <v>6.5</v>
      </c>
      <c r="P2449">
        <v>6.5</v>
      </c>
      <c r="Q2449">
        <v>0.7</v>
      </c>
      <c r="R2449">
        <f t="shared" si="114"/>
        <v>4.55</v>
      </c>
      <c r="S2449" s="38" t="s">
        <v>36</v>
      </c>
      <c r="T2449" s="27">
        <v>1</v>
      </c>
      <c r="U2449">
        <f t="shared" si="116"/>
        <v>4.55</v>
      </c>
      <c r="V2449" s="39" t="s">
        <v>36</v>
      </c>
    </row>
    <row r="2450" spans="1:22">
      <c r="A2450" s="32">
        <v>42177.057939814818</v>
      </c>
      <c r="B2450" s="33" t="s">
        <v>33</v>
      </c>
      <c r="C2450" s="37" t="s">
        <v>40</v>
      </c>
      <c r="D2450" s="37"/>
      <c r="E2450" s="35" t="s">
        <v>61</v>
      </c>
      <c r="F2450" s="34">
        <v>1</v>
      </c>
      <c r="H2450">
        <f t="shared" si="115"/>
        <v>1</v>
      </c>
      <c r="I2450" s="33" t="s">
        <v>398</v>
      </c>
      <c r="J2450" s="33" t="s">
        <v>452</v>
      </c>
      <c r="K2450" s="33" t="s">
        <v>2083</v>
      </c>
      <c r="L2450" s="33" t="s">
        <v>556</v>
      </c>
      <c r="M2450" s="33" t="s">
        <v>2084</v>
      </c>
      <c r="N2450">
        <v>12.99</v>
      </c>
      <c r="O2450">
        <v>10.56</v>
      </c>
      <c r="P2450">
        <v>10.56</v>
      </c>
      <c r="Q2450">
        <v>0.7</v>
      </c>
      <c r="R2450">
        <f t="shared" si="114"/>
        <v>7.39</v>
      </c>
      <c r="S2450" s="38" t="s">
        <v>36</v>
      </c>
      <c r="T2450" s="27">
        <v>1</v>
      </c>
      <c r="U2450">
        <f t="shared" si="116"/>
        <v>7.39</v>
      </c>
      <c r="V2450" s="39" t="s">
        <v>36</v>
      </c>
    </row>
    <row r="2451" spans="1:22">
      <c r="A2451" s="32">
        <v>42177.258148148147</v>
      </c>
      <c r="B2451" s="33" t="s">
        <v>33</v>
      </c>
      <c r="C2451" s="37" t="s">
        <v>37</v>
      </c>
      <c r="D2451" s="37"/>
      <c r="E2451" s="35" t="s">
        <v>4474</v>
      </c>
      <c r="F2451" s="34">
        <v>1</v>
      </c>
      <c r="H2451">
        <f t="shared" si="115"/>
        <v>1</v>
      </c>
      <c r="I2451" s="33" t="s">
        <v>398</v>
      </c>
      <c r="J2451" s="33"/>
      <c r="K2451" s="33" t="s">
        <v>1269</v>
      </c>
      <c r="L2451" s="33" t="s">
        <v>112</v>
      </c>
      <c r="M2451" s="33" t="s">
        <v>1270</v>
      </c>
      <c r="N2451">
        <v>0.99</v>
      </c>
      <c r="O2451">
        <v>0.94</v>
      </c>
      <c r="P2451">
        <v>0.94</v>
      </c>
      <c r="Q2451">
        <v>0.7</v>
      </c>
      <c r="R2451">
        <f t="shared" si="114"/>
        <v>0.66</v>
      </c>
      <c r="S2451" s="38" t="s">
        <v>36</v>
      </c>
      <c r="T2451" s="27">
        <v>1</v>
      </c>
      <c r="U2451">
        <f t="shared" si="116"/>
        <v>0.66</v>
      </c>
      <c r="V2451" s="39" t="s">
        <v>36</v>
      </c>
    </row>
    <row r="2452" spans="1:22">
      <c r="A2452" s="32">
        <v>42177.808541666665</v>
      </c>
      <c r="B2452" s="33" t="s">
        <v>33</v>
      </c>
      <c r="C2452" s="37" t="s">
        <v>34</v>
      </c>
      <c r="D2452" s="37"/>
      <c r="E2452" s="35" t="s">
        <v>4130</v>
      </c>
      <c r="F2452" s="34">
        <v>1</v>
      </c>
      <c r="H2452">
        <f t="shared" si="115"/>
        <v>1</v>
      </c>
      <c r="I2452" s="33" t="s">
        <v>52</v>
      </c>
      <c r="J2452" s="33" t="s">
        <v>485</v>
      </c>
      <c r="K2452" s="33" t="s">
        <v>8816</v>
      </c>
      <c r="L2452" s="33" t="s">
        <v>89</v>
      </c>
      <c r="M2452" s="33" t="s">
        <v>8817</v>
      </c>
      <c r="N2452">
        <v>7.49</v>
      </c>
      <c r="O2452">
        <v>6.19</v>
      </c>
      <c r="P2452">
        <v>6.19</v>
      </c>
      <c r="Q2452">
        <v>0.7</v>
      </c>
      <c r="R2452">
        <f t="shared" si="114"/>
        <v>4.33</v>
      </c>
      <c r="S2452" s="38" t="s">
        <v>36</v>
      </c>
      <c r="T2452" s="27">
        <v>1</v>
      </c>
      <c r="U2452">
        <f t="shared" si="116"/>
        <v>4.33</v>
      </c>
      <c r="V2452" s="39" t="s">
        <v>36</v>
      </c>
    </row>
    <row r="2453" spans="1:22">
      <c r="A2453" s="32">
        <v>42177.51599537037</v>
      </c>
      <c r="B2453" s="33" t="s">
        <v>86</v>
      </c>
      <c r="C2453" s="37" t="s">
        <v>37</v>
      </c>
      <c r="D2453" s="37"/>
      <c r="E2453" s="35" t="s">
        <v>6846</v>
      </c>
      <c r="F2453" s="34">
        <v>1</v>
      </c>
      <c r="H2453">
        <f t="shared" si="115"/>
        <v>1</v>
      </c>
      <c r="I2453" s="33" t="s">
        <v>398</v>
      </c>
      <c r="J2453" s="33" t="s">
        <v>494</v>
      </c>
      <c r="K2453" s="33" t="s">
        <v>842</v>
      </c>
      <c r="L2453" s="33" t="s">
        <v>411</v>
      </c>
      <c r="M2453" s="33" t="s">
        <v>843</v>
      </c>
      <c r="N2453">
        <v>7.49</v>
      </c>
      <c r="O2453">
        <v>7.1</v>
      </c>
      <c r="P2453">
        <v>7.1</v>
      </c>
      <c r="Q2453">
        <v>0.7</v>
      </c>
      <c r="R2453">
        <f t="shared" si="114"/>
        <v>4.97</v>
      </c>
      <c r="S2453" s="38" t="s">
        <v>36</v>
      </c>
      <c r="T2453" s="27">
        <v>1</v>
      </c>
      <c r="U2453">
        <f t="shared" si="116"/>
        <v>4.97</v>
      </c>
      <c r="V2453" s="39" t="s">
        <v>36</v>
      </c>
    </row>
    <row r="2454" spans="1:22">
      <c r="A2454" s="32">
        <v>42177.753784722219</v>
      </c>
      <c r="B2454" s="33" t="s">
        <v>86</v>
      </c>
      <c r="C2454" s="37" t="s">
        <v>37</v>
      </c>
      <c r="D2454" s="37"/>
      <c r="E2454" s="35" t="s">
        <v>6847</v>
      </c>
      <c r="F2454" s="34">
        <v>1</v>
      </c>
      <c r="H2454">
        <f t="shared" si="115"/>
        <v>1</v>
      </c>
      <c r="I2454" s="33" t="s">
        <v>398</v>
      </c>
      <c r="J2454" s="33" t="s">
        <v>532</v>
      </c>
      <c r="K2454" s="33" t="s">
        <v>5353</v>
      </c>
      <c r="L2454" s="33" t="s">
        <v>106</v>
      </c>
      <c r="M2454" s="33" t="s">
        <v>5354</v>
      </c>
      <c r="N2454">
        <v>6.99</v>
      </c>
      <c r="O2454">
        <v>6.63</v>
      </c>
      <c r="P2454">
        <v>6.63</v>
      </c>
      <c r="Q2454">
        <v>0.7</v>
      </c>
      <c r="R2454">
        <f t="shared" si="114"/>
        <v>4.6399999999999997</v>
      </c>
      <c r="S2454" s="38" t="s">
        <v>36</v>
      </c>
      <c r="T2454" s="27">
        <v>1</v>
      </c>
      <c r="U2454">
        <f t="shared" si="116"/>
        <v>4.6399999999999997</v>
      </c>
      <c r="V2454" s="39" t="s">
        <v>36</v>
      </c>
    </row>
    <row r="2455" spans="1:22">
      <c r="A2455" s="32">
        <v>42177.635277777779</v>
      </c>
      <c r="B2455" s="33" t="s">
        <v>33</v>
      </c>
      <c r="C2455" s="37" t="s">
        <v>40</v>
      </c>
      <c r="D2455" s="37"/>
      <c r="E2455" s="35" t="s">
        <v>56</v>
      </c>
      <c r="F2455" s="34">
        <v>1</v>
      </c>
      <c r="H2455">
        <f t="shared" si="115"/>
        <v>1</v>
      </c>
      <c r="I2455" s="33" t="s">
        <v>52</v>
      </c>
      <c r="J2455" s="33" t="s">
        <v>52</v>
      </c>
      <c r="K2455" s="33" t="s">
        <v>1286</v>
      </c>
      <c r="L2455" s="33" t="s">
        <v>87</v>
      </c>
      <c r="M2455" s="33" t="s">
        <v>550</v>
      </c>
      <c r="N2455">
        <v>7.99</v>
      </c>
      <c r="O2455">
        <v>6.5</v>
      </c>
      <c r="P2455">
        <v>6.5</v>
      </c>
      <c r="Q2455">
        <v>0.7</v>
      </c>
      <c r="R2455">
        <f t="shared" si="114"/>
        <v>4.55</v>
      </c>
      <c r="S2455" s="38" t="s">
        <v>36</v>
      </c>
      <c r="T2455" s="27">
        <v>1</v>
      </c>
      <c r="U2455">
        <f t="shared" si="116"/>
        <v>4.55</v>
      </c>
      <c r="V2455" s="39" t="s">
        <v>36</v>
      </c>
    </row>
    <row r="2456" spans="1:22">
      <c r="A2456" s="32">
        <v>42177.173472222225</v>
      </c>
      <c r="B2456" s="33" t="s">
        <v>33</v>
      </c>
      <c r="C2456" s="37" t="s">
        <v>34</v>
      </c>
      <c r="D2456" s="37"/>
      <c r="E2456" s="35" t="s">
        <v>6848</v>
      </c>
      <c r="F2456" s="34">
        <v>1</v>
      </c>
      <c r="H2456">
        <f t="shared" si="115"/>
        <v>1</v>
      </c>
      <c r="I2456" s="33" t="s">
        <v>398</v>
      </c>
      <c r="J2456" s="33" t="s">
        <v>1101</v>
      </c>
      <c r="K2456" s="33" t="s">
        <v>9507</v>
      </c>
      <c r="L2456" s="33" t="s">
        <v>1165</v>
      </c>
      <c r="M2456" s="33" t="s">
        <v>9508</v>
      </c>
      <c r="N2456">
        <v>7.49</v>
      </c>
      <c r="O2456">
        <v>6.19</v>
      </c>
      <c r="P2456">
        <v>6.19</v>
      </c>
      <c r="Q2456">
        <v>0.7</v>
      </c>
      <c r="R2456">
        <f t="shared" si="114"/>
        <v>4.33</v>
      </c>
      <c r="S2456" s="38" t="s">
        <v>36</v>
      </c>
      <c r="T2456" s="27">
        <v>1</v>
      </c>
      <c r="U2456">
        <f t="shared" si="116"/>
        <v>4.33</v>
      </c>
      <c r="V2456" s="39" t="s">
        <v>36</v>
      </c>
    </row>
    <row r="2457" spans="1:22">
      <c r="A2457" s="32">
        <v>42177.454108796293</v>
      </c>
      <c r="B2457" s="33" t="s">
        <v>33</v>
      </c>
      <c r="C2457" s="37" t="s">
        <v>75</v>
      </c>
      <c r="D2457" s="37"/>
      <c r="E2457" s="35" t="s">
        <v>2969</v>
      </c>
      <c r="F2457" s="34">
        <v>1</v>
      </c>
      <c r="H2457">
        <f t="shared" si="115"/>
        <v>1</v>
      </c>
      <c r="I2457" s="33" t="s">
        <v>398</v>
      </c>
      <c r="J2457" s="33"/>
      <c r="K2457" s="33" t="s">
        <v>9509</v>
      </c>
      <c r="L2457" s="33" t="s">
        <v>112</v>
      </c>
      <c r="M2457" s="33" t="s">
        <v>9510</v>
      </c>
      <c r="N2457">
        <v>7.49</v>
      </c>
      <c r="O2457">
        <v>6.19</v>
      </c>
      <c r="P2457">
        <v>6.19</v>
      </c>
      <c r="Q2457">
        <v>0.7</v>
      </c>
      <c r="R2457">
        <f t="shared" si="114"/>
        <v>4.33</v>
      </c>
      <c r="S2457" s="38" t="s">
        <v>36</v>
      </c>
      <c r="T2457" s="27">
        <v>1</v>
      </c>
      <c r="U2457">
        <f t="shared" si="116"/>
        <v>4.33</v>
      </c>
      <c r="V2457" s="39" t="s">
        <v>36</v>
      </c>
    </row>
    <row r="2458" spans="1:22">
      <c r="A2458" s="29">
        <v>42177.454108796293</v>
      </c>
      <c r="B2458" t="s">
        <v>33</v>
      </c>
      <c r="C2458" s="37" t="s">
        <v>75</v>
      </c>
      <c r="D2458" s="37"/>
      <c r="E2458" s="35" t="s">
        <v>2969</v>
      </c>
      <c r="F2458" s="34">
        <v>1</v>
      </c>
      <c r="H2458">
        <f t="shared" si="115"/>
        <v>1</v>
      </c>
      <c r="I2458" t="s">
        <v>398</v>
      </c>
      <c r="K2458" s="23" t="s">
        <v>5733</v>
      </c>
      <c r="L2458" s="18" t="s">
        <v>112</v>
      </c>
      <c r="M2458" s="18" t="s">
        <v>5734</v>
      </c>
      <c r="N2458">
        <v>7.49</v>
      </c>
      <c r="O2458">
        <v>6.19</v>
      </c>
      <c r="P2458">
        <v>6.19</v>
      </c>
      <c r="Q2458">
        <v>0.7</v>
      </c>
      <c r="R2458">
        <f t="shared" si="114"/>
        <v>4.33</v>
      </c>
      <c r="S2458" s="38" t="s">
        <v>36</v>
      </c>
      <c r="T2458" s="27">
        <v>1</v>
      </c>
      <c r="U2458">
        <f t="shared" si="116"/>
        <v>4.33</v>
      </c>
      <c r="V2458" s="39" t="s">
        <v>36</v>
      </c>
    </row>
    <row r="2459" spans="1:22">
      <c r="A2459" s="32">
        <v>42177.455914351849</v>
      </c>
      <c r="B2459" s="33" t="s">
        <v>33</v>
      </c>
      <c r="C2459" s="37" t="s">
        <v>75</v>
      </c>
      <c r="D2459" s="37"/>
      <c r="E2459" s="35" t="s">
        <v>6849</v>
      </c>
      <c r="F2459" s="34">
        <v>1</v>
      </c>
      <c r="H2459">
        <f t="shared" si="115"/>
        <v>1</v>
      </c>
      <c r="I2459" s="33" t="s">
        <v>398</v>
      </c>
      <c r="J2459" s="33" t="s">
        <v>525</v>
      </c>
      <c r="K2459" s="33" t="s">
        <v>3302</v>
      </c>
      <c r="L2459" s="33" t="s">
        <v>3303</v>
      </c>
      <c r="M2459" s="33" t="s">
        <v>3304</v>
      </c>
      <c r="N2459">
        <v>6.49</v>
      </c>
      <c r="O2459">
        <v>5.36</v>
      </c>
      <c r="P2459">
        <v>5.36</v>
      </c>
      <c r="Q2459">
        <v>0.7</v>
      </c>
      <c r="R2459">
        <f t="shared" si="114"/>
        <v>3.75</v>
      </c>
      <c r="S2459" s="38" t="s">
        <v>36</v>
      </c>
      <c r="T2459" s="27">
        <v>1</v>
      </c>
      <c r="U2459">
        <f t="shared" si="116"/>
        <v>3.75</v>
      </c>
      <c r="V2459" s="39" t="s">
        <v>36</v>
      </c>
    </row>
    <row r="2460" spans="1:22">
      <c r="A2460" s="32">
        <v>42177.454108796293</v>
      </c>
      <c r="B2460" s="33" t="s">
        <v>33</v>
      </c>
      <c r="C2460" s="37" t="s">
        <v>75</v>
      </c>
      <c r="D2460" s="37"/>
      <c r="E2460" s="35" t="s">
        <v>2969</v>
      </c>
      <c r="F2460" s="34">
        <v>1</v>
      </c>
      <c r="H2460">
        <f t="shared" si="115"/>
        <v>1</v>
      </c>
      <c r="I2460" s="33" t="s">
        <v>398</v>
      </c>
      <c r="J2460" s="33" t="s">
        <v>522</v>
      </c>
      <c r="K2460" s="33" t="s">
        <v>2061</v>
      </c>
      <c r="L2460" s="33" t="s">
        <v>112</v>
      </c>
      <c r="M2460" s="33" t="s">
        <v>2062</v>
      </c>
      <c r="N2460">
        <v>7.99</v>
      </c>
      <c r="O2460">
        <v>6.6</v>
      </c>
      <c r="P2460">
        <v>6.6</v>
      </c>
      <c r="Q2460">
        <v>0.7</v>
      </c>
      <c r="R2460">
        <f t="shared" si="114"/>
        <v>4.62</v>
      </c>
      <c r="S2460" s="38" t="s">
        <v>36</v>
      </c>
      <c r="T2460" s="27">
        <v>1</v>
      </c>
      <c r="U2460">
        <f t="shared" si="116"/>
        <v>4.62</v>
      </c>
      <c r="V2460" s="39" t="s">
        <v>36</v>
      </c>
    </row>
    <row r="2461" spans="1:22">
      <c r="A2461" s="32">
        <v>42177.747604166667</v>
      </c>
      <c r="B2461" s="33" t="s">
        <v>86</v>
      </c>
      <c r="C2461" s="37" t="s">
        <v>37</v>
      </c>
      <c r="D2461" s="37"/>
      <c r="E2461" s="35" t="s">
        <v>6850</v>
      </c>
      <c r="F2461" s="34">
        <v>1</v>
      </c>
      <c r="H2461">
        <f t="shared" si="115"/>
        <v>1</v>
      </c>
      <c r="I2461" s="33" t="s">
        <v>52</v>
      </c>
      <c r="J2461" s="33" t="s">
        <v>493</v>
      </c>
      <c r="K2461" s="33" t="s">
        <v>2277</v>
      </c>
      <c r="L2461" s="33" t="s">
        <v>146</v>
      </c>
      <c r="M2461" s="33" t="s">
        <v>700</v>
      </c>
      <c r="N2461">
        <v>7.99</v>
      </c>
      <c r="O2461">
        <v>7.57</v>
      </c>
      <c r="P2461">
        <v>7.57</v>
      </c>
      <c r="Q2461">
        <v>0.7</v>
      </c>
      <c r="R2461">
        <f t="shared" si="114"/>
        <v>5.3</v>
      </c>
      <c r="S2461" s="38" t="s">
        <v>36</v>
      </c>
      <c r="T2461" s="27">
        <v>1</v>
      </c>
      <c r="U2461">
        <f t="shared" si="116"/>
        <v>5.3</v>
      </c>
      <c r="V2461" s="39" t="s">
        <v>36</v>
      </c>
    </row>
    <row r="2462" spans="1:22">
      <c r="A2462" s="32">
        <v>42177.035497685189</v>
      </c>
      <c r="B2462" s="33" t="s">
        <v>33</v>
      </c>
      <c r="C2462" s="37" t="s">
        <v>73</v>
      </c>
      <c r="D2462" s="37"/>
      <c r="E2462" s="35" t="s">
        <v>4047</v>
      </c>
      <c r="F2462" s="34">
        <v>1</v>
      </c>
      <c r="H2462">
        <f t="shared" si="115"/>
        <v>1</v>
      </c>
      <c r="I2462" s="33" t="s">
        <v>52</v>
      </c>
      <c r="J2462" s="33" t="s">
        <v>485</v>
      </c>
      <c r="K2462" s="33" t="s">
        <v>3705</v>
      </c>
      <c r="L2462" s="33" t="s">
        <v>2752</v>
      </c>
      <c r="M2462" s="33" t="s">
        <v>3706</v>
      </c>
      <c r="N2462">
        <v>12.99</v>
      </c>
      <c r="O2462">
        <v>10.83</v>
      </c>
      <c r="P2462">
        <v>10.82</v>
      </c>
      <c r="Q2462">
        <v>0.7</v>
      </c>
      <c r="R2462">
        <f t="shared" si="114"/>
        <v>7.57</v>
      </c>
      <c r="S2462" s="38" t="s">
        <v>36</v>
      </c>
      <c r="T2462" s="27">
        <v>1</v>
      </c>
      <c r="U2462">
        <f t="shared" si="116"/>
        <v>7.57</v>
      </c>
      <c r="V2462" s="39" t="s">
        <v>36</v>
      </c>
    </row>
    <row r="2463" spans="1:22">
      <c r="A2463" s="32">
        <v>42177.454108796293</v>
      </c>
      <c r="B2463" s="33" t="s">
        <v>33</v>
      </c>
      <c r="C2463" s="37" t="s">
        <v>75</v>
      </c>
      <c r="D2463" s="37"/>
      <c r="E2463" s="35" t="s">
        <v>2969</v>
      </c>
      <c r="F2463" s="34">
        <v>1</v>
      </c>
      <c r="H2463">
        <f t="shared" si="115"/>
        <v>1</v>
      </c>
      <c r="I2463" s="33" t="s">
        <v>398</v>
      </c>
      <c r="J2463" s="33"/>
      <c r="K2463" s="33" t="s">
        <v>458</v>
      </c>
      <c r="L2463" s="33" t="s">
        <v>112</v>
      </c>
      <c r="M2463" s="33" t="s">
        <v>459</v>
      </c>
      <c r="N2463">
        <v>7.49</v>
      </c>
      <c r="O2463">
        <v>6.19</v>
      </c>
      <c r="P2463">
        <v>6.19</v>
      </c>
      <c r="Q2463">
        <v>0.7</v>
      </c>
      <c r="R2463">
        <f t="shared" si="114"/>
        <v>4.33</v>
      </c>
      <c r="S2463" s="38" t="s">
        <v>36</v>
      </c>
      <c r="T2463" s="27">
        <v>1</v>
      </c>
      <c r="U2463">
        <f t="shared" si="116"/>
        <v>4.33</v>
      </c>
      <c r="V2463" s="39" t="s">
        <v>36</v>
      </c>
    </row>
    <row r="2464" spans="1:22">
      <c r="A2464" s="29">
        <v>42177.454108796293</v>
      </c>
      <c r="B2464" t="s">
        <v>33</v>
      </c>
      <c r="C2464" s="37" t="s">
        <v>75</v>
      </c>
      <c r="D2464" s="37"/>
      <c r="E2464" s="35" t="s">
        <v>2969</v>
      </c>
      <c r="F2464" s="34">
        <v>1</v>
      </c>
      <c r="H2464">
        <f t="shared" si="115"/>
        <v>1</v>
      </c>
      <c r="I2464" t="s">
        <v>52</v>
      </c>
      <c r="J2464" s="1" t="s">
        <v>485</v>
      </c>
      <c r="K2464" s="23" t="s">
        <v>3247</v>
      </c>
      <c r="L2464" s="18" t="s">
        <v>320</v>
      </c>
      <c r="M2464" s="18" t="s">
        <v>3248</v>
      </c>
      <c r="N2464">
        <v>10.99</v>
      </c>
      <c r="O2464">
        <v>9.08</v>
      </c>
      <c r="P2464">
        <v>9.08</v>
      </c>
      <c r="Q2464">
        <v>0.7</v>
      </c>
      <c r="R2464">
        <f t="shared" si="114"/>
        <v>6.36</v>
      </c>
      <c r="S2464" s="38" t="s">
        <v>36</v>
      </c>
      <c r="T2464" s="27">
        <v>1</v>
      </c>
      <c r="U2464">
        <f t="shared" si="116"/>
        <v>6.36</v>
      </c>
      <c r="V2464" s="39" t="s">
        <v>36</v>
      </c>
    </row>
    <row r="2465" spans="1:22">
      <c r="A2465" s="32">
        <v>42177.454108796293</v>
      </c>
      <c r="B2465" s="33" t="s">
        <v>33</v>
      </c>
      <c r="C2465" s="37" t="s">
        <v>75</v>
      </c>
      <c r="D2465" s="37"/>
      <c r="E2465" s="35" t="s">
        <v>2969</v>
      </c>
      <c r="F2465" s="34">
        <v>1</v>
      </c>
      <c r="H2465">
        <f t="shared" si="115"/>
        <v>1</v>
      </c>
      <c r="I2465" s="33" t="s">
        <v>398</v>
      </c>
      <c r="J2465" s="33" t="s">
        <v>398</v>
      </c>
      <c r="K2465" s="33" t="s">
        <v>1068</v>
      </c>
      <c r="L2465" s="33" t="s">
        <v>112</v>
      </c>
      <c r="M2465" s="33" t="s">
        <v>1069</v>
      </c>
      <c r="N2465">
        <v>5.49</v>
      </c>
      <c r="O2465">
        <v>4.54</v>
      </c>
      <c r="P2465">
        <v>4.54</v>
      </c>
      <c r="Q2465">
        <v>0.7</v>
      </c>
      <c r="R2465">
        <f t="shared" si="114"/>
        <v>3.18</v>
      </c>
      <c r="S2465" s="38" t="s">
        <v>36</v>
      </c>
      <c r="T2465" s="27">
        <v>1</v>
      </c>
      <c r="U2465">
        <f t="shared" si="116"/>
        <v>3.18</v>
      </c>
      <c r="V2465" s="39" t="s">
        <v>36</v>
      </c>
    </row>
    <row r="2466" spans="1:22">
      <c r="A2466" s="29">
        <v>42177.638402777775</v>
      </c>
      <c r="B2466" t="s">
        <v>33</v>
      </c>
      <c r="C2466" s="37" t="s">
        <v>40</v>
      </c>
      <c r="D2466" s="37"/>
      <c r="E2466" s="35" t="s">
        <v>56</v>
      </c>
      <c r="F2466" s="34">
        <v>1</v>
      </c>
      <c r="H2466">
        <f t="shared" si="115"/>
        <v>1</v>
      </c>
      <c r="I2466" t="s">
        <v>2049</v>
      </c>
      <c r="J2466" s="1" t="s">
        <v>672</v>
      </c>
      <c r="K2466" s="23" t="s">
        <v>9511</v>
      </c>
      <c r="L2466" s="18" t="s">
        <v>9157</v>
      </c>
      <c r="M2466" s="18" t="s">
        <v>9512</v>
      </c>
      <c r="N2466">
        <v>3.99</v>
      </c>
      <c r="O2466">
        <v>3.24</v>
      </c>
      <c r="P2466">
        <v>3.24</v>
      </c>
      <c r="Q2466">
        <v>0.7</v>
      </c>
      <c r="R2466">
        <f t="shared" si="114"/>
        <v>2.27</v>
      </c>
      <c r="S2466" s="38" t="s">
        <v>36</v>
      </c>
      <c r="T2466" s="27">
        <v>1</v>
      </c>
      <c r="U2466">
        <f t="shared" si="116"/>
        <v>2.27</v>
      </c>
      <c r="V2466" s="39" t="s">
        <v>36</v>
      </c>
    </row>
    <row r="2467" spans="1:22">
      <c r="A2467" s="32">
        <v>42177.628125000003</v>
      </c>
      <c r="B2467" s="33" t="s">
        <v>33</v>
      </c>
      <c r="C2467" s="37" t="s">
        <v>34</v>
      </c>
      <c r="D2467" s="37"/>
      <c r="E2467" s="35" t="s">
        <v>6851</v>
      </c>
      <c r="F2467" s="34">
        <v>1</v>
      </c>
      <c r="H2467">
        <f t="shared" si="115"/>
        <v>1</v>
      </c>
      <c r="I2467" s="33" t="s">
        <v>46</v>
      </c>
      <c r="J2467" s="33" t="s">
        <v>46</v>
      </c>
      <c r="K2467" s="33" t="s">
        <v>1077</v>
      </c>
      <c r="L2467" s="33" t="s">
        <v>115</v>
      </c>
      <c r="M2467" s="33" t="s">
        <v>1078</v>
      </c>
      <c r="N2467">
        <v>14.99</v>
      </c>
      <c r="O2467">
        <v>12.39</v>
      </c>
      <c r="P2467">
        <v>12.39</v>
      </c>
      <c r="Q2467">
        <v>0.7</v>
      </c>
      <c r="R2467">
        <f t="shared" si="114"/>
        <v>8.67</v>
      </c>
      <c r="S2467" s="38" t="s">
        <v>36</v>
      </c>
      <c r="T2467" s="27">
        <v>1</v>
      </c>
      <c r="U2467">
        <f t="shared" si="116"/>
        <v>8.67</v>
      </c>
      <c r="V2467" s="39" t="s">
        <v>36</v>
      </c>
    </row>
    <row r="2468" spans="1:22">
      <c r="A2468" s="32">
        <v>42177.570810185185</v>
      </c>
      <c r="B2468" s="33" t="s">
        <v>33</v>
      </c>
      <c r="C2468" s="37" t="s">
        <v>75</v>
      </c>
      <c r="D2468" s="37"/>
      <c r="E2468" s="35" t="s">
        <v>2453</v>
      </c>
      <c r="F2468" s="34">
        <v>1</v>
      </c>
      <c r="H2468">
        <f t="shared" si="115"/>
        <v>1</v>
      </c>
      <c r="I2468" s="33" t="s">
        <v>52</v>
      </c>
      <c r="J2468" s="33" t="s">
        <v>493</v>
      </c>
      <c r="K2468" s="33" t="s">
        <v>5397</v>
      </c>
      <c r="L2468" s="33" t="s">
        <v>545</v>
      </c>
      <c r="M2468" s="33" t="s">
        <v>5398</v>
      </c>
      <c r="N2468">
        <v>3.99</v>
      </c>
      <c r="O2468">
        <v>3.3</v>
      </c>
      <c r="P2468">
        <v>3.3</v>
      </c>
      <c r="Q2468">
        <v>0.7</v>
      </c>
      <c r="R2468">
        <f t="shared" si="114"/>
        <v>2.31</v>
      </c>
      <c r="S2468" s="38" t="s">
        <v>36</v>
      </c>
      <c r="T2468" s="27">
        <v>1</v>
      </c>
      <c r="U2468">
        <f t="shared" si="116"/>
        <v>2.31</v>
      </c>
      <c r="V2468" s="39" t="s">
        <v>36</v>
      </c>
    </row>
    <row r="2469" spans="1:22">
      <c r="A2469" s="32">
        <v>42177.454108796293</v>
      </c>
      <c r="B2469" s="33" t="s">
        <v>33</v>
      </c>
      <c r="C2469" s="37" t="s">
        <v>75</v>
      </c>
      <c r="D2469" s="37"/>
      <c r="E2469" s="35" t="s">
        <v>2969</v>
      </c>
      <c r="F2469" s="34">
        <v>1</v>
      </c>
      <c r="H2469">
        <f t="shared" si="115"/>
        <v>1</v>
      </c>
      <c r="I2469" s="33" t="s">
        <v>398</v>
      </c>
      <c r="J2469" s="33" t="s">
        <v>522</v>
      </c>
      <c r="K2469" s="33" t="s">
        <v>9513</v>
      </c>
      <c r="L2469" s="33" t="s">
        <v>112</v>
      </c>
      <c r="M2469" s="33" t="s">
        <v>9514</v>
      </c>
      <c r="N2469">
        <v>7.49</v>
      </c>
      <c r="O2469">
        <v>6.19</v>
      </c>
      <c r="P2469">
        <v>6.19</v>
      </c>
      <c r="Q2469">
        <v>0.7</v>
      </c>
      <c r="R2469">
        <f t="shared" si="114"/>
        <v>4.33</v>
      </c>
      <c r="S2469" s="38" t="s">
        <v>36</v>
      </c>
      <c r="T2469" s="27">
        <v>1</v>
      </c>
      <c r="U2469">
        <f t="shared" si="116"/>
        <v>4.33</v>
      </c>
      <c r="V2469" s="39" t="s">
        <v>36</v>
      </c>
    </row>
    <row r="2470" spans="1:22">
      <c r="A2470" s="29">
        <v>42177.454108796293</v>
      </c>
      <c r="B2470" t="s">
        <v>33</v>
      </c>
      <c r="C2470" s="37" t="s">
        <v>75</v>
      </c>
      <c r="D2470" s="37"/>
      <c r="E2470" s="35" t="s">
        <v>2969</v>
      </c>
      <c r="F2470" s="34">
        <v>1</v>
      </c>
      <c r="H2470">
        <f t="shared" si="115"/>
        <v>1</v>
      </c>
      <c r="I2470" t="s">
        <v>398</v>
      </c>
      <c r="K2470" s="23" t="s">
        <v>8633</v>
      </c>
      <c r="L2470" s="18" t="s">
        <v>112</v>
      </c>
      <c r="M2470" s="18" t="s">
        <v>8634</v>
      </c>
      <c r="N2470">
        <v>7.49</v>
      </c>
      <c r="O2470">
        <v>6.19</v>
      </c>
      <c r="P2470">
        <v>6.19</v>
      </c>
      <c r="Q2470">
        <v>0.7</v>
      </c>
      <c r="R2470">
        <f t="shared" si="114"/>
        <v>4.33</v>
      </c>
      <c r="S2470" s="38" t="s">
        <v>36</v>
      </c>
      <c r="T2470" s="27">
        <v>1</v>
      </c>
      <c r="U2470">
        <f t="shared" si="116"/>
        <v>4.33</v>
      </c>
      <c r="V2470" s="39" t="s">
        <v>36</v>
      </c>
    </row>
    <row r="2471" spans="1:22">
      <c r="A2471" s="32">
        <v>42177.454108796293</v>
      </c>
      <c r="B2471" s="33" t="s">
        <v>33</v>
      </c>
      <c r="C2471" s="37" t="s">
        <v>75</v>
      </c>
      <c r="D2471" s="37"/>
      <c r="E2471" s="35" t="s">
        <v>2969</v>
      </c>
      <c r="F2471" s="34">
        <v>1</v>
      </c>
      <c r="H2471">
        <f t="shared" si="115"/>
        <v>1</v>
      </c>
      <c r="I2471" s="33" t="s">
        <v>398</v>
      </c>
      <c r="J2471" s="33"/>
      <c r="K2471" s="33" t="s">
        <v>1672</v>
      </c>
      <c r="L2471" s="33" t="s">
        <v>112</v>
      </c>
      <c r="M2471" s="33" t="s">
        <v>2365</v>
      </c>
      <c r="N2471">
        <v>7.49</v>
      </c>
      <c r="O2471">
        <v>6.19</v>
      </c>
      <c r="P2471">
        <v>6.19</v>
      </c>
      <c r="Q2471">
        <v>0.7</v>
      </c>
      <c r="R2471">
        <f t="shared" si="114"/>
        <v>4.33</v>
      </c>
      <c r="S2471" s="38" t="s">
        <v>36</v>
      </c>
      <c r="T2471" s="27">
        <v>1</v>
      </c>
      <c r="U2471">
        <f t="shared" si="116"/>
        <v>4.33</v>
      </c>
      <c r="V2471" s="39" t="s">
        <v>36</v>
      </c>
    </row>
    <row r="2472" spans="1:22">
      <c r="A2472" s="32">
        <v>42177.449155092596</v>
      </c>
      <c r="B2472" s="33" t="s">
        <v>33</v>
      </c>
      <c r="C2472" s="37" t="s">
        <v>34</v>
      </c>
      <c r="D2472" s="37"/>
      <c r="E2472" s="35" t="s">
        <v>4314</v>
      </c>
      <c r="F2472" s="34">
        <v>1</v>
      </c>
      <c r="H2472">
        <f t="shared" si="115"/>
        <v>1</v>
      </c>
      <c r="I2472" s="33" t="s">
        <v>46</v>
      </c>
      <c r="J2472" s="33" t="s">
        <v>46</v>
      </c>
      <c r="K2472" s="33" t="s">
        <v>384</v>
      </c>
      <c r="L2472" s="33" t="s">
        <v>74</v>
      </c>
      <c r="M2472" s="33" t="s">
        <v>385</v>
      </c>
      <c r="N2472">
        <v>7.49</v>
      </c>
      <c r="O2472">
        <v>6.19</v>
      </c>
      <c r="P2472">
        <v>6.19</v>
      </c>
      <c r="Q2472">
        <v>0.7</v>
      </c>
      <c r="R2472">
        <f t="shared" si="114"/>
        <v>4.33</v>
      </c>
      <c r="S2472" s="38" t="s">
        <v>36</v>
      </c>
      <c r="T2472" s="27">
        <v>1</v>
      </c>
      <c r="U2472">
        <f t="shared" si="116"/>
        <v>4.33</v>
      </c>
      <c r="V2472" s="39" t="s">
        <v>36</v>
      </c>
    </row>
    <row r="2473" spans="1:22">
      <c r="A2473" s="32">
        <v>42177.556689814817</v>
      </c>
      <c r="B2473" s="33" t="s">
        <v>33</v>
      </c>
      <c r="C2473" s="37" t="s">
        <v>143</v>
      </c>
      <c r="D2473" s="37"/>
      <c r="E2473" s="35" t="s">
        <v>6852</v>
      </c>
      <c r="F2473" s="34">
        <v>1</v>
      </c>
      <c r="H2473">
        <f t="shared" si="115"/>
        <v>1</v>
      </c>
      <c r="I2473" s="33" t="s">
        <v>488</v>
      </c>
      <c r="J2473" s="33" t="s">
        <v>488</v>
      </c>
      <c r="K2473" s="33" t="s">
        <v>716</v>
      </c>
      <c r="L2473" s="33" t="s">
        <v>549</v>
      </c>
      <c r="M2473" s="33" t="s">
        <v>717</v>
      </c>
      <c r="N2473">
        <v>7.49</v>
      </c>
      <c r="O2473">
        <v>6.09</v>
      </c>
      <c r="P2473">
        <v>6.09</v>
      </c>
      <c r="Q2473">
        <v>0.7</v>
      </c>
      <c r="R2473">
        <f t="shared" si="114"/>
        <v>4.26</v>
      </c>
      <c r="S2473" s="38" t="s">
        <v>36</v>
      </c>
      <c r="T2473" s="27">
        <v>1</v>
      </c>
      <c r="U2473">
        <f t="shared" si="116"/>
        <v>4.26</v>
      </c>
      <c r="V2473" s="39" t="s">
        <v>36</v>
      </c>
    </row>
    <row r="2474" spans="1:22">
      <c r="A2474" s="32">
        <v>42177.549467592595</v>
      </c>
      <c r="B2474" s="33" t="s">
        <v>33</v>
      </c>
      <c r="C2474" s="37" t="s">
        <v>40</v>
      </c>
      <c r="D2474" s="37"/>
      <c r="E2474" s="35" t="s">
        <v>61</v>
      </c>
      <c r="F2474" s="34">
        <v>1</v>
      </c>
      <c r="H2474">
        <f t="shared" si="115"/>
        <v>1</v>
      </c>
      <c r="I2474" s="33" t="s">
        <v>398</v>
      </c>
      <c r="J2474" s="33" t="s">
        <v>525</v>
      </c>
      <c r="K2474" s="33" t="s">
        <v>987</v>
      </c>
      <c r="L2474" s="33" t="s">
        <v>540</v>
      </c>
      <c r="M2474" s="33" t="s">
        <v>988</v>
      </c>
      <c r="N2474">
        <v>5.49</v>
      </c>
      <c r="O2474">
        <v>4.46</v>
      </c>
      <c r="P2474">
        <v>4.46</v>
      </c>
      <c r="Q2474">
        <v>0.7</v>
      </c>
      <c r="R2474">
        <f t="shared" si="114"/>
        <v>3.12</v>
      </c>
      <c r="S2474" s="38" t="s">
        <v>36</v>
      </c>
      <c r="T2474" s="27">
        <v>1</v>
      </c>
      <c r="U2474">
        <f t="shared" si="116"/>
        <v>3.12</v>
      </c>
      <c r="V2474" s="39" t="s">
        <v>36</v>
      </c>
    </row>
    <row r="2475" spans="1:22">
      <c r="A2475" s="32">
        <v>42177.662951388891</v>
      </c>
      <c r="B2475" s="33" t="s">
        <v>33</v>
      </c>
      <c r="C2475" s="37" t="s">
        <v>58</v>
      </c>
      <c r="D2475" s="37"/>
      <c r="E2475" s="35" t="s">
        <v>1863</v>
      </c>
      <c r="F2475" s="34">
        <v>1</v>
      </c>
      <c r="H2475">
        <f t="shared" si="115"/>
        <v>1</v>
      </c>
      <c r="I2475" s="33" t="s">
        <v>52</v>
      </c>
      <c r="J2475" s="33"/>
      <c r="K2475" s="33" t="s">
        <v>9515</v>
      </c>
      <c r="L2475" s="33" t="s">
        <v>9516</v>
      </c>
      <c r="M2475" s="33" t="s">
        <v>9517</v>
      </c>
      <c r="N2475">
        <v>5.99</v>
      </c>
      <c r="O2475">
        <v>5.03</v>
      </c>
      <c r="P2475">
        <v>5.03</v>
      </c>
      <c r="Q2475">
        <v>0.7</v>
      </c>
      <c r="R2475">
        <f t="shared" si="114"/>
        <v>3.52</v>
      </c>
      <c r="S2475" s="38" t="s">
        <v>36</v>
      </c>
      <c r="T2475" s="27">
        <v>1</v>
      </c>
      <c r="U2475">
        <f t="shared" si="116"/>
        <v>3.52</v>
      </c>
      <c r="V2475" s="39" t="s">
        <v>36</v>
      </c>
    </row>
    <row r="2476" spans="1:22">
      <c r="A2476" s="32">
        <v>42177.73542824074</v>
      </c>
      <c r="B2476" s="33" t="s">
        <v>33</v>
      </c>
      <c r="C2476" s="37" t="s">
        <v>58</v>
      </c>
      <c r="D2476" s="37"/>
      <c r="E2476" s="35" t="s">
        <v>6853</v>
      </c>
      <c r="F2476" s="34">
        <v>1</v>
      </c>
      <c r="H2476">
        <f t="shared" si="115"/>
        <v>1</v>
      </c>
      <c r="I2476" s="33" t="s">
        <v>398</v>
      </c>
      <c r="J2476" s="33" t="s">
        <v>494</v>
      </c>
      <c r="K2476" s="33" t="s">
        <v>231</v>
      </c>
      <c r="L2476" s="33" t="s">
        <v>197</v>
      </c>
      <c r="M2476" s="33" t="s">
        <v>198</v>
      </c>
      <c r="N2476">
        <v>7.99</v>
      </c>
      <c r="O2476">
        <v>6.71</v>
      </c>
      <c r="P2476">
        <v>6.71</v>
      </c>
      <c r="Q2476">
        <v>0.7</v>
      </c>
      <c r="R2476">
        <f t="shared" si="114"/>
        <v>4.7</v>
      </c>
      <c r="S2476" s="38" t="s">
        <v>36</v>
      </c>
      <c r="T2476" s="27">
        <v>1</v>
      </c>
      <c r="U2476">
        <f t="shared" si="116"/>
        <v>4.7</v>
      </c>
      <c r="V2476" s="39" t="s">
        <v>36</v>
      </c>
    </row>
    <row r="2477" spans="1:22">
      <c r="A2477" s="32">
        <v>42177.721076388887</v>
      </c>
      <c r="B2477" s="33" t="s">
        <v>33</v>
      </c>
      <c r="C2477" s="37" t="s">
        <v>58</v>
      </c>
      <c r="D2477" s="37"/>
      <c r="E2477" s="35" t="s">
        <v>6854</v>
      </c>
      <c r="F2477" s="34">
        <v>1</v>
      </c>
      <c r="H2477">
        <f t="shared" si="115"/>
        <v>1</v>
      </c>
      <c r="I2477" s="33" t="s">
        <v>46</v>
      </c>
      <c r="J2477" s="33" t="s">
        <v>46</v>
      </c>
      <c r="K2477" s="33" t="s">
        <v>2197</v>
      </c>
      <c r="L2477" s="33" t="s">
        <v>366</v>
      </c>
      <c r="M2477" s="33" t="s">
        <v>541</v>
      </c>
      <c r="N2477">
        <v>2.99</v>
      </c>
      <c r="O2477">
        <v>2.5099999999999998</v>
      </c>
      <c r="P2477">
        <v>2.5099999999999998</v>
      </c>
      <c r="Q2477">
        <v>0.7</v>
      </c>
      <c r="R2477">
        <f t="shared" si="114"/>
        <v>1.76</v>
      </c>
      <c r="S2477" s="38" t="s">
        <v>36</v>
      </c>
      <c r="T2477" s="27">
        <v>1</v>
      </c>
      <c r="U2477">
        <f t="shared" si="116"/>
        <v>1.76</v>
      </c>
      <c r="V2477" s="39" t="s">
        <v>36</v>
      </c>
    </row>
    <row r="2478" spans="1:22">
      <c r="A2478" s="32">
        <v>42177.596284722225</v>
      </c>
      <c r="B2478" s="33" t="s">
        <v>1013</v>
      </c>
      <c r="C2478" s="37" t="s">
        <v>34</v>
      </c>
      <c r="D2478" s="37"/>
      <c r="E2478" s="35" t="s">
        <v>6301</v>
      </c>
      <c r="F2478" s="34">
        <v>1</v>
      </c>
      <c r="H2478">
        <f t="shared" si="115"/>
        <v>1</v>
      </c>
      <c r="I2478" s="33" t="s">
        <v>488</v>
      </c>
      <c r="J2478" s="33" t="s">
        <v>488</v>
      </c>
      <c r="K2478" s="33" t="s">
        <v>1276</v>
      </c>
      <c r="L2478" s="33" t="s">
        <v>549</v>
      </c>
      <c r="M2478" s="33" t="s">
        <v>1277</v>
      </c>
      <c r="N2478">
        <v>3.99</v>
      </c>
      <c r="O2478">
        <v>3.3</v>
      </c>
      <c r="P2478">
        <v>3.3</v>
      </c>
      <c r="Q2478">
        <v>0.7</v>
      </c>
      <c r="R2478">
        <f t="shared" si="114"/>
        <v>2.31</v>
      </c>
      <c r="S2478" s="38" t="s">
        <v>36</v>
      </c>
      <c r="T2478" s="27">
        <v>1</v>
      </c>
      <c r="U2478">
        <f t="shared" si="116"/>
        <v>2.31</v>
      </c>
      <c r="V2478" s="39" t="s">
        <v>36</v>
      </c>
    </row>
    <row r="2479" spans="1:22">
      <c r="A2479" s="29">
        <v>42177.662951388891</v>
      </c>
      <c r="B2479" t="s">
        <v>33</v>
      </c>
      <c r="C2479" s="37" t="s">
        <v>58</v>
      </c>
      <c r="D2479" s="37"/>
      <c r="E2479" s="35" t="s">
        <v>1863</v>
      </c>
      <c r="F2479" s="34">
        <v>1</v>
      </c>
      <c r="H2479">
        <f t="shared" si="115"/>
        <v>1</v>
      </c>
      <c r="I2479" t="s">
        <v>52</v>
      </c>
      <c r="K2479" s="23" t="s">
        <v>9518</v>
      </c>
      <c r="L2479" s="18" t="s">
        <v>1786</v>
      </c>
      <c r="M2479" s="18" t="s">
        <v>9519</v>
      </c>
      <c r="N2479">
        <v>5.99</v>
      </c>
      <c r="O2479">
        <v>5.03</v>
      </c>
      <c r="P2479">
        <v>5.03</v>
      </c>
      <c r="Q2479">
        <v>0.7</v>
      </c>
      <c r="R2479">
        <f t="shared" si="114"/>
        <v>3.52</v>
      </c>
      <c r="S2479" s="38" t="s">
        <v>36</v>
      </c>
      <c r="T2479" s="27">
        <v>1</v>
      </c>
      <c r="U2479">
        <f t="shared" si="116"/>
        <v>3.52</v>
      </c>
      <c r="V2479" s="39" t="s">
        <v>36</v>
      </c>
    </row>
    <row r="2480" spans="1:22">
      <c r="A2480" s="32">
        <v>42177.662951388891</v>
      </c>
      <c r="B2480" s="33" t="s">
        <v>33</v>
      </c>
      <c r="C2480" s="37" t="s">
        <v>58</v>
      </c>
      <c r="D2480" s="37"/>
      <c r="E2480" s="35" t="s">
        <v>1863</v>
      </c>
      <c r="F2480" s="34">
        <v>1</v>
      </c>
      <c r="H2480">
        <f t="shared" si="115"/>
        <v>1</v>
      </c>
      <c r="I2480" s="33" t="s">
        <v>52</v>
      </c>
      <c r="J2480" s="33" t="s">
        <v>493</v>
      </c>
      <c r="K2480" s="33" t="s">
        <v>9520</v>
      </c>
      <c r="L2480" s="33" t="s">
        <v>1786</v>
      </c>
      <c r="M2480" s="33" t="s">
        <v>9521</v>
      </c>
      <c r="N2480">
        <v>5.99</v>
      </c>
      <c r="O2480">
        <v>5.03</v>
      </c>
      <c r="P2480">
        <v>5.03</v>
      </c>
      <c r="Q2480">
        <v>0.7</v>
      </c>
      <c r="R2480">
        <f t="shared" si="114"/>
        <v>3.52</v>
      </c>
      <c r="S2480" s="38" t="s">
        <v>36</v>
      </c>
      <c r="T2480" s="27">
        <v>1</v>
      </c>
      <c r="U2480">
        <f t="shared" si="116"/>
        <v>3.52</v>
      </c>
      <c r="V2480" s="39" t="s">
        <v>36</v>
      </c>
    </row>
    <row r="2481" spans="1:22">
      <c r="A2481" s="32">
        <v>42177.604166666664</v>
      </c>
      <c r="B2481" s="33" t="s">
        <v>33</v>
      </c>
      <c r="C2481" s="37" t="s">
        <v>34</v>
      </c>
      <c r="D2481" s="37"/>
      <c r="E2481" s="35" t="s">
        <v>3116</v>
      </c>
      <c r="F2481" s="34">
        <v>1</v>
      </c>
      <c r="H2481">
        <f t="shared" si="115"/>
        <v>1</v>
      </c>
      <c r="I2481" s="33" t="s">
        <v>452</v>
      </c>
      <c r="J2481" s="33" t="s">
        <v>452</v>
      </c>
      <c r="K2481" s="33" t="s">
        <v>5435</v>
      </c>
      <c r="L2481" s="33" t="s">
        <v>5436</v>
      </c>
      <c r="M2481" s="33" t="s">
        <v>5437</v>
      </c>
      <c r="N2481">
        <v>6.49</v>
      </c>
      <c r="O2481">
        <v>5.36</v>
      </c>
      <c r="P2481">
        <v>5.36</v>
      </c>
      <c r="Q2481">
        <v>0.7</v>
      </c>
      <c r="R2481">
        <f t="shared" si="114"/>
        <v>3.75</v>
      </c>
      <c r="S2481" s="38" t="s">
        <v>36</v>
      </c>
      <c r="T2481" s="27">
        <v>1</v>
      </c>
      <c r="U2481">
        <f t="shared" si="116"/>
        <v>3.75</v>
      </c>
      <c r="V2481" s="39" t="s">
        <v>36</v>
      </c>
    </row>
    <row r="2482" spans="1:22">
      <c r="A2482" s="32">
        <v>42177.662951388891</v>
      </c>
      <c r="B2482" s="33" t="s">
        <v>33</v>
      </c>
      <c r="C2482" s="37" t="s">
        <v>58</v>
      </c>
      <c r="D2482" s="37"/>
      <c r="E2482" s="35" t="s">
        <v>1863</v>
      </c>
      <c r="F2482" s="34">
        <v>1</v>
      </c>
      <c r="H2482">
        <f t="shared" si="115"/>
        <v>1</v>
      </c>
      <c r="I2482" s="33" t="s">
        <v>52</v>
      </c>
      <c r="J2482" s="33" t="s">
        <v>493</v>
      </c>
      <c r="K2482" s="33" t="s">
        <v>9522</v>
      </c>
      <c r="L2482" s="33" t="s">
        <v>4995</v>
      </c>
      <c r="M2482" s="33" t="s">
        <v>9523</v>
      </c>
      <c r="N2482">
        <v>3.99</v>
      </c>
      <c r="O2482">
        <v>3.35</v>
      </c>
      <c r="P2482">
        <v>3.35</v>
      </c>
      <c r="Q2482">
        <v>0.7</v>
      </c>
      <c r="R2482">
        <f t="shared" si="114"/>
        <v>2.35</v>
      </c>
      <c r="S2482" s="38" t="s">
        <v>36</v>
      </c>
      <c r="T2482" s="27">
        <v>1</v>
      </c>
      <c r="U2482">
        <f t="shared" si="116"/>
        <v>2.35</v>
      </c>
      <c r="V2482" s="39" t="s">
        <v>36</v>
      </c>
    </row>
    <row r="2483" spans="1:22">
      <c r="A2483" s="32">
        <v>42177.662951388891</v>
      </c>
      <c r="B2483" s="33" t="s">
        <v>33</v>
      </c>
      <c r="C2483" s="37" t="s">
        <v>58</v>
      </c>
      <c r="D2483" s="37"/>
      <c r="E2483" s="35" t="s">
        <v>1863</v>
      </c>
      <c r="F2483" s="34">
        <v>1</v>
      </c>
      <c r="H2483">
        <f t="shared" si="115"/>
        <v>1</v>
      </c>
      <c r="I2483" s="33" t="s">
        <v>52</v>
      </c>
      <c r="J2483" s="33" t="s">
        <v>493</v>
      </c>
      <c r="K2483" s="33" t="s">
        <v>9524</v>
      </c>
      <c r="L2483" s="33" t="s">
        <v>4995</v>
      </c>
      <c r="M2483" s="33" t="s">
        <v>9525</v>
      </c>
      <c r="N2483">
        <v>3.99</v>
      </c>
      <c r="O2483">
        <v>3.35</v>
      </c>
      <c r="P2483">
        <v>3.35</v>
      </c>
      <c r="Q2483">
        <v>0.7</v>
      </c>
      <c r="R2483">
        <f t="shared" si="114"/>
        <v>2.35</v>
      </c>
      <c r="S2483" s="38" t="s">
        <v>36</v>
      </c>
      <c r="T2483" s="27">
        <v>1</v>
      </c>
      <c r="U2483">
        <f t="shared" si="116"/>
        <v>2.35</v>
      </c>
      <c r="V2483" s="39" t="s">
        <v>36</v>
      </c>
    </row>
    <row r="2484" spans="1:22">
      <c r="A2484" s="32">
        <v>42177.549467592595</v>
      </c>
      <c r="B2484" s="33" t="s">
        <v>33</v>
      </c>
      <c r="C2484" s="37" t="s">
        <v>40</v>
      </c>
      <c r="D2484" s="37"/>
      <c r="E2484" s="35" t="s">
        <v>61</v>
      </c>
      <c r="F2484" s="34">
        <v>1</v>
      </c>
      <c r="H2484">
        <f t="shared" si="115"/>
        <v>1</v>
      </c>
      <c r="I2484" s="33" t="s">
        <v>46</v>
      </c>
      <c r="J2484" s="33" t="s">
        <v>46</v>
      </c>
      <c r="K2484" s="33" t="s">
        <v>1096</v>
      </c>
      <c r="L2484" s="33" t="s">
        <v>174</v>
      </c>
      <c r="M2484" s="33" t="s">
        <v>1097</v>
      </c>
      <c r="N2484">
        <v>6.49</v>
      </c>
      <c r="O2484">
        <v>5.28</v>
      </c>
      <c r="P2484">
        <v>5.28</v>
      </c>
      <c r="Q2484">
        <v>0.7</v>
      </c>
      <c r="R2484">
        <f t="shared" si="114"/>
        <v>3.7</v>
      </c>
      <c r="S2484" s="38" t="s">
        <v>36</v>
      </c>
      <c r="T2484" s="27">
        <v>1</v>
      </c>
      <c r="U2484">
        <f t="shared" si="116"/>
        <v>3.7</v>
      </c>
      <c r="V2484" s="39" t="s">
        <v>36</v>
      </c>
    </row>
    <row r="2485" spans="1:22">
      <c r="A2485" s="29">
        <v>42177.57508101852</v>
      </c>
      <c r="B2485" t="s">
        <v>33</v>
      </c>
      <c r="C2485" s="37" t="s">
        <v>40</v>
      </c>
      <c r="D2485" s="37"/>
      <c r="E2485" s="35" t="s">
        <v>1806</v>
      </c>
      <c r="F2485" s="34">
        <v>1</v>
      </c>
      <c r="H2485">
        <f t="shared" si="115"/>
        <v>1</v>
      </c>
      <c r="I2485" t="s">
        <v>38</v>
      </c>
      <c r="J2485" s="1" t="s">
        <v>482</v>
      </c>
      <c r="K2485" s="23" t="s">
        <v>420</v>
      </c>
      <c r="L2485" s="18" t="s">
        <v>307</v>
      </c>
      <c r="M2485" s="18" t="s">
        <v>421</v>
      </c>
      <c r="N2485">
        <v>4.99</v>
      </c>
      <c r="O2485">
        <v>4.0599999999999996</v>
      </c>
      <c r="P2485">
        <v>4.0599999999999996</v>
      </c>
      <c r="Q2485">
        <v>0.7</v>
      </c>
      <c r="R2485">
        <f t="shared" si="114"/>
        <v>2.84</v>
      </c>
      <c r="S2485" s="38" t="s">
        <v>36</v>
      </c>
      <c r="T2485" s="27">
        <v>1</v>
      </c>
      <c r="U2485">
        <f t="shared" si="116"/>
        <v>2.84</v>
      </c>
      <c r="V2485" s="39" t="s">
        <v>36</v>
      </c>
    </row>
    <row r="2486" spans="1:22">
      <c r="A2486" s="29">
        <v>42177.57508101852</v>
      </c>
      <c r="B2486" t="s">
        <v>33</v>
      </c>
      <c r="C2486" s="37" t="s">
        <v>40</v>
      </c>
      <c r="D2486" s="37"/>
      <c r="E2486" s="35" t="s">
        <v>1806</v>
      </c>
      <c r="F2486" s="34">
        <v>1</v>
      </c>
      <c r="H2486">
        <f t="shared" si="115"/>
        <v>1</v>
      </c>
      <c r="I2486" t="s">
        <v>38</v>
      </c>
      <c r="J2486" s="1" t="s">
        <v>482</v>
      </c>
      <c r="K2486" s="23" t="s">
        <v>306</v>
      </c>
      <c r="L2486" s="18" t="s">
        <v>307</v>
      </c>
      <c r="M2486" s="18" t="s">
        <v>1410</v>
      </c>
      <c r="N2486">
        <v>3.99</v>
      </c>
      <c r="O2486">
        <v>3.24</v>
      </c>
      <c r="P2486">
        <v>3.24</v>
      </c>
      <c r="Q2486">
        <v>0.7</v>
      </c>
      <c r="R2486">
        <f t="shared" si="114"/>
        <v>2.27</v>
      </c>
      <c r="S2486" s="38" t="s">
        <v>36</v>
      </c>
      <c r="T2486" s="27">
        <v>1</v>
      </c>
      <c r="U2486">
        <f t="shared" si="116"/>
        <v>2.27</v>
      </c>
      <c r="V2486" s="39" t="s">
        <v>36</v>
      </c>
    </row>
    <row r="2487" spans="1:22">
      <c r="A2487" s="32">
        <v>42177.522511574076</v>
      </c>
      <c r="B2487" s="33" t="s">
        <v>33</v>
      </c>
      <c r="C2487" s="37" t="s">
        <v>40</v>
      </c>
      <c r="D2487" s="37"/>
      <c r="E2487" s="35" t="s">
        <v>1577</v>
      </c>
      <c r="F2487" s="34">
        <v>1</v>
      </c>
      <c r="H2487">
        <f t="shared" si="115"/>
        <v>1</v>
      </c>
      <c r="I2487" s="33" t="s">
        <v>398</v>
      </c>
      <c r="J2487" s="33"/>
      <c r="K2487" s="33" t="s">
        <v>8066</v>
      </c>
      <c r="L2487" s="33" t="s">
        <v>130</v>
      </c>
      <c r="M2487" s="33" t="s">
        <v>8067</v>
      </c>
      <c r="N2487">
        <v>7.49</v>
      </c>
      <c r="O2487">
        <v>6.09</v>
      </c>
      <c r="P2487">
        <v>6.09</v>
      </c>
      <c r="Q2487">
        <v>0.7</v>
      </c>
      <c r="R2487">
        <f t="shared" si="114"/>
        <v>4.26</v>
      </c>
      <c r="S2487" s="38" t="s">
        <v>36</v>
      </c>
      <c r="T2487" s="27">
        <v>1</v>
      </c>
      <c r="U2487">
        <f t="shared" si="116"/>
        <v>4.26</v>
      </c>
      <c r="V2487" s="39" t="s">
        <v>36</v>
      </c>
    </row>
    <row r="2488" spans="1:22">
      <c r="A2488" s="32">
        <v>42177.707418981481</v>
      </c>
      <c r="B2488" s="33" t="s">
        <v>33</v>
      </c>
      <c r="C2488" s="37" t="s">
        <v>58</v>
      </c>
      <c r="D2488" s="37"/>
      <c r="E2488" s="35" t="s">
        <v>6855</v>
      </c>
      <c r="F2488" s="34">
        <v>1</v>
      </c>
      <c r="H2488">
        <f t="shared" si="115"/>
        <v>1</v>
      </c>
      <c r="I2488" s="33" t="s">
        <v>52</v>
      </c>
      <c r="J2488" s="33" t="s">
        <v>492</v>
      </c>
      <c r="K2488" s="33" t="s">
        <v>5860</v>
      </c>
      <c r="L2488" s="33" t="s">
        <v>5861</v>
      </c>
      <c r="M2488" s="33" t="s">
        <v>5862</v>
      </c>
      <c r="N2488">
        <v>8.99</v>
      </c>
      <c r="O2488">
        <v>7.55</v>
      </c>
      <c r="P2488">
        <v>7.55</v>
      </c>
      <c r="Q2488">
        <v>0.7</v>
      </c>
      <c r="R2488">
        <f t="shared" si="114"/>
        <v>5.29</v>
      </c>
      <c r="S2488" s="38" t="s">
        <v>36</v>
      </c>
      <c r="T2488" s="27">
        <v>1</v>
      </c>
      <c r="U2488">
        <f t="shared" si="116"/>
        <v>5.29</v>
      </c>
      <c r="V2488" s="39" t="s">
        <v>36</v>
      </c>
    </row>
    <row r="2489" spans="1:22">
      <c r="A2489" s="32">
        <v>42177.698101851849</v>
      </c>
      <c r="B2489" s="33" t="s">
        <v>1013</v>
      </c>
      <c r="C2489" s="37" t="s">
        <v>34</v>
      </c>
      <c r="D2489" s="37"/>
      <c r="E2489" s="35" t="s">
        <v>6856</v>
      </c>
      <c r="F2489" s="34">
        <v>1</v>
      </c>
      <c r="H2489">
        <f t="shared" si="115"/>
        <v>1</v>
      </c>
      <c r="I2489" s="33" t="s">
        <v>52</v>
      </c>
      <c r="J2489" s="33" t="s">
        <v>487</v>
      </c>
      <c r="K2489" s="33" t="s">
        <v>225</v>
      </c>
      <c r="L2489" s="33" t="s">
        <v>120</v>
      </c>
      <c r="M2489" s="33" t="s">
        <v>121</v>
      </c>
      <c r="N2489">
        <v>7.99</v>
      </c>
      <c r="O2489">
        <v>6.6</v>
      </c>
      <c r="P2489">
        <v>6.6</v>
      </c>
      <c r="Q2489">
        <v>0.7</v>
      </c>
      <c r="R2489">
        <f t="shared" si="114"/>
        <v>4.62</v>
      </c>
      <c r="S2489" s="38" t="s">
        <v>36</v>
      </c>
      <c r="T2489" s="27">
        <v>1</v>
      </c>
      <c r="U2489">
        <f t="shared" si="116"/>
        <v>4.62</v>
      </c>
      <c r="V2489" s="39" t="s">
        <v>36</v>
      </c>
    </row>
    <row r="2490" spans="1:22">
      <c r="A2490" s="32">
        <v>42177.662951388891</v>
      </c>
      <c r="B2490" s="33" t="s">
        <v>33</v>
      </c>
      <c r="C2490" s="37" t="s">
        <v>58</v>
      </c>
      <c r="D2490" s="37"/>
      <c r="E2490" s="35" t="s">
        <v>1863</v>
      </c>
      <c r="F2490" s="34">
        <v>1</v>
      </c>
      <c r="H2490">
        <f t="shared" si="115"/>
        <v>1</v>
      </c>
      <c r="I2490" s="33" t="s">
        <v>52</v>
      </c>
      <c r="J2490" s="33" t="s">
        <v>493</v>
      </c>
      <c r="K2490" s="33" t="s">
        <v>9526</v>
      </c>
      <c r="L2490" s="33" t="s">
        <v>4995</v>
      </c>
      <c r="M2490" s="33" t="s">
        <v>9527</v>
      </c>
      <c r="N2490">
        <v>3.99</v>
      </c>
      <c r="O2490">
        <v>3.35</v>
      </c>
      <c r="P2490">
        <v>3.35</v>
      </c>
      <c r="Q2490">
        <v>0.7</v>
      </c>
      <c r="R2490">
        <f t="shared" si="114"/>
        <v>2.35</v>
      </c>
      <c r="S2490" s="38" t="s">
        <v>36</v>
      </c>
      <c r="T2490" s="27">
        <v>1</v>
      </c>
      <c r="U2490">
        <f t="shared" si="116"/>
        <v>2.35</v>
      </c>
      <c r="V2490" s="39" t="s">
        <v>36</v>
      </c>
    </row>
    <row r="2491" spans="1:22">
      <c r="A2491" s="29">
        <v>42177.669699074075</v>
      </c>
      <c r="B2491" t="s">
        <v>33</v>
      </c>
      <c r="C2491" s="37" t="s">
        <v>34</v>
      </c>
      <c r="D2491" s="37"/>
      <c r="E2491" s="35" t="s">
        <v>4307</v>
      </c>
      <c r="F2491" s="34">
        <v>1</v>
      </c>
      <c r="H2491">
        <f t="shared" si="115"/>
        <v>1</v>
      </c>
      <c r="I2491" t="s">
        <v>52</v>
      </c>
      <c r="J2491" s="1" t="s">
        <v>52</v>
      </c>
      <c r="K2491" s="23" t="s">
        <v>9528</v>
      </c>
      <c r="L2491" s="18" t="s">
        <v>8325</v>
      </c>
      <c r="M2491" s="18" t="s">
        <v>9529</v>
      </c>
      <c r="N2491">
        <v>7.49</v>
      </c>
      <c r="O2491">
        <v>6.19</v>
      </c>
      <c r="P2491">
        <v>6.19</v>
      </c>
      <c r="Q2491">
        <v>0.7</v>
      </c>
      <c r="R2491">
        <f t="shared" si="114"/>
        <v>4.33</v>
      </c>
      <c r="S2491" s="38" t="s">
        <v>36</v>
      </c>
      <c r="T2491" s="27">
        <v>1</v>
      </c>
      <c r="U2491">
        <f t="shared" si="116"/>
        <v>4.33</v>
      </c>
      <c r="V2491" s="39" t="s">
        <v>36</v>
      </c>
    </row>
    <row r="2492" spans="1:22">
      <c r="A2492" s="32">
        <v>42177.674571759257</v>
      </c>
      <c r="B2492" s="33" t="s">
        <v>33</v>
      </c>
      <c r="C2492" s="37" t="s">
        <v>58</v>
      </c>
      <c r="D2492" s="37"/>
      <c r="E2492" s="35" t="s">
        <v>1997</v>
      </c>
      <c r="F2492" s="34">
        <v>1</v>
      </c>
      <c r="H2492">
        <f t="shared" si="115"/>
        <v>1</v>
      </c>
      <c r="I2492" s="33" t="s">
        <v>398</v>
      </c>
      <c r="J2492" s="33" t="s">
        <v>1020</v>
      </c>
      <c r="K2492" s="33" t="s">
        <v>5458</v>
      </c>
      <c r="L2492" s="33" t="s">
        <v>2246</v>
      </c>
      <c r="M2492" s="33" t="s">
        <v>5459</v>
      </c>
      <c r="N2492">
        <v>6.49</v>
      </c>
      <c r="O2492">
        <v>5.45</v>
      </c>
      <c r="P2492">
        <v>5.45</v>
      </c>
      <c r="Q2492">
        <v>0.7</v>
      </c>
      <c r="R2492">
        <f t="shared" si="114"/>
        <v>3.82</v>
      </c>
      <c r="S2492" s="38" t="s">
        <v>36</v>
      </c>
      <c r="T2492" s="27">
        <v>1</v>
      </c>
      <c r="U2492">
        <f t="shared" si="116"/>
        <v>3.82</v>
      </c>
      <c r="V2492" s="39" t="s">
        <v>36</v>
      </c>
    </row>
    <row r="2493" spans="1:22">
      <c r="A2493" s="32">
        <v>42177.662951388891</v>
      </c>
      <c r="B2493" s="33" t="s">
        <v>33</v>
      </c>
      <c r="C2493" s="37" t="s">
        <v>58</v>
      </c>
      <c r="D2493" s="37"/>
      <c r="E2493" s="35" t="s">
        <v>1863</v>
      </c>
      <c r="F2493" s="34">
        <v>1</v>
      </c>
      <c r="H2493">
        <f t="shared" si="115"/>
        <v>1</v>
      </c>
      <c r="I2493" s="33" t="s">
        <v>52</v>
      </c>
      <c r="J2493" s="33"/>
      <c r="K2493" s="33" t="s">
        <v>9530</v>
      </c>
      <c r="L2493" s="33" t="s">
        <v>1786</v>
      </c>
      <c r="M2493" s="33" t="s">
        <v>9531</v>
      </c>
      <c r="N2493">
        <v>5.99</v>
      </c>
      <c r="O2493">
        <v>5.03</v>
      </c>
      <c r="P2493">
        <v>5.03</v>
      </c>
      <c r="Q2493">
        <v>0.7</v>
      </c>
      <c r="R2493">
        <f t="shared" si="114"/>
        <v>3.52</v>
      </c>
      <c r="S2493" s="38" t="s">
        <v>36</v>
      </c>
      <c r="T2493" s="27">
        <v>1</v>
      </c>
      <c r="U2493">
        <f t="shared" si="116"/>
        <v>3.52</v>
      </c>
      <c r="V2493" s="39" t="s">
        <v>36</v>
      </c>
    </row>
    <row r="2494" spans="1:22">
      <c r="A2494" s="32">
        <v>42177.617615740739</v>
      </c>
      <c r="B2494" s="33" t="s">
        <v>33</v>
      </c>
      <c r="C2494" s="37" t="s">
        <v>40</v>
      </c>
      <c r="D2494" s="37"/>
      <c r="E2494" s="35" t="s">
        <v>61</v>
      </c>
      <c r="F2494" s="34">
        <v>1</v>
      </c>
      <c r="H2494">
        <f t="shared" si="115"/>
        <v>1</v>
      </c>
      <c r="I2494" s="33" t="s">
        <v>2049</v>
      </c>
      <c r="J2494" s="33" t="s">
        <v>591</v>
      </c>
      <c r="K2494" s="33" t="s">
        <v>9532</v>
      </c>
      <c r="L2494" s="33" t="s">
        <v>9533</v>
      </c>
      <c r="M2494" s="33" t="s">
        <v>9534</v>
      </c>
      <c r="N2494">
        <v>5.49</v>
      </c>
      <c r="O2494">
        <v>4.46</v>
      </c>
      <c r="P2494">
        <v>4.46</v>
      </c>
      <c r="Q2494">
        <v>0.7</v>
      </c>
      <c r="R2494">
        <f t="shared" si="114"/>
        <v>3.12</v>
      </c>
      <c r="S2494" s="38" t="s">
        <v>36</v>
      </c>
      <c r="T2494" s="27">
        <v>1</v>
      </c>
      <c r="U2494">
        <f t="shared" si="116"/>
        <v>3.12</v>
      </c>
      <c r="V2494" s="39" t="s">
        <v>36</v>
      </c>
    </row>
    <row r="2495" spans="1:22">
      <c r="A2495" s="32">
        <v>42177.720034722224</v>
      </c>
      <c r="B2495" s="33" t="s">
        <v>33</v>
      </c>
      <c r="C2495" s="37" t="s">
        <v>58</v>
      </c>
      <c r="D2495" s="37"/>
      <c r="E2495" s="35" t="s">
        <v>6857</v>
      </c>
      <c r="F2495" s="34">
        <v>1</v>
      </c>
      <c r="H2495">
        <f t="shared" si="115"/>
        <v>1</v>
      </c>
      <c r="I2495" s="33" t="s">
        <v>52</v>
      </c>
      <c r="J2495" s="33" t="s">
        <v>485</v>
      </c>
      <c r="K2495" s="33" t="s">
        <v>7979</v>
      </c>
      <c r="L2495" s="33" t="s">
        <v>89</v>
      </c>
      <c r="M2495" s="33" t="s">
        <v>7980</v>
      </c>
      <c r="N2495">
        <v>12.99</v>
      </c>
      <c r="O2495">
        <v>10.92</v>
      </c>
      <c r="P2495">
        <v>10.92</v>
      </c>
      <c r="Q2495">
        <v>0.7</v>
      </c>
      <c r="R2495">
        <f t="shared" si="114"/>
        <v>7.64</v>
      </c>
      <c r="S2495" s="38" t="s">
        <v>36</v>
      </c>
      <c r="T2495" s="27">
        <v>1</v>
      </c>
      <c r="U2495">
        <f t="shared" si="116"/>
        <v>7.64</v>
      </c>
      <c r="V2495" s="39" t="s">
        <v>36</v>
      </c>
    </row>
    <row r="2496" spans="1:22">
      <c r="A2496" s="32">
        <v>42177.662951388891</v>
      </c>
      <c r="B2496" s="33" t="s">
        <v>33</v>
      </c>
      <c r="C2496" s="37" t="s">
        <v>58</v>
      </c>
      <c r="D2496" s="37"/>
      <c r="E2496" s="35" t="s">
        <v>1863</v>
      </c>
      <c r="F2496" s="34">
        <v>1</v>
      </c>
      <c r="H2496">
        <f t="shared" si="115"/>
        <v>1</v>
      </c>
      <c r="I2496" s="33" t="s">
        <v>52</v>
      </c>
      <c r="J2496" s="33" t="s">
        <v>493</v>
      </c>
      <c r="K2496" s="33" t="s">
        <v>9535</v>
      </c>
      <c r="L2496" s="33" t="s">
        <v>4995</v>
      </c>
      <c r="M2496" s="33" t="s">
        <v>9536</v>
      </c>
      <c r="N2496">
        <v>6.49</v>
      </c>
      <c r="O2496">
        <v>5.45</v>
      </c>
      <c r="P2496">
        <v>5.45</v>
      </c>
      <c r="Q2496">
        <v>0.7</v>
      </c>
      <c r="R2496">
        <f t="shared" si="114"/>
        <v>3.82</v>
      </c>
      <c r="S2496" s="38" t="s">
        <v>36</v>
      </c>
      <c r="T2496" s="27">
        <v>1</v>
      </c>
      <c r="U2496">
        <f t="shared" si="116"/>
        <v>3.82</v>
      </c>
      <c r="V2496" s="39" t="s">
        <v>36</v>
      </c>
    </row>
    <row r="2497" spans="1:22">
      <c r="A2497" s="32">
        <v>42177.70076388889</v>
      </c>
      <c r="B2497" s="33" t="s">
        <v>33</v>
      </c>
      <c r="C2497" s="37" t="s">
        <v>88</v>
      </c>
      <c r="D2497" s="37" t="s">
        <v>2456</v>
      </c>
      <c r="E2497" s="35" t="s">
        <v>2442</v>
      </c>
      <c r="F2497" s="34">
        <v>1</v>
      </c>
      <c r="H2497">
        <f t="shared" si="115"/>
        <v>1</v>
      </c>
      <c r="I2497" s="33" t="s">
        <v>488</v>
      </c>
      <c r="J2497" s="33" t="s">
        <v>489</v>
      </c>
      <c r="K2497" s="33" t="s">
        <v>9537</v>
      </c>
      <c r="L2497" s="33" t="s">
        <v>9538</v>
      </c>
      <c r="M2497" s="33" t="s">
        <v>9539</v>
      </c>
      <c r="N2497">
        <v>4.99</v>
      </c>
      <c r="O2497">
        <v>4.8</v>
      </c>
      <c r="P2497">
        <v>4.8</v>
      </c>
      <c r="Q2497">
        <v>0.7</v>
      </c>
      <c r="R2497">
        <f t="shared" si="114"/>
        <v>3.36</v>
      </c>
      <c r="S2497" s="38" t="s">
        <v>36</v>
      </c>
      <c r="T2497" s="27">
        <v>1</v>
      </c>
      <c r="U2497">
        <f t="shared" si="116"/>
        <v>3.36</v>
      </c>
      <c r="V2497" s="39" t="s">
        <v>36</v>
      </c>
    </row>
    <row r="2498" spans="1:22">
      <c r="A2498" s="29">
        <v>42177.379131944443</v>
      </c>
      <c r="B2498" t="s">
        <v>33</v>
      </c>
      <c r="C2498" s="37" t="s">
        <v>88</v>
      </c>
      <c r="D2498" s="37" t="s">
        <v>6858</v>
      </c>
      <c r="E2498" s="35" t="s">
        <v>1963</v>
      </c>
      <c r="F2498" s="34">
        <v>1</v>
      </c>
      <c r="H2498">
        <f t="shared" si="115"/>
        <v>1</v>
      </c>
      <c r="I2498" t="s">
        <v>398</v>
      </c>
      <c r="K2498" s="23" t="s">
        <v>8875</v>
      </c>
      <c r="L2498" s="18" t="s">
        <v>149</v>
      </c>
      <c r="M2498" s="18" t="s">
        <v>8876</v>
      </c>
      <c r="N2498">
        <v>5.99</v>
      </c>
      <c r="O2498">
        <v>5.76</v>
      </c>
      <c r="P2498">
        <v>5.76</v>
      </c>
      <c r="Q2498">
        <v>0.7</v>
      </c>
      <c r="R2498">
        <f t="shared" ref="R2498:R2561" si="117">ROUND(P2498*Q2498,2)*H2498</f>
        <v>4.03</v>
      </c>
      <c r="S2498" s="38" t="s">
        <v>36</v>
      </c>
      <c r="T2498" s="27">
        <v>1</v>
      </c>
      <c r="U2498">
        <f t="shared" si="116"/>
        <v>4.03</v>
      </c>
      <c r="V2498" s="39" t="s">
        <v>36</v>
      </c>
    </row>
    <row r="2499" spans="1:22">
      <c r="A2499" s="32">
        <v>42177.553078703706</v>
      </c>
      <c r="B2499" s="33" t="s">
        <v>33</v>
      </c>
      <c r="C2499" s="37" t="s">
        <v>88</v>
      </c>
      <c r="D2499" s="37" t="s">
        <v>2496</v>
      </c>
      <c r="E2499" s="35" t="s">
        <v>6680</v>
      </c>
      <c r="F2499" s="34">
        <v>1</v>
      </c>
      <c r="H2499">
        <f t="shared" ref="H2499:H2562" si="118">F2499-G2499</f>
        <v>1</v>
      </c>
      <c r="I2499" s="33" t="s">
        <v>398</v>
      </c>
      <c r="J2499" s="33" t="s">
        <v>484</v>
      </c>
      <c r="K2499" s="33" t="s">
        <v>5586</v>
      </c>
      <c r="L2499" s="33" t="s">
        <v>676</v>
      </c>
      <c r="M2499" s="33" t="s">
        <v>5587</v>
      </c>
      <c r="N2499">
        <v>7.49</v>
      </c>
      <c r="O2499">
        <v>7.2</v>
      </c>
      <c r="P2499">
        <v>7.2</v>
      </c>
      <c r="Q2499">
        <v>0.7</v>
      </c>
      <c r="R2499">
        <f t="shared" si="117"/>
        <v>5.04</v>
      </c>
      <c r="S2499" s="38" t="s">
        <v>36</v>
      </c>
      <c r="T2499" s="27">
        <v>1</v>
      </c>
      <c r="U2499">
        <f t="shared" ref="U2499:U2562" si="119">ROUND(T2499*R2499,2)</f>
        <v>5.04</v>
      </c>
      <c r="V2499" s="39" t="s">
        <v>36</v>
      </c>
    </row>
    <row r="2500" spans="1:22">
      <c r="A2500" s="32">
        <v>42177.662951388891</v>
      </c>
      <c r="B2500" s="33" t="s">
        <v>33</v>
      </c>
      <c r="C2500" s="37" t="s">
        <v>58</v>
      </c>
      <c r="D2500" s="37"/>
      <c r="E2500" s="35" t="s">
        <v>1863</v>
      </c>
      <c r="F2500" s="34">
        <v>1</v>
      </c>
      <c r="H2500">
        <f t="shared" si="118"/>
        <v>1</v>
      </c>
      <c r="I2500" s="33" t="s">
        <v>52</v>
      </c>
      <c r="J2500" s="33" t="s">
        <v>493</v>
      </c>
      <c r="K2500" s="33" t="s">
        <v>9540</v>
      </c>
      <c r="L2500" s="33" t="s">
        <v>4995</v>
      </c>
      <c r="M2500" s="33" t="s">
        <v>9541</v>
      </c>
      <c r="N2500">
        <v>3.99</v>
      </c>
      <c r="O2500">
        <v>3.35</v>
      </c>
      <c r="P2500">
        <v>3.35</v>
      </c>
      <c r="Q2500">
        <v>0.7</v>
      </c>
      <c r="R2500">
        <f t="shared" si="117"/>
        <v>2.35</v>
      </c>
      <c r="S2500" s="38" t="s">
        <v>36</v>
      </c>
      <c r="T2500" s="27">
        <v>1</v>
      </c>
      <c r="U2500">
        <f t="shared" si="119"/>
        <v>2.35</v>
      </c>
      <c r="V2500" s="39" t="s">
        <v>36</v>
      </c>
    </row>
    <row r="2501" spans="1:22">
      <c r="A2501" s="32">
        <v>42177.768865740742</v>
      </c>
      <c r="B2501" s="33" t="s">
        <v>33</v>
      </c>
      <c r="C2501" s="37" t="s">
        <v>40</v>
      </c>
      <c r="D2501" s="37"/>
      <c r="E2501" s="35" t="s">
        <v>1825</v>
      </c>
      <c r="F2501" s="34">
        <v>1</v>
      </c>
      <c r="H2501">
        <f t="shared" si="118"/>
        <v>1</v>
      </c>
      <c r="I2501" s="33" t="s">
        <v>398</v>
      </c>
      <c r="J2501" s="33" t="s">
        <v>1020</v>
      </c>
      <c r="K2501" s="33" t="s">
        <v>1655</v>
      </c>
      <c r="L2501" s="33" t="s">
        <v>1528</v>
      </c>
      <c r="M2501" s="33" t="s">
        <v>1656</v>
      </c>
      <c r="N2501">
        <v>10.99</v>
      </c>
      <c r="O2501">
        <v>8.93</v>
      </c>
      <c r="P2501">
        <v>8.93</v>
      </c>
      <c r="Q2501">
        <v>0.7</v>
      </c>
      <c r="R2501">
        <f t="shared" si="117"/>
        <v>6.25</v>
      </c>
      <c r="S2501" s="38" t="s">
        <v>36</v>
      </c>
      <c r="T2501" s="27">
        <v>1</v>
      </c>
      <c r="U2501">
        <f t="shared" si="119"/>
        <v>6.25</v>
      </c>
      <c r="V2501" s="39" t="s">
        <v>36</v>
      </c>
    </row>
    <row r="2502" spans="1:22">
      <c r="A2502" s="32">
        <v>42177.711608796293</v>
      </c>
      <c r="B2502" s="33" t="s">
        <v>33</v>
      </c>
      <c r="C2502" s="37" t="s">
        <v>34</v>
      </c>
      <c r="D2502" s="37"/>
      <c r="E2502" s="35" t="s">
        <v>6859</v>
      </c>
      <c r="F2502" s="34">
        <v>1</v>
      </c>
      <c r="H2502">
        <f t="shared" si="118"/>
        <v>1</v>
      </c>
      <c r="I2502" s="33" t="s">
        <v>46</v>
      </c>
      <c r="J2502" s="33" t="s">
        <v>46</v>
      </c>
      <c r="K2502" s="33" t="s">
        <v>3278</v>
      </c>
      <c r="L2502" s="33" t="s">
        <v>383</v>
      </c>
      <c r="M2502" s="33" t="s">
        <v>3279</v>
      </c>
      <c r="N2502">
        <v>6.49</v>
      </c>
      <c r="O2502">
        <v>5.36</v>
      </c>
      <c r="P2502">
        <v>5.36</v>
      </c>
      <c r="Q2502">
        <v>0.7</v>
      </c>
      <c r="R2502">
        <f t="shared" si="117"/>
        <v>3.75</v>
      </c>
      <c r="S2502" s="38" t="s">
        <v>36</v>
      </c>
      <c r="T2502" s="27">
        <v>1</v>
      </c>
      <c r="U2502">
        <f t="shared" si="119"/>
        <v>3.75</v>
      </c>
      <c r="V2502" s="39" t="s">
        <v>36</v>
      </c>
    </row>
    <row r="2503" spans="1:22">
      <c r="A2503" s="32">
        <v>42177.708981481483</v>
      </c>
      <c r="B2503" s="33" t="s">
        <v>33</v>
      </c>
      <c r="C2503" s="37" t="s">
        <v>40</v>
      </c>
      <c r="D2503" s="37"/>
      <c r="E2503" s="35" t="s">
        <v>1582</v>
      </c>
      <c r="F2503" s="34">
        <v>1</v>
      </c>
      <c r="H2503">
        <f t="shared" si="118"/>
        <v>1</v>
      </c>
      <c r="I2503" s="33" t="s">
        <v>63</v>
      </c>
      <c r="J2503" s="33" t="s">
        <v>591</v>
      </c>
      <c r="K2503" s="33" t="s">
        <v>9542</v>
      </c>
      <c r="L2503" s="33" t="s">
        <v>44</v>
      </c>
      <c r="M2503" s="33" t="s">
        <v>9543</v>
      </c>
      <c r="N2503">
        <v>5.99</v>
      </c>
      <c r="O2503">
        <v>4.87</v>
      </c>
      <c r="P2503">
        <v>4.87</v>
      </c>
      <c r="Q2503">
        <v>0.7</v>
      </c>
      <c r="R2503">
        <f t="shared" si="117"/>
        <v>3.41</v>
      </c>
      <c r="S2503" s="38" t="s">
        <v>36</v>
      </c>
      <c r="T2503" s="27">
        <v>1</v>
      </c>
      <c r="U2503">
        <f t="shared" si="119"/>
        <v>3.41</v>
      </c>
      <c r="V2503" s="39" t="s">
        <v>36</v>
      </c>
    </row>
    <row r="2504" spans="1:22">
      <c r="A2504" s="29">
        <v>42177.57508101852</v>
      </c>
      <c r="B2504" t="s">
        <v>33</v>
      </c>
      <c r="C2504" s="37" t="s">
        <v>40</v>
      </c>
      <c r="D2504" s="37"/>
      <c r="E2504" s="35" t="s">
        <v>1806</v>
      </c>
      <c r="F2504" s="34">
        <v>1</v>
      </c>
      <c r="H2504">
        <f t="shared" si="118"/>
        <v>1</v>
      </c>
      <c r="I2504" t="s">
        <v>38</v>
      </c>
      <c r="J2504" s="1" t="s">
        <v>482</v>
      </c>
      <c r="K2504" s="23" t="s">
        <v>341</v>
      </c>
      <c r="L2504" s="18" t="s">
        <v>307</v>
      </c>
      <c r="M2504" s="18" t="s">
        <v>342</v>
      </c>
      <c r="N2504">
        <v>4.99</v>
      </c>
      <c r="O2504">
        <v>4.0599999999999996</v>
      </c>
      <c r="P2504">
        <v>4.0599999999999996</v>
      </c>
      <c r="Q2504">
        <v>0.7</v>
      </c>
      <c r="R2504">
        <f t="shared" si="117"/>
        <v>2.84</v>
      </c>
      <c r="S2504" s="38" t="s">
        <v>36</v>
      </c>
      <c r="T2504" s="27">
        <v>1</v>
      </c>
      <c r="U2504">
        <f t="shared" si="119"/>
        <v>2.84</v>
      </c>
      <c r="V2504" s="39" t="s">
        <v>36</v>
      </c>
    </row>
    <row r="2505" spans="1:22">
      <c r="A2505" s="32">
        <v>42177.477094907408</v>
      </c>
      <c r="B2505" s="33" t="s">
        <v>86</v>
      </c>
      <c r="C2505" s="37" t="s">
        <v>37</v>
      </c>
      <c r="D2505" s="37"/>
      <c r="E2505" s="35" t="s">
        <v>4081</v>
      </c>
      <c r="F2505" s="34">
        <v>1</v>
      </c>
      <c r="H2505">
        <f t="shared" si="118"/>
        <v>1</v>
      </c>
      <c r="I2505" s="33" t="s">
        <v>46</v>
      </c>
      <c r="J2505" s="33" t="s">
        <v>46</v>
      </c>
      <c r="K2505" s="33" t="s">
        <v>362</v>
      </c>
      <c r="L2505" s="33" t="s">
        <v>363</v>
      </c>
      <c r="M2505" s="33" t="s">
        <v>364</v>
      </c>
      <c r="N2505">
        <v>7.99</v>
      </c>
      <c r="O2505">
        <v>7.57</v>
      </c>
      <c r="P2505">
        <v>7.57</v>
      </c>
      <c r="Q2505">
        <v>0.7</v>
      </c>
      <c r="R2505">
        <f t="shared" si="117"/>
        <v>5.3</v>
      </c>
      <c r="S2505" s="38" t="s">
        <v>36</v>
      </c>
      <c r="T2505" s="27">
        <v>1</v>
      </c>
      <c r="U2505">
        <f t="shared" si="119"/>
        <v>5.3</v>
      </c>
      <c r="V2505" s="39" t="s">
        <v>36</v>
      </c>
    </row>
    <row r="2506" spans="1:22">
      <c r="A2506" s="32">
        <v>42177.432893518519</v>
      </c>
      <c r="B2506" s="33" t="s">
        <v>86</v>
      </c>
      <c r="C2506" s="37" t="s">
        <v>37</v>
      </c>
      <c r="D2506" s="37"/>
      <c r="E2506" s="35" t="s">
        <v>4026</v>
      </c>
      <c r="F2506" s="34">
        <v>1</v>
      </c>
      <c r="H2506">
        <f t="shared" si="118"/>
        <v>1</v>
      </c>
      <c r="I2506" s="33" t="s">
        <v>46</v>
      </c>
      <c r="J2506" s="33" t="s">
        <v>46</v>
      </c>
      <c r="K2506" s="33" t="s">
        <v>5504</v>
      </c>
      <c r="L2506" s="33" t="s">
        <v>366</v>
      </c>
      <c r="M2506" s="33" t="s">
        <v>3592</v>
      </c>
      <c r="N2506">
        <v>7.49</v>
      </c>
      <c r="O2506">
        <v>7.1</v>
      </c>
      <c r="P2506">
        <v>7.1</v>
      </c>
      <c r="Q2506">
        <v>0.7</v>
      </c>
      <c r="R2506">
        <f t="shared" si="117"/>
        <v>4.97</v>
      </c>
      <c r="S2506" s="38" t="s">
        <v>36</v>
      </c>
      <c r="T2506" s="27">
        <v>1</v>
      </c>
      <c r="U2506">
        <f t="shared" si="119"/>
        <v>4.97</v>
      </c>
      <c r="V2506" s="39" t="s">
        <v>36</v>
      </c>
    </row>
    <row r="2507" spans="1:22">
      <c r="A2507" s="32">
        <v>42177.426111111112</v>
      </c>
      <c r="B2507" s="33" t="s">
        <v>86</v>
      </c>
      <c r="C2507" s="37" t="s">
        <v>75</v>
      </c>
      <c r="D2507" s="37"/>
      <c r="E2507" s="35" t="s">
        <v>1890</v>
      </c>
      <c r="F2507" s="34">
        <v>1</v>
      </c>
      <c r="H2507">
        <f t="shared" si="118"/>
        <v>1</v>
      </c>
      <c r="I2507" s="33" t="s">
        <v>46</v>
      </c>
      <c r="J2507" s="33" t="s">
        <v>523</v>
      </c>
      <c r="K2507" s="33" t="s">
        <v>2811</v>
      </c>
      <c r="L2507" s="33" t="s">
        <v>161</v>
      </c>
      <c r="M2507" s="33" t="s">
        <v>2812</v>
      </c>
      <c r="N2507">
        <v>7.99</v>
      </c>
      <c r="O2507">
        <v>6.6</v>
      </c>
      <c r="P2507">
        <v>6.6</v>
      </c>
      <c r="Q2507">
        <v>0.7</v>
      </c>
      <c r="R2507">
        <f t="shared" si="117"/>
        <v>4.62</v>
      </c>
      <c r="S2507" s="38" t="s">
        <v>36</v>
      </c>
      <c r="T2507" s="27">
        <v>1</v>
      </c>
      <c r="U2507">
        <f t="shared" si="119"/>
        <v>4.62</v>
      </c>
      <c r="V2507" s="39" t="s">
        <v>36</v>
      </c>
    </row>
    <row r="2508" spans="1:22">
      <c r="A2508" s="32">
        <v>42176.816319444442</v>
      </c>
      <c r="B2508" s="33" t="s">
        <v>33</v>
      </c>
      <c r="C2508" s="37" t="s">
        <v>37</v>
      </c>
      <c r="D2508" s="37"/>
      <c r="E2508" s="35" t="s">
        <v>6253</v>
      </c>
      <c r="F2508" s="34">
        <v>1</v>
      </c>
      <c r="H2508">
        <f t="shared" si="118"/>
        <v>1</v>
      </c>
      <c r="I2508" s="33" t="s">
        <v>35</v>
      </c>
      <c r="J2508" s="33" t="s">
        <v>38</v>
      </c>
      <c r="K2508" s="33" t="s">
        <v>9544</v>
      </c>
      <c r="L2508" s="33" t="s">
        <v>3383</v>
      </c>
      <c r="M2508" s="33" t="s">
        <v>9545</v>
      </c>
      <c r="N2508">
        <v>2.4900000000000002</v>
      </c>
      <c r="O2508">
        <v>2.36</v>
      </c>
      <c r="P2508">
        <v>2.36</v>
      </c>
      <c r="Q2508">
        <v>0.7</v>
      </c>
      <c r="R2508">
        <f t="shared" si="117"/>
        <v>1.65</v>
      </c>
      <c r="S2508" s="38" t="s">
        <v>36</v>
      </c>
      <c r="T2508" s="27">
        <v>1</v>
      </c>
      <c r="U2508">
        <f t="shared" si="119"/>
        <v>1.65</v>
      </c>
      <c r="V2508" s="39" t="s">
        <v>36</v>
      </c>
    </row>
    <row r="2509" spans="1:22">
      <c r="A2509" s="32">
        <v>42177.454108796293</v>
      </c>
      <c r="B2509" s="33" t="s">
        <v>33</v>
      </c>
      <c r="C2509" s="37" t="s">
        <v>75</v>
      </c>
      <c r="D2509" s="37"/>
      <c r="E2509" s="35" t="s">
        <v>2969</v>
      </c>
      <c r="F2509" s="34">
        <v>1</v>
      </c>
      <c r="H2509">
        <f t="shared" si="118"/>
        <v>1</v>
      </c>
      <c r="I2509" s="33" t="s">
        <v>398</v>
      </c>
      <c r="J2509" s="33" t="s">
        <v>522</v>
      </c>
      <c r="K2509" s="33" t="s">
        <v>1642</v>
      </c>
      <c r="L2509" s="33" t="s">
        <v>112</v>
      </c>
      <c r="M2509" s="33" t="s">
        <v>1744</v>
      </c>
      <c r="N2509">
        <v>7.99</v>
      </c>
      <c r="O2509">
        <v>6.6</v>
      </c>
      <c r="P2509">
        <v>6.6</v>
      </c>
      <c r="Q2509">
        <v>0.7</v>
      </c>
      <c r="R2509">
        <f t="shared" si="117"/>
        <v>4.62</v>
      </c>
      <c r="S2509" s="38" t="s">
        <v>36</v>
      </c>
      <c r="T2509" s="27">
        <v>1</v>
      </c>
      <c r="U2509">
        <f t="shared" si="119"/>
        <v>4.62</v>
      </c>
      <c r="V2509" s="39" t="s">
        <v>36</v>
      </c>
    </row>
    <row r="2510" spans="1:22">
      <c r="A2510" s="32">
        <v>42177.662951388891</v>
      </c>
      <c r="B2510" s="33" t="s">
        <v>33</v>
      </c>
      <c r="C2510" s="37" t="s">
        <v>58</v>
      </c>
      <c r="D2510" s="37"/>
      <c r="E2510" s="35" t="s">
        <v>1863</v>
      </c>
      <c r="F2510" s="34">
        <v>1</v>
      </c>
      <c r="H2510">
        <f t="shared" si="118"/>
        <v>1</v>
      </c>
      <c r="I2510" s="33" t="s">
        <v>52</v>
      </c>
      <c r="J2510" s="33" t="s">
        <v>493</v>
      </c>
      <c r="K2510" s="33" t="s">
        <v>9546</v>
      </c>
      <c r="L2510" s="33" t="s">
        <v>4995</v>
      </c>
      <c r="M2510" s="33" t="s">
        <v>9547</v>
      </c>
      <c r="N2510">
        <v>6.49</v>
      </c>
      <c r="O2510">
        <v>5.45</v>
      </c>
      <c r="P2510">
        <v>5.45</v>
      </c>
      <c r="Q2510">
        <v>0.7</v>
      </c>
      <c r="R2510">
        <f t="shared" si="117"/>
        <v>3.82</v>
      </c>
      <c r="S2510" s="38" t="s">
        <v>36</v>
      </c>
      <c r="T2510" s="27">
        <v>1</v>
      </c>
      <c r="U2510">
        <f t="shared" si="119"/>
        <v>3.82</v>
      </c>
      <c r="V2510" s="39" t="s">
        <v>36</v>
      </c>
    </row>
    <row r="2511" spans="1:22">
      <c r="A2511" s="32">
        <v>42177.662951388891</v>
      </c>
      <c r="B2511" s="33" t="s">
        <v>33</v>
      </c>
      <c r="C2511" s="37" t="s">
        <v>58</v>
      </c>
      <c r="D2511" s="37"/>
      <c r="E2511" s="35" t="s">
        <v>1863</v>
      </c>
      <c r="F2511" s="34">
        <v>1</v>
      </c>
      <c r="H2511">
        <f t="shared" si="118"/>
        <v>1</v>
      </c>
      <c r="I2511" s="33" t="s">
        <v>52</v>
      </c>
      <c r="J2511" s="33"/>
      <c r="K2511" s="33" t="s">
        <v>9548</v>
      </c>
      <c r="L2511" s="33" t="s">
        <v>1786</v>
      </c>
      <c r="M2511" s="33" t="s">
        <v>9549</v>
      </c>
      <c r="N2511">
        <v>5.99</v>
      </c>
      <c r="O2511">
        <v>5.03</v>
      </c>
      <c r="P2511">
        <v>5.03</v>
      </c>
      <c r="Q2511">
        <v>0.7</v>
      </c>
      <c r="R2511">
        <f t="shared" si="117"/>
        <v>3.52</v>
      </c>
      <c r="S2511" s="38" t="s">
        <v>36</v>
      </c>
      <c r="T2511" s="27">
        <v>1</v>
      </c>
      <c r="U2511">
        <f t="shared" si="119"/>
        <v>3.52</v>
      </c>
      <c r="V2511" s="39" t="s">
        <v>36</v>
      </c>
    </row>
    <row r="2512" spans="1:22">
      <c r="A2512" s="32">
        <v>42177.662951388891</v>
      </c>
      <c r="B2512" s="33" t="s">
        <v>33</v>
      </c>
      <c r="C2512" s="37" t="s">
        <v>58</v>
      </c>
      <c r="D2512" s="37"/>
      <c r="E2512" s="35" t="s">
        <v>1863</v>
      </c>
      <c r="F2512" s="34">
        <v>1</v>
      </c>
      <c r="H2512">
        <f t="shared" si="118"/>
        <v>1</v>
      </c>
      <c r="I2512" s="33" t="s">
        <v>52</v>
      </c>
      <c r="J2512" s="33"/>
      <c r="K2512" s="33" t="s">
        <v>9550</v>
      </c>
      <c r="L2512" s="33" t="s">
        <v>9516</v>
      </c>
      <c r="M2512" s="33" t="s">
        <v>9551</v>
      </c>
      <c r="N2512">
        <v>5.99</v>
      </c>
      <c r="O2512">
        <v>5.03</v>
      </c>
      <c r="P2512">
        <v>5.03</v>
      </c>
      <c r="Q2512">
        <v>0.7</v>
      </c>
      <c r="R2512">
        <f t="shared" si="117"/>
        <v>3.52</v>
      </c>
      <c r="S2512" s="38" t="s">
        <v>36</v>
      </c>
      <c r="T2512" s="27">
        <v>1</v>
      </c>
      <c r="U2512">
        <f t="shared" si="119"/>
        <v>3.52</v>
      </c>
      <c r="V2512" s="39" t="s">
        <v>36</v>
      </c>
    </row>
    <row r="2513" spans="1:22">
      <c r="A2513" s="32">
        <v>42177.389641203707</v>
      </c>
      <c r="B2513" s="33" t="s">
        <v>33</v>
      </c>
      <c r="C2513" s="37" t="s">
        <v>34</v>
      </c>
      <c r="D2513" s="37"/>
      <c r="E2513" s="35" t="s">
        <v>3088</v>
      </c>
      <c r="F2513" s="34">
        <v>1</v>
      </c>
      <c r="H2513">
        <f t="shared" si="118"/>
        <v>1</v>
      </c>
      <c r="I2513" s="33" t="s">
        <v>35</v>
      </c>
      <c r="J2513" s="33" t="s">
        <v>46</v>
      </c>
      <c r="K2513" s="33" t="s">
        <v>4825</v>
      </c>
      <c r="L2513" s="33" t="s">
        <v>1300</v>
      </c>
      <c r="M2513" s="33" t="s">
        <v>4826</v>
      </c>
      <c r="N2513">
        <v>5.99</v>
      </c>
      <c r="O2513">
        <v>4.95</v>
      </c>
      <c r="P2513">
        <v>4.95</v>
      </c>
      <c r="Q2513">
        <v>0.7</v>
      </c>
      <c r="R2513">
        <f t="shared" si="117"/>
        <v>3.47</v>
      </c>
      <c r="S2513" s="38" t="s">
        <v>36</v>
      </c>
      <c r="T2513" s="27">
        <v>1</v>
      </c>
      <c r="U2513">
        <f t="shared" si="119"/>
        <v>3.47</v>
      </c>
      <c r="V2513" s="39" t="s">
        <v>36</v>
      </c>
    </row>
    <row r="2514" spans="1:22">
      <c r="A2514" s="32">
        <v>42176.820231481484</v>
      </c>
      <c r="B2514" s="33" t="s">
        <v>86</v>
      </c>
      <c r="C2514" s="37" t="s">
        <v>37</v>
      </c>
      <c r="D2514" s="37"/>
      <c r="E2514" s="35" t="s">
        <v>4247</v>
      </c>
      <c r="F2514" s="34">
        <v>1</v>
      </c>
      <c r="H2514">
        <f t="shared" si="118"/>
        <v>1</v>
      </c>
      <c r="I2514" s="33" t="s">
        <v>35</v>
      </c>
      <c r="J2514" s="33" t="s">
        <v>398</v>
      </c>
      <c r="K2514" s="33" t="s">
        <v>5109</v>
      </c>
      <c r="L2514" s="33" t="s">
        <v>3205</v>
      </c>
      <c r="M2514" s="33" t="s">
        <v>5110</v>
      </c>
      <c r="N2514">
        <v>7.99</v>
      </c>
      <c r="O2514">
        <v>7.57</v>
      </c>
      <c r="P2514">
        <v>7.57</v>
      </c>
      <c r="Q2514">
        <v>0.7</v>
      </c>
      <c r="R2514">
        <f t="shared" si="117"/>
        <v>5.3</v>
      </c>
      <c r="S2514" s="38" t="s">
        <v>36</v>
      </c>
      <c r="T2514" s="27">
        <v>1</v>
      </c>
      <c r="U2514">
        <f t="shared" si="119"/>
        <v>5.3</v>
      </c>
      <c r="V2514" s="39" t="s">
        <v>36</v>
      </c>
    </row>
    <row r="2515" spans="1:22">
      <c r="A2515" s="32">
        <v>42176.858553240738</v>
      </c>
      <c r="B2515" s="33" t="s">
        <v>33</v>
      </c>
      <c r="C2515" s="37" t="s">
        <v>40</v>
      </c>
      <c r="D2515" s="37"/>
      <c r="E2515" s="35" t="s">
        <v>6860</v>
      </c>
      <c r="F2515" s="34">
        <v>1</v>
      </c>
      <c r="H2515">
        <f t="shared" si="118"/>
        <v>1</v>
      </c>
      <c r="I2515" s="33" t="s">
        <v>35</v>
      </c>
      <c r="J2515" s="33" t="s">
        <v>52</v>
      </c>
      <c r="K2515" s="33" t="s">
        <v>801</v>
      </c>
      <c r="L2515" s="33" t="s">
        <v>396</v>
      </c>
      <c r="M2515" s="33" t="s">
        <v>802</v>
      </c>
      <c r="N2515">
        <v>0.99</v>
      </c>
      <c r="O2515">
        <v>0.8</v>
      </c>
      <c r="P2515">
        <v>0.8</v>
      </c>
      <c r="Q2515">
        <v>0.7</v>
      </c>
      <c r="R2515">
        <f t="shared" si="117"/>
        <v>0.56000000000000005</v>
      </c>
      <c r="S2515" s="38" t="s">
        <v>36</v>
      </c>
      <c r="T2515" s="27">
        <v>1</v>
      </c>
      <c r="U2515">
        <f t="shared" si="119"/>
        <v>0.56000000000000005</v>
      </c>
      <c r="V2515" s="39" t="s">
        <v>36</v>
      </c>
    </row>
    <row r="2516" spans="1:22">
      <c r="A2516" s="29">
        <v>42176.995775462965</v>
      </c>
      <c r="B2516" t="s">
        <v>86</v>
      </c>
      <c r="C2516" s="37" t="s">
        <v>37</v>
      </c>
      <c r="D2516" s="37"/>
      <c r="E2516" s="35" t="s">
        <v>2455</v>
      </c>
      <c r="F2516" s="34">
        <v>1</v>
      </c>
      <c r="H2516">
        <f t="shared" si="118"/>
        <v>1</v>
      </c>
      <c r="I2516" t="s">
        <v>35</v>
      </c>
      <c r="J2516" s="1" t="s">
        <v>46</v>
      </c>
      <c r="K2516" s="23" t="s">
        <v>1096</v>
      </c>
      <c r="L2516" s="18" t="s">
        <v>174</v>
      </c>
      <c r="M2516" s="18" t="s">
        <v>1097</v>
      </c>
      <c r="N2516">
        <v>6.49</v>
      </c>
      <c r="O2516">
        <v>6.15</v>
      </c>
      <c r="P2516">
        <v>6.15</v>
      </c>
      <c r="Q2516">
        <v>0.7</v>
      </c>
      <c r="R2516">
        <f t="shared" si="117"/>
        <v>4.3099999999999996</v>
      </c>
      <c r="S2516" s="38" t="s">
        <v>36</v>
      </c>
      <c r="T2516" s="27">
        <v>1</v>
      </c>
      <c r="U2516">
        <f t="shared" si="119"/>
        <v>4.3099999999999996</v>
      </c>
      <c r="V2516" s="39" t="s">
        <v>36</v>
      </c>
    </row>
    <row r="2517" spans="1:22">
      <c r="A2517" s="32">
        <v>42177.823865740742</v>
      </c>
      <c r="B2517" s="33" t="s">
        <v>86</v>
      </c>
      <c r="C2517" s="37" t="s">
        <v>37</v>
      </c>
      <c r="D2517" s="37"/>
      <c r="E2517" s="35" t="s">
        <v>1870</v>
      </c>
      <c r="F2517" s="34">
        <v>1</v>
      </c>
      <c r="H2517">
        <f t="shared" si="118"/>
        <v>1</v>
      </c>
      <c r="I2517" s="33" t="s">
        <v>35</v>
      </c>
      <c r="J2517" s="33" t="s">
        <v>398</v>
      </c>
      <c r="K2517" s="33" t="s">
        <v>268</v>
      </c>
      <c r="L2517" s="33" t="s">
        <v>159</v>
      </c>
      <c r="M2517" s="33" t="s">
        <v>160</v>
      </c>
      <c r="N2517">
        <v>8.99</v>
      </c>
      <c r="O2517">
        <v>8.52</v>
      </c>
      <c r="P2517">
        <v>8.52</v>
      </c>
      <c r="Q2517">
        <v>0.7</v>
      </c>
      <c r="R2517">
        <f t="shared" si="117"/>
        <v>5.96</v>
      </c>
      <c r="S2517" s="38" t="s">
        <v>36</v>
      </c>
      <c r="T2517" s="27">
        <v>1</v>
      </c>
      <c r="U2517">
        <f t="shared" si="119"/>
        <v>5.96</v>
      </c>
      <c r="V2517" s="39" t="s">
        <v>36</v>
      </c>
    </row>
    <row r="2518" spans="1:22">
      <c r="A2518" s="32">
        <v>42176.856168981481</v>
      </c>
      <c r="B2518" s="33" t="s">
        <v>86</v>
      </c>
      <c r="C2518" s="37" t="s">
        <v>37</v>
      </c>
      <c r="D2518" s="37"/>
      <c r="E2518" s="35" t="s">
        <v>6861</v>
      </c>
      <c r="F2518" s="34">
        <v>1</v>
      </c>
      <c r="H2518">
        <f t="shared" si="118"/>
        <v>1</v>
      </c>
      <c r="I2518" s="33" t="s">
        <v>35</v>
      </c>
      <c r="J2518" s="33" t="s">
        <v>46</v>
      </c>
      <c r="K2518" s="33" t="s">
        <v>3791</v>
      </c>
      <c r="L2518" s="33" t="s">
        <v>3792</v>
      </c>
      <c r="M2518" s="33" t="s">
        <v>3793</v>
      </c>
      <c r="N2518">
        <v>6.49</v>
      </c>
      <c r="O2518">
        <v>6.15</v>
      </c>
      <c r="P2518">
        <v>6.15</v>
      </c>
      <c r="Q2518">
        <v>0.7</v>
      </c>
      <c r="R2518">
        <f t="shared" si="117"/>
        <v>4.3099999999999996</v>
      </c>
      <c r="S2518" s="38" t="s">
        <v>36</v>
      </c>
      <c r="T2518" s="27">
        <v>1</v>
      </c>
      <c r="U2518">
        <f t="shared" si="119"/>
        <v>4.3099999999999996</v>
      </c>
      <c r="V2518" s="39" t="s">
        <v>36</v>
      </c>
    </row>
    <row r="2519" spans="1:22">
      <c r="A2519" s="32">
        <v>42177.828055555554</v>
      </c>
      <c r="B2519" s="33" t="s">
        <v>86</v>
      </c>
      <c r="C2519" s="37" t="s">
        <v>37</v>
      </c>
      <c r="D2519" s="37"/>
      <c r="E2519" s="35" t="s">
        <v>1998</v>
      </c>
      <c r="F2519" s="34">
        <v>1</v>
      </c>
      <c r="H2519">
        <f t="shared" si="118"/>
        <v>1</v>
      </c>
      <c r="I2519" s="33" t="s">
        <v>35</v>
      </c>
      <c r="J2519" s="33" t="s">
        <v>52</v>
      </c>
      <c r="K2519" s="33" t="s">
        <v>5133</v>
      </c>
      <c r="L2519" s="33" t="s">
        <v>392</v>
      </c>
      <c r="M2519" s="33" t="s">
        <v>5134</v>
      </c>
      <c r="N2519">
        <v>9.49</v>
      </c>
      <c r="O2519">
        <v>9</v>
      </c>
      <c r="P2519">
        <v>9</v>
      </c>
      <c r="Q2519">
        <v>0.7</v>
      </c>
      <c r="R2519">
        <f t="shared" si="117"/>
        <v>6.3</v>
      </c>
      <c r="S2519" s="38" t="s">
        <v>36</v>
      </c>
      <c r="T2519" s="27">
        <v>1</v>
      </c>
      <c r="U2519">
        <f t="shared" si="119"/>
        <v>6.3</v>
      </c>
      <c r="V2519" s="39" t="s">
        <v>36</v>
      </c>
    </row>
    <row r="2520" spans="1:22">
      <c r="A2520" s="32">
        <v>42171.827800925923</v>
      </c>
      <c r="B2520" s="33" t="s">
        <v>33</v>
      </c>
      <c r="C2520" s="37" t="s">
        <v>40</v>
      </c>
      <c r="D2520" s="37"/>
      <c r="E2520" s="35" t="s">
        <v>60</v>
      </c>
      <c r="F2520" s="34">
        <v>1</v>
      </c>
      <c r="H2520">
        <f t="shared" si="118"/>
        <v>1</v>
      </c>
      <c r="I2520" s="33" t="s">
        <v>398</v>
      </c>
      <c r="J2520" s="33" t="s">
        <v>494</v>
      </c>
      <c r="K2520" s="33" t="s">
        <v>1708</v>
      </c>
      <c r="L2520" s="33" t="s">
        <v>386</v>
      </c>
      <c r="M2520" s="33" t="s">
        <v>1709</v>
      </c>
      <c r="N2520">
        <v>5.49</v>
      </c>
      <c r="O2520">
        <v>4.46</v>
      </c>
      <c r="P2520">
        <v>4.46</v>
      </c>
      <c r="Q2520">
        <v>0.7</v>
      </c>
      <c r="R2520">
        <f t="shared" si="117"/>
        <v>3.12</v>
      </c>
      <c r="S2520" s="38" t="s">
        <v>36</v>
      </c>
      <c r="T2520" s="27">
        <v>1</v>
      </c>
      <c r="U2520">
        <f t="shared" si="119"/>
        <v>3.12</v>
      </c>
      <c r="V2520" s="39" t="s">
        <v>36</v>
      </c>
    </row>
    <row r="2521" spans="1:22">
      <c r="A2521" s="32">
        <v>42171.827800925923</v>
      </c>
      <c r="B2521" s="33" t="s">
        <v>33</v>
      </c>
      <c r="C2521" s="37" t="s">
        <v>40</v>
      </c>
      <c r="D2521" s="37"/>
      <c r="E2521" s="35" t="s">
        <v>60</v>
      </c>
      <c r="F2521" s="34">
        <v>1</v>
      </c>
      <c r="H2521">
        <f t="shared" si="118"/>
        <v>1</v>
      </c>
      <c r="I2521" s="33" t="s">
        <v>398</v>
      </c>
      <c r="J2521" s="33" t="s">
        <v>484</v>
      </c>
      <c r="K2521" s="33" t="s">
        <v>3374</v>
      </c>
      <c r="L2521" s="33" t="s">
        <v>130</v>
      </c>
      <c r="M2521" s="33" t="s">
        <v>3375</v>
      </c>
      <c r="N2521">
        <v>7.99</v>
      </c>
      <c r="O2521">
        <v>6.5</v>
      </c>
      <c r="P2521">
        <v>6.5</v>
      </c>
      <c r="Q2521">
        <v>0.7</v>
      </c>
      <c r="R2521">
        <f t="shared" si="117"/>
        <v>4.55</v>
      </c>
      <c r="S2521" s="38" t="s">
        <v>36</v>
      </c>
      <c r="T2521" s="27">
        <v>1</v>
      </c>
      <c r="U2521">
        <f t="shared" si="119"/>
        <v>4.55</v>
      </c>
      <c r="V2521" s="39" t="s">
        <v>36</v>
      </c>
    </row>
    <row r="2522" spans="1:22">
      <c r="A2522" s="32">
        <v>42171.258194444446</v>
      </c>
      <c r="B2522" s="33" t="s">
        <v>33</v>
      </c>
      <c r="C2522" s="37" t="s">
        <v>88</v>
      </c>
      <c r="D2522" s="37" t="s">
        <v>872</v>
      </c>
      <c r="E2522" s="35" t="s">
        <v>3049</v>
      </c>
      <c r="F2522" s="34">
        <v>1</v>
      </c>
      <c r="H2522">
        <f t="shared" si="118"/>
        <v>1</v>
      </c>
      <c r="I2522" s="33" t="s">
        <v>398</v>
      </c>
      <c r="J2522" s="33" t="s">
        <v>2545</v>
      </c>
      <c r="K2522" s="33" t="s">
        <v>9552</v>
      </c>
      <c r="L2522" s="33" t="s">
        <v>9553</v>
      </c>
      <c r="M2522" s="33" t="s">
        <v>9554</v>
      </c>
      <c r="N2522">
        <v>7.49</v>
      </c>
      <c r="O2522">
        <v>7.2</v>
      </c>
      <c r="P2522">
        <v>7.2</v>
      </c>
      <c r="Q2522">
        <v>0.7</v>
      </c>
      <c r="R2522">
        <f t="shared" si="117"/>
        <v>5.04</v>
      </c>
      <c r="S2522" s="38" t="s">
        <v>36</v>
      </c>
      <c r="T2522" s="27">
        <v>1</v>
      </c>
      <c r="U2522">
        <f t="shared" si="119"/>
        <v>5.04</v>
      </c>
      <c r="V2522" s="39" t="s">
        <v>36</v>
      </c>
    </row>
    <row r="2523" spans="1:22">
      <c r="A2523" s="29">
        <v>42171.570497685185</v>
      </c>
      <c r="B2523" t="s">
        <v>33</v>
      </c>
      <c r="C2523" s="37" t="s">
        <v>40</v>
      </c>
      <c r="D2523" s="37"/>
      <c r="E2523" s="35" t="s">
        <v>1920</v>
      </c>
      <c r="F2523" s="34">
        <v>1</v>
      </c>
      <c r="H2523">
        <f t="shared" si="118"/>
        <v>1</v>
      </c>
      <c r="I2523" t="s">
        <v>398</v>
      </c>
      <c r="J2523" s="1" t="s">
        <v>1021</v>
      </c>
      <c r="K2523" s="23" t="s">
        <v>9555</v>
      </c>
      <c r="L2523" s="18" t="s">
        <v>1165</v>
      </c>
      <c r="M2523" s="18" t="s">
        <v>9556</v>
      </c>
      <c r="N2523">
        <v>6.49</v>
      </c>
      <c r="O2523">
        <v>5.28</v>
      </c>
      <c r="P2523">
        <v>5.28</v>
      </c>
      <c r="Q2523">
        <v>0.7</v>
      </c>
      <c r="R2523">
        <f t="shared" si="117"/>
        <v>3.7</v>
      </c>
      <c r="S2523" s="38" t="s">
        <v>36</v>
      </c>
      <c r="T2523" s="27">
        <v>1</v>
      </c>
      <c r="U2523">
        <f t="shared" si="119"/>
        <v>3.7</v>
      </c>
      <c r="V2523" s="39" t="s">
        <v>36</v>
      </c>
    </row>
    <row r="2524" spans="1:22">
      <c r="A2524" s="32">
        <v>42171.853217592594</v>
      </c>
      <c r="B2524" s="33" t="s">
        <v>33</v>
      </c>
      <c r="C2524" s="37" t="s">
        <v>40</v>
      </c>
      <c r="D2524" s="37"/>
      <c r="E2524" s="35" t="s">
        <v>56</v>
      </c>
      <c r="F2524" s="34">
        <v>1</v>
      </c>
      <c r="H2524">
        <f t="shared" si="118"/>
        <v>1</v>
      </c>
      <c r="I2524" s="33" t="s">
        <v>52</v>
      </c>
      <c r="J2524" s="33" t="s">
        <v>52</v>
      </c>
      <c r="K2524" s="33" t="s">
        <v>9557</v>
      </c>
      <c r="L2524" s="33" t="s">
        <v>53</v>
      </c>
      <c r="M2524" s="33" t="s">
        <v>9558</v>
      </c>
      <c r="N2524">
        <v>7.49</v>
      </c>
      <c r="O2524">
        <v>6.09</v>
      </c>
      <c r="P2524">
        <v>6.09</v>
      </c>
      <c r="Q2524">
        <v>0.7</v>
      </c>
      <c r="R2524">
        <f t="shared" si="117"/>
        <v>4.26</v>
      </c>
      <c r="S2524" s="38" t="s">
        <v>36</v>
      </c>
      <c r="T2524" s="27">
        <v>1</v>
      </c>
      <c r="U2524">
        <f t="shared" si="119"/>
        <v>4.26</v>
      </c>
      <c r="V2524" s="39" t="s">
        <v>36</v>
      </c>
    </row>
    <row r="2525" spans="1:22">
      <c r="A2525" s="32">
        <v>42171.294166666667</v>
      </c>
      <c r="B2525" s="33" t="s">
        <v>33</v>
      </c>
      <c r="C2525" s="37" t="s">
        <v>88</v>
      </c>
      <c r="D2525" s="37" t="s">
        <v>872</v>
      </c>
      <c r="E2525" s="35" t="s">
        <v>6862</v>
      </c>
      <c r="F2525" s="34">
        <v>1</v>
      </c>
      <c r="H2525">
        <f t="shared" si="118"/>
        <v>1</v>
      </c>
      <c r="I2525" s="33" t="s">
        <v>398</v>
      </c>
      <c r="J2525" s="33" t="s">
        <v>1020</v>
      </c>
      <c r="K2525" s="33" t="s">
        <v>5910</v>
      </c>
      <c r="L2525" s="33" t="s">
        <v>1150</v>
      </c>
      <c r="M2525" s="33" t="s">
        <v>5911</v>
      </c>
      <c r="N2525">
        <v>7.99</v>
      </c>
      <c r="O2525">
        <v>7.68</v>
      </c>
      <c r="P2525">
        <v>7.68</v>
      </c>
      <c r="Q2525">
        <v>0.7</v>
      </c>
      <c r="R2525">
        <f t="shared" si="117"/>
        <v>5.38</v>
      </c>
      <c r="S2525" s="38" t="s">
        <v>36</v>
      </c>
      <c r="T2525" s="27">
        <v>1</v>
      </c>
      <c r="U2525">
        <f t="shared" si="119"/>
        <v>5.38</v>
      </c>
      <c r="V2525" s="39" t="s">
        <v>36</v>
      </c>
    </row>
    <row r="2526" spans="1:22">
      <c r="A2526" s="32">
        <v>42171.400590277779</v>
      </c>
      <c r="B2526" s="33" t="s">
        <v>33</v>
      </c>
      <c r="C2526" s="37" t="s">
        <v>40</v>
      </c>
      <c r="D2526" s="37"/>
      <c r="E2526" s="35" t="s">
        <v>2959</v>
      </c>
      <c r="F2526" s="34">
        <v>1</v>
      </c>
      <c r="H2526">
        <f t="shared" si="118"/>
        <v>1</v>
      </c>
      <c r="I2526" s="33" t="s">
        <v>38</v>
      </c>
      <c r="J2526" s="33" t="s">
        <v>490</v>
      </c>
      <c r="K2526" s="33" t="s">
        <v>668</v>
      </c>
      <c r="L2526" s="33" t="s">
        <v>92</v>
      </c>
      <c r="M2526" s="33" t="s">
        <v>669</v>
      </c>
      <c r="N2526">
        <v>5.49</v>
      </c>
      <c r="O2526">
        <v>4.46</v>
      </c>
      <c r="P2526">
        <v>4.46</v>
      </c>
      <c r="Q2526">
        <v>0.7</v>
      </c>
      <c r="R2526">
        <f t="shared" si="117"/>
        <v>3.12</v>
      </c>
      <c r="S2526" s="38" t="s">
        <v>36</v>
      </c>
      <c r="T2526" s="27">
        <v>1</v>
      </c>
      <c r="U2526">
        <f t="shared" si="119"/>
        <v>3.12</v>
      </c>
      <c r="V2526" s="39" t="s">
        <v>36</v>
      </c>
    </row>
    <row r="2527" spans="1:22">
      <c r="A2527" s="29">
        <v>42171.564918981479</v>
      </c>
      <c r="B2527" t="s">
        <v>33</v>
      </c>
      <c r="C2527" s="37" t="s">
        <v>40</v>
      </c>
      <c r="D2527" s="37"/>
      <c r="E2527" s="35" t="s">
        <v>373</v>
      </c>
      <c r="F2527" s="34">
        <v>1</v>
      </c>
      <c r="H2527">
        <f t="shared" si="118"/>
        <v>1</v>
      </c>
      <c r="I2527" t="s">
        <v>398</v>
      </c>
      <c r="J2527" s="1" t="s">
        <v>1021</v>
      </c>
      <c r="K2527" s="23" t="s">
        <v>9555</v>
      </c>
      <c r="L2527" s="18" t="s">
        <v>1165</v>
      </c>
      <c r="M2527" s="18" t="s">
        <v>9556</v>
      </c>
      <c r="N2527">
        <v>6.49</v>
      </c>
      <c r="O2527">
        <v>5.28</v>
      </c>
      <c r="P2527">
        <v>5.28</v>
      </c>
      <c r="Q2527">
        <v>0.7</v>
      </c>
      <c r="R2527">
        <f t="shared" si="117"/>
        <v>3.7</v>
      </c>
      <c r="S2527" s="38" t="s">
        <v>36</v>
      </c>
      <c r="T2527" s="27">
        <v>1</v>
      </c>
      <c r="U2527">
        <f t="shared" si="119"/>
        <v>3.7</v>
      </c>
      <c r="V2527" s="39" t="s">
        <v>36</v>
      </c>
    </row>
    <row r="2528" spans="1:22">
      <c r="A2528" s="32">
        <v>42171.853217592594</v>
      </c>
      <c r="B2528" s="33" t="s">
        <v>33</v>
      </c>
      <c r="C2528" s="37" t="s">
        <v>40</v>
      </c>
      <c r="D2528" s="37"/>
      <c r="E2528" s="35" t="s">
        <v>56</v>
      </c>
      <c r="F2528" s="34">
        <v>1</v>
      </c>
      <c r="H2528">
        <f t="shared" si="118"/>
        <v>1</v>
      </c>
      <c r="I2528" s="33" t="s">
        <v>38</v>
      </c>
      <c r="J2528" s="33" t="s">
        <v>38</v>
      </c>
      <c r="K2528" s="33" t="s">
        <v>9559</v>
      </c>
      <c r="L2528" s="33" t="s">
        <v>145</v>
      </c>
      <c r="M2528" s="33" t="s">
        <v>9560</v>
      </c>
      <c r="N2528">
        <v>6.49</v>
      </c>
      <c r="O2528">
        <v>5.28</v>
      </c>
      <c r="P2528">
        <v>5.28</v>
      </c>
      <c r="Q2528">
        <v>0.7</v>
      </c>
      <c r="R2528">
        <f t="shared" si="117"/>
        <v>3.7</v>
      </c>
      <c r="S2528" s="38" t="s">
        <v>36</v>
      </c>
      <c r="T2528" s="27">
        <v>1</v>
      </c>
      <c r="U2528">
        <f t="shared" si="119"/>
        <v>3.7</v>
      </c>
      <c r="V2528" s="39" t="s">
        <v>36</v>
      </c>
    </row>
    <row r="2529" spans="1:22">
      <c r="A2529" s="32">
        <v>42171.876875000002</v>
      </c>
      <c r="B2529" s="33" t="s">
        <v>673</v>
      </c>
      <c r="C2529" s="37" t="s">
        <v>58</v>
      </c>
      <c r="D2529" s="37"/>
      <c r="E2529" s="35" t="s">
        <v>1973</v>
      </c>
      <c r="F2529" s="34">
        <v>1</v>
      </c>
      <c r="H2529">
        <f t="shared" si="118"/>
        <v>1</v>
      </c>
      <c r="I2529" s="33" t="s">
        <v>398</v>
      </c>
      <c r="J2529" s="33" t="s">
        <v>484</v>
      </c>
      <c r="K2529" s="33" t="s">
        <v>9561</v>
      </c>
      <c r="L2529" s="33" t="s">
        <v>130</v>
      </c>
      <c r="M2529" s="33" t="s">
        <v>9562</v>
      </c>
      <c r="N2529">
        <v>5.49</v>
      </c>
      <c r="O2529">
        <v>4.6100000000000003</v>
      </c>
      <c r="P2529">
        <v>4.6100000000000003</v>
      </c>
      <c r="Q2529">
        <v>0.7</v>
      </c>
      <c r="R2529">
        <f t="shared" si="117"/>
        <v>3.23</v>
      </c>
      <c r="S2529" s="38" t="s">
        <v>36</v>
      </c>
      <c r="T2529" s="27">
        <v>1</v>
      </c>
      <c r="U2529">
        <f t="shared" si="119"/>
        <v>3.23</v>
      </c>
      <c r="V2529" s="39" t="s">
        <v>36</v>
      </c>
    </row>
    <row r="2530" spans="1:22">
      <c r="A2530" s="32">
        <v>42171.333495370367</v>
      </c>
      <c r="B2530" s="33" t="s">
        <v>33</v>
      </c>
      <c r="C2530" s="37" t="s">
        <v>40</v>
      </c>
      <c r="D2530" s="37"/>
      <c r="E2530" s="35" t="s">
        <v>451</v>
      </c>
      <c r="F2530" s="34">
        <v>1</v>
      </c>
      <c r="H2530">
        <f t="shared" si="118"/>
        <v>1</v>
      </c>
      <c r="I2530" s="33" t="s">
        <v>38</v>
      </c>
      <c r="J2530" s="33" t="s">
        <v>482</v>
      </c>
      <c r="K2530" s="33" t="s">
        <v>4519</v>
      </c>
      <c r="L2530" s="33" t="s">
        <v>76</v>
      </c>
      <c r="M2530" s="33" t="s">
        <v>4520</v>
      </c>
      <c r="N2530">
        <v>4.49</v>
      </c>
      <c r="O2530">
        <v>3.65</v>
      </c>
      <c r="P2530">
        <v>3.65</v>
      </c>
      <c r="Q2530">
        <v>0.7</v>
      </c>
      <c r="R2530">
        <f t="shared" si="117"/>
        <v>2.56</v>
      </c>
      <c r="S2530" s="38" t="s">
        <v>36</v>
      </c>
      <c r="T2530" s="27">
        <v>1</v>
      </c>
      <c r="U2530">
        <f t="shared" si="119"/>
        <v>2.56</v>
      </c>
      <c r="V2530" s="39" t="s">
        <v>36</v>
      </c>
    </row>
    <row r="2531" spans="1:22">
      <c r="A2531" s="32">
        <v>42171.467152777775</v>
      </c>
      <c r="B2531" s="33" t="s">
        <v>33</v>
      </c>
      <c r="C2531" s="37" t="s">
        <v>40</v>
      </c>
      <c r="D2531" s="37"/>
      <c r="E2531" s="35" t="s">
        <v>61</v>
      </c>
      <c r="F2531" s="34">
        <v>1</v>
      </c>
      <c r="H2531">
        <f t="shared" si="118"/>
        <v>1</v>
      </c>
      <c r="I2531" s="33" t="s">
        <v>46</v>
      </c>
      <c r="J2531" s="33" t="s">
        <v>46</v>
      </c>
      <c r="K2531" s="33" t="s">
        <v>5950</v>
      </c>
      <c r="L2531" s="33" t="s">
        <v>81</v>
      </c>
      <c r="M2531" s="33" t="s">
        <v>5951</v>
      </c>
      <c r="N2531">
        <v>14.99</v>
      </c>
      <c r="O2531">
        <v>12.19</v>
      </c>
      <c r="P2531">
        <v>12.19</v>
      </c>
      <c r="Q2531">
        <v>0.7</v>
      </c>
      <c r="R2531">
        <f t="shared" si="117"/>
        <v>8.5299999999999994</v>
      </c>
      <c r="S2531" s="38" t="s">
        <v>36</v>
      </c>
      <c r="T2531" s="27">
        <v>1</v>
      </c>
      <c r="U2531">
        <f t="shared" si="119"/>
        <v>8.5299999999999994</v>
      </c>
      <c r="V2531" s="39" t="s">
        <v>36</v>
      </c>
    </row>
    <row r="2532" spans="1:22">
      <c r="A2532" s="32">
        <v>42171.827800925923</v>
      </c>
      <c r="B2532" s="33" t="s">
        <v>33</v>
      </c>
      <c r="C2532" s="37" t="s">
        <v>40</v>
      </c>
      <c r="D2532" s="37"/>
      <c r="E2532" s="35" t="s">
        <v>60</v>
      </c>
      <c r="F2532" s="34">
        <v>1</v>
      </c>
      <c r="H2532">
        <f t="shared" si="118"/>
        <v>1</v>
      </c>
      <c r="I2532" s="33" t="s">
        <v>398</v>
      </c>
      <c r="J2532" s="33"/>
      <c r="K2532" s="33" t="s">
        <v>8066</v>
      </c>
      <c r="L2532" s="33" t="s">
        <v>130</v>
      </c>
      <c r="M2532" s="33" t="s">
        <v>8067</v>
      </c>
      <c r="N2532">
        <v>7.49</v>
      </c>
      <c r="O2532">
        <v>6.09</v>
      </c>
      <c r="P2532">
        <v>6.09</v>
      </c>
      <c r="Q2532">
        <v>0.7</v>
      </c>
      <c r="R2532">
        <f t="shared" si="117"/>
        <v>4.26</v>
      </c>
      <c r="S2532" s="38" t="s">
        <v>36</v>
      </c>
      <c r="T2532" s="27">
        <v>1</v>
      </c>
      <c r="U2532">
        <f t="shared" si="119"/>
        <v>4.26</v>
      </c>
      <c r="V2532" s="39" t="s">
        <v>36</v>
      </c>
    </row>
    <row r="2533" spans="1:22">
      <c r="A2533" s="32">
        <v>42171.857430555552</v>
      </c>
      <c r="B2533" s="33" t="s">
        <v>33</v>
      </c>
      <c r="C2533" s="37" t="s">
        <v>40</v>
      </c>
      <c r="D2533" s="37"/>
      <c r="E2533" s="35" t="s">
        <v>1835</v>
      </c>
      <c r="F2533" s="34">
        <v>1</v>
      </c>
      <c r="H2533">
        <f t="shared" si="118"/>
        <v>1</v>
      </c>
      <c r="I2533" s="33" t="s">
        <v>398</v>
      </c>
      <c r="J2533" s="33" t="s">
        <v>484</v>
      </c>
      <c r="K2533" s="33" t="s">
        <v>8134</v>
      </c>
      <c r="L2533" s="33" t="s">
        <v>2210</v>
      </c>
      <c r="M2533" s="33" t="s">
        <v>8135</v>
      </c>
      <c r="N2533">
        <v>3.99</v>
      </c>
      <c r="O2533">
        <v>3.24</v>
      </c>
      <c r="P2533">
        <v>3.24</v>
      </c>
      <c r="Q2533">
        <v>0.7</v>
      </c>
      <c r="R2533">
        <f t="shared" si="117"/>
        <v>2.27</v>
      </c>
      <c r="S2533" s="38" t="s">
        <v>36</v>
      </c>
      <c r="T2533" s="27">
        <v>1</v>
      </c>
      <c r="U2533">
        <f t="shared" si="119"/>
        <v>2.27</v>
      </c>
      <c r="V2533" s="39" t="s">
        <v>36</v>
      </c>
    </row>
    <row r="2534" spans="1:22">
      <c r="A2534" s="32">
        <v>42171.530092592591</v>
      </c>
      <c r="B2534" s="33" t="s">
        <v>33</v>
      </c>
      <c r="C2534" s="37" t="s">
        <v>34</v>
      </c>
      <c r="D2534" s="37"/>
      <c r="E2534" s="35" t="s">
        <v>1586</v>
      </c>
      <c r="F2534" s="34">
        <v>1</v>
      </c>
      <c r="H2534">
        <f t="shared" si="118"/>
        <v>1</v>
      </c>
      <c r="I2534" s="33" t="s">
        <v>488</v>
      </c>
      <c r="J2534" s="33" t="s">
        <v>488</v>
      </c>
      <c r="K2534" s="33" t="s">
        <v>9563</v>
      </c>
      <c r="L2534" s="33" t="s">
        <v>9564</v>
      </c>
      <c r="M2534" s="33" t="s">
        <v>9565</v>
      </c>
      <c r="N2534">
        <v>5.49</v>
      </c>
      <c r="O2534">
        <v>4.54</v>
      </c>
      <c r="P2534">
        <v>4.54</v>
      </c>
      <c r="Q2534">
        <v>0.7</v>
      </c>
      <c r="R2534">
        <f t="shared" si="117"/>
        <v>3.18</v>
      </c>
      <c r="S2534" s="38" t="s">
        <v>36</v>
      </c>
      <c r="T2534" s="27">
        <v>1</v>
      </c>
      <c r="U2534">
        <f t="shared" si="119"/>
        <v>3.18</v>
      </c>
      <c r="V2534" s="39" t="s">
        <v>36</v>
      </c>
    </row>
    <row r="2535" spans="1:22">
      <c r="A2535" s="32">
        <v>42171.218854166669</v>
      </c>
      <c r="B2535" s="33" t="s">
        <v>86</v>
      </c>
      <c r="C2535" s="37" t="s">
        <v>37</v>
      </c>
      <c r="D2535" s="37"/>
      <c r="E2535" s="35" t="s">
        <v>1923</v>
      </c>
      <c r="F2535" s="34">
        <v>1</v>
      </c>
      <c r="H2535">
        <f t="shared" si="118"/>
        <v>1</v>
      </c>
      <c r="I2535" s="33" t="s">
        <v>398</v>
      </c>
      <c r="J2535" s="33" t="s">
        <v>483</v>
      </c>
      <c r="K2535" s="33" t="s">
        <v>240</v>
      </c>
      <c r="L2535" s="33" t="s">
        <v>54</v>
      </c>
      <c r="M2535" s="33" t="s">
        <v>213</v>
      </c>
      <c r="N2535">
        <v>7.49</v>
      </c>
      <c r="O2535">
        <v>7.1</v>
      </c>
      <c r="P2535">
        <v>7.1</v>
      </c>
      <c r="Q2535">
        <v>0.7</v>
      </c>
      <c r="R2535">
        <f t="shared" si="117"/>
        <v>4.97</v>
      </c>
      <c r="S2535" s="38" t="s">
        <v>36</v>
      </c>
      <c r="T2535" s="27">
        <v>1</v>
      </c>
      <c r="U2535">
        <f t="shared" si="119"/>
        <v>4.97</v>
      </c>
      <c r="V2535" s="39" t="s">
        <v>36</v>
      </c>
    </row>
    <row r="2536" spans="1:22">
      <c r="A2536" s="32">
        <v>42171.68141203704</v>
      </c>
      <c r="B2536" s="33" t="s">
        <v>86</v>
      </c>
      <c r="C2536" s="37" t="s">
        <v>37</v>
      </c>
      <c r="D2536" s="37"/>
      <c r="E2536" s="35" t="s">
        <v>3112</v>
      </c>
      <c r="F2536" s="34">
        <v>1</v>
      </c>
      <c r="H2536">
        <f t="shared" si="118"/>
        <v>1</v>
      </c>
      <c r="I2536" s="33" t="s">
        <v>46</v>
      </c>
      <c r="J2536" s="33" t="s">
        <v>46</v>
      </c>
      <c r="K2536" s="33" t="s">
        <v>4723</v>
      </c>
      <c r="L2536" s="33" t="s">
        <v>1384</v>
      </c>
      <c r="M2536" s="33" t="s">
        <v>4724</v>
      </c>
      <c r="N2536">
        <v>5.49</v>
      </c>
      <c r="O2536">
        <v>5.2</v>
      </c>
      <c r="P2536">
        <v>5.2</v>
      </c>
      <c r="Q2536">
        <v>0.7</v>
      </c>
      <c r="R2536">
        <f t="shared" si="117"/>
        <v>3.64</v>
      </c>
      <c r="S2536" s="38" t="s">
        <v>36</v>
      </c>
      <c r="T2536" s="27">
        <v>1</v>
      </c>
      <c r="U2536">
        <f t="shared" si="119"/>
        <v>3.64</v>
      </c>
      <c r="V2536" s="39" t="s">
        <v>36</v>
      </c>
    </row>
    <row r="2537" spans="1:22">
      <c r="A2537" s="32">
        <v>42171.632719907408</v>
      </c>
      <c r="B2537" s="33" t="s">
        <v>33</v>
      </c>
      <c r="C2537" s="37" t="s">
        <v>34</v>
      </c>
      <c r="D2537" s="37"/>
      <c r="E2537" s="35" t="s">
        <v>6863</v>
      </c>
      <c r="F2537" s="34">
        <v>1</v>
      </c>
      <c r="H2537">
        <f t="shared" si="118"/>
        <v>1</v>
      </c>
      <c r="I2537" s="33" t="s">
        <v>488</v>
      </c>
      <c r="J2537" s="33" t="s">
        <v>488</v>
      </c>
      <c r="K2537" s="33" t="s">
        <v>9566</v>
      </c>
      <c r="L2537" s="33" t="s">
        <v>9567</v>
      </c>
      <c r="M2537" s="33" t="s">
        <v>9568</v>
      </c>
      <c r="N2537">
        <v>6.99</v>
      </c>
      <c r="O2537">
        <v>5.78</v>
      </c>
      <c r="P2537">
        <v>5.78</v>
      </c>
      <c r="Q2537">
        <v>0.7</v>
      </c>
      <c r="R2537">
        <f t="shared" si="117"/>
        <v>4.05</v>
      </c>
      <c r="S2537" s="38" t="s">
        <v>36</v>
      </c>
      <c r="T2537" s="27">
        <v>1</v>
      </c>
      <c r="U2537">
        <f t="shared" si="119"/>
        <v>4.05</v>
      </c>
      <c r="V2537" s="39" t="s">
        <v>36</v>
      </c>
    </row>
    <row r="2538" spans="1:22">
      <c r="A2538" s="32">
        <v>42171.243391203701</v>
      </c>
      <c r="B2538" s="33" t="s">
        <v>12913</v>
      </c>
      <c r="C2538" s="37" t="s">
        <v>40</v>
      </c>
      <c r="D2538" s="37"/>
      <c r="E2538" s="35" t="s">
        <v>1806</v>
      </c>
      <c r="F2538" s="34">
        <v>1</v>
      </c>
      <c r="H2538">
        <f t="shared" si="118"/>
        <v>1</v>
      </c>
      <c r="I2538" s="33" t="s">
        <v>52</v>
      </c>
      <c r="J2538" s="33" t="s">
        <v>52</v>
      </c>
      <c r="K2538" s="33" t="s">
        <v>4817</v>
      </c>
      <c r="L2538" s="33" t="s">
        <v>702</v>
      </c>
      <c r="M2538" s="33" t="s">
        <v>4818</v>
      </c>
      <c r="N2538">
        <v>8.99</v>
      </c>
      <c r="O2538">
        <v>7.31</v>
      </c>
      <c r="P2538">
        <v>7.31</v>
      </c>
      <c r="Q2538">
        <v>0.7</v>
      </c>
      <c r="R2538">
        <f t="shared" si="117"/>
        <v>5.12</v>
      </c>
      <c r="S2538" s="38" t="s">
        <v>36</v>
      </c>
      <c r="T2538" s="27">
        <v>1</v>
      </c>
      <c r="U2538">
        <f t="shared" si="119"/>
        <v>5.12</v>
      </c>
      <c r="V2538" s="39" t="s">
        <v>36</v>
      </c>
    </row>
    <row r="2539" spans="1:22">
      <c r="A2539" s="29">
        <v>42171.722951388889</v>
      </c>
      <c r="B2539" t="s">
        <v>86</v>
      </c>
      <c r="C2539" s="37" t="s">
        <v>37</v>
      </c>
      <c r="D2539" s="37"/>
      <c r="E2539" s="35" t="s">
        <v>6864</v>
      </c>
      <c r="F2539" s="34">
        <v>1</v>
      </c>
      <c r="H2539">
        <f t="shared" si="118"/>
        <v>1</v>
      </c>
      <c r="I2539" t="s">
        <v>38</v>
      </c>
      <c r="K2539" s="23" t="s">
        <v>269</v>
      </c>
      <c r="L2539" s="18" t="s">
        <v>78</v>
      </c>
      <c r="M2539" s="18" t="s">
        <v>153</v>
      </c>
      <c r="N2539">
        <v>0.99</v>
      </c>
      <c r="O2539">
        <v>0.94</v>
      </c>
      <c r="P2539">
        <v>0.94</v>
      </c>
      <c r="Q2539">
        <v>0.7</v>
      </c>
      <c r="R2539">
        <f t="shared" si="117"/>
        <v>0.66</v>
      </c>
      <c r="S2539" s="38" t="s">
        <v>36</v>
      </c>
      <c r="T2539" s="27">
        <v>1</v>
      </c>
      <c r="U2539">
        <f t="shared" si="119"/>
        <v>0.66</v>
      </c>
      <c r="V2539" s="39" t="s">
        <v>36</v>
      </c>
    </row>
    <row r="2540" spans="1:22">
      <c r="A2540" s="32">
        <v>42171.707673611112</v>
      </c>
      <c r="B2540" s="33" t="s">
        <v>33</v>
      </c>
      <c r="C2540" s="37" t="s">
        <v>122</v>
      </c>
      <c r="D2540" s="37"/>
      <c r="E2540" s="35" t="s">
        <v>4311</v>
      </c>
      <c r="F2540" s="34">
        <v>1</v>
      </c>
      <c r="H2540">
        <f t="shared" si="118"/>
        <v>1</v>
      </c>
      <c r="I2540" s="33" t="s">
        <v>398</v>
      </c>
      <c r="J2540" s="33" t="s">
        <v>1101</v>
      </c>
      <c r="K2540" s="33" t="s">
        <v>9569</v>
      </c>
      <c r="L2540" s="33" t="s">
        <v>1165</v>
      </c>
      <c r="M2540" s="33" t="s">
        <v>9570</v>
      </c>
      <c r="N2540">
        <v>8.49</v>
      </c>
      <c r="O2540">
        <v>6.9</v>
      </c>
      <c r="P2540">
        <v>6.9</v>
      </c>
      <c r="Q2540">
        <v>0.7</v>
      </c>
      <c r="R2540">
        <f t="shared" si="117"/>
        <v>4.83</v>
      </c>
      <c r="S2540" s="38" t="s">
        <v>36</v>
      </c>
      <c r="T2540" s="27">
        <v>1</v>
      </c>
      <c r="U2540">
        <f t="shared" si="119"/>
        <v>4.83</v>
      </c>
      <c r="V2540" s="39" t="s">
        <v>36</v>
      </c>
    </row>
    <row r="2541" spans="1:22">
      <c r="A2541" s="32">
        <v>42171.88003472222</v>
      </c>
      <c r="B2541" s="33" t="s">
        <v>33</v>
      </c>
      <c r="C2541" s="37" t="s">
        <v>37</v>
      </c>
      <c r="D2541" s="37"/>
      <c r="E2541" s="35" t="s">
        <v>6865</v>
      </c>
      <c r="F2541" s="34">
        <v>1</v>
      </c>
      <c r="H2541">
        <f t="shared" si="118"/>
        <v>1</v>
      </c>
      <c r="I2541" s="33" t="s">
        <v>398</v>
      </c>
      <c r="J2541" s="33"/>
      <c r="K2541" s="33" t="s">
        <v>268</v>
      </c>
      <c r="L2541" s="33" t="s">
        <v>159</v>
      </c>
      <c r="M2541" s="33" t="s">
        <v>160</v>
      </c>
      <c r="N2541">
        <v>8.99</v>
      </c>
      <c r="O2541">
        <v>8.52</v>
      </c>
      <c r="P2541">
        <v>8.52</v>
      </c>
      <c r="Q2541">
        <v>0.7</v>
      </c>
      <c r="R2541">
        <f t="shared" si="117"/>
        <v>5.96</v>
      </c>
      <c r="S2541" s="38" t="s">
        <v>36</v>
      </c>
      <c r="T2541" s="27">
        <v>1</v>
      </c>
      <c r="U2541">
        <f t="shared" si="119"/>
        <v>5.96</v>
      </c>
      <c r="V2541" s="39" t="s">
        <v>36</v>
      </c>
    </row>
    <row r="2542" spans="1:22">
      <c r="A2542" s="32">
        <v>42171.451574074075</v>
      </c>
      <c r="B2542" s="33" t="s">
        <v>33</v>
      </c>
      <c r="C2542" s="37" t="s">
        <v>37</v>
      </c>
      <c r="D2542" s="37"/>
      <c r="E2542" s="35" t="s">
        <v>2971</v>
      </c>
      <c r="F2542" s="34">
        <v>1</v>
      </c>
      <c r="H2542">
        <f t="shared" si="118"/>
        <v>1</v>
      </c>
      <c r="I2542" s="33" t="s">
        <v>52</v>
      </c>
      <c r="J2542" s="33" t="s">
        <v>52</v>
      </c>
      <c r="K2542" s="33" t="s">
        <v>1058</v>
      </c>
      <c r="L2542" s="33" t="s">
        <v>193</v>
      </c>
      <c r="M2542" s="33" t="s">
        <v>1059</v>
      </c>
      <c r="N2542">
        <v>8.99</v>
      </c>
      <c r="O2542">
        <v>8.52</v>
      </c>
      <c r="P2542">
        <v>8.52</v>
      </c>
      <c r="Q2542">
        <v>0.7</v>
      </c>
      <c r="R2542">
        <f t="shared" si="117"/>
        <v>5.96</v>
      </c>
      <c r="S2542" s="38" t="s">
        <v>36</v>
      </c>
      <c r="T2542" s="27">
        <v>1</v>
      </c>
      <c r="U2542">
        <f t="shared" si="119"/>
        <v>5.96</v>
      </c>
      <c r="V2542" s="39" t="s">
        <v>36</v>
      </c>
    </row>
    <row r="2543" spans="1:22">
      <c r="A2543" s="32">
        <v>42171.862129629626</v>
      </c>
      <c r="B2543" s="33" t="s">
        <v>86</v>
      </c>
      <c r="C2543" s="37" t="s">
        <v>37</v>
      </c>
      <c r="D2543" s="37"/>
      <c r="E2543" s="35" t="s">
        <v>6866</v>
      </c>
      <c r="F2543" s="34">
        <v>1</v>
      </c>
      <c r="H2543">
        <f t="shared" si="118"/>
        <v>1</v>
      </c>
      <c r="I2543" s="33" t="s">
        <v>38</v>
      </c>
      <c r="J2543" s="33" t="s">
        <v>490</v>
      </c>
      <c r="K2543" s="33" t="s">
        <v>2167</v>
      </c>
      <c r="L2543" s="33" t="s">
        <v>107</v>
      </c>
      <c r="M2543" s="33" t="s">
        <v>932</v>
      </c>
      <c r="N2543">
        <v>5.99</v>
      </c>
      <c r="O2543">
        <v>5.68</v>
      </c>
      <c r="P2543">
        <v>5.68</v>
      </c>
      <c r="Q2543">
        <v>0.7</v>
      </c>
      <c r="R2543">
        <f t="shared" si="117"/>
        <v>3.98</v>
      </c>
      <c r="S2543" s="38" t="s">
        <v>36</v>
      </c>
      <c r="T2543" s="27">
        <v>1</v>
      </c>
      <c r="U2543">
        <f t="shared" si="119"/>
        <v>3.98</v>
      </c>
      <c r="V2543" s="39" t="s">
        <v>36</v>
      </c>
    </row>
    <row r="2544" spans="1:22">
      <c r="A2544" s="32">
        <v>42171.827800925923</v>
      </c>
      <c r="B2544" s="33" t="s">
        <v>33</v>
      </c>
      <c r="C2544" s="37" t="s">
        <v>40</v>
      </c>
      <c r="D2544" s="37"/>
      <c r="E2544" s="35" t="s">
        <v>60</v>
      </c>
      <c r="F2544" s="34">
        <v>1</v>
      </c>
      <c r="H2544">
        <f t="shared" si="118"/>
        <v>1</v>
      </c>
      <c r="I2544" s="33" t="s">
        <v>46</v>
      </c>
      <c r="J2544" s="33"/>
      <c r="K2544" s="33" t="s">
        <v>9571</v>
      </c>
      <c r="L2544" s="33" t="s">
        <v>386</v>
      </c>
      <c r="M2544" s="33" t="s">
        <v>9572</v>
      </c>
      <c r="N2544">
        <v>7.49</v>
      </c>
      <c r="O2544">
        <v>6.09</v>
      </c>
      <c r="P2544">
        <v>6.09</v>
      </c>
      <c r="Q2544">
        <v>0.7</v>
      </c>
      <c r="R2544">
        <f t="shared" si="117"/>
        <v>4.26</v>
      </c>
      <c r="S2544" s="38" t="s">
        <v>36</v>
      </c>
      <c r="T2544" s="27">
        <v>1</v>
      </c>
      <c r="U2544">
        <f t="shared" si="119"/>
        <v>4.26</v>
      </c>
      <c r="V2544" s="39" t="s">
        <v>36</v>
      </c>
    </row>
    <row r="2545" spans="1:22">
      <c r="A2545" s="29">
        <v>42171.943414351852</v>
      </c>
      <c r="B2545" t="s">
        <v>33</v>
      </c>
      <c r="C2545" s="37" t="s">
        <v>40</v>
      </c>
      <c r="D2545" s="37"/>
      <c r="E2545" s="35" t="s">
        <v>2959</v>
      </c>
      <c r="F2545" s="34">
        <v>1</v>
      </c>
      <c r="H2545">
        <f t="shared" si="118"/>
        <v>1</v>
      </c>
      <c r="I2545" t="s">
        <v>38</v>
      </c>
      <c r="J2545" s="1" t="s">
        <v>529</v>
      </c>
      <c r="K2545" s="23" t="s">
        <v>565</v>
      </c>
      <c r="L2545" s="18" t="s">
        <v>560</v>
      </c>
      <c r="M2545" s="18" t="s">
        <v>566</v>
      </c>
      <c r="N2545">
        <v>0.99</v>
      </c>
      <c r="O2545">
        <v>0.8</v>
      </c>
      <c r="P2545">
        <v>0.8</v>
      </c>
      <c r="Q2545">
        <v>0.7</v>
      </c>
      <c r="R2545">
        <f t="shared" si="117"/>
        <v>0.56000000000000005</v>
      </c>
      <c r="S2545" s="38" t="s">
        <v>36</v>
      </c>
      <c r="T2545" s="27">
        <v>1</v>
      </c>
      <c r="U2545">
        <f t="shared" si="119"/>
        <v>0.56000000000000005</v>
      </c>
      <c r="V2545" s="39" t="s">
        <v>36</v>
      </c>
    </row>
    <row r="2546" spans="1:22">
      <c r="A2546" s="32">
        <v>42171.827800925923</v>
      </c>
      <c r="B2546" s="33" t="s">
        <v>33</v>
      </c>
      <c r="C2546" s="37" t="s">
        <v>40</v>
      </c>
      <c r="D2546" s="37"/>
      <c r="E2546" s="35" t="s">
        <v>60</v>
      </c>
      <c r="F2546" s="34">
        <v>1</v>
      </c>
      <c r="H2546">
        <f t="shared" si="118"/>
        <v>1</v>
      </c>
      <c r="I2546" s="33" t="s">
        <v>398</v>
      </c>
      <c r="J2546" s="33" t="s">
        <v>484</v>
      </c>
      <c r="K2546" s="33" t="s">
        <v>9573</v>
      </c>
      <c r="L2546" s="33" t="s">
        <v>130</v>
      </c>
      <c r="M2546" s="33" t="s">
        <v>9574</v>
      </c>
      <c r="N2546">
        <v>10.99</v>
      </c>
      <c r="O2546">
        <v>8.93</v>
      </c>
      <c r="P2546">
        <v>8.93</v>
      </c>
      <c r="Q2546">
        <v>0.7</v>
      </c>
      <c r="R2546">
        <f t="shared" si="117"/>
        <v>6.25</v>
      </c>
      <c r="S2546" s="38" t="s">
        <v>36</v>
      </c>
      <c r="T2546" s="27">
        <v>1</v>
      </c>
      <c r="U2546">
        <f t="shared" si="119"/>
        <v>6.25</v>
      </c>
      <c r="V2546" s="39" t="s">
        <v>36</v>
      </c>
    </row>
    <row r="2547" spans="1:22">
      <c r="A2547" s="32">
        <v>42171.827800925923</v>
      </c>
      <c r="B2547" s="33" t="s">
        <v>33</v>
      </c>
      <c r="C2547" s="37" t="s">
        <v>40</v>
      </c>
      <c r="D2547" s="37"/>
      <c r="E2547" s="35" t="s">
        <v>60</v>
      </c>
      <c r="F2547" s="34">
        <v>1</v>
      </c>
      <c r="H2547">
        <f t="shared" si="118"/>
        <v>1</v>
      </c>
      <c r="I2547" s="33" t="s">
        <v>398</v>
      </c>
      <c r="J2547" s="33"/>
      <c r="K2547" s="33" t="s">
        <v>9575</v>
      </c>
      <c r="L2547" s="33" t="s">
        <v>130</v>
      </c>
      <c r="M2547" s="33" t="s">
        <v>9576</v>
      </c>
      <c r="N2547">
        <v>7.49</v>
      </c>
      <c r="O2547">
        <v>6.09</v>
      </c>
      <c r="P2547">
        <v>6.09</v>
      </c>
      <c r="Q2547">
        <v>0.7</v>
      </c>
      <c r="R2547">
        <f t="shared" si="117"/>
        <v>4.26</v>
      </c>
      <c r="S2547" s="38" t="s">
        <v>36</v>
      </c>
      <c r="T2547" s="27">
        <v>1</v>
      </c>
      <c r="U2547">
        <f t="shared" si="119"/>
        <v>4.26</v>
      </c>
      <c r="V2547" s="39" t="s">
        <v>36</v>
      </c>
    </row>
    <row r="2548" spans="1:22">
      <c r="A2548" s="32">
        <v>42171.50199074074</v>
      </c>
      <c r="B2548" s="33" t="s">
        <v>33</v>
      </c>
      <c r="C2548" s="37" t="s">
        <v>122</v>
      </c>
      <c r="D2548" s="37"/>
      <c r="E2548" s="35" t="s">
        <v>6867</v>
      </c>
      <c r="F2548" s="34">
        <v>1</v>
      </c>
      <c r="H2548">
        <f t="shared" si="118"/>
        <v>1</v>
      </c>
      <c r="I2548" s="33" t="s">
        <v>398</v>
      </c>
      <c r="J2548" s="33" t="s">
        <v>483</v>
      </c>
      <c r="K2548" s="33" t="s">
        <v>2352</v>
      </c>
      <c r="L2548" s="33" t="s">
        <v>415</v>
      </c>
      <c r="M2548" s="33" t="s">
        <v>2353</v>
      </c>
      <c r="N2548">
        <v>4.49</v>
      </c>
      <c r="O2548">
        <v>3.65</v>
      </c>
      <c r="P2548">
        <v>3.65</v>
      </c>
      <c r="Q2548">
        <v>0.7</v>
      </c>
      <c r="R2548">
        <f t="shared" si="117"/>
        <v>2.56</v>
      </c>
      <c r="S2548" s="38" t="s">
        <v>36</v>
      </c>
      <c r="T2548" s="27">
        <v>1</v>
      </c>
      <c r="U2548">
        <f t="shared" si="119"/>
        <v>2.56</v>
      </c>
      <c r="V2548" s="39" t="s">
        <v>36</v>
      </c>
    </row>
    <row r="2549" spans="1:22">
      <c r="A2549" s="32">
        <v>42171.658900462964</v>
      </c>
      <c r="B2549" s="33" t="s">
        <v>86</v>
      </c>
      <c r="C2549" s="37" t="s">
        <v>37</v>
      </c>
      <c r="D2549" s="37"/>
      <c r="E2549" s="35" t="s">
        <v>1904</v>
      </c>
      <c r="F2549" s="34">
        <v>1</v>
      </c>
      <c r="H2549">
        <f t="shared" si="118"/>
        <v>1</v>
      </c>
      <c r="I2549" s="33" t="s">
        <v>528</v>
      </c>
      <c r="J2549" s="33" t="s">
        <v>528</v>
      </c>
      <c r="K2549" s="33" t="s">
        <v>9577</v>
      </c>
      <c r="L2549" s="33" t="s">
        <v>4490</v>
      </c>
      <c r="M2549" s="33" t="s">
        <v>9578</v>
      </c>
      <c r="N2549">
        <v>6.99</v>
      </c>
      <c r="O2549">
        <v>6.63</v>
      </c>
      <c r="P2549">
        <v>6.63</v>
      </c>
      <c r="Q2549">
        <v>0.7</v>
      </c>
      <c r="R2549">
        <f t="shared" si="117"/>
        <v>4.6399999999999997</v>
      </c>
      <c r="S2549" s="38" t="s">
        <v>36</v>
      </c>
      <c r="T2549" s="27">
        <v>1</v>
      </c>
      <c r="U2549">
        <f t="shared" si="119"/>
        <v>4.6399999999999997</v>
      </c>
      <c r="V2549" s="39" t="s">
        <v>36</v>
      </c>
    </row>
    <row r="2550" spans="1:22">
      <c r="A2550" s="32">
        <v>42171.787488425929</v>
      </c>
      <c r="B2550" s="33" t="s">
        <v>33</v>
      </c>
      <c r="C2550" s="37" t="s">
        <v>40</v>
      </c>
      <c r="D2550" s="37"/>
      <c r="E2550" s="35" t="s">
        <v>1920</v>
      </c>
      <c r="F2550" s="34">
        <v>1</v>
      </c>
      <c r="H2550">
        <f t="shared" si="118"/>
        <v>1</v>
      </c>
      <c r="I2550" s="33" t="s">
        <v>52</v>
      </c>
      <c r="J2550" s="33" t="s">
        <v>52</v>
      </c>
      <c r="K2550" s="33" t="s">
        <v>5558</v>
      </c>
      <c r="L2550" s="33" t="s">
        <v>5559</v>
      </c>
      <c r="M2550" s="33" t="s">
        <v>5560</v>
      </c>
      <c r="N2550">
        <v>10.99</v>
      </c>
      <c r="O2550">
        <v>8.93</v>
      </c>
      <c r="P2550">
        <v>8.93</v>
      </c>
      <c r="Q2550">
        <v>0.7</v>
      </c>
      <c r="R2550">
        <f t="shared" si="117"/>
        <v>6.25</v>
      </c>
      <c r="S2550" s="38" t="s">
        <v>36</v>
      </c>
      <c r="T2550" s="27">
        <v>1</v>
      </c>
      <c r="U2550">
        <f t="shared" si="119"/>
        <v>6.25</v>
      </c>
      <c r="V2550" s="39" t="s">
        <v>36</v>
      </c>
    </row>
    <row r="2551" spans="1:22">
      <c r="A2551" s="32">
        <v>42171.587881944448</v>
      </c>
      <c r="B2551" s="33" t="s">
        <v>86</v>
      </c>
      <c r="C2551" s="37" t="s">
        <v>75</v>
      </c>
      <c r="D2551" s="37"/>
      <c r="E2551" s="35" t="s">
        <v>1931</v>
      </c>
      <c r="F2551" s="34">
        <v>1</v>
      </c>
      <c r="H2551">
        <f t="shared" si="118"/>
        <v>1</v>
      </c>
      <c r="I2551" s="33" t="s">
        <v>398</v>
      </c>
      <c r="J2551" s="33" t="s">
        <v>484</v>
      </c>
      <c r="K2551" s="33" t="s">
        <v>5063</v>
      </c>
      <c r="L2551" s="33" t="s">
        <v>1180</v>
      </c>
      <c r="M2551" s="33" t="s">
        <v>5064</v>
      </c>
      <c r="N2551">
        <v>6.49</v>
      </c>
      <c r="O2551">
        <v>5.36</v>
      </c>
      <c r="P2551">
        <v>5.36</v>
      </c>
      <c r="Q2551">
        <v>0.7</v>
      </c>
      <c r="R2551">
        <f t="shared" si="117"/>
        <v>3.75</v>
      </c>
      <c r="S2551" s="38" t="s">
        <v>36</v>
      </c>
      <c r="T2551" s="27">
        <v>1</v>
      </c>
      <c r="U2551">
        <f t="shared" si="119"/>
        <v>3.75</v>
      </c>
      <c r="V2551" s="39" t="s">
        <v>36</v>
      </c>
    </row>
    <row r="2552" spans="1:22">
      <c r="A2552" s="32">
        <v>42171.001122685186</v>
      </c>
      <c r="B2552" s="33" t="s">
        <v>33</v>
      </c>
      <c r="C2552" s="37" t="s">
        <v>40</v>
      </c>
      <c r="D2552" s="37"/>
      <c r="E2552" s="35" t="s">
        <v>6868</v>
      </c>
      <c r="F2552" s="34">
        <v>1</v>
      </c>
      <c r="H2552">
        <f t="shared" si="118"/>
        <v>1</v>
      </c>
      <c r="I2552" s="33" t="s">
        <v>1263</v>
      </c>
      <c r="J2552" s="33" t="s">
        <v>1263</v>
      </c>
      <c r="K2552" s="33" t="s">
        <v>1411</v>
      </c>
      <c r="L2552" s="33" t="s">
        <v>1346</v>
      </c>
      <c r="M2552" s="33" t="s">
        <v>1412</v>
      </c>
      <c r="N2552">
        <v>0.99</v>
      </c>
      <c r="O2552">
        <v>0.8</v>
      </c>
      <c r="P2552">
        <v>0.8</v>
      </c>
      <c r="Q2552">
        <v>0.7</v>
      </c>
      <c r="R2552">
        <f t="shared" si="117"/>
        <v>0.56000000000000005</v>
      </c>
      <c r="S2552" s="38" t="s">
        <v>36</v>
      </c>
      <c r="T2552" s="27">
        <v>1</v>
      </c>
      <c r="U2552">
        <f t="shared" si="119"/>
        <v>0.56000000000000005</v>
      </c>
      <c r="V2552" s="39" t="s">
        <v>36</v>
      </c>
    </row>
    <row r="2553" spans="1:22">
      <c r="A2553" s="32">
        <v>42171.890567129631</v>
      </c>
      <c r="B2553" s="33" t="s">
        <v>33</v>
      </c>
      <c r="C2553" s="37" t="s">
        <v>34</v>
      </c>
      <c r="D2553" s="37"/>
      <c r="E2553" s="35" t="s">
        <v>2508</v>
      </c>
      <c r="F2553" s="34">
        <v>1</v>
      </c>
      <c r="H2553">
        <f t="shared" si="118"/>
        <v>1</v>
      </c>
      <c r="I2553" s="33" t="s">
        <v>52</v>
      </c>
      <c r="J2553" s="33" t="s">
        <v>52</v>
      </c>
      <c r="K2553" s="33" t="s">
        <v>2308</v>
      </c>
      <c r="L2553" s="33" t="s">
        <v>87</v>
      </c>
      <c r="M2553" s="33" t="s">
        <v>552</v>
      </c>
      <c r="N2553">
        <v>7.99</v>
      </c>
      <c r="O2553">
        <v>6.6</v>
      </c>
      <c r="P2553">
        <v>6.6</v>
      </c>
      <c r="Q2553">
        <v>0.7</v>
      </c>
      <c r="R2553">
        <f t="shared" si="117"/>
        <v>4.62</v>
      </c>
      <c r="S2553" s="38" t="s">
        <v>36</v>
      </c>
      <c r="T2553" s="27">
        <v>1</v>
      </c>
      <c r="U2553">
        <f t="shared" si="119"/>
        <v>4.62</v>
      </c>
      <c r="V2553" s="39" t="s">
        <v>36</v>
      </c>
    </row>
    <row r="2554" spans="1:22">
      <c r="A2554" s="32">
        <v>42171.890567129631</v>
      </c>
      <c r="B2554" s="33" t="s">
        <v>33</v>
      </c>
      <c r="C2554" s="37" t="s">
        <v>34</v>
      </c>
      <c r="D2554" s="37"/>
      <c r="E2554" s="35" t="s">
        <v>2508</v>
      </c>
      <c r="F2554" s="34">
        <v>1</v>
      </c>
      <c r="H2554">
        <f t="shared" si="118"/>
        <v>1</v>
      </c>
      <c r="I2554" s="33" t="s">
        <v>52</v>
      </c>
      <c r="J2554" s="33" t="s">
        <v>52</v>
      </c>
      <c r="K2554" s="33" t="s">
        <v>1286</v>
      </c>
      <c r="L2554" s="33" t="s">
        <v>87</v>
      </c>
      <c r="M2554" s="33" t="s">
        <v>550</v>
      </c>
      <c r="N2554">
        <v>7.99</v>
      </c>
      <c r="O2554">
        <v>6.6</v>
      </c>
      <c r="P2554">
        <v>6.6</v>
      </c>
      <c r="Q2554">
        <v>0.7</v>
      </c>
      <c r="R2554">
        <f t="shared" si="117"/>
        <v>4.62</v>
      </c>
      <c r="S2554" s="38" t="s">
        <v>36</v>
      </c>
      <c r="T2554" s="27">
        <v>1</v>
      </c>
      <c r="U2554">
        <f t="shared" si="119"/>
        <v>4.62</v>
      </c>
      <c r="V2554" s="39" t="s">
        <v>36</v>
      </c>
    </row>
    <row r="2555" spans="1:22">
      <c r="A2555" s="29">
        <v>42171.518206018518</v>
      </c>
      <c r="B2555" t="s">
        <v>33</v>
      </c>
      <c r="C2555" s="37" t="s">
        <v>34</v>
      </c>
      <c r="D2555" s="37"/>
      <c r="E2555" s="35" t="s">
        <v>6744</v>
      </c>
      <c r="F2555" s="34">
        <v>1</v>
      </c>
      <c r="H2555">
        <f t="shared" si="118"/>
        <v>1</v>
      </c>
      <c r="I2555" t="s">
        <v>52</v>
      </c>
      <c r="J2555" s="1" t="s">
        <v>493</v>
      </c>
      <c r="K2555" s="23" t="s">
        <v>9579</v>
      </c>
      <c r="L2555" s="18" t="s">
        <v>439</v>
      </c>
      <c r="M2555" s="18" t="s">
        <v>9580</v>
      </c>
      <c r="N2555">
        <v>4.99</v>
      </c>
      <c r="O2555">
        <v>4.12</v>
      </c>
      <c r="P2555">
        <v>4.12</v>
      </c>
      <c r="Q2555">
        <v>0.7</v>
      </c>
      <c r="R2555">
        <f t="shared" si="117"/>
        <v>2.88</v>
      </c>
      <c r="S2555" s="38" t="s">
        <v>36</v>
      </c>
      <c r="T2555" s="27">
        <v>1</v>
      </c>
      <c r="U2555">
        <f t="shared" si="119"/>
        <v>2.88</v>
      </c>
      <c r="V2555" s="39" t="s">
        <v>36</v>
      </c>
    </row>
    <row r="2556" spans="1:22">
      <c r="A2556" s="32">
        <v>42171.543958333335</v>
      </c>
      <c r="B2556" s="33" t="s">
        <v>1013</v>
      </c>
      <c r="C2556" s="37" t="s">
        <v>34</v>
      </c>
      <c r="D2556" s="37"/>
      <c r="E2556" s="35" t="s">
        <v>6869</v>
      </c>
      <c r="F2556" s="34">
        <v>1</v>
      </c>
      <c r="H2556">
        <f t="shared" si="118"/>
        <v>1</v>
      </c>
      <c r="I2556" s="33" t="s">
        <v>52</v>
      </c>
      <c r="J2556" s="33" t="s">
        <v>52</v>
      </c>
      <c r="K2556" s="33" t="s">
        <v>226</v>
      </c>
      <c r="L2556" s="33" t="s">
        <v>53</v>
      </c>
      <c r="M2556" s="33" t="s">
        <v>1317</v>
      </c>
      <c r="N2556">
        <v>0.99</v>
      </c>
      <c r="O2556">
        <v>0.82</v>
      </c>
      <c r="P2556">
        <v>0.82</v>
      </c>
      <c r="Q2556">
        <v>0.7</v>
      </c>
      <c r="R2556">
        <f t="shared" si="117"/>
        <v>0.56999999999999995</v>
      </c>
      <c r="S2556" s="38" t="s">
        <v>36</v>
      </c>
      <c r="T2556" s="27">
        <v>1</v>
      </c>
      <c r="U2556">
        <f t="shared" si="119"/>
        <v>0.56999999999999995</v>
      </c>
      <c r="V2556" s="39" t="s">
        <v>36</v>
      </c>
    </row>
    <row r="2557" spans="1:22">
      <c r="A2557" s="32">
        <v>42171.77447916667</v>
      </c>
      <c r="B2557" s="33" t="s">
        <v>33</v>
      </c>
      <c r="C2557" s="37" t="s">
        <v>34</v>
      </c>
      <c r="D2557" s="37"/>
      <c r="E2557" s="35" t="s">
        <v>4130</v>
      </c>
      <c r="F2557" s="34">
        <v>1</v>
      </c>
      <c r="H2557">
        <f t="shared" si="118"/>
        <v>1</v>
      </c>
      <c r="I2557" s="33" t="s">
        <v>52</v>
      </c>
      <c r="J2557" s="33" t="s">
        <v>485</v>
      </c>
      <c r="K2557" s="33" t="s">
        <v>5185</v>
      </c>
      <c r="L2557" s="33" t="s">
        <v>89</v>
      </c>
      <c r="M2557" s="33" t="s">
        <v>5186</v>
      </c>
      <c r="N2557">
        <v>7.99</v>
      </c>
      <c r="O2557">
        <v>6.6</v>
      </c>
      <c r="P2557">
        <v>6.6</v>
      </c>
      <c r="Q2557">
        <v>0.7</v>
      </c>
      <c r="R2557">
        <f t="shared" si="117"/>
        <v>4.62</v>
      </c>
      <c r="S2557" s="38" t="s">
        <v>36</v>
      </c>
      <c r="T2557" s="27">
        <v>1</v>
      </c>
      <c r="U2557">
        <f t="shared" si="119"/>
        <v>4.62</v>
      </c>
      <c r="V2557" s="39" t="s">
        <v>36</v>
      </c>
    </row>
    <row r="2558" spans="1:22">
      <c r="A2558" s="32">
        <v>42171.293935185182</v>
      </c>
      <c r="B2558" s="33" t="s">
        <v>33</v>
      </c>
      <c r="C2558" s="37" t="s">
        <v>37</v>
      </c>
      <c r="D2558" s="37"/>
      <c r="E2558" s="35" t="s">
        <v>6870</v>
      </c>
      <c r="F2558" s="34">
        <v>1</v>
      </c>
      <c r="H2558">
        <f t="shared" si="118"/>
        <v>1</v>
      </c>
      <c r="I2558" s="33" t="s">
        <v>52</v>
      </c>
      <c r="J2558" s="33" t="s">
        <v>485</v>
      </c>
      <c r="K2558" s="33" t="s">
        <v>251</v>
      </c>
      <c r="L2558" s="33" t="s">
        <v>98</v>
      </c>
      <c r="M2558" s="33" t="s">
        <v>1415</v>
      </c>
      <c r="N2558">
        <v>7.99</v>
      </c>
      <c r="O2558">
        <v>7.57</v>
      </c>
      <c r="P2558">
        <v>7.57</v>
      </c>
      <c r="Q2558">
        <v>0.7</v>
      </c>
      <c r="R2558">
        <f t="shared" si="117"/>
        <v>5.3</v>
      </c>
      <c r="S2558" s="38" t="s">
        <v>36</v>
      </c>
      <c r="T2558" s="27">
        <v>1</v>
      </c>
      <c r="U2558">
        <f t="shared" si="119"/>
        <v>5.3</v>
      </c>
      <c r="V2558" s="39" t="s">
        <v>36</v>
      </c>
    </row>
    <row r="2559" spans="1:22">
      <c r="A2559" s="29">
        <v>42171.36546296296</v>
      </c>
      <c r="B2559" t="s">
        <v>33</v>
      </c>
      <c r="C2559" s="37" t="s">
        <v>58</v>
      </c>
      <c r="D2559" s="37" t="s">
        <v>1806</v>
      </c>
      <c r="E2559" s="35" t="s">
        <v>4377</v>
      </c>
      <c r="F2559" s="34">
        <v>1</v>
      </c>
      <c r="H2559">
        <f t="shared" si="118"/>
        <v>1</v>
      </c>
      <c r="I2559" t="s">
        <v>398</v>
      </c>
      <c r="K2559" s="23" t="s">
        <v>5359</v>
      </c>
      <c r="L2559" s="18" t="s">
        <v>1165</v>
      </c>
      <c r="M2559" s="18" t="s">
        <v>5360</v>
      </c>
      <c r="N2559">
        <v>15.99</v>
      </c>
      <c r="O2559">
        <v>13.44</v>
      </c>
      <c r="P2559">
        <v>13.44</v>
      </c>
      <c r="Q2559">
        <v>0.7</v>
      </c>
      <c r="R2559">
        <f t="shared" si="117"/>
        <v>9.41</v>
      </c>
      <c r="S2559" s="38" t="s">
        <v>36</v>
      </c>
      <c r="T2559" s="27">
        <v>1</v>
      </c>
      <c r="U2559">
        <f t="shared" si="119"/>
        <v>9.41</v>
      </c>
      <c r="V2559" s="39" t="s">
        <v>36</v>
      </c>
    </row>
    <row r="2560" spans="1:22">
      <c r="A2560" s="32">
        <v>42171.787488425929</v>
      </c>
      <c r="B2560" s="33" t="s">
        <v>33</v>
      </c>
      <c r="C2560" s="37" t="s">
        <v>40</v>
      </c>
      <c r="D2560" s="37"/>
      <c r="E2560" s="35" t="s">
        <v>1920</v>
      </c>
      <c r="F2560" s="34">
        <v>1</v>
      </c>
      <c r="H2560">
        <f t="shared" si="118"/>
        <v>1</v>
      </c>
      <c r="I2560" s="33" t="s">
        <v>38</v>
      </c>
      <c r="J2560" s="33" t="s">
        <v>490</v>
      </c>
      <c r="K2560" s="33" t="s">
        <v>1696</v>
      </c>
      <c r="L2560" s="33" t="s">
        <v>107</v>
      </c>
      <c r="M2560" s="33" t="s">
        <v>1697</v>
      </c>
      <c r="N2560">
        <v>5.49</v>
      </c>
      <c r="O2560">
        <v>4.46</v>
      </c>
      <c r="P2560">
        <v>4.46</v>
      </c>
      <c r="Q2560">
        <v>0.7</v>
      </c>
      <c r="R2560">
        <f t="shared" si="117"/>
        <v>3.12</v>
      </c>
      <c r="S2560" s="38" t="s">
        <v>36</v>
      </c>
      <c r="T2560" s="27">
        <v>1</v>
      </c>
      <c r="U2560">
        <f t="shared" si="119"/>
        <v>3.12</v>
      </c>
      <c r="V2560" s="39" t="s">
        <v>36</v>
      </c>
    </row>
    <row r="2561" spans="1:22">
      <c r="A2561" s="29">
        <v>42171.910891203705</v>
      </c>
      <c r="B2561" t="s">
        <v>86</v>
      </c>
      <c r="C2561" s="37" t="s">
        <v>34</v>
      </c>
      <c r="D2561" s="37"/>
      <c r="E2561" s="35" t="s">
        <v>6871</v>
      </c>
      <c r="F2561" s="34">
        <v>1</v>
      </c>
      <c r="H2561">
        <f t="shared" si="118"/>
        <v>1</v>
      </c>
      <c r="I2561" t="s">
        <v>398</v>
      </c>
      <c r="J2561" s="1" t="s">
        <v>494</v>
      </c>
      <c r="K2561" s="23" t="s">
        <v>2663</v>
      </c>
      <c r="L2561" s="18" t="s">
        <v>191</v>
      </c>
      <c r="M2561" s="18" t="s">
        <v>2664</v>
      </c>
      <c r="N2561">
        <v>7.49</v>
      </c>
      <c r="O2561">
        <v>6.19</v>
      </c>
      <c r="P2561">
        <v>6.19</v>
      </c>
      <c r="Q2561">
        <v>0.7</v>
      </c>
      <c r="R2561">
        <f t="shared" si="117"/>
        <v>4.33</v>
      </c>
      <c r="S2561" s="38" t="s">
        <v>36</v>
      </c>
      <c r="T2561" s="27">
        <v>1</v>
      </c>
      <c r="U2561">
        <f t="shared" si="119"/>
        <v>4.33</v>
      </c>
      <c r="V2561" s="39" t="s">
        <v>36</v>
      </c>
    </row>
    <row r="2562" spans="1:22">
      <c r="A2562" s="32">
        <v>42171.673032407409</v>
      </c>
      <c r="B2562" s="33" t="s">
        <v>33</v>
      </c>
      <c r="C2562" s="37" t="s">
        <v>58</v>
      </c>
      <c r="D2562" s="37"/>
      <c r="E2562" s="35" t="s">
        <v>6872</v>
      </c>
      <c r="F2562" s="34">
        <v>1</v>
      </c>
      <c r="H2562">
        <f t="shared" si="118"/>
        <v>1</v>
      </c>
      <c r="I2562" s="33" t="s">
        <v>46</v>
      </c>
      <c r="J2562" s="33" t="s">
        <v>46</v>
      </c>
      <c r="K2562" s="33" t="s">
        <v>1096</v>
      </c>
      <c r="L2562" s="33" t="s">
        <v>174</v>
      </c>
      <c r="M2562" s="33" t="s">
        <v>1097</v>
      </c>
      <c r="N2562">
        <v>6.49</v>
      </c>
      <c r="O2562">
        <v>5.45</v>
      </c>
      <c r="P2562">
        <v>5.45</v>
      </c>
      <c r="Q2562">
        <v>0.7</v>
      </c>
      <c r="R2562">
        <f t="shared" ref="R2562:R2625" si="120">ROUND(P2562*Q2562,2)*H2562</f>
        <v>3.82</v>
      </c>
      <c r="S2562" s="38" t="s">
        <v>36</v>
      </c>
      <c r="T2562" s="27">
        <v>1</v>
      </c>
      <c r="U2562">
        <f t="shared" si="119"/>
        <v>3.82</v>
      </c>
      <c r="V2562" s="39" t="s">
        <v>36</v>
      </c>
    </row>
    <row r="2563" spans="1:22">
      <c r="A2563" s="32">
        <v>42171.634201388886</v>
      </c>
      <c r="B2563" s="33" t="s">
        <v>33</v>
      </c>
      <c r="C2563" s="37" t="s">
        <v>34</v>
      </c>
      <c r="D2563" s="37"/>
      <c r="E2563" s="35" t="s">
        <v>6873</v>
      </c>
      <c r="F2563" s="34">
        <v>1</v>
      </c>
      <c r="H2563">
        <f t="shared" ref="H2563:H2626" si="121">F2563-G2563</f>
        <v>1</v>
      </c>
      <c r="I2563" s="33" t="s">
        <v>488</v>
      </c>
      <c r="J2563" s="33" t="s">
        <v>488</v>
      </c>
      <c r="K2563" s="33" t="s">
        <v>9581</v>
      </c>
      <c r="L2563" s="33" t="s">
        <v>782</v>
      </c>
      <c r="M2563" s="33" t="s">
        <v>9582</v>
      </c>
      <c r="N2563">
        <v>5.99</v>
      </c>
      <c r="O2563">
        <v>4.95</v>
      </c>
      <c r="P2563">
        <v>4.95</v>
      </c>
      <c r="Q2563">
        <v>0.7</v>
      </c>
      <c r="R2563">
        <f t="shared" si="120"/>
        <v>3.47</v>
      </c>
      <c r="S2563" s="38" t="s">
        <v>36</v>
      </c>
      <c r="T2563" s="27">
        <v>1</v>
      </c>
      <c r="U2563">
        <f t="shared" ref="U2563:U2626" si="122">ROUND(T2563*R2563,2)</f>
        <v>3.47</v>
      </c>
      <c r="V2563" s="39" t="s">
        <v>36</v>
      </c>
    </row>
    <row r="2564" spans="1:22">
      <c r="A2564" s="32">
        <v>42171.634201388886</v>
      </c>
      <c r="B2564" s="33" t="s">
        <v>33</v>
      </c>
      <c r="C2564" s="37" t="s">
        <v>34</v>
      </c>
      <c r="D2564" s="37"/>
      <c r="E2564" s="35" t="s">
        <v>6873</v>
      </c>
      <c r="F2564" s="34">
        <v>1</v>
      </c>
      <c r="H2564">
        <f t="shared" si="121"/>
        <v>1</v>
      </c>
      <c r="I2564" s="33" t="s">
        <v>488</v>
      </c>
      <c r="J2564" s="33" t="s">
        <v>488</v>
      </c>
      <c r="K2564" s="33" t="s">
        <v>1695</v>
      </c>
      <c r="L2564" s="33" t="s">
        <v>782</v>
      </c>
      <c r="M2564" s="33" t="s">
        <v>967</v>
      </c>
      <c r="N2564">
        <v>5.99</v>
      </c>
      <c r="O2564">
        <v>4.95</v>
      </c>
      <c r="P2564">
        <v>4.95</v>
      </c>
      <c r="Q2564">
        <v>0.7</v>
      </c>
      <c r="R2564">
        <f t="shared" si="120"/>
        <v>3.47</v>
      </c>
      <c r="S2564" s="38" t="s">
        <v>36</v>
      </c>
      <c r="T2564" s="27">
        <v>1</v>
      </c>
      <c r="U2564">
        <f t="shared" si="122"/>
        <v>3.47</v>
      </c>
      <c r="V2564" s="39" t="s">
        <v>36</v>
      </c>
    </row>
    <row r="2565" spans="1:22">
      <c r="A2565" s="29">
        <v>42171.616666666669</v>
      </c>
      <c r="B2565" t="s">
        <v>33</v>
      </c>
      <c r="C2565" s="37" t="s">
        <v>88</v>
      </c>
      <c r="D2565" s="37" t="s">
        <v>862</v>
      </c>
      <c r="E2565" s="35" t="s">
        <v>6874</v>
      </c>
      <c r="F2565" s="34">
        <v>1</v>
      </c>
      <c r="H2565">
        <f t="shared" si="121"/>
        <v>1</v>
      </c>
      <c r="I2565" t="s">
        <v>398</v>
      </c>
      <c r="J2565" s="1" t="s">
        <v>398</v>
      </c>
      <c r="K2565" s="23" t="s">
        <v>5667</v>
      </c>
      <c r="L2565" s="18" t="s">
        <v>5668</v>
      </c>
      <c r="M2565" s="18" t="s">
        <v>5669</v>
      </c>
      <c r="N2565">
        <v>8.99</v>
      </c>
      <c r="O2565">
        <v>8.64</v>
      </c>
      <c r="P2565">
        <v>8.64</v>
      </c>
      <c r="Q2565">
        <v>0.7</v>
      </c>
      <c r="R2565">
        <f t="shared" si="120"/>
        <v>6.05</v>
      </c>
      <c r="S2565" s="38" t="s">
        <v>36</v>
      </c>
      <c r="T2565" s="27">
        <v>1</v>
      </c>
      <c r="U2565">
        <f t="shared" si="122"/>
        <v>6.05</v>
      </c>
      <c r="V2565" s="39" t="s">
        <v>36</v>
      </c>
    </row>
    <row r="2566" spans="1:22">
      <c r="A2566" s="32">
        <v>42171.688333333332</v>
      </c>
      <c r="B2566" s="33" t="s">
        <v>33</v>
      </c>
      <c r="C2566" s="37" t="s">
        <v>34</v>
      </c>
      <c r="D2566" s="37"/>
      <c r="E2566" s="35" t="s">
        <v>6875</v>
      </c>
      <c r="F2566" s="34">
        <v>1</v>
      </c>
      <c r="H2566">
        <f t="shared" si="121"/>
        <v>1</v>
      </c>
      <c r="I2566" s="33" t="s">
        <v>1263</v>
      </c>
      <c r="J2566" s="33" t="s">
        <v>1428</v>
      </c>
      <c r="K2566" s="33" t="s">
        <v>2119</v>
      </c>
      <c r="L2566" s="33" t="s">
        <v>2830</v>
      </c>
      <c r="M2566" s="33" t="s">
        <v>1363</v>
      </c>
      <c r="N2566">
        <v>5.49</v>
      </c>
      <c r="O2566">
        <v>4.54</v>
      </c>
      <c r="P2566">
        <v>4.54</v>
      </c>
      <c r="Q2566">
        <v>0.7</v>
      </c>
      <c r="R2566">
        <f t="shared" si="120"/>
        <v>3.18</v>
      </c>
      <c r="S2566" s="38" t="s">
        <v>36</v>
      </c>
      <c r="T2566" s="27">
        <v>1</v>
      </c>
      <c r="U2566">
        <f t="shared" si="122"/>
        <v>3.18</v>
      </c>
      <c r="V2566" s="39" t="s">
        <v>36</v>
      </c>
    </row>
    <row r="2567" spans="1:22">
      <c r="A2567" s="32">
        <v>42171.890567129631</v>
      </c>
      <c r="B2567" s="33" t="s">
        <v>33</v>
      </c>
      <c r="C2567" s="37" t="s">
        <v>34</v>
      </c>
      <c r="D2567" s="37"/>
      <c r="E2567" s="35" t="s">
        <v>2508</v>
      </c>
      <c r="F2567" s="34">
        <v>1</v>
      </c>
      <c r="H2567">
        <f t="shared" si="121"/>
        <v>1</v>
      </c>
      <c r="I2567" s="33" t="s">
        <v>52</v>
      </c>
      <c r="J2567" s="33" t="s">
        <v>52</v>
      </c>
      <c r="K2567" s="33" t="s">
        <v>656</v>
      </c>
      <c r="L2567" s="33" t="s">
        <v>87</v>
      </c>
      <c r="M2567" s="33" t="s">
        <v>622</v>
      </c>
      <c r="N2567">
        <v>7.99</v>
      </c>
      <c r="O2567">
        <v>6.6</v>
      </c>
      <c r="P2567">
        <v>6.6</v>
      </c>
      <c r="Q2567">
        <v>0.7</v>
      </c>
      <c r="R2567">
        <f t="shared" si="120"/>
        <v>4.62</v>
      </c>
      <c r="S2567" s="38" t="s">
        <v>36</v>
      </c>
      <c r="T2567" s="27">
        <v>1</v>
      </c>
      <c r="U2567">
        <f t="shared" si="122"/>
        <v>4.62</v>
      </c>
      <c r="V2567" s="39" t="s">
        <v>36</v>
      </c>
    </row>
    <row r="2568" spans="1:22">
      <c r="A2568" s="32">
        <v>42171.056122685186</v>
      </c>
      <c r="B2568" s="33" t="s">
        <v>33</v>
      </c>
      <c r="C2568" s="37" t="s">
        <v>40</v>
      </c>
      <c r="D2568" s="37"/>
      <c r="E2568" s="35" t="s">
        <v>1810</v>
      </c>
      <c r="F2568" s="34">
        <v>1</v>
      </c>
      <c r="H2568">
        <f t="shared" si="121"/>
        <v>1</v>
      </c>
      <c r="I2568" s="33" t="s">
        <v>38</v>
      </c>
      <c r="J2568" s="33"/>
      <c r="K2568" s="33" t="s">
        <v>9583</v>
      </c>
      <c r="L2568" s="33" t="s">
        <v>9044</v>
      </c>
      <c r="M2568" s="33" t="s">
        <v>9584</v>
      </c>
      <c r="N2568">
        <v>5.49</v>
      </c>
      <c r="O2568">
        <v>4.46</v>
      </c>
      <c r="P2568">
        <v>4.46</v>
      </c>
      <c r="Q2568">
        <v>0.7</v>
      </c>
      <c r="R2568">
        <f t="shared" si="120"/>
        <v>3.12</v>
      </c>
      <c r="S2568" s="38" t="s">
        <v>36</v>
      </c>
      <c r="T2568" s="27">
        <v>1</v>
      </c>
      <c r="U2568">
        <f t="shared" si="122"/>
        <v>3.12</v>
      </c>
      <c r="V2568" s="39" t="s">
        <v>36</v>
      </c>
    </row>
    <row r="2569" spans="1:22">
      <c r="A2569" s="32">
        <v>42171.459340277775</v>
      </c>
      <c r="B2569" s="33" t="s">
        <v>33</v>
      </c>
      <c r="C2569" s="37" t="s">
        <v>34</v>
      </c>
      <c r="D2569" s="37"/>
      <c r="E2569" s="35" t="s">
        <v>6876</v>
      </c>
      <c r="F2569" s="34">
        <v>1</v>
      </c>
      <c r="H2569">
        <f t="shared" si="121"/>
        <v>1</v>
      </c>
      <c r="I2569" s="33" t="s">
        <v>398</v>
      </c>
      <c r="J2569" s="33"/>
      <c r="K2569" s="33" t="s">
        <v>4764</v>
      </c>
      <c r="L2569" s="33" t="s">
        <v>82</v>
      </c>
      <c r="M2569" s="33" t="s">
        <v>4765</v>
      </c>
      <c r="N2569">
        <v>7.49</v>
      </c>
      <c r="O2569">
        <v>6.19</v>
      </c>
      <c r="P2569">
        <v>6.19</v>
      </c>
      <c r="Q2569">
        <v>0.7</v>
      </c>
      <c r="R2569">
        <f t="shared" si="120"/>
        <v>4.33</v>
      </c>
      <c r="S2569" s="38" t="s">
        <v>36</v>
      </c>
      <c r="T2569" s="27">
        <v>1</v>
      </c>
      <c r="U2569">
        <f t="shared" si="122"/>
        <v>4.33</v>
      </c>
      <c r="V2569" s="39" t="s">
        <v>36</v>
      </c>
    </row>
    <row r="2570" spans="1:22">
      <c r="A2570" s="29">
        <v>42171.49796296296</v>
      </c>
      <c r="B2570" t="s">
        <v>33</v>
      </c>
      <c r="C2570" s="37" t="s">
        <v>37</v>
      </c>
      <c r="D2570" s="37"/>
      <c r="E2570" s="35" t="s">
        <v>4222</v>
      </c>
      <c r="F2570" s="34">
        <v>1</v>
      </c>
      <c r="H2570">
        <f t="shared" si="121"/>
        <v>1</v>
      </c>
      <c r="I2570" t="s">
        <v>38</v>
      </c>
      <c r="J2570" s="1" t="s">
        <v>38</v>
      </c>
      <c r="K2570" s="23" t="s">
        <v>5680</v>
      </c>
      <c r="L2570" s="18" t="s">
        <v>219</v>
      </c>
      <c r="M2570" s="18" t="s">
        <v>5681</v>
      </c>
      <c r="N2570">
        <v>7.49</v>
      </c>
      <c r="O2570">
        <v>7.1</v>
      </c>
      <c r="P2570">
        <v>7.1</v>
      </c>
      <c r="Q2570">
        <v>0.7</v>
      </c>
      <c r="R2570">
        <f t="shared" si="120"/>
        <v>4.97</v>
      </c>
      <c r="S2570" s="38" t="s">
        <v>36</v>
      </c>
      <c r="T2570" s="27">
        <v>1</v>
      </c>
      <c r="U2570">
        <f t="shared" si="122"/>
        <v>4.97</v>
      </c>
      <c r="V2570" s="39" t="s">
        <v>36</v>
      </c>
    </row>
    <row r="2571" spans="1:22">
      <c r="A2571" s="29">
        <v>42171.549398148149</v>
      </c>
      <c r="B2571" t="s">
        <v>33</v>
      </c>
      <c r="C2571" s="37" t="s">
        <v>37</v>
      </c>
      <c r="D2571" s="37"/>
      <c r="E2571" s="35" t="s">
        <v>4239</v>
      </c>
      <c r="F2571" s="34">
        <v>1</v>
      </c>
      <c r="H2571">
        <f t="shared" si="121"/>
        <v>1</v>
      </c>
      <c r="I2571" t="s">
        <v>398</v>
      </c>
      <c r="J2571" s="1" t="s">
        <v>1101</v>
      </c>
      <c r="K2571" s="23" t="s">
        <v>9585</v>
      </c>
      <c r="L2571" s="18" t="s">
        <v>8573</v>
      </c>
      <c r="M2571" s="18" t="s">
        <v>9586</v>
      </c>
      <c r="N2571">
        <v>2.99</v>
      </c>
      <c r="O2571">
        <v>2.83</v>
      </c>
      <c r="P2571">
        <v>2.83</v>
      </c>
      <c r="Q2571">
        <v>0.7</v>
      </c>
      <c r="R2571">
        <f t="shared" si="120"/>
        <v>1.98</v>
      </c>
      <c r="S2571" s="38" t="s">
        <v>36</v>
      </c>
      <c r="T2571" s="27">
        <v>1</v>
      </c>
      <c r="U2571">
        <f t="shared" si="122"/>
        <v>1.98</v>
      </c>
      <c r="V2571" s="39" t="s">
        <v>36</v>
      </c>
    </row>
    <row r="2572" spans="1:22">
      <c r="A2572" s="32">
        <v>42171.358576388891</v>
      </c>
      <c r="B2572" s="33" t="s">
        <v>33</v>
      </c>
      <c r="C2572" s="37" t="s">
        <v>40</v>
      </c>
      <c r="D2572" s="37"/>
      <c r="E2572" s="35" t="s">
        <v>157</v>
      </c>
      <c r="F2572" s="34">
        <v>1</v>
      </c>
      <c r="H2572">
        <f t="shared" si="121"/>
        <v>1</v>
      </c>
      <c r="I2572" s="33" t="s">
        <v>38</v>
      </c>
      <c r="J2572" s="33" t="s">
        <v>38</v>
      </c>
      <c r="K2572" s="33" t="s">
        <v>374</v>
      </c>
      <c r="L2572" s="33" t="s">
        <v>1366</v>
      </c>
      <c r="M2572" s="33" t="s">
        <v>375</v>
      </c>
      <c r="N2572">
        <v>0.99</v>
      </c>
      <c r="O2572">
        <v>0.8</v>
      </c>
      <c r="P2572">
        <v>0.8</v>
      </c>
      <c r="Q2572">
        <v>0.7</v>
      </c>
      <c r="R2572">
        <f t="shared" si="120"/>
        <v>0.56000000000000005</v>
      </c>
      <c r="S2572" s="38" t="s">
        <v>36</v>
      </c>
      <c r="T2572" s="27">
        <v>1</v>
      </c>
      <c r="U2572">
        <f t="shared" si="122"/>
        <v>0.56000000000000005</v>
      </c>
      <c r="V2572" s="39" t="s">
        <v>36</v>
      </c>
    </row>
    <row r="2573" spans="1:22">
      <c r="A2573" s="32">
        <v>42171.253599537034</v>
      </c>
      <c r="B2573" s="33" t="s">
        <v>33</v>
      </c>
      <c r="C2573" s="37" t="s">
        <v>88</v>
      </c>
      <c r="D2573" s="37" t="s">
        <v>855</v>
      </c>
      <c r="E2573" s="35" t="s">
        <v>6877</v>
      </c>
      <c r="F2573" s="34">
        <v>1</v>
      </c>
      <c r="H2573">
        <f t="shared" si="121"/>
        <v>1</v>
      </c>
      <c r="I2573" s="33" t="s">
        <v>38</v>
      </c>
      <c r="J2573" s="33" t="s">
        <v>482</v>
      </c>
      <c r="K2573" s="33" t="s">
        <v>2191</v>
      </c>
      <c r="L2573" s="33" t="s">
        <v>1435</v>
      </c>
      <c r="M2573" s="33" t="s">
        <v>1437</v>
      </c>
      <c r="N2573">
        <v>2.99</v>
      </c>
      <c r="O2573">
        <v>2.88</v>
      </c>
      <c r="P2573">
        <v>2.88</v>
      </c>
      <c r="Q2573">
        <v>0.7</v>
      </c>
      <c r="R2573">
        <f t="shared" si="120"/>
        <v>2.02</v>
      </c>
      <c r="S2573" s="38" t="s">
        <v>36</v>
      </c>
      <c r="T2573" s="27">
        <v>1</v>
      </c>
      <c r="U2573">
        <f t="shared" si="122"/>
        <v>2.02</v>
      </c>
      <c r="V2573" s="39" t="s">
        <v>36</v>
      </c>
    </row>
    <row r="2574" spans="1:22">
      <c r="A2574" s="32">
        <v>42171.688148148147</v>
      </c>
      <c r="B2574" s="33" t="s">
        <v>33</v>
      </c>
      <c r="C2574" s="37" t="s">
        <v>37</v>
      </c>
      <c r="D2574" s="37"/>
      <c r="E2574" s="35" t="s">
        <v>4239</v>
      </c>
      <c r="F2574" s="34">
        <v>1</v>
      </c>
      <c r="H2574">
        <f t="shared" si="121"/>
        <v>1</v>
      </c>
      <c r="I2574" s="33" t="s">
        <v>398</v>
      </c>
      <c r="J2574" s="33" t="s">
        <v>1101</v>
      </c>
      <c r="K2574" s="33" t="s">
        <v>9587</v>
      </c>
      <c r="L2574" s="33" t="s">
        <v>8573</v>
      </c>
      <c r="M2574" s="33" t="s">
        <v>9588</v>
      </c>
      <c r="N2574">
        <v>6.99</v>
      </c>
      <c r="O2574">
        <v>6.63</v>
      </c>
      <c r="P2574">
        <v>6.63</v>
      </c>
      <c r="Q2574">
        <v>0.7</v>
      </c>
      <c r="R2574">
        <f t="shared" si="120"/>
        <v>4.6399999999999997</v>
      </c>
      <c r="S2574" s="38" t="s">
        <v>36</v>
      </c>
      <c r="T2574" s="27">
        <v>1</v>
      </c>
      <c r="U2574">
        <f t="shared" si="122"/>
        <v>4.6399999999999997</v>
      </c>
      <c r="V2574" s="39" t="s">
        <v>36</v>
      </c>
    </row>
    <row r="2575" spans="1:22">
      <c r="A2575" s="29">
        <v>42171.827800925923</v>
      </c>
      <c r="B2575" t="s">
        <v>33</v>
      </c>
      <c r="C2575" s="37" t="s">
        <v>40</v>
      </c>
      <c r="D2575" s="37"/>
      <c r="E2575" s="35" t="s">
        <v>60</v>
      </c>
      <c r="F2575" s="34">
        <v>1</v>
      </c>
      <c r="H2575">
        <f t="shared" si="121"/>
        <v>1</v>
      </c>
      <c r="I2575" t="s">
        <v>46</v>
      </c>
      <c r="J2575" s="1" t="s">
        <v>486</v>
      </c>
      <c r="K2575" s="23" t="s">
        <v>9589</v>
      </c>
      <c r="L2575" s="18" t="s">
        <v>386</v>
      </c>
      <c r="M2575" s="18" t="s">
        <v>9590</v>
      </c>
      <c r="N2575">
        <v>7.49</v>
      </c>
      <c r="O2575">
        <v>6.09</v>
      </c>
      <c r="P2575">
        <v>6.09</v>
      </c>
      <c r="Q2575">
        <v>0.7</v>
      </c>
      <c r="R2575">
        <f t="shared" si="120"/>
        <v>4.26</v>
      </c>
      <c r="S2575" s="38" t="s">
        <v>36</v>
      </c>
      <c r="T2575" s="27">
        <v>1</v>
      </c>
      <c r="U2575">
        <f t="shared" si="122"/>
        <v>4.26</v>
      </c>
      <c r="V2575" s="39" t="s">
        <v>36</v>
      </c>
    </row>
    <row r="2576" spans="1:22">
      <c r="A2576" s="32">
        <v>42171.827800925923</v>
      </c>
      <c r="B2576" s="33" t="s">
        <v>33</v>
      </c>
      <c r="C2576" s="37" t="s">
        <v>40</v>
      </c>
      <c r="D2576" s="37"/>
      <c r="E2576" s="35" t="s">
        <v>60</v>
      </c>
      <c r="F2576" s="34">
        <v>1</v>
      </c>
      <c r="H2576">
        <f t="shared" si="121"/>
        <v>1</v>
      </c>
      <c r="I2576" s="33" t="s">
        <v>46</v>
      </c>
      <c r="J2576" s="33" t="s">
        <v>486</v>
      </c>
      <c r="K2576" s="33" t="s">
        <v>9591</v>
      </c>
      <c r="L2576" s="33" t="s">
        <v>386</v>
      </c>
      <c r="M2576" s="33" t="s">
        <v>9592</v>
      </c>
      <c r="N2576">
        <v>7.49</v>
      </c>
      <c r="O2576">
        <v>6.09</v>
      </c>
      <c r="P2576">
        <v>6.09</v>
      </c>
      <c r="Q2576">
        <v>0.7</v>
      </c>
      <c r="R2576">
        <f t="shared" si="120"/>
        <v>4.26</v>
      </c>
      <c r="S2576" s="38" t="s">
        <v>36</v>
      </c>
      <c r="T2576" s="27">
        <v>1</v>
      </c>
      <c r="U2576">
        <f t="shared" si="122"/>
        <v>4.26</v>
      </c>
      <c r="V2576" s="39" t="s">
        <v>36</v>
      </c>
    </row>
    <row r="2577" spans="1:22">
      <c r="A2577" s="29">
        <v>42171.883680555555</v>
      </c>
      <c r="B2577" t="s">
        <v>33</v>
      </c>
      <c r="C2577" s="37" t="s">
        <v>88</v>
      </c>
      <c r="D2577" s="37" t="s">
        <v>854</v>
      </c>
      <c r="E2577" s="35" t="s">
        <v>6878</v>
      </c>
      <c r="F2577" s="34">
        <v>1</v>
      </c>
      <c r="H2577">
        <f t="shared" si="121"/>
        <v>1</v>
      </c>
      <c r="I2577" t="s">
        <v>2049</v>
      </c>
      <c r="J2577" s="1" t="s">
        <v>591</v>
      </c>
      <c r="K2577" s="23" t="s">
        <v>9593</v>
      </c>
      <c r="L2577" s="18" t="s">
        <v>9594</v>
      </c>
      <c r="M2577" s="18" t="s">
        <v>9595</v>
      </c>
      <c r="N2577">
        <v>6.49</v>
      </c>
      <c r="O2577">
        <v>6.24</v>
      </c>
      <c r="P2577">
        <v>6.24</v>
      </c>
      <c r="Q2577">
        <v>0.7</v>
      </c>
      <c r="R2577">
        <f t="shared" si="120"/>
        <v>4.37</v>
      </c>
      <c r="S2577" s="38" t="s">
        <v>36</v>
      </c>
      <c r="T2577" s="27">
        <v>1</v>
      </c>
      <c r="U2577">
        <f t="shared" si="122"/>
        <v>4.37</v>
      </c>
      <c r="V2577" s="39" t="s">
        <v>36</v>
      </c>
    </row>
    <row r="2578" spans="1:22">
      <c r="A2578" s="32">
        <v>42171.451574074075</v>
      </c>
      <c r="B2578" s="33" t="s">
        <v>33</v>
      </c>
      <c r="C2578" s="37" t="s">
        <v>37</v>
      </c>
      <c r="D2578" s="37"/>
      <c r="E2578" s="35" t="s">
        <v>2971</v>
      </c>
      <c r="F2578" s="34">
        <v>1</v>
      </c>
      <c r="H2578">
        <f t="shared" si="121"/>
        <v>1</v>
      </c>
      <c r="I2578" s="33" t="s">
        <v>38</v>
      </c>
      <c r="J2578" s="33" t="s">
        <v>490</v>
      </c>
      <c r="K2578" s="33" t="s">
        <v>9128</v>
      </c>
      <c r="L2578" s="33" t="s">
        <v>116</v>
      </c>
      <c r="M2578" s="33" t="s">
        <v>9129</v>
      </c>
      <c r="N2578">
        <v>5.49</v>
      </c>
      <c r="O2578">
        <v>5.2</v>
      </c>
      <c r="P2578">
        <v>5.2</v>
      </c>
      <c r="Q2578">
        <v>0.7</v>
      </c>
      <c r="R2578">
        <f t="shared" si="120"/>
        <v>3.64</v>
      </c>
      <c r="S2578" s="38" t="s">
        <v>36</v>
      </c>
      <c r="T2578" s="27">
        <v>1</v>
      </c>
      <c r="U2578">
        <f t="shared" si="122"/>
        <v>3.64</v>
      </c>
      <c r="V2578" s="39" t="s">
        <v>36</v>
      </c>
    </row>
    <row r="2579" spans="1:22">
      <c r="A2579" s="32">
        <v>42171.801099537035</v>
      </c>
      <c r="B2579" s="33" t="s">
        <v>33</v>
      </c>
      <c r="C2579" s="37" t="s">
        <v>58</v>
      </c>
      <c r="D2579" s="37"/>
      <c r="E2579" s="35" t="s">
        <v>6879</v>
      </c>
      <c r="F2579" s="34">
        <v>1</v>
      </c>
      <c r="H2579">
        <f t="shared" si="121"/>
        <v>1</v>
      </c>
      <c r="I2579" s="33" t="s">
        <v>398</v>
      </c>
      <c r="J2579" s="33" t="s">
        <v>494</v>
      </c>
      <c r="K2579" s="33" t="s">
        <v>231</v>
      </c>
      <c r="L2579" s="33" t="s">
        <v>197</v>
      </c>
      <c r="M2579" s="33" t="s">
        <v>198</v>
      </c>
      <c r="N2579">
        <v>7.99</v>
      </c>
      <c r="O2579">
        <v>6.71</v>
      </c>
      <c r="P2579">
        <v>6.71</v>
      </c>
      <c r="Q2579">
        <v>0.7</v>
      </c>
      <c r="R2579">
        <f t="shared" si="120"/>
        <v>4.7</v>
      </c>
      <c r="S2579" s="38" t="s">
        <v>36</v>
      </c>
      <c r="T2579" s="27">
        <v>1</v>
      </c>
      <c r="U2579">
        <f t="shared" si="122"/>
        <v>4.7</v>
      </c>
      <c r="V2579" s="39" t="s">
        <v>36</v>
      </c>
    </row>
    <row r="2580" spans="1:22">
      <c r="A2580" s="32">
        <v>42171.543958333335</v>
      </c>
      <c r="B2580" s="33" t="s">
        <v>1013</v>
      </c>
      <c r="C2580" s="37" t="s">
        <v>34</v>
      </c>
      <c r="D2580" s="37"/>
      <c r="E2580" s="35" t="s">
        <v>6869</v>
      </c>
      <c r="F2580" s="34">
        <v>1</v>
      </c>
      <c r="H2580">
        <f t="shared" si="121"/>
        <v>1</v>
      </c>
      <c r="I2580" s="33" t="s">
        <v>52</v>
      </c>
      <c r="J2580" s="33" t="s">
        <v>52</v>
      </c>
      <c r="K2580" s="33" t="s">
        <v>257</v>
      </c>
      <c r="L2580" s="33" t="s">
        <v>53</v>
      </c>
      <c r="M2580" s="33" t="s">
        <v>72</v>
      </c>
      <c r="N2580">
        <v>2.4900000000000002</v>
      </c>
      <c r="O2580">
        <v>2.06</v>
      </c>
      <c r="P2580">
        <v>2.06</v>
      </c>
      <c r="Q2580">
        <v>0.7</v>
      </c>
      <c r="R2580">
        <f t="shared" si="120"/>
        <v>1.44</v>
      </c>
      <c r="S2580" s="38" t="s">
        <v>36</v>
      </c>
      <c r="T2580" s="27">
        <v>1</v>
      </c>
      <c r="U2580">
        <f t="shared" si="122"/>
        <v>1.44</v>
      </c>
      <c r="V2580" s="39" t="s">
        <v>36</v>
      </c>
    </row>
    <row r="2581" spans="1:22">
      <c r="A2581" s="32">
        <v>42171.615405092591</v>
      </c>
      <c r="B2581" s="33" t="s">
        <v>33</v>
      </c>
      <c r="C2581" s="37" t="s">
        <v>34</v>
      </c>
      <c r="D2581" s="37"/>
      <c r="E2581" s="35" t="s">
        <v>6880</v>
      </c>
      <c r="F2581" s="34">
        <v>1</v>
      </c>
      <c r="H2581">
        <f t="shared" si="121"/>
        <v>1</v>
      </c>
      <c r="I2581" s="33" t="s">
        <v>1263</v>
      </c>
      <c r="J2581" s="33" t="s">
        <v>1263</v>
      </c>
      <c r="K2581" s="33" t="s">
        <v>9001</v>
      </c>
      <c r="L2581" s="33" t="s">
        <v>9002</v>
      </c>
      <c r="M2581" s="33" t="s">
        <v>9003</v>
      </c>
      <c r="N2581">
        <v>0.99</v>
      </c>
      <c r="O2581">
        <v>0.82</v>
      </c>
      <c r="P2581">
        <v>0.82</v>
      </c>
      <c r="Q2581">
        <v>0.7</v>
      </c>
      <c r="R2581">
        <f t="shared" si="120"/>
        <v>0.56999999999999995</v>
      </c>
      <c r="S2581" s="38" t="s">
        <v>36</v>
      </c>
      <c r="T2581" s="27">
        <v>1</v>
      </c>
      <c r="U2581">
        <f t="shared" si="122"/>
        <v>0.56999999999999995</v>
      </c>
      <c r="V2581" s="39" t="s">
        <v>36</v>
      </c>
    </row>
    <row r="2582" spans="1:22">
      <c r="A2582" s="32">
        <v>42171.66511574074</v>
      </c>
      <c r="B2582" s="33" t="s">
        <v>589</v>
      </c>
      <c r="C2582" s="37" t="s">
        <v>58</v>
      </c>
      <c r="D2582" s="37"/>
      <c r="E2582" s="35" t="s">
        <v>2469</v>
      </c>
      <c r="F2582" s="34">
        <v>1</v>
      </c>
      <c r="H2582">
        <f t="shared" si="121"/>
        <v>1</v>
      </c>
      <c r="I2582" s="33" t="s">
        <v>46</v>
      </c>
      <c r="J2582" s="33" t="s">
        <v>486</v>
      </c>
      <c r="K2582" s="33" t="s">
        <v>5607</v>
      </c>
      <c r="L2582" s="33" t="s">
        <v>155</v>
      </c>
      <c r="M2582" s="33" t="s">
        <v>5608</v>
      </c>
      <c r="N2582">
        <v>6.49</v>
      </c>
      <c r="O2582">
        <v>5.45</v>
      </c>
      <c r="P2582">
        <v>5.45</v>
      </c>
      <c r="Q2582">
        <v>0.7</v>
      </c>
      <c r="R2582">
        <f t="shared" si="120"/>
        <v>3.82</v>
      </c>
      <c r="S2582" s="38" t="s">
        <v>36</v>
      </c>
      <c r="T2582" s="27">
        <v>1</v>
      </c>
      <c r="U2582">
        <f t="shared" si="122"/>
        <v>3.82</v>
      </c>
      <c r="V2582" s="39" t="s">
        <v>36</v>
      </c>
    </row>
    <row r="2583" spans="1:22">
      <c r="A2583" s="32">
        <v>42171.675115740742</v>
      </c>
      <c r="B2583" s="33" t="s">
        <v>33</v>
      </c>
      <c r="C2583" s="37" t="s">
        <v>58</v>
      </c>
      <c r="D2583" s="37"/>
      <c r="E2583" s="35" t="s">
        <v>6881</v>
      </c>
      <c r="F2583" s="34">
        <v>1</v>
      </c>
      <c r="H2583">
        <f t="shared" si="121"/>
        <v>1</v>
      </c>
      <c r="I2583" s="33" t="s">
        <v>126</v>
      </c>
      <c r="J2583" s="33" t="s">
        <v>126</v>
      </c>
      <c r="K2583" s="33" t="s">
        <v>9596</v>
      </c>
      <c r="L2583" s="33" t="s">
        <v>623</v>
      </c>
      <c r="M2583" s="33" t="s">
        <v>9597</v>
      </c>
      <c r="N2583">
        <v>8.49</v>
      </c>
      <c r="O2583">
        <v>7.13</v>
      </c>
      <c r="P2583">
        <v>7.13</v>
      </c>
      <c r="Q2583">
        <v>0.7</v>
      </c>
      <c r="R2583">
        <f t="shared" si="120"/>
        <v>4.99</v>
      </c>
      <c r="S2583" s="38" t="s">
        <v>36</v>
      </c>
      <c r="T2583" s="27">
        <v>1</v>
      </c>
      <c r="U2583">
        <f t="shared" si="122"/>
        <v>4.99</v>
      </c>
      <c r="V2583" s="39" t="s">
        <v>36</v>
      </c>
    </row>
    <row r="2584" spans="1:22">
      <c r="A2584" s="32">
        <v>42171.62228009259</v>
      </c>
      <c r="B2584" s="33" t="s">
        <v>33</v>
      </c>
      <c r="C2584" s="37" t="s">
        <v>34</v>
      </c>
      <c r="D2584" s="37"/>
      <c r="E2584" s="35" t="s">
        <v>6334</v>
      </c>
      <c r="F2584" s="34">
        <v>1</v>
      </c>
      <c r="H2584">
        <f t="shared" si="121"/>
        <v>1</v>
      </c>
      <c r="I2584" s="33" t="s">
        <v>1263</v>
      </c>
      <c r="J2584" s="33" t="s">
        <v>1428</v>
      </c>
      <c r="K2584" s="33" t="s">
        <v>2119</v>
      </c>
      <c r="L2584" s="33" t="s">
        <v>2830</v>
      </c>
      <c r="M2584" s="33" t="s">
        <v>1363</v>
      </c>
      <c r="N2584">
        <v>5.49</v>
      </c>
      <c r="O2584">
        <v>4.54</v>
      </c>
      <c r="P2584">
        <v>4.54</v>
      </c>
      <c r="Q2584">
        <v>0.7</v>
      </c>
      <c r="R2584">
        <f t="shared" si="120"/>
        <v>3.18</v>
      </c>
      <c r="S2584" s="38" t="s">
        <v>36</v>
      </c>
      <c r="T2584" s="27">
        <v>1</v>
      </c>
      <c r="U2584">
        <f t="shared" si="122"/>
        <v>3.18</v>
      </c>
      <c r="V2584" s="39" t="s">
        <v>36</v>
      </c>
    </row>
    <row r="2585" spans="1:22">
      <c r="A2585" s="32">
        <v>42171.690381944441</v>
      </c>
      <c r="B2585" s="33" t="s">
        <v>33</v>
      </c>
      <c r="C2585" s="37" t="s">
        <v>34</v>
      </c>
      <c r="D2585" s="37"/>
      <c r="E2585" s="35" t="s">
        <v>6882</v>
      </c>
      <c r="F2585" s="34">
        <v>1</v>
      </c>
      <c r="H2585">
        <f t="shared" si="121"/>
        <v>1</v>
      </c>
      <c r="I2585" s="33" t="s">
        <v>398</v>
      </c>
      <c r="J2585" s="33" t="s">
        <v>494</v>
      </c>
      <c r="K2585" s="33" t="s">
        <v>1708</v>
      </c>
      <c r="L2585" s="33" t="s">
        <v>386</v>
      </c>
      <c r="M2585" s="33" t="s">
        <v>1709</v>
      </c>
      <c r="N2585">
        <v>5.49</v>
      </c>
      <c r="O2585">
        <v>4.54</v>
      </c>
      <c r="P2585">
        <v>4.54</v>
      </c>
      <c r="Q2585">
        <v>0.7</v>
      </c>
      <c r="R2585">
        <f t="shared" si="120"/>
        <v>3.18</v>
      </c>
      <c r="S2585" s="38" t="s">
        <v>36</v>
      </c>
      <c r="T2585" s="27">
        <v>1</v>
      </c>
      <c r="U2585">
        <f t="shared" si="122"/>
        <v>3.18</v>
      </c>
      <c r="V2585" s="39" t="s">
        <v>36</v>
      </c>
    </row>
    <row r="2586" spans="1:22">
      <c r="A2586" s="29">
        <v>42171.738738425927</v>
      </c>
      <c r="B2586" t="s">
        <v>33</v>
      </c>
      <c r="C2586" s="37" t="s">
        <v>34</v>
      </c>
      <c r="D2586" s="37"/>
      <c r="E2586" s="35" t="s">
        <v>6883</v>
      </c>
      <c r="F2586" s="34">
        <v>1</v>
      </c>
      <c r="H2586">
        <f t="shared" si="121"/>
        <v>1</v>
      </c>
      <c r="I2586" t="s">
        <v>398</v>
      </c>
      <c r="J2586" s="1" t="s">
        <v>1020</v>
      </c>
      <c r="K2586" s="23" t="s">
        <v>5004</v>
      </c>
      <c r="L2586" s="18" t="s">
        <v>5005</v>
      </c>
      <c r="M2586" s="18" t="s">
        <v>5006</v>
      </c>
      <c r="N2586">
        <v>6.49</v>
      </c>
      <c r="O2586">
        <v>5.36</v>
      </c>
      <c r="P2586">
        <v>5.36</v>
      </c>
      <c r="Q2586">
        <v>0.7</v>
      </c>
      <c r="R2586">
        <f t="shared" si="120"/>
        <v>3.75</v>
      </c>
      <c r="S2586" s="38" t="s">
        <v>36</v>
      </c>
      <c r="T2586" s="27">
        <v>1</v>
      </c>
      <c r="U2586">
        <f t="shared" si="122"/>
        <v>3.75</v>
      </c>
      <c r="V2586" s="39" t="s">
        <v>36</v>
      </c>
    </row>
    <row r="2587" spans="1:22">
      <c r="A2587" s="32">
        <v>42171.846307870372</v>
      </c>
      <c r="B2587" s="33" t="s">
        <v>33</v>
      </c>
      <c r="C2587" s="37" t="s">
        <v>75</v>
      </c>
      <c r="D2587" s="37"/>
      <c r="E2587" s="35" t="s">
        <v>3062</v>
      </c>
      <c r="F2587" s="34">
        <v>1</v>
      </c>
      <c r="H2587">
        <f t="shared" si="121"/>
        <v>1</v>
      </c>
      <c r="I2587" s="33" t="s">
        <v>1263</v>
      </c>
      <c r="J2587" s="33" t="s">
        <v>1264</v>
      </c>
      <c r="K2587" s="33" t="s">
        <v>4993</v>
      </c>
      <c r="L2587" s="33" t="s">
        <v>2311</v>
      </c>
      <c r="M2587" s="33" t="s">
        <v>4994</v>
      </c>
      <c r="N2587">
        <v>5.99</v>
      </c>
      <c r="O2587">
        <v>4.95</v>
      </c>
      <c r="P2587">
        <v>4.95</v>
      </c>
      <c r="Q2587">
        <v>0.7</v>
      </c>
      <c r="R2587">
        <f t="shared" si="120"/>
        <v>3.47</v>
      </c>
      <c r="S2587" s="38" t="s">
        <v>36</v>
      </c>
      <c r="T2587" s="27">
        <v>1</v>
      </c>
      <c r="U2587">
        <f t="shared" si="122"/>
        <v>3.47</v>
      </c>
      <c r="V2587" s="39" t="s">
        <v>36</v>
      </c>
    </row>
    <row r="2588" spans="1:22">
      <c r="A2588" s="32">
        <v>42171.84952546296</v>
      </c>
      <c r="B2588" s="33" t="s">
        <v>33</v>
      </c>
      <c r="C2588" s="37" t="s">
        <v>34</v>
      </c>
      <c r="D2588" s="37"/>
      <c r="E2588" s="35" t="s">
        <v>6884</v>
      </c>
      <c r="F2588" s="34">
        <v>1</v>
      </c>
      <c r="H2588">
        <f t="shared" si="121"/>
        <v>1</v>
      </c>
      <c r="I2588" s="33" t="s">
        <v>52</v>
      </c>
      <c r="J2588" s="33" t="s">
        <v>485</v>
      </c>
      <c r="K2588" s="33" t="s">
        <v>654</v>
      </c>
      <c r="L2588" s="33" t="s">
        <v>505</v>
      </c>
      <c r="M2588" s="33" t="s">
        <v>655</v>
      </c>
      <c r="N2588">
        <v>7.99</v>
      </c>
      <c r="O2588">
        <v>6.6</v>
      </c>
      <c r="P2588">
        <v>6.6</v>
      </c>
      <c r="Q2588">
        <v>0.7</v>
      </c>
      <c r="R2588">
        <f t="shared" si="120"/>
        <v>4.62</v>
      </c>
      <c r="S2588" s="38" t="s">
        <v>36</v>
      </c>
      <c r="T2588" s="27">
        <v>1</v>
      </c>
      <c r="U2588">
        <f t="shared" si="122"/>
        <v>4.62</v>
      </c>
      <c r="V2588" s="39" t="s">
        <v>36</v>
      </c>
    </row>
    <row r="2589" spans="1:22">
      <c r="A2589" s="32">
        <v>42171.821192129632</v>
      </c>
      <c r="B2589" s="33" t="s">
        <v>33</v>
      </c>
      <c r="C2589" s="37" t="s">
        <v>34</v>
      </c>
      <c r="D2589" s="37"/>
      <c r="E2589" s="35" t="s">
        <v>6885</v>
      </c>
      <c r="F2589" s="34">
        <v>1</v>
      </c>
      <c r="H2589">
        <f t="shared" si="121"/>
        <v>1</v>
      </c>
      <c r="I2589" s="33" t="s">
        <v>46</v>
      </c>
      <c r="J2589" s="33" t="s">
        <v>46</v>
      </c>
      <c r="K2589" s="33" t="s">
        <v>2244</v>
      </c>
      <c r="L2589" s="33" t="s">
        <v>81</v>
      </c>
      <c r="M2589" s="33" t="s">
        <v>989</v>
      </c>
      <c r="N2589">
        <v>8.99</v>
      </c>
      <c r="O2589">
        <v>7.43</v>
      </c>
      <c r="P2589">
        <v>7.43</v>
      </c>
      <c r="Q2589">
        <v>0.7</v>
      </c>
      <c r="R2589">
        <f t="shared" si="120"/>
        <v>5.2</v>
      </c>
      <c r="S2589" s="38" t="s">
        <v>36</v>
      </c>
      <c r="T2589" s="27">
        <v>1</v>
      </c>
      <c r="U2589">
        <f t="shared" si="122"/>
        <v>5.2</v>
      </c>
      <c r="V2589" s="39" t="s">
        <v>36</v>
      </c>
    </row>
    <row r="2590" spans="1:22">
      <c r="A2590" s="32">
        <v>42171.801053240742</v>
      </c>
      <c r="B2590" s="33" t="s">
        <v>33</v>
      </c>
      <c r="C2590" s="37" t="s">
        <v>34</v>
      </c>
      <c r="D2590" s="37"/>
      <c r="E2590" s="35" t="s">
        <v>6350</v>
      </c>
      <c r="F2590" s="34">
        <v>1</v>
      </c>
      <c r="H2590">
        <f t="shared" si="121"/>
        <v>1</v>
      </c>
      <c r="I2590" s="33" t="s">
        <v>46</v>
      </c>
      <c r="J2590" s="33" t="s">
        <v>523</v>
      </c>
      <c r="K2590" s="33" t="s">
        <v>9598</v>
      </c>
      <c r="L2590" s="33" t="s">
        <v>9599</v>
      </c>
      <c r="M2590" s="33" t="s">
        <v>9600</v>
      </c>
      <c r="N2590">
        <v>15.99</v>
      </c>
      <c r="O2590">
        <v>13.21</v>
      </c>
      <c r="P2590">
        <v>13.21</v>
      </c>
      <c r="Q2590">
        <v>0.7</v>
      </c>
      <c r="R2590">
        <f t="shared" si="120"/>
        <v>9.25</v>
      </c>
      <c r="S2590" s="38" t="s">
        <v>36</v>
      </c>
      <c r="T2590" s="27">
        <v>1</v>
      </c>
      <c r="U2590">
        <f t="shared" si="122"/>
        <v>9.25</v>
      </c>
      <c r="V2590" s="39" t="s">
        <v>36</v>
      </c>
    </row>
    <row r="2591" spans="1:22">
      <c r="A2591" s="32">
        <v>42171.902650462966</v>
      </c>
      <c r="B2591" s="33" t="s">
        <v>33</v>
      </c>
      <c r="C2591" s="37" t="s">
        <v>40</v>
      </c>
      <c r="D2591" s="37"/>
      <c r="E2591" s="35" t="s">
        <v>41</v>
      </c>
      <c r="F2591" s="34">
        <v>1</v>
      </c>
      <c r="H2591">
        <f t="shared" si="121"/>
        <v>1</v>
      </c>
      <c r="I2591" s="33" t="s">
        <v>398</v>
      </c>
      <c r="J2591" s="33"/>
      <c r="K2591" s="33" t="s">
        <v>3766</v>
      </c>
      <c r="L2591" s="33" t="s">
        <v>187</v>
      </c>
      <c r="M2591" s="33" t="s">
        <v>3767</v>
      </c>
      <c r="N2591">
        <v>6.99</v>
      </c>
      <c r="O2591">
        <v>5.68</v>
      </c>
      <c r="P2591">
        <v>5.68</v>
      </c>
      <c r="Q2591">
        <v>0.7</v>
      </c>
      <c r="R2591">
        <f t="shared" si="120"/>
        <v>3.98</v>
      </c>
      <c r="S2591" s="38" t="s">
        <v>36</v>
      </c>
      <c r="T2591" s="27">
        <v>1</v>
      </c>
      <c r="U2591">
        <f t="shared" si="122"/>
        <v>3.98</v>
      </c>
      <c r="V2591" s="39" t="s">
        <v>36</v>
      </c>
    </row>
    <row r="2592" spans="1:22">
      <c r="A2592" s="32">
        <v>42171.719502314816</v>
      </c>
      <c r="B2592" s="33" t="s">
        <v>33</v>
      </c>
      <c r="C2592" s="37" t="s">
        <v>75</v>
      </c>
      <c r="D2592" s="37"/>
      <c r="E2592" s="35" t="s">
        <v>3019</v>
      </c>
      <c r="F2592" s="34">
        <v>1</v>
      </c>
      <c r="H2592">
        <f t="shared" si="121"/>
        <v>1</v>
      </c>
      <c r="I2592" s="33" t="s">
        <v>398</v>
      </c>
      <c r="J2592" s="33"/>
      <c r="K2592" s="33" t="s">
        <v>9601</v>
      </c>
      <c r="L2592" s="33" t="s">
        <v>114</v>
      </c>
      <c r="M2592" s="33" t="s">
        <v>9602</v>
      </c>
      <c r="N2592">
        <v>7.49</v>
      </c>
      <c r="O2592">
        <v>6.19</v>
      </c>
      <c r="P2592">
        <v>6.19</v>
      </c>
      <c r="Q2592">
        <v>0.7</v>
      </c>
      <c r="R2592">
        <f t="shared" si="120"/>
        <v>4.33</v>
      </c>
      <c r="S2592" s="38" t="s">
        <v>36</v>
      </c>
      <c r="T2592" s="27">
        <v>1</v>
      </c>
      <c r="U2592">
        <f t="shared" si="122"/>
        <v>4.33</v>
      </c>
      <c r="V2592" s="39" t="s">
        <v>36</v>
      </c>
    </row>
    <row r="2593" spans="1:22">
      <c r="A2593" s="32">
        <v>42171.883148148147</v>
      </c>
      <c r="B2593" s="33" t="s">
        <v>33</v>
      </c>
      <c r="C2593" s="37" t="s">
        <v>34</v>
      </c>
      <c r="D2593" s="37"/>
      <c r="E2593" s="35" t="s">
        <v>6886</v>
      </c>
      <c r="F2593" s="34">
        <v>1</v>
      </c>
      <c r="H2593">
        <f t="shared" si="121"/>
        <v>1</v>
      </c>
      <c r="I2593" s="33" t="s">
        <v>38</v>
      </c>
      <c r="J2593" s="33" t="s">
        <v>38</v>
      </c>
      <c r="K2593" s="33" t="s">
        <v>2279</v>
      </c>
      <c r="L2593" s="33" t="s">
        <v>1445</v>
      </c>
      <c r="M2593" s="33" t="s">
        <v>1446</v>
      </c>
      <c r="N2593">
        <v>0.99</v>
      </c>
      <c r="O2593">
        <v>0.82</v>
      </c>
      <c r="P2593">
        <v>0.82</v>
      </c>
      <c r="Q2593">
        <v>0.7</v>
      </c>
      <c r="R2593">
        <f t="shared" si="120"/>
        <v>0.56999999999999995</v>
      </c>
      <c r="S2593" s="38" t="s">
        <v>36</v>
      </c>
      <c r="T2593" s="27">
        <v>1</v>
      </c>
      <c r="U2593">
        <f t="shared" si="122"/>
        <v>0.56999999999999995</v>
      </c>
      <c r="V2593" s="39" t="s">
        <v>36</v>
      </c>
    </row>
    <row r="2594" spans="1:22">
      <c r="A2594" s="32">
        <v>42171.874907407408</v>
      </c>
      <c r="B2594" s="33" t="s">
        <v>33</v>
      </c>
      <c r="C2594" s="37" t="s">
        <v>34</v>
      </c>
      <c r="D2594" s="37"/>
      <c r="E2594" s="35" t="s">
        <v>6887</v>
      </c>
      <c r="F2594" s="34">
        <v>1</v>
      </c>
      <c r="H2594">
        <f t="shared" si="121"/>
        <v>1</v>
      </c>
      <c r="I2594" s="33" t="s">
        <v>46</v>
      </c>
      <c r="J2594" s="33" t="s">
        <v>46</v>
      </c>
      <c r="K2594" s="33" t="s">
        <v>5509</v>
      </c>
      <c r="L2594" s="33" t="s">
        <v>627</v>
      </c>
      <c r="M2594" s="33" t="s">
        <v>5510</v>
      </c>
      <c r="N2594">
        <v>4.49</v>
      </c>
      <c r="O2594">
        <v>3.71</v>
      </c>
      <c r="P2594">
        <v>3.71</v>
      </c>
      <c r="Q2594">
        <v>0.7</v>
      </c>
      <c r="R2594">
        <f t="shared" si="120"/>
        <v>2.6</v>
      </c>
      <c r="S2594" s="38" t="s">
        <v>36</v>
      </c>
      <c r="T2594" s="27">
        <v>1</v>
      </c>
      <c r="U2594">
        <f t="shared" si="122"/>
        <v>2.6</v>
      </c>
      <c r="V2594" s="39" t="s">
        <v>36</v>
      </c>
    </row>
    <row r="2595" spans="1:22">
      <c r="A2595" s="32">
        <v>42171.634201388886</v>
      </c>
      <c r="B2595" s="33" t="s">
        <v>33</v>
      </c>
      <c r="C2595" s="37" t="s">
        <v>34</v>
      </c>
      <c r="D2595" s="37"/>
      <c r="E2595" s="35" t="s">
        <v>6873</v>
      </c>
      <c r="F2595" s="34">
        <v>1</v>
      </c>
      <c r="H2595">
        <f t="shared" si="121"/>
        <v>1</v>
      </c>
      <c r="I2595" s="33" t="s">
        <v>46</v>
      </c>
      <c r="J2595" s="33" t="s">
        <v>46</v>
      </c>
      <c r="K2595" s="33" t="s">
        <v>1096</v>
      </c>
      <c r="L2595" s="33" t="s">
        <v>174</v>
      </c>
      <c r="M2595" s="33" t="s">
        <v>1097</v>
      </c>
      <c r="N2595">
        <v>6.49</v>
      </c>
      <c r="O2595">
        <v>5.36</v>
      </c>
      <c r="P2595">
        <v>5.36</v>
      </c>
      <c r="Q2595">
        <v>0.7</v>
      </c>
      <c r="R2595">
        <f t="shared" si="120"/>
        <v>3.75</v>
      </c>
      <c r="S2595" s="38" t="s">
        <v>36</v>
      </c>
      <c r="T2595" s="27">
        <v>1</v>
      </c>
      <c r="U2595">
        <f t="shared" si="122"/>
        <v>3.75</v>
      </c>
      <c r="V2595" s="39" t="s">
        <v>36</v>
      </c>
    </row>
    <row r="2596" spans="1:22">
      <c r="A2596" s="32">
        <v>42171.876273148147</v>
      </c>
      <c r="B2596" s="33" t="s">
        <v>589</v>
      </c>
      <c r="C2596" s="37" t="s">
        <v>58</v>
      </c>
      <c r="D2596" s="37"/>
      <c r="E2596" s="35" t="s">
        <v>6213</v>
      </c>
      <c r="F2596" s="34">
        <v>1</v>
      </c>
      <c r="H2596">
        <f t="shared" si="121"/>
        <v>1</v>
      </c>
      <c r="I2596" s="33" t="s">
        <v>491</v>
      </c>
      <c r="J2596" s="33" t="s">
        <v>491</v>
      </c>
      <c r="K2596" s="33" t="s">
        <v>762</v>
      </c>
      <c r="L2596" s="33" t="s">
        <v>87</v>
      </c>
      <c r="M2596" s="33" t="s">
        <v>302</v>
      </c>
      <c r="N2596">
        <v>3.99</v>
      </c>
      <c r="O2596">
        <v>3.35</v>
      </c>
      <c r="P2596">
        <v>3.35</v>
      </c>
      <c r="Q2596">
        <v>0.7</v>
      </c>
      <c r="R2596">
        <f t="shared" si="120"/>
        <v>2.35</v>
      </c>
      <c r="S2596" s="38" t="s">
        <v>36</v>
      </c>
      <c r="T2596" s="27">
        <v>1</v>
      </c>
      <c r="U2596">
        <f t="shared" si="122"/>
        <v>2.35</v>
      </c>
      <c r="V2596" s="39" t="s">
        <v>36</v>
      </c>
    </row>
    <row r="2597" spans="1:22">
      <c r="A2597" s="32">
        <v>42177.44290509259</v>
      </c>
      <c r="B2597" s="33" t="s">
        <v>33</v>
      </c>
      <c r="C2597" s="37" t="s">
        <v>37</v>
      </c>
      <c r="D2597" s="37"/>
      <c r="E2597" s="35" t="s">
        <v>2460</v>
      </c>
      <c r="F2597" s="34">
        <v>1</v>
      </c>
      <c r="H2597">
        <f t="shared" si="121"/>
        <v>1</v>
      </c>
      <c r="I2597" s="33" t="s">
        <v>35</v>
      </c>
      <c r="J2597" s="33" t="s">
        <v>398</v>
      </c>
      <c r="K2597" s="33" t="s">
        <v>416</v>
      </c>
      <c r="L2597" s="33" t="s">
        <v>119</v>
      </c>
      <c r="M2597" s="33" t="s">
        <v>417</v>
      </c>
      <c r="N2597">
        <v>8.99</v>
      </c>
      <c r="O2597">
        <v>8.52</v>
      </c>
      <c r="P2597">
        <v>8.52</v>
      </c>
      <c r="Q2597">
        <v>0.7</v>
      </c>
      <c r="R2597">
        <f t="shared" si="120"/>
        <v>5.96</v>
      </c>
      <c r="S2597" s="38" t="s">
        <v>36</v>
      </c>
      <c r="T2597" s="27">
        <v>1</v>
      </c>
      <c r="U2597">
        <f t="shared" si="122"/>
        <v>5.96</v>
      </c>
      <c r="V2597" s="39" t="s">
        <v>36</v>
      </c>
    </row>
    <row r="2598" spans="1:22">
      <c r="A2598" s="32">
        <v>42171.65347222222</v>
      </c>
      <c r="B2598" s="33" t="s">
        <v>33</v>
      </c>
      <c r="C2598" s="37" t="s">
        <v>34</v>
      </c>
      <c r="D2598" s="37"/>
      <c r="E2598" s="35" t="s">
        <v>2463</v>
      </c>
      <c r="F2598" s="34">
        <v>1</v>
      </c>
      <c r="H2598">
        <f t="shared" si="121"/>
        <v>1</v>
      </c>
      <c r="I2598" s="33" t="s">
        <v>398</v>
      </c>
      <c r="J2598" s="33" t="s">
        <v>484</v>
      </c>
      <c r="K2598" s="33" t="s">
        <v>2716</v>
      </c>
      <c r="L2598" s="33" t="s">
        <v>130</v>
      </c>
      <c r="M2598" s="33" t="s">
        <v>2717</v>
      </c>
      <c r="N2598">
        <v>5.49</v>
      </c>
      <c r="O2598">
        <v>4.54</v>
      </c>
      <c r="P2598">
        <v>4.54</v>
      </c>
      <c r="Q2598">
        <v>0.7</v>
      </c>
      <c r="R2598">
        <f t="shared" si="120"/>
        <v>3.18</v>
      </c>
      <c r="S2598" s="38" t="s">
        <v>36</v>
      </c>
      <c r="T2598" s="27">
        <v>1</v>
      </c>
      <c r="U2598">
        <f t="shared" si="122"/>
        <v>3.18</v>
      </c>
      <c r="V2598" s="39" t="s">
        <v>36</v>
      </c>
    </row>
    <row r="2599" spans="1:22">
      <c r="A2599" s="29">
        <v>42171.957083333335</v>
      </c>
      <c r="B2599" t="s">
        <v>33</v>
      </c>
      <c r="C2599" s="37" t="s">
        <v>40</v>
      </c>
      <c r="D2599" s="37"/>
      <c r="E2599" s="35" t="s">
        <v>1830</v>
      </c>
      <c r="F2599" s="34">
        <v>1</v>
      </c>
      <c r="H2599">
        <f t="shared" si="121"/>
        <v>1</v>
      </c>
      <c r="I2599" t="s">
        <v>46</v>
      </c>
      <c r="J2599" s="1" t="s">
        <v>486</v>
      </c>
      <c r="K2599" s="23" t="s">
        <v>9603</v>
      </c>
      <c r="L2599" s="18" t="s">
        <v>9604</v>
      </c>
      <c r="M2599" s="18" t="s">
        <v>9605</v>
      </c>
      <c r="N2599">
        <v>7.99</v>
      </c>
      <c r="O2599">
        <v>6.5</v>
      </c>
      <c r="P2599">
        <v>6.5</v>
      </c>
      <c r="Q2599">
        <v>0.7</v>
      </c>
      <c r="R2599">
        <f t="shared" si="120"/>
        <v>4.55</v>
      </c>
      <c r="S2599" s="38" t="s">
        <v>36</v>
      </c>
      <c r="T2599" s="27">
        <v>1</v>
      </c>
      <c r="U2599">
        <f t="shared" si="122"/>
        <v>4.55</v>
      </c>
      <c r="V2599" s="39" t="s">
        <v>36</v>
      </c>
    </row>
    <row r="2600" spans="1:22">
      <c r="A2600" s="32">
        <v>42177.446493055555</v>
      </c>
      <c r="B2600" s="33" t="s">
        <v>33</v>
      </c>
      <c r="C2600" s="37" t="s">
        <v>37</v>
      </c>
      <c r="D2600" s="37"/>
      <c r="E2600" s="35" t="s">
        <v>1815</v>
      </c>
      <c r="F2600" s="34">
        <v>1</v>
      </c>
      <c r="H2600">
        <f t="shared" si="121"/>
        <v>1</v>
      </c>
      <c r="I2600" s="33" t="s">
        <v>35</v>
      </c>
      <c r="J2600" s="33" t="s">
        <v>1263</v>
      </c>
      <c r="K2600" s="33" t="s">
        <v>1348</v>
      </c>
      <c r="L2600" s="33" t="s">
        <v>1346</v>
      </c>
      <c r="M2600" s="33" t="s">
        <v>1349</v>
      </c>
      <c r="N2600">
        <v>17.989999999999998</v>
      </c>
      <c r="O2600">
        <v>17.05</v>
      </c>
      <c r="P2600">
        <v>17.05</v>
      </c>
      <c r="Q2600">
        <v>0.7</v>
      </c>
      <c r="R2600">
        <f t="shared" si="120"/>
        <v>11.94</v>
      </c>
      <c r="S2600" s="38" t="s">
        <v>36</v>
      </c>
      <c r="T2600" s="27">
        <v>1</v>
      </c>
      <c r="U2600">
        <f t="shared" si="122"/>
        <v>11.94</v>
      </c>
      <c r="V2600" s="39" t="s">
        <v>36</v>
      </c>
    </row>
    <row r="2601" spans="1:22">
      <c r="A2601" s="32">
        <v>42171.799398148149</v>
      </c>
      <c r="B2601" s="33" t="s">
        <v>33</v>
      </c>
      <c r="C2601" s="37" t="s">
        <v>73</v>
      </c>
      <c r="D2601" s="37"/>
      <c r="E2601" s="35" t="s">
        <v>4439</v>
      </c>
      <c r="F2601" s="34">
        <v>1</v>
      </c>
      <c r="H2601">
        <f t="shared" si="121"/>
        <v>1</v>
      </c>
      <c r="I2601" s="33" t="s">
        <v>488</v>
      </c>
      <c r="J2601" s="33" t="s">
        <v>489</v>
      </c>
      <c r="K2601" s="33" t="s">
        <v>9606</v>
      </c>
      <c r="L2601" s="33" t="s">
        <v>514</v>
      </c>
      <c r="M2601" s="33" t="s">
        <v>9607</v>
      </c>
      <c r="N2601">
        <v>4.99</v>
      </c>
      <c r="O2601">
        <v>4.16</v>
      </c>
      <c r="P2601">
        <v>4.16</v>
      </c>
      <c r="Q2601">
        <v>0.7</v>
      </c>
      <c r="R2601">
        <f t="shared" si="120"/>
        <v>2.91</v>
      </c>
      <c r="S2601" s="38" t="s">
        <v>36</v>
      </c>
      <c r="T2601" s="27">
        <v>1</v>
      </c>
      <c r="U2601">
        <f t="shared" si="122"/>
        <v>2.91</v>
      </c>
      <c r="V2601" s="39" t="s">
        <v>36</v>
      </c>
    </row>
    <row r="2602" spans="1:22">
      <c r="A2602" s="32">
        <v>42171.736226851855</v>
      </c>
      <c r="B2602" s="33" t="s">
        <v>33</v>
      </c>
      <c r="C2602" s="37" t="s">
        <v>34</v>
      </c>
      <c r="D2602" s="37"/>
      <c r="E2602" s="35" t="s">
        <v>6888</v>
      </c>
      <c r="F2602" s="34">
        <v>1</v>
      </c>
      <c r="H2602">
        <f t="shared" si="121"/>
        <v>1</v>
      </c>
      <c r="I2602" s="33" t="s">
        <v>398</v>
      </c>
      <c r="J2602" s="33" t="s">
        <v>494</v>
      </c>
      <c r="K2602" s="33" t="s">
        <v>842</v>
      </c>
      <c r="L2602" s="33" t="s">
        <v>411</v>
      </c>
      <c r="M2602" s="33" t="s">
        <v>843</v>
      </c>
      <c r="N2602">
        <v>6.49</v>
      </c>
      <c r="O2602">
        <v>5.36</v>
      </c>
      <c r="P2602">
        <v>5.36</v>
      </c>
      <c r="Q2602">
        <v>0.7</v>
      </c>
      <c r="R2602">
        <f t="shared" si="120"/>
        <v>3.75</v>
      </c>
      <c r="S2602" s="38" t="s">
        <v>36</v>
      </c>
      <c r="T2602" s="27">
        <v>1</v>
      </c>
      <c r="U2602">
        <f t="shared" si="122"/>
        <v>3.75</v>
      </c>
      <c r="V2602" s="39" t="s">
        <v>36</v>
      </c>
    </row>
    <row r="2603" spans="1:22">
      <c r="A2603" s="29">
        <v>42171.802974537037</v>
      </c>
      <c r="B2603" t="s">
        <v>33</v>
      </c>
      <c r="C2603" s="37" t="s">
        <v>73</v>
      </c>
      <c r="D2603" s="37"/>
      <c r="E2603" s="35" t="s">
        <v>6299</v>
      </c>
      <c r="F2603" s="34">
        <v>1</v>
      </c>
      <c r="H2603">
        <f t="shared" si="121"/>
        <v>1</v>
      </c>
      <c r="I2603" t="s">
        <v>52</v>
      </c>
      <c r="J2603" s="1" t="s">
        <v>492</v>
      </c>
      <c r="K2603" s="23" t="s">
        <v>3237</v>
      </c>
      <c r="L2603" s="18" t="s">
        <v>336</v>
      </c>
      <c r="M2603" s="18" t="s">
        <v>3238</v>
      </c>
      <c r="N2603">
        <v>7.99</v>
      </c>
      <c r="O2603">
        <v>6.66</v>
      </c>
      <c r="P2603">
        <v>6.66</v>
      </c>
      <c r="Q2603">
        <v>0.7</v>
      </c>
      <c r="R2603">
        <f t="shared" si="120"/>
        <v>4.66</v>
      </c>
      <c r="S2603" s="38" t="s">
        <v>36</v>
      </c>
      <c r="T2603" s="27">
        <v>1</v>
      </c>
      <c r="U2603">
        <f t="shared" si="122"/>
        <v>4.66</v>
      </c>
      <c r="V2603" s="39" t="s">
        <v>36</v>
      </c>
    </row>
    <row r="2604" spans="1:22">
      <c r="A2604" s="29">
        <v>42171.823101851849</v>
      </c>
      <c r="B2604" t="s">
        <v>33</v>
      </c>
      <c r="C2604" s="37" t="s">
        <v>40</v>
      </c>
      <c r="D2604" s="37"/>
      <c r="E2604" s="35" t="s">
        <v>1810</v>
      </c>
      <c r="F2604" s="34">
        <v>1</v>
      </c>
      <c r="H2604">
        <f t="shared" si="121"/>
        <v>1</v>
      </c>
      <c r="I2604" t="s">
        <v>398</v>
      </c>
      <c r="J2604" s="1" t="s">
        <v>494</v>
      </c>
      <c r="K2604" s="23" t="s">
        <v>2747</v>
      </c>
      <c r="L2604" s="18" t="s">
        <v>283</v>
      </c>
      <c r="M2604" s="18" t="s">
        <v>2748</v>
      </c>
      <c r="N2604">
        <v>6.99</v>
      </c>
      <c r="O2604">
        <v>5.68</v>
      </c>
      <c r="P2604">
        <v>5.68</v>
      </c>
      <c r="Q2604">
        <v>0.7</v>
      </c>
      <c r="R2604">
        <f t="shared" si="120"/>
        <v>3.98</v>
      </c>
      <c r="S2604" s="38" t="s">
        <v>36</v>
      </c>
      <c r="T2604" s="27">
        <v>1</v>
      </c>
      <c r="U2604">
        <f t="shared" si="122"/>
        <v>3.98</v>
      </c>
      <c r="V2604" s="39" t="s">
        <v>36</v>
      </c>
    </row>
    <row r="2605" spans="1:22">
      <c r="A2605" s="32">
        <v>42171.810949074075</v>
      </c>
      <c r="B2605" s="33" t="s">
        <v>589</v>
      </c>
      <c r="C2605" s="37" t="s">
        <v>58</v>
      </c>
      <c r="D2605" s="37"/>
      <c r="E2605" s="35" t="s">
        <v>6167</v>
      </c>
      <c r="F2605" s="34">
        <v>1</v>
      </c>
      <c r="H2605">
        <f t="shared" si="121"/>
        <v>1</v>
      </c>
      <c r="I2605" s="33" t="s">
        <v>398</v>
      </c>
      <c r="J2605" s="33" t="s">
        <v>452</v>
      </c>
      <c r="K2605" s="33" t="s">
        <v>4562</v>
      </c>
      <c r="L2605" s="33" t="s">
        <v>275</v>
      </c>
      <c r="M2605" s="33" t="s">
        <v>4563</v>
      </c>
      <c r="N2605">
        <v>7.99</v>
      </c>
      <c r="O2605">
        <v>6.71</v>
      </c>
      <c r="P2605">
        <v>6.71</v>
      </c>
      <c r="Q2605">
        <v>0.7</v>
      </c>
      <c r="R2605">
        <f t="shared" si="120"/>
        <v>4.7</v>
      </c>
      <c r="S2605" s="38" t="s">
        <v>36</v>
      </c>
      <c r="T2605" s="27">
        <v>1</v>
      </c>
      <c r="U2605">
        <f t="shared" si="122"/>
        <v>4.7</v>
      </c>
      <c r="V2605" s="39" t="s">
        <v>36</v>
      </c>
    </row>
    <row r="2606" spans="1:22">
      <c r="A2606" s="32">
        <v>42171.913090277776</v>
      </c>
      <c r="B2606" s="33" t="s">
        <v>33</v>
      </c>
      <c r="C2606" s="37" t="s">
        <v>34</v>
      </c>
      <c r="D2606" s="37"/>
      <c r="E2606" s="35" t="s">
        <v>2511</v>
      </c>
      <c r="F2606" s="34">
        <v>1</v>
      </c>
      <c r="H2606">
        <f t="shared" si="121"/>
        <v>1</v>
      </c>
      <c r="I2606" s="33" t="s">
        <v>398</v>
      </c>
      <c r="J2606" s="33" t="s">
        <v>484</v>
      </c>
      <c r="K2606" s="33" t="s">
        <v>912</v>
      </c>
      <c r="L2606" s="33" t="s">
        <v>913</v>
      </c>
      <c r="M2606" s="33" t="s">
        <v>958</v>
      </c>
      <c r="N2606">
        <v>4.99</v>
      </c>
      <c r="O2606">
        <v>4.12</v>
      </c>
      <c r="P2606">
        <v>4.12</v>
      </c>
      <c r="Q2606">
        <v>0.7</v>
      </c>
      <c r="R2606">
        <f t="shared" si="120"/>
        <v>2.88</v>
      </c>
      <c r="S2606" s="38" t="s">
        <v>36</v>
      </c>
      <c r="T2606" s="27">
        <v>1</v>
      </c>
      <c r="U2606">
        <f t="shared" si="122"/>
        <v>2.88</v>
      </c>
      <c r="V2606" s="39" t="s">
        <v>36</v>
      </c>
    </row>
    <row r="2607" spans="1:22">
      <c r="A2607" s="32">
        <v>42171.878599537034</v>
      </c>
      <c r="B2607" s="33" t="s">
        <v>33</v>
      </c>
      <c r="C2607" s="37" t="s">
        <v>58</v>
      </c>
      <c r="D2607" s="37"/>
      <c r="E2607" s="35" t="s">
        <v>6889</v>
      </c>
      <c r="F2607" s="34">
        <v>1</v>
      </c>
      <c r="H2607">
        <f t="shared" si="121"/>
        <v>1</v>
      </c>
      <c r="I2607" s="33" t="s">
        <v>35</v>
      </c>
      <c r="J2607" s="33" t="s">
        <v>46</v>
      </c>
      <c r="K2607" s="33" t="s">
        <v>1459</v>
      </c>
      <c r="L2607" s="33" t="s">
        <v>81</v>
      </c>
      <c r="M2607" s="33" t="s">
        <v>111</v>
      </c>
      <c r="N2607">
        <v>8.99</v>
      </c>
      <c r="O2607">
        <v>7.55</v>
      </c>
      <c r="P2607">
        <v>7.55</v>
      </c>
      <c r="Q2607">
        <v>0.7</v>
      </c>
      <c r="R2607">
        <f t="shared" si="120"/>
        <v>5.29</v>
      </c>
      <c r="S2607" s="38" t="s">
        <v>36</v>
      </c>
      <c r="T2607" s="27">
        <v>1</v>
      </c>
      <c r="U2607">
        <f t="shared" si="122"/>
        <v>5.29</v>
      </c>
      <c r="V2607" s="39" t="s">
        <v>36</v>
      </c>
    </row>
    <row r="2608" spans="1:22">
      <c r="A2608" s="32">
        <v>42177.48159722222</v>
      </c>
      <c r="B2608" s="33" t="s">
        <v>86</v>
      </c>
      <c r="C2608" s="37" t="s">
        <v>37</v>
      </c>
      <c r="D2608" s="37"/>
      <c r="E2608" s="35" t="s">
        <v>2977</v>
      </c>
      <c r="F2608" s="34">
        <v>1</v>
      </c>
      <c r="H2608">
        <f t="shared" si="121"/>
        <v>1</v>
      </c>
      <c r="I2608" s="33" t="s">
        <v>35</v>
      </c>
      <c r="J2608" s="33" t="s">
        <v>398</v>
      </c>
      <c r="K2608" s="33" t="s">
        <v>3284</v>
      </c>
      <c r="L2608" s="33" t="s">
        <v>885</v>
      </c>
      <c r="M2608" s="33" t="s">
        <v>3285</v>
      </c>
      <c r="N2608">
        <v>5.99</v>
      </c>
      <c r="O2608">
        <v>5.68</v>
      </c>
      <c r="P2608" s="39">
        <v>5.68</v>
      </c>
      <c r="Q2608">
        <v>0.7</v>
      </c>
      <c r="R2608">
        <f t="shared" si="120"/>
        <v>3.98</v>
      </c>
      <c r="S2608" s="38" t="s">
        <v>36</v>
      </c>
      <c r="T2608" s="27">
        <v>1</v>
      </c>
      <c r="U2608">
        <f t="shared" si="122"/>
        <v>3.98</v>
      </c>
      <c r="V2608" s="39" t="s">
        <v>36</v>
      </c>
    </row>
    <row r="2609" spans="1:22">
      <c r="A2609" s="32">
        <v>42177.829039351855</v>
      </c>
      <c r="B2609" s="33" t="s">
        <v>86</v>
      </c>
      <c r="C2609" s="37" t="s">
        <v>37</v>
      </c>
      <c r="D2609" s="37"/>
      <c r="E2609" s="35" t="s">
        <v>1998</v>
      </c>
      <c r="F2609" s="34">
        <v>1</v>
      </c>
      <c r="H2609">
        <f t="shared" si="121"/>
        <v>1</v>
      </c>
      <c r="I2609" s="33" t="s">
        <v>35</v>
      </c>
      <c r="J2609" s="33" t="s">
        <v>52</v>
      </c>
      <c r="K2609" s="33" t="s">
        <v>1657</v>
      </c>
      <c r="L2609" s="33" t="s">
        <v>392</v>
      </c>
      <c r="M2609" s="33" t="s">
        <v>1142</v>
      </c>
      <c r="N2609">
        <v>7.99</v>
      </c>
      <c r="O2609">
        <v>7.57</v>
      </c>
      <c r="P2609">
        <v>7.57</v>
      </c>
      <c r="Q2609">
        <v>0.7</v>
      </c>
      <c r="R2609">
        <f t="shared" si="120"/>
        <v>5.3</v>
      </c>
      <c r="S2609" s="38" t="s">
        <v>36</v>
      </c>
      <c r="T2609" s="27">
        <v>1</v>
      </c>
      <c r="U2609">
        <f t="shared" si="122"/>
        <v>5.3</v>
      </c>
      <c r="V2609" s="39" t="s">
        <v>36</v>
      </c>
    </row>
    <row r="2610" spans="1:22">
      <c r="A2610" s="29">
        <v>42171.926053240742</v>
      </c>
      <c r="B2610" t="s">
        <v>86</v>
      </c>
      <c r="C2610" s="37" t="s">
        <v>37</v>
      </c>
      <c r="D2610" s="37"/>
      <c r="E2610" s="35" t="s">
        <v>6890</v>
      </c>
      <c r="F2610" s="34">
        <v>1</v>
      </c>
      <c r="H2610">
        <f t="shared" si="121"/>
        <v>1</v>
      </c>
      <c r="I2610" t="s">
        <v>38</v>
      </c>
      <c r="K2610" s="23" t="s">
        <v>9608</v>
      </c>
      <c r="L2610" s="18" t="s">
        <v>1805</v>
      </c>
      <c r="M2610" s="18" t="s">
        <v>9609</v>
      </c>
      <c r="N2610">
        <v>7.49</v>
      </c>
      <c r="O2610">
        <v>7.1</v>
      </c>
      <c r="P2610">
        <v>7.1</v>
      </c>
      <c r="Q2610">
        <v>0.7</v>
      </c>
      <c r="R2610">
        <f t="shared" si="120"/>
        <v>4.97</v>
      </c>
      <c r="S2610" s="38" t="s">
        <v>36</v>
      </c>
      <c r="T2610" s="27">
        <v>1</v>
      </c>
      <c r="U2610">
        <f t="shared" si="122"/>
        <v>4.97</v>
      </c>
      <c r="V2610" s="39" t="s">
        <v>36</v>
      </c>
    </row>
    <row r="2611" spans="1:22">
      <c r="A2611" s="32">
        <v>42171.459340277775</v>
      </c>
      <c r="B2611" s="33" t="s">
        <v>33</v>
      </c>
      <c r="C2611" s="37" t="s">
        <v>34</v>
      </c>
      <c r="D2611" s="37"/>
      <c r="E2611" s="35" t="s">
        <v>6876</v>
      </c>
      <c r="F2611" s="34">
        <v>1</v>
      </c>
      <c r="H2611">
        <f t="shared" si="121"/>
        <v>1</v>
      </c>
      <c r="I2611" s="33" t="s">
        <v>38</v>
      </c>
      <c r="J2611" s="33" t="s">
        <v>38</v>
      </c>
      <c r="K2611" s="33" t="s">
        <v>2085</v>
      </c>
      <c r="L2611" s="33" t="s">
        <v>91</v>
      </c>
      <c r="M2611" s="33" t="s">
        <v>2086</v>
      </c>
      <c r="N2611">
        <v>12.99</v>
      </c>
      <c r="O2611">
        <v>10.74</v>
      </c>
      <c r="P2611">
        <v>10.74</v>
      </c>
      <c r="Q2611">
        <v>0.7</v>
      </c>
      <c r="R2611">
        <f t="shared" si="120"/>
        <v>7.52</v>
      </c>
      <c r="S2611" s="38" t="s">
        <v>36</v>
      </c>
      <c r="T2611" s="27">
        <v>1</v>
      </c>
      <c r="U2611">
        <f t="shared" si="122"/>
        <v>7.52</v>
      </c>
      <c r="V2611" s="39" t="s">
        <v>36</v>
      </c>
    </row>
    <row r="2612" spans="1:22">
      <c r="A2612" s="32">
        <v>42171.58053240741</v>
      </c>
      <c r="B2612" s="33" t="s">
        <v>1013</v>
      </c>
      <c r="C2612" s="37" t="s">
        <v>34</v>
      </c>
      <c r="D2612" s="37"/>
      <c r="E2612" s="35" t="s">
        <v>6891</v>
      </c>
      <c r="F2612" s="34">
        <v>1</v>
      </c>
      <c r="H2612">
        <f t="shared" si="121"/>
        <v>1</v>
      </c>
      <c r="I2612" s="33" t="s">
        <v>46</v>
      </c>
      <c r="J2612" s="33" t="s">
        <v>523</v>
      </c>
      <c r="K2612" s="33" t="s">
        <v>223</v>
      </c>
      <c r="L2612" s="33" t="s">
        <v>101</v>
      </c>
      <c r="M2612" s="33" t="s">
        <v>156</v>
      </c>
      <c r="N2612">
        <v>2.4900000000000002</v>
      </c>
      <c r="O2612">
        <v>2.06</v>
      </c>
      <c r="P2612">
        <v>2.06</v>
      </c>
      <c r="Q2612">
        <v>0.7</v>
      </c>
      <c r="R2612">
        <f t="shared" si="120"/>
        <v>1.44</v>
      </c>
      <c r="S2612" s="38" t="s">
        <v>36</v>
      </c>
      <c r="T2612" s="27">
        <v>1</v>
      </c>
      <c r="U2612">
        <f t="shared" si="122"/>
        <v>1.44</v>
      </c>
      <c r="V2612" s="39" t="s">
        <v>36</v>
      </c>
    </row>
    <row r="2613" spans="1:22">
      <c r="A2613" s="32">
        <v>42171.84107638889</v>
      </c>
      <c r="B2613" s="33" t="s">
        <v>33</v>
      </c>
      <c r="C2613" s="37" t="s">
        <v>34</v>
      </c>
      <c r="D2613" s="37"/>
      <c r="E2613" s="35" t="s">
        <v>6892</v>
      </c>
      <c r="F2613" s="34">
        <v>1</v>
      </c>
      <c r="H2613">
        <f t="shared" si="121"/>
        <v>1</v>
      </c>
      <c r="I2613" s="33" t="s">
        <v>52</v>
      </c>
      <c r="J2613" s="33" t="s">
        <v>485</v>
      </c>
      <c r="K2613" s="33" t="s">
        <v>1621</v>
      </c>
      <c r="L2613" s="33" t="s">
        <v>154</v>
      </c>
      <c r="M2613" s="33" t="s">
        <v>446</v>
      </c>
      <c r="N2613">
        <v>7.99</v>
      </c>
      <c r="O2613">
        <v>6.6</v>
      </c>
      <c r="P2613">
        <v>6.6</v>
      </c>
      <c r="Q2613">
        <v>0.7</v>
      </c>
      <c r="R2613">
        <f t="shared" si="120"/>
        <v>4.62</v>
      </c>
      <c r="S2613" s="38" t="s">
        <v>36</v>
      </c>
      <c r="T2613" s="27">
        <v>1</v>
      </c>
      <c r="U2613">
        <f t="shared" si="122"/>
        <v>4.62</v>
      </c>
      <c r="V2613" s="39" t="s">
        <v>36</v>
      </c>
    </row>
    <row r="2614" spans="1:22">
      <c r="A2614" s="32">
        <v>42171.861076388886</v>
      </c>
      <c r="B2614" s="33" t="s">
        <v>33</v>
      </c>
      <c r="C2614" s="37" t="s">
        <v>34</v>
      </c>
      <c r="D2614" s="37"/>
      <c r="E2614" s="35" t="s">
        <v>6886</v>
      </c>
      <c r="F2614" s="34">
        <v>1</v>
      </c>
      <c r="H2614">
        <f t="shared" si="121"/>
        <v>1</v>
      </c>
      <c r="I2614" s="33" t="s">
        <v>52</v>
      </c>
      <c r="J2614" s="33" t="s">
        <v>485</v>
      </c>
      <c r="K2614" s="33" t="s">
        <v>6060</v>
      </c>
      <c r="L2614" s="33" t="s">
        <v>505</v>
      </c>
      <c r="M2614" s="33" t="s">
        <v>6061</v>
      </c>
      <c r="N2614">
        <v>0.99</v>
      </c>
      <c r="O2614">
        <v>0.82</v>
      </c>
      <c r="P2614">
        <v>0.82</v>
      </c>
      <c r="Q2614">
        <v>0.7</v>
      </c>
      <c r="R2614">
        <f t="shared" si="120"/>
        <v>0.56999999999999995</v>
      </c>
      <c r="S2614" s="38" t="s">
        <v>36</v>
      </c>
      <c r="T2614" s="27">
        <v>1</v>
      </c>
      <c r="U2614">
        <f t="shared" si="122"/>
        <v>0.56999999999999995</v>
      </c>
      <c r="V2614" s="39" t="s">
        <v>36</v>
      </c>
    </row>
    <row r="2615" spans="1:22">
      <c r="A2615" s="32">
        <v>42171.991168981483</v>
      </c>
      <c r="B2615" s="33" t="s">
        <v>33</v>
      </c>
      <c r="C2615" s="37" t="s">
        <v>40</v>
      </c>
      <c r="D2615" s="37"/>
      <c r="E2615" s="35" t="s">
        <v>1810</v>
      </c>
      <c r="F2615" s="34">
        <v>1</v>
      </c>
      <c r="H2615">
        <f t="shared" si="121"/>
        <v>1</v>
      </c>
      <c r="I2615" s="33" t="s">
        <v>52</v>
      </c>
      <c r="J2615" s="33" t="s">
        <v>487</v>
      </c>
      <c r="K2615" s="33" t="s">
        <v>225</v>
      </c>
      <c r="L2615" s="33" t="s">
        <v>120</v>
      </c>
      <c r="M2615" s="33" t="s">
        <v>121</v>
      </c>
      <c r="N2615">
        <v>7.99</v>
      </c>
      <c r="O2615">
        <v>6.5</v>
      </c>
      <c r="P2615">
        <v>6.5</v>
      </c>
      <c r="Q2615">
        <v>0.7</v>
      </c>
      <c r="R2615">
        <f t="shared" si="120"/>
        <v>4.55</v>
      </c>
      <c r="S2615" s="38" t="s">
        <v>36</v>
      </c>
      <c r="T2615" s="27">
        <v>1</v>
      </c>
      <c r="U2615">
        <f t="shared" si="122"/>
        <v>4.55</v>
      </c>
      <c r="V2615" s="39" t="s">
        <v>36</v>
      </c>
    </row>
    <row r="2616" spans="1:22">
      <c r="A2616" s="32">
        <v>42171.902233796296</v>
      </c>
      <c r="B2616" s="33" t="s">
        <v>33</v>
      </c>
      <c r="C2616" s="37" t="s">
        <v>40</v>
      </c>
      <c r="D2616" s="37"/>
      <c r="E2616" s="35" t="s">
        <v>41</v>
      </c>
      <c r="F2616" s="34">
        <v>1</v>
      </c>
      <c r="H2616">
        <f t="shared" si="121"/>
        <v>1</v>
      </c>
      <c r="I2616" s="33" t="s">
        <v>398</v>
      </c>
      <c r="J2616" s="33" t="s">
        <v>494</v>
      </c>
      <c r="K2616" s="33" t="s">
        <v>9610</v>
      </c>
      <c r="L2616" s="33" t="s">
        <v>187</v>
      </c>
      <c r="M2616" s="33" t="s">
        <v>9611</v>
      </c>
      <c r="N2616">
        <v>5.99</v>
      </c>
      <c r="O2616" s="39">
        <v>4.87</v>
      </c>
      <c r="P2616" s="39">
        <v>4.87</v>
      </c>
      <c r="Q2616">
        <v>0.7</v>
      </c>
      <c r="R2616">
        <f t="shared" si="120"/>
        <v>3.41</v>
      </c>
      <c r="S2616" s="38" t="s">
        <v>36</v>
      </c>
      <c r="T2616" s="27">
        <v>1</v>
      </c>
      <c r="U2616">
        <f t="shared" si="122"/>
        <v>3.41</v>
      </c>
      <c r="V2616" s="39" t="s">
        <v>36</v>
      </c>
    </row>
    <row r="2617" spans="1:22">
      <c r="A2617" s="32">
        <v>42171.899328703701</v>
      </c>
      <c r="B2617" s="33" t="s">
        <v>33</v>
      </c>
      <c r="C2617" s="37" t="s">
        <v>88</v>
      </c>
      <c r="D2617" s="37" t="s">
        <v>113</v>
      </c>
      <c r="E2617" s="35" t="s">
        <v>6893</v>
      </c>
      <c r="F2617" s="34">
        <v>1</v>
      </c>
      <c r="H2617">
        <f t="shared" si="121"/>
        <v>1</v>
      </c>
      <c r="I2617" s="33" t="s">
        <v>46</v>
      </c>
      <c r="J2617" s="33" t="s">
        <v>46</v>
      </c>
      <c r="K2617" s="33" t="s">
        <v>968</v>
      </c>
      <c r="L2617" s="33" t="s">
        <v>366</v>
      </c>
      <c r="M2617" s="33" t="s">
        <v>969</v>
      </c>
      <c r="N2617">
        <v>4.49</v>
      </c>
      <c r="O2617">
        <v>4.32</v>
      </c>
      <c r="P2617">
        <v>4.32</v>
      </c>
      <c r="Q2617">
        <v>0.7</v>
      </c>
      <c r="R2617">
        <f t="shared" si="120"/>
        <v>3.02</v>
      </c>
      <c r="S2617" s="38" t="s">
        <v>36</v>
      </c>
      <c r="T2617" s="27">
        <v>1</v>
      </c>
      <c r="U2617">
        <f t="shared" si="122"/>
        <v>3.02</v>
      </c>
      <c r="V2617" s="39" t="s">
        <v>36</v>
      </c>
    </row>
    <row r="2618" spans="1:22">
      <c r="A2618" s="29">
        <v>42171.413229166668</v>
      </c>
      <c r="B2618" t="s">
        <v>33</v>
      </c>
      <c r="C2618" s="37" t="s">
        <v>48</v>
      </c>
      <c r="D2618" s="37"/>
      <c r="E2618" s="35" t="s">
        <v>6894</v>
      </c>
      <c r="F2618" s="34">
        <v>1</v>
      </c>
      <c r="H2618">
        <f t="shared" si="121"/>
        <v>1</v>
      </c>
      <c r="I2618" t="s">
        <v>1429</v>
      </c>
      <c r="J2618" s="1" t="s">
        <v>1429</v>
      </c>
      <c r="K2618" s="23" t="s">
        <v>2111</v>
      </c>
      <c r="L2618" s="18" t="s">
        <v>449</v>
      </c>
      <c r="M2618" s="18" t="s">
        <v>1050</v>
      </c>
      <c r="N2618">
        <v>6.49</v>
      </c>
      <c r="O2618">
        <v>5.36</v>
      </c>
      <c r="P2618">
        <v>5.36</v>
      </c>
      <c r="Q2618">
        <v>0.7</v>
      </c>
      <c r="R2618">
        <f t="shared" si="120"/>
        <v>3.75</v>
      </c>
      <c r="S2618" s="38" t="s">
        <v>36</v>
      </c>
      <c r="T2618" s="27">
        <v>1</v>
      </c>
      <c r="U2618">
        <f t="shared" si="122"/>
        <v>3.75</v>
      </c>
      <c r="V2618" s="39" t="s">
        <v>36</v>
      </c>
    </row>
    <row r="2619" spans="1:22">
      <c r="A2619" s="29">
        <v>42171.891388888886</v>
      </c>
      <c r="B2619" t="s">
        <v>33</v>
      </c>
      <c r="C2619" s="37" t="s">
        <v>58</v>
      </c>
      <c r="D2619" s="37"/>
      <c r="E2619" s="35" t="s">
        <v>1996</v>
      </c>
      <c r="F2619" s="34">
        <v>1</v>
      </c>
      <c r="H2619">
        <f t="shared" si="121"/>
        <v>1</v>
      </c>
      <c r="I2619" t="s">
        <v>398</v>
      </c>
      <c r="J2619" s="1" t="s">
        <v>452</v>
      </c>
      <c r="K2619" s="23" t="s">
        <v>2153</v>
      </c>
      <c r="L2619" s="18" t="s">
        <v>499</v>
      </c>
      <c r="M2619" s="18" t="s">
        <v>2154</v>
      </c>
      <c r="N2619">
        <v>7.49</v>
      </c>
      <c r="O2619">
        <v>6.29</v>
      </c>
      <c r="P2619">
        <v>6.29</v>
      </c>
      <c r="Q2619">
        <v>0.7</v>
      </c>
      <c r="R2619">
        <f t="shared" si="120"/>
        <v>4.4000000000000004</v>
      </c>
      <c r="S2619" s="38" t="s">
        <v>36</v>
      </c>
      <c r="T2619" s="27">
        <v>1</v>
      </c>
      <c r="U2619">
        <f t="shared" si="122"/>
        <v>4.4000000000000004</v>
      </c>
      <c r="V2619" s="39" t="s">
        <v>36</v>
      </c>
    </row>
    <row r="2620" spans="1:22">
      <c r="A2620" s="32">
        <v>42171.824641203704</v>
      </c>
      <c r="B2620" s="33" t="s">
        <v>33</v>
      </c>
      <c r="C2620" s="37" t="s">
        <v>70</v>
      </c>
      <c r="D2620" s="37" t="s">
        <v>1806</v>
      </c>
      <c r="E2620" s="35" t="s">
        <v>6674</v>
      </c>
      <c r="F2620" s="34">
        <v>1</v>
      </c>
      <c r="H2620">
        <f t="shared" si="121"/>
        <v>1</v>
      </c>
      <c r="I2620" s="33" t="s">
        <v>52</v>
      </c>
      <c r="J2620" s="33" t="s">
        <v>493</v>
      </c>
      <c r="K2620" s="33" t="s">
        <v>9612</v>
      </c>
      <c r="L2620" s="33" t="s">
        <v>8974</v>
      </c>
      <c r="M2620" s="33" t="s">
        <v>9613</v>
      </c>
      <c r="N2620">
        <v>5.49</v>
      </c>
      <c r="O2620">
        <v>4.43</v>
      </c>
      <c r="P2620">
        <v>4.43</v>
      </c>
      <c r="Q2620">
        <v>0.7</v>
      </c>
      <c r="R2620">
        <f t="shared" si="120"/>
        <v>3.1</v>
      </c>
      <c r="S2620" s="38" t="s">
        <v>36</v>
      </c>
      <c r="T2620" s="27">
        <v>1</v>
      </c>
      <c r="U2620">
        <f t="shared" si="122"/>
        <v>3.1</v>
      </c>
      <c r="V2620" s="39" t="s">
        <v>36</v>
      </c>
    </row>
    <row r="2621" spans="1:22">
      <c r="A2621" s="32">
        <v>42171.772233796299</v>
      </c>
      <c r="B2621" s="33" t="s">
        <v>33</v>
      </c>
      <c r="C2621" s="37" t="s">
        <v>88</v>
      </c>
      <c r="D2621" s="37" t="s">
        <v>873</v>
      </c>
      <c r="E2621" s="35" t="s">
        <v>1831</v>
      </c>
      <c r="F2621" s="34">
        <v>1</v>
      </c>
      <c r="H2621">
        <f t="shared" si="121"/>
        <v>1</v>
      </c>
      <c r="I2621" s="33" t="s">
        <v>398</v>
      </c>
      <c r="J2621" s="33" t="s">
        <v>483</v>
      </c>
      <c r="K2621" s="33" t="s">
        <v>5854</v>
      </c>
      <c r="L2621" s="33" t="s">
        <v>5853</v>
      </c>
      <c r="M2621" s="33" t="s">
        <v>5855</v>
      </c>
      <c r="N2621">
        <v>7.49</v>
      </c>
      <c r="O2621">
        <v>7.2</v>
      </c>
      <c r="P2621">
        <v>7.2</v>
      </c>
      <c r="Q2621">
        <v>0.7</v>
      </c>
      <c r="R2621">
        <f t="shared" si="120"/>
        <v>5.04</v>
      </c>
      <c r="S2621" s="38" t="s">
        <v>36</v>
      </c>
      <c r="T2621" s="27">
        <v>1</v>
      </c>
      <c r="U2621">
        <f t="shared" si="122"/>
        <v>5.04</v>
      </c>
      <c r="V2621" s="39" t="s">
        <v>36</v>
      </c>
    </row>
    <row r="2622" spans="1:22">
      <c r="A2622" s="32">
        <v>42171.946712962963</v>
      </c>
      <c r="B2622" s="33" t="s">
        <v>33</v>
      </c>
      <c r="C2622" s="37" t="s">
        <v>34</v>
      </c>
      <c r="D2622" s="37"/>
      <c r="E2622" s="35" t="s">
        <v>6808</v>
      </c>
      <c r="F2622" s="34">
        <v>1</v>
      </c>
      <c r="H2622">
        <f t="shared" si="121"/>
        <v>1</v>
      </c>
      <c r="I2622" s="33" t="s">
        <v>1263</v>
      </c>
      <c r="J2622" s="33" t="s">
        <v>1428</v>
      </c>
      <c r="K2622" s="33" t="s">
        <v>9614</v>
      </c>
      <c r="L2622" s="33" t="s">
        <v>9465</v>
      </c>
      <c r="M2622" s="33" t="s">
        <v>9615</v>
      </c>
      <c r="N2622">
        <v>5.49</v>
      </c>
      <c r="O2622">
        <v>4.54</v>
      </c>
      <c r="P2622">
        <v>4.54</v>
      </c>
      <c r="Q2622">
        <v>0.7</v>
      </c>
      <c r="R2622">
        <f t="shared" si="120"/>
        <v>3.18</v>
      </c>
      <c r="S2622" s="38" t="s">
        <v>36</v>
      </c>
      <c r="T2622" s="27">
        <v>1</v>
      </c>
      <c r="U2622">
        <f t="shared" si="122"/>
        <v>3.18</v>
      </c>
      <c r="V2622" s="39" t="s">
        <v>36</v>
      </c>
    </row>
    <row r="2623" spans="1:22">
      <c r="A2623" s="32">
        <v>42171.873564814814</v>
      </c>
      <c r="B2623" s="33" t="s">
        <v>33</v>
      </c>
      <c r="C2623" s="37" t="s">
        <v>40</v>
      </c>
      <c r="D2623" s="37"/>
      <c r="E2623" s="35" t="s">
        <v>1813</v>
      </c>
      <c r="F2623" s="34">
        <v>1</v>
      </c>
      <c r="H2623">
        <f t="shared" si="121"/>
        <v>1</v>
      </c>
      <c r="I2623" s="33" t="s">
        <v>38</v>
      </c>
      <c r="J2623" s="33" t="s">
        <v>529</v>
      </c>
      <c r="K2623" s="33" t="s">
        <v>565</v>
      </c>
      <c r="L2623" s="33" t="s">
        <v>560</v>
      </c>
      <c r="M2623" s="33" t="s">
        <v>566</v>
      </c>
      <c r="N2623">
        <v>0.99</v>
      </c>
      <c r="O2623">
        <v>0.8</v>
      </c>
      <c r="P2623">
        <v>0.8</v>
      </c>
      <c r="Q2623">
        <v>0.7</v>
      </c>
      <c r="R2623">
        <f t="shared" si="120"/>
        <v>0.56000000000000005</v>
      </c>
      <c r="S2623" s="38" t="s">
        <v>36</v>
      </c>
      <c r="T2623" s="27">
        <v>1</v>
      </c>
      <c r="U2623">
        <f t="shared" si="122"/>
        <v>0.56000000000000005</v>
      </c>
      <c r="V2623" s="39" t="s">
        <v>36</v>
      </c>
    </row>
    <row r="2624" spans="1:22">
      <c r="A2624" s="32">
        <v>42171.95648148148</v>
      </c>
      <c r="B2624" s="33" t="s">
        <v>33</v>
      </c>
      <c r="C2624" s="37" t="s">
        <v>40</v>
      </c>
      <c r="D2624" s="37"/>
      <c r="E2624" s="35" t="s">
        <v>1972</v>
      </c>
      <c r="F2624" s="34">
        <v>1</v>
      </c>
      <c r="H2624">
        <f t="shared" si="121"/>
        <v>1</v>
      </c>
      <c r="I2624" s="33" t="s">
        <v>52</v>
      </c>
      <c r="J2624" s="33" t="s">
        <v>52</v>
      </c>
      <c r="K2624" s="33" t="s">
        <v>6036</v>
      </c>
      <c r="L2624" s="33" t="s">
        <v>4505</v>
      </c>
      <c r="M2624" s="33" t="s">
        <v>6037</v>
      </c>
      <c r="N2624">
        <v>12.99</v>
      </c>
      <c r="O2624">
        <v>10.56</v>
      </c>
      <c r="P2624">
        <v>10.56</v>
      </c>
      <c r="Q2624">
        <v>0.7</v>
      </c>
      <c r="R2624">
        <f t="shared" si="120"/>
        <v>7.39</v>
      </c>
      <c r="S2624" s="38" t="s">
        <v>36</v>
      </c>
      <c r="T2624" s="27">
        <v>1</v>
      </c>
      <c r="U2624">
        <f t="shared" si="122"/>
        <v>7.39</v>
      </c>
      <c r="V2624" s="39" t="s">
        <v>36</v>
      </c>
    </row>
    <row r="2625" spans="1:22">
      <c r="A2625" s="32">
        <v>42171.826620370368</v>
      </c>
      <c r="B2625" s="33" t="s">
        <v>33</v>
      </c>
      <c r="C2625" s="37" t="s">
        <v>37</v>
      </c>
      <c r="D2625" s="37"/>
      <c r="E2625" s="35" t="s">
        <v>1999</v>
      </c>
      <c r="F2625" s="34">
        <v>1</v>
      </c>
      <c r="H2625">
        <f t="shared" si="121"/>
        <v>1</v>
      </c>
      <c r="I2625" s="33" t="s">
        <v>398</v>
      </c>
      <c r="J2625" s="33" t="s">
        <v>452</v>
      </c>
      <c r="K2625" s="33" t="s">
        <v>594</v>
      </c>
      <c r="L2625" s="33" t="s">
        <v>131</v>
      </c>
      <c r="M2625" s="33" t="s">
        <v>1542</v>
      </c>
      <c r="N2625">
        <v>7.49</v>
      </c>
      <c r="O2625">
        <v>7.1</v>
      </c>
      <c r="P2625">
        <v>7.1</v>
      </c>
      <c r="Q2625">
        <v>0.7</v>
      </c>
      <c r="R2625">
        <f t="shared" si="120"/>
        <v>4.97</v>
      </c>
      <c r="S2625" s="38" t="s">
        <v>36</v>
      </c>
      <c r="T2625" s="27">
        <v>1</v>
      </c>
      <c r="U2625">
        <f t="shared" si="122"/>
        <v>4.97</v>
      </c>
      <c r="V2625" s="39" t="s">
        <v>36</v>
      </c>
    </row>
    <row r="2626" spans="1:22">
      <c r="A2626" s="32">
        <v>42171.838923611111</v>
      </c>
      <c r="B2626" s="33" t="s">
        <v>33</v>
      </c>
      <c r="C2626" s="37" t="s">
        <v>75</v>
      </c>
      <c r="D2626" s="37"/>
      <c r="E2626" s="35" t="s">
        <v>1992</v>
      </c>
      <c r="F2626" s="34">
        <v>1</v>
      </c>
      <c r="H2626">
        <f t="shared" si="121"/>
        <v>1</v>
      </c>
      <c r="I2626" s="33" t="s">
        <v>52</v>
      </c>
      <c r="J2626" s="33" t="s">
        <v>485</v>
      </c>
      <c r="K2626" s="33" t="s">
        <v>9616</v>
      </c>
      <c r="L2626" s="33" t="s">
        <v>173</v>
      </c>
      <c r="M2626" s="33" t="s">
        <v>3378</v>
      </c>
      <c r="N2626">
        <v>7.49</v>
      </c>
      <c r="O2626">
        <v>6.19</v>
      </c>
      <c r="P2626">
        <v>6.19</v>
      </c>
      <c r="Q2626">
        <v>0.7</v>
      </c>
      <c r="R2626">
        <f t="shared" ref="R2626:R2689" si="123">ROUND(P2626*Q2626,2)*H2626</f>
        <v>4.33</v>
      </c>
      <c r="S2626" s="38" t="s">
        <v>36</v>
      </c>
      <c r="T2626" s="27">
        <v>1</v>
      </c>
      <c r="U2626">
        <f t="shared" si="122"/>
        <v>4.33</v>
      </c>
      <c r="V2626" s="39" t="s">
        <v>36</v>
      </c>
    </row>
    <row r="2627" spans="1:22">
      <c r="A2627" s="29">
        <v>42177.764884259261</v>
      </c>
      <c r="B2627" t="s">
        <v>86</v>
      </c>
      <c r="C2627" s="37" t="s">
        <v>37</v>
      </c>
      <c r="D2627" s="37"/>
      <c r="E2627" s="35" t="s">
        <v>2013</v>
      </c>
      <c r="F2627" s="34">
        <v>1</v>
      </c>
      <c r="H2627">
        <f t="shared" ref="H2627:H2690" si="124">F2627-G2627</f>
        <v>1</v>
      </c>
      <c r="I2627" t="s">
        <v>35</v>
      </c>
      <c r="J2627" s="1" t="s">
        <v>398</v>
      </c>
      <c r="K2627" s="23" t="s">
        <v>2083</v>
      </c>
      <c r="L2627" s="18" t="s">
        <v>556</v>
      </c>
      <c r="M2627" s="18" t="s">
        <v>2084</v>
      </c>
      <c r="N2627">
        <v>12.99</v>
      </c>
      <c r="O2627">
        <v>12.31</v>
      </c>
      <c r="P2627">
        <v>12.31</v>
      </c>
      <c r="Q2627">
        <v>0.7</v>
      </c>
      <c r="R2627">
        <f t="shared" si="123"/>
        <v>8.6199999999999992</v>
      </c>
      <c r="S2627" s="38" t="s">
        <v>36</v>
      </c>
      <c r="T2627" s="27">
        <v>1</v>
      </c>
      <c r="U2627">
        <f t="shared" ref="U2627:U2690" si="125">ROUND(T2627*R2627,2)</f>
        <v>8.6199999999999992</v>
      </c>
      <c r="V2627" s="39" t="s">
        <v>36</v>
      </c>
    </row>
    <row r="2628" spans="1:22">
      <c r="A2628" s="29">
        <v>42171.64398148148</v>
      </c>
      <c r="B2628" t="s">
        <v>1013</v>
      </c>
      <c r="C2628" s="37" t="s">
        <v>34</v>
      </c>
      <c r="D2628" s="37"/>
      <c r="E2628" s="35" t="s">
        <v>6895</v>
      </c>
      <c r="F2628" s="34">
        <v>1</v>
      </c>
      <c r="H2628">
        <f t="shared" si="124"/>
        <v>1</v>
      </c>
      <c r="I2628" t="s">
        <v>35</v>
      </c>
      <c r="J2628" s="1" t="s">
        <v>1263</v>
      </c>
      <c r="K2628" s="23" t="s">
        <v>8843</v>
      </c>
      <c r="L2628" s="18" t="s">
        <v>2801</v>
      </c>
      <c r="M2628" s="18" t="s">
        <v>8844</v>
      </c>
      <c r="N2628">
        <v>5.99</v>
      </c>
      <c r="O2628">
        <v>4.95</v>
      </c>
      <c r="P2628">
        <v>4.95</v>
      </c>
      <c r="Q2628">
        <v>0.7</v>
      </c>
      <c r="R2628">
        <f t="shared" si="123"/>
        <v>3.47</v>
      </c>
      <c r="S2628" s="38" t="s">
        <v>36</v>
      </c>
      <c r="T2628" s="27">
        <v>1</v>
      </c>
      <c r="U2628">
        <f t="shared" si="125"/>
        <v>3.47</v>
      </c>
      <c r="V2628" s="39" t="s">
        <v>36</v>
      </c>
    </row>
    <row r="2629" spans="1:22">
      <c r="A2629" s="32">
        <v>42171.265104166669</v>
      </c>
      <c r="B2629" s="33" t="s">
        <v>86</v>
      </c>
      <c r="C2629" s="37" t="s">
        <v>37</v>
      </c>
      <c r="D2629" s="37"/>
      <c r="E2629" s="35" t="s">
        <v>1942</v>
      </c>
      <c r="F2629" s="34">
        <v>1</v>
      </c>
      <c r="H2629">
        <f t="shared" si="124"/>
        <v>1</v>
      </c>
      <c r="I2629" s="33" t="s">
        <v>35</v>
      </c>
      <c r="J2629" s="33" t="s">
        <v>398</v>
      </c>
      <c r="K2629" s="33" t="s">
        <v>368</v>
      </c>
      <c r="L2629" s="33" t="s">
        <v>369</v>
      </c>
      <c r="M2629" s="33" t="s">
        <v>370</v>
      </c>
      <c r="N2629">
        <v>7.99</v>
      </c>
      <c r="O2629">
        <v>7.57</v>
      </c>
      <c r="P2629">
        <v>7.57</v>
      </c>
      <c r="Q2629">
        <v>0.7</v>
      </c>
      <c r="R2629">
        <f t="shared" si="123"/>
        <v>5.3</v>
      </c>
      <c r="S2629" s="38" t="s">
        <v>36</v>
      </c>
      <c r="T2629" s="27">
        <v>1</v>
      </c>
      <c r="U2629">
        <f t="shared" si="125"/>
        <v>5.3</v>
      </c>
      <c r="V2629" s="39" t="s">
        <v>36</v>
      </c>
    </row>
    <row r="2630" spans="1:22">
      <c r="A2630" s="32">
        <v>42171.740682870368</v>
      </c>
      <c r="B2630" s="33" t="s">
        <v>86</v>
      </c>
      <c r="C2630" s="37" t="s">
        <v>37</v>
      </c>
      <c r="D2630" s="37"/>
      <c r="E2630" s="35" t="s">
        <v>1846</v>
      </c>
      <c r="F2630" s="34">
        <v>1</v>
      </c>
      <c r="H2630">
        <f t="shared" si="124"/>
        <v>1</v>
      </c>
      <c r="I2630" s="33" t="s">
        <v>35</v>
      </c>
      <c r="J2630" s="33" t="s">
        <v>52</v>
      </c>
      <c r="K2630" s="33" t="s">
        <v>9617</v>
      </c>
      <c r="L2630" s="33" t="s">
        <v>9618</v>
      </c>
      <c r="M2630" s="33" t="s">
        <v>9619</v>
      </c>
      <c r="N2630">
        <v>7.49</v>
      </c>
      <c r="O2630">
        <v>7.1</v>
      </c>
      <c r="P2630">
        <v>7.1</v>
      </c>
      <c r="Q2630">
        <v>0.7</v>
      </c>
      <c r="R2630">
        <f t="shared" si="123"/>
        <v>4.97</v>
      </c>
      <c r="S2630" s="38" t="s">
        <v>36</v>
      </c>
      <c r="T2630" s="27">
        <v>1</v>
      </c>
      <c r="U2630">
        <f t="shared" si="125"/>
        <v>4.97</v>
      </c>
      <c r="V2630" s="39" t="s">
        <v>36</v>
      </c>
    </row>
    <row r="2631" spans="1:22">
      <c r="A2631" s="32">
        <v>42171.634421296294</v>
      </c>
      <c r="B2631" s="33" t="s">
        <v>86</v>
      </c>
      <c r="C2631" s="37" t="s">
        <v>37</v>
      </c>
      <c r="D2631" s="37"/>
      <c r="E2631" s="35" t="s">
        <v>4271</v>
      </c>
      <c r="F2631" s="34">
        <v>1</v>
      </c>
      <c r="H2631">
        <f t="shared" si="124"/>
        <v>1</v>
      </c>
      <c r="I2631" s="33" t="s">
        <v>35</v>
      </c>
      <c r="J2631" s="33" t="s">
        <v>488</v>
      </c>
      <c r="K2631" s="33" t="s">
        <v>9620</v>
      </c>
      <c r="L2631" s="33" t="s">
        <v>102</v>
      </c>
      <c r="M2631" s="33" t="s">
        <v>9621</v>
      </c>
      <c r="N2631">
        <v>4.99</v>
      </c>
      <c r="O2631">
        <v>4.7300000000000004</v>
      </c>
      <c r="P2631">
        <v>4.7300000000000004</v>
      </c>
      <c r="Q2631">
        <v>0.7</v>
      </c>
      <c r="R2631">
        <f t="shared" si="123"/>
        <v>3.31</v>
      </c>
      <c r="S2631" s="38" t="s">
        <v>36</v>
      </c>
      <c r="T2631" s="27">
        <v>1</v>
      </c>
      <c r="U2631">
        <f t="shared" si="125"/>
        <v>3.31</v>
      </c>
      <c r="V2631" s="39" t="s">
        <v>36</v>
      </c>
    </row>
    <row r="2632" spans="1:22">
      <c r="A2632" s="32">
        <v>42171.854467592595</v>
      </c>
      <c r="B2632" s="33" t="s">
        <v>86</v>
      </c>
      <c r="C2632" s="37" t="s">
        <v>37</v>
      </c>
      <c r="D2632" s="37"/>
      <c r="E2632" s="35" t="s">
        <v>1917</v>
      </c>
      <c r="F2632" s="34">
        <v>1</v>
      </c>
      <c r="H2632">
        <f t="shared" si="124"/>
        <v>1</v>
      </c>
      <c r="I2632" s="33" t="s">
        <v>35</v>
      </c>
      <c r="J2632" s="33" t="s">
        <v>46</v>
      </c>
      <c r="K2632" s="33" t="s">
        <v>2923</v>
      </c>
      <c r="L2632" s="33" t="s">
        <v>118</v>
      </c>
      <c r="M2632" s="33" t="s">
        <v>2924</v>
      </c>
      <c r="N2632">
        <v>7.49</v>
      </c>
      <c r="O2632">
        <v>7.1</v>
      </c>
      <c r="P2632">
        <v>7.1</v>
      </c>
      <c r="Q2632">
        <v>0.7</v>
      </c>
      <c r="R2632">
        <f t="shared" si="123"/>
        <v>4.97</v>
      </c>
      <c r="S2632" s="38" t="s">
        <v>36</v>
      </c>
      <c r="T2632" s="27">
        <v>1</v>
      </c>
      <c r="U2632">
        <f t="shared" si="125"/>
        <v>4.97</v>
      </c>
      <c r="V2632" s="39" t="s">
        <v>36</v>
      </c>
    </row>
    <row r="2633" spans="1:22">
      <c r="A2633" s="32">
        <v>42176.997025462966</v>
      </c>
      <c r="B2633" s="33" t="s">
        <v>86</v>
      </c>
      <c r="C2633" s="37" t="s">
        <v>37</v>
      </c>
      <c r="D2633" s="37"/>
      <c r="E2633" s="35" t="s">
        <v>2455</v>
      </c>
      <c r="F2633" s="34">
        <v>1</v>
      </c>
      <c r="H2633">
        <f t="shared" si="124"/>
        <v>1</v>
      </c>
      <c r="I2633" s="33" t="s">
        <v>35</v>
      </c>
      <c r="J2633" s="33" t="s">
        <v>46</v>
      </c>
      <c r="K2633" s="33" t="s">
        <v>2274</v>
      </c>
      <c r="L2633" s="33" t="s">
        <v>174</v>
      </c>
      <c r="M2633" s="33" t="s">
        <v>218</v>
      </c>
      <c r="N2633">
        <v>7.99</v>
      </c>
      <c r="O2633">
        <v>7.57</v>
      </c>
      <c r="P2633">
        <v>7.57</v>
      </c>
      <c r="Q2633">
        <v>0.7</v>
      </c>
      <c r="R2633">
        <f t="shared" si="123"/>
        <v>5.3</v>
      </c>
      <c r="S2633" s="38" t="s">
        <v>36</v>
      </c>
      <c r="T2633" s="27">
        <v>1</v>
      </c>
      <c r="U2633">
        <f t="shared" si="125"/>
        <v>5.3</v>
      </c>
      <c r="V2633" s="39" t="s">
        <v>36</v>
      </c>
    </row>
    <row r="2634" spans="1:22">
      <c r="A2634" s="32">
        <v>42176.858217592591</v>
      </c>
      <c r="B2634" s="33" t="s">
        <v>33</v>
      </c>
      <c r="C2634" s="37" t="s">
        <v>37</v>
      </c>
      <c r="D2634" s="37"/>
      <c r="E2634" s="35" t="s">
        <v>4441</v>
      </c>
      <c r="F2634" s="34">
        <v>1</v>
      </c>
      <c r="H2634">
        <f t="shared" si="124"/>
        <v>1</v>
      </c>
      <c r="I2634" s="33" t="s">
        <v>35</v>
      </c>
      <c r="J2634" s="33" t="s">
        <v>52</v>
      </c>
      <c r="K2634" s="33" t="s">
        <v>1305</v>
      </c>
      <c r="L2634" s="33" t="s">
        <v>87</v>
      </c>
      <c r="M2634" s="33" t="s">
        <v>1306</v>
      </c>
      <c r="N2634">
        <v>8.99</v>
      </c>
      <c r="O2634">
        <v>8.52</v>
      </c>
      <c r="P2634">
        <v>8.52</v>
      </c>
      <c r="Q2634">
        <v>0.7</v>
      </c>
      <c r="R2634">
        <f t="shared" si="123"/>
        <v>5.96</v>
      </c>
      <c r="S2634" s="38" t="s">
        <v>36</v>
      </c>
      <c r="T2634" s="27">
        <v>1</v>
      </c>
      <c r="U2634">
        <f t="shared" si="125"/>
        <v>5.96</v>
      </c>
      <c r="V2634" s="39" t="s">
        <v>36</v>
      </c>
    </row>
    <row r="2635" spans="1:22">
      <c r="A2635" s="29">
        <v>42177.865046296298</v>
      </c>
      <c r="B2635" t="s">
        <v>86</v>
      </c>
      <c r="C2635" s="37" t="s">
        <v>37</v>
      </c>
      <c r="D2635" s="37"/>
      <c r="E2635" s="35" t="s">
        <v>4470</v>
      </c>
      <c r="F2635" s="34">
        <v>1</v>
      </c>
      <c r="H2635">
        <f t="shared" si="124"/>
        <v>1</v>
      </c>
      <c r="I2635" t="s">
        <v>35</v>
      </c>
      <c r="J2635" s="1" t="s">
        <v>398</v>
      </c>
      <c r="K2635" s="23" t="s">
        <v>268</v>
      </c>
      <c r="L2635" s="18" t="s">
        <v>159</v>
      </c>
      <c r="M2635" s="18" t="s">
        <v>160</v>
      </c>
      <c r="N2635">
        <v>8.99</v>
      </c>
      <c r="O2635">
        <v>8.52</v>
      </c>
      <c r="P2635">
        <v>8.52</v>
      </c>
      <c r="Q2635">
        <v>0.7</v>
      </c>
      <c r="R2635">
        <f t="shared" si="123"/>
        <v>5.96</v>
      </c>
      <c r="S2635" s="38" t="s">
        <v>36</v>
      </c>
      <c r="T2635" s="27">
        <v>1</v>
      </c>
      <c r="U2635">
        <f t="shared" si="125"/>
        <v>5.96</v>
      </c>
      <c r="V2635" s="39" t="s">
        <v>36</v>
      </c>
    </row>
    <row r="2636" spans="1:22">
      <c r="A2636" s="29">
        <v>42177.738425925927</v>
      </c>
      <c r="B2636" t="s">
        <v>33</v>
      </c>
      <c r="C2636" s="37" t="s">
        <v>40</v>
      </c>
      <c r="D2636" s="37"/>
      <c r="E2636" s="35" t="s">
        <v>1806</v>
      </c>
      <c r="F2636" s="34">
        <v>1</v>
      </c>
      <c r="H2636">
        <f t="shared" si="124"/>
        <v>1</v>
      </c>
      <c r="I2636" t="s">
        <v>35</v>
      </c>
      <c r="J2636" s="1" t="s">
        <v>38</v>
      </c>
      <c r="K2636" s="23" t="s">
        <v>465</v>
      </c>
      <c r="L2636" s="18" t="s">
        <v>162</v>
      </c>
      <c r="M2636" s="18" t="s">
        <v>466</v>
      </c>
      <c r="N2636">
        <v>0.99</v>
      </c>
      <c r="O2636">
        <v>0.8</v>
      </c>
      <c r="P2636">
        <v>0.8</v>
      </c>
      <c r="Q2636">
        <v>0.7</v>
      </c>
      <c r="R2636">
        <f t="shared" si="123"/>
        <v>0.56000000000000005</v>
      </c>
      <c r="S2636" s="38" t="s">
        <v>36</v>
      </c>
      <c r="T2636" s="27">
        <v>1</v>
      </c>
      <c r="U2636">
        <f t="shared" si="125"/>
        <v>0.56000000000000005</v>
      </c>
      <c r="V2636" s="39" t="s">
        <v>36</v>
      </c>
    </row>
    <row r="2637" spans="1:22">
      <c r="A2637" s="32">
        <v>42171.573877314811</v>
      </c>
      <c r="B2637" s="33" t="s">
        <v>33</v>
      </c>
      <c r="C2637" s="37" t="s">
        <v>37</v>
      </c>
      <c r="D2637" s="37"/>
      <c r="E2637" s="35" t="s">
        <v>2014</v>
      </c>
      <c r="F2637" s="34">
        <v>1</v>
      </c>
      <c r="H2637">
        <f t="shared" si="124"/>
        <v>1</v>
      </c>
      <c r="I2637" s="33" t="s">
        <v>35</v>
      </c>
      <c r="J2637" s="33" t="s">
        <v>52</v>
      </c>
      <c r="K2637" s="33" t="s">
        <v>1690</v>
      </c>
      <c r="L2637" s="33" t="s">
        <v>87</v>
      </c>
      <c r="M2637" s="33" t="s">
        <v>1440</v>
      </c>
      <c r="N2637">
        <v>7.99</v>
      </c>
      <c r="O2637">
        <v>7.57</v>
      </c>
      <c r="P2637">
        <v>7.57</v>
      </c>
      <c r="Q2637">
        <v>0.7</v>
      </c>
      <c r="R2637">
        <f t="shared" si="123"/>
        <v>5.3</v>
      </c>
      <c r="S2637" s="38" t="s">
        <v>36</v>
      </c>
      <c r="T2637" s="27">
        <v>1</v>
      </c>
      <c r="U2637">
        <f t="shared" si="125"/>
        <v>5.3</v>
      </c>
      <c r="V2637" s="39" t="s">
        <v>36</v>
      </c>
    </row>
    <row r="2638" spans="1:22">
      <c r="A2638" s="32">
        <v>42177.574826388889</v>
      </c>
      <c r="B2638" s="33" t="s">
        <v>86</v>
      </c>
      <c r="C2638" s="37" t="s">
        <v>37</v>
      </c>
      <c r="D2638" s="37"/>
      <c r="E2638" s="35" t="s">
        <v>6896</v>
      </c>
      <c r="F2638" s="34">
        <v>1</v>
      </c>
      <c r="H2638">
        <f t="shared" si="124"/>
        <v>1</v>
      </c>
      <c r="I2638" s="33" t="s">
        <v>35</v>
      </c>
      <c r="J2638" s="33" t="s">
        <v>38</v>
      </c>
      <c r="K2638" s="33" t="s">
        <v>3878</v>
      </c>
      <c r="L2638" s="33" t="s">
        <v>3879</v>
      </c>
      <c r="M2638" s="33" t="s">
        <v>3880</v>
      </c>
      <c r="N2638">
        <v>4.99</v>
      </c>
      <c r="O2638">
        <v>4.7300000000000004</v>
      </c>
      <c r="P2638">
        <v>4.7300000000000004</v>
      </c>
      <c r="Q2638">
        <v>0.7</v>
      </c>
      <c r="R2638">
        <f t="shared" si="123"/>
        <v>3.31</v>
      </c>
      <c r="S2638" s="38" t="s">
        <v>36</v>
      </c>
      <c r="T2638" s="27">
        <v>1</v>
      </c>
      <c r="U2638">
        <f t="shared" si="125"/>
        <v>3.31</v>
      </c>
      <c r="V2638" s="39" t="s">
        <v>36</v>
      </c>
    </row>
    <row r="2639" spans="1:22">
      <c r="A2639" s="32">
        <v>42177.810416666667</v>
      </c>
      <c r="B2639" s="33" t="s">
        <v>33</v>
      </c>
      <c r="C2639" s="37" t="s">
        <v>37</v>
      </c>
      <c r="D2639" s="37"/>
      <c r="E2639" s="35" t="s">
        <v>617</v>
      </c>
      <c r="F2639" s="34">
        <v>1</v>
      </c>
      <c r="H2639">
        <f t="shared" si="124"/>
        <v>1</v>
      </c>
      <c r="I2639" s="33" t="s">
        <v>35</v>
      </c>
      <c r="J2639" s="33" t="s">
        <v>398</v>
      </c>
      <c r="K2639" s="33" t="s">
        <v>9622</v>
      </c>
      <c r="L2639" s="33" t="s">
        <v>181</v>
      </c>
      <c r="M2639" s="33" t="s">
        <v>9623</v>
      </c>
      <c r="N2639">
        <v>6.99</v>
      </c>
      <c r="O2639">
        <v>6.63</v>
      </c>
      <c r="P2639">
        <v>6.63</v>
      </c>
      <c r="Q2639">
        <v>0.7</v>
      </c>
      <c r="R2639">
        <f t="shared" si="123"/>
        <v>4.6399999999999997</v>
      </c>
      <c r="S2639" s="38" t="s">
        <v>36</v>
      </c>
      <c r="T2639" s="27">
        <v>1</v>
      </c>
      <c r="U2639">
        <f t="shared" si="125"/>
        <v>4.6399999999999997</v>
      </c>
      <c r="V2639" s="39" t="s">
        <v>36</v>
      </c>
    </row>
    <row r="2640" spans="1:22">
      <c r="A2640" s="32">
        <v>42177.879664351851</v>
      </c>
      <c r="B2640" s="33" t="s">
        <v>86</v>
      </c>
      <c r="C2640" s="37" t="s">
        <v>37</v>
      </c>
      <c r="D2640" s="37"/>
      <c r="E2640" s="35" t="s">
        <v>2023</v>
      </c>
      <c r="F2640" s="34">
        <v>1</v>
      </c>
      <c r="H2640">
        <f t="shared" si="124"/>
        <v>1</v>
      </c>
      <c r="I2640" s="33" t="s">
        <v>35</v>
      </c>
      <c r="J2640" s="33" t="s">
        <v>398</v>
      </c>
      <c r="K2640" s="33" t="s">
        <v>268</v>
      </c>
      <c r="L2640" s="33" t="s">
        <v>159</v>
      </c>
      <c r="M2640" s="33" t="s">
        <v>160</v>
      </c>
      <c r="N2640">
        <v>8.99</v>
      </c>
      <c r="O2640">
        <v>8.52</v>
      </c>
      <c r="P2640">
        <v>8.52</v>
      </c>
      <c r="Q2640">
        <v>0.7</v>
      </c>
      <c r="R2640">
        <f t="shared" si="123"/>
        <v>5.96</v>
      </c>
      <c r="S2640" s="38" t="s">
        <v>36</v>
      </c>
      <c r="T2640" s="27">
        <v>1</v>
      </c>
      <c r="U2640">
        <f t="shared" si="125"/>
        <v>5.96</v>
      </c>
      <c r="V2640" s="39" t="s">
        <v>36</v>
      </c>
    </row>
    <row r="2641" spans="1:22">
      <c r="A2641" s="29">
        <v>42177.79583333333</v>
      </c>
      <c r="B2641" t="s">
        <v>33</v>
      </c>
      <c r="C2641" s="37" t="s">
        <v>40</v>
      </c>
      <c r="D2641" s="37"/>
      <c r="E2641" s="35" t="s">
        <v>1810</v>
      </c>
      <c r="F2641" s="34">
        <v>1</v>
      </c>
      <c r="H2641">
        <f t="shared" si="124"/>
        <v>1</v>
      </c>
      <c r="I2641" t="s">
        <v>35</v>
      </c>
      <c r="J2641" s="1" t="s">
        <v>38</v>
      </c>
      <c r="K2641" s="23" t="s">
        <v>2162</v>
      </c>
      <c r="L2641" s="18" t="s">
        <v>307</v>
      </c>
      <c r="M2641" s="18" t="s">
        <v>2163</v>
      </c>
      <c r="N2641">
        <v>0.99</v>
      </c>
      <c r="O2641">
        <v>0.8</v>
      </c>
      <c r="P2641">
        <v>0.8</v>
      </c>
      <c r="Q2641">
        <v>0.7</v>
      </c>
      <c r="R2641">
        <f t="shared" si="123"/>
        <v>0.56000000000000005</v>
      </c>
      <c r="S2641" s="38" t="s">
        <v>36</v>
      </c>
      <c r="T2641" s="27">
        <v>1</v>
      </c>
      <c r="U2641">
        <f t="shared" si="125"/>
        <v>0.56000000000000005</v>
      </c>
      <c r="V2641" s="39" t="s">
        <v>36</v>
      </c>
    </row>
    <row r="2642" spans="1:22">
      <c r="A2642" s="32">
        <v>42171.629386574074</v>
      </c>
      <c r="B2642" s="33" t="s">
        <v>33</v>
      </c>
      <c r="C2642" s="37" t="s">
        <v>40</v>
      </c>
      <c r="D2642" s="37"/>
      <c r="E2642" s="35" t="s">
        <v>117</v>
      </c>
      <c r="F2642" s="34">
        <v>1</v>
      </c>
      <c r="H2642">
        <f t="shared" si="124"/>
        <v>1</v>
      </c>
      <c r="I2642" s="33" t="s">
        <v>35</v>
      </c>
      <c r="J2642" s="33" t="s">
        <v>398</v>
      </c>
      <c r="K2642" s="33" t="s">
        <v>3213</v>
      </c>
      <c r="L2642" s="33" t="s">
        <v>3214</v>
      </c>
      <c r="M2642" s="33" t="s">
        <v>3215</v>
      </c>
      <c r="N2642">
        <v>0.99</v>
      </c>
      <c r="O2642">
        <v>0.8</v>
      </c>
      <c r="P2642">
        <v>0.8</v>
      </c>
      <c r="Q2642">
        <v>0.7</v>
      </c>
      <c r="R2642">
        <f t="shared" si="123"/>
        <v>0.56000000000000005</v>
      </c>
      <c r="S2642" s="38" t="s">
        <v>36</v>
      </c>
      <c r="T2642" s="27">
        <v>1</v>
      </c>
      <c r="U2642">
        <f t="shared" si="125"/>
        <v>0.56000000000000005</v>
      </c>
      <c r="V2642" s="39" t="s">
        <v>36</v>
      </c>
    </row>
    <row r="2643" spans="1:22">
      <c r="A2643" s="32">
        <v>42171.813356481478</v>
      </c>
      <c r="B2643" s="33" t="s">
        <v>33</v>
      </c>
      <c r="C2643" s="37" t="s">
        <v>37</v>
      </c>
      <c r="D2643" s="37"/>
      <c r="E2643" s="35" t="s">
        <v>4432</v>
      </c>
      <c r="F2643" s="34">
        <v>1</v>
      </c>
      <c r="H2643">
        <f t="shared" si="124"/>
        <v>1</v>
      </c>
      <c r="I2643" s="33" t="s">
        <v>35</v>
      </c>
      <c r="J2643" s="33" t="s">
        <v>52</v>
      </c>
      <c r="K2643" s="33" t="s">
        <v>2257</v>
      </c>
      <c r="L2643" s="33" t="s">
        <v>173</v>
      </c>
      <c r="M2643" s="33" t="s">
        <v>2258</v>
      </c>
      <c r="N2643">
        <v>6.49</v>
      </c>
      <c r="O2643">
        <v>6.15</v>
      </c>
      <c r="P2643">
        <v>6.15</v>
      </c>
      <c r="Q2643">
        <v>0.7</v>
      </c>
      <c r="R2643">
        <f t="shared" si="123"/>
        <v>4.3099999999999996</v>
      </c>
      <c r="S2643" s="38" t="s">
        <v>36</v>
      </c>
      <c r="T2643" s="27">
        <v>1</v>
      </c>
      <c r="U2643">
        <f t="shared" si="125"/>
        <v>4.3099999999999996</v>
      </c>
      <c r="V2643" s="39" t="s">
        <v>36</v>
      </c>
    </row>
    <row r="2644" spans="1:22">
      <c r="A2644" s="32">
        <v>42171.623437499999</v>
      </c>
      <c r="B2644" s="33" t="s">
        <v>33</v>
      </c>
      <c r="C2644" s="37" t="s">
        <v>37</v>
      </c>
      <c r="D2644" s="37" t="s">
        <v>1806</v>
      </c>
      <c r="E2644" s="35" t="s">
        <v>3104</v>
      </c>
      <c r="F2644" s="34">
        <v>1</v>
      </c>
      <c r="H2644">
        <f t="shared" si="124"/>
        <v>1</v>
      </c>
      <c r="I2644" s="33" t="s">
        <v>35</v>
      </c>
      <c r="J2644" s="33" t="s">
        <v>52</v>
      </c>
      <c r="K2644" s="33" t="s">
        <v>2179</v>
      </c>
      <c r="L2644" s="33" t="s">
        <v>108</v>
      </c>
      <c r="M2644" s="33" t="s">
        <v>2180</v>
      </c>
      <c r="N2644">
        <v>7.49</v>
      </c>
      <c r="O2644">
        <v>7.1</v>
      </c>
      <c r="P2644">
        <v>7.1</v>
      </c>
      <c r="Q2644">
        <v>0.7</v>
      </c>
      <c r="R2644">
        <f t="shared" si="123"/>
        <v>4.97</v>
      </c>
      <c r="S2644" s="38" t="s">
        <v>36</v>
      </c>
      <c r="T2644" s="27">
        <v>1</v>
      </c>
      <c r="U2644">
        <f t="shared" si="125"/>
        <v>4.97</v>
      </c>
      <c r="V2644" s="39" t="s">
        <v>36</v>
      </c>
    </row>
    <row r="2645" spans="1:22">
      <c r="A2645" s="32">
        <v>42171.741261574076</v>
      </c>
      <c r="B2645" s="33" t="s">
        <v>86</v>
      </c>
      <c r="C2645" s="37" t="s">
        <v>37</v>
      </c>
      <c r="D2645" s="37"/>
      <c r="E2645" s="35" t="s">
        <v>1846</v>
      </c>
      <c r="F2645" s="34">
        <v>1</v>
      </c>
      <c r="H2645">
        <f t="shared" si="124"/>
        <v>1</v>
      </c>
      <c r="I2645" s="33" t="s">
        <v>35</v>
      </c>
      <c r="J2645" s="33" t="s">
        <v>52</v>
      </c>
      <c r="K2645" s="33" t="s">
        <v>9624</v>
      </c>
      <c r="L2645" s="33" t="s">
        <v>9618</v>
      </c>
      <c r="M2645" s="33" t="s">
        <v>9625</v>
      </c>
      <c r="N2645">
        <v>7.49</v>
      </c>
      <c r="O2645">
        <v>7.1</v>
      </c>
      <c r="P2645">
        <v>7.1</v>
      </c>
      <c r="Q2645">
        <v>0.7</v>
      </c>
      <c r="R2645">
        <f t="shared" si="123"/>
        <v>4.97</v>
      </c>
      <c r="S2645" s="38" t="s">
        <v>36</v>
      </c>
      <c r="T2645" s="27">
        <v>1</v>
      </c>
      <c r="U2645">
        <f t="shared" si="125"/>
        <v>4.97</v>
      </c>
      <c r="V2645" s="39" t="s">
        <v>36</v>
      </c>
    </row>
    <row r="2646" spans="1:22">
      <c r="A2646" s="29">
        <v>42171.62290509259</v>
      </c>
      <c r="B2646" t="s">
        <v>33</v>
      </c>
      <c r="C2646" s="37" t="s">
        <v>40</v>
      </c>
      <c r="D2646" s="37"/>
      <c r="E2646" s="35" t="s">
        <v>1806</v>
      </c>
      <c r="F2646" s="34">
        <v>1</v>
      </c>
      <c r="H2646">
        <f t="shared" si="124"/>
        <v>1</v>
      </c>
      <c r="I2646" t="s">
        <v>35</v>
      </c>
      <c r="J2646" s="1" t="s">
        <v>52</v>
      </c>
      <c r="K2646" s="23" t="s">
        <v>9626</v>
      </c>
      <c r="L2646" s="18" t="s">
        <v>193</v>
      </c>
      <c r="M2646" s="18" t="s">
        <v>9627</v>
      </c>
      <c r="N2646">
        <v>0.99</v>
      </c>
      <c r="O2646">
        <v>0.8</v>
      </c>
      <c r="P2646">
        <v>0.8</v>
      </c>
      <c r="Q2646">
        <v>0.7</v>
      </c>
      <c r="R2646">
        <f t="shared" si="123"/>
        <v>0.56000000000000005</v>
      </c>
      <c r="S2646" s="38" t="s">
        <v>36</v>
      </c>
      <c r="T2646" s="27">
        <v>1</v>
      </c>
      <c r="U2646">
        <f t="shared" si="125"/>
        <v>0.56000000000000005</v>
      </c>
      <c r="V2646" s="39" t="s">
        <v>36</v>
      </c>
    </row>
    <row r="2647" spans="1:22">
      <c r="A2647" s="32">
        <v>42171.86010416667</v>
      </c>
      <c r="B2647" s="33" t="s">
        <v>86</v>
      </c>
      <c r="C2647" s="37" t="s">
        <v>37</v>
      </c>
      <c r="D2647" s="37"/>
      <c r="E2647" s="35" t="s">
        <v>6897</v>
      </c>
      <c r="F2647" s="34">
        <v>1</v>
      </c>
      <c r="H2647">
        <f t="shared" si="124"/>
        <v>1</v>
      </c>
      <c r="I2647" s="33" t="s">
        <v>35</v>
      </c>
      <c r="J2647" s="33" t="s">
        <v>52</v>
      </c>
      <c r="K2647" s="33" t="s">
        <v>456</v>
      </c>
      <c r="L2647" s="33" t="s">
        <v>87</v>
      </c>
      <c r="M2647" s="33" t="s">
        <v>457</v>
      </c>
      <c r="N2647">
        <v>7.49</v>
      </c>
      <c r="O2647">
        <v>7.1</v>
      </c>
      <c r="P2647">
        <v>7.1</v>
      </c>
      <c r="Q2647">
        <v>0.7</v>
      </c>
      <c r="R2647">
        <f t="shared" si="123"/>
        <v>4.97</v>
      </c>
      <c r="S2647" s="38" t="s">
        <v>36</v>
      </c>
      <c r="T2647" s="27">
        <v>1</v>
      </c>
      <c r="U2647">
        <f t="shared" si="125"/>
        <v>4.97</v>
      </c>
      <c r="V2647" s="39" t="s">
        <v>36</v>
      </c>
    </row>
    <row r="2648" spans="1:22">
      <c r="A2648" s="32">
        <v>42178.318356481483</v>
      </c>
      <c r="B2648" s="33" t="s">
        <v>33</v>
      </c>
      <c r="C2648" s="37" t="s">
        <v>37</v>
      </c>
      <c r="D2648" s="37"/>
      <c r="E2648" s="35" t="s">
        <v>1952</v>
      </c>
      <c r="F2648" s="34">
        <v>1</v>
      </c>
      <c r="H2648">
        <f t="shared" si="124"/>
        <v>1</v>
      </c>
      <c r="I2648" s="33" t="s">
        <v>35</v>
      </c>
      <c r="J2648" s="33" t="s">
        <v>398</v>
      </c>
      <c r="K2648" s="33" t="s">
        <v>3386</v>
      </c>
      <c r="L2648" s="33" t="s">
        <v>182</v>
      </c>
      <c r="M2648" s="33" t="s">
        <v>3387</v>
      </c>
      <c r="N2648">
        <v>7.99</v>
      </c>
      <c r="O2648">
        <v>7.57</v>
      </c>
      <c r="P2648">
        <v>7.57</v>
      </c>
      <c r="Q2648">
        <v>0.7</v>
      </c>
      <c r="R2648">
        <f t="shared" si="123"/>
        <v>5.3</v>
      </c>
      <c r="S2648" s="38" t="s">
        <v>36</v>
      </c>
      <c r="T2648" s="27">
        <v>1</v>
      </c>
      <c r="U2648">
        <f t="shared" si="125"/>
        <v>5.3</v>
      </c>
      <c r="V2648" s="39" t="s">
        <v>36</v>
      </c>
    </row>
    <row r="2649" spans="1:22">
      <c r="A2649" s="32">
        <v>42178.33866898148</v>
      </c>
      <c r="B2649" s="33" t="s">
        <v>33</v>
      </c>
      <c r="C2649" s="37" t="s">
        <v>37</v>
      </c>
      <c r="D2649" s="37"/>
      <c r="E2649" s="35" t="s">
        <v>2002</v>
      </c>
      <c r="F2649" s="34">
        <v>1</v>
      </c>
      <c r="H2649">
        <f t="shared" si="124"/>
        <v>1</v>
      </c>
      <c r="I2649" s="33" t="s">
        <v>35</v>
      </c>
      <c r="J2649" s="33" t="s">
        <v>38</v>
      </c>
      <c r="K2649" s="33" t="s">
        <v>9628</v>
      </c>
      <c r="L2649" s="33" t="s">
        <v>8841</v>
      </c>
      <c r="M2649" s="33" t="s">
        <v>9629</v>
      </c>
      <c r="N2649">
        <v>6.99</v>
      </c>
      <c r="O2649">
        <v>6.63</v>
      </c>
      <c r="P2649">
        <v>6.63</v>
      </c>
      <c r="Q2649">
        <v>0.7</v>
      </c>
      <c r="R2649">
        <f t="shared" si="123"/>
        <v>4.6399999999999997</v>
      </c>
      <c r="S2649" s="38" t="s">
        <v>36</v>
      </c>
      <c r="T2649" s="27">
        <v>1</v>
      </c>
      <c r="U2649">
        <f t="shared" si="125"/>
        <v>4.6399999999999997</v>
      </c>
      <c r="V2649" s="39" t="s">
        <v>36</v>
      </c>
    </row>
    <row r="2650" spans="1:22">
      <c r="A2650" s="32">
        <v>42178.339675925927</v>
      </c>
      <c r="B2650" s="33" t="s">
        <v>33</v>
      </c>
      <c r="C2650" s="37" t="s">
        <v>37</v>
      </c>
      <c r="D2650" s="37"/>
      <c r="E2650" s="35" t="s">
        <v>2002</v>
      </c>
      <c r="F2650" s="34">
        <v>1</v>
      </c>
      <c r="H2650">
        <f t="shared" si="124"/>
        <v>1</v>
      </c>
      <c r="I2650" s="33" t="s">
        <v>35</v>
      </c>
      <c r="J2650" s="33" t="s">
        <v>38</v>
      </c>
      <c r="K2650" s="33" t="s">
        <v>9630</v>
      </c>
      <c r="L2650" s="33" t="s">
        <v>8841</v>
      </c>
      <c r="M2650" s="33" t="s">
        <v>9631</v>
      </c>
      <c r="N2650">
        <v>5.49</v>
      </c>
      <c r="O2650">
        <v>5.2</v>
      </c>
      <c r="P2650">
        <v>5.2</v>
      </c>
      <c r="Q2650">
        <v>0.7</v>
      </c>
      <c r="R2650">
        <f t="shared" si="123"/>
        <v>3.64</v>
      </c>
      <c r="S2650" s="38" t="s">
        <v>36</v>
      </c>
      <c r="T2650" s="27">
        <v>1</v>
      </c>
      <c r="U2650">
        <f t="shared" si="125"/>
        <v>3.64</v>
      </c>
      <c r="V2650" s="39" t="s">
        <v>36</v>
      </c>
    </row>
    <row r="2651" spans="1:22">
      <c r="A2651" s="32">
        <v>42178.38</v>
      </c>
      <c r="B2651" s="33" t="s">
        <v>33</v>
      </c>
      <c r="C2651" s="37" t="s">
        <v>37</v>
      </c>
      <c r="D2651" s="37"/>
      <c r="E2651" s="35" t="s">
        <v>1925</v>
      </c>
      <c r="F2651" s="34">
        <v>1</v>
      </c>
      <c r="H2651">
        <f t="shared" si="124"/>
        <v>1</v>
      </c>
      <c r="I2651" s="33" t="s">
        <v>35</v>
      </c>
      <c r="J2651" s="33" t="s">
        <v>46</v>
      </c>
      <c r="K2651" s="33" t="s">
        <v>3441</v>
      </c>
      <c r="L2651" s="33" t="s">
        <v>3442</v>
      </c>
      <c r="M2651" s="33" t="s">
        <v>3443</v>
      </c>
      <c r="N2651">
        <v>7.99</v>
      </c>
      <c r="O2651">
        <v>7.57</v>
      </c>
      <c r="P2651">
        <v>7.57</v>
      </c>
      <c r="Q2651">
        <v>0.7</v>
      </c>
      <c r="R2651">
        <f t="shared" si="123"/>
        <v>5.3</v>
      </c>
      <c r="S2651" s="38" t="s">
        <v>36</v>
      </c>
      <c r="T2651" s="27">
        <v>1</v>
      </c>
      <c r="U2651">
        <f t="shared" si="125"/>
        <v>5.3</v>
      </c>
      <c r="V2651" s="39" t="s">
        <v>36</v>
      </c>
    </row>
    <row r="2652" spans="1:22">
      <c r="A2652" s="32">
        <v>42178.345694444448</v>
      </c>
      <c r="B2652" s="33" t="s">
        <v>33</v>
      </c>
      <c r="C2652" s="37" t="s">
        <v>37</v>
      </c>
      <c r="D2652" s="37"/>
      <c r="E2652" s="35" t="s">
        <v>2002</v>
      </c>
      <c r="F2652" s="34">
        <v>1</v>
      </c>
      <c r="H2652">
        <f t="shared" si="124"/>
        <v>1</v>
      </c>
      <c r="I2652" s="33" t="s">
        <v>35</v>
      </c>
      <c r="J2652" s="33" t="s">
        <v>46</v>
      </c>
      <c r="K2652" s="33" t="s">
        <v>9632</v>
      </c>
      <c r="L2652" s="33" t="s">
        <v>9633</v>
      </c>
      <c r="M2652" s="33" t="s">
        <v>9634</v>
      </c>
      <c r="N2652">
        <v>5.99</v>
      </c>
      <c r="O2652">
        <v>5.68</v>
      </c>
      <c r="P2652">
        <v>5.68</v>
      </c>
      <c r="Q2652">
        <v>0.7</v>
      </c>
      <c r="R2652">
        <f t="shared" si="123"/>
        <v>3.98</v>
      </c>
      <c r="S2652" s="38" t="s">
        <v>36</v>
      </c>
      <c r="T2652" s="27">
        <v>1</v>
      </c>
      <c r="U2652">
        <f t="shared" si="125"/>
        <v>3.98</v>
      </c>
      <c r="V2652" s="39" t="s">
        <v>36</v>
      </c>
    </row>
    <row r="2653" spans="1:22">
      <c r="A2653" s="29">
        <v>42174.691747685189</v>
      </c>
      <c r="B2653" t="s">
        <v>33</v>
      </c>
      <c r="C2653" s="37" t="s">
        <v>40</v>
      </c>
      <c r="D2653" s="37"/>
      <c r="E2653" s="35" t="s">
        <v>1823</v>
      </c>
      <c r="F2653" s="34">
        <v>1</v>
      </c>
      <c r="H2653">
        <f t="shared" si="124"/>
        <v>1</v>
      </c>
      <c r="I2653" t="s">
        <v>52</v>
      </c>
      <c r="J2653" s="1" t="s">
        <v>52</v>
      </c>
      <c r="K2653" s="23" t="s">
        <v>1538</v>
      </c>
      <c r="L2653" s="18" t="s">
        <v>175</v>
      </c>
      <c r="M2653" s="18" t="s">
        <v>1539</v>
      </c>
      <c r="N2653">
        <v>0.99</v>
      </c>
      <c r="O2653">
        <v>0.8</v>
      </c>
      <c r="P2653">
        <v>0.8</v>
      </c>
      <c r="Q2653">
        <v>0.7</v>
      </c>
      <c r="R2653">
        <f t="shared" si="123"/>
        <v>0.56000000000000005</v>
      </c>
      <c r="S2653" s="38" t="s">
        <v>36</v>
      </c>
      <c r="T2653" s="27">
        <v>1</v>
      </c>
      <c r="U2653">
        <f t="shared" si="125"/>
        <v>0.56000000000000005</v>
      </c>
      <c r="V2653" s="39" t="s">
        <v>36</v>
      </c>
    </row>
    <row r="2654" spans="1:22">
      <c r="A2654" s="32">
        <v>42174.467523148145</v>
      </c>
      <c r="B2654" s="33" t="s">
        <v>33</v>
      </c>
      <c r="C2654" s="37" t="s">
        <v>34</v>
      </c>
      <c r="D2654" s="37"/>
      <c r="E2654" s="35" t="s">
        <v>6898</v>
      </c>
      <c r="F2654" s="34">
        <v>1</v>
      </c>
      <c r="H2654">
        <f t="shared" si="124"/>
        <v>1</v>
      </c>
      <c r="I2654" s="33" t="s">
        <v>52</v>
      </c>
      <c r="J2654" s="33" t="s">
        <v>52</v>
      </c>
      <c r="K2654" s="33" t="s">
        <v>9635</v>
      </c>
      <c r="L2654" s="33" t="s">
        <v>3365</v>
      </c>
      <c r="M2654" s="33" t="s">
        <v>9636</v>
      </c>
      <c r="N2654">
        <v>2.4900000000000002</v>
      </c>
      <c r="O2654">
        <v>2.06</v>
      </c>
      <c r="P2654">
        <v>2.06</v>
      </c>
      <c r="Q2654">
        <v>0.7</v>
      </c>
      <c r="R2654">
        <f t="shared" si="123"/>
        <v>1.44</v>
      </c>
      <c r="S2654" s="38" t="s">
        <v>36</v>
      </c>
      <c r="T2654" s="27">
        <v>1</v>
      </c>
      <c r="U2654">
        <f t="shared" si="125"/>
        <v>1.44</v>
      </c>
      <c r="V2654" s="39" t="s">
        <v>36</v>
      </c>
    </row>
    <row r="2655" spans="1:22">
      <c r="A2655" s="32">
        <v>42174.467523148145</v>
      </c>
      <c r="B2655" s="33" t="s">
        <v>33</v>
      </c>
      <c r="C2655" s="37" t="s">
        <v>34</v>
      </c>
      <c r="D2655" s="37"/>
      <c r="E2655" s="35" t="s">
        <v>6898</v>
      </c>
      <c r="F2655" s="34">
        <v>1</v>
      </c>
      <c r="H2655">
        <f t="shared" si="124"/>
        <v>1</v>
      </c>
      <c r="I2655" s="33" t="s">
        <v>398</v>
      </c>
      <c r="J2655" s="33" t="s">
        <v>494</v>
      </c>
      <c r="K2655" s="33" t="s">
        <v>9637</v>
      </c>
      <c r="L2655" s="33" t="s">
        <v>9638</v>
      </c>
      <c r="M2655" s="33" t="s">
        <v>9639</v>
      </c>
      <c r="N2655">
        <v>6.99</v>
      </c>
      <c r="O2655">
        <v>5.78</v>
      </c>
      <c r="P2655">
        <v>5.78</v>
      </c>
      <c r="Q2655">
        <v>0.7</v>
      </c>
      <c r="R2655">
        <f t="shared" si="123"/>
        <v>4.05</v>
      </c>
      <c r="S2655" s="38" t="s">
        <v>36</v>
      </c>
      <c r="T2655" s="27">
        <v>1</v>
      </c>
      <c r="U2655">
        <f t="shared" si="125"/>
        <v>4.05</v>
      </c>
      <c r="V2655" s="39" t="s">
        <v>36</v>
      </c>
    </row>
    <row r="2656" spans="1:22">
      <c r="A2656" s="32">
        <v>42174.427534722221</v>
      </c>
      <c r="B2656" s="33" t="s">
        <v>589</v>
      </c>
      <c r="C2656" s="37" t="s">
        <v>88</v>
      </c>
      <c r="D2656" s="37" t="s">
        <v>873</v>
      </c>
      <c r="E2656" s="35" t="s">
        <v>2951</v>
      </c>
      <c r="F2656" s="34">
        <v>1</v>
      </c>
      <c r="H2656">
        <f t="shared" si="124"/>
        <v>1</v>
      </c>
      <c r="I2656" s="33" t="s">
        <v>46</v>
      </c>
      <c r="J2656" s="33" t="s">
        <v>486</v>
      </c>
      <c r="K2656" s="33" t="s">
        <v>1091</v>
      </c>
      <c r="L2656" s="33" t="s">
        <v>84</v>
      </c>
      <c r="M2656" s="33" t="s">
        <v>343</v>
      </c>
      <c r="N2656">
        <v>6.49</v>
      </c>
      <c r="O2656">
        <v>6.24</v>
      </c>
      <c r="P2656">
        <v>6.24</v>
      </c>
      <c r="Q2656">
        <v>0.7</v>
      </c>
      <c r="R2656">
        <f t="shared" si="123"/>
        <v>4.37</v>
      </c>
      <c r="S2656" s="38" t="s">
        <v>36</v>
      </c>
      <c r="T2656" s="27">
        <v>1</v>
      </c>
      <c r="U2656">
        <f t="shared" si="125"/>
        <v>4.37</v>
      </c>
      <c r="V2656" s="39" t="s">
        <v>36</v>
      </c>
    </row>
    <row r="2657" spans="1:22">
      <c r="A2657" s="32">
        <v>42171.894675925927</v>
      </c>
      <c r="B2657" s="33" t="s">
        <v>33</v>
      </c>
      <c r="C2657" s="37" t="s">
        <v>40</v>
      </c>
      <c r="D2657" s="37"/>
      <c r="E2657" s="35" t="s">
        <v>1810</v>
      </c>
      <c r="F2657" s="34">
        <v>1</v>
      </c>
      <c r="H2657">
        <f t="shared" si="124"/>
        <v>1</v>
      </c>
      <c r="I2657" s="33" t="s">
        <v>35</v>
      </c>
      <c r="J2657" s="33" t="s">
        <v>38</v>
      </c>
      <c r="K2657" s="33" t="s">
        <v>465</v>
      </c>
      <c r="L2657" s="33" t="s">
        <v>162</v>
      </c>
      <c r="M2657" s="33" t="s">
        <v>466</v>
      </c>
      <c r="N2657">
        <v>0.99</v>
      </c>
      <c r="O2657">
        <v>0.8</v>
      </c>
      <c r="P2657">
        <v>0.8</v>
      </c>
      <c r="Q2657">
        <v>0.7</v>
      </c>
      <c r="R2657">
        <f t="shared" si="123"/>
        <v>0.56000000000000005</v>
      </c>
      <c r="S2657" s="38" t="s">
        <v>36</v>
      </c>
      <c r="T2657" s="27">
        <v>1</v>
      </c>
      <c r="U2657">
        <f t="shared" si="125"/>
        <v>0.56000000000000005</v>
      </c>
      <c r="V2657" s="39" t="s">
        <v>36</v>
      </c>
    </row>
    <row r="2658" spans="1:22">
      <c r="A2658" s="32">
        <v>42174.427534722221</v>
      </c>
      <c r="B2658" s="33" t="s">
        <v>589</v>
      </c>
      <c r="C2658" s="37" t="s">
        <v>88</v>
      </c>
      <c r="D2658" s="37" t="s">
        <v>873</v>
      </c>
      <c r="E2658" s="35" t="s">
        <v>2951</v>
      </c>
      <c r="F2658" s="34">
        <v>1</v>
      </c>
      <c r="H2658">
        <f t="shared" si="124"/>
        <v>1</v>
      </c>
      <c r="I2658" s="33" t="s">
        <v>491</v>
      </c>
      <c r="J2658" s="33" t="s">
        <v>491</v>
      </c>
      <c r="K2658" s="33" t="s">
        <v>762</v>
      </c>
      <c r="L2658" s="33" t="s">
        <v>87</v>
      </c>
      <c r="M2658" s="33" t="s">
        <v>302</v>
      </c>
      <c r="N2658">
        <v>3.99</v>
      </c>
      <c r="O2658">
        <v>3.84</v>
      </c>
      <c r="P2658">
        <v>3.84</v>
      </c>
      <c r="Q2658">
        <v>0.7</v>
      </c>
      <c r="R2658">
        <f t="shared" si="123"/>
        <v>2.69</v>
      </c>
      <c r="S2658" s="38" t="s">
        <v>36</v>
      </c>
      <c r="T2658" s="27">
        <v>1</v>
      </c>
      <c r="U2658">
        <f t="shared" si="125"/>
        <v>2.69</v>
      </c>
      <c r="V2658" s="39" t="s">
        <v>36</v>
      </c>
    </row>
    <row r="2659" spans="1:22">
      <c r="A2659" s="32">
        <v>42174.267071759263</v>
      </c>
      <c r="B2659" s="33" t="s">
        <v>33</v>
      </c>
      <c r="C2659" s="37" t="s">
        <v>40</v>
      </c>
      <c r="D2659" s="37"/>
      <c r="E2659" s="35" t="s">
        <v>1918</v>
      </c>
      <c r="F2659" s="34">
        <v>1</v>
      </c>
      <c r="H2659">
        <f t="shared" si="124"/>
        <v>1</v>
      </c>
      <c r="I2659" s="33" t="s">
        <v>45</v>
      </c>
      <c r="J2659" s="33"/>
      <c r="K2659" s="33" t="s">
        <v>5139</v>
      </c>
      <c r="L2659" s="33" t="s">
        <v>5140</v>
      </c>
      <c r="M2659" s="33" t="s">
        <v>5141</v>
      </c>
      <c r="N2659">
        <v>9.99</v>
      </c>
      <c r="O2659">
        <v>8.1199999999999992</v>
      </c>
      <c r="P2659">
        <v>8.1199999999999992</v>
      </c>
      <c r="Q2659">
        <v>0.7</v>
      </c>
      <c r="R2659">
        <f t="shared" si="123"/>
        <v>5.68</v>
      </c>
      <c r="S2659" s="38" t="s">
        <v>36</v>
      </c>
      <c r="T2659" s="27">
        <v>1</v>
      </c>
      <c r="U2659">
        <f t="shared" si="125"/>
        <v>5.68</v>
      </c>
      <c r="V2659" s="39" t="s">
        <v>36</v>
      </c>
    </row>
    <row r="2660" spans="1:22">
      <c r="A2660" s="32">
        <v>42174.63758101852</v>
      </c>
      <c r="B2660" s="33" t="s">
        <v>86</v>
      </c>
      <c r="C2660" s="37" t="s">
        <v>37</v>
      </c>
      <c r="D2660" s="37"/>
      <c r="E2660" s="35" t="s">
        <v>3055</v>
      </c>
      <c r="F2660" s="34">
        <v>1</v>
      </c>
      <c r="H2660">
        <f t="shared" si="124"/>
        <v>1</v>
      </c>
      <c r="I2660" s="33" t="s">
        <v>52</v>
      </c>
      <c r="J2660" s="33" t="s">
        <v>52</v>
      </c>
      <c r="K2660" s="33" t="s">
        <v>3850</v>
      </c>
      <c r="L2660" s="33" t="s">
        <v>702</v>
      </c>
      <c r="M2660" s="33" t="s">
        <v>3851</v>
      </c>
      <c r="N2660">
        <v>7.49</v>
      </c>
      <c r="O2660">
        <v>7.1</v>
      </c>
      <c r="P2660">
        <v>7.1</v>
      </c>
      <c r="Q2660">
        <v>0.7</v>
      </c>
      <c r="R2660">
        <f t="shared" si="123"/>
        <v>4.97</v>
      </c>
      <c r="S2660" s="38" t="s">
        <v>36</v>
      </c>
      <c r="T2660" s="27">
        <v>1</v>
      </c>
      <c r="U2660">
        <f t="shared" si="125"/>
        <v>4.97</v>
      </c>
      <c r="V2660" s="39" t="s">
        <v>36</v>
      </c>
    </row>
    <row r="2661" spans="1:22">
      <c r="A2661" s="32">
        <v>42174.672881944447</v>
      </c>
      <c r="B2661" s="33" t="s">
        <v>33</v>
      </c>
      <c r="C2661" s="37" t="s">
        <v>58</v>
      </c>
      <c r="D2661" s="37"/>
      <c r="E2661" s="35" t="s">
        <v>6569</v>
      </c>
      <c r="F2661" s="34">
        <v>1</v>
      </c>
      <c r="H2661">
        <f t="shared" si="124"/>
        <v>1</v>
      </c>
      <c r="I2661" s="33" t="s">
        <v>52</v>
      </c>
      <c r="J2661" s="33" t="s">
        <v>485</v>
      </c>
      <c r="K2661" s="33" t="s">
        <v>7979</v>
      </c>
      <c r="L2661" s="33" t="s">
        <v>89</v>
      </c>
      <c r="M2661" s="33" t="s">
        <v>7980</v>
      </c>
      <c r="N2661">
        <v>12.99</v>
      </c>
      <c r="O2661">
        <v>10.92</v>
      </c>
      <c r="P2661">
        <v>10.92</v>
      </c>
      <c r="Q2661">
        <v>0.7</v>
      </c>
      <c r="R2661">
        <f t="shared" si="123"/>
        <v>7.64</v>
      </c>
      <c r="S2661" s="38" t="s">
        <v>36</v>
      </c>
      <c r="T2661" s="27">
        <v>1</v>
      </c>
      <c r="U2661">
        <f t="shared" si="125"/>
        <v>7.64</v>
      </c>
      <c r="V2661" s="39" t="s">
        <v>36</v>
      </c>
    </row>
    <row r="2662" spans="1:22">
      <c r="A2662" s="32">
        <v>42174.681875000002</v>
      </c>
      <c r="B2662" s="33" t="s">
        <v>86</v>
      </c>
      <c r="C2662" s="37" t="s">
        <v>58</v>
      </c>
      <c r="D2662" s="37"/>
      <c r="E2662" s="35" t="s">
        <v>6899</v>
      </c>
      <c r="F2662" s="34">
        <v>1</v>
      </c>
      <c r="H2662">
        <f t="shared" si="124"/>
        <v>1</v>
      </c>
      <c r="I2662" s="33" t="s">
        <v>398</v>
      </c>
      <c r="J2662" s="33" t="s">
        <v>1019</v>
      </c>
      <c r="K2662" s="33" t="s">
        <v>9640</v>
      </c>
      <c r="L2662" s="33" t="s">
        <v>9641</v>
      </c>
      <c r="M2662" s="33" t="s">
        <v>9642</v>
      </c>
      <c r="N2662">
        <v>6.99</v>
      </c>
      <c r="O2662">
        <v>5.87</v>
      </c>
      <c r="P2662">
        <v>5.87</v>
      </c>
      <c r="Q2662">
        <v>0.7</v>
      </c>
      <c r="R2662">
        <f t="shared" si="123"/>
        <v>4.1100000000000003</v>
      </c>
      <c r="S2662" s="38" t="s">
        <v>36</v>
      </c>
      <c r="T2662" s="27">
        <v>1</v>
      </c>
      <c r="U2662">
        <f t="shared" si="125"/>
        <v>4.1100000000000003</v>
      </c>
      <c r="V2662" s="39" t="s">
        <v>36</v>
      </c>
    </row>
    <row r="2663" spans="1:22">
      <c r="A2663" s="29">
        <v>42174.530925925923</v>
      </c>
      <c r="B2663" t="s">
        <v>33</v>
      </c>
      <c r="C2663" s="37" t="s">
        <v>40</v>
      </c>
      <c r="D2663" s="37"/>
      <c r="E2663" s="35" t="s">
        <v>6900</v>
      </c>
      <c r="F2663" s="34">
        <v>1</v>
      </c>
      <c r="H2663">
        <f t="shared" si="124"/>
        <v>1</v>
      </c>
      <c r="I2663" t="s">
        <v>46</v>
      </c>
      <c r="J2663" s="1" t="s">
        <v>46</v>
      </c>
      <c r="K2663" s="23" t="s">
        <v>772</v>
      </c>
      <c r="L2663" s="18" t="s">
        <v>81</v>
      </c>
      <c r="M2663" s="18" t="s">
        <v>773</v>
      </c>
      <c r="N2663">
        <v>7.49</v>
      </c>
      <c r="O2663">
        <v>6.09</v>
      </c>
      <c r="P2663">
        <v>6.09</v>
      </c>
      <c r="Q2663">
        <v>0.7</v>
      </c>
      <c r="R2663">
        <f t="shared" si="123"/>
        <v>4.26</v>
      </c>
      <c r="S2663" s="38" t="s">
        <v>36</v>
      </c>
      <c r="T2663" s="27">
        <v>1</v>
      </c>
      <c r="U2663">
        <f t="shared" si="125"/>
        <v>4.26</v>
      </c>
      <c r="V2663" s="39" t="s">
        <v>36</v>
      </c>
    </row>
    <row r="2664" spans="1:22">
      <c r="A2664" s="32">
        <v>42174.659143518518</v>
      </c>
      <c r="B2664" s="33" t="s">
        <v>86</v>
      </c>
      <c r="C2664" s="37" t="s">
        <v>37</v>
      </c>
      <c r="D2664" s="37"/>
      <c r="E2664" s="35" t="s">
        <v>4268</v>
      </c>
      <c r="F2664" s="34">
        <v>1</v>
      </c>
      <c r="H2664">
        <f t="shared" si="124"/>
        <v>1</v>
      </c>
      <c r="I2664" s="33" t="s">
        <v>46</v>
      </c>
      <c r="J2664" s="33" t="s">
        <v>486</v>
      </c>
      <c r="K2664" s="33" t="s">
        <v>255</v>
      </c>
      <c r="L2664" s="33" t="s">
        <v>115</v>
      </c>
      <c r="M2664" s="33" t="s">
        <v>216</v>
      </c>
      <c r="N2664">
        <v>5.99</v>
      </c>
      <c r="O2664">
        <v>5.68</v>
      </c>
      <c r="P2664">
        <v>5.68</v>
      </c>
      <c r="Q2664">
        <v>0.7</v>
      </c>
      <c r="R2664">
        <f t="shared" si="123"/>
        <v>3.98</v>
      </c>
      <c r="S2664" s="38" t="s">
        <v>36</v>
      </c>
      <c r="T2664" s="27">
        <v>1</v>
      </c>
      <c r="U2664">
        <f t="shared" si="125"/>
        <v>3.98</v>
      </c>
      <c r="V2664" s="39" t="s">
        <v>36</v>
      </c>
    </row>
    <row r="2665" spans="1:22">
      <c r="A2665" s="32">
        <v>42174.75513888889</v>
      </c>
      <c r="B2665" s="33" t="s">
        <v>86</v>
      </c>
      <c r="C2665" s="37" t="s">
        <v>37</v>
      </c>
      <c r="D2665" s="37"/>
      <c r="E2665" s="35" t="s">
        <v>617</v>
      </c>
      <c r="F2665" s="34">
        <v>1</v>
      </c>
      <c r="H2665">
        <f t="shared" si="124"/>
        <v>1</v>
      </c>
      <c r="I2665" s="33" t="s">
        <v>528</v>
      </c>
      <c r="J2665" s="33" t="s">
        <v>3127</v>
      </c>
      <c r="K2665" s="33" t="s">
        <v>9643</v>
      </c>
      <c r="L2665" s="33" t="s">
        <v>612</v>
      </c>
      <c r="M2665" s="33" t="s">
        <v>9644</v>
      </c>
      <c r="N2665">
        <v>5.99</v>
      </c>
      <c r="O2665">
        <v>5.68</v>
      </c>
      <c r="P2665">
        <v>5.68</v>
      </c>
      <c r="Q2665">
        <v>0.7</v>
      </c>
      <c r="R2665">
        <f t="shared" si="123"/>
        <v>3.98</v>
      </c>
      <c r="S2665" s="38" t="s">
        <v>36</v>
      </c>
      <c r="T2665" s="27">
        <v>1</v>
      </c>
      <c r="U2665">
        <f t="shared" si="125"/>
        <v>3.98</v>
      </c>
      <c r="V2665" s="39" t="s">
        <v>36</v>
      </c>
    </row>
    <row r="2666" spans="1:22">
      <c r="A2666" s="29">
        <v>42174.753159722219</v>
      </c>
      <c r="B2666" t="s">
        <v>86</v>
      </c>
      <c r="C2666" s="37" t="s">
        <v>37</v>
      </c>
      <c r="D2666" s="37"/>
      <c r="E2666" s="35" t="s">
        <v>617</v>
      </c>
      <c r="F2666" s="34">
        <v>1</v>
      </c>
      <c r="H2666">
        <f t="shared" si="124"/>
        <v>1</v>
      </c>
      <c r="I2666" t="s">
        <v>528</v>
      </c>
      <c r="J2666" s="1" t="s">
        <v>3127</v>
      </c>
      <c r="K2666" s="23" t="s">
        <v>9645</v>
      </c>
      <c r="L2666" s="18" t="s">
        <v>612</v>
      </c>
      <c r="M2666" s="18" t="s">
        <v>9646</v>
      </c>
      <c r="N2666">
        <v>5.99</v>
      </c>
      <c r="O2666">
        <v>5.68</v>
      </c>
      <c r="P2666">
        <v>5.68</v>
      </c>
      <c r="Q2666">
        <v>0.7</v>
      </c>
      <c r="R2666">
        <f t="shared" si="123"/>
        <v>3.98</v>
      </c>
      <c r="S2666" s="38" t="s">
        <v>36</v>
      </c>
      <c r="T2666" s="27">
        <v>1</v>
      </c>
      <c r="U2666">
        <f t="shared" si="125"/>
        <v>3.98</v>
      </c>
      <c r="V2666" s="39" t="s">
        <v>36</v>
      </c>
    </row>
    <row r="2667" spans="1:22">
      <c r="A2667" s="32">
        <v>42174.562569444446</v>
      </c>
      <c r="B2667" s="33" t="s">
        <v>33</v>
      </c>
      <c r="C2667" s="37" t="s">
        <v>34</v>
      </c>
      <c r="D2667" s="37"/>
      <c r="E2667" s="35" t="s">
        <v>6841</v>
      </c>
      <c r="F2667" s="34">
        <v>1</v>
      </c>
      <c r="H2667">
        <f t="shared" si="124"/>
        <v>1</v>
      </c>
      <c r="I2667" s="33" t="s">
        <v>488</v>
      </c>
      <c r="J2667" s="33" t="s">
        <v>488</v>
      </c>
      <c r="K2667" s="33" t="s">
        <v>8093</v>
      </c>
      <c r="L2667" s="33" t="s">
        <v>549</v>
      </c>
      <c r="M2667" s="33" t="s">
        <v>8094</v>
      </c>
      <c r="N2667">
        <v>3.99</v>
      </c>
      <c r="O2667">
        <v>3.3</v>
      </c>
      <c r="P2667">
        <v>3.3</v>
      </c>
      <c r="Q2667">
        <v>0.7</v>
      </c>
      <c r="R2667">
        <f t="shared" si="123"/>
        <v>2.31</v>
      </c>
      <c r="S2667" s="38" t="s">
        <v>36</v>
      </c>
      <c r="T2667" s="27">
        <v>1</v>
      </c>
      <c r="U2667">
        <f t="shared" si="125"/>
        <v>2.31</v>
      </c>
      <c r="V2667" s="39" t="s">
        <v>36</v>
      </c>
    </row>
    <row r="2668" spans="1:22">
      <c r="A2668" s="32">
        <v>42174.214398148149</v>
      </c>
      <c r="B2668" s="33" t="s">
        <v>33</v>
      </c>
      <c r="C2668" s="37" t="s">
        <v>37</v>
      </c>
      <c r="D2668" s="37"/>
      <c r="E2668" s="35" t="s">
        <v>1843</v>
      </c>
      <c r="F2668" s="34">
        <v>1</v>
      </c>
      <c r="H2668">
        <f t="shared" si="124"/>
        <v>1</v>
      </c>
      <c r="I2668" s="33" t="s">
        <v>38</v>
      </c>
      <c r="J2668" s="33" t="s">
        <v>490</v>
      </c>
      <c r="K2668" s="33" t="s">
        <v>9432</v>
      </c>
      <c r="L2668" s="33" t="s">
        <v>107</v>
      </c>
      <c r="M2668" s="33" t="s">
        <v>8726</v>
      </c>
      <c r="N2668">
        <v>5.99</v>
      </c>
      <c r="O2668">
        <v>5.68</v>
      </c>
      <c r="P2668">
        <v>5.68</v>
      </c>
      <c r="Q2668">
        <v>0.7</v>
      </c>
      <c r="R2668">
        <f t="shared" si="123"/>
        <v>3.98</v>
      </c>
      <c r="S2668" s="38" t="s">
        <v>36</v>
      </c>
      <c r="T2668" s="27">
        <v>1</v>
      </c>
      <c r="U2668">
        <f t="shared" si="125"/>
        <v>3.98</v>
      </c>
      <c r="V2668" s="39" t="s">
        <v>36</v>
      </c>
    </row>
    <row r="2669" spans="1:22">
      <c r="A2669" s="32">
        <v>42174.427534722221</v>
      </c>
      <c r="B2669" s="33" t="s">
        <v>589</v>
      </c>
      <c r="C2669" s="37" t="s">
        <v>88</v>
      </c>
      <c r="D2669" s="37" t="s">
        <v>873</v>
      </c>
      <c r="E2669" s="35" t="s">
        <v>2951</v>
      </c>
      <c r="F2669" s="34">
        <v>1</v>
      </c>
      <c r="H2669">
        <f t="shared" si="124"/>
        <v>1</v>
      </c>
      <c r="I2669" s="33" t="s">
        <v>398</v>
      </c>
      <c r="J2669" s="33" t="s">
        <v>398</v>
      </c>
      <c r="K2669" s="33" t="s">
        <v>475</v>
      </c>
      <c r="L2669" s="33" t="s">
        <v>369</v>
      </c>
      <c r="M2669" s="33" t="s">
        <v>476</v>
      </c>
      <c r="N2669">
        <v>7.49</v>
      </c>
      <c r="O2669">
        <v>7.2</v>
      </c>
      <c r="P2669">
        <v>7.2</v>
      </c>
      <c r="Q2669">
        <v>0.7</v>
      </c>
      <c r="R2669">
        <f t="shared" si="123"/>
        <v>5.04</v>
      </c>
      <c r="S2669" s="38" t="s">
        <v>36</v>
      </c>
      <c r="T2669" s="27">
        <v>1</v>
      </c>
      <c r="U2669">
        <f t="shared" si="125"/>
        <v>5.04</v>
      </c>
      <c r="V2669" s="39" t="s">
        <v>36</v>
      </c>
    </row>
    <row r="2670" spans="1:22">
      <c r="A2670" s="32">
        <v>42174.398842592593</v>
      </c>
      <c r="B2670" s="33" t="s">
        <v>86</v>
      </c>
      <c r="C2670" s="37" t="s">
        <v>37</v>
      </c>
      <c r="D2670" s="37"/>
      <c r="E2670" s="35" t="s">
        <v>1991</v>
      </c>
      <c r="F2670" s="34">
        <v>1</v>
      </c>
      <c r="H2670">
        <f t="shared" si="124"/>
        <v>1</v>
      </c>
      <c r="I2670" s="33" t="s">
        <v>52</v>
      </c>
      <c r="J2670" s="33" t="s">
        <v>52</v>
      </c>
      <c r="K2670" s="33" t="s">
        <v>709</v>
      </c>
      <c r="L2670" s="33" t="s">
        <v>108</v>
      </c>
      <c r="M2670" s="33" t="s">
        <v>710</v>
      </c>
      <c r="N2670">
        <v>5.49</v>
      </c>
      <c r="O2670">
        <v>5.2</v>
      </c>
      <c r="P2670">
        <v>5.2</v>
      </c>
      <c r="Q2670">
        <v>0.7</v>
      </c>
      <c r="R2670">
        <f t="shared" si="123"/>
        <v>3.64</v>
      </c>
      <c r="S2670" s="38" t="s">
        <v>36</v>
      </c>
      <c r="T2670" s="27">
        <v>1</v>
      </c>
      <c r="U2670">
        <f t="shared" si="125"/>
        <v>3.64</v>
      </c>
      <c r="V2670" s="39" t="s">
        <v>36</v>
      </c>
    </row>
    <row r="2671" spans="1:22">
      <c r="A2671" s="32">
        <v>42174.538101851853</v>
      </c>
      <c r="B2671" s="33" t="s">
        <v>33</v>
      </c>
      <c r="C2671" s="37" t="s">
        <v>40</v>
      </c>
      <c r="D2671" s="37"/>
      <c r="E2671" s="35" t="s">
        <v>170</v>
      </c>
      <c r="F2671" s="34">
        <v>1</v>
      </c>
      <c r="H2671">
        <f t="shared" si="124"/>
        <v>1</v>
      </c>
      <c r="I2671" s="33" t="s">
        <v>52</v>
      </c>
      <c r="J2671" s="33" t="s">
        <v>487</v>
      </c>
      <c r="K2671" s="33" t="s">
        <v>9198</v>
      </c>
      <c r="L2671" s="33" t="s">
        <v>9199</v>
      </c>
      <c r="M2671" s="33" t="s">
        <v>9200</v>
      </c>
      <c r="N2671">
        <v>2.4900000000000002</v>
      </c>
      <c r="O2671">
        <v>2.02</v>
      </c>
      <c r="P2671">
        <v>2.02</v>
      </c>
      <c r="Q2671">
        <v>0.7</v>
      </c>
      <c r="R2671">
        <f t="shared" si="123"/>
        <v>1.41</v>
      </c>
      <c r="S2671" s="38" t="s">
        <v>36</v>
      </c>
      <c r="T2671" s="27">
        <v>1</v>
      </c>
      <c r="U2671">
        <f t="shared" si="125"/>
        <v>1.41</v>
      </c>
      <c r="V2671" s="39" t="s">
        <v>36</v>
      </c>
    </row>
    <row r="2672" spans="1:22">
      <c r="A2672" s="29">
        <v>42174.480358796296</v>
      </c>
      <c r="B2672" t="s">
        <v>86</v>
      </c>
      <c r="C2672" s="37" t="s">
        <v>75</v>
      </c>
      <c r="D2672" s="37"/>
      <c r="E2672" s="35" t="s">
        <v>6901</v>
      </c>
      <c r="F2672" s="34">
        <v>1</v>
      </c>
      <c r="H2672">
        <f t="shared" si="124"/>
        <v>1</v>
      </c>
      <c r="I2672" t="s">
        <v>52</v>
      </c>
      <c r="J2672" s="1" t="s">
        <v>492</v>
      </c>
      <c r="K2672" s="23" t="s">
        <v>9647</v>
      </c>
      <c r="L2672" s="18" t="s">
        <v>2789</v>
      </c>
      <c r="M2672" s="18" t="s">
        <v>9648</v>
      </c>
      <c r="N2672">
        <v>8.49</v>
      </c>
      <c r="O2672">
        <v>7.02</v>
      </c>
      <c r="P2672">
        <v>7.02</v>
      </c>
      <c r="Q2672">
        <v>0.7</v>
      </c>
      <c r="R2672">
        <f t="shared" si="123"/>
        <v>4.91</v>
      </c>
      <c r="S2672" s="38" t="s">
        <v>36</v>
      </c>
      <c r="T2672" s="27">
        <v>1</v>
      </c>
      <c r="U2672">
        <f t="shared" si="125"/>
        <v>4.91</v>
      </c>
      <c r="V2672" s="39" t="s">
        <v>36</v>
      </c>
    </row>
    <row r="2673" spans="1:22">
      <c r="A2673" s="32">
        <v>42174.754201388889</v>
      </c>
      <c r="B2673" s="33" t="s">
        <v>86</v>
      </c>
      <c r="C2673" s="37" t="s">
        <v>37</v>
      </c>
      <c r="D2673" s="37"/>
      <c r="E2673" s="35" t="s">
        <v>617</v>
      </c>
      <c r="F2673" s="34">
        <v>1</v>
      </c>
      <c r="H2673">
        <f t="shared" si="124"/>
        <v>1</v>
      </c>
      <c r="I2673" s="33" t="s">
        <v>528</v>
      </c>
      <c r="J2673" s="33" t="s">
        <v>3127</v>
      </c>
      <c r="K2673" s="33" t="s">
        <v>9649</v>
      </c>
      <c r="L2673" s="33" t="s">
        <v>612</v>
      </c>
      <c r="M2673" s="33" t="s">
        <v>9650</v>
      </c>
      <c r="N2673">
        <v>5.99</v>
      </c>
      <c r="O2673">
        <v>5.68</v>
      </c>
      <c r="P2673">
        <v>5.68</v>
      </c>
      <c r="Q2673">
        <v>0.7</v>
      </c>
      <c r="R2673">
        <f t="shared" si="123"/>
        <v>3.98</v>
      </c>
      <c r="S2673" s="38" t="s">
        <v>36</v>
      </c>
      <c r="T2673" s="27">
        <v>1</v>
      </c>
      <c r="U2673">
        <f t="shared" si="125"/>
        <v>3.98</v>
      </c>
      <c r="V2673" s="39" t="s">
        <v>36</v>
      </c>
    </row>
    <row r="2674" spans="1:22">
      <c r="A2674" s="29">
        <v>42174.754664351851</v>
      </c>
      <c r="B2674" t="s">
        <v>86</v>
      </c>
      <c r="C2674" s="37" t="s">
        <v>37</v>
      </c>
      <c r="D2674" s="37"/>
      <c r="E2674" s="35" t="s">
        <v>617</v>
      </c>
      <c r="F2674" s="34">
        <v>1</v>
      </c>
      <c r="H2674">
        <f t="shared" si="124"/>
        <v>1</v>
      </c>
      <c r="I2674" t="s">
        <v>528</v>
      </c>
      <c r="J2674" s="1" t="s">
        <v>3127</v>
      </c>
      <c r="K2674" s="23" t="s">
        <v>9651</v>
      </c>
      <c r="L2674" s="18" t="s">
        <v>612</v>
      </c>
      <c r="M2674" s="18" t="s">
        <v>9652</v>
      </c>
      <c r="N2674">
        <v>5.99</v>
      </c>
      <c r="O2674">
        <v>5.68</v>
      </c>
      <c r="P2674">
        <v>5.68</v>
      </c>
      <c r="Q2674">
        <v>0.7</v>
      </c>
      <c r="R2674">
        <f t="shared" si="123"/>
        <v>3.98</v>
      </c>
      <c r="S2674" s="38" t="s">
        <v>36</v>
      </c>
      <c r="T2674" s="27">
        <v>1</v>
      </c>
      <c r="U2674">
        <f t="shared" si="125"/>
        <v>3.98</v>
      </c>
      <c r="V2674" s="39" t="s">
        <v>36</v>
      </c>
    </row>
    <row r="2675" spans="1:22">
      <c r="A2675" s="32">
        <v>42174.824907407405</v>
      </c>
      <c r="B2675" s="33" t="s">
        <v>86</v>
      </c>
      <c r="C2675" s="37" t="s">
        <v>75</v>
      </c>
      <c r="D2675" s="37"/>
      <c r="E2675" s="35" t="s">
        <v>1995</v>
      </c>
      <c r="F2675" s="34">
        <v>1</v>
      </c>
      <c r="H2675">
        <f t="shared" si="124"/>
        <v>1</v>
      </c>
      <c r="I2675" s="33" t="s">
        <v>52</v>
      </c>
      <c r="J2675" s="33" t="s">
        <v>485</v>
      </c>
      <c r="K2675" s="33" t="s">
        <v>5927</v>
      </c>
      <c r="L2675" s="33" t="s">
        <v>85</v>
      </c>
      <c r="M2675" s="33" t="s">
        <v>5928</v>
      </c>
      <c r="N2675">
        <v>12.99</v>
      </c>
      <c r="O2675">
        <v>10.74</v>
      </c>
      <c r="P2675">
        <v>10.74</v>
      </c>
      <c r="Q2675">
        <v>0.7</v>
      </c>
      <c r="R2675">
        <f t="shared" si="123"/>
        <v>7.52</v>
      </c>
      <c r="S2675" s="38" t="s">
        <v>36</v>
      </c>
      <c r="T2675" s="27">
        <v>1</v>
      </c>
      <c r="U2675">
        <f t="shared" si="125"/>
        <v>7.52</v>
      </c>
      <c r="V2675" s="39" t="s">
        <v>36</v>
      </c>
    </row>
    <row r="2676" spans="1:22">
      <c r="A2676" s="29">
        <v>42174.858541666668</v>
      </c>
      <c r="B2676" t="s">
        <v>33</v>
      </c>
      <c r="C2676" s="37" t="s">
        <v>34</v>
      </c>
      <c r="D2676" s="37"/>
      <c r="E2676" s="35" t="s">
        <v>6902</v>
      </c>
      <c r="F2676" s="34">
        <v>1</v>
      </c>
      <c r="H2676">
        <f t="shared" si="124"/>
        <v>1</v>
      </c>
      <c r="I2676" t="s">
        <v>38</v>
      </c>
      <c r="J2676" s="1" t="s">
        <v>38</v>
      </c>
      <c r="K2676" s="23" t="s">
        <v>9176</v>
      </c>
      <c r="L2676" s="18" t="s">
        <v>91</v>
      </c>
      <c r="M2676" s="18" t="s">
        <v>9177</v>
      </c>
      <c r="N2676">
        <v>7.99</v>
      </c>
      <c r="O2676">
        <v>6.6</v>
      </c>
      <c r="P2676">
        <v>6.6</v>
      </c>
      <c r="Q2676">
        <v>0.7</v>
      </c>
      <c r="R2676">
        <f t="shared" si="123"/>
        <v>4.62</v>
      </c>
      <c r="S2676" s="38" t="s">
        <v>36</v>
      </c>
      <c r="T2676" s="27">
        <v>1</v>
      </c>
      <c r="U2676">
        <f t="shared" si="125"/>
        <v>4.62</v>
      </c>
      <c r="V2676" s="39" t="s">
        <v>36</v>
      </c>
    </row>
    <row r="2677" spans="1:22">
      <c r="A2677" s="29">
        <v>42174.427534722221</v>
      </c>
      <c r="B2677" t="s">
        <v>589</v>
      </c>
      <c r="C2677" s="37" t="s">
        <v>88</v>
      </c>
      <c r="D2677" s="37" t="s">
        <v>873</v>
      </c>
      <c r="E2677" s="35" t="s">
        <v>2951</v>
      </c>
      <c r="F2677" s="34">
        <v>1</v>
      </c>
      <c r="H2677">
        <f t="shared" si="124"/>
        <v>1</v>
      </c>
      <c r="I2677" t="s">
        <v>46</v>
      </c>
      <c r="J2677" s="1" t="s">
        <v>486</v>
      </c>
      <c r="K2677" s="23" t="s">
        <v>2263</v>
      </c>
      <c r="L2677" s="18" t="s">
        <v>84</v>
      </c>
      <c r="M2677" s="18" t="s">
        <v>1003</v>
      </c>
      <c r="N2677">
        <v>7.49</v>
      </c>
      <c r="O2677">
        <v>7.2</v>
      </c>
      <c r="P2677">
        <v>7.2</v>
      </c>
      <c r="Q2677">
        <v>0.7</v>
      </c>
      <c r="R2677">
        <f t="shared" si="123"/>
        <v>5.04</v>
      </c>
      <c r="S2677" s="38" t="s">
        <v>36</v>
      </c>
      <c r="T2677" s="27">
        <v>1</v>
      </c>
      <c r="U2677">
        <f t="shared" si="125"/>
        <v>5.04</v>
      </c>
      <c r="V2677" s="39" t="s">
        <v>36</v>
      </c>
    </row>
    <row r="2678" spans="1:22">
      <c r="A2678" s="29">
        <v>42174.427534722221</v>
      </c>
      <c r="B2678" t="s">
        <v>589</v>
      </c>
      <c r="C2678" s="37" t="s">
        <v>88</v>
      </c>
      <c r="D2678" s="37" t="s">
        <v>873</v>
      </c>
      <c r="E2678" s="35" t="s">
        <v>2951</v>
      </c>
      <c r="F2678" s="34">
        <v>1</v>
      </c>
      <c r="H2678">
        <f t="shared" si="124"/>
        <v>1</v>
      </c>
      <c r="I2678" t="s">
        <v>491</v>
      </c>
      <c r="J2678" s="1" t="s">
        <v>491</v>
      </c>
      <c r="K2678" s="23" t="s">
        <v>1546</v>
      </c>
      <c r="L2678" s="18" t="s">
        <v>87</v>
      </c>
      <c r="M2678" s="18" t="s">
        <v>550</v>
      </c>
      <c r="N2678">
        <v>3.99</v>
      </c>
      <c r="O2678">
        <v>3.84</v>
      </c>
      <c r="P2678">
        <v>3.84</v>
      </c>
      <c r="Q2678">
        <v>0.7</v>
      </c>
      <c r="R2678">
        <f t="shared" si="123"/>
        <v>2.69</v>
      </c>
      <c r="S2678" s="38" t="s">
        <v>36</v>
      </c>
      <c r="T2678" s="27">
        <v>1</v>
      </c>
      <c r="U2678">
        <f t="shared" si="125"/>
        <v>2.69</v>
      </c>
      <c r="V2678" s="39" t="s">
        <v>36</v>
      </c>
    </row>
    <row r="2679" spans="1:22">
      <c r="A2679" s="32">
        <v>42174.218553240738</v>
      </c>
      <c r="B2679" s="33" t="s">
        <v>33</v>
      </c>
      <c r="C2679" s="37" t="s">
        <v>34</v>
      </c>
      <c r="D2679" s="37"/>
      <c r="E2679" s="35" t="s">
        <v>6903</v>
      </c>
      <c r="F2679" s="34">
        <v>1</v>
      </c>
      <c r="H2679">
        <f t="shared" si="124"/>
        <v>1</v>
      </c>
      <c r="I2679" s="33" t="s">
        <v>398</v>
      </c>
      <c r="J2679" s="33" t="s">
        <v>452</v>
      </c>
      <c r="K2679" s="33" t="s">
        <v>7962</v>
      </c>
      <c r="L2679" s="33" t="s">
        <v>166</v>
      </c>
      <c r="M2679" s="33" t="s">
        <v>7963</v>
      </c>
      <c r="N2679">
        <v>14.99</v>
      </c>
      <c r="O2679">
        <v>12.39</v>
      </c>
      <c r="P2679">
        <v>12.39</v>
      </c>
      <c r="Q2679">
        <v>0.7</v>
      </c>
      <c r="R2679">
        <f t="shared" si="123"/>
        <v>8.67</v>
      </c>
      <c r="S2679" s="38" t="s">
        <v>36</v>
      </c>
      <c r="T2679" s="27">
        <v>1</v>
      </c>
      <c r="U2679">
        <f t="shared" si="125"/>
        <v>8.67</v>
      </c>
      <c r="V2679" s="39" t="s">
        <v>36</v>
      </c>
    </row>
    <row r="2680" spans="1:22">
      <c r="A2680" s="32">
        <v>42174.498020833336</v>
      </c>
      <c r="B2680" s="33" t="s">
        <v>33</v>
      </c>
      <c r="C2680" s="37" t="s">
        <v>88</v>
      </c>
      <c r="D2680" s="37" t="s">
        <v>868</v>
      </c>
      <c r="E2680" s="35" t="s">
        <v>6624</v>
      </c>
      <c r="F2680" s="34">
        <v>1</v>
      </c>
      <c r="H2680">
        <f t="shared" si="124"/>
        <v>1</v>
      </c>
      <c r="I2680" s="33" t="s">
        <v>398</v>
      </c>
      <c r="J2680" s="33" t="s">
        <v>494</v>
      </c>
      <c r="K2680" s="33" t="s">
        <v>3353</v>
      </c>
      <c r="L2680" s="33" t="s">
        <v>325</v>
      </c>
      <c r="M2680" s="33" t="s">
        <v>3354</v>
      </c>
      <c r="N2680">
        <v>7.99</v>
      </c>
      <c r="O2680">
        <v>7.68</v>
      </c>
      <c r="P2680">
        <v>7.68</v>
      </c>
      <c r="Q2680">
        <v>0.7</v>
      </c>
      <c r="R2680">
        <f t="shared" si="123"/>
        <v>5.38</v>
      </c>
      <c r="S2680" s="38" t="s">
        <v>36</v>
      </c>
      <c r="T2680" s="27">
        <v>1</v>
      </c>
      <c r="U2680">
        <f t="shared" si="125"/>
        <v>5.38</v>
      </c>
      <c r="V2680" s="39" t="s">
        <v>36</v>
      </c>
    </row>
    <row r="2681" spans="1:22">
      <c r="A2681" s="32">
        <v>42174.534525462965</v>
      </c>
      <c r="B2681" s="33" t="s">
        <v>86</v>
      </c>
      <c r="C2681" s="37" t="s">
        <v>37</v>
      </c>
      <c r="D2681" s="37"/>
      <c r="E2681" s="35" t="s">
        <v>1832</v>
      </c>
      <c r="F2681" s="34">
        <v>1</v>
      </c>
      <c r="H2681">
        <f t="shared" si="124"/>
        <v>1</v>
      </c>
      <c r="I2681" s="33" t="s">
        <v>52</v>
      </c>
      <c r="J2681" s="33" t="s">
        <v>52</v>
      </c>
      <c r="K2681" s="33" t="s">
        <v>9397</v>
      </c>
      <c r="L2681" s="33" t="s">
        <v>288</v>
      </c>
      <c r="M2681" s="33" t="s">
        <v>9398</v>
      </c>
      <c r="N2681">
        <v>7.99</v>
      </c>
      <c r="O2681">
        <v>7.57</v>
      </c>
      <c r="P2681">
        <v>7.57</v>
      </c>
      <c r="Q2681">
        <v>0.7</v>
      </c>
      <c r="R2681">
        <f t="shared" si="123"/>
        <v>5.3</v>
      </c>
      <c r="S2681" s="38" t="s">
        <v>36</v>
      </c>
      <c r="T2681" s="27">
        <v>1</v>
      </c>
      <c r="U2681">
        <f t="shared" si="125"/>
        <v>5.3</v>
      </c>
      <c r="V2681" s="39" t="s">
        <v>36</v>
      </c>
    </row>
    <row r="2682" spans="1:22">
      <c r="A2682" s="32">
        <v>42174.738958333335</v>
      </c>
      <c r="B2682" s="33" t="s">
        <v>86</v>
      </c>
      <c r="C2682" s="37" t="s">
        <v>37</v>
      </c>
      <c r="D2682" s="37"/>
      <c r="E2682" s="35" t="s">
        <v>6521</v>
      </c>
      <c r="F2682" s="34">
        <v>1</v>
      </c>
      <c r="H2682">
        <f t="shared" si="124"/>
        <v>1</v>
      </c>
      <c r="I2682" s="33" t="s">
        <v>398</v>
      </c>
      <c r="J2682" s="33" t="s">
        <v>494</v>
      </c>
      <c r="K2682" s="33" t="s">
        <v>329</v>
      </c>
      <c r="L2682" s="33" t="s">
        <v>102</v>
      </c>
      <c r="M2682" s="33" t="s">
        <v>330</v>
      </c>
      <c r="N2682">
        <v>7.99</v>
      </c>
      <c r="O2682">
        <v>7.57</v>
      </c>
      <c r="P2682">
        <v>7.57</v>
      </c>
      <c r="Q2682">
        <v>0.7</v>
      </c>
      <c r="R2682">
        <f t="shared" si="123"/>
        <v>5.3</v>
      </c>
      <c r="S2682" s="38" t="s">
        <v>36</v>
      </c>
      <c r="T2682" s="27">
        <v>1</v>
      </c>
      <c r="U2682">
        <f t="shared" si="125"/>
        <v>5.3</v>
      </c>
      <c r="V2682" s="39" t="s">
        <v>36</v>
      </c>
    </row>
    <row r="2683" spans="1:22">
      <c r="A2683" s="32">
        <v>42174.279131944444</v>
      </c>
      <c r="B2683" s="33" t="s">
        <v>33</v>
      </c>
      <c r="C2683" s="37" t="s">
        <v>40</v>
      </c>
      <c r="D2683" s="37"/>
      <c r="E2683" s="35" t="s">
        <v>157</v>
      </c>
      <c r="F2683" s="34">
        <v>1</v>
      </c>
      <c r="H2683">
        <f t="shared" si="124"/>
        <v>1</v>
      </c>
      <c r="I2683" s="33" t="s">
        <v>38</v>
      </c>
      <c r="J2683" s="33" t="s">
        <v>38</v>
      </c>
      <c r="K2683" s="33" t="s">
        <v>273</v>
      </c>
      <c r="L2683" s="33" t="s">
        <v>78</v>
      </c>
      <c r="M2683" s="33" t="s">
        <v>168</v>
      </c>
      <c r="N2683">
        <v>5.99</v>
      </c>
      <c r="O2683">
        <v>4.87</v>
      </c>
      <c r="P2683">
        <v>4.87</v>
      </c>
      <c r="Q2683">
        <v>0.7</v>
      </c>
      <c r="R2683">
        <f t="shared" si="123"/>
        <v>3.41</v>
      </c>
      <c r="S2683" s="38" t="s">
        <v>36</v>
      </c>
      <c r="T2683" s="27">
        <v>1</v>
      </c>
      <c r="U2683">
        <f t="shared" si="125"/>
        <v>3.41</v>
      </c>
      <c r="V2683" s="39" t="s">
        <v>36</v>
      </c>
    </row>
    <row r="2684" spans="1:22">
      <c r="A2684" s="32">
        <v>42174.826539351852</v>
      </c>
      <c r="B2684" s="33" t="s">
        <v>33</v>
      </c>
      <c r="C2684" s="37" t="s">
        <v>40</v>
      </c>
      <c r="D2684" s="37"/>
      <c r="E2684" s="35" t="s">
        <v>1806</v>
      </c>
      <c r="F2684" s="34">
        <v>1</v>
      </c>
      <c r="H2684">
        <f t="shared" si="124"/>
        <v>1</v>
      </c>
      <c r="I2684" s="33" t="s">
        <v>46</v>
      </c>
      <c r="J2684" s="33"/>
      <c r="K2684" s="33" t="s">
        <v>9653</v>
      </c>
      <c r="L2684" s="33" t="s">
        <v>9654</v>
      </c>
      <c r="M2684" s="33" t="s">
        <v>9655</v>
      </c>
      <c r="N2684">
        <v>6.49</v>
      </c>
      <c r="O2684">
        <v>5.28</v>
      </c>
      <c r="P2684">
        <v>5.28</v>
      </c>
      <c r="Q2684">
        <v>0.7</v>
      </c>
      <c r="R2684">
        <f t="shared" si="123"/>
        <v>3.7</v>
      </c>
      <c r="S2684" s="38" t="s">
        <v>36</v>
      </c>
      <c r="T2684" s="27">
        <v>1</v>
      </c>
      <c r="U2684">
        <f t="shared" si="125"/>
        <v>3.7</v>
      </c>
      <c r="V2684" s="39" t="s">
        <v>36</v>
      </c>
    </row>
    <row r="2685" spans="1:22">
      <c r="A2685" s="32">
        <v>42174.824942129628</v>
      </c>
      <c r="B2685" s="33" t="s">
        <v>33</v>
      </c>
      <c r="C2685" s="37" t="s">
        <v>40</v>
      </c>
      <c r="D2685" s="37"/>
      <c r="E2685" s="35" t="s">
        <v>1806</v>
      </c>
      <c r="F2685" s="34">
        <v>1</v>
      </c>
      <c r="H2685">
        <f t="shared" si="124"/>
        <v>1</v>
      </c>
      <c r="I2685" s="33" t="s">
        <v>46</v>
      </c>
      <c r="J2685" s="33" t="s">
        <v>46</v>
      </c>
      <c r="K2685" s="33" t="s">
        <v>9656</v>
      </c>
      <c r="L2685" s="33" t="s">
        <v>9654</v>
      </c>
      <c r="M2685" s="33" t="s">
        <v>9657</v>
      </c>
      <c r="N2685">
        <v>7.99</v>
      </c>
      <c r="O2685">
        <v>6.5</v>
      </c>
      <c r="P2685">
        <v>6.5</v>
      </c>
      <c r="Q2685">
        <v>0.7</v>
      </c>
      <c r="R2685">
        <f t="shared" si="123"/>
        <v>4.55</v>
      </c>
      <c r="S2685" s="38" t="s">
        <v>36</v>
      </c>
      <c r="T2685" s="27">
        <v>1</v>
      </c>
      <c r="U2685">
        <f t="shared" si="125"/>
        <v>4.55</v>
      </c>
      <c r="V2685" s="39" t="s">
        <v>36</v>
      </c>
    </row>
    <row r="2686" spans="1:22">
      <c r="A2686" s="32">
        <v>42174.922962962963</v>
      </c>
      <c r="B2686" s="33" t="s">
        <v>86</v>
      </c>
      <c r="C2686" s="37" t="s">
        <v>37</v>
      </c>
      <c r="D2686" s="37"/>
      <c r="E2686" s="35" t="s">
        <v>1874</v>
      </c>
      <c r="F2686" s="34">
        <v>1</v>
      </c>
      <c r="H2686">
        <f t="shared" si="124"/>
        <v>1</v>
      </c>
      <c r="I2686" s="33" t="s">
        <v>52</v>
      </c>
      <c r="J2686" s="33" t="s">
        <v>493</v>
      </c>
      <c r="K2686" s="33" t="s">
        <v>3481</v>
      </c>
      <c r="L2686" s="33" t="s">
        <v>3482</v>
      </c>
      <c r="M2686" s="33" t="s">
        <v>3483</v>
      </c>
      <c r="N2686">
        <v>7.99</v>
      </c>
      <c r="O2686">
        <v>7.57</v>
      </c>
      <c r="P2686">
        <v>7.57</v>
      </c>
      <c r="Q2686">
        <v>0.7</v>
      </c>
      <c r="R2686">
        <f t="shared" si="123"/>
        <v>5.3</v>
      </c>
      <c r="S2686" s="38" t="s">
        <v>36</v>
      </c>
      <c r="T2686" s="27">
        <v>1</v>
      </c>
      <c r="U2686">
        <f t="shared" si="125"/>
        <v>5.3</v>
      </c>
      <c r="V2686" s="39" t="s">
        <v>36</v>
      </c>
    </row>
    <row r="2687" spans="1:22">
      <c r="A2687" s="32">
        <v>42174.37940972222</v>
      </c>
      <c r="B2687" s="33" t="s">
        <v>86</v>
      </c>
      <c r="C2687" s="37" t="s">
        <v>37</v>
      </c>
      <c r="D2687" s="37"/>
      <c r="E2687" s="35" t="s">
        <v>1809</v>
      </c>
      <c r="F2687" s="34">
        <v>1</v>
      </c>
      <c r="H2687">
        <f t="shared" si="124"/>
        <v>1</v>
      </c>
      <c r="I2687" s="33" t="s">
        <v>46</v>
      </c>
      <c r="J2687" s="33" t="s">
        <v>46</v>
      </c>
      <c r="K2687" s="33" t="s">
        <v>897</v>
      </c>
      <c r="L2687" s="33" t="s">
        <v>366</v>
      </c>
      <c r="M2687" s="33" t="s">
        <v>938</v>
      </c>
      <c r="N2687">
        <v>4.49</v>
      </c>
      <c r="O2687">
        <v>4.26</v>
      </c>
      <c r="P2687">
        <v>4.26</v>
      </c>
      <c r="Q2687">
        <v>0.7</v>
      </c>
      <c r="R2687">
        <f t="shared" si="123"/>
        <v>2.98</v>
      </c>
      <c r="S2687" s="38" t="s">
        <v>36</v>
      </c>
      <c r="T2687" s="27">
        <v>1</v>
      </c>
      <c r="U2687">
        <f t="shared" si="125"/>
        <v>2.98</v>
      </c>
      <c r="V2687" s="39" t="s">
        <v>36</v>
      </c>
    </row>
    <row r="2688" spans="1:22">
      <c r="A2688" s="29">
        <v>42174.825613425928</v>
      </c>
      <c r="B2688" t="s">
        <v>33</v>
      </c>
      <c r="C2688" s="37" t="s">
        <v>40</v>
      </c>
      <c r="D2688" s="37"/>
      <c r="E2688" s="35" t="s">
        <v>1806</v>
      </c>
      <c r="F2688" s="34">
        <v>1</v>
      </c>
      <c r="H2688">
        <f t="shared" si="124"/>
        <v>1</v>
      </c>
      <c r="I2688" t="s">
        <v>46</v>
      </c>
      <c r="J2688" s="1" t="s">
        <v>46</v>
      </c>
      <c r="K2688" s="23" t="s">
        <v>9658</v>
      </c>
      <c r="L2688" s="18" t="s">
        <v>9654</v>
      </c>
      <c r="M2688" s="18" t="s">
        <v>9659</v>
      </c>
      <c r="N2688">
        <v>7.49</v>
      </c>
      <c r="O2688">
        <v>6.09</v>
      </c>
      <c r="P2688">
        <v>6.09</v>
      </c>
      <c r="Q2688">
        <v>0.7</v>
      </c>
      <c r="R2688">
        <f t="shared" si="123"/>
        <v>4.26</v>
      </c>
      <c r="S2688" s="38" t="s">
        <v>36</v>
      </c>
      <c r="T2688" s="27">
        <v>1</v>
      </c>
      <c r="U2688">
        <f t="shared" si="125"/>
        <v>4.26</v>
      </c>
      <c r="V2688" s="39" t="s">
        <v>36</v>
      </c>
    </row>
    <row r="2689" spans="1:22">
      <c r="A2689" s="32">
        <v>42178.340011574073</v>
      </c>
      <c r="B2689" s="33" t="s">
        <v>33</v>
      </c>
      <c r="C2689" s="37" t="s">
        <v>37</v>
      </c>
      <c r="D2689" s="37"/>
      <c r="E2689" s="35" t="s">
        <v>2002</v>
      </c>
      <c r="F2689" s="34">
        <v>1</v>
      </c>
      <c r="H2689">
        <f t="shared" si="124"/>
        <v>1</v>
      </c>
      <c r="I2689" s="33" t="s">
        <v>35</v>
      </c>
      <c r="J2689" s="33" t="s">
        <v>38</v>
      </c>
      <c r="K2689" s="33" t="s">
        <v>9660</v>
      </c>
      <c r="L2689" s="33" t="s">
        <v>8841</v>
      </c>
      <c r="M2689" s="33" t="s">
        <v>9661</v>
      </c>
      <c r="N2689">
        <v>5.49</v>
      </c>
      <c r="O2689">
        <v>5.2</v>
      </c>
      <c r="P2689">
        <v>5.2</v>
      </c>
      <c r="Q2689">
        <v>0.7</v>
      </c>
      <c r="R2689">
        <f t="shared" si="123"/>
        <v>3.64</v>
      </c>
      <c r="S2689" s="38" t="s">
        <v>36</v>
      </c>
      <c r="T2689" s="27">
        <v>1</v>
      </c>
      <c r="U2689">
        <f t="shared" si="125"/>
        <v>3.64</v>
      </c>
      <c r="V2689" s="39" t="s">
        <v>36</v>
      </c>
    </row>
    <row r="2690" spans="1:22">
      <c r="A2690" s="32">
        <v>42174.546539351853</v>
      </c>
      <c r="B2690" s="33" t="s">
        <v>33</v>
      </c>
      <c r="C2690" s="37" t="s">
        <v>88</v>
      </c>
      <c r="D2690" s="37" t="s">
        <v>862</v>
      </c>
      <c r="E2690" s="35" t="s">
        <v>4122</v>
      </c>
      <c r="F2690" s="34">
        <v>1</v>
      </c>
      <c r="H2690">
        <f t="shared" si="124"/>
        <v>1</v>
      </c>
      <c r="I2690" s="33" t="s">
        <v>38</v>
      </c>
      <c r="J2690" s="33" t="s">
        <v>490</v>
      </c>
      <c r="K2690" s="33" t="s">
        <v>9662</v>
      </c>
      <c r="L2690" s="33" t="s">
        <v>132</v>
      </c>
      <c r="M2690" s="33" t="s">
        <v>9663</v>
      </c>
      <c r="N2690">
        <v>7.49</v>
      </c>
      <c r="O2690">
        <v>7.2</v>
      </c>
      <c r="P2690">
        <v>7.2</v>
      </c>
      <c r="Q2690">
        <v>0.7</v>
      </c>
      <c r="R2690">
        <f t="shared" ref="R2690:R2753" si="126">ROUND(P2690*Q2690,2)*H2690</f>
        <v>5.04</v>
      </c>
      <c r="S2690" s="38" t="s">
        <v>36</v>
      </c>
      <c r="T2690" s="27">
        <v>1</v>
      </c>
      <c r="U2690">
        <f t="shared" si="125"/>
        <v>5.04</v>
      </c>
      <c r="V2690" s="39" t="s">
        <v>36</v>
      </c>
    </row>
    <row r="2691" spans="1:22">
      <c r="A2691" s="32">
        <v>42174.359201388892</v>
      </c>
      <c r="B2691" s="33" t="s">
        <v>33</v>
      </c>
      <c r="C2691" s="37" t="s">
        <v>34</v>
      </c>
      <c r="D2691" s="37"/>
      <c r="E2691" s="35" t="s">
        <v>6904</v>
      </c>
      <c r="F2691" s="34">
        <v>1</v>
      </c>
      <c r="H2691">
        <f t="shared" ref="H2691:H2754" si="127">F2691-G2691</f>
        <v>1</v>
      </c>
      <c r="I2691" s="33" t="s">
        <v>46</v>
      </c>
      <c r="J2691" s="33" t="s">
        <v>2546</v>
      </c>
      <c r="K2691" s="33" t="s">
        <v>2713</v>
      </c>
      <c r="L2691" s="33" t="s">
        <v>2714</v>
      </c>
      <c r="M2691" s="33" t="s">
        <v>2715</v>
      </c>
      <c r="N2691">
        <v>7.99</v>
      </c>
      <c r="O2691">
        <v>6.6</v>
      </c>
      <c r="P2691">
        <v>6.6</v>
      </c>
      <c r="Q2691">
        <v>0.7</v>
      </c>
      <c r="R2691">
        <f t="shared" si="126"/>
        <v>4.62</v>
      </c>
      <c r="S2691" s="38" t="s">
        <v>36</v>
      </c>
      <c r="T2691" s="27">
        <v>1</v>
      </c>
      <c r="U2691">
        <f t="shared" ref="U2691:U2754" si="128">ROUND(T2691*R2691,2)</f>
        <v>4.62</v>
      </c>
      <c r="V2691" s="39" t="s">
        <v>36</v>
      </c>
    </row>
    <row r="2692" spans="1:22">
      <c r="A2692" s="29">
        <v>42178.346238425926</v>
      </c>
      <c r="B2692" t="s">
        <v>33</v>
      </c>
      <c r="C2692" s="37" t="s">
        <v>37</v>
      </c>
      <c r="D2692" s="37"/>
      <c r="E2692" s="35" t="s">
        <v>2002</v>
      </c>
      <c r="F2692" s="34">
        <v>1</v>
      </c>
      <c r="H2692">
        <f t="shared" si="127"/>
        <v>1</v>
      </c>
      <c r="I2692" t="s">
        <v>35</v>
      </c>
      <c r="J2692" s="1" t="s">
        <v>46</v>
      </c>
      <c r="K2692" s="23" t="s">
        <v>9664</v>
      </c>
      <c r="L2692" s="18" t="s">
        <v>9633</v>
      </c>
      <c r="M2692" s="18" t="s">
        <v>9665</v>
      </c>
      <c r="N2692">
        <v>7.99</v>
      </c>
      <c r="O2692">
        <v>7.57</v>
      </c>
      <c r="P2692">
        <v>7.57</v>
      </c>
      <c r="Q2692">
        <v>0.7</v>
      </c>
      <c r="R2692">
        <f t="shared" si="126"/>
        <v>5.3</v>
      </c>
      <c r="S2692" s="38" t="s">
        <v>36</v>
      </c>
      <c r="T2692" s="27">
        <v>1</v>
      </c>
      <c r="U2692">
        <f t="shared" si="128"/>
        <v>5.3</v>
      </c>
      <c r="V2692" s="39" t="s">
        <v>36</v>
      </c>
    </row>
    <row r="2693" spans="1:22">
      <c r="A2693" s="32">
        <v>42174.36105324074</v>
      </c>
      <c r="B2693" s="33" t="s">
        <v>33</v>
      </c>
      <c r="C2693" s="37" t="s">
        <v>58</v>
      </c>
      <c r="D2693" s="37"/>
      <c r="E2693" s="35" t="s">
        <v>4110</v>
      </c>
      <c r="F2693" s="34">
        <v>1</v>
      </c>
      <c r="H2693">
        <f t="shared" si="127"/>
        <v>1</v>
      </c>
      <c r="I2693" s="33" t="s">
        <v>52</v>
      </c>
      <c r="J2693" s="33" t="s">
        <v>487</v>
      </c>
      <c r="K2693" s="33" t="s">
        <v>225</v>
      </c>
      <c r="L2693" s="33" t="s">
        <v>120</v>
      </c>
      <c r="M2693" s="33" t="s">
        <v>121</v>
      </c>
      <c r="N2693">
        <v>7.99</v>
      </c>
      <c r="O2693">
        <v>6.71</v>
      </c>
      <c r="P2693">
        <v>6.71</v>
      </c>
      <c r="Q2693">
        <v>0.7</v>
      </c>
      <c r="R2693">
        <f t="shared" si="126"/>
        <v>4.7</v>
      </c>
      <c r="S2693" s="38" t="s">
        <v>36</v>
      </c>
      <c r="T2693" s="27">
        <v>1</v>
      </c>
      <c r="U2693">
        <f t="shared" si="128"/>
        <v>4.7</v>
      </c>
      <c r="V2693" s="39" t="s">
        <v>36</v>
      </c>
    </row>
    <row r="2694" spans="1:22">
      <c r="A2694" s="32">
        <v>42174.341562499998</v>
      </c>
      <c r="B2694" s="33" t="s">
        <v>33</v>
      </c>
      <c r="C2694" s="37" t="s">
        <v>40</v>
      </c>
      <c r="D2694" s="37"/>
      <c r="E2694" s="35" t="s">
        <v>1825</v>
      </c>
      <c r="F2694" s="34">
        <v>1</v>
      </c>
      <c r="H2694">
        <f t="shared" si="127"/>
        <v>1</v>
      </c>
      <c r="I2694" s="33" t="s">
        <v>52</v>
      </c>
      <c r="J2694" s="33" t="s">
        <v>485</v>
      </c>
      <c r="K2694" s="33" t="s">
        <v>2090</v>
      </c>
      <c r="L2694" s="33" t="s">
        <v>154</v>
      </c>
      <c r="M2694" s="33" t="s">
        <v>2091</v>
      </c>
      <c r="N2694">
        <v>8.99</v>
      </c>
      <c r="O2694">
        <v>7.31</v>
      </c>
      <c r="P2694">
        <v>7.31</v>
      </c>
      <c r="Q2694">
        <v>0.7</v>
      </c>
      <c r="R2694">
        <f t="shared" si="126"/>
        <v>5.12</v>
      </c>
      <c r="S2694" s="38" t="s">
        <v>36</v>
      </c>
      <c r="T2694" s="27">
        <v>1</v>
      </c>
      <c r="U2694">
        <f t="shared" si="128"/>
        <v>5.12</v>
      </c>
      <c r="V2694" s="39" t="s">
        <v>36</v>
      </c>
    </row>
    <row r="2695" spans="1:22">
      <c r="A2695" s="32">
        <v>42174.442789351851</v>
      </c>
      <c r="B2695" s="33" t="s">
        <v>33</v>
      </c>
      <c r="C2695" s="37" t="s">
        <v>34</v>
      </c>
      <c r="D2695" s="37"/>
      <c r="E2695" s="35" t="s">
        <v>6905</v>
      </c>
      <c r="F2695" s="34">
        <v>1</v>
      </c>
      <c r="H2695">
        <f t="shared" si="127"/>
        <v>1</v>
      </c>
      <c r="I2695" s="33" t="s">
        <v>488</v>
      </c>
      <c r="J2695" s="33" t="s">
        <v>488</v>
      </c>
      <c r="K2695" s="33" t="s">
        <v>4633</v>
      </c>
      <c r="L2695" s="33" t="s">
        <v>4634</v>
      </c>
      <c r="M2695" s="33" t="s">
        <v>4635</v>
      </c>
      <c r="N2695">
        <v>7.49</v>
      </c>
      <c r="O2695">
        <v>6.19</v>
      </c>
      <c r="P2695">
        <v>6.19</v>
      </c>
      <c r="Q2695">
        <v>0.7</v>
      </c>
      <c r="R2695">
        <f t="shared" si="126"/>
        <v>4.33</v>
      </c>
      <c r="S2695" s="38" t="s">
        <v>36</v>
      </c>
      <c r="T2695" s="27">
        <v>1</v>
      </c>
      <c r="U2695">
        <f t="shared" si="128"/>
        <v>4.33</v>
      </c>
      <c r="V2695" s="39" t="s">
        <v>36</v>
      </c>
    </row>
    <row r="2696" spans="1:22">
      <c r="A2696" s="32">
        <v>42174.530648148146</v>
      </c>
      <c r="B2696" s="33" t="s">
        <v>1013</v>
      </c>
      <c r="C2696" s="37" t="s">
        <v>34</v>
      </c>
      <c r="D2696" s="37"/>
      <c r="E2696" s="35" t="s">
        <v>3992</v>
      </c>
      <c r="F2696" s="34">
        <v>1</v>
      </c>
      <c r="H2696">
        <f t="shared" si="127"/>
        <v>1</v>
      </c>
      <c r="I2696" s="33" t="s">
        <v>52</v>
      </c>
      <c r="J2696" s="33" t="s">
        <v>52</v>
      </c>
      <c r="K2696" s="33" t="s">
        <v>9666</v>
      </c>
      <c r="L2696" s="33" t="s">
        <v>9667</v>
      </c>
      <c r="M2696" s="33" t="s">
        <v>9668</v>
      </c>
      <c r="N2696">
        <v>0.99</v>
      </c>
      <c r="O2696">
        <v>0.82</v>
      </c>
      <c r="P2696">
        <v>0.82</v>
      </c>
      <c r="Q2696">
        <v>0.7</v>
      </c>
      <c r="R2696">
        <f t="shared" si="126"/>
        <v>0.56999999999999995</v>
      </c>
      <c r="S2696" s="38" t="s">
        <v>36</v>
      </c>
      <c r="T2696" s="27">
        <v>1</v>
      </c>
      <c r="U2696">
        <f t="shared" si="128"/>
        <v>0.56999999999999995</v>
      </c>
      <c r="V2696" s="39" t="s">
        <v>36</v>
      </c>
    </row>
    <row r="2697" spans="1:22">
      <c r="A2697" s="29">
        <v>42174.488796296297</v>
      </c>
      <c r="B2697" t="s">
        <v>33</v>
      </c>
      <c r="C2697" s="37" t="s">
        <v>88</v>
      </c>
      <c r="D2697" s="37" t="s">
        <v>858</v>
      </c>
      <c r="E2697" s="35" t="s">
        <v>2037</v>
      </c>
      <c r="F2697" s="34">
        <v>1</v>
      </c>
      <c r="H2697">
        <f t="shared" si="127"/>
        <v>1</v>
      </c>
      <c r="I2697" t="s">
        <v>188</v>
      </c>
      <c r="J2697" s="1" t="s">
        <v>7939</v>
      </c>
      <c r="K2697" s="23" t="s">
        <v>6038</v>
      </c>
      <c r="L2697" s="18" t="s">
        <v>6039</v>
      </c>
      <c r="M2697" s="18" t="s">
        <v>6040</v>
      </c>
      <c r="N2697">
        <v>9.99</v>
      </c>
      <c r="O2697">
        <v>9.61</v>
      </c>
      <c r="P2697">
        <v>9.61</v>
      </c>
      <c r="Q2697">
        <v>0.7</v>
      </c>
      <c r="R2697">
        <f t="shared" si="126"/>
        <v>6.73</v>
      </c>
      <c r="S2697" s="38" t="s">
        <v>36</v>
      </c>
      <c r="T2697" s="27">
        <v>1</v>
      </c>
      <c r="U2697">
        <f t="shared" si="128"/>
        <v>6.73</v>
      </c>
      <c r="V2697" s="39" t="s">
        <v>36</v>
      </c>
    </row>
    <row r="2698" spans="1:22">
      <c r="A2698" s="32">
        <v>42174.572384259256</v>
      </c>
      <c r="B2698" s="33" t="s">
        <v>33</v>
      </c>
      <c r="C2698" s="37" t="s">
        <v>34</v>
      </c>
      <c r="D2698" s="37"/>
      <c r="E2698" s="35" t="s">
        <v>6906</v>
      </c>
      <c r="F2698" s="34">
        <v>1</v>
      </c>
      <c r="H2698">
        <f t="shared" si="127"/>
        <v>1</v>
      </c>
      <c r="I2698" s="33" t="s">
        <v>46</v>
      </c>
      <c r="J2698" s="33" t="s">
        <v>46</v>
      </c>
      <c r="K2698" s="33" t="s">
        <v>3463</v>
      </c>
      <c r="L2698" s="33" t="s">
        <v>118</v>
      </c>
      <c r="M2698" s="33" t="s">
        <v>3464</v>
      </c>
      <c r="N2698">
        <v>12.99</v>
      </c>
      <c r="O2698">
        <v>10.74</v>
      </c>
      <c r="P2698">
        <v>10.74</v>
      </c>
      <c r="Q2698">
        <v>0.7</v>
      </c>
      <c r="R2698">
        <f t="shared" si="126"/>
        <v>7.52</v>
      </c>
      <c r="S2698" s="38" t="s">
        <v>36</v>
      </c>
      <c r="T2698" s="27">
        <v>1</v>
      </c>
      <c r="U2698">
        <f t="shared" si="128"/>
        <v>7.52</v>
      </c>
      <c r="V2698" s="39" t="s">
        <v>36</v>
      </c>
    </row>
    <row r="2699" spans="1:22">
      <c r="A2699" s="32">
        <v>42174.082060185188</v>
      </c>
      <c r="B2699" s="33" t="s">
        <v>33</v>
      </c>
      <c r="C2699" s="37" t="s">
        <v>34</v>
      </c>
      <c r="D2699" s="37"/>
      <c r="E2699" s="35" t="s">
        <v>6907</v>
      </c>
      <c r="F2699" s="34">
        <v>1</v>
      </c>
      <c r="H2699">
        <f t="shared" si="127"/>
        <v>1</v>
      </c>
      <c r="I2699" s="33" t="s">
        <v>398</v>
      </c>
      <c r="J2699" s="33" t="s">
        <v>484</v>
      </c>
      <c r="K2699" s="33" t="s">
        <v>9669</v>
      </c>
      <c r="L2699" s="33" t="s">
        <v>602</v>
      </c>
      <c r="M2699" s="33" t="s">
        <v>9670</v>
      </c>
      <c r="N2699">
        <v>8.49</v>
      </c>
      <c r="O2699">
        <v>7.02</v>
      </c>
      <c r="P2699">
        <v>7.02</v>
      </c>
      <c r="Q2699">
        <v>0.7</v>
      </c>
      <c r="R2699">
        <f t="shared" si="126"/>
        <v>4.91</v>
      </c>
      <c r="S2699" s="38" t="s">
        <v>36</v>
      </c>
      <c r="T2699" s="27">
        <v>1</v>
      </c>
      <c r="U2699">
        <f t="shared" si="128"/>
        <v>4.91</v>
      </c>
      <c r="V2699" s="39" t="s">
        <v>36</v>
      </c>
    </row>
    <row r="2700" spans="1:22">
      <c r="A2700" s="32">
        <v>42178.344282407408</v>
      </c>
      <c r="B2700" s="33" t="s">
        <v>33</v>
      </c>
      <c r="C2700" s="37" t="s">
        <v>37</v>
      </c>
      <c r="D2700" s="37"/>
      <c r="E2700" s="35" t="s">
        <v>2002</v>
      </c>
      <c r="F2700" s="34">
        <v>1</v>
      </c>
      <c r="H2700">
        <f t="shared" si="127"/>
        <v>1</v>
      </c>
      <c r="I2700" s="33" t="s">
        <v>35</v>
      </c>
      <c r="J2700" s="33" t="s">
        <v>46</v>
      </c>
      <c r="K2700" s="33" t="s">
        <v>9671</v>
      </c>
      <c r="L2700" s="33" t="s">
        <v>9633</v>
      </c>
      <c r="M2700" s="33" t="s">
        <v>9672</v>
      </c>
      <c r="N2700">
        <v>6.49</v>
      </c>
      <c r="O2700">
        <v>6.15</v>
      </c>
      <c r="P2700">
        <v>6.15</v>
      </c>
      <c r="Q2700">
        <v>0.7</v>
      </c>
      <c r="R2700">
        <f t="shared" si="126"/>
        <v>4.3099999999999996</v>
      </c>
      <c r="S2700" s="38" t="s">
        <v>36</v>
      </c>
      <c r="T2700" s="27">
        <v>1</v>
      </c>
      <c r="U2700">
        <f t="shared" si="128"/>
        <v>4.3099999999999996</v>
      </c>
      <c r="V2700" s="39" t="s">
        <v>36</v>
      </c>
    </row>
    <row r="2701" spans="1:22">
      <c r="A2701" s="32">
        <v>42174.260428240741</v>
      </c>
      <c r="B2701" s="33" t="s">
        <v>33</v>
      </c>
      <c r="C2701" s="37" t="s">
        <v>34</v>
      </c>
      <c r="D2701" s="37"/>
      <c r="E2701" s="35" t="s">
        <v>4410</v>
      </c>
      <c r="F2701" s="34">
        <v>1</v>
      </c>
      <c r="H2701">
        <f t="shared" si="127"/>
        <v>1</v>
      </c>
      <c r="I2701" s="33" t="s">
        <v>398</v>
      </c>
      <c r="J2701" s="33"/>
      <c r="K2701" s="33" t="s">
        <v>9673</v>
      </c>
      <c r="L2701" s="33" t="s">
        <v>2864</v>
      </c>
      <c r="M2701" s="33" t="s">
        <v>9674</v>
      </c>
      <c r="N2701">
        <v>7.49</v>
      </c>
      <c r="O2701">
        <v>6.19</v>
      </c>
      <c r="P2701">
        <v>6.19</v>
      </c>
      <c r="Q2701">
        <v>0.7</v>
      </c>
      <c r="R2701">
        <f t="shared" si="126"/>
        <v>4.33</v>
      </c>
      <c r="S2701" s="38" t="s">
        <v>36</v>
      </c>
      <c r="T2701" s="27">
        <v>1</v>
      </c>
      <c r="U2701">
        <f t="shared" si="128"/>
        <v>4.33</v>
      </c>
      <c r="V2701" s="39" t="s">
        <v>36</v>
      </c>
    </row>
    <row r="2702" spans="1:22">
      <c r="A2702" s="32">
        <v>42178.341608796298</v>
      </c>
      <c r="B2702" s="33" t="s">
        <v>33</v>
      </c>
      <c r="C2702" s="37" t="s">
        <v>37</v>
      </c>
      <c r="D2702" s="37"/>
      <c r="E2702" s="35" t="s">
        <v>2002</v>
      </c>
      <c r="F2702" s="34">
        <v>1</v>
      </c>
      <c r="H2702">
        <f t="shared" si="127"/>
        <v>1</v>
      </c>
      <c r="I2702" s="33" t="s">
        <v>35</v>
      </c>
      <c r="J2702" s="33" t="s">
        <v>46</v>
      </c>
      <c r="K2702" s="33" t="s">
        <v>9675</v>
      </c>
      <c r="L2702" s="33" t="s">
        <v>155</v>
      </c>
      <c r="M2702" s="33" t="s">
        <v>9676</v>
      </c>
      <c r="N2702">
        <v>6.49</v>
      </c>
      <c r="O2702">
        <v>6.15</v>
      </c>
      <c r="P2702">
        <v>6.15</v>
      </c>
      <c r="Q2702">
        <v>0.7</v>
      </c>
      <c r="R2702">
        <f t="shared" si="126"/>
        <v>4.3099999999999996</v>
      </c>
      <c r="S2702" s="38" t="s">
        <v>36</v>
      </c>
      <c r="T2702" s="27">
        <v>1</v>
      </c>
      <c r="U2702">
        <f t="shared" si="128"/>
        <v>4.3099999999999996</v>
      </c>
      <c r="V2702" s="39" t="s">
        <v>36</v>
      </c>
    </row>
    <row r="2703" spans="1:22">
      <c r="A2703" s="32">
        <v>42174.347824074073</v>
      </c>
      <c r="B2703" s="33" t="s">
        <v>33</v>
      </c>
      <c r="C2703" s="37" t="s">
        <v>34</v>
      </c>
      <c r="D2703" s="37"/>
      <c r="E2703" s="35" t="s">
        <v>6908</v>
      </c>
      <c r="F2703" s="34">
        <v>1</v>
      </c>
      <c r="H2703">
        <f t="shared" si="127"/>
        <v>1</v>
      </c>
      <c r="I2703" s="33" t="s">
        <v>38</v>
      </c>
      <c r="J2703" s="33" t="s">
        <v>482</v>
      </c>
      <c r="K2703" s="33" t="s">
        <v>306</v>
      </c>
      <c r="L2703" s="33" t="s">
        <v>307</v>
      </c>
      <c r="M2703" s="33" t="s">
        <v>1410</v>
      </c>
      <c r="N2703">
        <v>3.99</v>
      </c>
      <c r="O2703">
        <v>3.3</v>
      </c>
      <c r="P2703">
        <v>3.3</v>
      </c>
      <c r="Q2703">
        <v>0.7</v>
      </c>
      <c r="R2703">
        <f t="shared" si="126"/>
        <v>2.31</v>
      </c>
      <c r="S2703" s="38" t="s">
        <v>36</v>
      </c>
      <c r="T2703" s="27">
        <v>1</v>
      </c>
      <c r="U2703">
        <f t="shared" si="128"/>
        <v>2.31</v>
      </c>
      <c r="V2703" s="39" t="s">
        <v>36</v>
      </c>
    </row>
    <row r="2704" spans="1:22">
      <c r="A2704" s="29">
        <v>42178.345243055555</v>
      </c>
      <c r="B2704" t="s">
        <v>33</v>
      </c>
      <c r="C2704" s="37" t="s">
        <v>37</v>
      </c>
      <c r="D2704" s="37"/>
      <c r="E2704" s="35" t="s">
        <v>2002</v>
      </c>
      <c r="F2704" s="34">
        <v>1</v>
      </c>
      <c r="H2704">
        <f t="shared" si="127"/>
        <v>1</v>
      </c>
      <c r="I2704" t="s">
        <v>35</v>
      </c>
      <c r="J2704" s="1" t="s">
        <v>46</v>
      </c>
      <c r="K2704" s="23" t="s">
        <v>9677</v>
      </c>
      <c r="L2704" s="18" t="s">
        <v>9633</v>
      </c>
      <c r="M2704" s="18" t="s">
        <v>9678</v>
      </c>
      <c r="N2704">
        <v>5.99</v>
      </c>
      <c r="O2704">
        <v>5.68</v>
      </c>
      <c r="P2704">
        <v>5.68</v>
      </c>
      <c r="Q2704">
        <v>0.7</v>
      </c>
      <c r="R2704">
        <f t="shared" si="126"/>
        <v>3.98</v>
      </c>
      <c r="S2704" s="38" t="s">
        <v>36</v>
      </c>
      <c r="T2704" s="27">
        <v>1</v>
      </c>
      <c r="U2704">
        <f t="shared" si="128"/>
        <v>3.98</v>
      </c>
      <c r="V2704" s="39" t="s">
        <v>36</v>
      </c>
    </row>
    <row r="2705" spans="1:22">
      <c r="A2705" s="32">
        <v>42174.347824074073</v>
      </c>
      <c r="B2705" s="33" t="s">
        <v>33</v>
      </c>
      <c r="C2705" s="37" t="s">
        <v>34</v>
      </c>
      <c r="D2705" s="37"/>
      <c r="E2705" s="35" t="s">
        <v>6908</v>
      </c>
      <c r="F2705" s="34">
        <v>1</v>
      </c>
      <c r="H2705">
        <f t="shared" si="127"/>
        <v>1</v>
      </c>
      <c r="I2705" s="33" t="s">
        <v>38</v>
      </c>
      <c r="J2705" s="33" t="s">
        <v>482</v>
      </c>
      <c r="K2705" s="33" t="s">
        <v>420</v>
      </c>
      <c r="L2705" s="33" t="s">
        <v>307</v>
      </c>
      <c r="M2705" s="33" t="s">
        <v>421</v>
      </c>
      <c r="N2705">
        <v>4.99</v>
      </c>
      <c r="O2705">
        <v>4.12</v>
      </c>
      <c r="P2705">
        <v>4.12</v>
      </c>
      <c r="Q2705">
        <v>0.7</v>
      </c>
      <c r="R2705">
        <f t="shared" si="126"/>
        <v>2.88</v>
      </c>
      <c r="S2705" s="38" t="s">
        <v>36</v>
      </c>
      <c r="T2705" s="27">
        <v>1</v>
      </c>
      <c r="U2705">
        <f t="shared" si="128"/>
        <v>2.88</v>
      </c>
      <c r="V2705" s="39" t="s">
        <v>36</v>
      </c>
    </row>
    <row r="2706" spans="1:22">
      <c r="A2706" s="32">
        <v>42174.389328703706</v>
      </c>
      <c r="B2706" s="33" t="s">
        <v>33</v>
      </c>
      <c r="C2706" s="37" t="s">
        <v>143</v>
      </c>
      <c r="D2706" s="37"/>
      <c r="E2706" s="35" t="s">
        <v>6909</v>
      </c>
      <c r="F2706" s="34">
        <v>1</v>
      </c>
      <c r="H2706">
        <f t="shared" si="127"/>
        <v>1</v>
      </c>
      <c r="I2706" s="33" t="s">
        <v>1263</v>
      </c>
      <c r="J2706" s="33" t="s">
        <v>1263</v>
      </c>
      <c r="K2706" s="33" t="s">
        <v>9679</v>
      </c>
      <c r="L2706" s="33" t="s">
        <v>9680</v>
      </c>
      <c r="M2706" s="33" t="s">
        <v>9681</v>
      </c>
      <c r="N2706">
        <v>6.49</v>
      </c>
      <c r="O2706">
        <v>5.28</v>
      </c>
      <c r="P2706">
        <v>5.28</v>
      </c>
      <c r="Q2706">
        <v>0.7</v>
      </c>
      <c r="R2706">
        <f t="shared" si="126"/>
        <v>3.7</v>
      </c>
      <c r="S2706" s="38" t="s">
        <v>36</v>
      </c>
      <c r="T2706" s="27">
        <v>1</v>
      </c>
      <c r="U2706">
        <f t="shared" si="128"/>
        <v>3.7</v>
      </c>
      <c r="V2706" s="39" t="s">
        <v>36</v>
      </c>
    </row>
    <row r="2707" spans="1:22">
      <c r="A2707" s="29">
        <v>42174.457974537036</v>
      </c>
      <c r="B2707" t="s">
        <v>33</v>
      </c>
      <c r="C2707" s="37" t="s">
        <v>34</v>
      </c>
      <c r="D2707" s="37"/>
      <c r="E2707" s="35" t="s">
        <v>4307</v>
      </c>
      <c r="F2707" s="34">
        <v>1</v>
      </c>
      <c r="H2707">
        <f t="shared" si="127"/>
        <v>1</v>
      </c>
      <c r="I2707" t="s">
        <v>52</v>
      </c>
      <c r="J2707" s="1" t="s">
        <v>52</v>
      </c>
      <c r="K2707" s="23" t="s">
        <v>9682</v>
      </c>
      <c r="L2707" s="18" t="s">
        <v>8325</v>
      </c>
      <c r="M2707" s="18" t="s">
        <v>9683</v>
      </c>
      <c r="N2707">
        <v>7.49</v>
      </c>
      <c r="O2707">
        <v>6.19</v>
      </c>
      <c r="P2707">
        <v>6.19</v>
      </c>
      <c r="Q2707">
        <v>0.7</v>
      </c>
      <c r="R2707">
        <f t="shared" si="126"/>
        <v>4.33</v>
      </c>
      <c r="S2707" s="38" t="s">
        <v>36</v>
      </c>
      <c r="T2707" s="27">
        <v>1</v>
      </c>
      <c r="U2707">
        <f t="shared" si="128"/>
        <v>4.33</v>
      </c>
      <c r="V2707" s="39" t="s">
        <v>36</v>
      </c>
    </row>
    <row r="2708" spans="1:22">
      <c r="A2708" s="32">
        <v>42174.538287037038</v>
      </c>
      <c r="B2708" s="33" t="s">
        <v>33</v>
      </c>
      <c r="C2708" s="37" t="s">
        <v>40</v>
      </c>
      <c r="D2708" s="37"/>
      <c r="E2708" s="35" t="s">
        <v>1017</v>
      </c>
      <c r="F2708" s="34">
        <v>1</v>
      </c>
      <c r="H2708">
        <f t="shared" si="127"/>
        <v>1</v>
      </c>
      <c r="I2708" s="33" t="s">
        <v>488</v>
      </c>
      <c r="J2708" s="33" t="s">
        <v>489</v>
      </c>
      <c r="K2708" s="33" t="s">
        <v>9684</v>
      </c>
      <c r="L2708" s="33" t="s">
        <v>2614</v>
      </c>
      <c r="M2708" s="33" t="s">
        <v>9685</v>
      </c>
      <c r="N2708">
        <v>4.99</v>
      </c>
      <c r="O2708">
        <v>4.0599999999999996</v>
      </c>
      <c r="P2708">
        <v>4.0599999999999996</v>
      </c>
      <c r="Q2708">
        <v>0.7</v>
      </c>
      <c r="R2708">
        <f t="shared" si="126"/>
        <v>2.84</v>
      </c>
      <c r="S2708" s="38" t="s">
        <v>36</v>
      </c>
      <c r="T2708" s="27">
        <v>1</v>
      </c>
      <c r="U2708">
        <f t="shared" si="128"/>
        <v>2.84</v>
      </c>
      <c r="V2708" s="39" t="s">
        <v>36</v>
      </c>
    </row>
    <row r="2709" spans="1:22">
      <c r="A2709" s="32">
        <v>42174.522048611114</v>
      </c>
      <c r="B2709" s="33" t="s">
        <v>33</v>
      </c>
      <c r="C2709" s="37" t="s">
        <v>40</v>
      </c>
      <c r="D2709" s="37"/>
      <c r="E2709" s="35" t="s">
        <v>1810</v>
      </c>
      <c r="F2709" s="34">
        <v>1</v>
      </c>
      <c r="H2709">
        <f t="shared" si="127"/>
        <v>1</v>
      </c>
      <c r="I2709" s="33" t="s">
        <v>398</v>
      </c>
      <c r="J2709" s="33" t="s">
        <v>398</v>
      </c>
      <c r="K2709" s="33" t="s">
        <v>4919</v>
      </c>
      <c r="L2709" s="33" t="s">
        <v>544</v>
      </c>
      <c r="M2709" s="33" t="s">
        <v>4920</v>
      </c>
      <c r="N2709">
        <v>10.99</v>
      </c>
      <c r="O2709">
        <v>8.93</v>
      </c>
      <c r="P2709">
        <v>8.93</v>
      </c>
      <c r="Q2709">
        <v>0.7</v>
      </c>
      <c r="R2709">
        <f t="shared" si="126"/>
        <v>6.25</v>
      </c>
      <c r="S2709" s="38" t="s">
        <v>36</v>
      </c>
      <c r="T2709" s="27">
        <v>1</v>
      </c>
      <c r="U2709">
        <f t="shared" si="128"/>
        <v>6.25</v>
      </c>
      <c r="V2709" s="39" t="s">
        <v>36</v>
      </c>
    </row>
    <row r="2710" spans="1:22">
      <c r="A2710" s="32">
        <v>42174.467523148145</v>
      </c>
      <c r="B2710" s="33" t="s">
        <v>33</v>
      </c>
      <c r="C2710" s="37" t="s">
        <v>34</v>
      </c>
      <c r="D2710" s="37"/>
      <c r="E2710" s="35" t="s">
        <v>6898</v>
      </c>
      <c r="F2710" s="34">
        <v>1</v>
      </c>
      <c r="H2710">
        <f t="shared" si="127"/>
        <v>1</v>
      </c>
      <c r="I2710" s="33" t="s">
        <v>46</v>
      </c>
      <c r="J2710" s="33" t="s">
        <v>46</v>
      </c>
      <c r="K2710" s="33" t="s">
        <v>3463</v>
      </c>
      <c r="L2710" s="33" t="s">
        <v>118</v>
      </c>
      <c r="M2710" s="33" t="s">
        <v>3464</v>
      </c>
      <c r="N2710">
        <v>12.99</v>
      </c>
      <c r="O2710">
        <v>10.74</v>
      </c>
      <c r="P2710">
        <v>10.74</v>
      </c>
      <c r="Q2710">
        <v>0.7</v>
      </c>
      <c r="R2710">
        <f t="shared" si="126"/>
        <v>7.52</v>
      </c>
      <c r="S2710" s="38" t="s">
        <v>36</v>
      </c>
      <c r="T2710" s="27">
        <v>1</v>
      </c>
      <c r="U2710">
        <f t="shared" si="128"/>
        <v>7.52</v>
      </c>
      <c r="V2710" s="39" t="s">
        <v>36</v>
      </c>
    </row>
    <row r="2711" spans="1:22">
      <c r="A2711" s="32">
        <v>42174.201574074075</v>
      </c>
      <c r="B2711" s="33" t="s">
        <v>86</v>
      </c>
      <c r="C2711" s="37" t="s">
        <v>37</v>
      </c>
      <c r="D2711" s="37"/>
      <c r="E2711" s="35" t="s">
        <v>1824</v>
      </c>
      <c r="F2711" s="34">
        <v>1</v>
      </c>
      <c r="H2711">
        <f t="shared" si="127"/>
        <v>1</v>
      </c>
      <c r="I2711" s="33" t="s">
        <v>398</v>
      </c>
      <c r="J2711" s="33" t="s">
        <v>484</v>
      </c>
      <c r="K2711" s="33" t="s">
        <v>8400</v>
      </c>
      <c r="L2711" s="33" t="s">
        <v>497</v>
      </c>
      <c r="M2711" s="33" t="s">
        <v>8401</v>
      </c>
      <c r="N2711">
        <v>3.99</v>
      </c>
      <c r="O2711">
        <v>3.78</v>
      </c>
      <c r="P2711">
        <v>3.78</v>
      </c>
      <c r="Q2711">
        <v>0.7</v>
      </c>
      <c r="R2711">
        <f t="shared" si="126"/>
        <v>2.65</v>
      </c>
      <c r="S2711" s="38" t="s">
        <v>36</v>
      </c>
      <c r="T2711" s="27">
        <v>1</v>
      </c>
      <c r="U2711">
        <f t="shared" si="128"/>
        <v>2.65</v>
      </c>
      <c r="V2711" s="39" t="s">
        <v>36</v>
      </c>
    </row>
    <row r="2712" spans="1:22">
      <c r="A2712" s="32">
        <v>42178.29923611111</v>
      </c>
      <c r="B2712" s="33" t="s">
        <v>86</v>
      </c>
      <c r="C2712" s="37" t="s">
        <v>37</v>
      </c>
      <c r="D2712" s="37"/>
      <c r="E2712" s="35" t="s">
        <v>1958</v>
      </c>
      <c r="F2712" s="34">
        <v>1</v>
      </c>
      <c r="H2712">
        <f t="shared" si="127"/>
        <v>1</v>
      </c>
      <c r="I2712" s="33" t="s">
        <v>35</v>
      </c>
      <c r="J2712" s="33" t="s">
        <v>52</v>
      </c>
      <c r="K2712" s="33" t="s">
        <v>1740</v>
      </c>
      <c r="L2712" s="33" t="s">
        <v>1559</v>
      </c>
      <c r="M2712" s="33" t="s">
        <v>1560</v>
      </c>
      <c r="N2712">
        <v>7.99</v>
      </c>
      <c r="O2712">
        <v>7.57</v>
      </c>
      <c r="P2712">
        <v>7.57</v>
      </c>
      <c r="Q2712">
        <v>0.7</v>
      </c>
      <c r="R2712">
        <f t="shared" si="126"/>
        <v>5.3</v>
      </c>
      <c r="S2712" s="38" t="s">
        <v>36</v>
      </c>
      <c r="T2712" s="27">
        <v>1</v>
      </c>
      <c r="U2712">
        <f t="shared" si="128"/>
        <v>5.3</v>
      </c>
      <c r="V2712" s="39" t="s">
        <v>36</v>
      </c>
    </row>
    <row r="2713" spans="1:22">
      <c r="A2713" s="29">
        <v>42174.404108796298</v>
      </c>
      <c r="B2713" t="s">
        <v>86</v>
      </c>
      <c r="C2713" s="37" t="s">
        <v>37</v>
      </c>
      <c r="D2713" s="37"/>
      <c r="E2713" s="35" t="s">
        <v>1991</v>
      </c>
      <c r="F2713" s="34">
        <v>1</v>
      </c>
      <c r="H2713">
        <f t="shared" si="127"/>
        <v>1</v>
      </c>
      <c r="I2713" t="s">
        <v>488</v>
      </c>
      <c r="J2713" s="1" t="s">
        <v>488</v>
      </c>
      <c r="K2713" s="23" t="s">
        <v>714</v>
      </c>
      <c r="L2713" s="18" t="s">
        <v>549</v>
      </c>
      <c r="M2713" s="18" t="s">
        <v>715</v>
      </c>
      <c r="N2713">
        <v>3.99</v>
      </c>
      <c r="O2713">
        <v>3.78</v>
      </c>
      <c r="P2713">
        <v>3.78</v>
      </c>
      <c r="Q2713">
        <v>0.7</v>
      </c>
      <c r="R2713">
        <f t="shared" si="126"/>
        <v>2.65</v>
      </c>
      <c r="S2713" s="38" t="s">
        <v>36</v>
      </c>
      <c r="T2713" s="27">
        <v>1</v>
      </c>
      <c r="U2713">
        <f t="shared" si="128"/>
        <v>2.65</v>
      </c>
      <c r="V2713" s="39" t="s">
        <v>36</v>
      </c>
    </row>
    <row r="2714" spans="1:22">
      <c r="A2714" s="29">
        <v>42174.656006944446</v>
      </c>
      <c r="B2714" t="s">
        <v>33</v>
      </c>
      <c r="C2714" s="37" t="s">
        <v>40</v>
      </c>
      <c r="D2714" s="37"/>
      <c r="E2714" s="35" t="s">
        <v>1936</v>
      </c>
      <c r="F2714" s="34">
        <v>1</v>
      </c>
      <c r="H2714">
        <f t="shared" si="127"/>
        <v>1</v>
      </c>
      <c r="I2714" t="s">
        <v>45</v>
      </c>
      <c r="J2714" s="1" t="s">
        <v>45</v>
      </c>
      <c r="K2714" s="23" t="s">
        <v>2556</v>
      </c>
      <c r="L2714" s="18" t="s">
        <v>355</v>
      </c>
      <c r="M2714" s="18" t="s">
        <v>2557</v>
      </c>
      <c r="N2714">
        <v>7.49</v>
      </c>
      <c r="O2714">
        <v>6.09</v>
      </c>
      <c r="P2714">
        <v>6.09</v>
      </c>
      <c r="Q2714">
        <v>0.7</v>
      </c>
      <c r="R2714">
        <f t="shared" si="126"/>
        <v>4.26</v>
      </c>
      <c r="S2714" s="38" t="s">
        <v>36</v>
      </c>
      <c r="T2714" s="27">
        <v>1</v>
      </c>
      <c r="U2714">
        <f t="shared" si="128"/>
        <v>4.26</v>
      </c>
      <c r="V2714" s="39" t="s">
        <v>36</v>
      </c>
    </row>
    <row r="2715" spans="1:22">
      <c r="A2715" s="32">
        <v>42171.43341435185</v>
      </c>
      <c r="B2715" s="33" t="s">
        <v>33</v>
      </c>
      <c r="C2715" s="37" t="s">
        <v>40</v>
      </c>
      <c r="D2715" s="37"/>
      <c r="E2715" s="35" t="s">
        <v>1806</v>
      </c>
      <c r="F2715" s="34">
        <v>1</v>
      </c>
      <c r="H2715">
        <f t="shared" si="127"/>
        <v>1</v>
      </c>
      <c r="I2715" s="33" t="s">
        <v>35</v>
      </c>
      <c r="J2715" s="33" t="s">
        <v>398</v>
      </c>
      <c r="K2715" s="33" t="s">
        <v>9289</v>
      </c>
      <c r="L2715" s="33" t="s">
        <v>130</v>
      </c>
      <c r="M2715" s="33" t="s">
        <v>9290</v>
      </c>
      <c r="N2715">
        <v>5.49</v>
      </c>
      <c r="O2715">
        <v>4.46</v>
      </c>
      <c r="P2715">
        <v>4.46</v>
      </c>
      <c r="Q2715">
        <v>0.7</v>
      </c>
      <c r="R2715">
        <f t="shared" si="126"/>
        <v>3.12</v>
      </c>
      <c r="S2715" s="38" t="s">
        <v>36</v>
      </c>
      <c r="T2715" s="27">
        <v>1</v>
      </c>
      <c r="U2715">
        <f t="shared" si="128"/>
        <v>3.12</v>
      </c>
      <c r="V2715" s="39" t="s">
        <v>36</v>
      </c>
    </row>
    <row r="2716" spans="1:22">
      <c r="A2716" s="32">
        <v>42174.015694444446</v>
      </c>
      <c r="B2716" s="33" t="s">
        <v>33</v>
      </c>
      <c r="C2716" s="37" t="s">
        <v>34</v>
      </c>
      <c r="D2716" s="37"/>
      <c r="E2716" s="35" t="s">
        <v>6907</v>
      </c>
      <c r="F2716" s="34">
        <v>1</v>
      </c>
      <c r="H2716">
        <f t="shared" si="127"/>
        <v>1</v>
      </c>
      <c r="I2716" s="33" t="s">
        <v>398</v>
      </c>
      <c r="J2716" s="33" t="s">
        <v>484</v>
      </c>
      <c r="K2716" s="33" t="s">
        <v>2403</v>
      </c>
      <c r="L2716" s="33" t="s">
        <v>602</v>
      </c>
      <c r="M2716" s="33" t="s">
        <v>603</v>
      </c>
      <c r="N2716">
        <v>9.49</v>
      </c>
      <c r="O2716">
        <v>7.84</v>
      </c>
      <c r="P2716">
        <v>7.84</v>
      </c>
      <c r="Q2716">
        <v>0.7</v>
      </c>
      <c r="R2716">
        <f t="shared" si="126"/>
        <v>5.49</v>
      </c>
      <c r="S2716" s="38" t="s">
        <v>36</v>
      </c>
      <c r="T2716" s="27">
        <v>1</v>
      </c>
      <c r="U2716">
        <f t="shared" si="128"/>
        <v>5.49</v>
      </c>
      <c r="V2716" s="39" t="s">
        <v>36</v>
      </c>
    </row>
    <row r="2717" spans="1:22">
      <c r="A2717" s="32">
        <v>42174.361481481479</v>
      </c>
      <c r="B2717" s="33" t="s">
        <v>33</v>
      </c>
      <c r="C2717" s="37" t="s">
        <v>34</v>
      </c>
      <c r="D2717" s="37"/>
      <c r="E2717" s="35" t="s">
        <v>6664</v>
      </c>
      <c r="F2717" s="34">
        <v>1</v>
      </c>
      <c r="H2717">
        <f t="shared" si="127"/>
        <v>1</v>
      </c>
      <c r="I2717" s="33" t="s">
        <v>38</v>
      </c>
      <c r="J2717" s="33" t="s">
        <v>490</v>
      </c>
      <c r="K2717" s="33" t="s">
        <v>9686</v>
      </c>
      <c r="L2717" s="33" t="s">
        <v>965</v>
      </c>
      <c r="M2717" s="33" t="s">
        <v>9687</v>
      </c>
      <c r="N2717">
        <v>0.99</v>
      </c>
      <c r="O2717">
        <v>0.82</v>
      </c>
      <c r="P2717">
        <v>0.82</v>
      </c>
      <c r="Q2717">
        <v>0.7</v>
      </c>
      <c r="R2717">
        <f t="shared" si="126"/>
        <v>0.56999999999999995</v>
      </c>
      <c r="S2717" s="38" t="s">
        <v>36</v>
      </c>
      <c r="T2717" s="27">
        <v>1</v>
      </c>
      <c r="U2717">
        <f t="shared" si="128"/>
        <v>0.56999999999999995</v>
      </c>
      <c r="V2717" s="39" t="s">
        <v>36</v>
      </c>
    </row>
    <row r="2718" spans="1:22">
      <c r="A2718" s="32">
        <v>42174.347824074073</v>
      </c>
      <c r="B2718" s="33" t="s">
        <v>33</v>
      </c>
      <c r="C2718" s="37" t="s">
        <v>34</v>
      </c>
      <c r="D2718" s="37"/>
      <c r="E2718" s="35" t="s">
        <v>6908</v>
      </c>
      <c r="F2718" s="34">
        <v>1</v>
      </c>
      <c r="H2718">
        <f t="shared" si="127"/>
        <v>1</v>
      </c>
      <c r="I2718" s="33" t="s">
        <v>38</v>
      </c>
      <c r="J2718" s="33" t="s">
        <v>482</v>
      </c>
      <c r="K2718" s="33" t="s">
        <v>341</v>
      </c>
      <c r="L2718" s="33" t="s">
        <v>307</v>
      </c>
      <c r="M2718" s="33" t="s">
        <v>342</v>
      </c>
      <c r="N2718">
        <v>4.99</v>
      </c>
      <c r="O2718">
        <v>4.12</v>
      </c>
      <c r="P2718">
        <v>4.12</v>
      </c>
      <c r="Q2718">
        <v>0.7</v>
      </c>
      <c r="R2718">
        <f t="shared" si="126"/>
        <v>2.88</v>
      </c>
      <c r="S2718" s="38" t="s">
        <v>36</v>
      </c>
      <c r="T2718" s="27">
        <v>1</v>
      </c>
      <c r="U2718">
        <f t="shared" si="128"/>
        <v>2.88</v>
      </c>
      <c r="V2718" s="39" t="s">
        <v>36</v>
      </c>
    </row>
    <row r="2719" spans="1:22">
      <c r="A2719" s="32">
        <v>42174.3827662037</v>
      </c>
      <c r="B2719" s="33" t="s">
        <v>33</v>
      </c>
      <c r="C2719" s="37" t="s">
        <v>34</v>
      </c>
      <c r="D2719" s="37"/>
      <c r="E2719" s="35" t="s">
        <v>2461</v>
      </c>
      <c r="F2719" s="34">
        <v>1</v>
      </c>
      <c r="H2719">
        <f t="shared" si="127"/>
        <v>1</v>
      </c>
      <c r="I2719" s="33" t="s">
        <v>46</v>
      </c>
      <c r="J2719" s="33" t="s">
        <v>486</v>
      </c>
      <c r="K2719" s="33" t="s">
        <v>9688</v>
      </c>
      <c r="L2719" s="33" t="s">
        <v>118</v>
      </c>
      <c r="M2719" s="33" t="s">
        <v>9689</v>
      </c>
      <c r="N2719">
        <v>5.99</v>
      </c>
      <c r="O2719">
        <v>4.95</v>
      </c>
      <c r="P2719">
        <v>4.95</v>
      </c>
      <c r="Q2719">
        <v>0.7</v>
      </c>
      <c r="R2719">
        <f t="shared" si="126"/>
        <v>3.47</v>
      </c>
      <c r="S2719" s="38" t="s">
        <v>36</v>
      </c>
      <c r="T2719" s="27">
        <v>1</v>
      </c>
      <c r="U2719">
        <f t="shared" si="128"/>
        <v>3.47</v>
      </c>
      <c r="V2719" s="39" t="s">
        <v>36</v>
      </c>
    </row>
    <row r="2720" spans="1:22">
      <c r="A2720" s="32">
        <v>42174.428368055553</v>
      </c>
      <c r="B2720" s="33" t="s">
        <v>1013</v>
      </c>
      <c r="C2720" s="37" t="s">
        <v>75</v>
      </c>
      <c r="D2720" s="37"/>
      <c r="E2720" s="35" t="s">
        <v>2537</v>
      </c>
      <c r="F2720" s="34">
        <v>1</v>
      </c>
      <c r="H2720">
        <f t="shared" si="127"/>
        <v>1</v>
      </c>
      <c r="I2720" s="33" t="s">
        <v>398</v>
      </c>
      <c r="J2720" s="33" t="s">
        <v>494</v>
      </c>
      <c r="K2720" s="33" t="s">
        <v>651</v>
      </c>
      <c r="L2720" s="33" t="s">
        <v>169</v>
      </c>
      <c r="M2720" s="33" t="s">
        <v>652</v>
      </c>
      <c r="N2720">
        <v>6.49</v>
      </c>
      <c r="O2720">
        <v>5.36</v>
      </c>
      <c r="P2720">
        <v>5.36</v>
      </c>
      <c r="Q2720">
        <v>0.7</v>
      </c>
      <c r="R2720">
        <f t="shared" si="126"/>
        <v>3.75</v>
      </c>
      <c r="S2720" s="38" t="s">
        <v>36</v>
      </c>
      <c r="T2720" s="27">
        <v>1</v>
      </c>
      <c r="U2720">
        <f t="shared" si="128"/>
        <v>3.75</v>
      </c>
      <c r="V2720" s="39" t="s">
        <v>36</v>
      </c>
    </row>
    <row r="2721" spans="1:22">
      <c r="A2721" s="32">
        <v>42174.429305555554</v>
      </c>
      <c r="B2721" s="33" t="s">
        <v>1013</v>
      </c>
      <c r="C2721" s="37" t="s">
        <v>34</v>
      </c>
      <c r="D2721" s="37"/>
      <c r="E2721" s="35" t="s">
        <v>4195</v>
      </c>
      <c r="F2721" s="34">
        <v>1</v>
      </c>
      <c r="H2721">
        <f t="shared" si="127"/>
        <v>1</v>
      </c>
      <c r="I2721" s="33" t="s">
        <v>1263</v>
      </c>
      <c r="J2721" s="33" t="s">
        <v>1263</v>
      </c>
      <c r="K2721" s="33" t="s">
        <v>2378</v>
      </c>
      <c r="L2721" s="33" t="s">
        <v>1352</v>
      </c>
      <c r="M2721" s="33" t="s">
        <v>1650</v>
      </c>
      <c r="N2721">
        <v>6.49</v>
      </c>
      <c r="O2721">
        <v>5.36</v>
      </c>
      <c r="P2721">
        <v>5.36</v>
      </c>
      <c r="Q2721">
        <v>0.7</v>
      </c>
      <c r="R2721">
        <f t="shared" si="126"/>
        <v>3.75</v>
      </c>
      <c r="S2721" s="38" t="s">
        <v>36</v>
      </c>
      <c r="T2721" s="27">
        <v>1</v>
      </c>
      <c r="U2721">
        <f t="shared" si="128"/>
        <v>3.75</v>
      </c>
      <c r="V2721" s="39" t="s">
        <v>36</v>
      </c>
    </row>
    <row r="2722" spans="1:22">
      <c r="A2722" s="32">
        <v>42174.624537037038</v>
      </c>
      <c r="B2722" s="33" t="s">
        <v>33</v>
      </c>
      <c r="C2722" s="37" t="s">
        <v>58</v>
      </c>
      <c r="D2722" s="37"/>
      <c r="E2722" s="35" t="s">
        <v>4411</v>
      </c>
      <c r="F2722" s="34">
        <v>1</v>
      </c>
      <c r="H2722">
        <f t="shared" si="127"/>
        <v>1</v>
      </c>
      <c r="I2722" s="33" t="s">
        <v>52</v>
      </c>
      <c r="J2722" s="33" t="s">
        <v>485</v>
      </c>
      <c r="K2722" s="33" t="s">
        <v>1202</v>
      </c>
      <c r="L2722" s="33" t="s">
        <v>98</v>
      </c>
      <c r="M2722" s="33" t="s">
        <v>1203</v>
      </c>
      <c r="N2722">
        <v>9.49</v>
      </c>
      <c r="O2722">
        <v>7.97</v>
      </c>
      <c r="P2722">
        <v>7.97</v>
      </c>
      <c r="Q2722">
        <v>0.7</v>
      </c>
      <c r="R2722">
        <f t="shared" si="126"/>
        <v>5.58</v>
      </c>
      <c r="S2722" s="38" t="s">
        <v>36</v>
      </c>
      <c r="T2722" s="27">
        <v>1</v>
      </c>
      <c r="U2722">
        <f t="shared" si="128"/>
        <v>5.58</v>
      </c>
      <c r="V2722" s="39" t="s">
        <v>36</v>
      </c>
    </row>
    <row r="2723" spans="1:22">
      <c r="A2723" s="32">
        <v>42174.463055555556</v>
      </c>
      <c r="B2723" s="33" t="s">
        <v>33</v>
      </c>
      <c r="C2723" s="37" t="s">
        <v>40</v>
      </c>
      <c r="D2723" s="37"/>
      <c r="E2723" s="35" t="s">
        <v>6910</v>
      </c>
      <c r="F2723" s="34">
        <v>1</v>
      </c>
      <c r="H2723">
        <f t="shared" si="127"/>
        <v>1</v>
      </c>
      <c r="I2723" s="33" t="s">
        <v>38</v>
      </c>
      <c r="J2723" s="33" t="s">
        <v>38</v>
      </c>
      <c r="K2723" s="33" t="s">
        <v>1514</v>
      </c>
      <c r="L2723" s="33" t="s">
        <v>1515</v>
      </c>
      <c r="M2723" s="33" t="s">
        <v>1516</v>
      </c>
      <c r="N2723">
        <v>4.99</v>
      </c>
      <c r="O2723">
        <v>4.0599999999999996</v>
      </c>
      <c r="P2723">
        <v>4.0599999999999996</v>
      </c>
      <c r="Q2723">
        <v>0.7</v>
      </c>
      <c r="R2723">
        <f t="shared" si="126"/>
        <v>2.84</v>
      </c>
      <c r="S2723" s="38" t="s">
        <v>36</v>
      </c>
      <c r="T2723" s="27">
        <v>1</v>
      </c>
      <c r="U2723">
        <f t="shared" si="128"/>
        <v>2.84</v>
      </c>
      <c r="V2723" s="39" t="s">
        <v>36</v>
      </c>
    </row>
    <row r="2724" spans="1:22">
      <c r="A2724" s="32">
        <v>42174.519293981481</v>
      </c>
      <c r="B2724" s="33" t="s">
        <v>1013</v>
      </c>
      <c r="C2724" s="37" t="s">
        <v>34</v>
      </c>
      <c r="D2724" s="37"/>
      <c r="E2724" s="35" t="s">
        <v>4072</v>
      </c>
      <c r="F2724" s="34">
        <v>1</v>
      </c>
      <c r="H2724">
        <f t="shared" si="127"/>
        <v>1</v>
      </c>
      <c r="I2724" s="33" t="s">
        <v>488</v>
      </c>
      <c r="J2724" s="33" t="s">
        <v>489</v>
      </c>
      <c r="K2724" s="33" t="s">
        <v>3593</v>
      </c>
      <c r="L2724" s="33" t="s">
        <v>785</v>
      </c>
      <c r="M2724" s="33" t="s">
        <v>2876</v>
      </c>
      <c r="N2724">
        <v>3.99</v>
      </c>
      <c r="O2724">
        <v>3.3</v>
      </c>
      <c r="P2724">
        <v>3.3</v>
      </c>
      <c r="Q2724">
        <v>0.7</v>
      </c>
      <c r="R2724">
        <f t="shared" si="126"/>
        <v>2.31</v>
      </c>
      <c r="S2724" s="38" t="s">
        <v>36</v>
      </c>
      <c r="T2724" s="27">
        <v>1</v>
      </c>
      <c r="U2724">
        <f t="shared" si="128"/>
        <v>2.31</v>
      </c>
      <c r="V2724" s="39" t="s">
        <v>36</v>
      </c>
    </row>
    <row r="2725" spans="1:22">
      <c r="A2725" s="32">
        <v>42174.616307870368</v>
      </c>
      <c r="B2725" s="33" t="s">
        <v>33</v>
      </c>
      <c r="C2725" s="37" t="s">
        <v>75</v>
      </c>
      <c r="D2725" s="37"/>
      <c r="E2725" s="35" t="s">
        <v>1879</v>
      </c>
      <c r="F2725" s="34">
        <v>1</v>
      </c>
      <c r="H2725">
        <f t="shared" si="127"/>
        <v>1</v>
      </c>
      <c r="I2725" s="33" t="s">
        <v>2049</v>
      </c>
      <c r="J2725" s="33" t="s">
        <v>672</v>
      </c>
      <c r="K2725" s="33" t="s">
        <v>9690</v>
      </c>
      <c r="L2725" s="33" t="s">
        <v>9157</v>
      </c>
      <c r="M2725" s="33" t="s">
        <v>9691</v>
      </c>
      <c r="N2725">
        <v>2.4900000000000002</v>
      </c>
      <c r="O2725">
        <v>2.06</v>
      </c>
      <c r="P2725">
        <v>2.06</v>
      </c>
      <c r="Q2725">
        <v>0.7</v>
      </c>
      <c r="R2725">
        <f t="shared" si="126"/>
        <v>1.44</v>
      </c>
      <c r="S2725" s="38" t="s">
        <v>36</v>
      </c>
      <c r="T2725" s="27">
        <v>1</v>
      </c>
      <c r="U2725">
        <f t="shared" si="128"/>
        <v>1.44</v>
      </c>
      <c r="V2725" s="39" t="s">
        <v>36</v>
      </c>
    </row>
    <row r="2726" spans="1:22">
      <c r="A2726" s="32">
        <v>42174.810115740744</v>
      </c>
      <c r="B2726" s="33" t="s">
        <v>33</v>
      </c>
      <c r="C2726" s="37" t="s">
        <v>40</v>
      </c>
      <c r="D2726" s="37"/>
      <c r="E2726" s="35" t="s">
        <v>117</v>
      </c>
      <c r="F2726" s="34">
        <v>1</v>
      </c>
      <c r="H2726">
        <f t="shared" si="127"/>
        <v>1</v>
      </c>
      <c r="I2726" s="33" t="s">
        <v>398</v>
      </c>
      <c r="J2726" s="33" t="s">
        <v>452</v>
      </c>
      <c r="K2726" s="33" t="s">
        <v>5764</v>
      </c>
      <c r="L2726" s="33" t="s">
        <v>3833</v>
      </c>
      <c r="M2726" s="33" t="s">
        <v>5765</v>
      </c>
      <c r="N2726">
        <v>8.99</v>
      </c>
      <c r="O2726">
        <v>7.31</v>
      </c>
      <c r="P2726">
        <v>7.31</v>
      </c>
      <c r="Q2726">
        <v>0.7</v>
      </c>
      <c r="R2726">
        <f t="shared" si="126"/>
        <v>5.12</v>
      </c>
      <c r="S2726" s="38" t="s">
        <v>36</v>
      </c>
      <c r="T2726" s="27">
        <v>1</v>
      </c>
      <c r="U2726">
        <f t="shared" si="128"/>
        <v>5.12</v>
      </c>
      <c r="V2726" s="39" t="s">
        <v>36</v>
      </c>
    </row>
    <row r="2727" spans="1:22">
      <c r="A2727" s="29">
        <v>42174.575381944444</v>
      </c>
      <c r="B2727" t="s">
        <v>33</v>
      </c>
      <c r="C2727" s="37" t="s">
        <v>58</v>
      </c>
      <c r="D2727" s="37"/>
      <c r="E2727" s="35" t="s">
        <v>6304</v>
      </c>
      <c r="F2727" s="34">
        <v>1</v>
      </c>
      <c r="H2727">
        <f t="shared" si="127"/>
        <v>1</v>
      </c>
      <c r="I2727" t="s">
        <v>398</v>
      </c>
      <c r="J2727" s="1" t="s">
        <v>452</v>
      </c>
      <c r="K2727" s="23" t="s">
        <v>9692</v>
      </c>
      <c r="L2727" s="18" t="s">
        <v>275</v>
      </c>
      <c r="M2727" s="18" t="s">
        <v>9693</v>
      </c>
      <c r="N2727">
        <v>7.99</v>
      </c>
      <c r="O2727">
        <v>6.71</v>
      </c>
      <c r="P2727">
        <v>6.71</v>
      </c>
      <c r="Q2727">
        <v>0.7</v>
      </c>
      <c r="R2727">
        <f t="shared" si="126"/>
        <v>4.7</v>
      </c>
      <c r="S2727" s="38" t="s">
        <v>36</v>
      </c>
      <c r="T2727" s="27">
        <v>1</v>
      </c>
      <c r="U2727">
        <f t="shared" si="128"/>
        <v>4.7</v>
      </c>
      <c r="V2727" s="39" t="s">
        <v>36</v>
      </c>
    </row>
    <row r="2728" spans="1:22">
      <c r="A2728" s="29">
        <v>42174.467523148145</v>
      </c>
      <c r="B2728" t="s">
        <v>33</v>
      </c>
      <c r="C2728" s="37" t="s">
        <v>34</v>
      </c>
      <c r="D2728" s="37"/>
      <c r="E2728" s="35" t="s">
        <v>6898</v>
      </c>
      <c r="F2728" s="34">
        <v>1</v>
      </c>
      <c r="H2728">
        <f t="shared" si="127"/>
        <v>1</v>
      </c>
      <c r="I2728" t="s">
        <v>398</v>
      </c>
      <c r="J2728" s="1" t="s">
        <v>1021</v>
      </c>
      <c r="K2728" s="23" t="s">
        <v>3204</v>
      </c>
      <c r="L2728" s="18" t="s">
        <v>3205</v>
      </c>
      <c r="M2728" s="18" t="s">
        <v>3206</v>
      </c>
      <c r="N2728">
        <v>6.49</v>
      </c>
      <c r="O2728">
        <v>5.36</v>
      </c>
      <c r="P2728">
        <v>5.36</v>
      </c>
      <c r="Q2728">
        <v>0.7</v>
      </c>
      <c r="R2728">
        <f t="shared" si="126"/>
        <v>3.75</v>
      </c>
      <c r="S2728" s="38" t="s">
        <v>36</v>
      </c>
      <c r="T2728" s="27">
        <v>1</v>
      </c>
      <c r="U2728">
        <f t="shared" si="128"/>
        <v>3.75</v>
      </c>
      <c r="V2728" s="39" t="s">
        <v>36</v>
      </c>
    </row>
    <row r="2729" spans="1:22">
      <c r="A2729" s="32">
        <v>42174.602754629632</v>
      </c>
      <c r="B2729" s="33" t="s">
        <v>33</v>
      </c>
      <c r="C2729" s="37" t="s">
        <v>58</v>
      </c>
      <c r="D2729" s="37"/>
      <c r="E2729" s="35" t="s">
        <v>6502</v>
      </c>
      <c r="F2729" s="34">
        <v>1</v>
      </c>
      <c r="H2729">
        <f t="shared" si="127"/>
        <v>1</v>
      </c>
      <c r="I2729" s="33" t="s">
        <v>46</v>
      </c>
      <c r="J2729" s="33" t="s">
        <v>46</v>
      </c>
      <c r="K2729" s="33" t="s">
        <v>8568</v>
      </c>
      <c r="L2729" s="33" t="s">
        <v>47</v>
      </c>
      <c r="M2729" s="33" t="s">
        <v>8569</v>
      </c>
      <c r="N2729">
        <v>6.49</v>
      </c>
      <c r="O2729">
        <v>5.45</v>
      </c>
      <c r="P2729">
        <v>5.45</v>
      </c>
      <c r="Q2729">
        <v>0.7</v>
      </c>
      <c r="R2729">
        <f t="shared" si="126"/>
        <v>3.82</v>
      </c>
      <c r="S2729" s="38" t="s">
        <v>36</v>
      </c>
      <c r="T2729" s="27">
        <v>1</v>
      </c>
      <c r="U2729">
        <f t="shared" si="128"/>
        <v>3.82</v>
      </c>
      <c r="V2729" s="39" t="s">
        <v>36</v>
      </c>
    </row>
    <row r="2730" spans="1:22">
      <c r="A2730" s="32">
        <v>42174.565682870372</v>
      </c>
      <c r="B2730" s="33" t="s">
        <v>33</v>
      </c>
      <c r="C2730" s="37" t="s">
        <v>58</v>
      </c>
      <c r="D2730" s="37"/>
      <c r="E2730" s="35" t="s">
        <v>6911</v>
      </c>
      <c r="F2730" s="34">
        <v>1</v>
      </c>
      <c r="H2730">
        <f t="shared" si="127"/>
        <v>1</v>
      </c>
      <c r="I2730" s="33" t="s">
        <v>52</v>
      </c>
      <c r="J2730" s="33" t="s">
        <v>485</v>
      </c>
      <c r="K2730" s="33" t="s">
        <v>7979</v>
      </c>
      <c r="L2730" s="33" t="s">
        <v>89</v>
      </c>
      <c r="M2730" s="33" t="s">
        <v>7980</v>
      </c>
      <c r="N2730">
        <v>12.99</v>
      </c>
      <c r="O2730">
        <v>10.92</v>
      </c>
      <c r="P2730">
        <v>10.92</v>
      </c>
      <c r="Q2730">
        <v>0.7</v>
      </c>
      <c r="R2730">
        <f t="shared" si="126"/>
        <v>7.64</v>
      </c>
      <c r="S2730" s="38" t="s">
        <v>36</v>
      </c>
      <c r="T2730" s="27">
        <v>1</v>
      </c>
      <c r="U2730">
        <f t="shared" si="128"/>
        <v>7.64</v>
      </c>
      <c r="V2730" s="39" t="s">
        <v>36</v>
      </c>
    </row>
    <row r="2731" spans="1:22">
      <c r="A2731" s="29">
        <v>42174.427534722221</v>
      </c>
      <c r="B2731" t="s">
        <v>589</v>
      </c>
      <c r="C2731" s="37" t="s">
        <v>88</v>
      </c>
      <c r="D2731" s="37" t="s">
        <v>873</v>
      </c>
      <c r="E2731" s="35" t="s">
        <v>2951</v>
      </c>
      <c r="F2731" s="34">
        <v>1</v>
      </c>
      <c r="H2731">
        <f t="shared" si="127"/>
        <v>1</v>
      </c>
      <c r="I2731" t="s">
        <v>46</v>
      </c>
      <c r="J2731" s="1" t="s">
        <v>486</v>
      </c>
      <c r="K2731" s="23" t="s">
        <v>1777</v>
      </c>
      <c r="L2731" s="18" t="s">
        <v>84</v>
      </c>
      <c r="M2731" s="18" t="s">
        <v>1031</v>
      </c>
      <c r="N2731">
        <v>7.99</v>
      </c>
      <c r="O2731">
        <v>7.68</v>
      </c>
      <c r="P2731">
        <v>7.68</v>
      </c>
      <c r="Q2731">
        <v>0.7</v>
      </c>
      <c r="R2731">
        <f t="shared" si="126"/>
        <v>5.38</v>
      </c>
      <c r="S2731" s="38" t="s">
        <v>36</v>
      </c>
      <c r="T2731" s="27">
        <v>1</v>
      </c>
      <c r="U2731">
        <f t="shared" si="128"/>
        <v>5.38</v>
      </c>
      <c r="V2731" s="39" t="s">
        <v>36</v>
      </c>
    </row>
    <row r="2732" spans="1:22">
      <c r="A2732" s="32">
        <v>42174.215810185182</v>
      </c>
      <c r="B2732" s="33" t="s">
        <v>33</v>
      </c>
      <c r="C2732" s="37" t="s">
        <v>37</v>
      </c>
      <c r="D2732" s="37"/>
      <c r="E2732" s="35" t="s">
        <v>1843</v>
      </c>
      <c r="F2732" s="34">
        <v>1</v>
      </c>
      <c r="H2732">
        <f t="shared" si="127"/>
        <v>1</v>
      </c>
      <c r="I2732" s="33" t="s">
        <v>38</v>
      </c>
      <c r="J2732" s="33" t="s">
        <v>38</v>
      </c>
      <c r="K2732" s="33" t="s">
        <v>3388</v>
      </c>
      <c r="L2732" s="33" t="s">
        <v>107</v>
      </c>
      <c r="M2732" s="33" t="s">
        <v>3389</v>
      </c>
      <c r="N2732">
        <v>5.99</v>
      </c>
      <c r="O2732">
        <v>5.68</v>
      </c>
      <c r="P2732">
        <v>5.68</v>
      </c>
      <c r="Q2732">
        <v>0.7</v>
      </c>
      <c r="R2732">
        <f t="shared" si="126"/>
        <v>3.98</v>
      </c>
      <c r="S2732" s="38" t="s">
        <v>36</v>
      </c>
      <c r="T2732" s="27">
        <v>1</v>
      </c>
      <c r="U2732">
        <f t="shared" si="128"/>
        <v>3.98</v>
      </c>
      <c r="V2732" s="39" t="s">
        <v>36</v>
      </c>
    </row>
    <row r="2733" spans="1:22">
      <c r="A2733" s="32">
        <v>42174.572384259256</v>
      </c>
      <c r="B2733" s="33" t="s">
        <v>33</v>
      </c>
      <c r="C2733" s="37" t="s">
        <v>34</v>
      </c>
      <c r="D2733" s="37"/>
      <c r="E2733" s="35" t="s">
        <v>6906</v>
      </c>
      <c r="F2733" s="34">
        <v>1</v>
      </c>
      <c r="H2733">
        <f t="shared" si="127"/>
        <v>1</v>
      </c>
      <c r="I2733" s="33" t="s">
        <v>52</v>
      </c>
      <c r="J2733" s="33" t="s">
        <v>52</v>
      </c>
      <c r="K2733" s="33" t="s">
        <v>9694</v>
      </c>
      <c r="L2733" s="33" t="s">
        <v>9695</v>
      </c>
      <c r="M2733" s="33" t="s">
        <v>9696</v>
      </c>
      <c r="N2733">
        <v>7.49</v>
      </c>
      <c r="O2733">
        <v>6.19</v>
      </c>
      <c r="P2733">
        <v>6.19</v>
      </c>
      <c r="Q2733">
        <v>0.7</v>
      </c>
      <c r="R2733">
        <f t="shared" si="126"/>
        <v>4.33</v>
      </c>
      <c r="S2733" s="38" t="s">
        <v>36</v>
      </c>
      <c r="T2733" s="27">
        <v>1</v>
      </c>
      <c r="U2733">
        <f t="shared" si="128"/>
        <v>4.33</v>
      </c>
      <c r="V2733" s="39" t="s">
        <v>36</v>
      </c>
    </row>
    <row r="2734" spans="1:22">
      <c r="A2734" s="32">
        <v>42174.531400462962</v>
      </c>
      <c r="B2734" s="33" t="s">
        <v>86</v>
      </c>
      <c r="C2734" s="37" t="s">
        <v>37</v>
      </c>
      <c r="D2734" s="37"/>
      <c r="E2734" s="35" t="s">
        <v>2958</v>
      </c>
      <c r="F2734" s="34">
        <v>1</v>
      </c>
      <c r="H2734">
        <f t="shared" si="127"/>
        <v>1</v>
      </c>
      <c r="I2734" s="33" t="s">
        <v>398</v>
      </c>
      <c r="J2734" s="33" t="s">
        <v>522</v>
      </c>
      <c r="K2734" s="33" t="s">
        <v>9697</v>
      </c>
      <c r="L2734" s="33" t="s">
        <v>544</v>
      </c>
      <c r="M2734" s="33" t="s">
        <v>9698</v>
      </c>
      <c r="N2734">
        <v>6.99</v>
      </c>
      <c r="O2734">
        <v>6.63</v>
      </c>
      <c r="P2734">
        <v>6.63</v>
      </c>
      <c r="Q2734">
        <v>0.7</v>
      </c>
      <c r="R2734">
        <f t="shared" si="126"/>
        <v>4.6399999999999997</v>
      </c>
      <c r="S2734" s="38" t="s">
        <v>36</v>
      </c>
      <c r="T2734" s="27">
        <v>1</v>
      </c>
      <c r="U2734">
        <f t="shared" si="128"/>
        <v>4.6399999999999997</v>
      </c>
      <c r="V2734" s="39" t="s">
        <v>36</v>
      </c>
    </row>
    <row r="2735" spans="1:22">
      <c r="A2735" s="32">
        <v>42174.624675925923</v>
      </c>
      <c r="B2735" s="33" t="s">
        <v>33</v>
      </c>
      <c r="C2735" s="37" t="s">
        <v>58</v>
      </c>
      <c r="D2735" s="37"/>
      <c r="E2735" s="35" t="s">
        <v>6912</v>
      </c>
      <c r="F2735" s="34">
        <v>1</v>
      </c>
      <c r="H2735">
        <f t="shared" si="127"/>
        <v>1</v>
      </c>
      <c r="I2735" s="33" t="s">
        <v>52</v>
      </c>
      <c r="J2735" s="33" t="s">
        <v>52</v>
      </c>
      <c r="K2735" s="33" t="s">
        <v>3533</v>
      </c>
      <c r="L2735" s="33" t="s">
        <v>3534</v>
      </c>
      <c r="M2735" s="33" t="s">
        <v>3535</v>
      </c>
      <c r="N2735">
        <v>7.99</v>
      </c>
      <c r="O2735">
        <v>6.71</v>
      </c>
      <c r="P2735">
        <v>6.71</v>
      </c>
      <c r="Q2735">
        <v>0.7</v>
      </c>
      <c r="R2735">
        <f t="shared" si="126"/>
        <v>4.7</v>
      </c>
      <c r="S2735" s="38" t="s">
        <v>36</v>
      </c>
      <c r="T2735" s="27">
        <v>1</v>
      </c>
      <c r="U2735">
        <f t="shared" si="128"/>
        <v>4.7</v>
      </c>
      <c r="V2735" s="39" t="s">
        <v>36</v>
      </c>
    </row>
    <row r="2736" spans="1:22">
      <c r="A2736" s="29">
        <v>42174.646782407406</v>
      </c>
      <c r="B2736" t="s">
        <v>33</v>
      </c>
      <c r="C2736" s="37" t="s">
        <v>34</v>
      </c>
      <c r="D2736" s="37"/>
      <c r="E2736" s="35" t="s">
        <v>6913</v>
      </c>
      <c r="F2736" s="34">
        <v>1</v>
      </c>
      <c r="H2736">
        <f t="shared" si="127"/>
        <v>1</v>
      </c>
      <c r="I2736" t="s">
        <v>46</v>
      </c>
      <c r="J2736" s="1" t="s">
        <v>46</v>
      </c>
      <c r="K2736" s="23" t="s">
        <v>274</v>
      </c>
      <c r="L2736" s="18" t="s">
        <v>74</v>
      </c>
      <c r="M2736" s="18" t="s">
        <v>150</v>
      </c>
      <c r="N2736">
        <v>7.49</v>
      </c>
      <c r="O2736">
        <v>6.19</v>
      </c>
      <c r="P2736">
        <v>6.19</v>
      </c>
      <c r="Q2736">
        <v>0.7</v>
      </c>
      <c r="R2736">
        <f t="shared" si="126"/>
        <v>4.33</v>
      </c>
      <c r="S2736" s="38" t="s">
        <v>36</v>
      </c>
      <c r="T2736" s="27">
        <v>1</v>
      </c>
      <c r="U2736">
        <f t="shared" si="128"/>
        <v>4.33</v>
      </c>
      <c r="V2736" s="39" t="s">
        <v>36</v>
      </c>
    </row>
    <row r="2737" spans="1:22">
      <c r="A2737" s="32">
        <v>42174.370752314811</v>
      </c>
      <c r="B2737" s="33" t="s">
        <v>1013</v>
      </c>
      <c r="C2737" s="37" t="s">
        <v>34</v>
      </c>
      <c r="D2737" s="37"/>
      <c r="E2737" s="35" t="s">
        <v>3992</v>
      </c>
      <c r="F2737" s="34">
        <v>1</v>
      </c>
      <c r="H2737">
        <f t="shared" si="127"/>
        <v>1</v>
      </c>
      <c r="I2737" s="33" t="s">
        <v>52</v>
      </c>
      <c r="J2737" s="33" t="s">
        <v>52</v>
      </c>
      <c r="K2737" s="33" t="s">
        <v>9699</v>
      </c>
      <c r="L2737" s="33" t="s">
        <v>9667</v>
      </c>
      <c r="M2737" s="33" t="s">
        <v>9700</v>
      </c>
      <c r="N2737">
        <v>0.99</v>
      </c>
      <c r="O2737">
        <v>0.82</v>
      </c>
      <c r="P2737">
        <v>0.82</v>
      </c>
      <c r="Q2737">
        <v>0.7</v>
      </c>
      <c r="R2737">
        <f t="shared" si="126"/>
        <v>0.56999999999999995</v>
      </c>
      <c r="S2737" s="38" t="s">
        <v>36</v>
      </c>
      <c r="T2737" s="27">
        <v>1</v>
      </c>
      <c r="U2737">
        <f t="shared" si="128"/>
        <v>0.56999999999999995</v>
      </c>
      <c r="V2737" s="39" t="s">
        <v>36</v>
      </c>
    </row>
    <row r="2738" spans="1:22">
      <c r="A2738" s="32">
        <v>42174.714953703704</v>
      </c>
      <c r="B2738" s="33" t="s">
        <v>33</v>
      </c>
      <c r="C2738" s="37" t="s">
        <v>58</v>
      </c>
      <c r="D2738" s="37"/>
      <c r="E2738" s="35" t="s">
        <v>4411</v>
      </c>
      <c r="F2738" s="34">
        <v>1</v>
      </c>
      <c r="H2738">
        <f t="shared" si="127"/>
        <v>1</v>
      </c>
      <c r="I2738" s="33" t="s">
        <v>52</v>
      </c>
      <c r="J2738" s="33" t="s">
        <v>492</v>
      </c>
      <c r="K2738" s="33" t="s">
        <v>250</v>
      </c>
      <c r="L2738" s="33" t="s">
        <v>120</v>
      </c>
      <c r="M2738" s="33" t="s">
        <v>123</v>
      </c>
      <c r="N2738">
        <v>7.99</v>
      </c>
      <c r="O2738">
        <v>6.71</v>
      </c>
      <c r="P2738">
        <v>6.71</v>
      </c>
      <c r="Q2738">
        <v>0.7</v>
      </c>
      <c r="R2738">
        <f t="shared" si="126"/>
        <v>4.7</v>
      </c>
      <c r="S2738" s="38" t="s">
        <v>36</v>
      </c>
      <c r="T2738" s="27">
        <v>1</v>
      </c>
      <c r="U2738">
        <f t="shared" si="128"/>
        <v>4.7</v>
      </c>
      <c r="V2738" s="39" t="s">
        <v>36</v>
      </c>
    </row>
    <row r="2739" spans="1:22">
      <c r="A2739" s="29">
        <v>42174.722986111112</v>
      </c>
      <c r="B2739" t="s">
        <v>33</v>
      </c>
      <c r="C2739" s="37" t="s">
        <v>40</v>
      </c>
      <c r="D2739" s="37"/>
      <c r="E2739" s="35" t="s">
        <v>2489</v>
      </c>
      <c r="F2739" s="34">
        <v>1</v>
      </c>
      <c r="H2739">
        <f t="shared" si="127"/>
        <v>1</v>
      </c>
      <c r="I2739" t="s">
        <v>45</v>
      </c>
      <c r="J2739" s="1" t="s">
        <v>45</v>
      </c>
      <c r="K2739" s="23" t="s">
        <v>2556</v>
      </c>
      <c r="L2739" s="18" t="s">
        <v>355</v>
      </c>
      <c r="M2739" s="18" t="s">
        <v>2557</v>
      </c>
      <c r="N2739">
        <v>7.49</v>
      </c>
      <c r="O2739">
        <v>6.09</v>
      </c>
      <c r="P2739">
        <v>6.09</v>
      </c>
      <c r="Q2739">
        <v>0.7</v>
      </c>
      <c r="R2739">
        <f t="shared" si="126"/>
        <v>4.26</v>
      </c>
      <c r="S2739" s="38" t="s">
        <v>36</v>
      </c>
      <c r="T2739" s="27">
        <v>1</v>
      </c>
      <c r="U2739">
        <f t="shared" si="128"/>
        <v>4.26</v>
      </c>
      <c r="V2739" s="39" t="s">
        <v>36</v>
      </c>
    </row>
    <row r="2740" spans="1:22">
      <c r="A2740" s="32">
        <v>42174.669444444444</v>
      </c>
      <c r="B2740" s="33" t="s">
        <v>33</v>
      </c>
      <c r="C2740" s="37" t="s">
        <v>48</v>
      </c>
      <c r="D2740" s="37" t="s">
        <v>1806</v>
      </c>
      <c r="E2740" s="35" t="s">
        <v>6914</v>
      </c>
      <c r="F2740" s="34">
        <v>1</v>
      </c>
      <c r="H2740">
        <f t="shared" si="127"/>
        <v>1</v>
      </c>
      <c r="I2740" s="33" t="s">
        <v>46</v>
      </c>
      <c r="J2740" s="33" t="s">
        <v>486</v>
      </c>
      <c r="K2740" s="33" t="s">
        <v>8155</v>
      </c>
      <c r="L2740" s="33" t="s">
        <v>192</v>
      </c>
      <c r="M2740" s="33" t="s">
        <v>8156</v>
      </c>
      <c r="N2740">
        <v>7.49</v>
      </c>
      <c r="O2740">
        <v>6.19</v>
      </c>
      <c r="P2740">
        <v>6.19</v>
      </c>
      <c r="Q2740">
        <v>0.7</v>
      </c>
      <c r="R2740">
        <f t="shared" si="126"/>
        <v>4.33</v>
      </c>
      <c r="S2740" s="38" t="s">
        <v>36</v>
      </c>
      <c r="T2740" s="27">
        <v>1</v>
      </c>
      <c r="U2740">
        <f t="shared" si="128"/>
        <v>4.33</v>
      </c>
      <c r="V2740" s="39" t="s">
        <v>36</v>
      </c>
    </row>
    <row r="2741" spans="1:22">
      <c r="A2741" s="32">
        <v>42174.398564814815</v>
      </c>
      <c r="B2741" s="33" t="s">
        <v>589</v>
      </c>
      <c r="C2741" s="37" t="s">
        <v>48</v>
      </c>
      <c r="D2741" s="37"/>
      <c r="E2741" s="35" t="s">
        <v>6915</v>
      </c>
      <c r="F2741" s="34">
        <v>1</v>
      </c>
      <c r="H2741">
        <f t="shared" si="127"/>
        <v>1</v>
      </c>
      <c r="I2741" s="33" t="s">
        <v>52</v>
      </c>
      <c r="J2741" s="33" t="s">
        <v>492</v>
      </c>
      <c r="K2741" s="33" t="s">
        <v>3716</v>
      </c>
      <c r="L2741" s="33" t="s">
        <v>3137</v>
      </c>
      <c r="M2741" s="33" t="s">
        <v>3717</v>
      </c>
      <c r="N2741">
        <v>2.4900000000000002</v>
      </c>
      <c r="O2741">
        <v>2.06</v>
      </c>
      <c r="P2741">
        <v>2.06</v>
      </c>
      <c r="Q2741">
        <v>0.7</v>
      </c>
      <c r="R2741">
        <f t="shared" si="126"/>
        <v>1.44</v>
      </c>
      <c r="S2741" s="38" t="s">
        <v>36</v>
      </c>
      <c r="T2741" s="27">
        <v>1</v>
      </c>
      <c r="U2741">
        <f t="shared" si="128"/>
        <v>1.44</v>
      </c>
      <c r="V2741" s="39" t="s">
        <v>36</v>
      </c>
    </row>
    <row r="2742" spans="1:22">
      <c r="A2742" s="32">
        <v>42174.484201388892</v>
      </c>
      <c r="B2742" s="33" t="s">
        <v>33</v>
      </c>
      <c r="C2742" s="37" t="s">
        <v>58</v>
      </c>
      <c r="D2742" s="37"/>
      <c r="E2742" s="35" t="s">
        <v>6678</v>
      </c>
      <c r="F2742" s="34">
        <v>1</v>
      </c>
      <c r="H2742">
        <f t="shared" si="127"/>
        <v>1</v>
      </c>
      <c r="I2742" s="33" t="s">
        <v>398</v>
      </c>
      <c r="J2742" s="33" t="s">
        <v>452</v>
      </c>
      <c r="K2742" s="33" t="s">
        <v>4560</v>
      </c>
      <c r="L2742" s="33" t="s">
        <v>275</v>
      </c>
      <c r="M2742" s="33" t="s">
        <v>4561</v>
      </c>
      <c r="N2742">
        <v>7.99</v>
      </c>
      <c r="O2742">
        <v>6.71</v>
      </c>
      <c r="P2742">
        <v>6.71</v>
      </c>
      <c r="Q2742">
        <v>0.7</v>
      </c>
      <c r="R2742">
        <f t="shared" si="126"/>
        <v>4.7</v>
      </c>
      <c r="S2742" s="38" t="s">
        <v>36</v>
      </c>
      <c r="T2742" s="27">
        <v>1</v>
      </c>
      <c r="U2742">
        <f t="shared" si="128"/>
        <v>4.7</v>
      </c>
      <c r="V2742" s="39" t="s">
        <v>36</v>
      </c>
    </row>
    <row r="2743" spans="1:22">
      <c r="A2743" s="29">
        <v>42174.311944444446</v>
      </c>
      <c r="B2743" t="s">
        <v>33</v>
      </c>
      <c r="C2743" s="37" t="s">
        <v>40</v>
      </c>
      <c r="D2743" s="37"/>
      <c r="E2743" s="35" t="s">
        <v>328</v>
      </c>
      <c r="F2743" s="34">
        <v>1</v>
      </c>
      <c r="H2743">
        <f t="shared" si="127"/>
        <v>1</v>
      </c>
      <c r="I2743" t="s">
        <v>398</v>
      </c>
      <c r="J2743" s="1" t="s">
        <v>494</v>
      </c>
      <c r="K2743" s="23" t="s">
        <v>4588</v>
      </c>
      <c r="L2743" s="18" t="s">
        <v>395</v>
      </c>
      <c r="M2743" s="18" t="s">
        <v>4589</v>
      </c>
      <c r="N2743">
        <v>7.99</v>
      </c>
      <c r="O2743">
        <v>6.5</v>
      </c>
      <c r="P2743">
        <v>6.5</v>
      </c>
      <c r="Q2743">
        <v>0.7</v>
      </c>
      <c r="R2743">
        <f t="shared" si="126"/>
        <v>4.55</v>
      </c>
      <c r="S2743" s="38" t="s">
        <v>36</v>
      </c>
      <c r="T2743" s="27">
        <v>1</v>
      </c>
      <c r="U2743">
        <f t="shared" si="128"/>
        <v>4.55</v>
      </c>
      <c r="V2743" s="39" t="s">
        <v>36</v>
      </c>
    </row>
    <row r="2744" spans="1:22">
      <c r="A2744" s="32">
        <v>42174.538287037038</v>
      </c>
      <c r="B2744" s="33" t="s">
        <v>33</v>
      </c>
      <c r="C2744" s="37" t="s">
        <v>40</v>
      </c>
      <c r="D2744" s="37"/>
      <c r="E2744" s="35" t="s">
        <v>1017</v>
      </c>
      <c r="F2744" s="34">
        <v>1</v>
      </c>
      <c r="H2744">
        <f t="shared" si="127"/>
        <v>1</v>
      </c>
      <c r="I2744" s="33" t="s">
        <v>398</v>
      </c>
      <c r="J2744" s="33" t="s">
        <v>484</v>
      </c>
      <c r="K2744" s="33" t="s">
        <v>4523</v>
      </c>
      <c r="L2744" s="33" t="s">
        <v>114</v>
      </c>
      <c r="M2744" s="33" t="s">
        <v>4524</v>
      </c>
      <c r="N2744">
        <v>5.49</v>
      </c>
      <c r="O2744">
        <v>4.46</v>
      </c>
      <c r="P2744">
        <v>4.46</v>
      </c>
      <c r="Q2744">
        <v>0.7</v>
      </c>
      <c r="R2744">
        <f t="shared" si="126"/>
        <v>3.12</v>
      </c>
      <c r="S2744" s="38" t="s">
        <v>36</v>
      </c>
      <c r="T2744" s="27">
        <v>1</v>
      </c>
      <c r="U2744">
        <f t="shared" si="128"/>
        <v>3.12</v>
      </c>
      <c r="V2744" s="39" t="s">
        <v>36</v>
      </c>
    </row>
    <row r="2745" spans="1:22">
      <c r="A2745" s="29">
        <v>42176.893900462965</v>
      </c>
      <c r="B2745" t="s">
        <v>33</v>
      </c>
      <c r="C2745" s="37" t="s">
        <v>40</v>
      </c>
      <c r="D2745" s="37"/>
      <c r="E2745" s="35" t="s">
        <v>61</v>
      </c>
      <c r="F2745" s="34">
        <v>1</v>
      </c>
      <c r="H2745">
        <f t="shared" si="127"/>
        <v>1</v>
      </c>
      <c r="I2745" t="s">
        <v>35</v>
      </c>
      <c r="J2745" s="1" t="s">
        <v>38</v>
      </c>
      <c r="K2745" s="23" t="s">
        <v>668</v>
      </c>
      <c r="L2745" s="18" t="s">
        <v>92</v>
      </c>
      <c r="M2745" s="18" t="s">
        <v>669</v>
      </c>
      <c r="N2745">
        <v>5.49</v>
      </c>
      <c r="O2745">
        <v>4.46</v>
      </c>
      <c r="P2745">
        <v>4.46</v>
      </c>
      <c r="Q2745">
        <v>0.7</v>
      </c>
      <c r="R2745">
        <f t="shared" si="126"/>
        <v>3.12</v>
      </c>
      <c r="S2745" s="38" t="s">
        <v>36</v>
      </c>
      <c r="T2745" s="27">
        <v>1</v>
      </c>
      <c r="U2745">
        <f t="shared" si="128"/>
        <v>3.12</v>
      </c>
      <c r="V2745" s="39" t="s">
        <v>36</v>
      </c>
    </row>
    <row r="2746" spans="1:22">
      <c r="A2746" s="29">
        <v>42174.709814814814</v>
      </c>
      <c r="B2746" t="s">
        <v>33</v>
      </c>
      <c r="C2746" s="37" t="s">
        <v>58</v>
      </c>
      <c r="D2746" s="37"/>
      <c r="E2746" s="35" t="s">
        <v>6916</v>
      </c>
      <c r="F2746" s="34">
        <v>1</v>
      </c>
      <c r="H2746">
        <f t="shared" si="127"/>
        <v>1</v>
      </c>
      <c r="I2746" t="s">
        <v>2049</v>
      </c>
      <c r="J2746" s="1" t="s">
        <v>591</v>
      </c>
      <c r="K2746" s="23" t="s">
        <v>9701</v>
      </c>
      <c r="L2746" s="18" t="s">
        <v>9702</v>
      </c>
      <c r="M2746" s="18" t="s">
        <v>9703</v>
      </c>
      <c r="N2746">
        <v>5.49</v>
      </c>
      <c r="O2746">
        <v>4.6100000000000003</v>
      </c>
      <c r="P2746">
        <v>4.6100000000000003</v>
      </c>
      <c r="Q2746">
        <v>0.7</v>
      </c>
      <c r="R2746">
        <f t="shared" si="126"/>
        <v>3.23</v>
      </c>
      <c r="S2746" s="38" t="s">
        <v>36</v>
      </c>
      <c r="T2746" s="27">
        <v>1</v>
      </c>
      <c r="U2746">
        <f t="shared" si="128"/>
        <v>3.23</v>
      </c>
      <c r="V2746" s="39" t="s">
        <v>36</v>
      </c>
    </row>
    <row r="2747" spans="1:22">
      <c r="A2747" s="32">
        <v>42176.892569444448</v>
      </c>
      <c r="B2747" s="33" t="s">
        <v>33</v>
      </c>
      <c r="C2747" s="37" t="s">
        <v>88</v>
      </c>
      <c r="D2747" s="37" t="s">
        <v>1254</v>
      </c>
      <c r="E2747" s="35" t="s">
        <v>2962</v>
      </c>
      <c r="F2747" s="34">
        <v>1</v>
      </c>
      <c r="H2747">
        <f t="shared" si="127"/>
        <v>1</v>
      </c>
      <c r="I2747" s="33" t="s">
        <v>35</v>
      </c>
      <c r="J2747" s="33" t="s">
        <v>46</v>
      </c>
      <c r="K2747" s="33" t="s">
        <v>431</v>
      </c>
      <c r="L2747" s="33" t="s">
        <v>74</v>
      </c>
      <c r="M2747" s="33" t="s">
        <v>432</v>
      </c>
      <c r="N2747">
        <v>6.49</v>
      </c>
      <c r="O2747">
        <v>6.24</v>
      </c>
      <c r="P2747">
        <v>6.24</v>
      </c>
      <c r="Q2747">
        <v>0.7</v>
      </c>
      <c r="R2747">
        <f t="shared" si="126"/>
        <v>4.37</v>
      </c>
      <c r="S2747" s="38" t="s">
        <v>36</v>
      </c>
      <c r="T2747" s="27">
        <v>1</v>
      </c>
      <c r="U2747">
        <f t="shared" si="128"/>
        <v>4.37</v>
      </c>
      <c r="V2747" s="39" t="s">
        <v>36</v>
      </c>
    </row>
    <row r="2748" spans="1:22">
      <c r="A2748" s="32">
        <v>42174.722986111112</v>
      </c>
      <c r="B2748" s="33" t="s">
        <v>33</v>
      </c>
      <c r="C2748" s="37" t="s">
        <v>40</v>
      </c>
      <c r="D2748" s="37"/>
      <c r="E2748" s="35" t="s">
        <v>2489</v>
      </c>
      <c r="F2748" s="34">
        <v>1</v>
      </c>
      <c r="H2748">
        <f t="shared" si="127"/>
        <v>1</v>
      </c>
      <c r="I2748" s="33" t="s">
        <v>46</v>
      </c>
      <c r="J2748" s="33" t="s">
        <v>46</v>
      </c>
      <c r="K2748" s="33" t="s">
        <v>388</v>
      </c>
      <c r="L2748" s="33" t="s">
        <v>74</v>
      </c>
      <c r="M2748" s="33" t="s">
        <v>389</v>
      </c>
      <c r="N2748">
        <v>7.49</v>
      </c>
      <c r="O2748">
        <v>6.09</v>
      </c>
      <c r="P2748">
        <v>6.09</v>
      </c>
      <c r="Q2748">
        <v>0.7</v>
      </c>
      <c r="R2748">
        <f t="shared" si="126"/>
        <v>4.26</v>
      </c>
      <c r="S2748" s="38" t="s">
        <v>36</v>
      </c>
      <c r="T2748" s="27">
        <v>1</v>
      </c>
      <c r="U2748">
        <f t="shared" si="128"/>
        <v>4.26</v>
      </c>
      <c r="V2748" s="39" t="s">
        <v>36</v>
      </c>
    </row>
    <row r="2749" spans="1:22">
      <c r="A2749" s="32">
        <v>42174.810219907406</v>
      </c>
      <c r="B2749" s="33" t="s">
        <v>86</v>
      </c>
      <c r="C2749" s="37" t="s">
        <v>37</v>
      </c>
      <c r="D2749" s="37"/>
      <c r="E2749" s="35" t="s">
        <v>1927</v>
      </c>
      <c r="F2749" s="34">
        <v>1</v>
      </c>
      <c r="H2749">
        <f t="shared" si="127"/>
        <v>1</v>
      </c>
      <c r="I2749" s="33" t="s">
        <v>52</v>
      </c>
      <c r="J2749" s="33" t="s">
        <v>493</v>
      </c>
      <c r="K2749" s="33" t="s">
        <v>266</v>
      </c>
      <c r="L2749" s="33" t="s">
        <v>146</v>
      </c>
      <c r="M2749" s="33" t="s">
        <v>148</v>
      </c>
      <c r="N2749">
        <v>2.4900000000000002</v>
      </c>
      <c r="O2749">
        <v>2.36</v>
      </c>
      <c r="P2749">
        <v>2.36</v>
      </c>
      <c r="Q2749">
        <v>0.7</v>
      </c>
      <c r="R2749">
        <f t="shared" si="126"/>
        <v>1.65</v>
      </c>
      <c r="S2749" s="38" t="s">
        <v>36</v>
      </c>
      <c r="T2749" s="27">
        <v>1</v>
      </c>
      <c r="U2749">
        <f t="shared" si="128"/>
        <v>1.65</v>
      </c>
      <c r="V2749" s="39" t="s">
        <v>36</v>
      </c>
    </row>
    <row r="2750" spans="1:22">
      <c r="A2750" s="32">
        <v>42174.834502314814</v>
      </c>
      <c r="B2750" s="33" t="s">
        <v>86</v>
      </c>
      <c r="C2750" s="37" t="s">
        <v>37</v>
      </c>
      <c r="D2750" s="37"/>
      <c r="E2750" s="35" t="s">
        <v>6196</v>
      </c>
      <c r="F2750" s="34">
        <v>1</v>
      </c>
      <c r="H2750">
        <f t="shared" si="127"/>
        <v>1</v>
      </c>
      <c r="I2750" s="33" t="s">
        <v>1263</v>
      </c>
      <c r="J2750" s="33" t="s">
        <v>1263</v>
      </c>
      <c r="K2750" s="33" t="s">
        <v>9704</v>
      </c>
      <c r="L2750" s="33" t="s">
        <v>9705</v>
      </c>
      <c r="M2750" s="33" t="s">
        <v>9706</v>
      </c>
      <c r="N2750">
        <v>0.99</v>
      </c>
      <c r="O2750">
        <v>0.94</v>
      </c>
      <c r="P2750">
        <v>0.94</v>
      </c>
      <c r="Q2750">
        <v>0.7</v>
      </c>
      <c r="R2750">
        <f t="shared" si="126"/>
        <v>0.66</v>
      </c>
      <c r="S2750" s="38" t="s">
        <v>36</v>
      </c>
      <c r="T2750" s="27">
        <v>1</v>
      </c>
      <c r="U2750">
        <f t="shared" si="128"/>
        <v>0.66</v>
      </c>
      <c r="V2750" s="39" t="s">
        <v>36</v>
      </c>
    </row>
    <row r="2751" spans="1:22">
      <c r="A2751" s="32">
        <v>42174.883449074077</v>
      </c>
      <c r="B2751" s="33" t="s">
        <v>86</v>
      </c>
      <c r="C2751" s="37" t="s">
        <v>37</v>
      </c>
      <c r="D2751" s="37" t="s">
        <v>1806</v>
      </c>
      <c r="E2751" s="35" t="s">
        <v>6523</v>
      </c>
      <c r="F2751" s="34">
        <v>1</v>
      </c>
      <c r="H2751">
        <f t="shared" si="127"/>
        <v>1</v>
      </c>
      <c r="I2751" s="33" t="s">
        <v>46</v>
      </c>
      <c r="J2751" s="33"/>
      <c r="K2751" s="33" t="s">
        <v>1088</v>
      </c>
      <c r="L2751" s="33" t="s">
        <v>640</v>
      </c>
      <c r="M2751" s="33" t="s">
        <v>1124</v>
      </c>
      <c r="N2751">
        <v>6.49</v>
      </c>
      <c r="O2751">
        <v>6.15</v>
      </c>
      <c r="P2751">
        <v>6.15</v>
      </c>
      <c r="Q2751">
        <v>0.7</v>
      </c>
      <c r="R2751">
        <f t="shared" si="126"/>
        <v>4.3099999999999996</v>
      </c>
      <c r="S2751" s="38" t="s">
        <v>36</v>
      </c>
      <c r="T2751" s="27">
        <v>1</v>
      </c>
      <c r="U2751">
        <f t="shared" si="128"/>
        <v>4.3099999999999996</v>
      </c>
      <c r="V2751" s="39" t="s">
        <v>36</v>
      </c>
    </row>
    <row r="2752" spans="1:22">
      <c r="A2752" s="32">
        <v>42174.900046296294</v>
      </c>
      <c r="B2752" s="33" t="s">
        <v>86</v>
      </c>
      <c r="C2752" s="37" t="s">
        <v>37</v>
      </c>
      <c r="D2752" s="37"/>
      <c r="E2752" s="35" t="s">
        <v>1874</v>
      </c>
      <c r="F2752" s="34">
        <v>1</v>
      </c>
      <c r="H2752">
        <f t="shared" si="127"/>
        <v>1</v>
      </c>
      <c r="I2752" s="33" t="s">
        <v>52</v>
      </c>
      <c r="J2752" s="33" t="s">
        <v>493</v>
      </c>
      <c r="K2752" s="33" t="s">
        <v>2301</v>
      </c>
      <c r="L2752" s="33" t="s">
        <v>1093</v>
      </c>
      <c r="M2752" s="33" t="s">
        <v>2302</v>
      </c>
      <c r="N2752">
        <v>6.49</v>
      </c>
      <c r="O2752">
        <v>6.15</v>
      </c>
      <c r="P2752">
        <v>6.15</v>
      </c>
      <c r="Q2752">
        <v>0.7</v>
      </c>
      <c r="R2752">
        <f t="shared" si="126"/>
        <v>4.3099999999999996</v>
      </c>
      <c r="S2752" s="38" t="s">
        <v>36</v>
      </c>
      <c r="T2752" s="27">
        <v>1</v>
      </c>
      <c r="U2752">
        <f t="shared" si="128"/>
        <v>4.3099999999999996</v>
      </c>
      <c r="V2752" s="39" t="s">
        <v>36</v>
      </c>
    </row>
    <row r="2753" spans="1:22">
      <c r="A2753" s="32">
        <v>42174.192372685182</v>
      </c>
      <c r="B2753" s="33" t="s">
        <v>33</v>
      </c>
      <c r="C2753" s="37" t="s">
        <v>58</v>
      </c>
      <c r="D2753" s="37"/>
      <c r="E2753" s="35" t="s">
        <v>6546</v>
      </c>
      <c r="F2753" s="34">
        <v>1</v>
      </c>
      <c r="H2753">
        <f t="shared" si="127"/>
        <v>1</v>
      </c>
      <c r="I2753" s="33" t="s">
        <v>398</v>
      </c>
      <c r="J2753" s="33" t="s">
        <v>494</v>
      </c>
      <c r="K2753" s="33" t="s">
        <v>253</v>
      </c>
      <c r="L2753" s="33" t="s">
        <v>102</v>
      </c>
      <c r="M2753" s="33" t="s">
        <v>124</v>
      </c>
      <c r="N2753">
        <v>7.49</v>
      </c>
      <c r="O2753">
        <v>6.29</v>
      </c>
      <c r="P2753">
        <v>6.29</v>
      </c>
      <c r="Q2753">
        <v>0.7</v>
      </c>
      <c r="R2753">
        <f t="shared" si="126"/>
        <v>4.4000000000000004</v>
      </c>
      <c r="S2753" s="38" t="s">
        <v>36</v>
      </c>
      <c r="T2753" s="27">
        <v>1</v>
      </c>
      <c r="U2753">
        <f t="shared" si="128"/>
        <v>4.4000000000000004</v>
      </c>
      <c r="V2753" s="39" t="s">
        <v>36</v>
      </c>
    </row>
    <row r="2754" spans="1:22">
      <c r="A2754" s="32">
        <v>42174.3827662037</v>
      </c>
      <c r="B2754" s="33" t="s">
        <v>33</v>
      </c>
      <c r="C2754" s="37" t="s">
        <v>34</v>
      </c>
      <c r="D2754" s="37"/>
      <c r="E2754" s="35" t="s">
        <v>2461</v>
      </c>
      <c r="F2754" s="34">
        <v>1</v>
      </c>
      <c r="H2754">
        <f t="shared" si="127"/>
        <v>1</v>
      </c>
      <c r="I2754" s="33" t="s">
        <v>46</v>
      </c>
      <c r="J2754" s="33" t="s">
        <v>46</v>
      </c>
      <c r="K2754" s="33" t="s">
        <v>2923</v>
      </c>
      <c r="L2754" s="33" t="s">
        <v>118</v>
      </c>
      <c r="M2754" s="33" t="s">
        <v>2924</v>
      </c>
      <c r="N2754">
        <v>7.49</v>
      </c>
      <c r="O2754">
        <v>6.19</v>
      </c>
      <c r="P2754">
        <v>6.19</v>
      </c>
      <c r="Q2754">
        <v>0.7</v>
      </c>
      <c r="R2754">
        <f t="shared" ref="R2754:R2817" si="129">ROUND(P2754*Q2754,2)*H2754</f>
        <v>4.33</v>
      </c>
      <c r="S2754" s="38" t="s">
        <v>36</v>
      </c>
      <c r="T2754" s="27">
        <v>1</v>
      </c>
      <c r="U2754">
        <f t="shared" si="128"/>
        <v>4.33</v>
      </c>
      <c r="V2754" s="39" t="s">
        <v>36</v>
      </c>
    </row>
    <row r="2755" spans="1:22">
      <c r="A2755" s="32">
        <v>42174.393518518518</v>
      </c>
      <c r="B2755" s="33" t="s">
        <v>33</v>
      </c>
      <c r="C2755" s="37" t="s">
        <v>34</v>
      </c>
      <c r="D2755" s="37"/>
      <c r="E2755" s="35" t="s">
        <v>6917</v>
      </c>
      <c r="F2755" s="34">
        <v>1</v>
      </c>
      <c r="H2755">
        <f t="shared" ref="H2755:H2818" si="130">F2755-G2755</f>
        <v>1</v>
      </c>
      <c r="I2755" s="33" t="s">
        <v>46</v>
      </c>
      <c r="J2755" s="33" t="s">
        <v>46</v>
      </c>
      <c r="K2755" s="33" t="s">
        <v>883</v>
      </c>
      <c r="L2755" s="33" t="s">
        <v>90</v>
      </c>
      <c r="M2755" s="33" t="s">
        <v>924</v>
      </c>
      <c r="N2755">
        <v>6.49</v>
      </c>
      <c r="O2755">
        <v>5.36</v>
      </c>
      <c r="P2755">
        <v>5.36</v>
      </c>
      <c r="Q2755">
        <v>0.7</v>
      </c>
      <c r="R2755">
        <f t="shared" si="129"/>
        <v>3.75</v>
      </c>
      <c r="S2755" s="38" t="s">
        <v>36</v>
      </c>
      <c r="T2755" s="27">
        <v>1</v>
      </c>
      <c r="U2755">
        <f t="shared" ref="U2755:U2818" si="131">ROUND(T2755*R2755,2)</f>
        <v>3.75</v>
      </c>
      <c r="V2755" s="39" t="s">
        <v>36</v>
      </c>
    </row>
    <row r="2756" spans="1:22">
      <c r="A2756" s="32">
        <v>42174.30840277778</v>
      </c>
      <c r="B2756" s="33" t="s">
        <v>1013</v>
      </c>
      <c r="C2756" s="37" t="s">
        <v>75</v>
      </c>
      <c r="D2756" s="37"/>
      <c r="E2756" s="35" t="s">
        <v>2033</v>
      </c>
      <c r="F2756" s="34">
        <v>1</v>
      </c>
      <c r="H2756">
        <f t="shared" si="130"/>
        <v>1</v>
      </c>
      <c r="I2756" s="33" t="s">
        <v>38</v>
      </c>
      <c r="J2756" s="33" t="s">
        <v>482</v>
      </c>
      <c r="K2756" s="33" t="s">
        <v>649</v>
      </c>
      <c r="L2756" s="33" t="s">
        <v>647</v>
      </c>
      <c r="M2756" s="33" t="s">
        <v>650</v>
      </c>
      <c r="N2756">
        <v>3.99</v>
      </c>
      <c r="O2756">
        <v>3.3</v>
      </c>
      <c r="P2756">
        <v>3.3</v>
      </c>
      <c r="Q2756">
        <v>0.7</v>
      </c>
      <c r="R2756">
        <f t="shared" si="129"/>
        <v>2.31</v>
      </c>
      <c r="S2756" s="38" t="s">
        <v>36</v>
      </c>
      <c r="T2756" s="27">
        <v>1</v>
      </c>
      <c r="U2756">
        <f t="shared" si="131"/>
        <v>2.31</v>
      </c>
      <c r="V2756" s="39" t="s">
        <v>36</v>
      </c>
    </row>
    <row r="2757" spans="1:22">
      <c r="A2757" s="32">
        <v>42174.331759259258</v>
      </c>
      <c r="B2757" s="33" t="s">
        <v>33</v>
      </c>
      <c r="C2757" s="37" t="s">
        <v>40</v>
      </c>
      <c r="D2757" s="37"/>
      <c r="E2757" s="35" t="s">
        <v>1806</v>
      </c>
      <c r="F2757" s="34">
        <v>1</v>
      </c>
      <c r="H2757">
        <f t="shared" si="130"/>
        <v>1</v>
      </c>
      <c r="I2757" s="33" t="s">
        <v>38</v>
      </c>
      <c r="J2757" s="33" t="s">
        <v>38</v>
      </c>
      <c r="K2757" s="33" t="s">
        <v>1514</v>
      </c>
      <c r="L2757" s="33" t="s">
        <v>1515</v>
      </c>
      <c r="M2757" s="33" t="s">
        <v>1516</v>
      </c>
      <c r="N2757">
        <v>4.99</v>
      </c>
      <c r="O2757">
        <v>4.0599999999999996</v>
      </c>
      <c r="P2757">
        <v>4.0599999999999996</v>
      </c>
      <c r="Q2757">
        <v>0.7</v>
      </c>
      <c r="R2757">
        <f t="shared" si="129"/>
        <v>2.84</v>
      </c>
      <c r="S2757" s="38" t="s">
        <v>36</v>
      </c>
      <c r="T2757" s="27">
        <v>1</v>
      </c>
      <c r="U2757">
        <f t="shared" si="131"/>
        <v>2.84</v>
      </c>
      <c r="V2757" s="39" t="s">
        <v>36</v>
      </c>
    </row>
    <row r="2758" spans="1:22">
      <c r="A2758" s="32">
        <v>42174.450520833336</v>
      </c>
      <c r="B2758" s="33" t="s">
        <v>33</v>
      </c>
      <c r="C2758" s="37" t="s">
        <v>40</v>
      </c>
      <c r="D2758" s="37"/>
      <c r="E2758" s="35" t="s">
        <v>1810</v>
      </c>
      <c r="F2758" s="34">
        <v>1</v>
      </c>
      <c r="H2758">
        <f t="shared" si="130"/>
        <v>1</v>
      </c>
      <c r="I2758" s="33" t="s">
        <v>52</v>
      </c>
      <c r="J2758" s="33" t="s">
        <v>52</v>
      </c>
      <c r="K2758" s="33" t="s">
        <v>1438</v>
      </c>
      <c r="L2758" s="33" t="s">
        <v>87</v>
      </c>
      <c r="M2758" s="33" t="s">
        <v>1439</v>
      </c>
      <c r="N2758">
        <v>7.99</v>
      </c>
      <c r="O2758">
        <v>6.5</v>
      </c>
      <c r="P2758">
        <v>6.5</v>
      </c>
      <c r="Q2758">
        <v>0.7</v>
      </c>
      <c r="R2758">
        <f t="shared" si="129"/>
        <v>4.55</v>
      </c>
      <c r="S2758" s="38" t="s">
        <v>36</v>
      </c>
      <c r="T2758" s="27">
        <v>1</v>
      </c>
      <c r="U2758">
        <f t="shared" si="131"/>
        <v>4.55</v>
      </c>
      <c r="V2758" s="39" t="s">
        <v>36</v>
      </c>
    </row>
    <row r="2759" spans="1:22">
      <c r="A2759" s="32">
        <v>42174.429305555554</v>
      </c>
      <c r="B2759" s="33" t="s">
        <v>1013</v>
      </c>
      <c r="C2759" s="37" t="s">
        <v>34</v>
      </c>
      <c r="D2759" s="37"/>
      <c r="E2759" s="35" t="s">
        <v>4195</v>
      </c>
      <c r="F2759" s="34">
        <v>1</v>
      </c>
      <c r="H2759">
        <f t="shared" si="130"/>
        <v>1</v>
      </c>
      <c r="I2759" s="33" t="s">
        <v>1263</v>
      </c>
      <c r="J2759" s="33" t="s">
        <v>1263</v>
      </c>
      <c r="K2759" s="33" t="s">
        <v>8491</v>
      </c>
      <c r="L2759" s="33" t="s">
        <v>1352</v>
      </c>
      <c r="M2759" s="33" t="s">
        <v>8492</v>
      </c>
      <c r="N2759">
        <v>6.49</v>
      </c>
      <c r="O2759">
        <v>5.36</v>
      </c>
      <c r="P2759">
        <v>5.36</v>
      </c>
      <c r="Q2759">
        <v>0.7</v>
      </c>
      <c r="R2759">
        <f t="shared" si="129"/>
        <v>3.75</v>
      </c>
      <c r="S2759" s="38" t="s">
        <v>36</v>
      </c>
      <c r="T2759" s="27">
        <v>1</v>
      </c>
      <c r="U2759">
        <f t="shared" si="131"/>
        <v>3.75</v>
      </c>
      <c r="V2759" s="39" t="s">
        <v>36</v>
      </c>
    </row>
    <row r="2760" spans="1:22">
      <c r="A2760" s="29">
        <v>42176.854108796295</v>
      </c>
      <c r="B2760" t="s">
        <v>33</v>
      </c>
      <c r="C2760" s="37" t="s">
        <v>40</v>
      </c>
      <c r="D2760" s="37"/>
      <c r="E2760" s="35" t="s">
        <v>6860</v>
      </c>
      <c r="F2760" s="34">
        <v>1</v>
      </c>
      <c r="H2760">
        <f t="shared" si="130"/>
        <v>1</v>
      </c>
      <c r="I2760" t="s">
        <v>35</v>
      </c>
      <c r="J2760" s="1" t="s">
        <v>52</v>
      </c>
      <c r="K2760" s="23" t="s">
        <v>9707</v>
      </c>
      <c r="L2760" s="18" t="s">
        <v>713</v>
      </c>
      <c r="M2760" s="18" t="s">
        <v>9708</v>
      </c>
      <c r="N2760">
        <v>7.49</v>
      </c>
      <c r="O2760">
        <v>6.09</v>
      </c>
      <c r="P2760">
        <v>6.09</v>
      </c>
      <c r="Q2760">
        <v>0.7</v>
      </c>
      <c r="R2760">
        <f t="shared" si="129"/>
        <v>4.26</v>
      </c>
      <c r="S2760" s="38" t="s">
        <v>36</v>
      </c>
      <c r="T2760" s="27">
        <v>1</v>
      </c>
      <c r="U2760">
        <f t="shared" si="131"/>
        <v>4.26</v>
      </c>
      <c r="V2760" s="39" t="s">
        <v>36</v>
      </c>
    </row>
    <row r="2761" spans="1:22">
      <c r="A2761" s="32">
        <v>42174.493831018517</v>
      </c>
      <c r="B2761" s="33" t="s">
        <v>33</v>
      </c>
      <c r="C2761" s="37" t="s">
        <v>58</v>
      </c>
      <c r="D2761" s="37"/>
      <c r="E2761" s="35" t="s">
        <v>6918</v>
      </c>
      <c r="F2761" s="34">
        <v>1</v>
      </c>
      <c r="H2761">
        <f t="shared" si="130"/>
        <v>1</v>
      </c>
      <c r="I2761" s="33" t="s">
        <v>52</v>
      </c>
      <c r="J2761" s="33" t="s">
        <v>492</v>
      </c>
      <c r="K2761" s="33" t="s">
        <v>9709</v>
      </c>
      <c r="L2761" s="33" t="s">
        <v>9710</v>
      </c>
      <c r="M2761" s="33" t="s">
        <v>9711</v>
      </c>
      <c r="N2761">
        <v>7.99</v>
      </c>
      <c r="O2761">
        <v>6.71</v>
      </c>
      <c r="P2761">
        <v>6.71</v>
      </c>
      <c r="Q2761">
        <v>0.7</v>
      </c>
      <c r="R2761">
        <f t="shared" si="129"/>
        <v>4.7</v>
      </c>
      <c r="S2761" s="38" t="s">
        <v>36</v>
      </c>
      <c r="T2761" s="27">
        <v>1</v>
      </c>
      <c r="U2761">
        <f t="shared" si="131"/>
        <v>4.7</v>
      </c>
      <c r="V2761" s="39" t="s">
        <v>36</v>
      </c>
    </row>
    <row r="2762" spans="1:22">
      <c r="A2762" s="32">
        <v>42174.57309027778</v>
      </c>
      <c r="B2762" s="33" t="s">
        <v>33</v>
      </c>
      <c r="C2762" s="37" t="s">
        <v>40</v>
      </c>
      <c r="D2762" s="37"/>
      <c r="E2762" s="35" t="s">
        <v>61</v>
      </c>
      <c r="F2762" s="34">
        <v>1</v>
      </c>
      <c r="H2762">
        <f t="shared" si="130"/>
        <v>1</v>
      </c>
      <c r="I2762" s="33" t="s">
        <v>45</v>
      </c>
      <c r="J2762" s="33" t="s">
        <v>45</v>
      </c>
      <c r="K2762" s="33" t="s">
        <v>2556</v>
      </c>
      <c r="L2762" s="33" t="s">
        <v>355</v>
      </c>
      <c r="M2762" s="33" t="s">
        <v>2557</v>
      </c>
      <c r="N2762">
        <v>7.49</v>
      </c>
      <c r="O2762">
        <v>6.09</v>
      </c>
      <c r="P2762">
        <v>6.09</v>
      </c>
      <c r="Q2762">
        <v>0.7</v>
      </c>
      <c r="R2762">
        <f t="shared" si="129"/>
        <v>4.26</v>
      </c>
      <c r="S2762" s="38" t="s">
        <v>36</v>
      </c>
      <c r="T2762" s="27">
        <v>1</v>
      </c>
      <c r="U2762">
        <f t="shared" si="131"/>
        <v>4.26</v>
      </c>
      <c r="V2762" s="39" t="s">
        <v>36</v>
      </c>
    </row>
    <row r="2763" spans="1:22">
      <c r="A2763" s="29">
        <v>42174.684999999998</v>
      </c>
      <c r="B2763" t="s">
        <v>33</v>
      </c>
      <c r="C2763" s="37" t="s">
        <v>40</v>
      </c>
      <c r="D2763" s="37"/>
      <c r="E2763" s="35" t="s">
        <v>1933</v>
      </c>
      <c r="F2763" s="34">
        <v>1</v>
      </c>
      <c r="H2763">
        <f t="shared" si="130"/>
        <v>1</v>
      </c>
      <c r="I2763" t="s">
        <v>46</v>
      </c>
      <c r="J2763" s="1" t="s">
        <v>46</v>
      </c>
      <c r="K2763" s="23" t="s">
        <v>1199</v>
      </c>
      <c r="L2763" s="18" t="s">
        <v>1200</v>
      </c>
      <c r="M2763" s="18" t="s">
        <v>1201</v>
      </c>
      <c r="N2763">
        <v>14.99</v>
      </c>
      <c r="O2763">
        <v>12.19</v>
      </c>
      <c r="P2763">
        <v>12.19</v>
      </c>
      <c r="Q2763">
        <v>0.7</v>
      </c>
      <c r="R2763">
        <f t="shared" si="129"/>
        <v>8.5299999999999994</v>
      </c>
      <c r="S2763" s="38" t="s">
        <v>36</v>
      </c>
      <c r="T2763" s="27">
        <v>1</v>
      </c>
      <c r="U2763">
        <f t="shared" si="131"/>
        <v>8.5299999999999994</v>
      </c>
      <c r="V2763" s="39" t="s">
        <v>36</v>
      </c>
    </row>
    <row r="2764" spans="1:22">
      <c r="A2764" s="32">
        <v>42174.768692129626</v>
      </c>
      <c r="B2764" s="33" t="s">
        <v>33</v>
      </c>
      <c r="C2764" s="37" t="s">
        <v>34</v>
      </c>
      <c r="D2764" s="37"/>
      <c r="E2764" s="35" t="s">
        <v>6786</v>
      </c>
      <c r="F2764" s="34">
        <v>1</v>
      </c>
      <c r="H2764">
        <f t="shared" si="130"/>
        <v>1</v>
      </c>
      <c r="I2764" s="33" t="s">
        <v>52</v>
      </c>
      <c r="J2764" s="33" t="s">
        <v>52</v>
      </c>
      <c r="K2764" s="33" t="s">
        <v>801</v>
      </c>
      <c r="L2764" s="33" t="s">
        <v>396</v>
      </c>
      <c r="M2764" s="33" t="s">
        <v>802</v>
      </c>
      <c r="N2764">
        <v>0.99</v>
      </c>
      <c r="O2764">
        <v>0.82</v>
      </c>
      <c r="P2764">
        <v>0.82</v>
      </c>
      <c r="Q2764">
        <v>0.7</v>
      </c>
      <c r="R2764">
        <f t="shared" si="129"/>
        <v>0.56999999999999995</v>
      </c>
      <c r="S2764" s="38" t="s">
        <v>36</v>
      </c>
      <c r="T2764" s="27">
        <v>1</v>
      </c>
      <c r="U2764">
        <f t="shared" si="131"/>
        <v>0.56999999999999995</v>
      </c>
      <c r="V2764" s="39" t="s">
        <v>36</v>
      </c>
    </row>
    <row r="2765" spans="1:22">
      <c r="A2765" s="32">
        <v>42174.790659722225</v>
      </c>
      <c r="B2765" s="33" t="s">
        <v>33</v>
      </c>
      <c r="C2765" s="37" t="s">
        <v>40</v>
      </c>
      <c r="D2765" s="37"/>
      <c r="E2765" s="35" t="s">
        <v>1806</v>
      </c>
      <c r="F2765" s="34">
        <v>1</v>
      </c>
      <c r="H2765">
        <f t="shared" si="130"/>
        <v>1</v>
      </c>
      <c r="I2765" s="33" t="s">
        <v>38</v>
      </c>
      <c r="J2765" s="33"/>
      <c r="K2765" s="33" t="s">
        <v>9712</v>
      </c>
      <c r="L2765" s="33" t="s">
        <v>9713</v>
      </c>
      <c r="M2765" s="33" t="s">
        <v>9714</v>
      </c>
      <c r="N2765">
        <v>5.49</v>
      </c>
      <c r="O2765">
        <v>4.46</v>
      </c>
      <c r="P2765">
        <v>4.46</v>
      </c>
      <c r="Q2765">
        <v>0.7</v>
      </c>
      <c r="R2765">
        <f t="shared" si="129"/>
        <v>3.12</v>
      </c>
      <c r="S2765" s="38" t="s">
        <v>36</v>
      </c>
      <c r="T2765" s="27">
        <v>1</v>
      </c>
      <c r="U2765">
        <f t="shared" si="131"/>
        <v>3.12</v>
      </c>
      <c r="V2765" s="39" t="s">
        <v>36</v>
      </c>
    </row>
    <row r="2766" spans="1:22">
      <c r="A2766" s="32">
        <v>42174.859629629631</v>
      </c>
      <c r="B2766" s="33" t="s">
        <v>33</v>
      </c>
      <c r="C2766" s="37" t="s">
        <v>34</v>
      </c>
      <c r="D2766" s="37"/>
      <c r="E2766" s="35" t="s">
        <v>6919</v>
      </c>
      <c r="F2766" s="34">
        <v>1</v>
      </c>
      <c r="H2766">
        <f t="shared" si="130"/>
        <v>1</v>
      </c>
      <c r="I2766" s="33" t="s">
        <v>38</v>
      </c>
      <c r="J2766" s="33" t="s">
        <v>490</v>
      </c>
      <c r="K2766" s="33" t="s">
        <v>4914</v>
      </c>
      <c r="L2766" s="33" t="s">
        <v>965</v>
      </c>
      <c r="M2766" s="33" t="s">
        <v>4915</v>
      </c>
      <c r="N2766">
        <v>12.99</v>
      </c>
      <c r="O2766">
        <v>10.74</v>
      </c>
      <c r="P2766">
        <v>10.74</v>
      </c>
      <c r="Q2766">
        <v>0.7</v>
      </c>
      <c r="R2766">
        <f t="shared" si="129"/>
        <v>7.52</v>
      </c>
      <c r="S2766" s="38" t="s">
        <v>36</v>
      </c>
      <c r="T2766" s="27">
        <v>1</v>
      </c>
      <c r="U2766">
        <f t="shared" si="131"/>
        <v>7.52</v>
      </c>
      <c r="V2766" s="39" t="s">
        <v>36</v>
      </c>
    </row>
    <row r="2767" spans="1:22">
      <c r="A2767" s="32">
        <v>42174.877870370372</v>
      </c>
      <c r="B2767" s="33" t="s">
        <v>33</v>
      </c>
      <c r="C2767" s="37" t="s">
        <v>40</v>
      </c>
      <c r="D2767" s="37"/>
      <c r="E2767" s="35" t="s">
        <v>179</v>
      </c>
      <c r="F2767" s="34">
        <v>1</v>
      </c>
      <c r="H2767">
        <f t="shared" si="130"/>
        <v>1</v>
      </c>
      <c r="I2767" s="33" t="s">
        <v>2049</v>
      </c>
      <c r="J2767" s="33" t="s">
        <v>591</v>
      </c>
      <c r="K2767" s="33" t="s">
        <v>9715</v>
      </c>
      <c r="L2767" s="33" t="s">
        <v>9716</v>
      </c>
      <c r="M2767" s="33" t="s">
        <v>9717</v>
      </c>
      <c r="N2767">
        <v>0.99</v>
      </c>
      <c r="O2767">
        <v>0.8</v>
      </c>
      <c r="P2767">
        <v>0.8</v>
      </c>
      <c r="Q2767">
        <v>0.7</v>
      </c>
      <c r="R2767">
        <f t="shared" si="129"/>
        <v>0.56000000000000005</v>
      </c>
      <c r="S2767" s="38" t="s">
        <v>36</v>
      </c>
      <c r="T2767" s="27">
        <v>1</v>
      </c>
      <c r="U2767">
        <f t="shared" si="131"/>
        <v>0.56000000000000005</v>
      </c>
      <c r="V2767" s="39" t="s">
        <v>36</v>
      </c>
    </row>
    <row r="2768" spans="1:22">
      <c r="A2768" s="32">
        <v>42174.91847222222</v>
      </c>
      <c r="B2768" s="33" t="s">
        <v>33</v>
      </c>
      <c r="C2768" s="37" t="s">
        <v>40</v>
      </c>
      <c r="D2768" s="37"/>
      <c r="E2768" s="35" t="s">
        <v>83</v>
      </c>
      <c r="F2768" s="34">
        <v>1</v>
      </c>
      <c r="H2768">
        <f t="shared" si="130"/>
        <v>1</v>
      </c>
      <c r="I2768" s="33" t="s">
        <v>38</v>
      </c>
      <c r="J2768" s="33" t="s">
        <v>490</v>
      </c>
      <c r="K2768" s="33" t="s">
        <v>380</v>
      </c>
      <c r="L2768" s="33" t="s">
        <v>381</v>
      </c>
      <c r="M2768" s="33" t="s">
        <v>382</v>
      </c>
      <c r="N2768">
        <v>5.99</v>
      </c>
      <c r="O2768">
        <v>4.87</v>
      </c>
      <c r="P2768">
        <v>4.87</v>
      </c>
      <c r="Q2768">
        <v>0.7</v>
      </c>
      <c r="R2768">
        <f t="shared" si="129"/>
        <v>3.41</v>
      </c>
      <c r="S2768" s="38" t="s">
        <v>36</v>
      </c>
      <c r="T2768" s="27">
        <v>1</v>
      </c>
      <c r="U2768">
        <f t="shared" si="131"/>
        <v>3.41</v>
      </c>
      <c r="V2768" s="39" t="s">
        <v>36</v>
      </c>
    </row>
    <row r="2769" spans="1:22">
      <c r="A2769" s="32">
        <v>42176.942002314812</v>
      </c>
      <c r="B2769" s="33" t="s">
        <v>33</v>
      </c>
      <c r="C2769" s="37" t="s">
        <v>40</v>
      </c>
      <c r="D2769" s="37"/>
      <c r="E2769" s="35" t="s">
        <v>2492</v>
      </c>
      <c r="F2769" s="34">
        <v>1</v>
      </c>
      <c r="H2769">
        <f t="shared" si="130"/>
        <v>1</v>
      </c>
      <c r="I2769" s="33" t="s">
        <v>35</v>
      </c>
      <c r="J2769" s="33" t="s">
        <v>398</v>
      </c>
      <c r="K2769" s="33" t="s">
        <v>4681</v>
      </c>
      <c r="L2769" s="33" t="s">
        <v>766</v>
      </c>
      <c r="M2769" s="33" t="s">
        <v>3444</v>
      </c>
      <c r="N2769">
        <v>7.49</v>
      </c>
      <c r="O2769">
        <v>6.09</v>
      </c>
      <c r="P2769">
        <v>6.09</v>
      </c>
      <c r="Q2769">
        <v>0.7</v>
      </c>
      <c r="R2769">
        <f t="shared" si="129"/>
        <v>4.26</v>
      </c>
      <c r="S2769" s="38" t="s">
        <v>36</v>
      </c>
      <c r="T2769" s="27">
        <v>1</v>
      </c>
      <c r="U2769">
        <f t="shared" si="131"/>
        <v>4.26</v>
      </c>
      <c r="V2769" s="39" t="s">
        <v>36</v>
      </c>
    </row>
    <row r="2770" spans="1:22">
      <c r="A2770" s="32">
        <v>42174.772581018522</v>
      </c>
      <c r="B2770" s="33" t="s">
        <v>33</v>
      </c>
      <c r="C2770" s="37" t="s">
        <v>34</v>
      </c>
      <c r="D2770" s="37"/>
      <c r="E2770" s="35" t="s">
        <v>6920</v>
      </c>
      <c r="F2770" s="34">
        <v>1</v>
      </c>
      <c r="H2770">
        <f t="shared" si="130"/>
        <v>1</v>
      </c>
      <c r="I2770" s="33" t="s">
        <v>52</v>
      </c>
      <c r="J2770" s="33" t="s">
        <v>492</v>
      </c>
      <c r="K2770" s="33" t="s">
        <v>795</v>
      </c>
      <c r="L2770" s="33" t="s">
        <v>1129</v>
      </c>
      <c r="M2770" s="33" t="s">
        <v>810</v>
      </c>
      <c r="N2770">
        <v>6.99</v>
      </c>
      <c r="O2770">
        <v>5.78</v>
      </c>
      <c r="P2770">
        <v>5.78</v>
      </c>
      <c r="Q2770">
        <v>0.7</v>
      </c>
      <c r="R2770">
        <f t="shared" si="129"/>
        <v>4.05</v>
      </c>
      <c r="S2770" s="38" t="s">
        <v>36</v>
      </c>
      <c r="T2770" s="27">
        <v>1</v>
      </c>
      <c r="U2770">
        <f t="shared" si="131"/>
        <v>4.05</v>
      </c>
      <c r="V2770" s="39" t="s">
        <v>36</v>
      </c>
    </row>
    <row r="2771" spans="1:22">
      <c r="A2771" s="32">
        <v>42174.799930555557</v>
      </c>
      <c r="B2771" s="33" t="s">
        <v>33</v>
      </c>
      <c r="C2771" s="37" t="s">
        <v>34</v>
      </c>
      <c r="D2771" s="37"/>
      <c r="E2771" s="35" t="s">
        <v>6921</v>
      </c>
      <c r="F2771" s="34">
        <v>1</v>
      </c>
      <c r="H2771">
        <f t="shared" si="130"/>
        <v>1</v>
      </c>
      <c r="I2771" s="33" t="s">
        <v>398</v>
      </c>
      <c r="J2771" s="33" t="s">
        <v>484</v>
      </c>
      <c r="K2771" s="33" t="s">
        <v>3651</v>
      </c>
      <c r="L2771" s="33" t="s">
        <v>1316</v>
      </c>
      <c r="M2771" s="33" t="s">
        <v>3652</v>
      </c>
      <c r="N2771">
        <v>8.49</v>
      </c>
      <c r="O2771">
        <v>7.02</v>
      </c>
      <c r="P2771">
        <v>7.02</v>
      </c>
      <c r="Q2771">
        <v>0.7</v>
      </c>
      <c r="R2771">
        <f t="shared" si="129"/>
        <v>4.91</v>
      </c>
      <c r="S2771" s="38" t="s">
        <v>36</v>
      </c>
      <c r="T2771" s="27">
        <v>1</v>
      </c>
      <c r="U2771">
        <f t="shared" si="131"/>
        <v>4.91</v>
      </c>
      <c r="V2771" s="39" t="s">
        <v>36</v>
      </c>
    </row>
    <row r="2772" spans="1:22">
      <c r="A2772" s="32">
        <v>42173.79991898148</v>
      </c>
      <c r="B2772" s="33" t="s">
        <v>33</v>
      </c>
      <c r="C2772" s="37" t="s">
        <v>40</v>
      </c>
      <c r="D2772" s="37"/>
      <c r="E2772" s="35" t="s">
        <v>61</v>
      </c>
      <c r="F2772" s="34">
        <v>1</v>
      </c>
      <c r="H2772">
        <f t="shared" si="130"/>
        <v>1</v>
      </c>
      <c r="I2772" s="33" t="s">
        <v>52</v>
      </c>
      <c r="J2772" s="33" t="s">
        <v>52</v>
      </c>
      <c r="K2772" s="33" t="s">
        <v>748</v>
      </c>
      <c r="L2772" s="33" t="s">
        <v>158</v>
      </c>
      <c r="M2772" s="33" t="s">
        <v>749</v>
      </c>
      <c r="N2772">
        <v>7.49</v>
      </c>
      <c r="O2772">
        <v>6.09</v>
      </c>
      <c r="P2772">
        <v>6.09</v>
      </c>
      <c r="Q2772">
        <v>0.7</v>
      </c>
      <c r="R2772">
        <f t="shared" si="129"/>
        <v>4.26</v>
      </c>
      <c r="S2772" s="38" t="s">
        <v>36</v>
      </c>
      <c r="T2772" s="27">
        <v>1</v>
      </c>
      <c r="U2772">
        <f t="shared" si="131"/>
        <v>4.26</v>
      </c>
      <c r="V2772" s="39" t="s">
        <v>36</v>
      </c>
    </row>
    <row r="2773" spans="1:22">
      <c r="A2773" s="29">
        <v>42174.722986111112</v>
      </c>
      <c r="B2773" t="s">
        <v>33</v>
      </c>
      <c r="C2773" s="37" t="s">
        <v>40</v>
      </c>
      <c r="D2773" s="37"/>
      <c r="E2773" s="35" t="s">
        <v>2489</v>
      </c>
      <c r="F2773" s="34">
        <v>1</v>
      </c>
      <c r="H2773">
        <f t="shared" si="130"/>
        <v>1</v>
      </c>
      <c r="I2773" t="s">
        <v>38</v>
      </c>
      <c r="J2773" s="1" t="s">
        <v>38</v>
      </c>
      <c r="K2773" s="23" t="s">
        <v>9718</v>
      </c>
      <c r="L2773" s="18" t="s">
        <v>9719</v>
      </c>
      <c r="M2773" s="18" t="s">
        <v>9720</v>
      </c>
      <c r="N2773">
        <v>9.99</v>
      </c>
      <c r="O2773">
        <v>8.1199999999999992</v>
      </c>
      <c r="P2773">
        <v>8.1199999999999992</v>
      </c>
      <c r="Q2773">
        <v>0.7</v>
      </c>
      <c r="R2773">
        <f t="shared" si="129"/>
        <v>5.68</v>
      </c>
      <c r="S2773" s="38" t="s">
        <v>36</v>
      </c>
      <c r="T2773" s="27">
        <v>1</v>
      </c>
      <c r="U2773">
        <f t="shared" si="131"/>
        <v>5.68</v>
      </c>
      <c r="V2773" s="39" t="s">
        <v>36</v>
      </c>
    </row>
    <row r="2774" spans="1:22">
      <c r="A2774" s="32">
        <v>42174.722986111112</v>
      </c>
      <c r="B2774" s="33" t="s">
        <v>33</v>
      </c>
      <c r="C2774" s="37" t="s">
        <v>40</v>
      </c>
      <c r="D2774" s="37"/>
      <c r="E2774" s="35" t="s">
        <v>2489</v>
      </c>
      <c r="F2774" s="34">
        <v>1</v>
      </c>
      <c r="H2774">
        <f t="shared" si="130"/>
        <v>1</v>
      </c>
      <c r="I2774" s="33" t="s">
        <v>46</v>
      </c>
      <c r="J2774" s="33" t="s">
        <v>486</v>
      </c>
      <c r="K2774" s="33" t="s">
        <v>431</v>
      </c>
      <c r="L2774" s="33" t="s">
        <v>74</v>
      </c>
      <c r="M2774" s="33" t="s">
        <v>432</v>
      </c>
      <c r="N2774">
        <v>6.49</v>
      </c>
      <c r="O2774">
        <v>5.28</v>
      </c>
      <c r="P2774">
        <v>5.28</v>
      </c>
      <c r="Q2774">
        <v>0.7</v>
      </c>
      <c r="R2774">
        <f t="shared" si="129"/>
        <v>3.7</v>
      </c>
      <c r="S2774" s="38" t="s">
        <v>36</v>
      </c>
      <c r="T2774" s="27">
        <v>1</v>
      </c>
      <c r="U2774">
        <f t="shared" si="131"/>
        <v>3.7</v>
      </c>
      <c r="V2774" s="39" t="s">
        <v>36</v>
      </c>
    </row>
    <row r="2775" spans="1:22">
      <c r="A2775" s="32">
        <v>42174.735578703701</v>
      </c>
      <c r="B2775" s="33" t="s">
        <v>33</v>
      </c>
      <c r="C2775" s="37" t="s">
        <v>40</v>
      </c>
      <c r="D2775" s="37"/>
      <c r="E2775" s="35" t="s">
        <v>6239</v>
      </c>
      <c r="F2775" s="34">
        <v>1</v>
      </c>
      <c r="H2775">
        <f t="shared" si="130"/>
        <v>1</v>
      </c>
      <c r="I2775" s="33" t="s">
        <v>52</v>
      </c>
      <c r="J2775" s="33" t="s">
        <v>52</v>
      </c>
      <c r="K2775" s="33" t="s">
        <v>9721</v>
      </c>
      <c r="L2775" s="33" t="s">
        <v>9722</v>
      </c>
      <c r="M2775" s="33" t="s">
        <v>9723</v>
      </c>
      <c r="N2775">
        <v>2.4900000000000002</v>
      </c>
      <c r="O2775">
        <v>2.02</v>
      </c>
      <c r="P2775">
        <v>2.02</v>
      </c>
      <c r="Q2775">
        <v>0.7</v>
      </c>
      <c r="R2775">
        <f t="shared" si="129"/>
        <v>1.41</v>
      </c>
      <c r="S2775" s="38" t="s">
        <v>36</v>
      </c>
      <c r="T2775" s="27">
        <v>1</v>
      </c>
      <c r="U2775">
        <f t="shared" si="131"/>
        <v>1.41</v>
      </c>
      <c r="V2775" s="39" t="s">
        <v>36</v>
      </c>
    </row>
    <row r="2776" spans="1:22">
      <c r="A2776" s="32">
        <v>42174.786539351851</v>
      </c>
      <c r="B2776" s="33" t="s">
        <v>33</v>
      </c>
      <c r="C2776" s="37" t="s">
        <v>40</v>
      </c>
      <c r="D2776" s="37"/>
      <c r="E2776" s="35" t="s">
        <v>41</v>
      </c>
      <c r="F2776" s="34">
        <v>1</v>
      </c>
      <c r="H2776">
        <f t="shared" si="130"/>
        <v>1</v>
      </c>
      <c r="I2776" s="33" t="s">
        <v>38</v>
      </c>
      <c r="J2776" s="33" t="s">
        <v>490</v>
      </c>
      <c r="K2776" s="33" t="s">
        <v>9128</v>
      </c>
      <c r="L2776" s="33" t="s">
        <v>116</v>
      </c>
      <c r="M2776" s="33" t="s">
        <v>9129</v>
      </c>
      <c r="N2776">
        <v>5.49</v>
      </c>
      <c r="O2776">
        <v>4.46</v>
      </c>
      <c r="P2776">
        <v>4.46</v>
      </c>
      <c r="Q2776">
        <v>0.7</v>
      </c>
      <c r="R2776">
        <f t="shared" si="129"/>
        <v>3.12</v>
      </c>
      <c r="S2776" s="38" t="s">
        <v>36</v>
      </c>
      <c r="T2776" s="27">
        <v>1</v>
      </c>
      <c r="U2776">
        <f t="shared" si="131"/>
        <v>3.12</v>
      </c>
      <c r="V2776" s="39" t="s">
        <v>36</v>
      </c>
    </row>
    <row r="2777" spans="1:22">
      <c r="A2777" s="32">
        <v>42174.779780092591</v>
      </c>
      <c r="B2777" s="33" t="s">
        <v>33</v>
      </c>
      <c r="C2777" s="37" t="s">
        <v>48</v>
      </c>
      <c r="D2777" s="37" t="s">
        <v>1806</v>
      </c>
      <c r="E2777" s="35" t="s">
        <v>6914</v>
      </c>
      <c r="F2777" s="34">
        <v>1</v>
      </c>
      <c r="H2777">
        <f t="shared" si="130"/>
        <v>1</v>
      </c>
      <c r="I2777" s="33" t="s">
        <v>46</v>
      </c>
      <c r="J2777" s="33" t="s">
        <v>46</v>
      </c>
      <c r="K2777" s="33" t="s">
        <v>1340</v>
      </c>
      <c r="L2777" s="33" t="s">
        <v>192</v>
      </c>
      <c r="M2777" s="33" t="s">
        <v>1341</v>
      </c>
      <c r="N2777">
        <v>7.99</v>
      </c>
      <c r="O2777">
        <v>6.6</v>
      </c>
      <c r="P2777">
        <v>6.6</v>
      </c>
      <c r="Q2777">
        <v>0.7</v>
      </c>
      <c r="R2777">
        <f t="shared" si="129"/>
        <v>4.62</v>
      </c>
      <c r="S2777" s="38" t="s">
        <v>36</v>
      </c>
      <c r="T2777" s="27">
        <v>1</v>
      </c>
      <c r="U2777">
        <f t="shared" si="131"/>
        <v>4.62</v>
      </c>
      <c r="V2777" s="39" t="s">
        <v>36</v>
      </c>
    </row>
    <row r="2778" spans="1:22">
      <c r="A2778" s="29">
        <v>42174.648935185185</v>
      </c>
      <c r="B2778" t="s">
        <v>33</v>
      </c>
      <c r="C2778" s="37" t="s">
        <v>58</v>
      </c>
      <c r="D2778" s="37"/>
      <c r="E2778" s="35" t="s">
        <v>6922</v>
      </c>
      <c r="F2778" s="34">
        <v>1</v>
      </c>
      <c r="H2778">
        <f t="shared" si="130"/>
        <v>1</v>
      </c>
      <c r="I2778" t="s">
        <v>52</v>
      </c>
      <c r="J2778" s="1" t="s">
        <v>52</v>
      </c>
      <c r="K2778" s="23" t="s">
        <v>3775</v>
      </c>
      <c r="L2778" s="18" t="s">
        <v>79</v>
      </c>
      <c r="M2778" s="18" t="s">
        <v>3776</v>
      </c>
      <c r="N2778">
        <v>7.49</v>
      </c>
      <c r="O2778">
        <v>6.29</v>
      </c>
      <c r="P2778">
        <v>6.29</v>
      </c>
      <c r="Q2778">
        <v>0.7</v>
      </c>
      <c r="R2778">
        <f t="shared" si="129"/>
        <v>4.4000000000000004</v>
      </c>
      <c r="S2778" s="38" t="s">
        <v>36</v>
      </c>
      <c r="T2778" s="27">
        <v>1</v>
      </c>
      <c r="U2778">
        <f t="shared" si="131"/>
        <v>4.4000000000000004</v>
      </c>
      <c r="V2778" s="39" t="s">
        <v>36</v>
      </c>
    </row>
    <row r="2779" spans="1:22">
      <c r="A2779" s="32">
        <v>42174.648113425923</v>
      </c>
      <c r="B2779" s="33" t="s">
        <v>589</v>
      </c>
      <c r="C2779" s="37" t="s">
        <v>58</v>
      </c>
      <c r="D2779" s="37"/>
      <c r="E2779" s="35" t="s">
        <v>4448</v>
      </c>
      <c r="F2779" s="34">
        <v>1</v>
      </c>
      <c r="H2779">
        <f t="shared" si="130"/>
        <v>1</v>
      </c>
      <c r="I2779" s="33" t="s">
        <v>52</v>
      </c>
      <c r="J2779" s="33" t="s">
        <v>52</v>
      </c>
      <c r="K2779" s="33" t="s">
        <v>828</v>
      </c>
      <c r="L2779" s="33" t="s">
        <v>702</v>
      </c>
      <c r="M2779" s="33" t="s">
        <v>829</v>
      </c>
      <c r="N2779">
        <v>5.99</v>
      </c>
      <c r="O2779">
        <v>5.03</v>
      </c>
      <c r="P2779">
        <v>5.03</v>
      </c>
      <c r="Q2779">
        <v>0.7</v>
      </c>
      <c r="R2779">
        <f t="shared" si="129"/>
        <v>3.52</v>
      </c>
      <c r="S2779" s="38" t="s">
        <v>36</v>
      </c>
      <c r="T2779" s="27">
        <v>1</v>
      </c>
      <c r="U2779">
        <f t="shared" si="131"/>
        <v>3.52</v>
      </c>
      <c r="V2779" s="39" t="s">
        <v>36</v>
      </c>
    </row>
    <row r="2780" spans="1:22">
      <c r="A2780" s="32">
        <v>42173.985150462962</v>
      </c>
      <c r="B2780" s="33" t="s">
        <v>33</v>
      </c>
      <c r="C2780" s="37" t="s">
        <v>40</v>
      </c>
      <c r="D2780" s="37"/>
      <c r="E2780" s="35" t="s">
        <v>1810</v>
      </c>
      <c r="F2780" s="34">
        <v>1</v>
      </c>
      <c r="H2780">
        <f t="shared" si="130"/>
        <v>1</v>
      </c>
      <c r="I2780" s="33" t="s">
        <v>38</v>
      </c>
      <c r="J2780" s="33" t="s">
        <v>38</v>
      </c>
      <c r="K2780" s="33" t="s">
        <v>273</v>
      </c>
      <c r="L2780" s="33" t="s">
        <v>78</v>
      </c>
      <c r="M2780" s="33" t="s">
        <v>168</v>
      </c>
      <c r="N2780">
        <v>5.99</v>
      </c>
      <c r="O2780">
        <v>4.87</v>
      </c>
      <c r="P2780">
        <v>4.87</v>
      </c>
      <c r="Q2780">
        <v>0.7</v>
      </c>
      <c r="R2780">
        <f t="shared" si="129"/>
        <v>3.41</v>
      </c>
      <c r="S2780" s="38" t="s">
        <v>36</v>
      </c>
      <c r="T2780" s="27">
        <v>1</v>
      </c>
      <c r="U2780">
        <f t="shared" si="131"/>
        <v>3.41</v>
      </c>
      <c r="V2780" s="39" t="s">
        <v>36</v>
      </c>
    </row>
    <row r="2781" spans="1:22">
      <c r="A2781" s="32">
        <v>42171.083414351851</v>
      </c>
      <c r="B2781" s="33" t="s">
        <v>450</v>
      </c>
      <c r="C2781" s="37" t="s">
        <v>88</v>
      </c>
      <c r="D2781" s="37" t="s">
        <v>4005</v>
      </c>
      <c r="E2781" s="35" t="s">
        <v>4006</v>
      </c>
      <c r="F2781" s="34">
        <v>1</v>
      </c>
      <c r="H2781">
        <f t="shared" si="130"/>
        <v>1</v>
      </c>
      <c r="I2781" s="33" t="s">
        <v>35</v>
      </c>
      <c r="J2781" s="33" t="s">
        <v>38</v>
      </c>
      <c r="K2781" s="33" t="s">
        <v>2622</v>
      </c>
      <c r="L2781" s="33" t="s">
        <v>196</v>
      </c>
      <c r="M2781" s="33" t="s">
        <v>2623</v>
      </c>
      <c r="N2781">
        <v>5.49</v>
      </c>
      <c r="O2781">
        <v>5.28</v>
      </c>
      <c r="P2781">
        <v>5.28</v>
      </c>
      <c r="Q2781">
        <v>0.7</v>
      </c>
      <c r="R2781">
        <f t="shared" si="129"/>
        <v>3.7</v>
      </c>
      <c r="S2781" s="38" t="s">
        <v>36</v>
      </c>
      <c r="T2781" s="27">
        <v>1</v>
      </c>
      <c r="U2781">
        <f t="shared" si="131"/>
        <v>3.7</v>
      </c>
      <c r="V2781" s="39" t="s">
        <v>36</v>
      </c>
    </row>
    <row r="2782" spans="1:22">
      <c r="A2782" s="32">
        <v>42173.985150462962</v>
      </c>
      <c r="B2782" s="33" t="s">
        <v>33</v>
      </c>
      <c r="C2782" s="37" t="s">
        <v>40</v>
      </c>
      <c r="D2782" s="37"/>
      <c r="E2782" s="35" t="s">
        <v>1810</v>
      </c>
      <c r="F2782" s="34">
        <v>1</v>
      </c>
      <c r="H2782">
        <f t="shared" si="130"/>
        <v>1</v>
      </c>
      <c r="I2782" s="33" t="s">
        <v>398</v>
      </c>
      <c r="J2782" s="33" t="s">
        <v>398</v>
      </c>
      <c r="K2782" s="33" t="s">
        <v>410</v>
      </c>
      <c r="L2782" s="33" t="s">
        <v>411</v>
      </c>
      <c r="M2782" s="33" t="s">
        <v>412</v>
      </c>
      <c r="N2782">
        <v>7.49</v>
      </c>
      <c r="O2782">
        <v>6.09</v>
      </c>
      <c r="P2782">
        <v>6.09</v>
      </c>
      <c r="Q2782">
        <v>0.7</v>
      </c>
      <c r="R2782">
        <f t="shared" si="129"/>
        <v>4.26</v>
      </c>
      <c r="S2782" s="38" t="s">
        <v>36</v>
      </c>
      <c r="T2782" s="27">
        <v>1</v>
      </c>
      <c r="U2782">
        <f t="shared" si="131"/>
        <v>4.26</v>
      </c>
      <c r="V2782" s="39" t="s">
        <v>36</v>
      </c>
    </row>
    <row r="2783" spans="1:22">
      <c r="A2783" s="32">
        <v>42174.723043981481</v>
      </c>
      <c r="B2783" s="33" t="s">
        <v>33</v>
      </c>
      <c r="C2783" s="37" t="s">
        <v>34</v>
      </c>
      <c r="D2783" s="37"/>
      <c r="E2783" s="35" t="s">
        <v>6923</v>
      </c>
      <c r="F2783" s="34">
        <v>1</v>
      </c>
      <c r="H2783">
        <f t="shared" si="130"/>
        <v>1</v>
      </c>
      <c r="I2783" s="33" t="s">
        <v>46</v>
      </c>
      <c r="J2783" s="33" t="s">
        <v>46</v>
      </c>
      <c r="K2783" s="33" t="s">
        <v>4546</v>
      </c>
      <c r="L2783" s="33" t="s">
        <v>105</v>
      </c>
      <c r="M2783" s="33" t="s">
        <v>4547</v>
      </c>
      <c r="N2783">
        <v>12.99</v>
      </c>
      <c r="O2783">
        <v>10.74</v>
      </c>
      <c r="P2783">
        <v>10.74</v>
      </c>
      <c r="Q2783">
        <v>0.7</v>
      </c>
      <c r="R2783">
        <f t="shared" si="129"/>
        <v>7.52</v>
      </c>
      <c r="S2783" s="38" t="s">
        <v>36</v>
      </c>
      <c r="T2783" s="27">
        <v>1</v>
      </c>
      <c r="U2783">
        <f t="shared" si="131"/>
        <v>7.52</v>
      </c>
      <c r="V2783" s="39" t="s">
        <v>36</v>
      </c>
    </row>
    <row r="2784" spans="1:22">
      <c r="A2784" s="32">
        <v>42173.900972222225</v>
      </c>
      <c r="B2784" s="33" t="s">
        <v>86</v>
      </c>
      <c r="C2784" s="37" t="s">
        <v>75</v>
      </c>
      <c r="D2784" s="37"/>
      <c r="E2784" s="35" t="s">
        <v>6619</v>
      </c>
      <c r="F2784" s="34">
        <v>1</v>
      </c>
      <c r="H2784">
        <f t="shared" si="130"/>
        <v>1</v>
      </c>
      <c r="I2784" s="33" t="s">
        <v>398</v>
      </c>
      <c r="J2784" s="33" t="s">
        <v>452</v>
      </c>
      <c r="K2784" s="33" t="s">
        <v>1687</v>
      </c>
      <c r="L2784" s="33" t="s">
        <v>131</v>
      </c>
      <c r="M2784" s="33" t="s">
        <v>9724</v>
      </c>
      <c r="N2784">
        <v>8.49</v>
      </c>
      <c r="O2784">
        <v>7.02</v>
      </c>
      <c r="P2784">
        <v>7.02</v>
      </c>
      <c r="Q2784">
        <v>0.7</v>
      </c>
      <c r="R2784">
        <f t="shared" si="129"/>
        <v>4.91</v>
      </c>
      <c r="S2784" s="38" t="s">
        <v>36</v>
      </c>
      <c r="T2784" s="27">
        <v>1</v>
      </c>
      <c r="U2784">
        <f t="shared" si="131"/>
        <v>4.91</v>
      </c>
      <c r="V2784" s="39" t="s">
        <v>36</v>
      </c>
    </row>
    <row r="2785" spans="1:22">
      <c r="A2785" s="29">
        <v>42173.907106481478</v>
      </c>
      <c r="B2785" t="s">
        <v>33</v>
      </c>
      <c r="C2785" s="37" t="s">
        <v>40</v>
      </c>
      <c r="D2785" s="37"/>
      <c r="E2785" s="35" t="s">
        <v>1823</v>
      </c>
      <c r="F2785" s="34">
        <v>1</v>
      </c>
      <c r="H2785">
        <f t="shared" si="130"/>
        <v>1</v>
      </c>
      <c r="I2785" t="s">
        <v>2049</v>
      </c>
      <c r="J2785" s="1" t="s">
        <v>672</v>
      </c>
      <c r="K2785" s="23" t="s">
        <v>9725</v>
      </c>
      <c r="L2785" s="18" t="s">
        <v>9726</v>
      </c>
      <c r="M2785" s="18" t="s">
        <v>9727</v>
      </c>
      <c r="N2785">
        <v>4.49</v>
      </c>
      <c r="O2785">
        <v>3.65</v>
      </c>
      <c r="P2785">
        <v>3.65</v>
      </c>
      <c r="Q2785">
        <v>0.7</v>
      </c>
      <c r="R2785">
        <f t="shared" si="129"/>
        <v>2.56</v>
      </c>
      <c r="S2785" s="38" t="s">
        <v>36</v>
      </c>
      <c r="T2785" s="27">
        <v>1</v>
      </c>
      <c r="U2785">
        <f t="shared" si="131"/>
        <v>2.56</v>
      </c>
      <c r="V2785" s="39" t="s">
        <v>36</v>
      </c>
    </row>
    <row r="2786" spans="1:22">
      <c r="A2786" s="32">
        <v>42171.924629629626</v>
      </c>
      <c r="B2786" s="33" t="s">
        <v>33</v>
      </c>
      <c r="C2786" s="37" t="s">
        <v>40</v>
      </c>
      <c r="D2786" s="37"/>
      <c r="E2786" s="35" t="s">
        <v>1857</v>
      </c>
      <c r="F2786" s="34">
        <v>1</v>
      </c>
      <c r="H2786">
        <f t="shared" si="130"/>
        <v>1</v>
      </c>
      <c r="I2786" s="33" t="s">
        <v>35</v>
      </c>
      <c r="J2786" s="33" t="s">
        <v>38</v>
      </c>
      <c r="K2786" s="33" t="s">
        <v>1669</v>
      </c>
      <c r="L2786" s="33" t="s">
        <v>78</v>
      </c>
      <c r="M2786" s="33" t="s">
        <v>926</v>
      </c>
      <c r="N2786">
        <v>5.99</v>
      </c>
      <c r="O2786">
        <v>4.87</v>
      </c>
      <c r="P2786">
        <v>4.87</v>
      </c>
      <c r="Q2786">
        <v>0.7</v>
      </c>
      <c r="R2786">
        <f t="shared" si="129"/>
        <v>3.41</v>
      </c>
      <c r="S2786" s="38" t="s">
        <v>36</v>
      </c>
      <c r="T2786" s="27">
        <v>1</v>
      </c>
      <c r="U2786">
        <f t="shared" si="131"/>
        <v>3.41</v>
      </c>
      <c r="V2786" s="39" t="s">
        <v>36</v>
      </c>
    </row>
    <row r="2787" spans="1:22">
      <c r="A2787" s="29">
        <v>42174.572384259256</v>
      </c>
      <c r="B2787" t="s">
        <v>33</v>
      </c>
      <c r="C2787" s="37" t="s">
        <v>34</v>
      </c>
      <c r="D2787" s="37"/>
      <c r="E2787" s="35" t="s">
        <v>6906</v>
      </c>
      <c r="F2787" s="34">
        <v>1</v>
      </c>
      <c r="H2787">
        <f t="shared" si="130"/>
        <v>1</v>
      </c>
      <c r="I2787" t="s">
        <v>488</v>
      </c>
      <c r="J2787" s="1" t="s">
        <v>3125</v>
      </c>
      <c r="K2787" s="23" t="s">
        <v>5878</v>
      </c>
      <c r="L2787" s="18" t="s">
        <v>9728</v>
      </c>
      <c r="M2787" s="18" t="s">
        <v>5880</v>
      </c>
      <c r="N2787">
        <v>9.99</v>
      </c>
      <c r="O2787">
        <v>8.26</v>
      </c>
      <c r="P2787">
        <v>8.26</v>
      </c>
      <c r="Q2787">
        <v>0.7</v>
      </c>
      <c r="R2787">
        <f t="shared" si="129"/>
        <v>5.78</v>
      </c>
      <c r="S2787" s="38" t="s">
        <v>36</v>
      </c>
      <c r="T2787" s="27">
        <v>1</v>
      </c>
      <c r="U2787">
        <f t="shared" si="131"/>
        <v>5.78</v>
      </c>
      <c r="V2787" s="39" t="s">
        <v>36</v>
      </c>
    </row>
    <row r="2788" spans="1:22">
      <c r="A2788" s="32">
        <v>42174.591307870367</v>
      </c>
      <c r="B2788" s="33" t="s">
        <v>33</v>
      </c>
      <c r="C2788" s="37" t="s">
        <v>34</v>
      </c>
      <c r="D2788" s="37"/>
      <c r="E2788" s="35" t="s">
        <v>6384</v>
      </c>
      <c r="F2788" s="34">
        <v>1</v>
      </c>
      <c r="H2788">
        <f t="shared" si="130"/>
        <v>1</v>
      </c>
      <c r="I2788" s="33" t="s">
        <v>488</v>
      </c>
      <c r="J2788" s="33" t="s">
        <v>488</v>
      </c>
      <c r="K2788" s="33" t="s">
        <v>1119</v>
      </c>
      <c r="L2788" s="33" t="s">
        <v>549</v>
      </c>
      <c r="M2788" s="33" t="s">
        <v>1120</v>
      </c>
      <c r="N2788">
        <v>3.99</v>
      </c>
      <c r="O2788">
        <v>3.3</v>
      </c>
      <c r="P2788">
        <v>3.3</v>
      </c>
      <c r="Q2788">
        <v>0.7</v>
      </c>
      <c r="R2788">
        <f t="shared" si="129"/>
        <v>2.31</v>
      </c>
      <c r="S2788" s="38" t="s">
        <v>36</v>
      </c>
      <c r="T2788" s="27">
        <v>1</v>
      </c>
      <c r="U2788">
        <f t="shared" si="131"/>
        <v>2.31</v>
      </c>
      <c r="V2788" s="39" t="s">
        <v>36</v>
      </c>
    </row>
    <row r="2789" spans="1:22">
      <c r="A2789" s="32">
        <v>42174.623483796298</v>
      </c>
      <c r="B2789" s="33" t="s">
        <v>33</v>
      </c>
      <c r="C2789" s="37" t="s">
        <v>58</v>
      </c>
      <c r="D2789" s="37"/>
      <c r="E2789" s="35" t="s">
        <v>1953</v>
      </c>
      <c r="F2789" s="34">
        <v>1</v>
      </c>
      <c r="H2789">
        <f t="shared" si="130"/>
        <v>1</v>
      </c>
      <c r="I2789" s="33" t="s">
        <v>52</v>
      </c>
      <c r="J2789" s="33" t="s">
        <v>485</v>
      </c>
      <c r="K2789" s="33" t="s">
        <v>1202</v>
      </c>
      <c r="L2789" s="33" t="s">
        <v>98</v>
      </c>
      <c r="M2789" s="33" t="s">
        <v>1203</v>
      </c>
      <c r="N2789">
        <v>9.49</v>
      </c>
      <c r="O2789">
        <v>7.97</v>
      </c>
      <c r="P2789">
        <v>7.97</v>
      </c>
      <c r="Q2789">
        <v>0.7</v>
      </c>
      <c r="R2789">
        <f t="shared" si="129"/>
        <v>5.58</v>
      </c>
      <c r="S2789" s="38" t="s">
        <v>36</v>
      </c>
      <c r="T2789" s="27">
        <v>1</v>
      </c>
      <c r="U2789">
        <f t="shared" si="131"/>
        <v>5.58</v>
      </c>
      <c r="V2789" s="39" t="s">
        <v>36</v>
      </c>
    </row>
    <row r="2790" spans="1:22">
      <c r="A2790" s="32">
        <v>42174.735694444447</v>
      </c>
      <c r="B2790" s="33" t="s">
        <v>33</v>
      </c>
      <c r="C2790" s="37" t="s">
        <v>34</v>
      </c>
      <c r="D2790" s="37"/>
      <c r="E2790" s="35" t="s">
        <v>4054</v>
      </c>
      <c r="F2790" s="34">
        <v>1</v>
      </c>
      <c r="H2790">
        <f t="shared" si="130"/>
        <v>1</v>
      </c>
      <c r="I2790" s="33" t="s">
        <v>398</v>
      </c>
      <c r="J2790" s="33"/>
      <c r="K2790" s="33" t="s">
        <v>4602</v>
      </c>
      <c r="L2790" s="33" t="s">
        <v>112</v>
      </c>
      <c r="M2790" s="33" t="s">
        <v>4603</v>
      </c>
      <c r="N2790">
        <v>7.49</v>
      </c>
      <c r="O2790">
        <v>6.19</v>
      </c>
      <c r="P2790">
        <v>6.19</v>
      </c>
      <c r="Q2790">
        <v>0.7</v>
      </c>
      <c r="R2790">
        <f t="shared" si="129"/>
        <v>4.33</v>
      </c>
      <c r="S2790" s="38" t="s">
        <v>36</v>
      </c>
      <c r="T2790" s="27">
        <v>1</v>
      </c>
      <c r="U2790">
        <f t="shared" si="131"/>
        <v>4.33</v>
      </c>
      <c r="V2790" s="39" t="s">
        <v>36</v>
      </c>
    </row>
    <row r="2791" spans="1:22">
      <c r="A2791" s="29">
        <v>42174.730567129627</v>
      </c>
      <c r="B2791" t="s">
        <v>33</v>
      </c>
      <c r="C2791" s="37" t="s">
        <v>34</v>
      </c>
      <c r="D2791" s="37"/>
      <c r="E2791" s="35" t="s">
        <v>6924</v>
      </c>
      <c r="F2791" s="34">
        <v>1</v>
      </c>
      <c r="H2791">
        <f t="shared" si="130"/>
        <v>1</v>
      </c>
      <c r="I2791" t="s">
        <v>46</v>
      </c>
      <c r="J2791" s="1" t="s">
        <v>46</v>
      </c>
      <c r="K2791" s="23" t="s">
        <v>2377</v>
      </c>
      <c r="L2791" s="18" t="s">
        <v>1795</v>
      </c>
      <c r="M2791" s="18" t="s">
        <v>1236</v>
      </c>
      <c r="N2791">
        <v>12.99</v>
      </c>
      <c r="O2791">
        <v>10.74</v>
      </c>
      <c r="P2791">
        <v>10.74</v>
      </c>
      <c r="Q2791">
        <v>0.7</v>
      </c>
      <c r="R2791">
        <f t="shared" si="129"/>
        <v>7.52</v>
      </c>
      <c r="S2791" s="38" t="s">
        <v>36</v>
      </c>
      <c r="T2791" s="27">
        <v>1</v>
      </c>
      <c r="U2791">
        <f t="shared" si="131"/>
        <v>7.52</v>
      </c>
      <c r="V2791" s="39" t="s">
        <v>36</v>
      </c>
    </row>
    <row r="2792" spans="1:22">
      <c r="A2792" s="32">
        <v>42174.743715277778</v>
      </c>
      <c r="B2792" s="33" t="s">
        <v>1013</v>
      </c>
      <c r="C2792" s="37" t="s">
        <v>75</v>
      </c>
      <c r="D2792" s="37"/>
      <c r="E2792" s="35" t="s">
        <v>6925</v>
      </c>
      <c r="F2792" s="34">
        <v>1</v>
      </c>
      <c r="H2792">
        <f t="shared" si="130"/>
        <v>1</v>
      </c>
      <c r="I2792" s="33" t="s">
        <v>52</v>
      </c>
      <c r="J2792" s="33" t="s">
        <v>493</v>
      </c>
      <c r="K2792" s="33" t="s">
        <v>3366</v>
      </c>
      <c r="L2792" s="33" t="s">
        <v>3367</v>
      </c>
      <c r="M2792" s="33" t="s">
        <v>3368</v>
      </c>
      <c r="N2792">
        <v>2.4900000000000002</v>
      </c>
      <c r="O2792">
        <v>2.06</v>
      </c>
      <c r="P2792">
        <v>2.06</v>
      </c>
      <c r="Q2792">
        <v>0.7</v>
      </c>
      <c r="R2792">
        <f t="shared" si="129"/>
        <v>1.44</v>
      </c>
      <c r="S2792" s="38" t="s">
        <v>36</v>
      </c>
      <c r="T2792" s="27">
        <v>1</v>
      </c>
      <c r="U2792">
        <f t="shared" si="131"/>
        <v>1.44</v>
      </c>
      <c r="V2792" s="39" t="s">
        <v>36</v>
      </c>
    </row>
    <row r="2793" spans="1:22">
      <c r="A2793" s="32">
        <v>42174.652569444443</v>
      </c>
      <c r="B2793" s="33" t="s">
        <v>33</v>
      </c>
      <c r="C2793" s="37" t="s">
        <v>58</v>
      </c>
      <c r="D2793" s="37"/>
      <c r="E2793" s="35" t="s">
        <v>6926</v>
      </c>
      <c r="F2793" s="34">
        <v>1</v>
      </c>
      <c r="H2793">
        <f t="shared" si="130"/>
        <v>1</v>
      </c>
      <c r="I2793" s="33" t="s">
        <v>46</v>
      </c>
      <c r="J2793" s="33" t="s">
        <v>531</v>
      </c>
      <c r="K2793" s="33" t="s">
        <v>4698</v>
      </c>
      <c r="L2793" s="33" t="s">
        <v>4699</v>
      </c>
      <c r="M2793" s="33" t="s">
        <v>4700</v>
      </c>
      <c r="N2793">
        <v>7.99</v>
      </c>
      <c r="O2793">
        <v>6.71</v>
      </c>
      <c r="P2793">
        <v>6.71</v>
      </c>
      <c r="Q2793">
        <v>0.7</v>
      </c>
      <c r="R2793">
        <f t="shared" si="129"/>
        <v>4.7</v>
      </c>
      <c r="S2793" s="38" t="s">
        <v>36</v>
      </c>
      <c r="T2793" s="27">
        <v>1</v>
      </c>
      <c r="U2793">
        <f t="shared" si="131"/>
        <v>4.7</v>
      </c>
      <c r="V2793" s="39" t="s">
        <v>36</v>
      </c>
    </row>
    <row r="2794" spans="1:22">
      <c r="A2794" s="32">
        <v>42171.835439814815</v>
      </c>
      <c r="B2794" s="33" t="s">
        <v>33</v>
      </c>
      <c r="C2794" s="37" t="s">
        <v>75</v>
      </c>
      <c r="D2794" s="37"/>
      <c r="E2794" s="35" t="s">
        <v>6927</v>
      </c>
      <c r="F2794" s="34">
        <v>1</v>
      </c>
      <c r="H2794">
        <f t="shared" si="130"/>
        <v>1</v>
      </c>
      <c r="I2794" s="33" t="s">
        <v>35</v>
      </c>
      <c r="J2794" s="33" t="s">
        <v>398</v>
      </c>
      <c r="K2794" s="33" t="s">
        <v>9729</v>
      </c>
      <c r="L2794" s="33" t="s">
        <v>2075</v>
      </c>
      <c r="M2794" s="33" t="s">
        <v>9730</v>
      </c>
      <c r="N2794">
        <v>7.99</v>
      </c>
      <c r="O2794">
        <v>6.6</v>
      </c>
      <c r="P2794">
        <v>6.6</v>
      </c>
      <c r="Q2794">
        <v>0.7</v>
      </c>
      <c r="R2794">
        <f t="shared" si="129"/>
        <v>4.62</v>
      </c>
      <c r="S2794" s="38" t="s">
        <v>36</v>
      </c>
      <c r="T2794" s="27">
        <v>1</v>
      </c>
      <c r="U2794">
        <f t="shared" si="131"/>
        <v>4.62</v>
      </c>
      <c r="V2794" s="39" t="s">
        <v>36</v>
      </c>
    </row>
    <row r="2795" spans="1:22">
      <c r="A2795" s="32">
        <v>42174.621990740743</v>
      </c>
      <c r="B2795" s="33" t="s">
        <v>33</v>
      </c>
      <c r="C2795" s="37" t="s">
        <v>34</v>
      </c>
      <c r="D2795" s="37"/>
      <c r="E2795" s="35" t="s">
        <v>6928</v>
      </c>
      <c r="F2795" s="34">
        <v>1</v>
      </c>
      <c r="H2795">
        <f t="shared" si="130"/>
        <v>1</v>
      </c>
      <c r="I2795" s="33" t="s">
        <v>45</v>
      </c>
      <c r="J2795" s="33" t="s">
        <v>45</v>
      </c>
      <c r="K2795" s="33" t="s">
        <v>2638</v>
      </c>
      <c r="L2795" s="33" t="s">
        <v>2126</v>
      </c>
      <c r="M2795" s="33" t="s">
        <v>2639</v>
      </c>
      <c r="N2795">
        <v>9.49</v>
      </c>
      <c r="O2795">
        <v>7.84</v>
      </c>
      <c r="P2795">
        <v>7.84</v>
      </c>
      <c r="Q2795">
        <v>0.7</v>
      </c>
      <c r="R2795">
        <f t="shared" si="129"/>
        <v>5.49</v>
      </c>
      <c r="S2795" s="38" t="s">
        <v>36</v>
      </c>
      <c r="T2795" s="27">
        <v>1</v>
      </c>
      <c r="U2795">
        <f t="shared" si="131"/>
        <v>5.49</v>
      </c>
      <c r="V2795" s="39" t="s">
        <v>36</v>
      </c>
    </row>
    <row r="2796" spans="1:22">
      <c r="A2796" s="32">
        <v>42171.266331018516</v>
      </c>
      <c r="B2796" s="33" t="s">
        <v>33</v>
      </c>
      <c r="C2796" s="37" t="s">
        <v>40</v>
      </c>
      <c r="D2796" s="37"/>
      <c r="E2796" s="35" t="s">
        <v>1825</v>
      </c>
      <c r="F2796" s="34">
        <v>1</v>
      </c>
      <c r="H2796">
        <f t="shared" si="130"/>
        <v>1</v>
      </c>
      <c r="I2796" s="33" t="s">
        <v>35</v>
      </c>
      <c r="J2796" s="33" t="s">
        <v>46</v>
      </c>
      <c r="K2796" s="33" t="s">
        <v>3978</v>
      </c>
      <c r="L2796" s="33" t="s">
        <v>2213</v>
      </c>
      <c r="M2796" s="33" t="s">
        <v>3979</v>
      </c>
      <c r="N2796">
        <v>6.49</v>
      </c>
      <c r="O2796">
        <v>5.28</v>
      </c>
      <c r="P2796">
        <v>5.28</v>
      </c>
      <c r="Q2796">
        <v>0.7</v>
      </c>
      <c r="R2796">
        <f t="shared" si="129"/>
        <v>3.7</v>
      </c>
      <c r="S2796" s="38" t="s">
        <v>36</v>
      </c>
      <c r="T2796" s="27">
        <v>1</v>
      </c>
      <c r="U2796">
        <f t="shared" si="131"/>
        <v>3.7</v>
      </c>
      <c r="V2796" s="39" t="s">
        <v>36</v>
      </c>
    </row>
    <row r="2797" spans="1:22">
      <c r="A2797" s="32">
        <v>42174.80296296296</v>
      </c>
      <c r="B2797" s="33" t="s">
        <v>33</v>
      </c>
      <c r="C2797" s="37" t="s">
        <v>34</v>
      </c>
      <c r="D2797" s="37"/>
      <c r="E2797" s="35" t="s">
        <v>6929</v>
      </c>
      <c r="F2797" s="34">
        <v>1</v>
      </c>
      <c r="H2797">
        <f t="shared" si="130"/>
        <v>1</v>
      </c>
      <c r="I2797" s="33" t="s">
        <v>38</v>
      </c>
      <c r="J2797" s="33" t="s">
        <v>38</v>
      </c>
      <c r="K2797" s="33" t="s">
        <v>1005</v>
      </c>
      <c r="L2797" s="33" t="s">
        <v>1006</v>
      </c>
      <c r="M2797" s="33" t="s">
        <v>1007</v>
      </c>
      <c r="N2797">
        <v>4.99</v>
      </c>
      <c r="O2797">
        <v>4.12</v>
      </c>
      <c r="P2797">
        <v>4.12</v>
      </c>
      <c r="Q2797">
        <v>0.7</v>
      </c>
      <c r="R2797">
        <f t="shared" si="129"/>
        <v>2.88</v>
      </c>
      <c r="S2797" s="38" t="s">
        <v>36</v>
      </c>
      <c r="T2797" s="27">
        <v>1</v>
      </c>
      <c r="U2797">
        <f t="shared" si="131"/>
        <v>2.88</v>
      </c>
      <c r="V2797" s="39" t="s">
        <v>36</v>
      </c>
    </row>
    <row r="2798" spans="1:22">
      <c r="A2798" s="32">
        <v>42174.398564814815</v>
      </c>
      <c r="B2798" s="33" t="s">
        <v>589</v>
      </c>
      <c r="C2798" s="37" t="s">
        <v>48</v>
      </c>
      <c r="D2798" s="37"/>
      <c r="E2798" s="35" t="s">
        <v>6915</v>
      </c>
      <c r="F2798" s="34">
        <v>1</v>
      </c>
      <c r="H2798">
        <f t="shared" si="130"/>
        <v>1</v>
      </c>
      <c r="I2798" s="33" t="s">
        <v>46</v>
      </c>
      <c r="J2798" s="33" t="s">
        <v>523</v>
      </c>
      <c r="K2798" s="33" t="s">
        <v>2811</v>
      </c>
      <c r="L2798" s="33" t="s">
        <v>161</v>
      </c>
      <c r="M2798" s="33" t="s">
        <v>2812</v>
      </c>
      <c r="N2798">
        <v>7.99</v>
      </c>
      <c r="O2798">
        <v>6.6</v>
      </c>
      <c r="P2798">
        <v>6.6</v>
      </c>
      <c r="Q2798">
        <v>0.7</v>
      </c>
      <c r="R2798">
        <f t="shared" si="129"/>
        <v>4.62</v>
      </c>
      <c r="S2798" s="38" t="s">
        <v>36</v>
      </c>
      <c r="T2798" s="27">
        <v>1</v>
      </c>
      <c r="U2798">
        <f t="shared" si="131"/>
        <v>4.62</v>
      </c>
      <c r="V2798" s="39" t="s">
        <v>36</v>
      </c>
    </row>
    <row r="2799" spans="1:22">
      <c r="A2799" s="32">
        <v>42173.860300925924</v>
      </c>
      <c r="B2799" s="33" t="s">
        <v>33</v>
      </c>
      <c r="C2799" s="37" t="s">
        <v>34</v>
      </c>
      <c r="D2799" s="37"/>
      <c r="E2799" s="35" t="s">
        <v>6930</v>
      </c>
      <c r="F2799" s="34">
        <v>1</v>
      </c>
      <c r="H2799">
        <f t="shared" si="130"/>
        <v>1</v>
      </c>
      <c r="I2799" s="33" t="s">
        <v>52</v>
      </c>
      <c r="J2799" s="33" t="s">
        <v>485</v>
      </c>
      <c r="K2799" s="33" t="s">
        <v>9731</v>
      </c>
      <c r="L2799" s="33" t="s">
        <v>9732</v>
      </c>
      <c r="M2799" s="33" t="s">
        <v>9733</v>
      </c>
      <c r="N2799">
        <v>5.99</v>
      </c>
      <c r="O2799">
        <v>4.95</v>
      </c>
      <c r="P2799">
        <v>4.95</v>
      </c>
      <c r="Q2799">
        <v>0.7</v>
      </c>
      <c r="R2799">
        <f t="shared" si="129"/>
        <v>3.47</v>
      </c>
      <c r="S2799" s="38" t="s">
        <v>36</v>
      </c>
      <c r="T2799" s="27">
        <v>1</v>
      </c>
      <c r="U2799">
        <f t="shared" si="131"/>
        <v>3.47</v>
      </c>
      <c r="V2799" s="39" t="s">
        <v>36</v>
      </c>
    </row>
    <row r="2800" spans="1:22">
      <c r="A2800" s="32">
        <v>42174.883819444447</v>
      </c>
      <c r="B2800" s="33" t="s">
        <v>1013</v>
      </c>
      <c r="C2800" s="37" t="s">
        <v>34</v>
      </c>
      <c r="D2800" s="37"/>
      <c r="E2800" s="35" t="s">
        <v>6931</v>
      </c>
      <c r="F2800" s="34">
        <v>1</v>
      </c>
      <c r="H2800">
        <f t="shared" si="130"/>
        <v>1</v>
      </c>
      <c r="I2800" s="33" t="s">
        <v>52</v>
      </c>
      <c r="J2800" s="33" t="s">
        <v>492</v>
      </c>
      <c r="K2800" s="33" t="s">
        <v>3725</v>
      </c>
      <c r="L2800" s="33" t="s">
        <v>3726</v>
      </c>
      <c r="M2800" s="33" t="s">
        <v>3727</v>
      </c>
      <c r="N2800">
        <v>7.99</v>
      </c>
      <c r="O2800">
        <v>6.6</v>
      </c>
      <c r="P2800">
        <v>6.6</v>
      </c>
      <c r="Q2800">
        <v>0.7</v>
      </c>
      <c r="R2800">
        <f t="shared" si="129"/>
        <v>4.62</v>
      </c>
      <c r="S2800" s="38" t="s">
        <v>36</v>
      </c>
      <c r="T2800" s="27">
        <v>1</v>
      </c>
      <c r="U2800">
        <f t="shared" si="131"/>
        <v>4.62</v>
      </c>
      <c r="V2800" s="39" t="s">
        <v>36</v>
      </c>
    </row>
    <row r="2801" spans="1:22">
      <c r="A2801" s="32">
        <v>42173.827592592592</v>
      </c>
      <c r="B2801" s="33" t="s">
        <v>86</v>
      </c>
      <c r="C2801" s="37" t="s">
        <v>37</v>
      </c>
      <c r="D2801" s="37"/>
      <c r="E2801" s="35" t="s">
        <v>4069</v>
      </c>
      <c r="F2801" s="34">
        <v>1</v>
      </c>
      <c r="H2801">
        <f t="shared" si="130"/>
        <v>1</v>
      </c>
      <c r="I2801" s="33" t="s">
        <v>38</v>
      </c>
      <c r="J2801" s="33" t="s">
        <v>482</v>
      </c>
      <c r="K2801" s="33" t="s">
        <v>1288</v>
      </c>
      <c r="L2801" s="33" t="s">
        <v>307</v>
      </c>
      <c r="M2801" s="33" t="s">
        <v>1289</v>
      </c>
      <c r="N2801">
        <v>0.99</v>
      </c>
      <c r="O2801">
        <v>0.94</v>
      </c>
      <c r="P2801">
        <v>0.94</v>
      </c>
      <c r="Q2801">
        <v>0.7</v>
      </c>
      <c r="R2801">
        <f t="shared" si="129"/>
        <v>0.66</v>
      </c>
      <c r="S2801" s="38" t="s">
        <v>36</v>
      </c>
      <c r="T2801" s="27">
        <v>1</v>
      </c>
      <c r="U2801">
        <f t="shared" si="131"/>
        <v>0.66</v>
      </c>
      <c r="V2801" s="39" t="s">
        <v>36</v>
      </c>
    </row>
    <row r="2802" spans="1:22">
      <c r="A2802" s="32">
        <v>42174.888414351852</v>
      </c>
      <c r="B2802" s="33" t="s">
        <v>33</v>
      </c>
      <c r="C2802" s="37" t="s">
        <v>40</v>
      </c>
      <c r="D2802" s="37"/>
      <c r="E2802" s="35" t="s">
        <v>1256</v>
      </c>
      <c r="F2802" s="34">
        <v>1</v>
      </c>
      <c r="H2802">
        <f t="shared" si="130"/>
        <v>1</v>
      </c>
      <c r="I2802" s="33" t="s">
        <v>52</v>
      </c>
      <c r="J2802" s="33" t="s">
        <v>493</v>
      </c>
      <c r="K2802" s="33" t="s">
        <v>9734</v>
      </c>
      <c r="L2802" s="33" t="s">
        <v>1568</v>
      </c>
      <c r="M2802" s="33" t="s">
        <v>9735</v>
      </c>
      <c r="N2802">
        <v>7.99</v>
      </c>
      <c r="O2802">
        <v>6.5</v>
      </c>
      <c r="P2802">
        <v>6.5</v>
      </c>
      <c r="Q2802">
        <v>0.7</v>
      </c>
      <c r="R2802">
        <f t="shared" si="129"/>
        <v>4.55</v>
      </c>
      <c r="S2802" s="38" t="s">
        <v>36</v>
      </c>
      <c r="T2802" s="27">
        <v>1</v>
      </c>
      <c r="U2802">
        <f t="shared" si="131"/>
        <v>4.55</v>
      </c>
      <c r="V2802" s="39" t="s">
        <v>36</v>
      </c>
    </row>
    <row r="2803" spans="1:22">
      <c r="A2803" s="32">
        <v>42173.829062500001</v>
      </c>
      <c r="B2803" s="33" t="s">
        <v>86</v>
      </c>
      <c r="C2803" s="37" t="s">
        <v>37</v>
      </c>
      <c r="D2803" s="37"/>
      <c r="E2803" s="35" t="s">
        <v>4069</v>
      </c>
      <c r="F2803" s="34">
        <v>1</v>
      </c>
      <c r="H2803">
        <f t="shared" si="130"/>
        <v>1</v>
      </c>
      <c r="I2803" s="33" t="s">
        <v>38</v>
      </c>
      <c r="J2803" s="33" t="s">
        <v>482</v>
      </c>
      <c r="K2803" s="33" t="s">
        <v>2162</v>
      </c>
      <c r="L2803" s="33" t="s">
        <v>307</v>
      </c>
      <c r="M2803" s="33" t="s">
        <v>2163</v>
      </c>
      <c r="N2803">
        <v>0.99</v>
      </c>
      <c r="O2803">
        <v>0.94</v>
      </c>
      <c r="P2803">
        <v>0.94</v>
      </c>
      <c r="Q2803">
        <v>0.7</v>
      </c>
      <c r="R2803">
        <f t="shared" si="129"/>
        <v>0.66</v>
      </c>
      <c r="S2803" s="38" t="s">
        <v>36</v>
      </c>
      <c r="T2803" s="27">
        <v>1</v>
      </c>
      <c r="U2803">
        <f t="shared" si="131"/>
        <v>0.66</v>
      </c>
      <c r="V2803" s="39" t="s">
        <v>36</v>
      </c>
    </row>
    <row r="2804" spans="1:22">
      <c r="A2804" s="32">
        <v>42173.795937499999</v>
      </c>
      <c r="B2804" s="33" t="s">
        <v>33</v>
      </c>
      <c r="C2804" s="37" t="s">
        <v>40</v>
      </c>
      <c r="D2804" s="37"/>
      <c r="E2804" s="35" t="s">
        <v>61</v>
      </c>
      <c r="F2804" s="34">
        <v>1</v>
      </c>
      <c r="H2804">
        <f t="shared" si="130"/>
        <v>1</v>
      </c>
      <c r="I2804" s="33" t="s">
        <v>52</v>
      </c>
      <c r="J2804" s="33" t="s">
        <v>52</v>
      </c>
      <c r="K2804" s="33" t="s">
        <v>9459</v>
      </c>
      <c r="L2804" s="33" t="s">
        <v>9460</v>
      </c>
      <c r="M2804" s="33" t="s">
        <v>9461</v>
      </c>
      <c r="N2804">
        <v>7.49</v>
      </c>
      <c r="O2804">
        <v>6.09</v>
      </c>
      <c r="P2804">
        <v>6.09</v>
      </c>
      <c r="Q2804">
        <v>0.7</v>
      </c>
      <c r="R2804">
        <f t="shared" si="129"/>
        <v>4.26</v>
      </c>
      <c r="S2804" s="38" t="s">
        <v>36</v>
      </c>
      <c r="T2804" s="27">
        <v>1</v>
      </c>
      <c r="U2804">
        <f t="shared" si="131"/>
        <v>4.26</v>
      </c>
      <c r="V2804" s="39" t="s">
        <v>36</v>
      </c>
    </row>
    <row r="2805" spans="1:22">
      <c r="A2805" s="32">
        <v>42174.458715277775</v>
      </c>
      <c r="B2805" s="33" t="s">
        <v>33</v>
      </c>
      <c r="C2805" s="37" t="s">
        <v>48</v>
      </c>
      <c r="D2805" s="37"/>
      <c r="E2805" s="35" t="s">
        <v>6932</v>
      </c>
      <c r="F2805" s="34">
        <v>1</v>
      </c>
      <c r="H2805">
        <f t="shared" si="130"/>
        <v>1</v>
      </c>
      <c r="I2805" s="33" t="s">
        <v>398</v>
      </c>
      <c r="J2805" s="33" t="s">
        <v>1021</v>
      </c>
      <c r="K2805" s="33" t="s">
        <v>9736</v>
      </c>
      <c r="L2805" s="33" t="s">
        <v>9737</v>
      </c>
      <c r="M2805" s="33" t="s">
        <v>9738</v>
      </c>
      <c r="N2805">
        <v>14.99</v>
      </c>
      <c r="O2805">
        <v>12.39</v>
      </c>
      <c r="P2805">
        <v>12.39</v>
      </c>
      <c r="Q2805">
        <v>0.7</v>
      </c>
      <c r="R2805">
        <f t="shared" si="129"/>
        <v>8.67</v>
      </c>
      <c r="S2805" s="38" t="s">
        <v>36</v>
      </c>
      <c r="T2805" s="27">
        <v>1</v>
      </c>
      <c r="U2805">
        <f t="shared" si="131"/>
        <v>8.67</v>
      </c>
      <c r="V2805" s="39" t="s">
        <v>36</v>
      </c>
    </row>
    <row r="2806" spans="1:22">
      <c r="A2806" s="32">
        <v>42174.603854166664</v>
      </c>
      <c r="B2806" s="33" t="s">
        <v>33</v>
      </c>
      <c r="C2806" s="37" t="s">
        <v>40</v>
      </c>
      <c r="D2806" s="37"/>
      <c r="E2806" s="35" t="s">
        <v>1823</v>
      </c>
      <c r="F2806" s="34">
        <v>1</v>
      </c>
      <c r="H2806">
        <f t="shared" si="130"/>
        <v>1</v>
      </c>
      <c r="I2806" s="33" t="s">
        <v>46</v>
      </c>
      <c r="J2806" s="33" t="s">
        <v>46</v>
      </c>
      <c r="K2806" s="33" t="s">
        <v>9739</v>
      </c>
      <c r="L2806" s="33" t="s">
        <v>155</v>
      </c>
      <c r="M2806" s="33" t="s">
        <v>9740</v>
      </c>
      <c r="N2806">
        <v>3.99</v>
      </c>
      <c r="O2806">
        <v>3.24</v>
      </c>
      <c r="P2806">
        <v>3.24</v>
      </c>
      <c r="Q2806">
        <v>0.7</v>
      </c>
      <c r="R2806">
        <f t="shared" si="129"/>
        <v>2.27</v>
      </c>
      <c r="S2806" s="38" t="s">
        <v>36</v>
      </c>
      <c r="T2806" s="27">
        <v>1</v>
      </c>
      <c r="U2806">
        <f t="shared" si="131"/>
        <v>2.27</v>
      </c>
      <c r="V2806" s="39" t="s">
        <v>36</v>
      </c>
    </row>
    <row r="2807" spans="1:22">
      <c r="A2807" s="32">
        <v>42173.865810185183</v>
      </c>
      <c r="B2807" s="33" t="s">
        <v>33</v>
      </c>
      <c r="C2807" s="37" t="s">
        <v>40</v>
      </c>
      <c r="D2807" s="37"/>
      <c r="E2807" s="35" t="s">
        <v>1827</v>
      </c>
      <c r="F2807" s="34">
        <v>1</v>
      </c>
      <c r="H2807">
        <f t="shared" si="130"/>
        <v>1</v>
      </c>
      <c r="I2807" s="33" t="s">
        <v>52</v>
      </c>
      <c r="J2807" s="33" t="s">
        <v>52</v>
      </c>
      <c r="K2807" s="33" t="s">
        <v>2817</v>
      </c>
      <c r="L2807" s="33" t="s">
        <v>108</v>
      </c>
      <c r="M2807" s="33" t="s">
        <v>2818</v>
      </c>
      <c r="N2807">
        <v>14.99</v>
      </c>
      <c r="O2807">
        <v>12.19</v>
      </c>
      <c r="P2807">
        <v>12.19</v>
      </c>
      <c r="Q2807">
        <v>0.7</v>
      </c>
      <c r="R2807">
        <f t="shared" si="129"/>
        <v>8.5299999999999994</v>
      </c>
      <c r="S2807" s="38" t="s">
        <v>36</v>
      </c>
      <c r="T2807" s="27">
        <v>1</v>
      </c>
      <c r="U2807">
        <f t="shared" si="131"/>
        <v>8.5299999999999994</v>
      </c>
      <c r="V2807" s="39" t="s">
        <v>36</v>
      </c>
    </row>
    <row r="2808" spans="1:22">
      <c r="A2808" s="32">
        <v>42176.912962962961</v>
      </c>
      <c r="B2808" s="33" t="s">
        <v>33</v>
      </c>
      <c r="C2808" s="37" t="s">
        <v>40</v>
      </c>
      <c r="D2808" s="37"/>
      <c r="E2808" s="35" t="s">
        <v>1920</v>
      </c>
      <c r="F2808" s="34">
        <v>1</v>
      </c>
      <c r="H2808">
        <f t="shared" si="130"/>
        <v>1</v>
      </c>
      <c r="I2808" s="33" t="s">
        <v>35</v>
      </c>
      <c r="J2808" s="33" t="s">
        <v>46</v>
      </c>
      <c r="K2808" s="33" t="s">
        <v>1096</v>
      </c>
      <c r="L2808" s="33" t="s">
        <v>174</v>
      </c>
      <c r="M2808" s="33" t="s">
        <v>1097</v>
      </c>
      <c r="N2808">
        <v>6.49</v>
      </c>
      <c r="O2808">
        <v>5.28</v>
      </c>
      <c r="P2808">
        <v>5.28</v>
      </c>
      <c r="Q2808">
        <v>0.7</v>
      </c>
      <c r="R2808">
        <f t="shared" si="129"/>
        <v>3.7</v>
      </c>
      <c r="S2808" s="38" t="s">
        <v>36</v>
      </c>
      <c r="T2808" s="27">
        <v>1</v>
      </c>
      <c r="U2808">
        <f t="shared" si="131"/>
        <v>3.7</v>
      </c>
      <c r="V2808" s="39" t="s">
        <v>36</v>
      </c>
    </row>
    <row r="2809" spans="1:22">
      <c r="A2809" s="32">
        <v>42174.829837962963</v>
      </c>
      <c r="B2809" s="33" t="s">
        <v>33</v>
      </c>
      <c r="C2809" s="37" t="s">
        <v>40</v>
      </c>
      <c r="D2809" s="37"/>
      <c r="E2809" s="35" t="s">
        <v>6933</v>
      </c>
      <c r="F2809" s="34">
        <v>1</v>
      </c>
      <c r="H2809">
        <f t="shared" si="130"/>
        <v>1</v>
      </c>
      <c r="I2809" s="33" t="s">
        <v>46</v>
      </c>
      <c r="J2809" s="33" t="s">
        <v>46</v>
      </c>
      <c r="K2809" s="33" t="s">
        <v>1096</v>
      </c>
      <c r="L2809" s="33" t="s">
        <v>174</v>
      </c>
      <c r="M2809" s="33" t="s">
        <v>1097</v>
      </c>
      <c r="N2809">
        <v>6.49</v>
      </c>
      <c r="O2809">
        <v>5.28</v>
      </c>
      <c r="P2809">
        <v>5.28</v>
      </c>
      <c r="Q2809">
        <v>0.7</v>
      </c>
      <c r="R2809">
        <f t="shared" si="129"/>
        <v>3.7</v>
      </c>
      <c r="S2809" s="38" t="s">
        <v>36</v>
      </c>
      <c r="T2809" s="27">
        <v>1</v>
      </c>
      <c r="U2809">
        <f t="shared" si="131"/>
        <v>3.7</v>
      </c>
      <c r="V2809" s="39" t="s">
        <v>36</v>
      </c>
    </row>
    <row r="2810" spans="1:22">
      <c r="A2810" s="32">
        <v>42174.923321759263</v>
      </c>
      <c r="B2810" s="33" t="s">
        <v>33</v>
      </c>
      <c r="C2810" s="37" t="s">
        <v>40</v>
      </c>
      <c r="D2810" s="37"/>
      <c r="E2810" s="35" t="s">
        <v>83</v>
      </c>
      <c r="F2810" s="34">
        <v>1</v>
      </c>
      <c r="H2810">
        <f t="shared" si="130"/>
        <v>1</v>
      </c>
      <c r="I2810" s="33" t="s">
        <v>38</v>
      </c>
      <c r="J2810" s="33" t="s">
        <v>490</v>
      </c>
      <c r="K2810" s="33" t="s">
        <v>1210</v>
      </c>
      <c r="L2810" s="33" t="s">
        <v>57</v>
      </c>
      <c r="M2810" s="33" t="s">
        <v>1211</v>
      </c>
      <c r="N2810">
        <v>6.49</v>
      </c>
      <c r="O2810">
        <v>5.28</v>
      </c>
      <c r="P2810">
        <v>5.28</v>
      </c>
      <c r="Q2810">
        <v>0.7</v>
      </c>
      <c r="R2810">
        <f t="shared" si="129"/>
        <v>3.7</v>
      </c>
      <c r="S2810" s="38" t="s">
        <v>36</v>
      </c>
      <c r="T2810" s="27">
        <v>1</v>
      </c>
      <c r="U2810">
        <f t="shared" si="131"/>
        <v>3.7</v>
      </c>
      <c r="V2810" s="39" t="s">
        <v>36</v>
      </c>
    </row>
    <row r="2811" spans="1:22">
      <c r="A2811" s="32">
        <v>42174.852418981478</v>
      </c>
      <c r="B2811" s="33" t="s">
        <v>33</v>
      </c>
      <c r="C2811" s="37" t="s">
        <v>40</v>
      </c>
      <c r="D2811" s="37"/>
      <c r="E2811" s="35" t="s">
        <v>1936</v>
      </c>
      <c r="F2811" s="34">
        <v>1</v>
      </c>
      <c r="H2811">
        <f t="shared" si="130"/>
        <v>1</v>
      </c>
      <c r="I2811" s="33" t="s">
        <v>52</v>
      </c>
      <c r="J2811" s="33" t="s">
        <v>52</v>
      </c>
      <c r="K2811" s="33" t="s">
        <v>1305</v>
      </c>
      <c r="L2811" s="33" t="s">
        <v>87</v>
      </c>
      <c r="M2811" s="33" t="s">
        <v>1306</v>
      </c>
      <c r="N2811">
        <v>8.99</v>
      </c>
      <c r="O2811">
        <v>7.31</v>
      </c>
      <c r="P2811">
        <v>7.31</v>
      </c>
      <c r="Q2811">
        <v>0.7</v>
      </c>
      <c r="R2811">
        <f t="shared" si="129"/>
        <v>5.12</v>
      </c>
      <c r="S2811" s="38" t="s">
        <v>36</v>
      </c>
      <c r="T2811" s="27">
        <v>1</v>
      </c>
      <c r="U2811">
        <f t="shared" si="131"/>
        <v>5.12</v>
      </c>
      <c r="V2811" s="39" t="s">
        <v>36</v>
      </c>
    </row>
    <row r="2812" spans="1:22">
      <c r="A2812" s="32">
        <v>42173.908750000002</v>
      </c>
      <c r="B2812" s="33" t="s">
        <v>33</v>
      </c>
      <c r="C2812" s="37" t="s">
        <v>40</v>
      </c>
      <c r="D2812" s="37"/>
      <c r="E2812" s="35" t="s">
        <v>1810</v>
      </c>
      <c r="F2812" s="34">
        <v>1</v>
      </c>
      <c r="H2812">
        <f t="shared" si="130"/>
        <v>1</v>
      </c>
      <c r="I2812" s="33" t="s">
        <v>52</v>
      </c>
      <c r="J2812" s="33" t="s">
        <v>52</v>
      </c>
      <c r="K2812" s="33" t="s">
        <v>1659</v>
      </c>
      <c r="L2812" s="33" t="s">
        <v>108</v>
      </c>
      <c r="M2812" s="33" t="s">
        <v>775</v>
      </c>
      <c r="N2812">
        <v>7.99</v>
      </c>
      <c r="O2812">
        <v>6.5</v>
      </c>
      <c r="P2812">
        <v>6.5</v>
      </c>
      <c r="Q2812">
        <v>0.7</v>
      </c>
      <c r="R2812">
        <f t="shared" si="129"/>
        <v>4.55</v>
      </c>
      <c r="S2812" s="38" t="s">
        <v>36</v>
      </c>
      <c r="T2812" s="27">
        <v>1</v>
      </c>
      <c r="U2812">
        <f t="shared" si="131"/>
        <v>4.55</v>
      </c>
      <c r="V2812" s="39" t="s">
        <v>36</v>
      </c>
    </row>
    <row r="2813" spans="1:22">
      <c r="A2813" s="32">
        <v>42174.914780092593</v>
      </c>
      <c r="B2813" s="33" t="s">
        <v>1013</v>
      </c>
      <c r="C2813" s="37" t="s">
        <v>34</v>
      </c>
      <c r="D2813" s="37"/>
      <c r="E2813" s="35" t="s">
        <v>4072</v>
      </c>
      <c r="F2813" s="34">
        <v>1</v>
      </c>
      <c r="H2813">
        <f t="shared" si="130"/>
        <v>1</v>
      </c>
      <c r="I2813" s="33" t="s">
        <v>488</v>
      </c>
      <c r="J2813" s="33" t="s">
        <v>489</v>
      </c>
      <c r="K2813" s="33" t="s">
        <v>4532</v>
      </c>
      <c r="L2813" s="33" t="s">
        <v>785</v>
      </c>
      <c r="M2813" s="33" t="s">
        <v>4533</v>
      </c>
      <c r="N2813">
        <v>4.99</v>
      </c>
      <c r="O2813">
        <v>4.12</v>
      </c>
      <c r="P2813">
        <v>4.12</v>
      </c>
      <c r="Q2813">
        <v>0.7</v>
      </c>
      <c r="R2813">
        <f t="shared" si="129"/>
        <v>2.88</v>
      </c>
      <c r="S2813" s="38" t="s">
        <v>36</v>
      </c>
      <c r="T2813" s="27">
        <v>1</v>
      </c>
      <c r="U2813">
        <f t="shared" si="131"/>
        <v>2.88</v>
      </c>
      <c r="V2813" s="39" t="s">
        <v>36</v>
      </c>
    </row>
    <row r="2814" spans="1:22">
      <c r="A2814" s="32">
        <v>42173.730590277781</v>
      </c>
      <c r="B2814" s="33" t="s">
        <v>33</v>
      </c>
      <c r="C2814" s="37" t="s">
        <v>58</v>
      </c>
      <c r="D2814" s="37"/>
      <c r="E2814" s="35" t="s">
        <v>6934</v>
      </c>
      <c r="F2814" s="34">
        <v>1</v>
      </c>
      <c r="H2814">
        <f t="shared" si="130"/>
        <v>1</v>
      </c>
      <c r="I2814" s="33" t="s">
        <v>398</v>
      </c>
      <c r="J2814" s="33" t="s">
        <v>522</v>
      </c>
      <c r="K2814" s="33" t="s">
        <v>2242</v>
      </c>
      <c r="L2814" s="33" t="s">
        <v>408</v>
      </c>
      <c r="M2814" s="33" t="s">
        <v>409</v>
      </c>
      <c r="N2814">
        <v>5.99</v>
      </c>
      <c r="O2814">
        <v>5.03</v>
      </c>
      <c r="P2814">
        <v>5.03</v>
      </c>
      <c r="Q2814">
        <v>0.7</v>
      </c>
      <c r="R2814">
        <f t="shared" si="129"/>
        <v>3.52</v>
      </c>
      <c r="S2814" s="38" t="s">
        <v>36</v>
      </c>
      <c r="T2814" s="27">
        <v>1</v>
      </c>
      <c r="U2814">
        <f t="shared" si="131"/>
        <v>3.52</v>
      </c>
      <c r="V2814" s="39" t="s">
        <v>36</v>
      </c>
    </row>
    <row r="2815" spans="1:22">
      <c r="A2815" s="32">
        <v>42173.829965277779</v>
      </c>
      <c r="B2815" s="33" t="s">
        <v>86</v>
      </c>
      <c r="C2815" s="37" t="s">
        <v>37</v>
      </c>
      <c r="D2815" s="37"/>
      <c r="E2815" s="35" t="s">
        <v>4069</v>
      </c>
      <c r="F2815" s="34">
        <v>1</v>
      </c>
      <c r="H2815">
        <f t="shared" si="130"/>
        <v>1</v>
      </c>
      <c r="I2815" s="33" t="s">
        <v>38</v>
      </c>
      <c r="J2815" s="33" t="s">
        <v>482</v>
      </c>
      <c r="K2815" s="33" t="s">
        <v>3230</v>
      </c>
      <c r="L2815" s="33" t="s">
        <v>307</v>
      </c>
      <c r="M2815" s="33" t="s">
        <v>3231</v>
      </c>
      <c r="N2815">
        <v>5.49</v>
      </c>
      <c r="O2815">
        <v>5.2</v>
      </c>
      <c r="P2815">
        <v>5.2</v>
      </c>
      <c r="Q2815">
        <v>0.7</v>
      </c>
      <c r="R2815">
        <f t="shared" si="129"/>
        <v>3.64</v>
      </c>
      <c r="S2815" s="38" t="s">
        <v>36</v>
      </c>
      <c r="T2815" s="27">
        <v>1</v>
      </c>
      <c r="U2815">
        <f t="shared" si="131"/>
        <v>3.64</v>
      </c>
      <c r="V2815" s="39" t="s">
        <v>36</v>
      </c>
    </row>
    <row r="2816" spans="1:22">
      <c r="A2816" s="32">
        <v>42173.846655092595</v>
      </c>
      <c r="B2816" s="33" t="s">
        <v>86</v>
      </c>
      <c r="C2816" s="37" t="s">
        <v>37</v>
      </c>
      <c r="D2816" s="37"/>
      <c r="E2816" s="35" t="s">
        <v>1954</v>
      </c>
      <c r="F2816" s="34">
        <v>1</v>
      </c>
      <c r="H2816">
        <f t="shared" si="130"/>
        <v>1</v>
      </c>
      <c r="I2816" s="33" t="s">
        <v>52</v>
      </c>
      <c r="J2816" s="33" t="s">
        <v>52</v>
      </c>
      <c r="K2816" s="33" t="s">
        <v>9741</v>
      </c>
      <c r="L2816" s="33" t="s">
        <v>461</v>
      </c>
      <c r="M2816" s="33" t="s">
        <v>9742</v>
      </c>
      <c r="N2816">
        <v>5.99</v>
      </c>
      <c r="O2816">
        <v>5.68</v>
      </c>
      <c r="P2816">
        <v>5.68</v>
      </c>
      <c r="Q2816">
        <v>0.7</v>
      </c>
      <c r="R2816">
        <f t="shared" si="129"/>
        <v>3.98</v>
      </c>
      <c r="S2816" s="38" t="s">
        <v>36</v>
      </c>
      <c r="T2816" s="27">
        <v>1</v>
      </c>
      <c r="U2816">
        <f t="shared" si="131"/>
        <v>3.98</v>
      </c>
      <c r="V2816" s="39" t="s">
        <v>36</v>
      </c>
    </row>
    <row r="2817" spans="1:22">
      <c r="A2817" s="32">
        <v>42174.818020833336</v>
      </c>
      <c r="B2817" s="33" t="s">
        <v>33</v>
      </c>
      <c r="C2817" s="37" t="s">
        <v>34</v>
      </c>
      <c r="D2817" s="37"/>
      <c r="E2817" s="35" t="s">
        <v>1941</v>
      </c>
      <c r="F2817" s="34">
        <v>1</v>
      </c>
      <c r="H2817">
        <f t="shared" si="130"/>
        <v>1</v>
      </c>
      <c r="I2817" s="33" t="s">
        <v>52</v>
      </c>
      <c r="J2817" s="33" t="s">
        <v>52</v>
      </c>
      <c r="K2817" s="33" t="s">
        <v>9635</v>
      </c>
      <c r="L2817" s="33" t="s">
        <v>3365</v>
      </c>
      <c r="M2817" s="33" t="s">
        <v>9636</v>
      </c>
      <c r="N2817">
        <v>2.4900000000000002</v>
      </c>
      <c r="O2817">
        <v>2.06</v>
      </c>
      <c r="P2817">
        <v>2.06</v>
      </c>
      <c r="Q2817">
        <v>0.7</v>
      </c>
      <c r="R2817">
        <f t="shared" si="129"/>
        <v>1.44</v>
      </c>
      <c r="S2817" s="38" t="s">
        <v>36</v>
      </c>
      <c r="T2817" s="27">
        <v>1</v>
      </c>
      <c r="U2817">
        <f t="shared" si="131"/>
        <v>1.44</v>
      </c>
      <c r="V2817" s="39" t="s">
        <v>36</v>
      </c>
    </row>
    <row r="2818" spans="1:22">
      <c r="A2818" s="32">
        <v>42174.920694444445</v>
      </c>
      <c r="B2818" s="33" t="s">
        <v>33</v>
      </c>
      <c r="C2818" s="37" t="s">
        <v>34</v>
      </c>
      <c r="D2818" s="37"/>
      <c r="E2818" s="35" t="s">
        <v>4429</v>
      </c>
      <c r="F2818" s="34">
        <v>1</v>
      </c>
      <c r="H2818">
        <f t="shared" si="130"/>
        <v>1</v>
      </c>
      <c r="I2818" s="33" t="s">
        <v>491</v>
      </c>
      <c r="J2818" s="33" t="s">
        <v>491</v>
      </c>
      <c r="K2818" s="33" t="s">
        <v>8342</v>
      </c>
      <c r="L2818" s="33" t="s">
        <v>8343</v>
      </c>
      <c r="M2818" s="33" t="s">
        <v>8344</v>
      </c>
      <c r="N2818">
        <v>9.99</v>
      </c>
      <c r="O2818">
        <v>8.26</v>
      </c>
      <c r="P2818">
        <v>8.26</v>
      </c>
      <c r="Q2818">
        <v>0.7</v>
      </c>
      <c r="R2818">
        <f t="shared" ref="R2818:R2881" si="132">ROUND(P2818*Q2818,2)*H2818</f>
        <v>5.78</v>
      </c>
      <c r="S2818" s="38" t="s">
        <v>36</v>
      </c>
      <c r="T2818" s="27">
        <v>1</v>
      </c>
      <c r="U2818">
        <f t="shared" si="131"/>
        <v>5.78</v>
      </c>
      <c r="V2818" s="39" t="s">
        <v>36</v>
      </c>
    </row>
    <row r="2819" spans="1:22">
      <c r="A2819" s="32">
        <v>42174.877870370372</v>
      </c>
      <c r="B2819" s="33" t="s">
        <v>33</v>
      </c>
      <c r="C2819" s="37" t="s">
        <v>40</v>
      </c>
      <c r="D2819" s="37"/>
      <c r="E2819" s="35" t="s">
        <v>179</v>
      </c>
      <c r="F2819" s="34">
        <v>1</v>
      </c>
      <c r="H2819">
        <f t="shared" ref="H2819:H2882" si="133">F2819-G2819</f>
        <v>1</v>
      </c>
      <c r="I2819" s="33" t="s">
        <v>2049</v>
      </c>
      <c r="J2819" s="33" t="s">
        <v>591</v>
      </c>
      <c r="K2819" s="33" t="s">
        <v>9743</v>
      </c>
      <c r="L2819" s="33" t="s">
        <v>9716</v>
      </c>
      <c r="M2819" s="33" t="s">
        <v>9744</v>
      </c>
      <c r="N2819">
        <v>5.49</v>
      </c>
      <c r="O2819">
        <v>4.46</v>
      </c>
      <c r="P2819">
        <v>4.46</v>
      </c>
      <c r="Q2819">
        <v>0.7</v>
      </c>
      <c r="R2819">
        <f t="shared" si="132"/>
        <v>3.12</v>
      </c>
      <c r="S2819" s="38" t="s">
        <v>36</v>
      </c>
      <c r="T2819" s="27">
        <v>1</v>
      </c>
      <c r="U2819">
        <f t="shared" ref="U2819:U2882" si="134">ROUND(T2819*R2819,2)</f>
        <v>3.12</v>
      </c>
      <c r="V2819" s="39" t="s">
        <v>36</v>
      </c>
    </row>
    <row r="2820" spans="1:22">
      <c r="A2820" s="32">
        <v>42173.906134259261</v>
      </c>
      <c r="B2820" s="33" t="s">
        <v>33</v>
      </c>
      <c r="C2820" s="37" t="s">
        <v>88</v>
      </c>
      <c r="D2820" s="37" t="s">
        <v>873</v>
      </c>
      <c r="E2820" s="35" t="s">
        <v>1831</v>
      </c>
      <c r="F2820" s="34">
        <v>1</v>
      </c>
      <c r="H2820">
        <f t="shared" si="133"/>
        <v>1</v>
      </c>
      <c r="I2820" s="33" t="s">
        <v>52</v>
      </c>
      <c r="J2820" s="33" t="s">
        <v>487</v>
      </c>
      <c r="K2820" s="33" t="s">
        <v>9745</v>
      </c>
      <c r="L2820" s="33" t="s">
        <v>9746</v>
      </c>
      <c r="M2820" s="33" t="s">
        <v>9747</v>
      </c>
      <c r="N2820">
        <v>7.99</v>
      </c>
      <c r="O2820">
        <v>7.68</v>
      </c>
      <c r="P2820">
        <v>7.68</v>
      </c>
      <c r="Q2820">
        <v>0.7</v>
      </c>
      <c r="R2820">
        <f t="shared" si="132"/>
        <v>5.38</v>
      </c>
      <c r="S2820" s="38" t="s">
        <v>36</v>
      </c>
      <c r="T2820" s="27">
        <v>1</v>
      </c>
      <c r="U2820">
        <f t="shared" si="134"/>
        <v>5.38</v>
      </c>
      <c r="V2820" s="39" t="s">
        <v>36</v>
      </c>
    </row>
    <row r="2821" spans="1:22">
      <c r="A2821" s="32">
        <v>42174.878819444442</v>
      </c>
      <c r="B2821" s="33" t="s">
        <v>33</v>
      </c>
      <c r="C2821" s="37" t="s">
        <v>40</v>
      </c>
      <c r="D2821" s="37"/>
      <c r="E2821" s="35" t="s">
        <v>41</v>
      </c>
      <c r="F2821" s="34">
        <v>1</v>
      </c>
      <c r="H2821">
        <f t="shared" si="133"/>
        <v>1</v>
      </c>
      <c r="I2821" s="33" t="s">
        <v>1263</v>
      </c>
      <c r="J2821" s="33" t="s">
        <v>1263</v>
      </c>
      <c r="K2821" s="33" t="s">
        <v>9748</v>
      </c>
      <c r="L2821" s="33" t="s">
        <v>9002</v>
      </c>
      <c r="M2821" s="33" t="s">
        <v>9749</v>
      </c>
      <c r="N2821">
        <v>7.49</v>
      </c>
      <c r="O2821">
        <v>6.09</v>
      </c>
      <c r="P2821">
        <v>6.09</v>
      </c>
      <c r="Q2821">
        <v>0.7</v>
      </c>
      <c r="R2821">
        <f t="shared" si="132"/>
        <v>4.26</v>
      </c>
      <c r="S2821" s="38" t="s">
        <v>36</v>
      </c>
      <c r="T2821" s="27">
        <v>1</v>
      </c>
      <c r="U2821">
        <f t="shared" si="134"/>
        <v>4.26</v>
      </c>
      <c r="V2821" s="39" t="s">
        <v>36</v>
      </c>
    </row>
    <row r="2822" spans="1:22">
      <c r="A2822" s="32">
        <v>42174.761597222219</v>
      </c>
      <c r="B2822" s="33" t="s">
        <v>33</v>
      </c>
      <c r="C2822" s="37" t="s">
        <v>88</v>
      </c>
      <c r="D2822" s="37" t="s">
        <v>70</v>
      </c>
      <c r="E2822" s="35" t="s">
        <v>6935</v>
      </c>
      <c r="F2822" s="34">
        <v>1</v>
      </c>
      <c r="H2822">
        <f t="shared" si="133"/>
        <v>1</v>
      </c>
      <c r="I2822" s="33" t="s">
        <v>52</v>
      </c>
      <c r="J2822" s="33" t="s">
        <v>485</v>
      </c>
      <c r="K2822" s="33" t="s">
        <v>251</v>
      </c>
      <c r="L2822" s="33" t="s">
        <v>98</v>
      </c>
      <c r="M2822" s="33" t="s">
        <v>1415</v>
      </c>
      <c r="N2822">
        <v>7.99</v>
      </c>
      <c r="O2822">
        <v>7.68</v>
      </c>
      <c r="P2822">
        <v>7.68</v>
      </c>
      <c r="Q2822">
        <v>0.7</v>
      </c>
      <c r="R2822">
        <f t="shared" si="132"/>
        <v>5.38</v>
      </c>
      <c r="S2822" s="38" t="s">
        <v>36</v>
      </c>
      <c r="T2822" s="27">
        <v>1</v>
      </c>
      <c r="U2822">
        <f t="shared" si="134"/>
        <v>5.38</v>
      </c>
      <c r="V2822" s="39" t="s">
        <v>36</v>
      </c>
    </row>
    <row r="2823" spans="1:22">
      <c r="A2823" s="32">
        <v>42174.858923611115</v>
      </c>
      <c r="B2823" s="33" t="s">
        <v>33</v>
      </c>
      <c r="C2823" s="37" t="s">
        <v>34</v>
      </c>
      <c r="D2823" s="37"/>
      <c r="E2823" s="35" t="s">
        <v>6919</v>
      </c>
      <c r="F2823" s="34">
        <v>1</v>
      </c>
      <c r="H2823">
        <f t="shared" si="133"/>
        <v>1</v>
      </c>
      <c r="I2823" s="33" t="s">
        <v>38</v>
      </c>
      <c r="J2823" s="33" t="s">
        <v>490</v>
      </c>
      <c r="K2823" s="33" t="s">
        <v>2411</v>
      </c>
      <c r="L2823" s="33" t="s">
        <v>965</v>
      </c>
      <c r="M2823" s="33" t="s">
        <v>966</v>
      </c>
      <c r="N2823">
        <v>5.49</v>
      </c>
      <c r="O2823">
        <v>4.54</v>
      </c>
      <c r="P2823">
        <v>4.54</v>
      </c>
      <c r="Q2823">
        <v>0.7</v>
      </c>
      <c r="R2823">
        <f t="shared" si="132"/>
        <v>3.18</v>
      </c>
      <c r="S2823" s="38" t="s">
        <v>36</v>
      </c>
      <c r="T2823" s="27">
        <v>1</v>
      </c>
      <c r="U2823">
        <f t="shared" si="134"/>
        <v>3.18</v>
      </c>
      <c r="V2823" s="39" t="s">
        <v>36</v>
      </c>
    </row>
    <row r="2824" spans="1:22">
      <c r="A2824" s="32">
        <v>42174.867708333331</v>
      </c>
      <c r="B2824" s="33" t="s">
        <v>33</v>
      </c>
      <c r="C2824" s="37" t="s">
        <v>34</v>
      </c>
      <c r="D2824" s="37"/>
      <c r="E2824" s="35" t="s">
        <v>6936</v>
      </c>
      <c r="F2824" s="34">
        <v>1</v>
      </c>
      <c r="H2824">
        <f t="shared" si="133"/>
        <v>1</v>
      </c>
      <c r="I2824" s="33" t="s">
        <v>488</v>
      </c>
      <c r="J2824" s="33" t="s">
        <v>488</v>
      </c>
      <c r="K2824" s="33" t="s">
        <v>714</v>
      </c>
      <c r="L2824" s="33" t="s">
        <v>549</v>
      </c>
      <c r="M2824" s="33" t="s">
        <v>715</v>
      </c>
      <c r="N2824">
        <v>3.99</v>
      </c>
      <c r="O2824">
        <v>3.3</v>
      </c>
      <c r="P2824">
        <v>3.3</v>
      </c>
      <c r="Q2824">
        <v>0.7</v>
      </c>
      <c r="R2824">
        <f t="shared" si="132"/>
        <v>2.31</v>
      </c>
      <c r="S2824" s="38" t="s">
        <v>36</v>
      </c>
      <c r="T2824" s="27">
        <v>1</v>
      </c>
      <c r="U2824">
        <f t="shared" si="134"/>
        <v>2.31</v>
      </c>
      <c r="V2824" s="39" t="s">
        <v>36</v>
      </c>
    </row>
    <row r="2825" spans="1:22">
      <c r="A2825" s="32">
        <v>42174.820127314815</v>
      </c>
      <c r="B2825" s="33" t="s">
        <v>33</v>
      </c>
      <c r="C2825" s="37" t="s">
        <v>34</v>
      </c>
      <c r="D2825" s="37"/>
      <c r="E2825" s="35" t="s">
        <v>1941</v>
      </c>
      <c r="F2825" s="34">
        <v>1</v>
      </c>
      <c r="H2825">
        <f t="shared" si="133"/>
        <v>1</v>
      </c>
      <c r="I2825" s="33" t="s">
        <v>488</v>
      </c>
      <c r="J2825" s="33" t="s">
        <v>488</v>
      </c>
      <c r="K2825" s="33" t="s">
        <v>1119</v>
      </c>
      <c r="L2825" s="33" t="s">
        <v>549</v>
      </c>
      <c r="M2825" s="33" t="s">
        <v>1120</v>
      </c>
      <c r="N2825">
        <v>3.99</v>
      </c>
      <c r="O2825">
        <v>3.3</v>
      </c>
      <c r="P2825">
        <v>3.3</v>
      </c>
      <c r="Q2825">
        <v>0.7</v>
      </c>
      <c r="R2825">
        <f t="shared" si="132"/>
        <v>2.31</v>
      </c>
      <c r="S2825" s="38" t="s">
        <v>36</v>
      </c>
      <c r="T2825" s="27">
        <v>1</v>
      </c>
      <c r="U2825">
        <f t="shared" si="134"/>
        <v>2.31</v>
      </c>
      <c r="V2825" s="39" t="s">
        <v>36</v>
      </c>
    </row>
    <row r="2826" spans="1:22">
      <c r="A2826" s="32">
        <v>42174.904710648145</v>
      </c>
      <c r="B2826" s="33" t="s">
        <v>33</v>
      </c>
      <c r="C2826" s="37" t="s">
        <v>34</v>
      </c>
      <c r="D2826" s="37"/>
      <c r="E2826" s="35" t="s">
        <v>4174</v>
      </c>
      <c r="F2826" s="34">
        <v>1</v>
      </c>
      <c r="H2826">
        <f t="shared" si="133"/>
        <v>1</v>
      </c>
      <c r="I2826" s="33" t="s">
        <v>491</v>
      </c>
      <c r="J2826" s="33" t="s">
        <v>491</v>
      </c>
      <c r="K2826" s="33" t="s">
        <v>9750</v>
      </c>
      <c r="L2826" s="33" t="s">
        <v>9751</v>
      </c>
      <c r="M2826" s="33" t="s">
        <v>9752</v>
      </c>
      <c r="N2826">
        <v>6.99</v>
      </c>
      <c r="O2826">
        <v>5.78</v>
      </c>
      <c r="P2826">
        <v>5.78</v>
      </c>
      <c r="Q2826">
        <v>0.7</v>
      </c>
      <c r="R2826">
        <f t="shared" si="132"/>
        <v>4.05</v>
      </c>
      <c r="S2826" s="38" t="s">
        <v>36</v>
      </c>
      <c r="T2826" s="27">
        <v>1</v>
      </c>
      <c r="U2826">
        <f t="shared" si="134"/>
        <v>4.05</v>
      </c>
      <c r="V2826" s="39" t="s">
        <v>36</v>
      </c>
    </row>
    <row r="2827" spans="1:22">
      <c r="A2827" s="32">
        <v>42174.869756944441</v>
      </c>
      <c r="B2827" s="33" t="s">
        <v>33</v>
      </c>
      <c r="C2827" s="37" t="s">
        <v>40</v>
      </c>
      <c r="D2827" s="37"/>
      <c r="E2827" s="35" t="s">
        <v>6937</v>
      </c>
      <c r="F2827" s="34">
        <v>1</v>
      </c>
      <c r="H2827">
        <f t="shared" si="133"/>
        <v>1</v>
      </c>
      <c r="I2827" s="33" t="s">
        <v>398</v>
      </c>
      <c r="J2827" s="33" t="s">
        <v>494</v>
      </c>
      <c r="K2827" s="33" t="s">
        <v>8160</v>
      </c>
      <c r="L2827" s="33" t="s">
        <v>106</v>
      </c>
      <c r="M2827" s="33" t="s">
        <v>8161</v>
      </c>
      <c r="N2827">
        <v>7.49</v>
      </c>
      <c r="O2827">
        <v>6.09</v>
      </c>
      <c r="P2827">
        <v>6.09</v>
      </c>
      <c r="Q2827">
        <v>0.7</v>
      </c>
      <c r="R2827">
        <f t="shared" si="132"/>
        <v>4.26</v>
      </c>
      <c r="S2827" s="38" t="s">
        <v>36</v>
      </c>
      <c r="T2827" s="27">
        <v>1</v>
      </c>
      <c r="U2827">
        <f t="shared" si="134"/>
        <v>4.26</v>
      </c>
      <c r="V2827" s="39" t="s">
        <v>36</v>
      </c>
    </row>
    <row r="2828" spans="1:22">
      <c r="A2828" s="29">
        <v>42173.700173611112</v>
      </c>
      <c r="B2828" t="s">
        <v>86</v>
      </c>
      <c r="C2828" s="37" t="s">
        <v>75</v>
      </c>
      <c r="D2828" s="37"/>
      <c r="E2828" s="35" t="s">
        <v>6938</v>
      </c>
      <c r="F2828" s="34">
        <v>1</v>
      </c>
      <c r="H2828">
        <f t="shared" si="133"/>
        <v>1</v>
      </c>
      <c r="I2828" t="s">
        <v>52</v>
      </c>
      <c r="J2828" s="1" t="s">
        <v>52</v>
      </c>
      <c r="K2828" s="23" t="s">
        <v>8794</v>
      </c>
      <c r="L2828" s="18" t="s">
        <v>574</v>
      </c>
      <c r="M2828" s="18" t="s">
        <v>8795</v>
      </c>
      <c r="N2828">
        <v>5.49</v>
      </c>
      <c r="O2828">
        <v>4.54</v>
      </c>
      <c r="P2828">
        <v>4.54</v>
      </c>
      <c r="Q2828">
        <v>0.7</v>
      </c>
      <c r="R2828">
        <f t="shared" si="132"/>
        <v>3.18</v>
      </c>
      <c r="S2828" s="38" t="s">
        <v>36</v>
      </c>
      <c r="T2828" s="27">
        <v>1</v>
      </c>
      <c r="U2828">
        <f t="shared" si="134"/>
        <v>3.18</v>
      </c>
      <c r="V2828" s="39" t="s">
        <v>36</v>
      </c>
    </row>
    <row r="2829" spans="1:22">
      <c r="A2829" s="29">
        <v>42173.712395833332</v>
      </c>
      <c r="B2829" t="s">
        <v>86</v>
      </c>
      <c r="C2829" s="37" t="s">
        <v>37</v>
      </c>
      <c r="D2829" s="37"/>
      <c r="E2829" s="35" t="s">
        <v>1926</v>
      </c>
      <c r="F2829" s="34">
        <v>1</v>
      </c>
      <c r="H2829">
        <f t="shared" si="133"/>
        <v>1</v>
      </c>
      <c r="I2829" t="s">
        <v>52</v>
      </c>
      <c r="J2829" s="1" t="s">
        <v>492</v>
      </c>
      <c r="K2829" s="23" t="s">
        <v>250</v>
      </c>
      <c r="L2829" s="18" t="s">
        <v>120</v>
      </c>
      <c r="M2829" s="18" t="s">
        <v>123</v>
      </c>
      <c r="N2829">
        <v>7.99</v>
      </c>
      <c r="O2829">
        <v>7.57</v>
      </c>
      <c r="P2829">
        <v>7.57</v>
      </c>
      <c r="Q2829">
        <v>0.7</v>
      </c>
      <c r="R2829">
        <f t="shared" si="132"/>
        <v>5.3</v>
      </c>
      <c r="S2829" s="38" t="s">
        <v>36</v>
      </c>
      <c r="T2829" s="27">
        <v>1</v>
      </c>
      <c r="U2829">
        <f t="shared" si="134"/>
        <v>5.3</v>
      </c>
      <c r="V2829" s="39" t="s">
        <v>36</v>
      </c>
    </row>
    <row r="2830" spans="1:22">
      <c r="A2830" s="32">
        <v>42173.712893518517</v>
      </c>
      <c r="B2830" s="33" t="s">
        <v>86</v>
      </c>
      <c r="C2830" s="37" t="s">
        <v>37</v>
      </c>
      <c r="D2830" s="37"/>
      <c r="E2830" s="35" t="s">
        <v>1926</v>
      </c>
      <c r="F2830" s="34">
        <v>1</v>
      </c>
      <c r="H2830">
        <f t="shared" si="133"/>
        <v>1</v>
      </c>
      <c r="I2830" s="33" t="s">
        <v>52</v>
      </c>
      <c r="J2830" s="33" t="s">
        <v>492</v>
      </c>
      <c r="K2830" s="33" t="s">
        <v>249</v>
      </c>
      <c r="L2830" s="33" t="s">
        <v>120</v>
      </c>
      <c r="M2830" s="33" t="s">
        <v>171</v>
      </c>
      <c r="N2830">
        <v>7.99</v>
      </c>
      <c r="O2830">
        <v>7.57</v>
      </c>
      <c r="P2830">
        <v>7.57</v>
      </c>
      <c r="Q2830">
        <v>0.7</v>
      </c>
      <c r="R2830">
        <f t="shared" si="132"/>
        <v>5.3</v>
      </c>
      <c r="S2830" s="38" t="s">
        <v>36</v>
      </c>
      <c r="T2830" s="27">
        <v>1</v>
      </c>
      <c r="U2830">
        <f t="shared" si="134"/>
        <v>5.3</v>
      </c>
      <c r="V2830" s="39" t="s">
        <v>36</v>
      </c>
    </row>
    <row r="2831" spans="1:22">
      <c r="A2831" s="32">
        <v>42173.846655092595</v>
      </c>
      <c r="B2831" s="33" t="s">
        <v>86</v>
      </c>
      <c r="C2831" s="37" t="s">
        <v>37</v>
      </c>
      <c r="D2831" s="37"/>
      <c r="E2831" s="35" t="s">
        <v>1954</v>
      </c>
      <c r="F2831" s="34">
        <v>1</v>
      </c>
      <c r="H2831">
        <f t="shared" si="133"/>
        <v>1</v>
      </c>
      <c r="I2831" s="33" t="s">
        <v>52</v>
      </c>
      <c r="J2831" s="33" t="s">
        <v>52</v>
      </c>
      <c r="K2831" s="33" t="s">
        <v>8499</v>
      </c>
      <c r="L2831" s="33" t="s">
        <v>461</v>
      </c>
      <c r="M2831" s="33" t="s">
        <v>8500</v>
      </c>
      <c r="N2831">
        <v>0.99</v>
      </c>
      <c r="O2831">
        <v>0.94</v>
      </c>
      <c r="P2831">
        <v>0.94</v>
      </c>
      <c r="Q2831">
        <v>0.7</v>
      </c>
      <c r="R2831">
        <f t="shared" si="132"/>
        <v>0.66</v>
      </c>
      <c r="S2831" s="38" t="s">
        <v>36</v>
      </c>
      <c r="T2831" s="27">
        <v>1</v>
      </c>
      <c r="U2831">
        <f t="shared" si="134"/>
        <v>0.66</v>
      </c>
      <c r="V2831" s="39" t="s">
        <v>36</v>
      </c>
    </row>
    <row r="2832" spans="1:22">
      <c r="A2832" s="32">
        <v>42173.788634259261</v>
      </c>
      <c r="B2832" s="33" t="s">
        <v>86</v>
      </c>
      <c r="C2832" s="37" t="s">
        <v>37</v>
      </c>
      <c r="D2832" s="37"/>
      <c r="E2832" s="35" t="s">
        <v>6939</v>
      </c>
      <c r="F2832" s="34">
        <v>1</v>
      </c>
      <c r="H2832">
        <f t="shared" si="133"/>
        <v>1</v>
      </c>
      <c r="I2832" s="33" t="s">
        <v>52</v>
      </c>
      <c r="J2832" s="33" t="s">
        <v>493</v>
      </c>
      <c r="K2832" s="33" t="s">
        <v>5555</v>
      </c>
      <c r="L2832" s="33" t="s">
        <v>136</v>
      </c>
      <c r="M2832" s="33" t="s">
        <v>674</v>
      </c>
      <c r="N2832">
        <v>7.99</v>
      </c>
      <c r="O2832">
        <v>7.57</v>
      </c>
      <c r="P2832">
        <v>7.57</v>
      </c>
      <c r="Q2832">
        <v>0.7</v>
      </c>
      <c r="R2832">
        <f t="shared" si="132"/>
        <v>5.3</v>
      </c>
      <c r="S2832" s="38" t="s">
        <v>36</v>
      </c>
      <c r="T2832" s="27">
        <v>1</v>
      </c>
      <c r="U2832">
        <f t="shared" si="134"/>
        <v>5.3</v>
      </c>
      <c r="V2832" s="39" t="s">
        <v>36</v>
      </c>
    </row>
    <row r="2833" spans="1:22">
      <c r="A2833" s="32">
        <v>42171.964039351849</v>
      </c>
      <c r="B2833" s="33" t="s">
        <v>33</v>
      </c>
      <c r="C2833" s="37" t="s">
        <v>40</v>
      </c>
      <c r="D2833" s="37"/>
      <c r="E2833" s="35" t="s">
        <v>61</v>
      </c>
      <c r="F2833" s="34">
        <v>1</v>
      </c>
      <c r="H2833">
        <f t="shared" si="133"/>
        <v>1</v>
      </c>
      <c r="I2833" s="33" t="s">
        <v>35</v>
      </c>
      <c r="J2833" s="33" t="s">
        <v>398</v>
      </c>
      <c r="K2833" s="33" t="s">
        <v>9753</v>
      </c>
      <c r="L2833" s="33" t="s">
        <v>130</v>
      </c>
      <c r="M2833" s="33" t="s">
        <v>9754</v>
      </c>
      <c r="N2833">
        <v>5.49</v>
      </c>
      <c r="O2833">
        <v>4.46</v>
      </c>
      <c r="P2833">
        <v>4.46</v>
      </c>
      <c r="Q2833">
        <v>0.7</v>
      </c>
      <c r="R2833">
        <f t="shared" si="132"/>
        <v>3.12</v>
      </c>
      <c r="S2833" s="38" t="s">
        <v>36</v>
      </c>
      <c r="T2833" s="27">
        <v>1</v>
      </c>
      <c r="U2833">
        <f t="shared" si="134"/>
        <v>3.12</v>
      </c>
      <c r="V2833" s="39" t="s">
        <v>36</v>
      </c>
    </row>
    <row r="2834" spans="1:22">
      <c r="A2834" s="32">
        <v>42176.904548611114</v>
      </c>
      <c r="B2834" s="33" t="s">
        <v>33</v>
      </c>
      <c r="C2834" s="37" t="s">
        <v>34</v>
      </c>
      <c r="D2834" s="37"/>
      <c r="E2834" s="35" t="s">
        <v>6940</v>
      </c>
      <c r="F2834" s="34">
        <v>1</v>
      </c>
      <c r="H2834">
        <f t="shared" si="133"/>
        <v>1</v>
      </c>
      <c r="I2834" s="33" t="s">
        <v>35</v>
      </c>
      <c r="J2834" s="33" t="s">
        <v>398</v>
      </c>
      <c r="K2834" s="33" t="s">
        <v>1106</v>
      </c>
      <c r="L2834" s="33" t="s">
        <v>454</v>
      </c>
      <c r="M2834" s="33" t="s">
        <v>1107</v>
      </c>
      <c r="N2834">
        <v>6.49</v>
      </c>
      <c r="O2834">
        <v>5.36</v>
      </c>
      <c r="P2834">
        <v>5.36</v>
      </c>
      <c r="Q2834">
        <v>0.7</v>
      </c>
      <c r="R2834">
        <f t="shared" si="132"/>
        <v>3.75</v>
      </c>
      <c r="S2834" s="38" t="s">
        <v>36</v>
      </c>
      <c r="T2834" s="27">
        <v>1</v>
      </c>
      <c r="U2834">
        <f t="shared" si="134"/>
        <v>3.75</v>
      </c>
      <c r="V2834" s="39" t="s">
        <v>36</v>
      </c>
    </row>
    <row r="2835" spans="1:22">
      <c r="A2835" s="32">
        <v>42173.680196759262</v>
      </c>
      <c r="B2835" s="33" t="s">
        <v>33</v>
      </c>
      <c r="C2835" s="37" t="s">
        <v>58</v>
      </c>
      <c r="D2835" s="37"/>
      <c r="E2835" s="35" t="s">
        <v>4110</v>
      </c>
      <c r="F2835" s="34">
        <v>1</v>
      </c>
      <c r="H2835">
        <f t="shared" si="133"/>
        <v>1</v>
      </c>
      <c r="I2835" s="33" t="s">
        <v>38</v>
      </c>
      <c r="J2835" s="33" t="s">
        <v>38</v>
      </c>
      <c r="K2835" s="33" t="s">
        <v>789</v>
      </c>
      <c r="L2835" s="33" t="s">
        <v>107</v>
      </c>
      <c r="M2835" s="33" t="s">
        <v>790</v>
      </c>
      <c r="N2835">
        <v>6.49</v>
      </c>
      <c r="O2835">
        <v>5.45</v>
      </c>
      <c r="P2835">
        <v>5.45</v>
      </c>
      <c r="Q2835">
        <v>0.7</v>
      </c>
      <c r="R2835">
        <f t="shared" si="132"/>
        <v>3.82</v>
      </c>
      <c r="S2835" s="38" t="s">
        <v>36</v>
      </c>
      <c r="T2835" s="27">
        <v>1</v>
      </c>
      <c r="U2835">
        <f t="shared" si="134"/>
        <v>3.82</v>
      </c>
      <c r="V2835" s="39" t="s">
        <v>36</v>
      </c>
    </row>
    <row r="2836" spans="1:22">
      <c r="A2836" s="32">
        <v>42173.766956018517</v>
      </c>
      <c r="B2836" s="33" t="s">
        <v>589</v>
      </c>
      <c r="C2836" s="37" t="s">
        <v>58</v>
      </c>
      <c r="D2836" s="37"/>
      <c r="E2836" s="35" t="s">
        <v>6941</v>
      </c>
      <c r="F2836" s="34">
        <v>1</v>
      </c>
      <c r="H2836">
        <f t="shared" si="133"/>
        <v>1</v>
      </c>
      <c r="I2836" s="33" t="s">
        <v>398</v>
      </c>
      <c r="J2836" s="33" t="s">
        <v>494</v>
      </c>
      <c r="K2836" s="33" t="s">
        <v>5426</v>
      </c>
      <c r="L2836" s="33" t="s">
        <v>189</v>
      </c>
      <c r="M2836" s="33" t="s">
        <v>5427</v>
      </c>
      <c r="N2836">
        <v>12.99</v>
      </c>
      <c r="O2836">
        <v>10.92</v>
      </c>
      <c r="P2836">
        <v>10.92</v>
      </c>
      <c r="Q2836">
        <v>0.7</v>
      </c>
      <c r="R2836">
        <f t="shared" si="132"/>
        <v>7.64</v>
      </c>
      <c r="S2836" s="38" t="s">
        <v>36</v>
      </c>
      <c r="T2836" s="27">
        <v>1</v>
      </c>
      <c r="U2836">
        <f t="shared" si="134"/>
        <v>7.64</v>
      </c>
      <c r="V2836" s="39" t="s">
        <v>36</v>
      </c>
    </row>
    <row r="2837" spans="1:22">
      <c r="A2837" s="32">
        <v>42173.670868055553</v>
      </c>
      <c r="B2837" s="33" t="s">
        <v>33</v>
      </c>
      <c r="C2837" s="37" t="s">
        <v>40</v>
      </c>
      <c r="D2837" s="37"/>
      <c r="E2837" s="35" t="s">
        <v>1810</v>
      </c>
      <c r="F2837" s="34">
        <v>1</v>
      </c>
      <c r="H2837">
        <f t="shared" si="133"/>
        <v>1</v>
      </c>
      <c r="I2837" s="33" t="s">
        <v>38</v>
      </c>
      <c r="J2837" s="33" t="s">
        <v>490</v>
      </c>
      <c r="K2837" s="33" t="s">
        <v>9128</v>
      </c>
      <c r="L2837" s="33" t="s">
        <v>116</v>
      </c>
      <c r="M2837" s="33" t="s">
        <v>9129</v>
      </c>
      <c r="N2837">
        <v>5.49</v>
      </c>
      <c r="O2837">
        <v>4.46</v>
      </c>
      <c r="P2837">
        <v>4.46</v>
      </c>
      <c r="Q2837">
        <v>0.7</v>
      </c>
      <c r="R2837">
        <f t="shared" si="132"/>
        <v>3.12</v>
      </c>
      <c r="S2837" s="38" t="s">
        <v>36</v>
      </c>
      <c r="T2837" s="27">
        <v>1</v>
      </c>
      <c r="U2837">
        <f t="shared" si="134"/>
        <v>3.12</v>
      </c>
      <c r="V2837" s="39" t="s">
        <v>36</v>
      </c>
    </row>
    <row r="2838" spans="1:22">
      <c r="A2838" s="32">
        <v>42173.731064814812</v>
      </c>
      <c r="B2838" s="33" t="s">
        <v>33</v>
      </c>
      <c r="C2838" s="37" t="s">
        <v>34</v>
      </c>
      <c r="D2838" s="37"/>
      <c r="E2838" s="35" t="s">
        <v>6942</v>
      </c>
      <c r="F2838" s="34">
        <v>1</v>
      </c>
      <c r="H2838">
        <f t="shared" si="133"/>
        <v>1</v>
      </c>
      <c r="I2838" s="33" t="s">
        <v>46</v>
      </c>
      <c r="J2838" s="33" t="s">
        <v>523</v>
      </c>
      <c r="K2838" s="33" t="s">
        <v>2299</v>
      </c>
      <c r="L2838" s="33" t="s">
        <v>1382</v>
      </c>
      <c r="M2838" s="33" t="s">
        <v>763</v>
      </c>
      <c r="N2838">
        <v>7.49</v>
      </c>
      <c r="O2838">
        <v>6.19</v>
      </c>
      <c r="P2838">
        <v>6.19</v>
      </c>
      <c r="Q2838">
        <v>0.7</v>
      </c>
      <c r="R2838">
        <f t="shared" si="132"/>
        <v>4.33</v>
      </c>
      <c r="S2838" s="38" t="s">
        <v>36</v>
      </c>
      <c r="T2838" s="27">
        <v>1</v>
      </c>
      <c r="U2838">
        <f t="shared" si="134"/>
        <v>4.33</v>
      </c>
      <c r="V2838" s="39" t="s">
        <v>36</v>
      </c>
    </row>
    <row r="2839" spans="1:22">
      <c r="A2839" s="32">
        <v>42173.800879629627</v>
      </c>
      <c r="B2839" s="33" t="s">
        <v>33</v>
      </c>
      <c r="C2839" s="37" t="s">
        <v>34</v>
      </c>
      <c r="D2839" s="37"/>
      <c r="E2839" s="35" t="s">
        <v>4361</v>
      </c>
      <c r="F2839" s="34">
        <v>1</v>
      </c>
      <c r="H2839">
        <f t="shared" si="133"/>
        <v>1</v>
      </c>
      <c r="I2839" s="33" t="s">
        <v>398</v>
      </c>
      <c r="J2839" s="33" t="s">
        <v>484</v>
      </c>
      <c r="K2839" s="33" t="s">
        <v>1534</v>
      </c>
      <c r="L2839" s="33" t="s">
        <v>139</v>
      </c>
      <c r="M2839" s="33" t="s">
        <v>1535</v>
      </c>
      <c r="N2839">
        <v>7.99</v>
      </c>
      <c r="O2839">
        <v>6.6</v>
      </c>
      <c r="P2839">
        <v>6.6</v>
      </c>
      <c r="Q2839">
        <v>0.7</v>
      </c>
      <c r="R2839">
        <f t="shared" si="132"/>
        <v>4.62</v>
      </c>
      <c r="S2839" s="38" t="s">
        <v>36</v>
      </c>
      <c r="T2839" s="27">
        <v>1</v>
      </c>
      <c r="U2839">
        <f t="shared" si="134"/>
        <v>4.62</v>
      </c>
      <c r="V2839" s="39" t="s">
        <v>36</v>
      </c>
    </row>
    <row r="2840" spans="1:22">
      <c r="A2840" s="29">
        <v>42173.721504629626</v>
      </c>
      <c r="B2840" t="s">
        <v>33</v>
      </c>
      <c r="C2840" s="37" t="s">
        <v>34</v>
      </c>
      <c r="D2840" s="37"/>
      <c r="E2840" s="35" t="s">
        <v>6943</v>
      </c>
      <c r="F2840" s="34">
        <v>1</v>
      </c>
      <c r="H2840">
        <f t="shared" si="133"/>
        <v>1</v>
      </c>
      <c r="I2840" t="s">
        <v>38</v>
      </c>
      <c r="J2840" s="1" t="s">
        <v>38</v>
      </c>
      <c r="K2840" s="23" t="s">
        <v>691</v>
      </c>
      <c r="L2840" s="18" t="s">
        <v>692</v>
      </c>
      <c r="M2840" s="18" t="s">
        <v>693</v>
      </c>
      <c r="N2840">
        <v>4.99</v>
      </c>
      <c r="O2840">
        <v>4.12</v>
      </c>
      <c r="P2840">
        <v>4.12</v>
      </c>
      <c r="Q2840">
        <v>0.7</v>
      </c>
      <c r="R2840">
        <f t="shared" si="132"/>
        <v>2.88</v>
      </c>
      <c r="S2840" s="38" t="s">
        <v>36</v>
      </c>
      <c r="T2840" s="27">
        <v>1</v>
      </c>
      <c r="U2840">
        <f t="shared" si="134"/>
        <v>2.88</v>
      </c>
      <c r="V2840" s="39" t="s">
        <v>36</v>
      </c>
    </row>
    <row r="2841" spans="1:22">
      <c r="A2841" s="32">
        <v>42173.788287037038</v>
      </c>
      <c r="B2841" s="33" t="s">
        <v>1013</v>
      </c>
      <c r="C2841" s="37" t="s">
        <v>34</v>
      </c>
      <c r="D2841" s="37"/>
      <c r="E2841" s="35" t="s">
        <v>6944</v>
      </c>
      <c r="F2841" s="34">
        <v>1</v>
      </c>
      <c r="H2841">
        <f t="shared" si="133"/>
        <v>1</v>
      </c>
      <c r="I2841" s="33" t="s">
        <v>38</v>
      </c>
      <c r="J2841" s="33" t="s">
        <v>38</v>
      </c>
      <c r="K2841" s="33" t="s">
        <v>2761</v>
      </c>
      <c r="L2841" s="33" t="s">
        <v>2256</v>
      </c>
      <c r="M2841" s="33" t="s">
        <v>2762</v>
      </c>
      <c r="N2841">
        <v>9.99</v>
      </c>
      <c r="O2841">
        <v>8.26</v>
      </c>
      <c r="P2841">
        <v>8.26</v>
      </c>
      <c r="Q2841">
        <v>0.7</v>
      </c>
      <c r="R2841">
        <f t="shared" si="132"/>
        <v>5.78</v>
      </c>
      <c r="S2841" s="38" t="s">
        <v>36</v>
      </c>
      <c r="T2841" s="27">
        <v>1</v>
      </c>
      <c r="U2841">
        <f t="shared" si="134"/>
        <v>5.78</v>
      </c>
      <c r="V2841" s="39" t="s">
        <v>36</v>
      </c>
    </row>
    <row r="2842" spans="1:22">
      <c r="A2842" s="32">
        <v>42173.7891087963</v>
      </c>
      <c r="B2842" s="33" t="s">
        <v>33</v>
      </c>
      <c r="C2842" s="37" t="s">
        <v>34</v>
      </c>
      <c r="D2842" s="37"/>
      <c r="E2842" s="35" t="s">
        <v>6170</v>
      </c>
      <c r="F2842" s="34">
        <v>1</v>
      </c>
      <c r="H2842">
        <f t="shared" si="133"/>
        <v>1</v>
      </c>
      <c r="I2842" s="33" t="s">
        <v>398</v>
      </c>
      <c r="J2842" s="33" t="s">
        <v>452</v>
      </c>
      <c r="K2842" s="33" t="s">
        <v>2750</v>
      </c>
      <c r="L2842" s="33" t="s">
        <v>579</v>
      </c>
      <c r="M2842" s="33" t="s">
        <v>2751</v>
      </c>
      <c r="N2842">
        <v>8.99</v>
      </c>
      <c r="O2842">
        <v>7.43</v>
      </c>
      <c r="P2842">
        <v>7.43</v>
      </c>
      <c r="Q2842">
        <v>0.7</v>
      </c>
      <c r="R2842">
        <f t="shared" si="132"/>
        <v>5.2</v>
      </c>
      <c r="S2842" s="38" t="s">
        <v>36</v>
      </c>
      <c r="T2842" s="27">
        <v>1</v>
      </c>
      <c r="U2842">
        <f t="shared" si="134"/>
        <v>5.2</v>
      </c>
      <c r="V2842" s="39" t="s">
        <v>36</v>
      </c>
    </row>
    <row r="2843" spans="1:22">
      <c r="A2843" s="29">
        <v>42173.749166666668</v>
      </c>
      <c r="B2843" t="s">
        <v>33</v>
      </c>
      <c r="C2843" s="37" t="s">
        <v>58</v>
      </c>
      <c r="D2843" s="37"/>
      <c r="E2843" s="35" t="s">
        <v>6945</v>
      </c>
      <c r="F2843" s="34">
        <v>1</v>
      </c>
      <c r="H2843">
        <f t="shared" si="133"/>
        <v>1</v>
      </c>
      <c r="I2843" t="s">
        <v>52</v>
      </c>
      <c r="J2843" s="1" t="s">
        <v>485</v>
      </c>
      <c r="K2843" s="23" t="s">
        <v>1627</v>
      </c>
      <c r="L2843" s="18" t="s">
        <v>154</v>
      </c>
      <c r="M2843" s="18" t="s">
        <v>1628</v>
      </c>
      <c r="N2843">
        <v>10.99</v>
      </c>
      <c r="O2843">
        <v>9.24</v>
      </c>
      <c r="P2843">
        <v>9.24</v>
      </c>
      <c r="Q2843">
        <v>0.7</v>
      </c>
      <c r="R2843">
        <f t="shared" si="132"/>
        <v>6.47</v>
      </c>
      <c r="S2843" s="38" t="s">
        <v>36</v>
      </c>
      <c r="T2843" s="27">
        <v>1</v>
      </c>
      <c r="U2843">
        <f t="shared" si="134"/>
        <v>6.47</v>
      </c>
      <c r="V2843" s="39" t="s">
        <v>36</v>
      </c>
    </row>
    <row r="2844" spans="1:22">
      <c r="A2844" s="32">
        <v>42173.729641203703</v>
      </c>
      <c r="B2844" s="33" t="s">
        <v>33</v>
      </c>
      <c r="C2844" s="37" t="s">
        <v>34</v>
      </c>
      <c r="D2844" s="37"/>
      <c r="E2844" s="35" t="s">
        <v>6946</v>
      </c>
      <c r="F2844" s="34">
        <v>1</v>
      </c>
      <c r="H2844">
        <f t="shared" si="133"/>
        <v>1</v>
      </c>
      <c r="I2844" s="33" t="s">
        <v>46</v>
      </c>
      <c r="J2844" s="33" t="s">
        <v>523</v>
      </c>
      <c r="K2844" s="33" t="s">
        <v>1029</v>
      </c>
      <c r="L2844" s="33" t="s">
        <v>101</v>
      </c>
      <c r="M2844" s="33" t="s">
        <v>1030</v>
      </c>
      <c r="N2844">
        <v>6.49</v>
      </c>
      <c r="O2844">
        <v>5.36</v>
      </c>
      <c r="P2844">
        <v>5.36</v>
      </c>
      <c r="Q2844">
        <v>0.7</v>
      </c>
      <c r="R2844">
        <f t="shared" si="132"/>
        <v>3.75</v>
      </c>
      <c r="S2844" s="38" t="s">
        <v>36</v>
      </c>
      <c r="T2844" s="27">
        <v>1</v>
      </c>
      <c r="U2844">
        <f t="shared" si="134"/>
        <v>3.75</v>
      </c>
      <c r="V2844" s="39" t="s">
        <v>36</v>
      </c>
    </row>
    <row r="2845" spans="1:22">
      <c r="A2845" s="32">
        <v>42174.6330787037</v>
      </c>
      <c r="B2845" s="33" t="s">
        <v>33</v>
      </c>
      <c r="C2845" s="37" t="s">
        <v>34</v>
      </c>
      <c r="D2845" s="37"/>
      <c r="E2845" s="35" t="s">
        <v>6947</v>
      </c>
      <c r="F2845" s="34">
        <v>1</v>
      </c>
      <c r="H2845">
        <f t="shared" si="133"/>
        <v>1</v>
      </c>
      <c r="I2845" s="33" t="s">
        <v>46</v>
      </c>
      <c r="J2845" s="33" t="s">
        <v>46</v>
      </c>
      <c r="K2845" s="33" t="s">
        <v>5950</v>
      </c>
      <c r="L2845" s="33" t="s">
        <v>81</v>
      </c>
      <c r="M2845" s="33" t="s">
        <v>5951</v>
      </c>
      <c r="N2845">
        <v>14.99</v>
      </c>
      <c r="O2845">
        <v>12.39</v>
      </c>
      <c r="P2845">
        <v>12.39</v>
      </c>
      <c r="Q2845">
        <v>0.7</v>
      </c>
      <c r="R2845">
        <f t="shared" si="132"/>
        <v>8.67</v>
      </c>
      <c r="S2845" s="38" t="s">
        <v>36</v>
      </c>
      <c r="T2845" s="27">
        <v>1</v>
      </c>
      <c r="U2845">
        <f t="shared" si="134"/>
        <v>8.67</v>
      </c>
      <c r="V2845" s="39" t="s">
        <v>36</v>
      </c>
    </row>
    <row r="2846" spans="1:22">
      <c r="A2846" s="29">
        <v>42174.688009259262</v>
      </c>
      <c r="B2846" t="s">
        <v>33</v>
      </c>
      <c r="C2846" s="37" t="s">
        <v>58</v>
      </c>
      <c r="D2846" s="37"/>
      <c r="E2846" s="35" t="s">
        <v>6948</v>
      </c>
      <c r="F2846" s="34">
        <v>1</v>
      </c>
      <c r="H2846">
        <f t="shared" si="133"/>
        <v>1</v>
      </c>
      <c r="I2846" t="s">
        <v>1263</v>
      </c>
      <c r="J2846" s="1" t="s">
        <v>1263</v>
      </c>
      <c r="K2846" s="23" t="s">
        <v>5605</v>
      </c>
      <c r="L2846" s="18" t="s">
        <v>1352</v>
      </c>
      <c r="M2846" s="18" t="s">
        <v>5606</v>
      </c>
      <c r="N2846">
        <v>6.49</v>
      </c>
      <c r="O2846">
        <v>5.45</v>
      </c>
      <c r="P2846">
        <v>5.45</v>
      </c>
      <c r="Q2846">
        <v>0.7</v>
      </c>
      <c r="R2846">
        <f t="shared" si="132"/>
        <v>3.82</v>
      </c>
      <c r="S2846" s="38" t="s">
        <v>36</v>
      </c>
      <c r="T2846" s="27">
        <v>1</v>
      </c>
      <c r="U2846">
        <f t="shared" si="134"/>
        <v>3.82</v>
      </c>
      <c r="V2846" s="39" t="s">
        <v>36</v>
      </c>
    </row>
    <row r="2847" spans="1:22">
      <c r="A2847" s="32">
        <v>42174.758333333331</v>
      </c>
      <c r="B2847" s="33" t="s">
        <v>33</v>
      </c>
      <c r="C2847" s="37" t="s">
        <v>34</v>
      </c>
      <c r="D2847" s="37"/>
      <c r="E2847" s="35" t="s">
        <v>6949</v>
      </c>
      <c r="F2847" s="34">
        <v>1</v>
      </c>
      <c r="H2847">
        <f t="shared" si="133"/>
        <v>1</v>
      </c>
      <c r="I2847" s="33" t="s">
        <v>46</v>
      </c>
      <c r="J2847" s="33" t="s">
        <v>46</v>
      </c>
      <c r="K2847" s="33" t="s">
        <v>2894</v>
      </c>
      <c r="L2847" s="33" t="s">
        <v>81</v>
      </c>
      <c r="M2847" s="33" t="s">
        <v>2895</v>
      </c>
      <c r="N2847">
        <v>8.99</v>
      </c>
      <c r="O2847">
        <v>7.43</v>
      </c>
      <c r="P2847">
        <v>7.43</v>
      </c>
      <c r="Q2847">
        <v>0.7</v>
      </c>
      <c r="R2847">
        <f t="shared" si="132"/>
        <v>5.2</v>
      </c>
      <c r="S2847" s="38" t="s">
        <v>36</v>
      </c>
      <c r="T2847" s="27">
        <v>1</v>
      </c>
      <c r="U2847">
        <f t="shared" si="134"/>
        <v>5.2</v>
      </c>
      <c r="V2847" s="39" t="s">
        <v>36</v>
      </c>
    </row>
    <row r="2848" spans="1:22">
      <c r="A2848" s="32">
        <v>42176.85833333333</v>
      </c>
      <c r="B2848" s="33" t="s">
        <v>516</v>
      </c>
      <c r="C2848" s="37" t="s">
        <v>143</v>
      </c>
      <c r="D2848" s="37"/>
      <c r="E2848" s="35" t="s">
        <v>6950</v>
      </c>
      <c r="F2848" s="34">
        <v>1</v>
      </c>
      <c r="H2848">
        <f t="shared" si="133"/>
        <v>1</v>
      </c>
      <c r="I2848" s="33" t="s">
        <v>35</v>
      </c>
      <c r="J2848" s="33" t="s">
        <v>398</v>
      </c>
      <c r="K2848" s="33" t="s">
        <v>2403</v>
      </c>
      <c r="L2848" s="33" t="s">
        <v>602</v>
      </c>
      <c r="M2848" s="33" t="s">
        <v>603</v>
      </c>
      <c r="N2848">
        <v>10.99</v>
      </c>
      <c r="O2848">
        <v>8.93</v>
      </c>
      <c r="P2848">
        <v>8.93</v>
      </c>
      <c r="Q2848">
        <v>0.7</v>
      </c>
      <c r="R2848">
        <f t="shared" si="132"/>
        <v>6.25</v>
      </c>
      <c r="S2848" s="38" t="s">
        <v>36</v>
      </c>
      <c r="T2848" s="27">
        <v>1</v>
      </c>
      <c r="U2848">
        <f t="shared" si="134"/>
        <v>6.25</v>
      </c>
      <c r="V2848" s="39" t="s">
        <v>36</v>
      </c>
    </row>
    <row r="2849" spans="1:22">
      <c r="A2849" s="32">
        <v>42173.717222222222</v>
      </c>
      <c r="B2849" s="33" t="s">
        <v>33</v>
      </c>
      <c r="C2849" s="37" t="s">
        <v>58</v>
      </c>
      <c r="D2849" s="37"/>
      <c r="E2849" s="35" t="s">
        <v>4038</v>
      </c>
      <c r="F2849" s="34">
        <v>1</v>
      </c>
      <c r="H2849">
        <f t="shared" si="133"/>
        <v>1</v>
      </c>
      <c r="I2849" s="33" t="s">
        <v>398</v>
      </c>
      <c r="J2849" s="33" t="s">
        <v>452</v>
      </c>
      <c r="K2849" s="33" t="s">
        <v>1125</v>
      </c>
      <c r="L2849" s="33" t="s">
        <v>1126</v>
      </c>
      <c r="M2849" s="33" t="s">
        <v>1127</v>
      </c>
      <c r="N2849">
        <v>6.49</v>
      </c>
      <c r="O2849">
        <v>5.45</v>
      </c>
      <c r="P2849">
        <v>5.45</v>
      </c>
      <c r="Q2849">
        <v>0.7</v>
      </c>
      <c r="R2849">
        <f t="shared" si="132"/>
        <v>3.82</v>
      </c>
      <c r="S2849" s="38" t="s">
        <v>36</v>
      </c>
      <c r="T2849" s="27">
        <v>1</v>
      </c>
      <c r="U2849">
        <f t="shared" si="134"/>
        <v>3.82</v>
      </c>
      <c r="V2849" s="39" t="s">
        <v>36</v>
      </c>
    </row>
    <row r="2850" spans="1:22">
      <c r="A2850" s="32">
        <v>42173.663657407407</v>
      </c>
      <c r="B2850" s="33" t="s">
        <v>33</v>
      </c>
      <c r="C2850" s="37" t="s">
        <v>70</v>
      </c>
      <c r="D2850" s="37"/>
      <c r="E2850" s="35" t="s">
        <v>4173</v>
      </c>
      <c r="F2850" s="34">
        <v>1</v>
      </c>
      <c r="H2850">
        <f t="shared" si="133"/>
        <v>1</v>
      </c>
      <c r="I2850" s="33" t="s">
        <v>398</v>
      </c>
      <c r="J2850" s="33" t="s">
        <v>483</v>
      </c>
      <c r="K2850" s="33" t="s">
        <v>2769</v>
      </c>
      <c r="L2850" s="33" t="s">
        <v>1287</v>
      </c>
      <c r="M2850" s="33" t="s">
        <v>2770</v>
      </c>
      <c r="N2850">
        <v>5.99</v>
      </c>
      <c r="O2850">
        <v>4.83</v>
      </c>
      <c r="P2850">
        <v>4.83</v>
      </c>
      <c r="Q2850">
        <v>0.7</v>
      </c>
      <c r="R2850">
        <f t="shared" si="132"/>
        <v>3.38</v>
      </c>
      <c r="S2850" s="38" t="s">
        <v>36</v>
      </c>
      <c r="T2850" s="27">
        <v>1</v>
      </c>
      <c r="U2850">
        <f t="shared" si="134"/>
        <v>3.38</v>
      </c>
      <c r="V2850" s="39" t="s">
        <v>36</v>
      </c>
    </row>
    <row r="2851" spans="1:22">
      <c r="A2851" s="32">
        <v>42173.762349537035</v>
      </c>
      <c r="B2851" s="33" t="s">
        <v>33</v>
      </c>
      <c r="C2851" s="37" t="s">
        <v>58</v>
      </c>
      <c r="D2851" s="37"/>
      <c r="E2851" s="35" t="s">
        <v>6678</v>
      </c>
      <c r="F2851" s="34">
        <v>1</v>
      </c>
      <c r="H2851">
        <f t="shared" si="133"/>
        <v>1</v>
      </c>
      <c r="I2851" s="33" t="s">
        <v>398</v>
      </c>
      <c r="J2851" s="33" t="s">
        <v>452</v>
      </c>
      <c r="K2851" s="33" t="s">
        <v>264</v>
      </c>
      <c r="L2851" s="33" t="s">
        <v>166</v>
      </c>
      <c r="M2851" s="33" t="s">
        <v>303</v>
      </c>
      <c r="N2851">
        <v>7.99</v>
      </c>
      <c r="O2851">
        <v>6.71</v>
      </c>
      <c r="P2851">
        <v>6.71</v>
      </c>
      <c r="Q2851">
        <v>0.7</v>
      </c>
      <c r="R2851">
        <f t="shared" si="132"/>
        <v>4.7</v>
      </c>
      <c r="S2851" s="38" t="s">
        <v>36</v>
      </c>
      <c r="T2851" s="27">
        <v>1</v>
      </c>
      <c r="U2851">
        <f t="shared" si="134"/>
        <v>4.7</v>
      </c>
      <c r="V2851" s="39" t="s">
        <v>36</v>
      </c>
    </row>
    <row r="2852" spans="1:22">
      <c r="A2852" s="32">
        <v>42173.800879629627</v>
      </c>
      <c r="B2852" s="33" t="s">
        <v>33</v>
      </c>
      <c r="C2852" s="37" t="s">
        <v>34</v>
      </c>
      <c r="D2852" s="37"/>
      <c r="E2852" s="35" t="s">
        <v>4361</v>
      </c>
      <c r="F2852" s="34">
        <v>1</v>
      </c>
      <c r="H2852">
        <f t="shared" si="133"/>
        <v>1</v>
      </c>
      <c r="I2852" s="33" t="s">
        <v>398</v>
      </c>
      <c r="J2852" s="33" t="s">
        <v>484</v>
      </c>
      <c r="K2852" s="33" t="s">
        <v>4899</v>
      </c>
      <c r="L2852" s="33" t="s">
        <v>139</v>
      </c>
      <c r="M2852" s="33" t="s">
        <v>4900</v>
      </c>
      <c r="N2852">
        <v>7.99</v>
      </c>
      <c r="O2852">
        <v>6.6</v>
      </c>
      <c r="P2852">
        <v>6.6</v>
      </c>
      <c r="Q2852">
        <v>0.7</v>
      </c>
      <c r="R2852">
        <f t="shared" si="132"/>
        <v>4.62</v>
      </c>
      <c r="S2852" s="38" t="s">
        <v>36</v>
      </c>
      <c r="T2852" s="27">
        <v>1</v>
      </c>
      <c r="U2852">
        <f t="shared" si="134"/>
        <v>4.62</v>
      </c>
      <c r="V2852" s="39" t="s">
        <v>36</v>
      </c>
    </row>
    <row r="2853" spans="1:22">
      <c r="A2853" s="32">
        <v>42173.848692129628</v>
      </c>
      <c r="B2853" s="33" t="s">
        <v>33</v>
      </c>
      <c r="C2853" s="37" t="s">
        <v>34</v>
      </c>
      <c r="D2853" s="37"/>
      <c r="E2853" s="35" t="s">
        <v>6951</v>
      </c>
      <c r="F2853" s="34">
        <v>1</v>
      </c>
      <c r="H2853">
        <f t="shared" si="133"/>
        <v>1</v>
      </c>
      <c r="I2853" s="33" t="s">
        <v>1263</v>
      </c>
      <c r="J2853" s="33" t="s">
        <v>1263</v>
      </c>
      <c r="K2853" s="33" t="s">
        <v>3323</v>
      </c>
      <c r="L2853" s="33" t="s">
        <v>1380</v>
      </c>
      <c r="M2853" s="33" t="s">
        <v>3324</v>
      </c>
      <c r="N2853">
        <v>12.99</v>
      </c>
      <c r="O2853">
        <v>10.74</v>
      </c>
      <c r="P2853">
        <v>10.74</v>
      </c>
      <c r="Q2853">
        <v>0.7</v>
      </c>
      <c r="R2853">
        <f t="shared" si="132"/>
        <v>7.52</v>
      </c>
      <c r="S2853" s="38" t="s">
        <v>36</v>
      </c>
      <c r="T2853" s="27">
        <v>1</v>
      </c>
      <c r="U2853">
        <f t="shared" si="134"/>
        <v>7.52</v>
      </c>
      <c r="V2853" s="39" t="s">
        <v>36</v>
      </c>
    </row>
    <row r="2854" spans="1:22">
      <c r="A2854" s="32">
        <v>42171.779432870368</v>
      </c>
      <c r="B2854" s="33" t="s">
        <v>516</v>
      </c>
      <c r="C2854" s="37" t="s">
        <v>143</v>
      </c>
      <c r="D2854" s="37"/>
      <c r="E2854" s="35" t="s">
        <v>6212</v>
      </c>
      <c r="F2854" s="34">
        <v>1</v>
      </c>
      <c r="H2854">
        <f t="shared" si="133"/>
        <v>1</v>
      </c>
      <c r="I2854" s="33" t="s">
        <v>35</v>
      </c>
      <c r="J2854" s="33" t="s">
        <v>398</v>
      </c>
      <c r="K2854" s="33" t="s">
        <v>1369</v>
      </c>
      <c r="L2854" s="33" t="s">
        <v>130</v>
      </c>
      <c r="M2854" s="33" t="s">
        <v>1370</v>
      </c>
      <c r="N2854">
        <v>5.49</v>
      </c>
      <c r="O2854">
        <v>4.46</v>
      </c>
      <c r="P2854">
        <v>4.46</v>
      </c>
      <c r="Q2854">
        <v>0.7</v>
      </c>
      <c r="R2854">
        <f t="shared" si="132"/>
        <v>3.12</v>
      </c>
      <c r="S2854" s="38" t="s">
        <v>36</v>
      </c>
      <c r="T2854" s="27">
        <v>1</v>
      </c>
      <c r="U2854">
        <f t="shared" si="134"/>
        <v>3.12</v>
      </c>
      <c r="V2854" s="39" t="s">
        <v>36</v>
      </c>
    </row>
    <row r="2855" spans="1:22">
      <c r="A2855" s="32">
        <v>42173.862314814818</v>
      </c>
      <c r="B2855" s="33" t="s">
        <v>33</v>
      </c>
      <c r="C2855" s="37" t="s">
        <v>58</v>
      </c>
      <c r="D2855" s="37"/>
      <c r="E2855" s="35" t="s">
        <v>6952</v>
      </c>
      <c r="F2855" s="34">
        <v>1</v>
      </c>
      <c r="H2855">
        <f t="shared" si="133"/>
        <v>1</v>
      </c>
      <c r="I2855" s="33" t="s">
        <v>398</v>
      </c>
      <c r="J2855" s="33" t="s">
        <v>525</v>
      </c>
      <c r="K2855" s="33" t="s">
        <v>987</v>
      </c>
      <c r="L2855" s="33" t="s">
        <v>540</v>
      </c>
      <c r="M2855" s="33" t="s">
        <v>988</v>
      </c>
      <c r="N2855">
        <v>5.49</v>
      </c>
      <c r="O2855">
        <v>4.6100000000000003</v>
      </c>
      <c r="P2855">
        <v>4.6100000000000003</v>
      </c>
      <c r="Q2855">
        <v>0.7</v>
      </c>
      <c r="R2855">
        <f t="shared" si="132"/>
        <v>3.23</v>
      </c>
      <c r="S2855" s="38" t="s">
        <v>36</v>
      </c>
      <c r="T2855" s="27">
        <v>1</v>
      </c>
      <c r="U2855">
        <f t="shared" si="134"/>
        <v>3.23</v>
      </c>
      <c r="V2855" s="39" t="s">
        <v>36</v>
      </c>
    </row>
    <row r="2856" spans="1:22">
      <c r="A2856" s="29">
        <v>42173.800879629627</v>
      </c>
      <c r="B2856" t="s">
        <v>33</v>
      </c>
      <c r="C2856" s="37" t="s">
        <v>34</v>
      </c>
      <c r="D2856" s="37"/>
      <c r="E2856" s="35" t="s">
        <v>4361</v>
      </c>
      <c r="F2856" s="34">
        <v>1</v>
      </c>
      <c r="H2856">
        <f t="shared" si="133"/>
        <v>1</v>
      </c>
      <c r="I2856" t="s">
        <v>398</v>
      </c>
      <c r="J2856" s="1" t="s">
        <v>484</v>
      </c>
      <c r="K2856" s="23" t="s">
        <v>2892</v>
      </c>
      <c r="L2856" s="18" t="s">
        <v>139</v>
      </c>
      <c r="M2856" s="18" t="s">
        <v>2893</v>
      </c>
      <c r="N2856">
        <v>7.99</v>
      </c>
      <c r="O2856">
        <v>6.6</v>
      </c>
      <c r="P2856">
        <v>6.6</v>
      </c>
      <c r="Q2856">
        <v>0.7</v>
      </c>
      <c r="R2856">
        <f t="shared" si="132"/>
        <v>4.62</v>
      </c>
      <c r="S2856" s="38" t="s">
        <v>36</v>
      </c>
      <c r="T2856" s="27">
        <v>1</v>
      </c>
      <c r="U2856">
        <f t="shared" si="134"/>
        <v>4.62</v>
      </c>
      <c r="V2856" s="39" t="s">
        <v>36</v>
      </c>
    </row>
    <row r="2857" spans="1:22">
      <c r="A2857" s="32">
        <v>42171.798333333332</v>
      </c>
      <c r="B2857" s="33" t="s">
        <v>33</v>
      </c>
      <c r="C2857" s="37" t="s">
        <v>34</v>
      </c>
      <c r="D2857" s="37"/>
      <c r="E2857" s="35" t="s">
        <v>3013</v>
      </c>
      <c r="F2857" s="34">
        <v>1</v>
      </c>
      <c r="H2857">
        <f t="shared" si="133"/>
        <v>1</v>
      </c>
      <c r="I2857" s="33" t="s">
        <v>35</v>
      </c>
      <c r="J2857" s="33" t="s">
        <v>46</v>
      </c>
      <c r="K2857" s="33" t="s">
        <v>2680</v>
      </c>
      <c r="L2857" s="33" t="s">
        <v>2681</v>
      </c>
      <c r="M2857" s="33" t="s">
        <v>2682</v>
      </c>
      <c r="N2857">
        <v>12.99</v>
      </c>
      <c r="O2857">
        <v>10.74</v>
      </c>
      <c r="P2857">
        <v>10.74</v>
      </c>
      <c r="Q2857">
        <v>0.7</v>
      </c>
      <c r="R2857">
        <f t="shared" si="132"/>
        <v>7.52</v>
      </c>
      <c r="S2857" s="38" t="s">
        <v>36</v>
      </c>
      <c r="T2857" s="27">
        <v>1</v>
      </c>
      <c r="U2857">
        <f t="shared" si="134"/>
        <v>7.52</v>
      </c>
      <c r="V2857" s="39" t="s">
        <v>36</v>
      </c>
    </row>
    <row r="2858" spans="1:22">
      <c r="A2858" s="32">
        <v>42173.812974537039</v>
      </c>
      <c r="B2858" s="33" t="s">
        <v>33</v>
      </c>
      <c r="C2858" s="37" t="s">
        <v>40</v>
      </c>
      <c r="D2858" s="37"/>
      <c r="E2858" s="35" t="s">
        <v>1852</v>
      </c>
      <c r="F2858" s="34">
        <v>1</v>
      </c>
      <c r="H2858">
        <f t="shared" si="133"/>
        <v>1</v>
      </c>
      <c r="I2858" s="33" t="s">
        <v>38</v>
      </c>
      <c r="J2858" s="33" t="s">
        <v>38</v>
      </c>
      <c r="K2858" s="33" t="s">
        <v>2900</v>
      </c>
      <c r="L2858" s="33" t="s">
        <v>107</v>
      </c>
      <c r="M2858" s="33" t="s">
        <v>2901</v>
      </c>
      <c r="N2858">
        <v>5.99</v>
      </c>
      <c r="O2858">
        <v>4.87</v>
      </c>
      <c r="P2858">
        <v>4.87</v>
      </c>
      <c r="Q2858">
        <v>0.7</v>
      </c>
      <c r="R2858">
        <f t="shared" si="132"/>
        <v>3.41</v>
      </c>
      <c r="S2858" s="38" t="s">
        <v>36</v>
      </c>
      <c r="T2858" s="27">
        <v>1</v>
      </c>
      <c r="U2858">
        <f t="shared" si="134"/>
        <v>3.41</v>
      </c>
      <c r="V2858" s="39" t="s">
        <v>36</v>
      </c>
    </row>
    <row r="2859" spans="1:22">
      <c r="A2859" s="32">
        <v>42171.951435185183</v>
      </c>
      <c r="B2859" s="33" t="s">
        <v>33</v>
      </c>
      <c r="C2859" s="37" t="s">
        <v>34</v>
      </c>
      <c r="D2859" s="37"/>
      <c r="E2859" s="35" t="s">
        <v>6266</v>
      </c>
      <c r="F2859" s="34">
        <v>1</v>
      </c>
      <c r="H2859">
        <f t="shared" si="133"/>
        <v>1</v>
      </c>
      <c r="I2859" s="33" t="s">
        <v>35</v>
      </c>
      <c r="J2859" s="33" t="s">
        <v>38</v>
      </c>
      <c r="K2859" s="33" t="s">
        <v>4841</v>
      </c>
      <c r="L2859" s="33" t="s">
        <v>2781</v>
      </c>
      <c r="M2859" s="33" t="s">
        <v>4842</v>
      </c>
      <c r="N2859">
        <v>7.99</v>
      </c>
      <c r="O2859">
        <v>6.6</v>
      </c>
      <c r="P2859">
        <v>6.6</v>
      </c>
      <c r="Q2859">
        <v>0.7</v>
      </c>
      <c r="R2859">
        <f t="shared" si="132"/>
        <v>4.62</v>
      </c>
      <c r="S2859" s="38" t="s">
        <v>36</v>
      </c>
      <c r="T2859" s="27">
        <v>1</v>
      </c>
      <c r="U2859">
        <f t="shared" si="134"/>
        <v>4.62</v>
      </c>
      <c r="V2859" s="39" t="s">
        <v>36</v>
      </c>
    </row>
    <row r="2860" spans="1:22">
      <c r="A2860" s="32">
        <v>42173.86078703704</v>
      </c>
      <c r="B2860" s="33" t="s">
        <v>33</v>
      </c>
      <c r="C2860" s="37" t="s">
        <v>34</v>
      </c>
      <c r="D2860" s="37"/>
      <c r="E2860" s="35" t="s">
        <v>6930</v>
      </c>
      <c r="F2860" s="34">
        <v>1</v>
      </c>
      <c r="H2860">
        <f t="shared" si="133"/>
        <v>1</v>
      </c>
      <c r="I2860" s="33" t="s">
        <v>52</v>
      </c>
      <c r="J2860" s="33" t="s">
        <v>485</v>
      </c>
      <c r="K2860" s="33" t="s">
        <v>9755</v>
      </c>
      <c r="L2860" s="33" t="s">
        <v>9732</v>
      </c>
      <c r="M2860" s="33" t="s">
        <v>9756</v>
      </c>
      <c r="N2860">
        <v>8.99</v>
      </c>
      <c r="O2860">
        <v>7.43</v>
      </c>
      <c r="P2860">
        <v>7.43</v>
      </c>
      <c r="Q2860">
        <v>0.7</v>
      </c>
      <c r="R2860">
        <f t="shared" si="132"/>
        <v>5.2</v>
      </c>
      <c r="S2860" s="38" t="s">
        <v>36</v>
      </c>
      <c r="T2860" s="27">
        <v>1</v>
      </c>
      <c r="U2860">
        <f t="shared" si="134"/>
        <v>5.2</v>
      </c>
      <c r="V2860" s="39" t="s">
        <v>36</v>
      </c>
    </row>
    <row r="2861" spans="1:22">
      <c r="A2861" s="32">
        <v>42173.716331018521</v>
      </c>
      <c r="B2861" s="33" t="s">
        <v>33</v>
      </c>
      <c r="C2861" s="37" t="s">
        <v>37</v>
      </c>
      <c r="D2861" s="37"/>
      <c r="E2861" s="35" t="s">
        <v>2007</v>
      </c>
      <c r="F2861" s="34">
        <v>1</v>
      </c>
      <c r="H2861">
        <f t="shared" si="133"/>
        <v>1</v>
      </c>
      <c r="I2861" s="33" t="s">
        <v>46</v>
      </c>
      <c r="J2861" s="33" t="s">
        <v>46</v>
      </c>
      <c r="K2861" s="33" t="s">
        <v>376</v>
      </c>
      <c r="L2861" s="33" t="s">
        <v>377</v>
      </c>
      <c r="M2861" s="33" t="s">
        <v>378</v>
      </c>
      <c r="N2861">
        <v>7.99</v>
      </c>
      <c r="O2861">
        <v>7.57</v>
      </c>
      <c r="P2861">
        <v>7.57</v>
      </c>
      <c r="Q2861">
        <v>0.7</v>
      </c>
      <c r="R2861">
        <f t="shared" si="132"/>
        <v>5.3</v>
      </c>
      <c r="S2861" s="38" t="s">
        <v>36</v>
      </c>
      <c r="T2861" s="27">
        <v>1</v>
      </c>
      <c r="U2861">
        <f t="shared" si="134"/>
        <v>5.3</v>
      </c>
      <c r="V2861" s="39" t="s">
        <v>36</v>
      </c>
    </row>
    <row r="2862" spans="1:22">
      <c r="A2862" s="32">
        <v>42173.693391203706</v>
      </c>
      <c r="B2862" s="33" t="s">
        <v>33</v>
      </c>
      <c r="C2862" s="37" t="s">
        <v>34</v>
      </c>
      <c r="D2862" s="37"/>
      <c r="E2862" s="35" t="s">
        <v>6953</v>
      </c>
      <c r="F2862" s="34">
        <v>1</v>
      </c>
      <c r="H2862">
        <f t="shared" si="133"/>
        <v>1</v>
      </c>
      <c r="I2862" s="33" t="s">
        <v>46</v>
      </c>
      <c r="J2862" s="33" t="s">
        <v>46</v>
      </c>
      <c r="K2862" s="33" t="s">
        <v>1717</v>
      </c>
      <c r="L2862" s="33" t="s">
        <v>174</v>
      </c>
      <c r="M2862" s="33" t="s">
        <v>1718</v>
      </c>
      <c r="N2862">
        <v>7.99</v>
      </c>
      <c r="O2862">
        <v>6.6</v>
      </c>
      <c r="P2862">
        <v>6.6</v>
      </c>
      <c r="Q2862">
        <v>0.7</v>
      </c>
      <c r="R2862">
        <f t="shared" si="132"/>
        <v>4.62</v>
      </c>
      <c r="S2862" s="38" t="s">
        <v>36</v>
      </c>
      <c r="T2862" s="27">
        <v>1</v>
      </c>
      <c r="U2862">
        <f t="shared" si="134"/>
        <v>4.62</v>
      </c>
      <c r="V2862" s="39" t="s">
        <v>36</v>
      </c>
    </row>
    <row r="2863" spans="1:22">
      <c r="A2863" s="32">
        <v>42173.806180555555</v>
      </c>
      <c r="B2863" s="33" t="s">
        <v>33</v>
      </c>
      <c r="C2863" s="37" t="s">
        <v>58</v>
      </c>
      <c r="D2863" s="37"/>
      <c r="E2863" s="35" t="s">
        <v>1937</v>
      </c>
      <c r="F2863" s="34">
        <v>1</v>
      </c>
      <c r="H2863">
        <f t="shared" si="133"/>
        <v>1</v>
      </c>
      <c r="I2863" s="33" t="s">
        <v>46</v>
      </c>
      <c r="J2863" s="33"/>
      <c r="K2863" s="33" t="s">
        <v>3970</v>
      </c>
      <c r="L2863" s="33" t="s">
        <v>3971</v>
      </c>
      <c r="M2863" s="33" t="s">
        <v>3972</v>
      </c>
      <c r="N2863">
        <v>8.99</v>
      </c>
      <c r="O2863">
        <v>7.55</v>
      </c>
      <c r="P2863">
        <v>7.55</v>
      </c>
      <c r="Q2863">
        <v>0.7</v>
      </c>
      <c r="R2863">
        <f t="shared" si="132"/>
        <v>5.29</v>
      </c>
      <c r="S2863" s="38" t="s">
        <v>36</v>
      </c>
      <c r="T2863" s="27">
        <v>1</v>
      </c>
      <c r="U2863">
        <f t="shared" si="134"/>
        <v>5.29</v>
      </c>
      <c r="V2863" s="39" t="s">
        <v>36</v>
      </c>
    </row>
    <row r="2864" spans="1:22">
      <c r="A2864" s="29">
        <v>42173.806145833332</v>
      </c>
      <c r="B2864" t="s">
        <v>33</v>
      </c>
      <c r="C2864" s="37" t="s">
        <v>34</v>
      </c>
      <c r="D2864" s="37"/>
      <c r="E2864" s="35" t="s">
        <v>4307</v>
      </c>
      <c r="F2864" s="34">
        <v>1</v>
      </c>
      <c r="H2864">
        <f t="shared" si="133"/>
        <v>1</v>
      </c>
      <c r="I2864" t="s">
        <v>52</v>
      </c>
      <c r="J2864" s="1" t="s">
        <v>52</v>
      </c>
      <c r="K2864" s="23" t="s">
        <v>9757</v>
      </c>
      <c r="L2864" s="18" t="s">
        <v>8325</v>
      </c>
      <c r="M2864" s="18" t="s">
        <v>9758</v>
      </c>
      <c r="N2864">
        <v>6.49</v>
      </c>
      <c r="O2864">
        <v>5.36</v>
      </c>
      <c r="P2864">
        <v>5.36</v>
      </c>
      <c r="Q2864">
        <v>0.7</v>
      </c>
      <c r="R2864">
        <f t="shared" si="132"/>
        <v>3.75</v>
      </c>
      <c r="S2864" s="38" t="s">
        <v>36</v>
      </c>
      <c r="T2864" s="27">
        <v>1</v>
      </c>
      <c r="U2864">
        <f t="shared" si="134"/>
        <v>3.75</v>
      </c>
      <c r="V2864" s="39" t="s">
        <v>36</v>
      </c>
    </row>
    <row r="2865" spans="1:22">
      <c r="A2865" s="32">
        <v>42173.838622685187</v>
      </c>
      <c r="B2865" s="33" t="s">
        <v>33</v>
      </c>
      <c r="C2865" s="37" t="s">
        <v>147</v>
      </c>
      <c r="D2865" s="37"/>
      <c r="E2865" s="35" t="s">
        <v>4188</v>
      </c>
      <c r="F2865" s="34">
        <v>1</v>
      </c>
      <c r="H2865">
        <f t="shared" si="133"/>
        <v>1</v>
      </c>
      <c r="I2865" s="33" t="s">
        <v>488</v>
      </c>
      <c r="J2865" s="33" t="s">
        <v>489</v>
      </c>
      <c r="K2865" s="33" t="s">
        <v>1493</v>
      </c>
      <c r="L2865" s="33" t="s">
        <v>435</v>
      </c>
      <c r="M2865" s="33" t="s">
        <v>440</v>
      </c>
      <c r="N2865">
        <v>5.49</v>
      </c>
      <c r="O2865">
        <v>4.58</v>
      </c>
      <c r="P2865">
        <v>4.58</v>
      </c>
      <c r="Q2865">
        <v>0.7</v>
      </c>
      <c r="R2865">
        <f t="shared" si="132"/>
        <v>3.21</v>
      </c>
      <c r="S2865" s="38" t="s">
        <v>36</v>
      </c>
      <c r="T2865" s="27">
        <v>1</v>
      </c>
      <c r="U2865">
        <f t="shared" si="134"/>
        <v>3.21</v>
      </c>
      <c r="V2865" s="39" t="s">
        <v>36</v>
      </c>
    </row>
    <row r="2866" spans="1:22">
      <c r="A2866" s="29">
        <v>42173.738495370373</v>
      </c>
      <c r="B2866" t="s">
        <v>33</v>
      </c>
      <c r="C2866" s="37" t="s">
        <v>34</v>
      </c>
      <c r="D2866" s="37"/>
      <c r="E2866" s="35" t="s">
        <v>6954</v>
      </c>
      <c r="F2866" s="34">
        <v>1</v>
      </c>
      <c r="H2866">
        <f t="shared" si="133"/>
        <v>1</v>
      </c>
      <c r="I2866" t="s">
        <v>488</v>
      </c>
      <c r="J2866" s="1" t="s">
        <v>488</v>
      </c>
      <c r="K2866" s="23" t="s">
        <v>1775</v>
      </c>
      <c r="L2866" s="18" t="s">
        <v>549</v>
      </c>
      <c r="M2866" s="18" t="s">
        <v>1361</v>
      </c>
      <c r="N2866">
        <v>1.49</v>
      </c>
      <c r="O2866">
        <v>1.23</v>
      </c>
      <c r="P2866">
        <v>1.23</v>
      </c>
      <c r="Q2866">
        <v>0.7</v>
      </c>
      <c r="R2866">
        <f t="shared" si="132"/>
        <v>0.86</v>
      </c>
      <c r="S2866" s="38" t="s">
        <v>36</v>
      </c>
      <c r="T2866" s="27">
        <v>1</v>
      </c>
      <c r="U2866">
        <f t="shared" si="134"/>
        <v>0.86</v>
      </c>
      <c r="V2866" s="39" t="s">
        <v>36</v>
      </c>
    </row>
    <row r="2867" spans="1:22">
      <c r="A2867" s="32">
        <v>42173.862314814818</v>
      </c>
      <c r="B2867" s="33" t="s">
        <v>33</v>
      </c>
      <c r="C2867" s="37" t="s">
        <v>58</v>
      </c>
      <c r="D2867" s="37"/>
      <c r="E2867" s="35" t="s">
        <v>6952</v>
      </c>
      <c r="F2867" s="34">
        <v>1</v>
      </c>
      <c r="H2867">
        <f t="shared" si="133"/>
        <v>1</v>
      </c>
      <c r="I2867" s="33" t="s">
        <v>398</v>
      </c>
      <c r="J2867" s="33"/>
      <c r="K2867" s="33" t="s">
        <v>8214</v>
      </c>
      <c r="L2867" s="33" t="s">
        <v>82</v>
      </c>
      <c r="M2867" s="33" t="s">
        <v>8215</v>
      </c>
      <c r="N2867">
        <v>0.99</v>
      </c>
      <c r="O2867">
        <v>0.83</v>
      </c>
      <c r="P2867">
        <v>0.83</v>
      </c>
      <c r="Q2867">
        <v>0.7</v>
      </c>
      <c r="R2867">
        <f t="shared" si="132"/>
        <v>0.57999999999999996</v>
      </c>
      <c r="S2867" s="38" t="s">
        <v>36</v>
      </c>
      <c r="T2867" s="27">
        <v>1</v>
      </c>
      <c r="U2867">
        <f t="shared" si="134"/>
        <v>0.57999999999999996</v>
      </c>
      <c r="V2867" s="39" t="s">
        <v>36</v>
      </c>
    </row>
    <row r="2868" spans="1:22">
      <c r="A2868" s="29">
        <v>42173.862025462964</v>
      </c>
      <c r="B2868" t="s">
        <v>33</v>
      </c>
      <c r="C2868" s="37" t="s">
        <v>58</v>
      </c>
      <c r="D2868" s="37"/>
      <c r="E2868" s="35" t="s">
        <v>6326</v>
      </c>
      <c r="F2868" s="34">
        <v>1</v>
      </c>
      <c r="H2868">
        <f t="shared" si="133"/>
        <v>1</v>
      </c>
      <c r="I2868" t="s">
        <v>46</v>
      </c>
      <c r="J2868" s="1" t="s">
        <v>46</v>
      </c>
      <c r="K2868" s="23" t="s">
        <v>905</v>
      </c>
      <c r="L2868" s="18" t="s">
        <v>366</v>
      </c>
      <c r="M2868" s="18" t="s">
        <v>952</v>
      </c>
      <c r="N2868">
        <v>4.49</v>
      </c>
      <c r="O2868">
        <v>3.77</v>
      </c>
      <c r="P2868">
        <v>3.77</v>
      </c>
      <c r="Q2868">
        <v>0.7</v>
      </c>
      <c r="R2868">
        <f t="shared" si="132"/>
        <v>2.64</v>
      </c>
      <c r="S2868" s="38" t="s">
        <v>36</v>
      </c>
      <c r="T2868" s="27">
        <v>1</v>
      </c>
      <c r="U2868">
        <f t="shared" si="134"/>
        <v>2.64</v>
      </c>
      <c r="V2868" s="39" t="s">
        <v>36</v>
      </c>
    </row>
    <row r="2869" spans="1:22">
      <c r="A2869" s="32">
        <v>42173.820416666669</v>
      </c>
      <c r="B2869" s="33" t="s">
        <v>33</v>
      </c>
      <c r="C2869" s="37" t="s">
        <v>34</v>
      </c>
      <c r="D2869" s="37"/>
      <c r="E2869" s="35" t="s">
        <v>6955</v>
      </c>
      <c r="F2869" s="34">
        <v>1</v>
      </c>
      <c r="H2869">
        <f t="shared" si="133"/>
        <v>1</v>
      </c>
      <c r="I2869" s="33" t="s">
        <v>52</v>
      </c>
      <c r="J2869" s="33" t="s">
        <v>493</v>
      </c>
      <c r="K2869" s="33" t="s">
        <v>9759</v>
      </c>
      <c r="L2869" s="33" t="s">
        <v>136</v>
      </c>
      <c r="M2869" s="33" t="s">
        <v>9760</v>
      </c>
      <c r="N2869">
        <v>7.99</v>
      </c>
      <c r="O2869">
        <v>6.6</v>
      </c>
      <c r="P2869">
        <v>6.6</v>
      </c>
      <c r="Q2869">
        <v>0.7</v>
      </c>
      <c r="R2869">
        <f t="shared" si="132"/>
        <v>4.62</v>
      </c>
      <c r="S2869" s="38" t="s">
        <v>36</v>
      </c>
      <c r="T2869" s="27">
        <v>1</v>
      </c>
      <c r="U2869">
        <f t="shared" si="134"/>
        <v>4.62</v>
      </c>
      <c r="V2869" s="39" t="s">
        <v>36</v>
      </c>
    </row>
    <row r="2870" spans="1:22">
      <c r="A2870" s="29">
        <v>42173.848275462966</v>
      </c>
      <c r="B2870" t="s">
        <v>33</v>
      </c>
      <c r="C2870" s="37" t="s">
        <v>34</v>
      </c>
      <c r="D2870" s="37"/>
      <c r="E2870" s="35" t="s">
        <v>6956</v>
      </c>
      <c r="F2870" s="34">
        <v>1</v>
      </c>
      <c r="H2870">
        <f t="shared" si="133"/>
        <v>1</v>
      </c>
      <c r="I2870" t="s">
        <v>398</v>
      </c>
      <c r="J2870" s="1" t="s">
        <v>484</v>
      </c>
      <c r="K2870" s="23" t="s">
        <v>5124</v>
      </c>
      <c r="L2870" s="18" t="s">
        <v>1085</v>
      </c>
      <c r="M2870" s="18" t="s">
        <v>5125</v>
      </c>
      <c r="N2870">
        <v>7.99</v>
      </c>
      <c r="O2870">
        <v>6.6</v>
      </c>
      <c r="P2870">
        <v>6.6</v>
      </c>
      <c r="Q2870">
        <v>0.7</v>
      </c>
      <c r="R2870">
        <f t="shared" si="132"/>
        <v>4.62</v>
      </c>
      <c r="S2870" s="38" t="s">
        <v>36</v>
      </c>
      <c r="T2870" s="27">
        <v>1</v>
      </c>
      <c r="U2870">
        <f t="shared" si="134"/>
        <v>4.62</v>
      </c>
      <c r="V2870" s="39" t="s">
        <v>36</v>
      </c>
    </row>
    <row r="2871" spans="1:22">
      <c r="A2871" s="32">
        <v>42173.871469907404</v>
      </c>
      <c r="B2871" s="33" t="s">
        <v>33</v>
      </c>
      <c r="C2871" s="37" t="s">
        <v>58</v>
      </c>
      <c r="D2871" s="37"/>
      <c r="E2871" s="35" t="s">
        <v>6957</v>
      </c>
      <c r="F2871" s="34">
        <v>1</v>
      </c>
      <c r="H2871">
        <f t="shared" si="133"/>
        <v>1</v>
      </c>
      <c r="I2871" s="33" t="s">
        <v>38</v>
      </c>
      <c r="J2871" s="33"/>
      <c r="K2871" s="33" t="s">
        <v>1731</v>
      </c>
      <c r="L2871" s="33" t="s">
        <v>76</v>
      </c>
      <c r="M2871" s="33" t="s">
        <v>1555</v>
      </c>
      <c r="N2871">
        <v>0.99</v>
      </c>
      <c r="O2871">
        <v>0.83</v>
      </c>
      <c r="P2871">
        <v>0.83</v>
      </c>
      <c r="Q2871">
        <v>0.7</v>
      </c>
      <c r="R2871">
        <f t="shared" si="132"/>
        <v>0.57999999999999996</v>
      </c>
      <c r="S2871" s="38" t="s">
        <v>36</v>
      </c>
      <c r="T2871" s="27">
        <v>1</v>
      </c>
      <c r="U2871">
        <f t="shared" si="134"/>
        <v>0.57999999999999996</v>
      </c>
      <c r="V2871" s="39" t="s">
        <v>36</v>
      </c>
    </row>
    <row r="2872" spans="1:22">
      <c r="A2872" s="32">
        <v>42173.837557870371</v>
      </c>
      <c r="B2872" s="33" t="s">
        <v>33</v>
      </c>
      <c r="C2872" s="37" t="s">
        <v>40</v>
      </c>
      <c r="D2872" s="37"/>
      <c r="E2872" s="35" t="s">
        <v>204</v>
      </c>
      <c r="F2872" s="34">
        <v>1</v>
      </c>
      <c r="H2872">
        <f t="shared" si="133"/>
        <v>1</v>
      </c>
      <c r="I2872" s="33" t="s">
        <v>398</v>
      </c>
      <c r="J2872" s="33"/>
      <c r="K2872" s="33" t="s">
        <v>1747</v>
      </c>
      <c r="L2872" s="33" t="s">
        <v>1748</v>
      </c>
      <c r="M2872" s="33" t="s">
        <v>1749</v>
      </c>
      <c r="N2872">
        <v>6.49</v>
      </c>
      <c r="O2872">
        <v>5.28</v>
      </c>
      <c r="P2872">
        <v>5.28</v>
      </c>
      <c r="Q2872">
        <v>0.7</v>
      </c>
      <c r="R2872">
        <f t="shared" si="132"/>
        <v>3.7</v>
      </c>
      <c r="S2872" s="38" t="s">
        <v>36</v>
      </c>
      <c r="T2872" s="27">
        <v>1</v>
      </c>
      <c r="U2872">
        <f t="shared" si="134"/>
        <v>3.7</v>
      </c>
      <c r="V2872" s="39" t="s">
        <v>36</v>
      </c>
    </row>
    <row r="2873" spans="1:22">
      <c r="A2873" s="32">
        <v>42173.829143518517</v>
      </c>
      <c r="B2873" s="33" t="s">
        <v>33</v>
      </c>
      <c r="C2873" s="37" t="s">
        <v>73</v>
      </c>
      <c r="D2873" s="37"/>
      <c r="E2873" s="35" t="s">
        <v>6958</v>
      </c>
      <c r="F2873" s="34">
        <v>1</v>
      </c>
      <c r="H2873">
        <f t="shared" si="133"/>
        <v>1</v>
      </c>
      <c r="I2873" s="33" t="s">
        <v>46</v>
      </c>
      <c r="J2873" s="33"/>
      <c r="K2873" s="33" t="s">
        <v>5678</v>
      </c>
      <c r="L2873" s="33" t="s">
        <v>161</v>
      </c>
      <c r="M2873" s="33" t="s">
        <v>5679</v>
      </c>
      <c r="N2873">
        <v>7.49</v>
      </c>
      <c r="O2873">
        <v>6.24</v>
      </c>
      <c r="P2873">
        <v>6.24</v>
      </c>
      <c r="Q2873">
        <v>0.7</v>
      </c>
      <c r="R2873">
        <f t="shared" si="132"/>
        <v>4.37</v>
      </c>
      <c r="S2873" s="38" t="s">
        <v>36</v>
      </c>
      <c r="T2873" s="27">
        <v>1</v>
      </c>
      <c r="U2873">
        <f t="shared" si="134"/>
        <v>4.37</v>
      </c>
      <c r="V2873" s="39" t="s">
        <v>36</v>
      </c>
    </row>
    <row r="2874" spans="1:22">
      <c r="A2874" s="32">
        <v>42173.859502314815</v>
      </c>
      <c r="B2874" s="33" t="s">
        <v>33</v>
      </c>
      <c r="C2874" s="37" t="s">
        <v>34</v>
      </c>
      <c r="D2874" s="37"/>
      <c r="E2874" s="35" t="s">
        <v>6511</v>
      </c>
      <c r="F2874" s="34">
        <v>1</v>
      </c>
      <c r="H2874">
        <f t="shared" si="133"/>
        <v>1</v>
      </c>
      <c r="I2874" s="33" t="s">
        <v>398</v>
      </c>
      <c r="J2874" s="33" t="s">
        <v>1101</v>
      </c>
      <c r="K2874" s="33" t="s">
        <v>9761</v>
      </c>
      <c r="L2874" s="33" t="s">
        <v>2276</v>
      </c>
      <c r="M2874" s="33" t="s">
        <v>9762</v>
      </c>
      <c r="N2874">
        <v>7.99</v>
      </c>
      <c r="O2874">
        <v>6.6</v>
      </c>
      <c r="P2874">
        <v>6.6</v>
      </c>
      <c r="Q2874">
        <v>0.7</v>
      </c>
      <c r="R2874">
        <f t="shared" si="132"/>
        <v>4.62</v>
      </c>
      <c r="S2874" s="38" t="s">
        <v>36</v>
      </c>
      <c r="T2874" s="27">
        <v>1</v>
      </c>
      <c r="U2874">
        <f t="shared" si="134"/>
        <v>4.62</v>
      </c>
      <c r="V2874" s="39" t="s">
        <v>36</v>
      </c>
    </row>
    <row r="2875" spans="1:22">
      <c r="A2875" s="32">
        <v>42173.866099537037</v>
      </c>
      <c r="B2875" s="33" t="s">
        <v>33</v>
      </c>
      <c r="C2875" s="37" t="s">
        <v>40</v>
      </c>
      <c r="D2875" s="37"/>
      <c r="E2875" s="35" t="s">
        <v>1810</v>
      </c>
      <c r="F2875" s="34">
        <v>1</v>
      </c>
      <c r="H2875">
        <f t="shared" si="133"/>
        <v>1</v>
      </c>
      <c r="I2875" s="33" t="s">
        <v>46</v>
      </c>
      <c r="J2875" s="33" t="s">
        <v>46</v>
      </c>
      <c r="K2875" s="33" t="s">
        <v>8348</v>
      </c>
      <c r="L2875" s="33" t="s">
        <v>206</v>
      </c>
      <c r="M2875" s="33" t="s">
        <v>8349</v>
      </c>
      <c r="N2875">
        <v>2.4900000000000002</v>
      </c>
      <c r="O2875">
        <v>2.02</v>
      </c>
      <c r="P2875">
        <v>2.02</v>
      </c>
      <c r="Q2875">
        <v>0.7</v>
      </c>
      <c r="R2875">
        <f t="shared" si="132"/>
        <v>1.41</v>
      </c>
      <c r="S2875" s="38" t="s">
        <v>36</v>
      </c>
      <c r="T2875" s="27">
        <v>1</v>
      </c>
      <c r="U2875">
        <f t="shared" si="134"/>
        <v>1.41</v>
      </c>
      <c r="V2875" s="39" t="s">
        <v>36</v>
      </c>
    </row>
    <row r="2876" spans="1:22">
      <c r="A2876" s="32">
        <v>42173.864999999998</v>
      </c>
      <c r="B2876" s="33" t="s">
        <v>33</v>
      </c>
      <c r="C2876" s="37" t="s">
        <v>75</v>
      </c>
      <c r="D2876" s="37"/>
      <c r="E2876" s="35" t="s">
        <v>1885</v>
      </c>
      <c r="F2876" s="34">
        <v>1</v>
      </c>
      <c r="H2876">
        <f t="shared" si="133"/>
        <v>1</v>
      </c>
      <c r="I2876" s="33" t="s">
        <v>398</v>
      </c>
      <c r="J2876" s="33"/>
      <c r="K2876" s="33" t="s">
        <v>1111</v>
      </c>
      <c r="L2876" s="33" t="s">
        <v>1112</v>
      </c>
      <c r="M2876" s="33" t="s">
        <v>1113</v>
      </c>
      <c r="N2876">
        <v>10.99</v>
      </c>
      <c r="O2876">
        <v>9.08</v>
      </c>
      <c r="P2876">
        <v>9.08</v>
      </c>
      <c r="Q2876">
        <v>0.7</v>
      </c>
      <c r="R2876">
        <f t="shared" si="132"/>
        <v>6.36</v>
      </c>
      <c r="S2876" s="38" t="s">
        <v>36</v>
      </c>
      <c r="T2876" s="27">
        <v>1</v>
      </c>
      <c r="U2876">
        <f t="shared" si="134"/>
        <v>6.36</v>
      </c>
      <c r="V2876" s="39" t="s">
        <v>36</v>
      </c>
    </row>
    <row r="2877" spans="1:22">
      <c r="A2877" s="32">
        <v>42173.963530092595</v>
      </c>
      <c r="B2877" s="33" t="s">
        <v>33</v>
      </c>
      <c r="C2877" s="37" t="s">
        <v>34</v>
      </c>
      <c r="D2877" s="37"/>
      <c r="E2877" s="35" t="s">
        <v>6959</v>
      </c>
      <c r="F2877" s="34">
        <v>1</v>
      </c>
      <c r="H2877">
        <f t="shared" si="133"/>
        <v>1</v>
      </c>
      <c r="I2877" s="33" t="s">
        <v>452</v>
      </c>
      <c r="J2877" s="33" t="s">
        <v>452</v>
      </c>
      <c r="K2877" s="33" t="s">
        <v>4728</v>
      </c>
      <c r="L2877" s="33" t="s">
        <v>1093</v>
      </c>
      <c r="M2877" s="33" t="s">
        <v>4729</v>
      </c>
      <c r="N2877">
        <v>7.99</v>
      </c>
      <c r="O2877">
        <v>6.6</v>
      </c>
      <c r="P2877">
        <v>6.6</v>
      </c>
      <c r="Q2877">
        <v>0.7</v>
      </c>
      <c r="R2877">
        <f t="shared" si="132"/>
        <v>4.62</v>
      </c>
      <c r="S2877" s="38" t="s">
        <v>36</v>
      </c>
      <c r="T2877" s="27">
        <v>1</v>
      </c>
      <c r="U2877">
        <f t="shared" si="134"/>
        <v>4.62</v>
      </c>
      <c r="V2877" s="39" t="s">
        <v>36</v>
      </c>
    </row>
    <row r="2878" spans="1:22">
      <c r="A2878" s="32">
        <v>42173.881701388891</v>
      </c>
      <c r="B2878" s="33" t="s">
        <v>33</v>
      </c>
      <c r="C2878" s="37" t="s">
        <v>73</v>
      </c>
      <c r="D2878" s="37"/>
      <c r="E2878" s="35" t="s">
        <v>4019</v>
      </c>
      <c r="F2878" s="34">
        <v>1</v>
      </c>
      <c r="H2878">
        <f t="shared" si="133"/>
        <v>1</v>
      </c>
      <c r="I2878" s="33" t="s">
        <v>38</v>
      </c>
      <c r="J2878" s="33"/>
      <c r="K2878" s="33" t="s">
        <v>9763</v>
      </c>
      <c r="L2878" s="33" t="s">
        <v>741</v>
      </c>
      <c r="M2878" s="33" t="s">
        <v>9764</v>
      </c>
      <c r="N2878">
        <v>7.49</v>
      </c>
      <c r="O2878">
        <v>6.24</v>
      </c>
      <c r="P2878">
        <v>6.24</v>
      </c>
      <c r="Q2878">
        <v>0.7</v>
      </c>
      <c r="R2878">
        <f t="shared" si="132"/>
        <v>4.37</v>
      </c>
      <c r="S2878" s="38" t="s">
        <v>36</v>
      </c>
      <c r="T2878" s="27">
        <v>1</v>
      </c>
      <c r="U2878">
        <f t="shared" si="134"/>
        <v>4.37</v>
      </c>
      <c r="V2878" s="39" t="s">
        <v>36</v>
      </c>
    </row>
    <row r="2879" spans="1:22">
      <c r="A2879" s="32">
        <v>42173.783101851855</v>
      </c>
      <c r="B2879" s="33" t="s">
        <v>33</v>
      </c>
      <c r="C2879" s="37" t="s">
        <v>40</v>
      </c>
      <c r="D2879" s="37"/>
      <c r="E2879" s="35" t="s">
        <v>117</v>
      </c>
      <c r="F2879" s="34">
        <v>1</v>
      </c>
      <c r="H2879">
        <f t="shared" si="133"/>
        <v>1</v>
      </c>
      <c r="I2879" s="33" t="s">
        <v>38</v>
      </c>
      <c r="J2879" s="33" t="s">
        <v>490</v>
      </c>
      <c r="K2879" s="33" t="s">
        <v>1210</v>
      </c>
      <c r="L2879" s="33" t="s">
        <v>57</v>
      </c>
      <c r="M2879" s="33" t="s">
        <v>1211</v>
      </c>
      <c r="N2879">
        <v>6.49</v>
      </c>
      <c r="O2879">
        <v>5.28</v>
      </c>
      <c r="P2879">
        <v>5.28</v>
      </c>
      <c r="Q2879">
        <v>0.7</v>
      </c>
      <c r="R2879">
        <f t="shared" si="132"/>
        <v>3.7</v>
      </c>
      <c r="S2879" s="38" t="s">
        <v>36</v>
      </c>
      <c r="T2879" s="27">
        <v>1</v>
      </c>
      <c r="U2879">
        <f t="shared" si="134"/>
        <v>3.7</v>
      </c>
      <c r="V2879" s="39" t="s">
        <v>36</v>
      </c>
    </row>
    <row r="2880" spans="1:22">
      <c r="A2880" s="32">
        <v>42173.838900462964</v>
      </c>
      <c r="B2880" s="33" t="s">
        <v>33</v>
      </c>
      <c r="C2880" s="37" t="s">
        <v>40</v>
      </c>
      <c r="D2880" s="37"/>
      <c r="E2880" s="35" t="s">
        <v>204</v>
      </c>
      <c r="F2880" s="34">
        <v>1</v>
      </c>
      <c r="H2880">
        <f t="shared" si="133"/>
        <v>1</v>
      </c>
      <c r="I2880" s="33" t="s">
        <v>398</v>
      </c>
      <c r="J2880" s="33"/>
      <c r="K2880" s="33" t="s">
        <v>9765</v>
      </c>
      <c r="L2880" s="33" t="s">
        <v>2871</v>
      </c>
      <c r="M2880" s="33" t="s">
        <v>9766</v>
      </c>
      <c r="N2880">
        <v>5.49</v>
      </c>
      <c r="O2880">
        <v>4.46</v>
      </c>
      <c r="P2880">
        <v>4.46</v>
      </c>
      <c r="Q2880">
        <v>0.7</v>
      </c>
      <c r="R2880">
        <f t="shared" si="132"/>
        <v>3.12</v>
      </c>
      <c r="S2880" s="38" t="s">
        <v>36</v>
      </c>
      <c r="T2880" s="27">
        <v>1</v>
      </c>
      <c r="U2880">
        <f t="shared" si="134"/>
        <v>3.12</v>
      </c>
      <c r="V2880" s="39" t="s">
        <v>36</v>
      </c>
    </row>
    <row r="2881" spans="1:22">
      <c r="A2881" s="32">
        <v>42173.881701388891</v>
      </c>
      <c r="B2881" s="33" t="s">
        <v>33</v>
      </c>
      <c r="C2881" s="37" t="s">
        <v>73</v>
      </c>
      <c r="D2881" s="37"/>
      <c r="E2881" s="35" t="s">
        <v>4019</v>
      </c>
      <c r="F2881" s="34">
        <v>1</v>
      </c>
      <c r="H2881">
        <f t="shared" si="133"/>
        <v>1</v>
      </c>
      <c r="I2881" s="33" t="s">
        <v>38</v>
      </c>
      <c r="J2881" s="33" t="s">
        <v>38</v>
      </c>
      <c r="K2881" s="33" t="s">
        <v>9767</v>
      </c>
      <c r="L2881" s="33" t="s">
        <v>741</v>
      </c>
      <c r="M2881" s="33" t="s">
        <v>9768</v>
      </c>
      <c r="N2881">
        <v>7.49</v>
      </c>
      <c r="O2881">
        <v>6.24</v>
      </c>
      <c r="P2881">
        <v>6.24</v>
      </c>
      <c r="Q2881">
        <v>0.7</v>
      </c>
      <c r="R2881">
        <f t="shared" si="132"/>
        <v>4.37</v>
      </c>
      <c r="S2881" s="38" t="s">
        <v>36</v>
      </c>
      <c r="T2881" s="27">
        <v>1</v>
      </c>
      <c r="U2881">
        <f t="shared" si="134"/>
        <v>4.37</v>
      </c>
      <c r="V2881" s="39" t="s">
        <v>36</v>
      </c>
    </row>
    <row r="2882" spans="1:22">
      <c r="A2882" s="32">
        <v>42173.988587962966</v>
      </c>
      <c r="B2882" s="33" t="s">
        <v>33</v>
      </c>
      <c r="C2882" s="37" t="s">
        <v>40</v>
      </c>
      <c r="D2882" s="37"/>
      <c r="E2882" s="35" t="s">
        <v>157</v>
      </c>
      <c r="F2882" s="34">
        <v>1</v>
      </c>
      <c r="H2882">
        <f t="shared" si="133"/>
        <v>1</v>
      </c>
      <c r="I2882" s="33" t="s">
        <v>45</v>
      </c>
      <c r="J2882" s="33" t="s">
        <v>45</v>
      </c>
      <c r="K2882" s="33" t="s">
        <v>2556</v>
      </c>
      <c r="L2882" s="33" t="s">
        <v>355</v>
      </c>
      <c r="M2882" s="33" t="s">
        <v>2557</v>
      </c>
      <c r="N2882">
        <v>7.49</v>
      </c>
      <c r="O2882">
        <v>6.09</v>
      </c>
      <c r="P2882">
        <v>6.09</v>
      </c>
      <c r="Q2882">
        <v>0.7</v>
      </c>
      <c r="R2882">
        <f t="shared" ref="R2882:R2945" si="135">ROUND(P2882*Q2882,2)*H2882</f>
        <v>4.26</v>
      </c>
      <c r="S2882" s="38" t="s">
        <v>36</v>
      </c>
      <c r="T2882" s="27">
        <v>1</v>
      </c>
      <c r="U2882">
        <f t="shared" si="134"/>
        <v>4.26</v>
      </c>
      <c r="V2882" s="39" t="s">
        <v>36</v>
      </c>
    </row>
    <row r="2883" spans="1:22">
      <c r="A2883" s="32">
        <v>42173.808495370373</v>
      </c>
      <c r="B2883" s="33" t="s">
        <v>33</v>
      </c>
      <c r="C2883" s="37" t="s">
        <v>37</v>
      </c>
      <c r="D2883" s="37"/>
      <c r="E2883" s="35" t="s">
        <v>4082</v>
      </c>
      <c r="F2883" s="34">
        <v>1</v>
      </c>
      <c r="H2883">
        <f t="shared" ref="H2883:H2946" si="136">F2883-G2883</f>
        <v>1</v>
      </c>
      <c r="I2883" s="33" t="s">
        <v>398</v>
      </c>
      <c r="J2883" s="33"/>
      <c r="K2883" s="33" t="s">
        <v>9769</v>
      </c>
      <c r="L2883" s="33" t="s">
        <v>1165</v>
      </c>
      <c r="M2883" s="33" t="s">
        <v>8883</v>
      </c>
      <c r="N2883">
        <v>6.99</v>
      </c>
      <c r="O2883">
        <v>6.63</v>
      </c>
      <c r="P2883">
        <v>6.63</v>
      </c>
      <c r="Q2883">
        <v>0.7</v>
      </c>
      <c r="R2883">
        <f t="shared" si="135"/>
        <v>4.6399999999999997</v>
      </c>
      <c r="S2883" s="38" t="s">
        <v>36</v>
      </c>
      <c r="T2883" s="27">
        <v>1</v>
      </c>
      <c r="U2883">
        <f t="shared" ref="U2883:U2946" si="137">ROUND(T2883*R2883,2)</f>
        <v>4.6399999999999997</v>
      </c>
      <c r="V2883" s="39" t="s">
        <v>36</v>
      </c>
    </row>
    <row r="2884" spans="1:22">
      <c r="A2884" s="29">
        <v>42173.705381944441</v>
      </c>
      <c r="B2884" t="s">
        <v>33</v>
      </c>
      <c r="C2884" s="37" t="s">
        <v>34</v>
      </c>
      <c r="D2884" s="37"/>
      <c r="E2884" s="35" t="s">
        <v>3065</v>
      </c>
      <c r="F2884" s="34">
        <v>1</v>
      </c>
      <c r="H2884">
        <f t="shared" si="136"/>
        <v>1</v>
      </c>
      <c r="I2884" t="s">
        <v>488</v>
      </c>
      <c r="J2884" s="1" t="s">
        <v>488</v>
      </c>
      <c r="K2884" s="23" t="s">
        <v>769</v>
      </c>
      <c r="L2884" s="18" t="s">
        <v>549</v>
      </c>
      <c r="M2884" s="18" t="s">
        <v>770</v>
      </c>
      <c r="N2884">
        <v>3.49</v>
      </c>
      <c r="O2884">
        <v>2.88</v>
      </c>
      <c r="P2884">
        <v>2.88</v>
      </c>
      <c r="Q2884">
        <v>0.7</v>
      </c>
      <c r="R2884">
        <f t="shared" si="135"/>
        <v>2.02</v>
      </c>
      <c r="S2884" s="38" t="s">
        <v>36</v>
      </c>
      <c r="T2884" s="27">
        <v>1</v>
      </c>
      <c r="U2884">
        <f t="shared" si="137"/>
        <v>2.02</v>
      </c>
      <c r="V2884" s="39" t="s">
        <v>36</v>
      </c>
    </row>
    <row r="2885" spans="1:22">
      <c r="A2885" s="32">
        <v>42173.918877314813</v>
      </c>
      <c r="B2885" s="33" t="s">
        <v>33</v>
      </c>
      <c r="C2885" s="37" t="s">
        <v>88</v>
      </c>
      <c r="D2885" s="37" t="s">
        <v>864</v>
      </c>
      <c r="E2885" s="35" t="s">
        <v>4406</v>
      </c>
      <c r="F2885" s="34">
        <v>1</v>
      </c>
      <c r="H2885">
        <f t="shared" si="136"/>
        <v>1</v>
      </c>
      <c r="I2885" s="33" t="s">
        <v>1429</v>
      </c>
      <c r="J2885" s="33" t="s">
        <v>1429</v>
      </c>
      <c r="K2885" s="33" t="s">
        <v>745</v>
      </c>
      <c r="L2885" s="33" t="s">
        <v>746</v>
      </c>
      <c r="M2885" s="33" t="s">
        <v>747</v>
      </c>
      <c r="N2885">
        <v>4.99</v>
      </c>
      <c r="O2885">
        <v>4.8</v>
      </c>
      <c r="P2885">
        <v>4.8</v>
      </c>
      <c r="Q2885">
        <v>0.7</v>
      </c>
      <c r="R2885">
        <f t="shared" si="135"/>
        <v>3.36</v>
      </c>
      <c r="S2885" s="38" t="s">
        <v>36</v>
      </c>
      <c r="T2885" s="27">
        <v>1</v>
      </c>
      <c r="U2885">
        <f t="shared" si="137"/>
        <v>3.36</v>
      </c>
      <c r="V2885" s="39" t="s">
        <v>36</v>
      </c>
    </row>
    <row r="2886" spans="1:22">
      <c r="A2886" s="32">
        <v>42173.779710648145</v>
      </c>
      <c r="B2886" s="33" t="s">
        <v>33</v>
      </c>
      <c r="C2886" s="37" t="s">
        <v>58</v>
      </c>
      <c r="D2886" s="37"/>
      <c r="E2886" s="35" t="s">
        <v>6960</v>
      </c>
      <c r="F2886" s="34">
        <v>1</v>
      </c>
      <c r="H2886">
        <f t="shared" si="136"/>
        <v>1</v>
      </c>
      <c r="I2886" s="33" t="s">
        <v>1263</v>
      </c>
      <c r="J2886" s="33" t="s">
        <v>1263</v>
      </c>
      <c r="K2886" s="33" t="s">
        <v>9770</v>
      </c>
      <c r="L2886" s="33" t="s">
        <v>9771</v>
      </c>
      <c r="M2886" s="33" t="s">
        <v>9772</v>
      </c>
      <c r="N2886">
        <v>7.99</v>
      </c>
      <c r="O2886">
        <v>6.71</v>
      </c>
      <c r="P2886">
        <v>6.71</v>
      </c>
      <c r="Q2886">
        <v>0.7</v>
      </c>
      <c r="R2886">
        <f t="shared" si="135"/>
        <v>4.7</v>
      </c>
      <c r="S2886" s="38" t="s">
        <v>36</v>
      </c>
      <c r="T2886" s="27">
        <v>1</v>
      </c>
      <c r="U2886">
        <f t="shared" si="137"/>
        <v>4.7</v>
      </c>
      <c r="V2886" s="39" t="s">
        <v>36</v>
      </c>
    </row>
    <row r="2887" spans="1:22">
      <c r="A2887" s="32">
        <v>42173.844282407408</v>
      </c>
      <c r="B2887" s="33" t="s">
        <v>33</v>
      </c>
      <c r="C2887" s="37" t="s">
        <v>75</v>
      </c>
      <c r="D2887" s="37"/>
      <c r="E2887" s="35" t="s">
        <v>6961</v>
      </c>
      <c r="F2887" s="34">
        <v>1</v>
      </c>
      <c r="H2887">
        <f t="shared" si="136"/>
        <v>1</v>
      </c>
      <c r="I2887" s="33" t="s">
        <v>46</v>
      </c>
      <c r="J2887" s="33" t="s">
        <v>523</v>
      </c>
      <c r="K2887" s="33" t="s">
        <v>5248</v>
      </c>
      <c r="L2887" s="33" t="s">
        <v>5249</v>
      </c>
      <c r="M2887" s="33" t="s">
        <v>5250</v>
      </c>
      <c r="N2887">
        <v>7.99</v>
      </c>
      <c r="O2887">
        <v>6.6</v>
      </c>
      <c r="P2887">
        <v>6.6</v>
      </c>
      <c r="Q2887">
        <v>0.7</v>
      </c>
      <c r="R2887">
        <f t="shared" si="135"/>
        <v>4.62</v>
      </c>
      <c r="S2887" s="38" t="s">
        <v>36</v>
      </c>
      <c r="T2887" s="27">
        <v>1</v>
      </c>
      <c r="U2887">
        <f t="shared" si="137"/>
        <v>4.62</v>
      </c>
      <c r="V2887" s="39" t="s">
        <v>36</v>
      </c>
    </row>
    <row r="2888" spans="1:22">
      <c r="A2888" s="32">
        <v>42173.847222222219</v>
      </c>
      <c r="B2888" s="33" t="s">
        <v>33</v>
      </c>
      <c r="C2888" s="37" t="s">
        <v>34</v>
      </c>
      <c r="D2888" s="37"/>
      <c r="E2888" s="35" t="s">
        <v>6962</v>
      </c>
      <c r="F2888" s="34">
        <v>1</v>
      </c>
      <c r="H2888">
        <f t="shared" si="136"/>
        <v>1</v>
      </c>
      <c r="I2888" s="33" t="s">
        <v>1263</v>
      </c>
      <c r="J2888" s="33" t="s">
        <v>1263</v>
      </c>
      <c r="K2888" s="33" t="s">
        <v>3323</v>
      </c>
      <c r="L2888" s="33" t="s">
        <v>1380</v>
      </c>
      <c r="M2888" s="33" t="s">
        <v>3324</v>
      </c>
      <c r="N2888">
        <v>12.99</v>
      </c>
      <c r="O2888">
        <v>10.74</v>
      </c>
      <c r="P2888">
        <v>10.74</v>
      </c>
      <c r="Q2888">
        <v>0.7</v>
      </c>
      <c r="R2888">
        <f t="shared" si="135"/>
        <v>7.52</v>
      </c>
      <c r="S2888" s="38" t="s">
        <v>36</v>
      </c>
      <c r="T2888" s="27">
        <v>1</v>
      </c>
      <c r="U2888">
        <f t="shared" si="137"/>
        <v>7.52</v>
      </c>
      <c r="V2888" s="39" t="s">
        <v>36</v>
      </c>
    </row>
    <row r="2889" spans="1:22">
      <c r="A2889" s="32">
        <v>42173.777337962965</v>
      </c>
      <c r="B2889" s="33" t="s">
        <v>33</v>
      </c>
      <c r="C2889" s="37" t="s">
        <v>73</v>
      </c>
      <c r="D2889" s="37"/>
      <c r="E2889" s="35" t="s">
        <v>6963</v>
      </c>
      <c r="F2889" s="34">
        <v>1</v>
      </c>
      <c r="H2889">
        <f t="shared" si="136"/>
        <v>1</v>
      </c>
      <c r="I2889" s="33" t="s">
        <v>46</v>
      </c>
      <c r="J2889" s="33" t="s">
        <v>46</v>
      </c>
      <c r="K2889" s="33" t="s">
        <v>3498</v>
      </c>
      <c r="L2889" s="33" t="s">
        <v>3499</v>
      </c>
      <c r="M2889" s="33" t="s">
        <v>3500</v>
      </c>
      <c r="N2889">
        <v>5.99</v>
      </c>
      <c r="O2889">
        <v>4.99</v>
      </c>
      <c r="P2889">
        <v>4.99</v>
      </c>
      <c r="Q2889">
        <v>0.7</v>
      </c>
      <c r="R2889">
        <f t="shared" si="135"/>
        <v>3.49</v>
      </c>
      <c r="S2889" s="38" t="s">
        <v>36</v>
      </c>
      <c r="T2889" s="27">
        <v>1</v>
      </c>
      <c r="U2889">
        <f t="shared" si="137"/>
        <v>3.49</v>
      </c>
      <c r="V2889" s="39" t="s">
        <v>36</v>
      </c>
    </row>
    <row r="2890" spans="1:22">
      <c r="A2890" s="29">
        <v>42173.862314814818</v>
      </c>
      <c r="B2890" t="s">
        <v>33</v>
      </c>
      <c r="C2890" s="37" t="s">
        <v>58</v>
      </c>
      <c r="D2890" s="37"/>
      <c r="E2890" s="35" t="s">
        <v>6952</v>
      </c>
      <c r="F2890" s="34">
        <v>1</v>
      </c>
      <c r="H2890">
        <f t="shared" si="136"/>
        <v>1</v>
      </c>
      <c r="I2890" t="s">
        <v>398</v>
      </c>
      <c r="K2890" s="23" t="s">
        <v>3956</v>
      </c>
      <c r="L2890" s="18" t="s">
        <v>82</v>
      </c>
      <c r="M2890" s="18" t="s">
        <v>3957</v>
      </c>
      <c r="N2890">
        <v>0.99</v>
      </c>
      <c r="O2890">
        <v>0.83</v>
      </c>
      <c r="P2890">
        <v>0.83</v>
      </c>
      <c r="Q2890">
        <v>0.7</v>
      </c>
      <c r="R2890">
        <f t="shared" si="135"/>
        <v>0.57999999999999996</v>
      </c>
      <c r="S2890" s="38" t="s">
        <v>36</v>
      </c>
      <c r="T2890" s="27">
        <v>1</v>
      </c>
      <c r="U2890">
        <f t="shared" si="137"/>
        <v>0.57999999999999996</v>
      </c>
      <c r="V2890" s="39" t="s">
        <v>36</v>
      </c>
    </row>
    <row r="2891" spans="1:22">
      <c r="A2891" s="32">
        <v>42173.853275462963</v>
      </c>
      <c r="B2891" s="33" t="s">
        <v>33</v>
      </c>
      <c r="C2891" s="37" t="s">
        <v>34</v>
      </c>
      <c r="D2891" s="37"/>
      <c r="E2891" s="35" t="s">
        <v>6964</v>
      </c>
      <c r="F2891" s="34">
        <v>1</v>
      </c>
      <c r="H2891">
        <f t="shared" si="136"/>
        <v>1</v>
      </c>
      <c r="I2891" s="33" t="s">
        <v>38</v>
      </c>
      <c r="J2891" s="33" t="s">
        <v>490</v>
      </c>
      <c r="K2891" s="33" t="s">
        <v>9128</v>
      </c>
      <c r="L2891" s="33" t="s">
        <v>116</v>
      </c>
      <c r="M2891" s="33" t="s">
        <v>9129</v>
      </c>
      <c r="N2891">
        <v>5.49</v>
      </c>
      <c r="O2891">
        <v>4.54</v>
      </c>
      <c r="P2891">
        <v>4.54</v>
      </c>
      <c r="Q2891">
        <v>0.7</v>
      </c>
      <c r="R2891">
        <f t="shared" si="135"/>
        <v>3.18</v>
      </c>
      <c r="S2891" s="38" t="s">
        <v>36</v>
      </c>
      <c r="T2891" s="27">
        <v>1</v>
      </c>
      <c r="U2891">
        <f t="shared" si="137"/>
        <v>3.18</v>
      </c>
      <c r="V2891" s="39" t="s">
        <v>36</v>
      </c>
    </row>
    <row r="2892" spans="1:22">
      <c r="A2892" s="32">
        <v>42176.830601851849</v>
      </c>
      <c r="B2892" s="33" t="s">
        <v>33</v>
      </c>
      <c r="C2892" s="37" t="s">
        <v>40</v>
      </c>
      <c r="D2892" s="37"/>
      <c r="E2892" s="35" t="s">
        <v>1827</v>
      </c>
      <c r="F2892" s="34">
        <v>1</v>
      </c>
      <c r="H2892">
        <f t="shared" si="136"/>
        <v>1</v>
      </c>
      <c r="I2892" s="33" t="s">
        <v>35</v>
      </c>
      <c r="J2892" s="33" t="s">
        <v>52</v>
      </c>
      <c r="K2892" s="33" t="s">
        <v>654</v>
      </c>
      <c r="L2892" s="33" t="s">
        <v>505</v>
      </c>
      <c r="M2892" s="33" t="s">
        <v>655</v>
      </c>
      <c r="N2892">
        <v>7.99</v>
      </c>
      <c r="O2892">
        <v>6.5</v>
      </c>
      <c r="P2892">
        <v>6.5</v>
      </c>
      <c r="Q2892">
        <v>0.7</v>
      </c>
      <c r="R2892">
        <f t="shared" si="135"/>
        <v>4.55</v>
      </c>
      <c r="S2892" s="38" t="s">
        <v>36</v>
      </c>
      <c r="T2892" s="27">
        <v>1</v>
      </c>
      <c r="U2892">
        <f t="shared" si="137"/>
        <v>4.55</v>
      </c>
      <c r="V2892" s="39" t="s">
        <v>36</v>
      </c>
    </row>
    <row r="2893" spans="1:22">
      <c r="A2893" s="32">
        <v>42176.849120370367</v>
      </c>
      <c r="B2893" s="33" t="s">
        <v>33</v>
      </c>
      <c r="C2893" s="37" t="s">
        <v>40</v>
      </c>
      <c r="D2893" s="37"/>
      <c r="E2893" s="35" t="s">
        <v>204</v>
      </c>
      <c r="F2893" s="34">
        <v>1</v>
      </c>
      <c r="H2893">
        <f t="shared" si="136"/>
        <v>1</v>
      </c>
      <c r="I2893" s="33" t="s">
        <v>35</v>
      </c>
      <c r="J2893" s="33" t="s">
        <v>2049</v>
      </c>
      <c r="K2893" s="33" t="s">
        <v>9773</v>
      </c>
      <c r="L2893" s="33" t="s">
        <v>1606</v>
      </c>
      <c r="M2893" s="33" t="s">
        <v>9774</v>
      </c>
      <c r="N2893">
        <v>5.99</v>
      </c>
      <c r="O2893">
        <v>4.87</v>
      </c>
      <c r="P2893">
        <v>4.87</v>
      </c>
      <c r="Q2893">
        <v>0.7</v>
      </c>
      <c r="R2893">
        <f t="shared" si="135"/>
        <v>3.41</v>
      </c>
      <c r="S2893" s="38" t="s">
        <v>36</v>
      </c>
      <c r="T2893" s="27">
        <v>1</v>
      </c>
      <c r="U2893">
        <f t="shared" si="137"/>
        <v>3.41</v>
      </c>
      <c r="V2893" s="39" t="s">
        <v>36</v>
      </c>
    </row>
    <row r="2894" spans="1:22">
      <c r="A2894" s="32">
        <v>42176.817442129628</v>
      </c>
      <c r="B2894" s="33" t="s">
        <v>33</v>
      </c>
      <c r="C2894" s="37" t="s">
        <v>58</v>
      </c>
      <c r="D2894" s="37"/>
      <c r="E2894" s="35" t="s">
        <v>2028</v>
      </c>
      <c r="F2894" s="34">
        <v>1</v>
      </c>
      <c r="H2894">
        <f t="shared" si="136"/>
        <v>1</v>
      </c>
      <c r="I2894" s="33" t="s">
        <v>35</v>
      </c>
      <c r="J2894" s="33" t="s">
        <v>488</v>
      </c>
      <c r="K2894" s="33" t="s">
        <v>9775</v>
      </c>
      <c r="L2894" s="33" t="s">
        <v>9776</v>
      </c>
      <c r="M2894" s="33" t="s">
        <v>9777</v>
      </c>
      <c r="N2894">
        <v>6.99</v>
      </c>
      <c r="O2894">
        <v>5.87</v>
      </c>
      <c r="P2894">
        <v>5.87</v>
      </c>
      <c r="Q2894">
        <v>0.7</v>
      </c>
      <c r="R2894">
        <f t="shared" si="135"/>
        <v>4.1100000000000003</v>
      </c>
      <c r="S2894" s="38" t="s">
        <v>36</v>
      </c>
      <c r="T2894" s="27">
        <v>1</v>
      </c>
      <c r="U2894">
        <f t="shared" si="137"/>
        <v>4.1100000000000003</v>
      </c>
      <c r="V2894" s="39" t="s">
        <v>36</v>
      </c>
    </row>
    <row r="2895" spans="1:22">
      <c r="A2895" s="29">
        <v>42177.782187500001</v>
      </c>
      <c r="B2895" t="s">
        <v>33</v>
      </c>
      <c r="C2895" s="37" t="s">
        <v>88</v>
      </c>
      <c r="D2895" s="37" t="s">
        <v>862</v>
      </c>
      <c r="E2895" s="35" t="s">
        <v>6965</v>
      </c>
      <c r="F2895" s="34">
        <v>1</v>
      </c>
      <c r="H2895">
        <f t="shared" si="136"/>
        <v>1</v>
      </c>
      <c r="I2895" t="s">
        <v>35</v>
      </c>
      <c r="J2895" s="1" t="s">
        <v>398</v>
      </c>
      <c r="K2895" s="23" t="s">
        <v>1687</v>
      </c>
      <c r="L2895" s="18" t="s">
        <v>131</v>
      </c>
      <c r="M2895" s="18" t="s">
        <v>9724</v>
      </c>
      <c r="N2895">
        <v>8.99</v>
      </c>
      <c r="O2895">
        <v>8.64</v>
      </c>
      <c r="P2895">
        <v>8.64</v>
      </c>
      <c r="Q2895">
        <v>0.7</v>
      </c>
      <c r="R2895">
        <f t="shared" si="135"/>
        <v>6.05</v>
      </c>
      <c r="S2895" s="38" t="s">
        <v>36</v>
      </c>
      <c r="T2895" s="27">
        <v>1</v>
      </c>
      <c r="U2895">
        <f t="shared" si="137"/>
        <v>6.05</v>
      </c>
      <c r="V2895" s="39" t="s">
        <v>36</v>
      </c>
    </row>
    <row r="2896" spans="1:22">
      <c r="A2896" s="32">
        <v>42177.429895833331</v>
      </c>
      <c r="B2896" s="33" t="s">
        <v>33</v>
      </c>
      <c r="C2896" s="37" t="s">
        <v>88</v>
      </c>
      <c r="D2896" s="37" t="s">
        <v>734</v>
      </c>
      <c r="E2896" s="35" t="s">
        <v>6966</v>
      </c>
      <c r="F2896" s="34">
        <v>1</v>
      </c>
      <c r="H2896">
        <f t="shared" si="136"/>
        <v>1</v>
      </c>
      <c r="I2896" s="33" t="s">
        <v>35</v>
      </c>
      <c r="J2896" s="33" t="s">
        <v>46</v>
      </c>
      <c r="K2896" s="33" t="s">
        <v>1096</v>
      </c>
      <c r="L2896" s="33" t="s">
        <v>174</v>
      </c>
      <c r="M2896" s="33" t="s">
        <v>1097</v>
      </c>
      <c r="N2896">
        <v>6.49</v>
      </c>
      <c r="O2896">
        <v>6.24</v>
      </c>
      <c r="P2896">
        <v>6.24</v>
      </c>
      <c r="Q2896">
        <v>0.7</v>
      </c>
      <c r="R2896">
        <f t="shared" si="135"/>
        <v>4.37</v>
      </c>
      <c r="S2896" s="38" t="s">
        <v>36</v>
      </c>
      <c r="T2896" s="27">
        <v>1</v>
      </c>
      <c r="U2896">
        <f t="shared" si="137"/>
        <v>4.37</v>
      </c>
      <c r="V2896" s="39" t="s">
        <v>36</v>
      </c>
    </row>
    <row r="2897" spans="1:22">
      <c r="A2897" s="29">
        <v>42177.315509259257</v>
      </c>
      <c r="B2897" t="s">
        <v>33</v>
      </c>
      <c r="C2897" s="37" t="s">
        <v>73</v>
      </c>
      <c r="D2897" s="37"/>
      <c r="E2897" s="35" t="s">
        <v>1892</v>
      </c>
      <c r="F2897" s="34">
        <v>1</v>
      </c>
      <c r="H2897">
        <f t="shared" si="136"/>
        <v>1</v>
      </c>
      <c r="I2897" t="s">
        <v>35</v>
      </c>
      <c r="J2897" s="1" t="s">
        <v>1263</v>
      </c>
      <c r="K2897" s="23" t="s">
        <v>8837</v>
      </c>
      <c r="L2897" s="18" t="s">
        <v>8838</v>
      </c>
      <c r="M2897" s="18" t="s">
        <v>8839</v>
      </c>
      <c r="N2897">
        <v>6.49</v>
      </c>
      <c r="O2897">
        <v>5.41</v>
      </c>
      <c r="P2897">
        <v>5.41</v>
      </c>
      <c r="Q2897">
        <v>0.7</v>
      </c>
      <c r="R2897">
        <f t="shared" si="135"/>
        <v>3.79</v>
      </c>
      <c r="S2897" s="38" t="s">
        <v>36</v>
      </c>
      <c r="T2897" s="27">
        <v>1</v>
      </c>
      <c r="U2897">
        <f t="shared" si="137"/>
        <v>3.79</v>
      </c>
      <c r="V2897" s="39" t="s">
        <v>36</v>
      </c>
    </row>
    <row r="2898" spans="1:22">
      <c r="A2898" s="32">
        <v>42171.662615740737</v>
      </c>
      <c r="B2898" s="33" t="s">
        <v>86</v>
      </c>
      <c r="C2898" s="37" t="s">
        <v>75</v>
      </c>
      <c r="D2898" s="37"/>
      <c r="E2898" s="35" t="s">
        <v>6756</v>
      </c>
      <c r="F2898" s="34">
        <v>1</v>
      </c>
      <c r="H2898">
        <f t="shared" si="136"/>
        <v>1</v>
      </c>
      <c r="I2898" s="33" t="s">
        <v>35</v>
      </c>
      <c r="J2898" s="33" t="s">
        <v>398</v>
      </c>
      <c r="K2898" s="33" t="s">
        <v>4721</v>
      </c>
      <c r="L2898" s="33" t="s">
        <v>275</v>
      </c>
      <c r="M2898" s="33" t="s">
        <v>4722</v>
      </c>
      <c r="N2898">
        <v>8.49</v>
      </c>
      <c r="O2898">
        <v>7.02</v>
      </c>
      <c r="P2898">
        <v>7.02</v>
      </c>
      <c r="Q2898">
        <v>0.7</v>
      </c>
      <c r="R2898">
        <f t="shared" si="135"/>
        <v>4.91</v>
      </c>
      <c r="S2898" s="38" t="s">
        <v>36</v>
      </c>
      <c r="T2898" s="27">
        <v>1</v>
      </c>
      <c r="U2898">
        <f t="shared" si="137"/>
        <v>4.91</v>
      </c>
      <c r="V2898" s="39" t="s">
        <v>36</v>
      </c>
    </row>
    <row r="2899" spans="1:22">
      <c r="A2899" s="32">
        <v>42171.703935185185</v>
      </c>
      <c r="B2899" s="33" t="s">
        <v>33</v>
      </c>
      <c r="C2899" s="37" t="s">
        <v>40</v>
      </c>
      <c r="D2899" s="37"/>
      <c r="E2899" s="35" t="s">
        <v>1835</v>
      </c>
      <c r="F2899" s="34">
        <v>1</v>
      </c>
      <c r="H2899">
        <f t="shared" si="136"/>
        <v>1</v>
      </c>
      <c r="I2899" s="33" t="s">
        <v>35</v>
      </c>
      <c r="J2899" s="33" t="s">
        <v>398</v>
      </c>
      <c r="K2899" s="33" t="s">
        <v>9778</v>
      </c>
      <c r="L2899" s="33" t="s">
        <v>4497</v>
      </c>
      <c r="M2899" s="33" t="s">
        <v>9779</v>
      </c>
      <c r="N2899">
        <v>8.49</v>
      </c>
      <c r="O2899">
        <v>6.9</v>
      </c>
      <c r="P2899">
        <v>6.9</v>
      </c>
      <c r="Q2899">
        <v>0.7</v>
      </c>
      <c r="R2899">
        <f t="shared" si="135"/>
        <v>4.83</v>
      </c>
      <c r="S2899" s="38" t="s">
        <v>36</v>
      </c>
      <c r="T2899" s="27">
        <v>1</v>
      </c>
      <c r="U2899">
        <f t="shared" si="137"/>
        <v>4.83</v>
      </c>
      <c r="V2899" s="39" t="s">
        <v>36</v>
      </c>
    </row>
    <row r="2900" spans="1:22">
      <c r="A2900" s="32">
        <v>42171.723923611113</v>
      </c>
      <c r="B2900" s="33" t="s">
        <v>33</v>
      </c>
      <c r="C2900" s="37" t="s">
        <v>40</v>
      </c>
      <c r="D2900" s="37"/>
      <c r="E2900" s="35" t="s">
        <v>1936</v>
      </c>
      <c r="F2900" s="34">
        <v>1</v>
      </c>
      <c r="H2900">
        <f t="shared" si="136"/>
        <v>1</v>
      </c>
      <c r="I2900" s="33" t="s">
        <v>35</v>
      </c>
      <c r="J2900" s="33" t="s">
        <v>38</v>
      </c>
      <c r="K2900" s="33" t="s">
        <v>1001</v>
      </c>
      <c r="L2900" s="33" t="s">
        <v>78</v>
      </c>
      <c r="M2900" s="33" t="s">
        <v>1002</v>
      </c>
      <c r="N2900">
        <v>5.99</v>
      </c>
      <c r="O2900">
        <v>4.87</v>
      </c>
      <c r="P2900">
        <v>4.87</v>
      </c>
      <c r="Q2900">
        <v>0.7</v>
      </c>
      <c r="R2900">
        <f t="shared" si="135"/>
        <v>3.41</v>
      </c>
      <c r="S2900" s="38" t="s">
        <v>36</v>
      </c>
      <c r="T2900" s="27">
        <v>1</v>
      </c>
      <c r="U2900">
        <f t="shared" si="137"/>
        <v>3.41</v>
      </c>
      <c r="V2900" s="39" t="s">
        <v>36</v>
      </c>
    </row>
    <row r="2901" spans="1:22">
      <c r="A2901" s="32">
        <v>42173.734097222223</v>
      </c>
      <c r="B2901" s="33" t="s">
        <v>33</v>
      </c>
      <c r="C2901" s="37" t="s">
        <v>34</v>
      </c>
      <c r="D2901" s="37"/>
      <c r="E2901" s="35" t="s">
        <v>6946</v>
      </c>
      <c r="F2901" s="34">
        <v>1</v>
      </c>
      <c r="H2901">
        <f t="shared" si="136"/>
        <v>1</v>
      </c>
      <c r="I2901" s="33" t="s">
        <v>398</v>
      </c>
      <c r="J2901" s="33" t="s">
        <v>525</v>
      </c>
      <c r="K2901" s="33" t="s">
        <v>987</v>
      </c>
      <c r="L2901" s="33" t="s">
        <v>540</v>
      </c>
      <c r="M2901" s="33" t="s">
        <v>988</v>
      </c>
      <c r="N2901">
        <v>5.49</v>
      </c>
      <c r="O2901">
        <v>4.54</v>
      </c>
      <c r="P2901">
        <v>4.54</v>
      </c>
      <c r="Q2901">
        <v>0.7</v>
      </c>
      <c r="R2901">
        <f t="shared" si="135"/>
        <v>3.18</v>
      </c>
      <c r="S2901" s="38" t="s">
        <v>36</v>
      </c>
      <c r="T2901" s="27">
        <v>1</v>
      </c>
      <c r="U2901">
        <f t="shared" si="137"/>
        <v>3.18</v>
      </c>
      <c r="V2901" s="39" t="s">
        <v>36</v>
      </c>
    </row>
    <row r="2902" spans="1:22">
      <c r="A2902" s="32">
        <v>42173.828773148147</v>
      </c>
      <c r="B2902" s="33" t="s">
        <v>33</v>
      </c>
      <c r="C2902" s="37" t="s">
        <v>34</v>
      </c>
      <c r="D2902" s="37"/>
      <c r="E2902" s="35" t="s">
        <v>6967</v>
      </c>
      <c r="F2902" s="34">
        <v>1</v>
      </c>
      <c r="H2902">
        <f t="shared" si="136"/>
        <v>1</v>
      </c>
      <c r="I2902" s="33" t="s">
        <v>398</v>
      </c>
      <c r="J2902" s="33" t="s">
        <v>484</v>
      </c>
      <c r="K2902" s="33" t="s">
        <v>2834</v>
      </c>
      <c r="L2902" s="33" t="s">
        <v>1316</v>
      </c>
      <c r="M2902" s="33" t="s">
        <v>2835</v>
      </c>
      <c r="N2902">
        <v>10.99</v>
      </c>
      <c r="O2902">
        <v>9.08</v>
      </c>
      <c r="P2902">
        <v>9.08</v>
      </c>
      <c r="Q2902">
        <v>0.7</v>
      </c>
      <c r="R2902">
        <f t="shared" si="135"/>
        <v>6.36</v>
      </c>
      <c r="S2902" s="38" t="s">
        <v>36</v>
      </c>
      <c r="T2902" s="27">
        <v>1</v>
      </c>
      <c r="U2902">
        <f t="shared" si="137"/>
        <v>6.36</v>
      </c>
      <c r="V2902" s="39" t="s">
        <v>36</v>
      </c>
    </row>
    <row r="2903" spans="1:22">
      <c r="A2903" s="32">
        <v>42171.925266203703</v>
      </c>
      <c r="B2903" s="33" t="s">
        <v>33</v>
      </c>
      <c r="C2903" s="37" t="s">
        <v>40</v>
      </c>
      <c r="D2903" s="37"/>
      <c r="E2903" s="35" t="s">
        <v>1810</v>
      </c>
      <c r="F2903" s="34">
        <v>1</v>
      </c>
      <c r="H2903">
        <f t="shared" si="136"/>
        <v>1</v>
      </c>
      <c r="I2903" s="33" t="s">
        <v>35</v>
      </c>
      <c r="J2903" s="33" t="s">
        <v>38</v>
      </c>
      <c r="K2903" s="33" t="s">
        <v>668</v>
      </c>
      <c r="L2903" s="33" t="s">
        <v>92</v>
      </c>
      <c r="M2903" s="33" t="s">
        <v>669</v>
      </c>
      <c r="N2903">
        <v>5.49</v>
      </c>
      <c r="O2903">
        <v>4.46</v>
      </c>
      <c r="P2903">
        <v>4.46</v>
      </c>
      <c r="Q2903">
        <v>0.7</v>
      </c>
      <c r="R2903">
        <f t="shared" si="135"/>
        <v>3.12</v>
      </c>
      <c r="S2903" s="38" t="s">
        <v>36</v>
      </c>
      <c r="T2903" s="27">
        <v>1</v>
      </c>
      <c r="U2903">
        <f t="shared" si="137"/>
        <v>3.12</v>
      </c>
      <c r="V2903" s="39" t="s">
        <v>36</v>
      </c>
    </row>
    <row r="2904" spans="1:22">
      <c r="A2904" s="29">
        <v>42173.832025462965</v>
      </c>
      <c r="B2904" t="s">
        <v>1013</v>
      </c>
      <c r="C2904" s="37" t="s">
        <v>34</v>
      </c>
      <c r="D2904" s="37"/>
      <c r="E2904" s="35" t="s">
        <v>4072</v>
      </c>
      <c r="F2904" s="34">
        <v>1</v>
      </c>
      <c r="H2904">
        <f t="shared" si="136"/>
        <v>1</v>
      </c>
      <c r="I2904" t="s">
        <v>488</v>
      </c>
      <c r="J2904" s="1" t="s">
        <v>489</v>
      </c>
      <c r="K2904" s="23" t="s">
        <v>9780</v>
      </c>
      <c r="L2904" s="18" t="s">
        <v>785</v>
      </c>
      <c r="M2904" s="18" t="s">
        <v>9781</v>
      </c>
      <c r="N2904">
        <v>3.99</v>
      </c>
      <c r="O2904">
        <v>3.3</v>
      </c>
      <c r="P2904">
        <v>3.3</v>
      </c>
      <c r="Q2904">
        <v>0.7</v>
      </c>
      <c r="R2904">
        <f t="shared" si="135"/>
        <v>2.31</v>
      </c>
      <c r="S2904" s="38" t="s">
        <v>36</v>
      </c>
      <c r="T2904" s="27">
        <v>1</v>
      </c>
      <c r="U2904">
        <f t="shared" si="137"/>
        <v>2.31</v>
      </c>
      <c r="V2904" s="39" t="s">
        <v>36</v>
      </c>
    </row>
    <row r="2905" spans="1:22">
      <c r="A2905" s="32">
        <v>42173.859502314815</v>
      </c>
      <c r="B2905" s="33" t="s">
        <v>33</v>
      </c>
      <c r="C2905" s="37" t="s">
        <v>34</v>
      </c>
      <c r="D2905" s="37"/>
      <c r="E2905" s="35" t="s">
        <v>6511</v>
      </c>
      <c r="F2905" s="34">
        <v>1</v>
      </c>
      <c r="H2905">
        <f t="shared" si="136"/>
        <v>1</v>
      </c>
      <c r="I2905" s="33" t="s">
        <v>398</v>
      </c>
      <c r="J2905" s="33" t="s">
        <v>1101</v>
      </c>
      <c r="K2905" s="33" t="s">
        <v>9782</v>
      </c>
      <c r="L2905" s="33" t="s">
        <v>2276</v>
      </c>
      <c r="M2905" s="33" t="s">
        <v>9783</v>
      </c>
      <c r="N2905">
        <v>7.99</v>
      </c>
      <c r="O2905">
        <v>6.6</v>
      </c>
      <c r="P2905">
        <v>6.6</v>
      </c>
      <c r="Q2905">
        <v>0.7</v>
      </c>
      <c r="R2905">
        <f t="shared" si="135"/>
        <v>4.62</v>
      </c>
      <c r="S2905" s="38" t="s">
        <v>36</v>
      </c>
      <c r="T2905" s="27">
        <v>1</v>
      </c>
      <c r="U2905">
        <f t="shared" si="137"/>
        <v>4.62</v>
      </c>
      <c r="V2905" s="39" t="s">
        <v>36</v>
      </c>
    </row>
    <row r="2906" spans="1:22">
      <c r="A2906" s="29">
        <v>42173.867696759262</v>
      </c>
      <c r="B2906" t="s">
        <v>33</v>
      </c>
      <c r="C2906" s="37" t="s">
        <v>34</v>
      </c>
      <c r="D2906" s="37"/>
      <c r="E2906" s="35" t="s">
        <v>4156</v>
      </c>
      <c r="F2906" s="34">
        <v>1</v>
      </c>
      <c r="H2906">
        <f t="shared" si="136"/>
        <v>1</v>
      </c>
      <c r="I2906" t="s">
        <v>52</v>
      </c>
      <c r="J2906" s="1" t="s">
        <v>52</v>
      </c>
      <c r="K2906" s="23" t="s">
        <v>642</v>
      </c>
      <c r="L2906" s="18" t="s">
        <v>9192</v>
      </c>
      <c r="M2906" s="18" t="s">
        <v>643</v>
      </c>
      <c r="N2906">
        <v>7.49</v>
      </c>
      <c r="O2906">
        <v>6.19</v>
      </c>
      <c r="P2906">
        <v>6.19</v>
      </c>
      <c r="Q2906">
        <v>0.7</v>
      </c>
      <c r="R2906">
        <f t="shared" si="135"/>
        <v>4.33</v>
      </c>
      <c r="S2906" s="38" t="s">
        <v>36</v>
      </c>
      <c r="T2906" s="27">
        <v>1</v>
      </c>
      <c r="U2906">
        <f t="shared" si="137"/>
        <v>4.33</v>
      </c>
      <c r="V2906" s="39" t="s">
        <v>36</v>
      </c>
    </row>
    <row r="2907" spans="1:22">
      <c r="A2907" s="32">
        <v>42173.808495370373</v>
      </c>
      <c r="B2907" s="33" t="s">
        <v>33</v>
      </c>
      <c r="C2907" s="37" t="s">
        <v>37</v>
      </c>
      <c r="D2907" s="37"/>
      <c r="E2907" s="35" t="s">
        <v>4082</v>
      </c>
      <c r="F2907" s="34">
        <v>1</v>
      </c>
      <c r="H2907">
        <f t="shared" si="136"/>
        <v>1</v>
      </c>
      <c r="I2907" s="33" t="s">
        <v>398</v>
      </c>
      <c r="J2907" s="33" t="s">
        <v>1101</v>
      </c>
      <c r="K2907" s="33" t="s">
        <v>9784</v>
      </c>
      <c r="L2907" s="33" t="s">
        <v>1165</v>
      </c>
      <c r="M2907" s="33" t="s">
        <v>9785</v>
      </c>
      <c r="N2907">
        <v>6.99</v>
      </c>
      <c r="O2907">
        <v>6.63</v>
      </c>
      <c r="P2907">
        <v>6.63</v>
      </c>
      <c r="Q2907">
        <v>0.7</v>
      </c>
      <c r="R2907">
        <f t="shared" si="135"/>
        <v>4.6399999999999997</v>
      </c>
      <c r="S2907" s="38" t="s">
        <v>36</v>
      </c>
      <c r="T2907" s="27">
        <v>1</v>
      </c>
      <c r="U2907">
        <f t="shared" si="137"/>
        <v>4.6399999999999997</v>
      </c>
      <c r="V2907" s="39" t="s">
        <v>36</v>
      </c>
    </row>
    <row r="2908" spans="1:22">
      <c r="A2908" s="32">
        <v>42173.87976851852</v>
      </c>
      <c r="B2908" s="33" t="s">
        <v>33</v>
      </c>
      <c r="C2908" s="37" t="s">
        <v>122</v>
      </c>
      <c r="D2908" s="37"/>
      <c r="E2908" s="35" t="s">
        <v>6968</v>
      </c>
      <c r="F2908" s="34">
        <v>1</v>
      </c>
      <c r="H2908">
        <f t="shared" si="136"/>
        <v>1</v>
      </c>
      <c r="I2908" s="33" t="s">
        <v>488</v>
      </c>
      <c r="J2908" s="33" t="s">
        <v>488</v>
      </c>
      <c r="K2908" s="33" t="s">
        <v>2360</v>
      </c>
      <c r="L2908" s="33" t="s">
        <v>549</v>
      </c>
      <c r="M2908" s="33" t="s">
        <v>2361</v>
      </c>
      <c r="N2908">
        <v>3.99</v>
      </c>
      <c r="O2908">
        <v>3.24</v>
      </c>
      <c r="P2908">
        <v>3.24</v>
      </c>
      <c r="Q2908">
        <v>0.7</v>
      </c>
      <c r="R2908">
        <f t="shared" si="135"/>
        <v>2.27</v>
      </c>
      <c r="S2908" s="38" t="s">
        <v>36</v>
      </c>
      <c r="T2908" s="27">
        <v>1</v>
      </c>
      <c r="U2908">
        <f t="shared" si="137"/>
        <v>2.27</v>
      </c>
      <c r="V2908" s="39" t="s">
        <v>36</v>
      </c>
    </row>
    <row r="2909" spans="1:22">
      <c r="A2909" s="32">
        <v>42173.949479166666</v>
      </c>
      <c r="B2909" s="33" t="s">
        <v>33</v>
      </c>
      <c r="C2909" s="37" t="s">
        <v>40</v>
      </c>
      <c r="D2909" s="37"/>
      <c r="E2909" s="35" t="s">
        <v>1936</v>
      </c>
      <c r="F2909" s="34">
        <v>1</v>
      </c>
      <c r="H2909">
        <f t="shared" si="136"/>
        <v>1</v>
      </c>
      <c r="I2909" s="33" t="s">
        <v>52</v>
      </c>
      <c r="J2909" s="33" t="s">
        <v>487</v>
      </c>
      <c r="K2909" s="33" t="s">
        <v>225</v>
      </c>
      <c r="L2909" s="33" t="s">
        <v>120</v>
      </c>
      <c r="M2909" s="33" t="s">
        <v>121</v>
      </c>
      <c r="N2909">
        <v>7.99</v>
      </c>
      <c r="O2909">
        <v>6.5</v>
      </c>
      <c r="P2909">
        <v>6.5</v>
      </c>
      <c r="Q2909">
        <v>0.7</v>
      </c>
      <c r="R2909">
        <f t="shared" si="135"/>
        <v>4.55</v>
      </c>
      <c r="S2909" s="38" t="s">
        <v>36</v>
      </c>
      <c r="T2909" s="27">
        <v>1</v>
      </c>
      <c r="U2909">
        <f t="shared" si="137"/>
        <v>4.55</v>
      </c>
      <c r="V2909" s="39" t="s">
        <v>36</v>
      </c>
    </row>
    <row r="2910" spans="1:22">
      <c r="A2910" s="32">
        <v>42173.808495370373</v>
      </c>
      <c r="B2910" s="33" t="s">
        <v>33</v>
      </c>
      <c r="C2910" s="37" t="s">
        <v>37</v>
      </c>
      <c r="D2910" s="37"/>
      <c r="E2910" s="35" t="s">
        <v>4082</v>
      </c>
      <c r="F2910" s="34">
        <v>1</v>
      </c>
      <c r="H2910">
        <f t="shared" si="136"/>
        <v>1</v>
      </c>
      <c r="I2910" s="33" t="s">
        <v>398</v>
      </c>
      <c r="J2910" s="33"/>
      <c r="K2910" s="33" t="s">
        <v>9786</v>
      </c>
      <c r="L2910" s="33" t="s">
        <v>1165</v>
      </c>
      <c r="M2910" s="33" t="s">
        <v>9787</v>
      </c>
      <c r="N2910">
        <v>5.49</v>
      </c>
      <c r="O2910">
        <v>5.2</v>
      </c>
      <c r="P2910">
        <v>5.2</v>
      </c>
      <c r="Q2910">
        <v>0.7</v>
      </c>
      <c r="R2910">
        <f t="shared" si="135"/>
        <v>3.64</v>
      </c>
      <c r="S2910" s="38" t="s">
        <v>36</v>
      </c>
      <c r="T2910" s="27">
        <v>1</v>
      </c>
      <c r="U2910">
        <f t="shared" si="137"/>
        <v>3.64</v>
      </c>
      <c r="V2910" s="39" t="s">
        <v>36</v>
      </c>
    </row>
    <row r="2911" spans="1:22">
      <c r="A2911" s="32">
        <v>42173.851574074077</v>
      </c>
      <c r="B2911" s="33" t="s">
        <v>33</v>
      </c>
      <c r="C2911" s="37" t="s">
        <v>34</v>
      </c>
      <c r="D2911" s="37"/>
      <c r="E2911" s="35" t="s">
        <v>4388</v>
      </c>
      <c r="F2911" s="34">
        <v>1</v>
      </c>
      <c r="H2911">
        <f t="shared" si="136"/>
        <v>1</v>
      </c>
      <c r="I2911" s="33" t="s">
        <v>46</v>
      </c>
      <c r="J2911" s="33" t="s">
        <v>46</v>
      </c>
      <c r="K2911" s="33" t="s">
        <v>2303</v>
      </c>
      <c r="L2911" s="33" t="s">
        <v>1216</v>
      </c>
      <c r="M2911" s="33" t="s">
        <v>2304</v>
      </c>
      <c r="N2911">
        <v>9.49</v>
      </c>
      <c r="O2911">
        <v>7.84</v>
      </c>
      <c r="P2911">
        <v>7.84</v>
      </c>
      <c r="Q2911">
        <v>0.7</v>
      </c>
      <c r="R2911">
        <f t="shared" si="135"/>
        <v>5.49</v>
      </c>
      <c r="S2911" s="38" t="s">
        <v>36</v>
      </c>
      <c r="T2911" s="27">
        <v>1</v>
      </c>
      <c r="U2911">
        <f t="shared" si="137"/>
        <v>5.49</v>
      </c>
      <c r="V2911" s="39" t="s">
        <v>36</v>
      </c>
    </row>
    <row r="2912" spans="1:22">
      <c r="A2912" s="32">
        <v>42173.890983796293</v>
      </c>
      <c r="B2912" s="33" t="s">
        <v>33</v>
      </c>
      <c r="C2912" s="37" t="s">
        <v>40</v>
      </c>
      <c r="D2912" s="37"/>
      <c r="E2912" s="35" t="s">
        <v>61</v>
      </c>
      <c r="F2912" s="34">
        <v>1</v>
      </c>
      <c r="H2912">
        <f t="shared" si="136"/>
        <v>1</v>
      </c>
      <c r="I2912" s="33" t="s">
        <v>398</v>
      </c>
      <c r="J2912" s="33" t="s">
        <v>1101</v>
      </c>
      <c r="K2912" s="33" t="s">
        <v>9788</v>
      </c>
      <c r="L2912" s="33" t="s">
        <v>1209</v>
      </c>
      <c r="M2912" s="33" t="s">
        <v>9789</v>
      </c>
      <c r="N2912">
        <v>2.99</v>
      </c>
      <c r="O2912">
        <v>2.4300000000000002</v>
      </c>
      <c r="P2912">
        <v>2.4300000000000002</v>
      </c>
      <c r="Q2912">
        <v>0.7</v>
      </c>
      <c r="R2912">
        <f t="shared" si="135"/>
        <v>1.7</v>
      </c>
      <c r="S2912" s="38" t="s">
        <v>36</v>
      </c>
      <c r="T2912" s="27">
        <v>1</v>
      </c>
      <c r="U2912">
        <f t="shared" si="137"/>
        <v>1.7</v>
      </c>
      <c r="V2912" s="39" t="s">
        <v>36</v>
      </c>
    </row>
    <row r="2913" spans="1:22">
      <c r="A2913" s="32">
        <v>42173.77270833333</v>
      </c>
      <c r="B2913" s="33" t="s">
        <v>33</v>
      </c>
      <c r="C2913" s="37" t="s">
        <v>48</v>
      </c>
      <c r="D2913" s="37"/>
      <c r="E2913" s="35" t="s">
        <v>2529</v>
      </c>
      <c r="F2913" s="34">
        <v>1</v>
      </c>
      <c r="H2913">
        <f t="shared" si="136"/>
        <v>1</v>
      </c>
      <c r="I2913" s="33" t="s">
        <v>1263</v>
      </c>
      <c r="J2913" s="33" t="s">
        <v>1263</v>
      </c>
      <c r="K2913" s="33" t="s">
        <v>5024</v>
      </c>
      <c r="L2913" s="33" t="s">
        <v>2691</v>
      </c>
      <c r="M2913" s="33" t="s">
        <v>5025</v>
      </c>
      <c r="N2913">
        <v>5.49</v>
      </c>
      <c r="O2913">
        <v>4.54</v>
      </c>
      <c r="P2913">
        <v>4.54</v>
      </c>
      <c r="Q2913">
        <v>0.7</v>
      </c>
      <c r="R2913">
        <f t="shared" si="135"/>
        <v>3.18</v>
      </c>
      <c r="S2913" s="38" t="s">
        <v>36</v>
      </c>
      <c r="T2913" s="27">
        <v>1</v>
      </c>
      <c r="U2913">
        <f t="shared" si="137"/>
        <v>3.18</v>
      </c>
      <c r="V2913" s="39" t="s">
        <v>36</v>
      </c>
    </row>
    <row r="2914" spans="1:22">
      <c r="A2914" s="32">
        <v>42174.527337962965</v>
      </c>
      <c r="B2914" s="33" t="s">
        <v>86</v>
      </c>
      <c r="C2914" s="37" t="s">
        <v>75</v>
      </c>
      <c r="D2914" s="37"/>
      <c r="E2914" s="35" t="s">
        <v>6969</v>
      </c>
      <c r="F2914" s="34">
        <v>1</v>
      </c>
      <c r="H2914">
        <f t="shared" si="136"/>
        <v>1</v>
      </c>
      <c r="I2914" s="33" t="s">
        <v>35</v>
      </c>
      <c r="J2914" s="33" t="s">
        <v>398</v>
      </c>
      <c r="K2914" s="33" t="s">
        <v>776</v>
      </c>
      <c r="L2914" s="33" t="s">
        <v>49</v>
      </c>
      <c r="M2914" s="33" t="s">
        <v>777</v>
      </c>
      <c r="N2914">
        <v>5.99</v>
      </c>
      <c r="O2914">
        <v>4.95</v>
      </c>
      <c r="P2914">
        <v>4.95</v>
      </c>
      <c r="Q2914">
        <v>0.7</v>
      </c>
      <c r="R2914">
        <f t="shared" si="135"/>
        <v>3.47</v>
      </c>
      <c r="S2914" s="38" t="s">
        <v>36</v>
      </c>
      <c r="T2914" s="27">
        <v>1</v>
      </c>
      <c r="U2914">
        <f t="shared" si="137"/>
        <v>3.47</v>
      </c>
      <c r="V2914" s="39" t="s">
        <v>36</v>
      </c>
    </row>
    <row r="2915" spans="1:22">
      <c r="A2915" s="29">
        <v>42177.597013888888</v>
      </c>
      <c r="B2915" t="s">
        <v>33</v>
      </c>
      <c r="C2915" s="37" t="s">
        <v>88</v>
      </c>
      <c r="D2915" s="37" t="s">
        <v>6594</v>
      </c>
      <c r="E2915" s="35" t="s">
        <v>6970</v>
      </c>
      <c r="F2915" s="34">
        <v>1</v>
      </c>
      <c r="H2915">
        <f t="shared" si="136"/>
        <v>1</v>
      </c>
      <c r="I2915" t="s">
        <v>35</v>
      </c>
      <c r="J2915" s="1" t="s">
        <v>1263</v>
      </c>
      <c r="K2915" s="23" t="s">
        <v>2119</v>
      </c>
      <c r="L2915" s="18" t="s">
        <v>2830</v>
      </c>
      <c r="M2915" s="18" t="s">
        <v>1363</v>
      </c>
      <c r="N2915">
        <v>5.49</v>
      </c>
      <c r="O2915">
        <v>5.28</v>
      </c>
      <c r="P2915">
        <v>5.28</v>
      </c>
      <c r="Q2915">
        <v>0.7</v>
      </c>
      <c r="R2915">
        <f t="shared" si="135"/>
        <v>3.7</v>
      </c>
      <c r="S2915" s="38" t="s">
        <v>36</v>
      </c>
      <c r="T2915" s="27">
        <v>1</v>
      </c>
      <c r="U2915">
        <f t="shared" si="137"/>
        <v>3.7</v>
      </c>
      <c r="V2915" s="39" t="s">
        <v>36</v>
      </c>
    </row>
    <row r="2916" spans="1:22">
      <c r="A2916" s="29">
        <v>42174.504525462966</v>
      </c>
      <c r="B2916" t="s">
        <v>33</v>
      </c>
      <c r="C2916" s="37" t="s">
        <v>34</v>
      </c>
      <c r="D2916" s="37"/>
      <c r="E2916" s="35" t="s">
        <v>6971</v>
      </c>
      <c r="F2916" s="34">
        <v>1</v>
      </c>
      <c r="H2916">
        <f t="shared" si="136"/>
        <v>1</v>
      </c>
      <c r="I2916" t="s">
        <v>35</v>
      </c>
      <c r="J2916" s="1" t="s">
        <v>38</v>
      </c>
      <c r="K2916" s="23" t="s">
        <v>882</v>
      </c>
      <c r="L2916" s="18" t="s">
        <v>64</v>
      </c>
      <c r="M2916" s="18" t="s">
        <v>923</v>
      </c>
      <c r="N2916">
        <v>5.99</v>
      </c>
      <c r="O2916">
        <v>4.95</v>
      </c>
      <c r="P2916">
        <v>4.95</v>
      </c>
      <c r="Q2916">
        <v>0.7</v>
      </c>
      <c r="R2916">
        <f t="shared" si="135"/>
        <v>3.47</v>
      </c>
      <c r="S2916" s="38" t="s">
        <v>36</v>
      </c>
      <c r="T2916" s="27">
        <v>1</v>
      </c>
      <c r="U2916">
        <f t="shared" si="137"/>
        <v>3.47</v>
      </c>
      <c r="V2916" s="39" t="s">
        <v>36</v>
      </c>
    </row>
    <row r="2917" spans="1:22">
      <c r="A2917" s="29">
        <v>42174.264884259261</v>
      </c>
      <c r="B2917" t="s">
        <v>33</v>
      </c>
      <c r="C2917" s="37" t="s">
        <v>58</v>
      </c>
      <c r="D2917" s="37"/>
      <c r="E2917" s="35" t="s">
        <v>6972</v>
      </c>
      <c r="F2917" s="34">
        <v>1</v>
      </c>
      <c r="H2917">
        <f t="shared" si="136"/>
        <v>1</v>
      </c>
      <c r="I2917" t="s">
        <v>488</v>
      </c>
      <c r="J2917" s="1" t="s">
        <v>489</v>
      </c>
      <c r="K2917" s="23" t="s">
        <v>9790</v>
      </c>
      <c r="L2917" s="18" t="s">
        <v>9791</v>
      </c>
      <c r="M2917" s="18" t="s">
        <v>9792</v>
      </c>
      <c r="N2917">
        <v>4.99</v>
      </c>
      <c r="O2917">
        <v>4.1900000000000004</v>
      </c>
      <c r="P2917">
        <v>4.1900000000000004</v>
      </c>
      <c r="Q2917">
        <v>0.7</v>
      </c>
      <c r="R2917">
        <f t="shared" si="135"/>
        <v>2.93</v>
      </c>
      <c r="S2917" s="38" t="s">
        <v>36</v>
      </c>
      <c r="T2917" s="27">
        <v>1</v>
      </c>
      <c r="U2917">
        <f t="shared" si="137"/>
        <v>2.93</v>
      </c>
      <c r="V2917" s="39" t="s">
        <v>36</v>
      </c>
    </row>
    <row r="2918" spans="1:22">
      <c r="A2918" s="32">
        <v>42174.780150462961</v>
      </c>
      <c r="B2918" s="33" t="s">
        <v>351</v>
      </c>
      <c r="C2918" s="37" t="s">
        <v>40</v>
      </c>
      <c r="D2918" s="37"/>
      <c r="E2918" s="35" t="s">
        <v>41</v>
      </c>
      <c r="F2918" s="34">
        <v>1</v>
      </c>
      <c r="H2918">
        <f t="shared" si="136"/>
        <v>1</v>
      </c>
      <c r="I2918" s="33" t="s">
        <v>398</v>
      </c>
      <c r="J2918" s="33"/>
      <c r="K2918" s="33" t="s">
        <v>3429</v>
      </c>
      <c r="L2918" s="33" t="s">
        <v>543</v>
      </c>
      <c r="M2918" s="33" t="s">
        <v>3430</v>
      </c>
      <c r="N2918">
        <v>6.49</v>
      </c>
      <c r="O2918">
        <v>5.28</v>
      </c>
      <c r="P2918">
        <v>5.28</v>
      </c>
      <c r="Q2918">
        <v>0.7</v>
      </c>
      <c r="R2918">
        <f t="shared" si="135"/>
        <v>3.7</v>
      </c>
      <c r="S2918" s="38" t="s">
        <v>36</v>
      </c>
      <c r="T2918" s="27">
        <v>1</v>
      </c>
      <c r="U2918">
        <f t="shared" si="137"/>
        <v>3.7</v>
      </c>
      <c r="V2918" s="39" t="s">
        <v>36</v>
      </c>
    </row>
    <row r="2919" spans="1:22">
      <c r="A2919" s="29">
        <v>42174.258564814816</v>
      </c>
      <c r="B2919" t="s">
        <v>33</v>
      </c>
      <c r="C2919" s="37" t="s">
        <v>58</v>
      </c>
      <c r="D2919" s="37"/>
      <c r="E2919" s="35" t="s">
        <v>2445</v>
      </c>
      <c r="F2919" s="34">
        <v>1</v>
      </c>
      <c r="H2919">
        <f t="shared" si="136"/>
        <v>1</v>
      </c>
      <c r="I2919" t="s">
        <v>398</v>
      </c>
      <c r="J2919" s="1" t="s">
        <v>494</v>
      </c>
      <c r="K2919" s="23" t="s">
        <v>3902</v>
      </c>
      <c r="L2919" s="18" t="s">
        <v>169</v>
      </c>
      <c r="M2919" s="18" t="s">
        <v>3903</v>
      </c>
      <c r="N2919">
        <v>7.99</v>
      </c>
      <c r="O2919">
        <v>6.71</v>
      </c>
      <c r="P2919">
        <v>6.71</v>
      </c>
      <c r="Q2919">
        <v>0.7</v>
      </c>
      <c r="R2919">
        <f t="shared" si="135"/>
        <v>4.7</v>
      </c>
      <c r="S2919" s="38" t="s">
        <v>36</v>
      </c>
      <c r="T2919" s="27">
        <v>1</v>
      </c>
      <c r="U2919">
        <f t="shared" si="137"/>
        <v>4.7</v>
      </c>
      <c r="V2919" s="39" t="s">
        <v>36</v>
      </c>
    </row>
    <row r="2920" spans="1:22">
      <c r="A2920" s="32">
        <v>42174.80364583333</v>
      </c>
      <c r="B2920" s="33" t="s">
        <v>589</v>
      </c>
      <c r="C2920" s="37" t="s">
        <v>58</v>
      </c>
      <c r="D2920" s="37"/>
      <c r="E2920" s="35" t="s">
        <v>1424</v>
      </c>
      <c r="F2920" s="34">
        <v>1</v>
      </c>
      <c r="H2920">
        <f t="shared" si="136"/>
        <v>1</v>
      </c>
      <c r="I2920" s="33" t="s">
        <v>52</v>
      </c>
      <c r="J2920" s="33"/>
      <c r="K2920" s="33" t="s">
        <v>9793</v>
      </c>
      <c r="L2920" s="33" t="s">
        <v>1093</v>
      </c>
      <c r="M2920" s="33" t="s">
        <v>9794</v>
      </c>
      <c r="N2920">
        <v>3.49</v>
      </c>
      <c r="O2920">
        <v>2.93</v>
      </c>
      <c r="P2920">
        <v>2.93</v>
      </c>
      <c r="Q2920">
        <v>0.7</v>
      </c>
      <c r="R2920">
        <f t="shared" si="135"/>
        <v>2.0499999999999998</v>
      </c>
      <c r="S2920" s="38" t="s">
        <v>36</v>
      </c>
      <c r="T2920" s="27">
        <v>1</v>
      </c>
      <c r="U2920">
        <f t="shared" si="137"/>
        <v>2.0499999999999998</v>
      </c>
      <c r="V2920" s="39" t="s">
        <v>36</v>
      </c>
    </row>
    <row r="2921" spans="1:22">
      <c r="A2921" s="29">
        <v>42174.710925925923</v>
      </c>
      <c r="B2921" t="s">
        <v>589</v>
      </c>
      <c r="C2921" s="37" t="s">
        <v>40</v>
      </c>
      <c r="D2921" s="37"/>
      <c r="E2921" s="35" t="s">
        <v>1835</v>
      </c>
      <c r="F2921" s="34">
        <v>1</v>
      </c>
      <c r="H2921">
        <f t="shared" si="136"/>
        <v>1</v>
      </c>
      <c r="I2921" t="s">
        <v>398</v>
      </c>
      <c r="J2921" s="1" t="s">
        <v>494</v>
      </c>
      <c r="K2921" s="23" t="s">
        <v>842</v>
      </c>
      <c r="L2921" s="18" t="s">
        <v>411</v>
      </c>
      <c r="M2921" s="18" t="s">
        <v>843</v>
      </c>
      <c r="N2921">
        <v>6.49</v>
      </c>
      <c r="O2921">
        <v>5.28</v>
      </c>
      <c r="P2921">
        <v>5.28</v>
      </c>
      <c r="Q2921">
        <v>0.7</v>
      </c>
      <c r="R2921">
        <f t="shared" si="135"/>
        <v>3.7</v>
      </c>
      <c r="S2921" s="38" t="s">
        <v>36</v>
      </c>
      <c r="T2921" s="27">
        <v>1</v>
      </c>
      <c r="U2921">
        <f t="shared" si="137"/>
        <v>3.7</v>
      </c>
      <c r="V2921" s="39" t="s">
        <v>36</v>
      </c>
    </row>
    <row r="2922" spans="1:22">
      <c r="A2922" s="32">
        <v>42173.836099537039</v>
      </c>
      <c r="B2922" s="33" t="s">
        <v>33</v>
      </c>
      <c r="C2922" s="37" t="s">
        <v>88</v>
      </c>
      <c r="D2922" s="37" t="s">
        <v>858</v>
      </c>
      <c r="E2922" s="35" t="s">
        <v>6973</v>
      </c>
      <c r="F2922" s="34">
        <v>1</v>
      </c>
      <c r="H2922">
        <f t="shared" si="136"/>
        <v>1</v>
      </c>
      <c r="I2922" s="33" t="s">
        <v>46</v>
      </c>
      <c r="J2922" s="33" t="s">
        <v>486</v>
      </c>
      <c r="K2922" s="33" t="s">
        <v>2251</v>
      </c>
      <c r="L2922" s="33" t="s">
        <v>210</v>
      </c>
      <c r="M2922" s="33" t="s">
        <v>211</v>
      </c>
      <c r="N2922">
        <v>7.99</v>
      </c>
      <c r="O2922">
        <v>7.68</v>
      </c>
      <c r="P2922">
        <v>7.68</v>
      </c>
      <c r="Q2922">
        <v>0.7</v>
      </c>
      <c r="R2922">
        <f t="shared" si="135"/>
        <v>5.38</v>
      </c>
      <c r="S2922" s="38" t="s">
        <v>36</v>
      </c>
      <c r="T2922" s="27">
        <v>1</v>
      </c>
      <c r="U2922">
        <f t="shared" si="137"/>
        <v>5.38</v>
      </c>
      <c r="V2922" s="39" t="s">
        <v>36</v>
      </c>
    </row>
    <row r="2923" spans="1:22">
      <c r="A2923" s="32">
        <v>42173.879386574074</v>
      </c>
      <c r="B2923" s="33" t="s">
        <v>33</v>
      </c>
      <c r="C2923" s="37" t="s">
        <v>34</v>
      </c>
      <c r="D2923" s="37"/>
      <c r="E2923" s="35" t="s">
        <v>6974</v>
      </c>
      <c r="F2923" s="34">
        <v>1</v>
      </c>
      <c r="H2923">
        <f t="shared" si="136"/>
        <v>1</v>
      </c>
      <c r="I2923" s="33" t="s">
        <v>46</v>
      </c>
      <c r="J2923" s="33" t="s">
        <v>46</v>
      </c>
      <c r="K2923" s="33" t="s">
        <v>883</v>
      </c>
      <c r="L2923" s="33" t="s">
        <v>90</v>
      </c>
      <c r="M2923" s="33" t="s">
        <v>924</v>
      </c>
      <c r="N2923">
        <v>6.49</v>
      </c>
      <c r="O2923">
        <v>5.36</v>
      </c>
      <c r="P2923">
        <v>5.36</v>
      </c>
      <c r="Q2923">
        <v>0.7</v>
      </c>
      <c r="R2923">
        <f t="shared" si="135"/>
        <v>3.75</v>
      </c>
      <c r="S2923" s="38" t="s">
        <v>36</v>
      </c>
      <c r="T2923" s="27">
        <v>1</v>
      </c>
      <c r="U2923">
        <f t="shared" si="137"/>
        <v>3.75</v>
      </c>
      <c r="V2923" s="39" t="s">
        <v>36</v>
      </c>
    </row>
    <row r="2924" spans="1:22">
      <c r="A2924" s="29">
        <v>42173.918310185189</v>
      </c>
      <c r="B2924" t="s">
        <v>33</v>
      </c>
      <c r="C2924" s="37" t="s">
        <v>34</v>
      </c>
      <c r="D2924" s="37"/>
      <c r="E2924" s="35" t="s">
        <v>6975</v>
      </c>
      <c r="F2924" s="34">
        <v>1</v>
      </c>
      <c r="H2924">
        <f t="shared" si="136"/>
        <v>1</v>
      </c>
      <c r="I2924" t="s">
        <v>46</v>
      </c>
      <c r="J2924" s="1" t="s">
        <v>46</v>
      </c>
      <c r="K2924" s="23" t="s">
        <v>9795</v>
      </c>
      <c r="L2924" s="18" t="s">
        <v>81</v>
      </c>
      <c r="M2924" s="18" t="s">
        <v>9796</v>
      </c>
      <c r="N2924">
        <v>7.99</v>
      </c>
      <c r="O2924">
        <v>6.6</v>
      </c>
      <c r="P2924">
        <v>6.6</v>
      </c>
      <c r="Q2924">
        <v>0.7</v>
      </c>
      <c r="R2924">
        <f t="shared" si="135"/>
        <v>4.62</v>
      </c>
      <c r="S2924" s="38" t="s">
        <v>36</v>
      </c>
      <c r="T2924" s="27">
        <v>1</v>
      </c>
      <c r="U2924">
        <f t="shared" si="137"/>
        <v>4.62</v>
      </c>
      <c r="V2924" s="39" t="s">
        <v>36</v>
      </c>
    </row>
    <row r="2925" spans="1:22">
      <c r="A2925" s="32">
        <v>42173.962268518517</v>
      </c>
      <c r="B2925" s="33" t="s">
        <v>33</v>
      </c>
      <c r="C2925" s="37" t="s">
        <v>34</v>
      </c>
      <c r="D2925" s="37"/>
      <c r="E2925" s="35" t="s">
        <v>6976</v>
      </c>
      <c r="F2925" s="34">
        <v>1</v>
      </c>
      <c r="H2925">
        <f t="shared" si="136"/>
        <v>1</v>
      </c>
      <c r="I2925" s="33" t="s">
        <v>398</v>
      </c>
      <c r="J2925" s="33" t="s">
        <v>452</v>
      </c>
      <c r="K2925" s="33" t="s">
        <v>1620</v>
      </c>
      <c r="L2925" s="33" t="s">
        <v>354</v>
      </c>
      <c r="M2925" s="33" t="s">
        <v>635</v>
      </c>
      <c r="N2925">
        <v>7.99</v>
      </c>
      <c r="O2925">
        <v>6.6</v>
      </c>
      <c r="P2925">
        <v>6.6</v>
      </c>
      <c r="Q2925">
        <v>0.7</v>
      </c>
      <c r="R2925">
        <f t="shared" si="135"/>
        <v>4.62</v>
      </c>
      <c r="S2925" s="38" t="s">
        <v>36</v>
      </c>
      <c r="T2925" s="27">
        <v>1</v>
      </c>
      <c r="U2925">
        <f t="shared" si="137"/>
        <v>4.62</v>
      </c>
      <c r="V2925" s="39" t="s">
        <v>36</v>
      </c>
    </row>
    <row r="2926" spans="1:22">
      <c r="A2926" s="32">
        <v>42173.860868055555</v>
      </c>
      <c r="B2926" s="33" t="s">
        <v>33</v>
      </c>
      <c r="C2926" s="37" t="s">
        <v>40</v>
      </c>
      <c r="D2926" s="37"/>
      <c r="E2926" s="35" t="s">
        <v>1934</v>
      </c>
      <c r="F2926" s="34">
        <v>1</v>
      </c>
      <c r="H2926">
        <f t="shared" si="136"/>
        <v>1</v>
      </c>
      <c r="I2926" s="33" t="s">
        <v>398</v>
      </c>
      <c r="J2926" s="33" t="s">
        <v>494</v>
      </c>
      <c r="K2926" s="33" t="s">
        <v>5426</v>
      </c>
      <c r="L2926" s="33" t="s">
        <v>189</v>
      </c>
      <c r="M2926" s="33" t="s">
        <v>5427</v>
      </c>
      <c r="N2926">
        <v>12.99</v>
      </c>
      <c r="O2926">
        <v>10.56</v>
      </c>
      <c r="P2926">
        <v>10.56</v>
      </c>
      <c r="Q2926">
        <v>0.7</v>
      </c>
      <c r="R2926">
        <f t="shared" si="135"/>
        <v>7.39</v>
      </c>
      <c r="S2926" s="38" t="s">
        <v>36</v>
      </c>
      <c r="T2926" s="27">
        <v>1</v>
      </c>
      <c r="U2926">
        <f t="shared" si="137"/>
        <v>7.39</v>
      </c>
      <c r="V2926" s="39" t="s">
        <v>36</v>
      </c>
    </row>
    <row r="2927" spans="1:22">
      <c r="A2927" s="32">
        <v>42177.828576388885</v>
      </c>
      <c r="B2927" s="33" t="s">
        <v>33</v>
      </c>
      <c r="C2927" s="37" t="s">
        <v>34</v>
      </c>
      <c r="D2927" s="37"/>
      <c r="E2927" s="35" t="s">
        <v>6977</v>
      </c>
      <c r="F2927" s="34">
        <v>1</v>
      </c>
      <c r="H2927">
        <f t="shared" si="136"/>
        <v>1</v>
      </c>
      <c r="I2927" s="33" t="s">
        <v>35</v>
      </c>
      <c r="J2927" s="33" t="s">
        <v>46</v>
      </c>
      <c r="K2927" s="33" t="s">
        <v>2186</v>
      </c>
      <c r="L2927" s="33" t="s">
        <v>1453</v>
      </c>
      <c r="M2927" s="33" t="s">
        <v>2187</v>
      </c>
      <c r="N2927">
        <v>6.49</v>
      </c>
      <c r="O2927">
        <v>5.36</v>
      </c>
      <c r="P2927">
        <v>5.36</v>
      </c>
      <c r="Q2927">
        <v>0.7</v>
      </c>
      <c r="R2927">
        <f t="shared" si="135"/>
        <v>3.75</v>
      </c>
      <c r="S2927" s="38" t="s">
        <v>36</v>
      </c>
      <c r="T2927" s="27">
        <v>1</v>
      </c>
      <c r="U2927">
        <f t="shared" si="137"/>
        <v>3.75</v>
      </c>
      <c r="V2927" s="39" t="s">
        <v>36</v>
      </c>
    </row>
    <row r="2928" spans="1:22">
      <c r="A2928" s="32">
        <v>42176.843171296299</v>
      </c>
      <c r="B2928" s="33" t="s">
        <v>33</v>
      </c>
      <c r="C2928" s="37" t="s">
        <v>40</v>
      </c>
      <c r="D2928" s="37"/>
      <c r="E2928" s="35" t="s">
        <v>185</v>
      </c>
      <c r="F2928" s="34">
        <v>1</v>
      </c>
      <c r="H2928">
        <f t="shared" si="136"/>
        <v>1</v>
      </c>
      <c r="I2928" s="33" t="s">
        <v>35</v>
      </c>
      <c r="J2928" s="33" t="s">
        <v>52</v>
      </c>
      <c r="K2928" s="33" t="s">
        <v>9797</v>
      </c>
      <c r="L2928" s="33" t="s">
        <v>9722</v>
      </c>
      <c r="M2928" s="33" t="s">
        <v>9798</v>
      </c>
      <c r="N2928">
        <v>14.99</v>
      </c>
      <c r="O2928">
        <v>12.19</v>
      </c>
      <c r="P2928">
        <v>12.19</v>
      </c>
      <c r="Q2928">
        <v>0.7</v>
      </c>
      <c r="R2928">
        <f t="shared" si="135"/>
        <v>8.5299999999999994</v>
      </c>
      <c r="S2928" s="38" t="s">
        <v>36</v>
      </c>
      <c r="T2928" s="27">
        <v>1</v>
      </c>
      <c r="U2928">
        <f t="shared" si="137"/>
        <v>8.5299999999999994</v>
      </c>
      <c r="V2928" s="39" t="s">
        <v>36</v>
      </c>
    </row>
    <row r="2929" spans="1:22">
      <c r="A2929" s="32">
        <v>42171.379953703705</v>
      </c>
      <c r="B2929" s="33" t="s">
        <v>33</v>
      </c>
      <c r="C2929" s="37" t="s">
        <v>40</v>
      </c>
      <c r="D2929" s="37"/>
      <c r="E2929" s="35" t="s">
        <v>1810</v>
      </c>
      <c r="F2929" s="34">
        <v>1</v>
      </c>
      <c r="H2929">
        <f t="shared" si="136"/>
        <v>1</v>
      </c>
      <c r="I2929" s="33" t="s">
        <v>35</v>
      </c>
      <c r="J2929" s="33" t="s">
        <v>398</v>
      </c>
      <c r="K2929" s="33" t="s">
        <v>8621</v>
      </c>
      <c r="L2929" s="33" t="s">
        <v>405</v>
      </c>
      <c r="M2929" s="33" t="s">
        <v>8622</v>
      </c>
      <c r="N2929">
        <v>5.99</v>
      </c>
      <c r="O2929">
        <v>4.87</v>
      </c>
      <c r="P2929">
        <v>4.87</v>
      </c>
      <c r="Q2929">
        <v>0.7</v>
      </c>
      <c r="R2929">
        <f t="shared" si="135"/>
        <v>3.41</v>
      </c>
      <c r="S2929" s="38" t="s">
        <v>36</v>
      </c>
      <c r="T2929" s="27">
        <v>1</v>
      </c>
      <c r="U2929">
        <f t="shared" si="137"/>
        <v>3.41</v>
      </c>
      <c r="V2929" s="39" t="s">
        <v>36</v>
      </c>
    </row>
    <row r="2930" spans="1:22">
      <c r="A2930" s="32">
        <v>42177.374432870369</v>
      </c>
      <c r="B2930" s="33" t="s">
        <v>33</v>
      </c>
      <c r="C2930" s="37" t="s">
        <v>58</v>
      </c>
      <c r="D2930" s="37"/>
      <c r="E2930" s="35" t="s">
        <v>6477</v>
      </c>
      <c r="F2930" s="34">
        <v>1</v>
      </c>
      <c r="H2930">
        <f t="shared" si="136"/>
        <v>1</v>
      </c>
      <c r="I2930" s="33" t="s">
        <v>35</v>
      </c>
      <c r="J2930" s="33" t="s">
        <v>52</v>
      </c>
      <c r="K2930" s="33" t="s">
        <v>418</v>
      </c>
      <c r="L2930" s="33" t="s">
        <v>59</v>
      </c>
      <c r="M2930" s="33" t="s">
        <v>419</v>
      </c>
      <c r="N2930">
        <v>7.49</v>
      </c>
      <c r="O2930">
        <v>6.29</v>
      </c>
      <c r="P2930">
        <v>6.29</v>
      </c>
      <c r="Q2930">
        <v>0.7</v>
      </c>
      <c r="R2930">
        <f t="shared" si="135"/>
        <v>4.4000000000000004</v>
      </c>
      <c r="S2930" s="38" t="s">
        <v>36</v>
      </c>
      <c r="T2930" s="27">
        <v>1</v>
      </c>
      <c r="U2930">
        <f t="shared" si="137"/>
        <v>4.4000000000000004</v>
      </c>
      <c r="V2930" s="39" t="s">
        <v>36</v>
      </c>
    </row>
    <row r="2931" spans="1:22">
      <c r="A2931" s="32">
        <v>42171.087569444448</v>
      </c>
      <c r="B2931" s="33" t="s">
        <v>450</v>
      </c>
      <c r="C2931" s="37" t="s">
        <v>88</v>
      </c>
      <c r="D2931" s="37" t="s">
        <v>4005</v>
      </c>
      <c r="E2931" s="35" t="s">
        <v>4006</v>
      </c>
      <c r="F2931" s="34">
        <v>1</v>
      </c>
      <c r="H2931">
        <f t="shared" si="136"/>
        <v>1</v>
      </c>
      <c r="I2931" s="33" t="s">
        <v>35</v>
      </c>
      <c r="J2931" s="33" t="s">
        <v>38</v>
      </c>
      <c r="K2931" s="33" t="s">
        <v>4781</v>
      </c>
      <c r="L2931" s="33" t="s">
        <v>196</v>
      </c>
      <c r="M2931" s="33" t="s">
        <v>4782</v>
      </c>
      <c r="N2931">
        <v>12.99</v>
      </c>
      <c r="O2931">
        <v>12.49</v>
      </c>
      <c r="P2931">
        <v>12.49</v>
      </c>
      <c r="Q2931">
        <v>0.7</v>
      </c>
      <c r="R2931">
        <f t="shared" si="135"/>
        <v>8.74</v>
      </c>
      <c r="S2931" s="38" t="s">
        <v>36</v>
      </c>
      <c r="T2931" s="27">
        <v>1</v>
      </c>
      <c r="U2931">
        <f t="shared" si="137"/>
        <v>8.74</v>
      </c>
      <c r="V2931" s="39" t="s">
        <v>36</v>
      </c>
    </row>
    <row r="2932" spans="1:22">
      <c r="A2932" s="29">
        <v>42171.459733796299</v>
      </c>
      <c r="B2932" t="s">
        <v>33</v>
      </c>
      <c r="C2932" s="37" t="s">
        <v>40</v>
      </c>
      <c r="D2932" s="37"/>
      <c r="E2932" s="35" t="s">
        <v>616</v>
      </c>
      <c r="F2932" s="34">
        <v>1</v>
      </c>
      <c r="H2932">
        <f t="shared" si="136"/>
        <v>1</v>
      </c>
      <c r="I2932" t="s">
        <v>35</v>
      </c>
      <c r="J2932" s="1" t="s">
        <v>2049</v>
      </c>
      <c r="K2932" s="23" t="s">
        <v>9773</v>
      </c>
      <c r="L2932" s="18" t="s">
        <v>1606</v>
      </c>
      <c r="M2932" s="18" t="s">
        <v>9774</v>
      </c>
      <c r="N2932">
        <v>5.99</v>
      </c>
      <c r="O2932">
        <v>4.87</v>
      </c>
      <c r="P2932">
        <v>4.87</v>
      </c>
      <c r="Q2932">
        <v>0.7</v>
      </c>
      <c r="R2932">
        <f t="shared" si="135"/>
        <v>3.41</v>
      </c>
      <c r="S2932" s="38" t="s">
        <v>36</v>
      </c>
      <c r="T2932" s="27">
        <v>1</v>
      </c>
      <c r="U2932">
        <f t="shared" si="137"/>
        <v>3.41</v>
      </c>
      <c r="V2932" s="39" t="s">
        <v>36</v>
      </c>
    </row>
    <row r="2933" spans="1:22">
      <c r="A2933" s="32">
        <v>42177.508958333332</v>
      </c>
      <c r="B2933" s="33" t="s">
        <v>33</v>
      </c>
      <c r="C2933" s="37" t="s">
        <v>40</v>
      </c>
      <c r="D2933" s="37"/>
      <c r="E2933" s="35" t="s">
        <v>6806</v>
      </c>
      <c r="F2933" s="34">
        <v>1</v>
      </c>
      <c r="H2933">
        <f t="shared" si="136"/>
        <v>1</v>
      </c>
      <c r="I2933" s="33" t="s">
        <v>35</v>
      </c>
      <c r="J2933" s="33" t="s">
        <v>46</v>
      </c>
      <c r="K2933" s="33" t="s">
        <v>376</v>
      </c>
      <c r="L2933" s="33" t="s">
        <v>377</v>
      </c>
      <c r="M2933" s="33" t="s">
        <v>378</v>
      </c>
      <c r="N2933">
        <v>7.99</v>
      </c>
      <c r="O2933">
        <v>6.5</v>
      </c>
      <c r="P2933">
        <v>6.5</v>
      </c>
      <c r="Q2933">
        <v>0.7</v>
      </c>
      <c r="R2933">
        <f t="shared" si="135"/>
        <v>4.55</v>
      </c>
      <c r="S2933" s="38" t="s">
        <v>36</v>
      </c>
      <c r="T2933" s="27">
        <v>1</v>
      </c>
      <c r="U2933">
        <f t="shared" si="137"/>
        <v>4.55</v>
      </c>
      <c r="V2933" s="39" t="s">
        <v>36</v>
      </c>
    </row>
    <row r="2934" spans="1:22">
      <c r="A2934" s="32">
        <v>42177.628425925926</v>
      </c>
      <c r="B2934" s="33" t="s">
        <v>33</v>
      </c>
      <c r="C2934" s="37" t="s">
        <v>40</v>
      </c>
      <c r="D2934" s="37"/>
      <c r="E2934" s="35" t="s">
        <v>61</v>
      </c>
      <c r="F2934" s="34">
        <v>1</v>
      </c>
      <c r="H2934">
        <f t="shared" si="136"/>
        <v>1</v>
      </c>
      <c r="I2934" s="33" t="s">
        <v>35</v>
      </c>
      <c r="J2934" s="33" t="s">
        <v>52</v>
      </c>
      <c r="K2934" s="33" t="s">
        <v>4653</v>
      </c>
      <c r="L2934" s="33" t="s">
        <v>3937</v>
      </c>
      <c r="M2934" s="33" t="s">
        <v>4654</v>
      </c>
      <c r="N2934">
        <v>7.99</v>
      </c>
      <c r="O2934">
        <v>6.5</v>
      </c>
      <c r="P2934">
        <v>6.5</v>
      </c>
      <c r="Q2934">
        <v>0.7</v>
      </c>
      <c r="R2934">
        <f t="shared" si="135"/>
        <v>4.55</v>
      </c>
      <c r="S2934" s="38" t="s">
        <v>36</v>
      </c>
      <c r="T2934" s="27">
        <v>1</v>
      </c>
      <c r="U2934">
        <f t="shared" si="137"/>
        <v>4.55</v>
      </c>
      <c r="V2934" s="39" t="s">
        <v>36</v>
      </c>
    </row>
    <row r="2935" spans="1:22">
      <c r="A2935" s="32">
        <v>42177.823831018519</v>
      </c>
      <c r="B2935" s="33" t="s">
        <v>33</v>
      </c>
      <c r="C2935" s="37" t="s">
        <v>40</v>
      </c>
      <c r="D2935" s="37"/>
      <c r="E2935" s="35" t="s">
        <v>6978</v>
      </c>
      <c r="F2935" s="34">
        <v>1</v>
      </c>
      <c r="H2935">
        <f t="shared" si="136"/>
        <v>1</v>
      </c>
      <c r="I2935" s="33" t="s">
        <v>35</v>
      </c>
      <c r="J2935" s="33" t="s">
        <v>46</v>
      </c>
      <c r="K2935" s="33" t="s">
        <v>3580</v>
      </c>
      <c r="L2935" s="33" t="s">
        <v>511</v>
      </c>
      <c r="M2935" s="33" t="s">
        <v>3581</v>
      </c>
      <c r="N2935">
        <v>5.99</v>
      </c>
      <c r="O2935">
        <v>4.87</v>
      </c>
      <c r="P2935">
        <v>4.87</v>
      </c>
      <c r="Q2935">
        <v>0.7</v>
      </c>
      <c r="R2935">
        <f t="shared" si="135"/>
        <v>3.41</v>
      </c>
      <c r="S2935" s="38" t="s">
        <v>36</v>
      </c>
      <c r="T2935" s="27">
        <v>1</v>
      </c>
      <c r="U2935">
        <f t="shared" si="137"/>
        <v>3.41</v>
      </c>
      <c r="V2935" s="39" t="s">
        <v>36</v>
      </c>
    </row>
    <row r="2936" spans="1:22">
      <c r="A2936" s="32">
        <v>42176.840787037036</v>
      </c>
      <c r="B2936" s="33" t="s">
        <v>33</v>
      </c>
      <c r="C2936" s="37" t="s">
        <v>40</v>
      </c>
      <c r="D2936" s="37"/>
      <c r="E2936" s="35" t="s">
        <v>1806</v>
      </c>
      <c r="F2936" s="34">
        <v>1</v>
      </c>
      <c r="H2936">
        <f t="shared" si="136"/>
        <v>1</v>
      </c>
      <c r="I2936" s="33" t="s">
        <v>35</v>
      </c>
      <c r="J2936" s="33" t="s">
        <v>46</v>
      </c>
      <c r="K2936" s="33" t="s">
        <v>5950</v>
      </c>
      <c r="L2936" s="33" t="s">
        <v>81</v>
      </c>
      <c r="M2936" s="33" t="s">
        <v>5951</v>
      </c>
      <c r="N2936">
        <v>14.99</v>
      </c>
      <c r="O2936">
        <v>12.19</v>
      </c>
      <c r="P2936">
        <v>12.19</v>
      </c>
      <c r="Q2936">
        <v>0.7</v>
      </c>
      <c r="R2936">
        <f t="shared" si="135"/>
        <v>8.5299999999999994</v>
      </c>
      <c r="S2936" s="38" t="s">
        <v>36</v>
      </c>
      <c r="T2936" s="27">
        <v>1</v>
      </c>
      <c r="U2936">
        <f t="shared" si="137"/>
        <v>8.5299999999999994</v>
      </c>
      <c r="V2936" s="39" t="s">
        <v>36</v>
      </c>
    </row>
    <row r="2937" spans="1:22">
      <c r="A2937" s="32">
        <v>42177.63349537037</v>
      </c>
      <c r="B2937" s="33" t="s">
        <v>33</v>
      </c>
      <c r="C2937" s="37" t="s">
        <v>40</v>
      </c>
      <c r="D2937" s="37"/>
      <c r="E2937" s="35" t="s">
        <v>517</v>
      </c>
      <c r="F2937" s="34">
        <v>1</v>
      </c>
      <c r="H2937">
        <f t="shared" si="136"/>
        <v>1</v>
      </c>
      <c r="I2937" s="33" t="s">
        <v>35</v>
      </c>
      <c r="J2937" s="33" t="s">
        <v>38</v>
      </c>
      <c r="K2937" s="33" t="s">
        <v>567</v>
      </c>
      <c r="L2937" s="33" t="s">
        <v>78</v>
      </c>
      <c r="M2937" s="33" t="s">
        <v>936</v>
      </c>
      <c r="N2937">
        <v>4.99</v>
      </c>
      <c r="O2937">
        <v>4.0599999999999996</v>
      </c>
      <c r="P2937">
        <v>4.0599999999999996</v>
      </c>
      <c r="Q2937">
        <v>0.7</v>
      </c>
      <c r="R2937">
        <f t="shared" si="135"/>
        <v>2.84</v>
      </c>
      <c r="S2937" s="38" t="s">
        <v>36</v>
      </c>
      <c r="T2937" s="27">
        <v>1</v>
      </c>
      <c r="U2937">
        <f t="shared" si="137"/>
        <v>2.84</v>
      </c>
      <c r="V2937" s="39" t="s">
        <v>36</v>
      </c>
    </row>
    <row r="2938" spans="1:22">
      <c r="A2938" s="32">
        <v>42171.650254629632</v>
      </c>
      <c r="B2938" s="33" t="s">
        <v>33</v>
      </c>
      <c r="C2938" s="37" t="s">
        <v>40</v>
      </c>
      <c r="D2938" s="37"/>
      <c r="E2938" s="35" t="s">
        <v>1844</v>
      </c>
      <c r="F2938" s="34">
        <v>1</v>
      </c>
      <c r="H2938">
        <f t="shared" si="136"/>
        <v>1</v>
      </c>
      <c r="I2938" s="33" t="s">
        <v>35</v>
      </c>
      <c r="J2938" s="33" t="s">
        <v>398</v>
      </c>
      <c r="K2938" s="33" t="s">
        <v>8368</v>
      </c>
      <c r="L2938" s="33" t="s">
        <v>8178</v>
      </c>
      <c r="M2938" s="33" t="s">
        <v>8369</v>
      </c>
      <c r="N2938">
        <v>7.49</v>
      </c>
      <c r="O2938">
        <v>6.09</v>
      </c>
      <c r="P2938">
        <v>6.09</v>
      </c>
      <c r="Q2938">
        <v>0.7</v>
      </c>
      <c r="R2938">
        <f t="shared" si="135"/>
        <v>4.26</v>
      </c>
      <c r="S2938" s="38" t="s">
        <v>36</v>
      </c>
      <c r="T2938" s="27">
        <v>1</v>
      </c>
      <c r="U2938">
        <f t="shared" si="137"/>
        <v>4.26</v>
      </c>
      <c r="V2938" s="39" t="s">
        <v>36</v>
      </c>
    </row>
    <row r="2939" spans="1:22">
      <c r="A2939" s="32">
        <v>42177.774270833332</v>
      </c>
      <c r="B2939" s="33" t="s">
        <v>33</v>
      </c>
      <c r="C2939" s="37" t="s">
        <v>73</v>
      </c>
      <c r="D2939" s="37"/>
      <c r="E2939" s="35" t="s">
        <v>6979</v>
      </c>
      <c r="F2939" s="34">
        <v>1</v>
      </c>
      <c r="H2939">
        <f t="shared" si="136"/>
        <v>1</v>
      </c>
      <c r="I2939" s="33" t="s">
        <v>35</v>
      </c>
      <c r="J2939" s="33" t="s">
        <v>398</v>
      </c>
      <c r="K2939" s="33" t="s">
        <v>776</v>
      </c>
      <c r="L2939" s="33" t="s">
        <v>49</v>
      </c>
      <c r="M2939" s="33" t="s">
        <v>777</v>
      </c>
      <c r="N2939">
        <v>5.99</v>
      </c>
      <c r="O2939">
        <v>4.99</v>
      </c>
      <c r="P2939">
        <v>4.99</v>
      </c>
      <c r="Q2939">
        <v>0.7</v>
      </c>
      <c r="R2939">
        <f t="shared" si="135"/>
        <v>3.49</v>
      </c>
      <c r="S2939" s="38" t="s">
        <v>36</v>
      </c>
      <c r="T2939" s="27">
        <v>1</v>
      </c>
      <c r="U2939">
        <f t="shared" si="137"/>
        <v>3.49</v>
      </c>
      <c r="V2939" s="39" t="s">
        <v>36</v>
      </c>
    </row>
    <row r="2940" spans="1:22">
      <c r="A2940" s="32">
        <v>42171.342314814814</v>
      </c>
      <c r="B2940" s="33" t="s">
        <v>33</v>
      </c>
      <c r="C2940" s="37" t="s">
        <v>40</v>
      </c>
      <c r="D2940" s="37"/>
      <c r="E2940" s="35" t="s">
        <v>1934</v>
      </c>
      <c r="F2940" s="34">
        <v>1</v>
      </c>
      <c r="H2940">
        <f t="shared" si="136"/>
        <v>1</v>
      </c>
      <c r="I2940" s="33" t="s">
        <v>35</v>
      </c>
      <c r="J2940" s="33" t="s">
        <v>38</v>
      </c>
      <c r="K2940" s="33" t="s">
        <v>2165</v>
      </c>
      <c r="L2940" s="33" t="s">
        <v>57</v>
      </c>
      <c r="M2940" s="33" t="s">
        <v>1343</v>
      </c>
      <c r="N2940">
        <v>5.99</v>
      </c>
      <c r="O2940">
        <v>4.87</v>
      </c>
      <c r="P2940">
        <v>4.87</v>
      </c>
      <c r="Q2940">
        <v>0.7</v>
      </c>
      <c r="R2940">
        <f t="shared" si="135"/>
        <v>3.41</v>
      </c>
      <c r="S2940" s="38" t="s">
        <v>36</v>
      </c>
      <c r="T2940" s="27">
        <v>1</v>
      </c>
      <c r="U2940">
        <f t="shared" si="137"/>
        <v>3.41</v>
      </c>
      <c r="V2940" s="39" t="s">
        <v>36</v>
      </c>
    </row>
    <row r="2941" spans="1:22">
      <c r="A2941" s="32">
        <v>42177.703518518516</v>
      </c>
      <c r="B2941" s="33" t="s">
        <v>33</v>
      </c>
      <c r="C2941" s="37" t="s">
        <v>58</v>
      </c>
      <c r="D2941" s="37"/>
      <c r="E2941" s="35" t="s">
        <v>6980</v>
      </c>
      <c r="F2941" s="34">
        <v>1</v>
      </c>
      <c r="H2941">
        <f t="shared" si="136"/>
        <v>1</v>
      </c>
      <c r="I2941" s="33" t="s">
        <v>35</v>
      </c>
      <c r="J2941" s="33" t="s">
        <v>398</v>
      </c>
      <c r="K2941" s="33" t="s">
        <v>982</v>
      </c>
      <c r="L2941" s="33" t="s">
        <v>131</v>
      </c>
      <c r="M2941" s="33" t="s">
        <v>983</v>
      </c>
      <c r="N2941">
        <v>12.99</v>
      </c>
      <c r="O2941">
        <v>10.92</v>
      </c>
      <c r="P2941">
        <v>10.92</v>
      </c>
      <c r="Q2941">
        <v>0.7</v>
      </c>
      <c r="R2941">
        <f t="shared" si="135"/>
        <v>7.64</v>
      </c>
      <c r="S2941" s="38" t="s">
        <v>36</v>
      </c>
      <c r="T2941" s="27">
        <v>1</v>
      </c>
      <c r="U2941">
        <f t="shared" si="137"/>
        <v>7.64</v>
      </c>
      <c r="V2941" s="39" t="s">
        <v>36</v>
      </c>
    </row>
    <row r="2942" spans="1:22">
      <c r="A2942" s="32">
        <v>42177.915891203702</v>
      </c>
      <c r="B2942" s="33" t="s">
        <v>33</v>
      </c>
      <c r="C2942" s="37" t="s">
        <v>40</v>
      </c>
      <c r="D2942" s="37"/>
      <c r="E2942" s="35" t="s">
        <v>56</v>
      </c>
      <c r="F2942" s="34">
        <v>1</v>
      </c>
      <c r="H2942">
        <f t="shared" si="136"/>
        <v>1</v>
      </c>
      <c r="I2942" s="33" t="s">
        <v>35</v>
      </c>
      <c r="J2942" s="33" t="s">
        <v>38</v>
      </c>
      <c r="K2942" s="33" t="s">
        <v>1280</v>
      </c>
      <c r="L2942" s="33" t="s">
        <v>647</v>
      </c>
      <c r="M2942" s="33" t="s">
        <v>1281</v>
      </c>
      <c r="N2942">
        <v>3.99</v>
      </c>
      <c r="O2942">
        <v>3.24</v>
      </c>
      <c r="P2942">
        <v>3.24</v>
      </c>
      <c r="Q2942">
        <v>0.7</v>
      </c>
      <c r="R2942">
        <f t="shared" si="135"/>
        <v>2.27</v>
      </c>
      <c r="S2942" s="38" t="s">
        <v>36</v>
      </c>
      <c r="T2942" s="27">
        <v>1</v>
      </c>
      <c r="U2942">
        <f t="shared" si="137"/>
        <v>2.27</v>
      </c>
      <c r="V2942" s="39" t="s">
        <v>36</v>
      </c>
    </row>
    <row r="2943" spans="1:22">
      <c r="A2943" s="29">
        <v>42171.526203703703</v>
      </c>
      <c r="B2943" t="s">
        <v>33</v>
      </c>
      <c r="C2943" s="37" t="s">
        <v>88</v>
      </c>
      <c r="D2943" s="37" t="s">
        <v>863</v>
      </c>
      <c r="E2943" s="35" t="s">
        <v>4012</v>
      </c>
      <c r="F2943" s="34">
        <v>1</v>
      </c>
      <c r="H2943">
        <f t="shared" si="136"/>
        <v>1</v>
      </c>
      <c r="I2943" t="s">
        <v>35</v>
      </c>
      <c r="J2943" s="1" t="s">
        <v>63</v>
      </c>
      <c r="K2943" s="23" t="s">
        <v>9799</v>
      </c>
      <c r="L2943" s="18" t="s">
        <v>44</v>
      </c>
      <c r="M2943" s="18" t="s">
        <v>9800</v>
      </c>
      <c r="N2943">
        <v>5.49</v>
      </c>
      <c r="O2943">
        <v>5.28</v>
      </c>
      <c r="P2943">
        <v>5.28</v>
      </c>
      <c r="Q2943">
        <v>0.7</v>
      </c>
      <c r="R2943">
        <f t="shared" si="135"/>
        <v>3.7</v>
      </c>
      <c r="S2943" s="38" t="s">
        <v>36</v>
      </c>
      <c r="T2943" s="27">
        <v>1</v>
      </c>
      <c r="U2943">
        <f t="shared" si="137"/>
        <v>3.7</v>
      </c>
      <c r="V2943" s="39" t="s">
        <v>36</v>
      </c>
    </row>
    <row r="2944" spans="1:22">
      <c r="A2944" s="32">
        <v>42171.3434375</v>
      </c>
      <c r="B2944" s="33" t="s">
        <v>33</v>
      </c>
      <c r="C2944" s="37" t="s">
        <v>58</v>
      </c>
      <c r="D2944" s="37"/>
      <c r="E2944" s="35" t="s">
        <v>6981</v>
      </c>
      <c r="F2944" s="34">
        <v>1</v>
      </c>
      <c r="H2944">
        <f t="shared" si="136"/>
        <v>1</v>
      </c>
      <c r="I2944" s="33" t="s">
        <v>35</v>
      </c>
      <c r="J2944" s="33" t="s">
        <v>46</v>
      </c>
      <c r="K2944" s="33" t="s">
        <v>5509</v>
      </c>
      <c r="L2944" s="33" t="s">
        <v>627</v>
      </c>
      <c r="M2944" s="33" t="s">
        <v>5510</v>
      </c>
      <c r="N2944">
        <v>4.49</v>
      </c>
      <c r="O2944">
        <v>3.77</v>
      </c>
      <c r="P2944">
        <v>3.77</v>
      </c>
      <c r="Q2944">
        <v>0.7</v>
      </c>
      <c r="R2944">
        <f t="shared" si="135"/>
        <v>2.64</v>
      </c>
      <c r="S2944" s="38" t="s">
        <v>36</v>
      </c>
      <c r="T2944" s="27">
        <v>1</v>
      </c>
      <c r="U2944">
        <f t="shared" si="137"/>
        <v>2.64</v>
      </c>
      <c r="V2944" s="39" t="s">
        <v>36</v>
      </c>
    </row>
    <row r="2945" spans="1:22">
      <c r="A2945" s="29">
        <v>42171.805810185186</v>
      </c>
      <c r="B2945" t="s">
        <v>33</v>
      </c>
      <c r="C2945" s="37" t="s">
        <v>88</v>
      </c>
      <c r="D2945" s="37" t="s">
        <v>6982</v>
      </c>
      <c r="E2945" s="35" t="s">
        <v>6983</v>
      </c>
      <c r="F2945" s="34">
        <v>1</v>
      </c>
      <c r="H2945">
        <f t="shared" si="136"/>
        <v>1</v>
      </c>
      <c r="I2945" t="s">
        <v>35</v>
      </c>
      <c r="J2945" s="1" t="s">
        <v>38</v>
      </c>
      <c r="K2945" s="23" t="s">
        <v>2191</v>
      </c>
      <c r="L2945" s="18" t="s">
        <v>1435</v>
      </c>
      <c r="M2945" s="18" t="s">
        <v>1437</v>
      </c>
      <c r="N2945">
        <v>2.99</v>
      </c>
      <c r="O2945">
        <v>2.88</v>
      </c>
      <c r="P2945">
        <v>2.88</v>
      </c>
      <c r="Q2945">
        <v>0.7</v>
      </c>
      <c r="R2945">
        <f t="shared" si="135"/>
        <v>2.02</v>
      </c>
      <c r="S2945" s="38" t="s">
        <v>36</v>
      </c>
      <c r="T2945" s="27">
        <v>1</v>
      </c>
      <c r="U2945">
        <f t="shared" si="137"/>
        <v>2.02</v>
      </c>
      <c r="V2945" s="39" t="s">
        <v>36</v>
      </c>
    </row>
    <row r="2946" spans="1:22">
      <c r="A2946" s="32">
        <v>42171.84710648148</v>
      </c>
      <c r="B2946" s="33" t="s">
        <v>33</v>
      </c>
      <c r="C2946" s="37" t="s">
        <v>88</v>
      </c>
      <c r="D2946" s="37" t="s">
        <v>864</v>
      </c>
      <c r="E2946" s="35" t="s">
        <v>6984</v>
      </c>
      <c r="F2946" s="34">
        <v>1</v>
      </c>
      <c r="H2946">
        <f t="shared" si="136"/>
        <v>1</v>
      </c>
      <c r="I2946" s="33" t="s">
        <v>35</v>
      </c>
      <c r="J2946" s="33" t="s">
        <v>398</v>
      </c>
      <c r="K2946" s="33" t="s">
        <v>2328</v>
      </c>
      <c r="L2946" s="33" t="s">
        <v>415</v>
      </c>
      <c r="M2946" s="33" t="s">
        <v>816</v>
      </c>
      <c r="N2946">
        <v>4.49</v>
      </c>
      <c r="O2946">
        <v>4.32</v>
      </c>
      <c r="P2946">
        <v>4.32</v>
      </c>
      <c r="Q2946">
        <v>0.7</v>
      </c>
      <c r="R2946">
        <f t="shared" ref="R2946:R3009" si="138">ROUND(P2946*Q2946,2)*H2946</f>
        <v>3.02</v>
      </c>
      <c r="S2946" s="38" t="s">
        <v>36</v>
      </c>
      <c r="T2946" s="27">
        <v>1</v>
      </c>
      <c r="U2946">
        <f t="shared" si="137"/>
        <v>3.02</v>
      </c>
      <c r="V2946" s="39" t="s">
        <v>36</v>
      </c>
    </row>
    <row r="2947" spans="1:22">
      <c r="A2947" s="32">
        <v>42171.523576388892</v>
      </c>
      <c r="B2947" s="33" t="s">
        <v>33</v>
      </c>
      <c r="C2947" s="37" t="s">
        <v>88</v>
      </c>
      <c r="D2947" s="37" t="s">
        <v>4005</v>
      </c>
      <c r="E2947" s="35" t="s">
        <v>6483</v>
      </c>
      <c r="F2947" s="34">
        <v>1</v>
      </c>
      <c r="H2947">
        <f t="shared" ref="H2947:H3010" si="139">F2947-G2947</f>
        <v>1</v>
      </c>
      <c r="I2947" s="33" t="s">
        <v>35</v>
      </c>
      <c r="J2947" s="33" t="s">
        <v>52</v>
      </c>
      <c r="K2947" s="33" t="s">
        <v>687</v>
      </c>
      <c r="L2947" s="33" t="s">
        <v>505</v>
      </c>
      <c r="M2947" s="33" t="s">
        <v>688</v>
      </c>
      <c r="N2947">
        <v>7.99</v>
      </c>
      <c r="O2947">
        <v>7.68</v>
      </c>
      <c r="P2947">
        <v>7.68</v>
      </c>
      <c r="Q2947">
        <v>0.7</v>
      </c>
      <c r="R2947">
        <f t="shared" si="138"/>
        <v>5.38</v>
      </c>
      <c r="S2947" s="38" t="s">
        <v>36</v>
      </c>
      <c r="T2947" s="27">
        <v>1</v>
      </c>
      <c r="U2947">
        <f t="shared" ref="U2947:U3010" si="140">ROUND(T2947*R2947,2)</f>
        <v>5.38</v>
      </c>
      <c r="V2947" s="39" t="s">
        <v>36</v>
      </c>
    </row>
    <row r="2948" spans="1:22">
      <c r="A2948" s="29">
        <v>42171.971180555556</v>
      </c>
      <c r="B2948" t="s">
        <v>33</v>
      </c>
      <c r="C2948" s="37" t="s">
        <v>40</v>
      </c>
      <c r="D2948" s="37"/>
      <c r="E2948" s="35" t="s">
        <v>1983</v>
      </c>
      <c r="F2948" s="34">
        <v>1</v>
      </c>
      <c r="H2948">
        <f t="shared" si="139"/>
        <v>1</v>
      </c>
      <c r="I2948" t="s">
        <v>35</v>
      </c>
      <c r="J2948" s="1" t="s">
        <v>52</v>
      </c>
      <c r="K2948" s="23" t="s">
        <v>7947</v>
      </c>
      <c r="L2948" s="18" t="s">
        <v>439</v>
      </c>
      <c r="M2948" s="18" t="s">
        <v>7948</v>
      </c>
      <c r="N2948">
        <v>6.49</v>
      </c>
      <c r="O2948">
        <v>5.28</v>
      </c>
      <c r="P2948">
        <v>5.28</v>
      </c>
      <c r="Q2948">
        <v>0.7</v>
      </c>
      <c r="R2948">
        <f t="shared" si="138"/>
        <v>3.7</v>
      </c>
      <c r="S2948" s="38" t="s">
        <v>36</v>
      </c>
      <c r="T2948" s="27">
        <v>1</v>
      </c>
      <c r="U2948">
        <f t="shared" si="140"/>
        <v>3.7</v>
      </c>
      <c r="V2948" s="39" t="s">
        <v>36</v>
      </c>
    </row>
    <row r="2949" spans="1:22">
      <c r="A2949" s="32">
        <v>42171.663726851853</v>
      </c>
      <c r="B2949" s="33" t="s">
        <v>33</v>
      </c>
      <c r="C2949" s="37" t="s">
        <v>48</v>
      </c>
      <c r="D2949" s="37"/>
      <c r="E2949" s="35" t="s">
        <v>2464</v>
      </c>
      <c r="F2949" s="34">
        <v>1</v>
      </c>
      <c r="H2949">
        <f t="shared" si="139"/>
        <v>1</v>
      </c>
      <c r="I2949" s="33" t="s">
        <v>35</v>
      </c>
      <c r="J2949" s="33" t="s">
        <v>52</v>
      </c>
      <c r="K2949" s="33" t="s">
        <v>2308</v>
      </c>
      <c r="L2949" s="33" t="s">
        <v>87</v>
      </c>
      <c r="M2949" s="33" t="s">
        <v>552</v>
      </c>
      <c r="N2949">
        <v>7.99</v>
      </c>
      <c r="O2949">
        <v>6.6</v>
      </c>
      <c r="P2949">
        <v>6.6</v>
      </c>
      <c r="Q2949">
        <v>0.7</v>
      </c>
      <c r="R2949">
        <f t="shared" si="138"/>
        <v>4.62</v>
      </c>
      <c r="S2949" s="38" t="s">
        <v>36</v>
      </c>
      <c r="T2949" s="27">
        <v>1</v>
      </c>
      <c r="U2949">
        <f t="shared" si="140"/>
        <v>4.62</v>
      </c>
      <c r="V2949" s="39" t="s">
        <v>36</v>
      </c>
    </row>
    <row r="2950" spans="1:22">
      <c r="A2950" s="32">
        <v>42171.833124999997</v>
      </c>
      <c r="B2950" s="33" t="s">
        <v>450</v>
      </c>
      <c r="C2950" s="37" t="s">
        <v>88</v>
      </c>
      <c r="D2950" s="37" t="s">
        <v>734</v>
      </c>
      <c r="E2950" s="35" t="s">
        <v>6985</v>
      </c>
      <c r="F2950" s="34">
        <v>1</v>
      </c>
      <c r="H2950">
        <f t="shared" si="139"/>
        <v>1</v>
      </c>
      <c r="I2950" s="33" t="s">
        <v>35</v>
      </c>
      <c r="J2950" s="33" t="s">
        <v>46</v>
      </c>
      <c r="K2950" s="33" t="s">
        <v>903</v>
      </c>
      <c r="L2950" s="33" t="s">
        <v>366</v>
      </c>
      <c r="M2950" s="33" t="s">
        <v>948</v>
      </c>
      <c r="N2950">
        <v>4.49</v>
      </c>
      <c r="O2950">
        <v>4.32</v>
      </c>
      <c r="P2950">
        <v>4.32</v>
      </c>
      <c r="Q2950">
        <v>0.7</v>
      </c>
      <c r="R2950">
        <f t="shared" si="138"/>
        <v>3.02</v>
      </c>
      <c r="S2950" s="38" t="s">
        <v>36</v>
      </c>
      <c r="T2950" s="27">
        <v>1</v>
      </c>
      <c r="U2950">
        <f t="shared" si="140"/>
        <v>3.02</v>
      </c>
      <c r="V2950" s="39" t="s">
        <v>36</v>
      </c>
    </row>
    <row r="2951" spans="1:22">
      <c r="A2951" s="32">
        <v>42171.434247685182</v>
      </c>
      <c r="B2951" s="33" t="s">
        <v>33</v>
      </c>
      <c r="C2951" s="37" t="s">
        <v>40</v>
      </c>
      <c r="D2951" s="37"/>
      <c r="E2951" s="35" t="s">
        <v>1806</v>
      </c>
      <c r="F2951" s="34">
        <v>1</v>
      </c>
      <c r="H2951">
        <f t="shared" si="139"/>
        <v>1</v>
      </c>
      <c r="I2951" s="33" t="s">
        <v>35</v>
      </c>
      <c r="J2951" s="33" t="s">
        <v>398</v>
      </c>
      <c r="K2951" s="33" t="s">
        <v>3489</v>
      </c>
      <c r="L2951" s="33" t="s">
        <v>130</v>
      </c>
      <c r="M2951" s="33" t="s">
        <v>3490</v>
      </c>
      <c r="N2951">
        <v>10.99</v>
      </c>
      <c r="O2951">
        <v>8.93</v>
      </c>
      <c r="P2951">
        <v>8.93</v>
      </c>
      <c r="Q2951">
        <v>0.7</v>
      </c>
      <c r="R2951">
        <f t="shared" si="138"/>
        <v>6.25</v>
      </c>
      <c r="S2951" s="38" t="s">
        <v>36</v>
      </c>
      <c r="T2951" s="27">
        <v>1</v>
      </c>
      <c r="U2951">
        <f t="shared" si="140"/>
        <v>6.25</v>
      </c>
      <c r="V2951" s="39" t="s">
        <v>36</v>
      </c>
    </row>
    <row r="2952" spans="1:22">
      <c r="A2952" s="32">
        <v>42177.915046296293</v>
      </c>
      <c r="B2952" s="33" t="s">
        <v>33</v>
      </c>
      <c r="C2952" s="37" t="s">
        <v>40</v>
      </c>
      <c r="D2952" s="37"/>
      <c r="E2952" s="35" t="s">
        <v>56</v>
      </c>
      <c r="F2952" s="34">
        <v>1</v>
      </c>
      <c r="H2952">
        <f t="shared" si="139"/>
        <v>1</v>
      </c>
      <c r="I2952" s="33" t="s">
        <v>35</v>
      </c>
      <c r="J2952" s="33" t="s">
        <v>38</v>
      </c>
      <c r="K2952" s="33" t="s">
        <v>7966</v>
      </c>
      <c r="L2952" s="33" t="s">
        <v>647</v>
      </c>
      <c r="M2952" s="33" t="s">
        <v>7967</v>
      </c>
      <c r="N2952">
        <v>2.4900000000000002</v>
      </c>
      <c r="O2952">
        <v>2.02</v>
      </c>
      <c r="P2952">
        <v>2.02</v>
      </c>
      <c r="Q2952">
        <v>0.7</v>
      </c>
      <c r="R2952">
        <f t="shared" si="138"/>
        <v>1.41</v>
      </c>
      <c r="S2952" s="38" t="s">
        <v>36</v>
      </c>
      <c r="T2952" s="27">
        <v>1</v>
      </c>
      <c r="U2952">
        <f t="shared" si="140"/>
        <v>1.41</v>
      </c>
      <c r="V2952" s="39" t="s">
        <v>36</v>
      </c>
    </row>
    <row r="2953" spans="1:22">
      <c r="A2953" s="29">
        <v>42171.48128472222</v>
      </c>
      <c r="B2953" t="s">
        <v>33</v>
      </c>
      <c r="C2953" s="37" t="s">
        <v>88</v>
      </c>
      <c r="D2953" s="37" t="s">
        <v>858</v>
      </c>
      <c r="E2953" s="35" t="s">
        <v>6986</v>
      </c>
      <c r="F2953" s="34">
        <v>1</v>
      </c>
      <c r="H2953">
        <f t="shared" si="139"/>
        <v>1</v>
      </c>
      <c r="I2953" t="s">
        <v>35</v>
      </c>
      <c r="J2953" s="1" t="s">
        <v>398</v>
      </c>
      <c r="K2953" s="23" t="s">
        <v>9801</v>
      </c>
      <c r="L2953" s="18" t="s">
        <v>130</v>
      </c>
      <c r="M2953" s="18" t="s">
        <v>9802</v>
      </c>
      <c r="N2953">
        <v>5.49</v>
      </c>
      <c r="O2953">
        <v>5.28</v>
      </c>
      <c r="P2953">
        <v>5.28</v>
      </c>
      <c r="Q2953">
        <v>0.7</v>
      </c>
      <c r="R2953">
        <f t="shared" si="138"/>
        <v>3.7</v>
      </c>
      <c r="S2953" s="38" t="s">
        <v>36</v>
      </c>
      <c r="T2953" s="27">
        <v>1</v>
      </c>
      <c r="U2953">
        <f t="shared" si="140"/>
        <v>3.7</v>
      </c>
      <c r="V2953" s="39" t="s">
        <v>36</v>
      </c>
    </row>
    <row r="2954" spans="1:22">
      <c r="A2954" s="32">
        <v>42171.814791666664</v>
      </c>
      <c r="B2954" s="33" t="s">
        <v>33</v>
      </c>
      <c r="C2954" s="37" t="s">
        <v>40</v>
      </c>
      <c r="D2954" s="37"/>
      <c r="E2954" s="35" t="s">
        <v>1936</v>
      </c>
      <c r="F2954" s="34">
        <v>1</v>
      </c>
      <c r="H2954">
        <f t="shared" si="139"/>
        <v>1</v>
      </c>
      <c r="I2954" s="33" t="s">
        <v>35</v>
      </c>
      <c r="J2954" s="33" t="s">
        <v>52</v>
      </c>
      <c r="K2954" s="33" t="s">
        <v>2277</v>
      </c>
      <c r="L2954" s="33" t="s">
        <v>146</v>
      </c>
      <c r="M2954" s="33" t="s">
        <v>700</v>
      </c>
      <c r="N2954">
        <v>7.99</v>
      </c>
      <c r="O2954">
        <v>6.5</v>
      </c>
      <c r="P2954">
        <v>6.5</v>
      </c>
      <c r="Q2954">
        <v>0.7</v>
      </c>
      <c r="R2954">
        <f t="shared" si="138"/>
        <v>4.55</v>
      </c>
      <c r="S2954" s="38" t="s">
        <v>36</v>
      </c>
      <c r="T2954" s="27">
        <v>1</v>
      </c>
      <c r="U2954">
        <f t="shared" si="140"/>
        <v>4.55</v>
      </c>
      <c r="V2954" s="39" t="s">
        <v>36</v>
      </c>
    </row>
    <row r="2955" spans="1:22">
      <c r="A2955" s="32">
        <v>42177.493541666663</v>
      </c>
      <c r="B2955" s="33" t="s">
        <v>33</v>
      </c>
      <c r="C2955" s="37" t="s">
        <v>34</v>
      </c>
      <c r="D2955" s="37"/>
      <c r="E2955" s="35" t="s">
        <v>6735</v>
      </c>
      <c r="F2955" s="34">
        <v>1</v>
      </c>
      <c r="H2955">
        <f t="shared" si="139"/>
        <v>1</v>
      </c>
      <c r="I2955" s="33" t="s">
        <v>35</v>
      </c>
      <c r="J2955" s="33" t="s">
        <v>38</v>
      </c>
      <c r="K2955" s="33" t="s">
        <v>9803</v>
      </c>
      <c r="L2955" s="33" t="s">
        <v>91</v>
      </c>
      <c r="M2955" s="33" t="s">
        <v>9804</v>
      </c>
      <c r="N2955">
        <v>7.99</v>
      </c>
      <c r="O2955">
        <v>6.6</v>
      </c>
      <c r="P2955">
        <v>6.6</v>
      </c>
      <c r="Q2955">
        <v>0.7</v>
      </c>
      <c r="R2955">
        <f t="shared" si="138"/>
        <v>4.62</v>
      </c>
      <c r="S2955" s="38" t="s">
        <v>36</v>
      </c>
      <c r="T2955" s="27">
        <v>1</v>
      </c>
      <c r="U2955">
        <f t="shared" si="140"/>
        <v>4.62</v>
      </c>
      <c r="V2955" s="39" t="s">
        <v>36</v>
      </c>
    </row>
    <row r="2956" spans="1:22">
      <c r="A2956" s="32">
        <v>42177.774988425925</v>
      </c>
      <c r="B2956" s="33" t="s">
        <v>33</v>
      </c>
      <c r="C2956" s="37" t="s">
        <v>34</v>
      </c>
      <c r="D2956" s="37"/>
      <c r="E2956" s="35" t="s">
        <v>6987</v>
      </c>
      <c r="F2956" s="34">
        <v>1</v>
      </c>
      <c r="H2956">
        <f t="shared" si="139"/>
        <v>1</v>
      </c>
      <c r="I2956" s="33" t="s">
        <v>35</v>
      </c>
      <c r="J2956" s="33" t="s">
        <v>52</v>
      </c>
      <c r="K2956" s="33" t="s">
        <v>1780</v>
      </c>
      <c r="L2956" s="33" t="s">
        <v>270</v>
      </c>
      <c r="M2956" s="33" t="s">
        <v>271</v>
      </c>
      <c r="N2956">
        <v>7.49</v>
      </c>
      <c r="O2956">
        <v>6.19</v>
      </c>
      <c r="P2956">
        <v>6.19</v>
      </c>
      <c r="Q2956">
        <v>0.7</v>
      </c>
      <c r="R2956">
        <f t="shared" si="138"/>
        <v>4.33</v>
      </c>
      <c r="S2956" s="38" t="s">
        <v>36</v>
      </c>
      <c r="T2956" s="27">
        <v>1</v>
      </c>
      <c r="U2956">
        <f t="shared" si="140"/>
        <v>4.33</v>
      </c>
      <c r="V2956" s="39" t="s">
        <v>36</v>
      </c>
    </row>
    <row r="2957" spans="1:22">
      <c r="A2957" s="32">
        <v>42177.692511574074</v>
      </c>
      <c r="B2957" s="33" t="s">
        <v>33</v>
      </c>
      <c r="C2957" s="37" t="s">
        <v>40</v>
      </c>
      <c r="D2957" s="37"/>
      <c r="E2957" s="35" t="s">
        <v>1806</v>
      </c>
      <c r="F2957" s="34">
        <v>1</v>
      </c>
      <c r="H2957">
        <f t="shared" si="139"/>
        <v>1</v>
      </c>
      <c r="I2957" s="33" t="s">
        <v>35</v>
      </c>
      <c r="J2957" s="33" t="s">
        <v>398</v>
      </c>
      <c r="K2957" s="33" t="s">
        <v>9805</v>
      </c>
      <c r="L2957" s="33" t="s">
        <v>138</v>
      </c>
      <c r="M2957" s="33" t="s">
        <v>9806</v>
      </c>
      <c r="N2957">
        <v>7.99</v>
      </c>
      <c r="O2957">
        <v>6.5</v>
      </c>
      <c r="P2957">
        <v>6.5</v>
      </c>
      <c r="Q2957">
        <v>0.7</v>
      </c>
      <c r="R2957">
        <f t="shared" si="138"/>
        <v>4.55</v>
      </c>
      <c r="S2957" s="38" t="s">
        <v>36</v>
      </c>
      <c r="T2957" s="27">
        <v>1</v>
      </c>
      <c r="U2957">
        <f t="shared" si="140"/>
        <v>4.55</v>
      </c>
      <c r="V2957" s="39" t="s">
        <v>36</v>
      </c>
    </row>
    <row r="2958" spans="1:22">
      <c r="A2958" s="32">
        <v>42174.905682870369</v>
      </c>
      <c r="B2958" s="33" t="s">
        <v>516</v>
      </c>
      <c r="C2958" s="37" t="s">
        <v>143</v>
      </c>
      <c r="D2958" s="37"/>
      <c r="E2958" s="35" t="s">
        <v>4294</v>
      </c>
      <c r="F2958" s="34">
        <v>1</v>
      </c>
      <c r="H2958">
        <f t="shared" si="139"/>
        <v>1</v>
      </c>
      <c r="I2958" s="33" t="s">
        <v>398</v>
      </c>
      <c r="J2958" s="33" t="s">
        <v>484</v>
      </c>
      <c r="K2958" s="33" t="s">
        <v>2941</v>
      </c>
      <c r="L2958" s="33" t="s">
        <v>676</v>
      </c>
      <c r="M2958" s="33" t="s">
        <v>2942</v>
      </c>
      <c r="N2958">
        <v>12.99</v>
      </c>
      <c r="O2958">
        <v>10.56</v>
      </c>
      <c r="P2958">
        <v>10.56</v>
      </c>
      <c r="Q2958">
        <v>0.7</v>
      </c>
      <c r="R2958">
        <f t="shared" si="138"/>
        <v>7.39</v>
      </c>
      <c r="S2958" s="38" t="s">
        <v>36</v>
      </c>
      <c r="T2958" s="27">
        <v>1</v>
      </c>
      <c r="U2958">
        <f t="shared" si="140"/>
        <v>7.39</v>
      </c>
      <c r="V2958" s="39" t="s">
        <v>36</v>
      </c>
    </row>
    <row r="2959" spans="1:22">
      <c r="A2959" s="32">
        <v>42177.922465277778</v>
      </c>
      <c r="B2959" s="33" t="s">
        <v>33</v>
      </c>
      <c r="C2959" s="37" t="s">
        <v>40</v>
      </c>
      <c r="D2959" s="37"/>
      <c r="E2959" s="35" t="s">
        <v>1825</v>
      </c>
      <c r="F2959" s="34">
        <v>1</v>
      </c>
      <c r="H2959">
        <f t="shared" si="139"/>
        <v>1</v>
      </c>
      <c r="I2959" s="33" t="s">
        <v>35</v>
      </c>
      <c r="J2959" s="33" t="s">
        <v>2049</v>
      </c>
      <c r="K2959" s="33" t="s">
        <v>9807</v>
      </c>
      <c r="L2959" s="33" t="s">
        <v>9808</v>
      </c>
      <c r="M2959" s="33" t="s">
        <v>9809</v>
      </c>
      <c r="N2959">
        <v>5.99</v>
      </c>
      <c r="O2959" s="31">
        <v>4.87</v>
      </c>
      <c r="P2959" s="31">
        <v>4.87</v>
      </c>
      <c r="Q2959">
        <v>0.7</v>
      </c>
      <c r="R2959">
        <f t="shared" si="138"/>
        <v>3.41</v>
      </c>
      <c r="S2959" s="38" t="s">
        <v>36</v>
      </c>
      <c r="T2959" s="27">
        <v>1</v>
      </c>
      <c r="U2959">
        <f t="shared" si="140"/>
        <v>3.41</v>
      </c>
      <c r="V2959" s="39" t="s">
        <v>36</v>
      </c>
    </row>
    <row r="2960" spans="1:22">
      <c r="A2960" s="29">
        <v>42177.516631944447</v>
      </c>
      <c r="B2960" t="s">
        <v>33</v>
      </c>
      <c r="C2960" s="37" t="s">
        <v>58</v>
      </c>
      <c r="D2960" s="37"/>
      <c r="E2960" s="35" t="s">
        <v>4057</v>
      </c>
      <c r="F2960" s="34">
        <v>1</v>
      </c>
      <c r="H2960">
        <f t="shared" si="139"/>
        <v>1</v>
      </c>
      <c r="I2960" t="s">
        <v>35</v>
      </c>
      <c r="J2960" s="1" t="s">
        <v>398</v>
      </c>
      <c r="K2960" s="23" t="s">
        <v>912</v>
      </c>
      <c r="L2960" s="18" t="s">
        <v>913</v>
      </c>
      <c r="M2960" s="18" t="s">
        <v>958</v>
      </c>
      <c r="N2960">
        <v>4.99</v>
      </c>
      <c r="O2960">
        <v>4.1900000000000004</v>
      </c>
      <c r="P2960">
        <v>4.1900000000000004</v>
      </c>
      <c r="Q2960">
        <v>0.7</v>
      </c>
      <c r="R2960">
        <f t="shared" si="138"/>
        <v>2.93</v>
      </c>
      <c r="S2960" s="38" t="s">
        <v>36</v>
      </c>
      <c r="T2960" s="27">
        <v>1</v>
      </c>
      <c r="U2960">
        <f t="shared" si="140"/>
        <v>2.93</v>
      </c>
      <c r="V2960" s="39" t="s">
        <v>36</v>
      </c>
    </row>
    <row r="2961" spans="1:22">
      <c r="A2961" s="32">
        <v>42171.450902777775</v>
      </c>
      <c r="B2961" s="33" t="s">
        <v>33</v>
      </c>
      <c r="C2961" s="37" t="s">
        <v>40</v>
      </c>
      <c r="D2961" s="37"/>
      <c r="E2961" s="35" t="s">
        <v>373</v>
      </c>
      <c r="F2961" s="34">
        <v>1</v>
      </c>
      <c r="H2961">
        <f t="shared" si="139"/>
        <v>1</v>
      </c>
      <c r="I2961" s="33" t="s">
        <v>35</v>
      </c>
      <c r="J2961" s="33" t="s">
        <v>398</v>
      </c>
      <c r="K2961" s="33" t="s">
        <v>8153</v>
      </c>
      <c r="L2961" s="33" t="s">
        <v>1587</v>
      </c>
      <c r="M2961" s="33" t="s">
        <v>8154</v>
      </c>
      <c r="N2961">
        <v>5.49</v>
      </c>
      <c r="O2961">
        <v>4.46</v>
      </c>
      <c r="P2961">
        <v>4.46</v>
      </c>
      <c r="Q2961">
        <v>0.7</v>
      </c>
      <c r="R2961">
        <f t="shared" si="138"/>
        <v>3.12</v>
      </c>
      <c r="S2961" s="38" t="s">
        <v>36</v>
      </c>
      <c r="T2961" s="27">
        <v>1</v>
      </c>
      <c r="U2961">
        <f t="shared" si="140"/>
        <v>3.12</v>
      </c>
      <c r="V2961" s="39" t="s">
        <v>36</v>
      </c>
    </row>
    <row r="2962" spans="1:22">
      <c r="A2962" s="32">
        <v>42177.120949074073</v>
      </c>
      <c r="B2962" s="33" t="s">
        <v>33</v>
      </c>
      <c r="C2962" s="37" t="s">
        <v>40</v>
      </c>
      <c r="D2962" s="37"/>
      <c r="E2962" s="35" t="s">
        <v>2507</v>
      </c>
      <c r="F2962" s="34">
        <v>1</v>
      </c>
      <c r="H2962">
        <f t="shared" si="139"/>
        <v>1</v>
      </c>
      <c r="I2962" s="33" t="s">
        <v>35</v>
      </c>
      <c r="J2962" s="33" t="s">
        <v>46</v>
      </c>
      <c r="K2962" s="33" t="s">
        <v>8155</v>
      </c>
      <c r="L2962" s="33" t="s">
        <v>192</v>
      </c>
      <c r="M2962" s="33" t="s">
        <v>8156</v>
      </c>
      <c r="N2962">
        <v>7.49</v>
      </c>
      <c r="O2962">
        <v>6.09</v>
      </c>
      <c r="P2962">
        <v>6.09</v>
      </c>
      <c r="Q2962">
        <v>0.7</v>
      </c>
      <c r="R2962">
        <f t="shared" si="138"/>
        <v>4.26</v>
      </c>
      <c r="S2962" s="38" t="s">
        <v>36</v>
      </c>
      <c r="T2962" s="27">
        <v>1</v>
      </c>
      <c r="U2962">
        <f t="shared" si="140"/>
        <v>4.26</v>
      </c>
      <c r="V2962" s="39" t="s">
        <v>36</v>
      </c>
    </row>
    <row r="2963" spans="1:22">
      <c r="A2963" s="32">
        <v>42171.609872685185</v>
      </c>
      <c r="B2963" s="33" t="s">
        <v>33</v>
      </c>
      <c r="C2963" s="37" t="s">
        <v>40</v>
      </c>
      <c r="D2963" s="37"/>
      <c r="E2963" s="35" t="s">
        <v>61</v>
      </c>
      <c r="F2963" s="34">
        <v>1</v>
      </c>
      <c r="H2963">
        <f t="shared" si="139"/>
        <v>1</v>
      </c>
      <c r="I2963" s="33" t="s">
        <v>35</v>
      </c>
      <c r="J2963" s="33" t="s">
        <v>398</v>
      </c>
      <c r="K2963" s="33" t="s">
        <v>1284</v>
      </c>
      <c r="L2963" s="33" t="s">
        <v>556</v>
      </c>
      <c r="M2963" s="33" t="s">
        <v>1285</v>
      </c>
      <c r="N2963">
        <v>8.99</v>
      </c>
      <c r="O2963">
        <v>7.31</v>
      </c>
      <c r="P2963">
        <v>7.31</v>
      </c>
      <c r="Q2963">
        <v>0.7</v>
      </c>
      <c r="R2963">
        <f t="shared" si="138"/>
        <v>5.12</v>
      </c>
      <c r="S2963" s="38" t="s">
        <v>36</v>
      </c>
      <c r="T2963" s="27">
        <v>1</v>
      </c>
      <c r="U2963">
        <f t="shared" si="140"/>
        <v>5.12</v>
      </c>
      <c r="V2963" s="39" t="s">
        <v>36</v>
      </c>
    </row>
    <row r="2964" spans="1:22">
      <c r="A2964" s="32">
        <v>42177.994988425926</v>
      </c>
      <c r="B2964" s="33" t="s">
        <v>33</v>
      </c>
      <c r="C2964" s="37" t="s">
        <v>93</v>
      </c>
      <c r="D2964" s="37"/>
      <c r="E2964" s="35" t="s">
        <v>6988</v>
      </c>
      <c r="F2964" s="34">
        <v>1</v>
      </c>
      <c r="H2964">
        <f t="shared" si="139"/>
        <v>1</v>
      </c>
      <c r="I2964" s="33" t="s">
        <v>35</v>
      </c>
      <c r="J2964" s="33" t="s">
        <v>398</v>
      </c>
      <c r="K2964" s="33" t="s">
        <v>2269</v>
      </c>
      <c r="L2964" s="33" t="s">
        <v>325</v>
      </c>
      <c r="M2964" s="33" t="s">
        <v>2270</v>
      </c>
      <c r="N2964">
        <v>5.99</v>
      </c>
      <c r="O2964">
        <v>5.7</v>
      </c>
      <c r="P2964">
        <v>5.7</v>
      </c>
      <c r="Q2964">
        <v>0.7</v>
      </c>
      <c r="R2964">
        <f t="shared" si="138"/>
        <v>3.99</v>
      </c>
      <c r="S2964" s="38" t="s">
        <v>36</v>
      </c>
      <c r="T2964" s="27">
        <v>1</v>
      </c>
      <c r="U2964">
        <f t="shared" si="140"/>
        <v>3.99</v>
      </c>
      <c r="V2964" s="39" t="s">
        <v>36</v>
      </c>
    </row>
    <row r="2965" spans="1:22">
      <c r="A2965" s="32">
        <v>42171.853842592594</v>
      </c>
      <c r="B2965" s="33" t="s">
        <v>33</v>
      </c>
      <c r="C2965" s="37" t="s">
        <v>34</v>
      </c>
      <c r="D2965" s="37"/>
      <c r="E2965" s="35" t="s">
        <v>738</v>
      </c>
      <c r="F2965" s="34">
        <v>1</v>
      </c>
      <c r="H2965">
        <f t="shared" si="139"/>
        <v>1</v>
      </c>
      <c r="I2965" s="33" t="s">
        <v>35</v>
      </c>
      <c r="J2965" s="33" t="s">
        <v>398</v>
      </c>
      <c r="K2965" s="33" t="s">
        <v>5658</v>
      </c>
      <c r="L2965" s="33" t="s">
        <v>1587</v>
      </c>
      <c r="M2965" s="33" t="s">
        <v>961</v>
      </c>
      <c r="N2965">
        <v>5.49</v>
      </c>
      <c r="O2965">
        <v>4.54</v>
      </c>
      <c r="P2965">
        <v>4.54</v>
      </c>
      <c r="Q2965">
        <v>0.7</v>
      </c>
      <c r="R2965">
        <f t="shared" si="138"/>
        <v>3.18</v>
      </c>
      <c r="S2965" s="38" t="s">
        <v>36</v>
      </c>
      <c r="T2965" s="27">
        <v>1</v>
      </c>
      <c r="U2965">
        <f t="shared" si="140"/>
        <v>3.18</v>
      </c>
      <c r="V2965" s="39" t="s">
        <v>36</v>
      </c>
    </row>
    <row r="2966" spans="1:22">
      <c r="A2966" s="32">
        <v>42177.873935185184</v>
      </c>
      <c r="B2966" s="33" t="s">
        <v>33</v>
      </c>
      <c r="C2966" s="37" t="s">
        <v>40</v>
      </c>
      <c r="D2966" s="37"/>
      <c r="E2966" s="35" t="s">
        <v>1806</v>
      </c>
      <c r="F2966" s="34">
        <v>1</v>
      </c>
      <c r="H2966">
        <f t="shared" si="139"/>
        <v>1</v>
      </c>
      <c r="I2966" s="33" t="s">
        <v>35</v>
      </c>
      <c r="J2966" s="33" t="s">
        <v>398</v>
      </c>
      <c r="K2966" s="33" t="s">
        <v>9810</v>
      </c>
      <c r="L2966" s="33" t="s">
        <v>9811</v>
      </c>
      <c r="M2966" s="33" t="s">
        <v>9812</v>
      </c>
      <c r="N2966">
        <v>7.99</v>
      </c>
      <c r="O2966">
        <v>6.5</v>
      </c>
      <c r="P2966">
        <v>6.5</v>
      </c>
      <c r="Q2966">
        <v>0.7</v>
      </c>
      <c r="R2966">
        <f t="shared" si="138"/>
        <v>4.55</v>
      </c>
      <c r="S2966" s="38" t="s">
        <v>36</v>
      </c>
      <c r="T2966" s="27">
        <v>1</v>
      </c>
      <c r="U2966">
        <f t="shared" si="140"/>
        <v>4.55</v>
      </c>
      <c r="V2966" s="39" t="s">
        <v>36</v>
      </c>
    </row>
    <row r="2967" spans="1:22">
      <c r="A2967" s="32">
        <v>42177.668206018519</v>
      </c>
      <c r="B2967" s="33" t="s">
        <v>33</v>
      </c>
      <c r="C2967" s="37" t="s">
        <v>88</v>
      </c>
      <c r="D2967" s="37" t="s">
        <v>858</v>
      </c>
      <c r="E2967" s="35" t="s">
        <v>2949</v>
      </c>
      <c r="F2967" s="34">
        <v>1</v>
      </c>
      <c r="H2967">
        <f t="shared" si="139"/>
        <v>1</v>
      </c>
      <c r="I2967" s="33" t="s">
        <v>35</v>
      </c>
      <c r="J2967" s="33" t="s">
        <v>488</v>
      </c>
      <c r="K2967" s="33" t="s">
        <v>3467</v>
      </c>
      <c r="L2967" s="33" t="s">
        <v>353</v>
      </c>
      <c r="M2967" s="33" t="s">
        <v>986</v>
      </c>
      <c r="N2967">
        <v>6.99</v>
      </c>
      <c r="O2967">
        <v>6.72</v>
      </c>
      <c r="P2967">
        <v>6.72</v>
      </c>
      <c r="Q2967">
        <v>0.7</v>
      </c>
      <c r="R2967">
        <f t="shared" si="138"/>
        <v>4.7</v>
      </c>
      <c r="S2967" s="38" t="s">
        <v>36</v>
      </c>
      <c r="T2967" s="27">
        <v>1</v>
      </c>
      <c r="U2967">
        <f t="shared" si="140"/>
        <v>4.7</v>
      </c>
      <c r="V2967" s="39" t="s">
        <v>36</v>
      </c>
    </row>
    <row r="2968" spans="1:22">
      <c r="A2968" s="29">
        <v>42173.862222222226</v>
      </c>
      <c r="B2968" t="s">
        <v>33</v>
      </c>
      <c r="C2968" s="37" t="s">
        <v>34</v>
      </c>
      <c r="D2968" s="37"/>
      <c r="E2968" s="35" t="s">
        <v>4276</v>
      </c>
      <c r="F2968" s="34">
        <v>1</v>
      </c>
      <c r="H2968">
        <f t="shared" si="139"/>
        <v>1</v>
      </c>
      <c r="I2968" t="s">
        <v>35</v>
      </c>
      <c r="J2968" s="1" t="s">
        <v>46</v>
      </c>
      <c r="K2968" s="23" t="s">
        <v>2176</v>
      </c>
      <c r="L2968" s="18" t="s">
        <v>69</v>
      </c>
      <c r="M2968" s="18" t="s">
        <v>1266</v>
      </c>
      <c r="N2968">
        <v>5.99</v>
      </c>
      <c r="O2968">
        <v>4.95</v>
      </c>
      <c r="P2968">
        <v>4.95</v>
      </c>
      <c r="Q2968">
        <v>0.7</v>
      </c>
      <c r="R2968">
        <f t="shared" si="138"/>
        <v>3.47</v>
      </c>
      <c r="S2968" s="38" t="s">
        <v>36</v>
      </c>
      <c r="T2968" s="27">
        <v>1</v>
      </c>
      <c r="U2968">
        <f t="shared" si="140"/>
        <v>3.47</v>
      </c>
      <c r="V2968" s="39" t="s">
        <v>36</v>
      </c>
    </row>
    <row r="2969" spans="1:22">
      <c r="A2969" s="32">
        <v>42177.840266203704</v>
      </c>
      <c r="B2969" s="33" t="s">
        <v>33</v>
      </c>
      <c r="C2969" s="37" t="s">
        <v>58</v>
      </c>
      <c r="D2969" s="37"/>
      <c r="E2969" s="35" t="s">
        <v>6989</v>
      </c>
      <c r="F2969" s="34">
        <v>1</v>
      </c>
      <c r="H2969">
        <f t="shared" si="139"/>
        <v>1</v>
      </c>
      <c r="I2969" s="33" t="s">
        <v>35</v>
      </c>
      <c r="J2969" s="33" t="s">
        <v>398</v>
      </c>
      <c r="K2969" s="33" t="s">
        <v>987</v>
      </c>
      <c r="L2969" s="33" t="s">
        <v>540</v>
      </c>
      <c r="M2969" s="33" t="s">
        <v>988</v>
      </c>
      <c r="N2969">
        <v>5.49</v>
      </c>
      <c r="O2969">
        <v>4.6100000000000003</v>
      </c>
      <c r="P2969">
        <v>4.6100000000000003</v>
      </c>
      <c r="Q2969">
        <v>0.7</v>
      </c>
      <c r="R2969">
        <f t="shared" si="138"/>
        <v>3.23</v>
      </c>
      <c r="S2969" s="38" t="s">
        <v>36</v>
      </c>
      <c r="T2969" s="27">
        <v>1</v>
      </c>
      <c r="U2969">
        <f t="shared" si="140"/>
        <v>3.23</v>
      </c>
      <c r="V2969" s="39" t="s">
        <v>36</v>
      </c>
    </row>
    <row r="2970" spans="1:22">
      <c r="A2970" s="32">
        <v>42176.874884259261</v>
      </c>
      <c r="B2970" s="33" t="s">
        <v>1013</v>
      </c>
      <c r="C2970" s="37" t="s">
        <v>34</v>
      </c>
      <c r="D2970" s="37"/>
      <c r="E2970" s="35" t="s">
        <v>6990</v>
      </c>
      <c r="F2970" s="34">
        <v>1</v>
      </c>
      <c r="H2970">
        <f t="shared" si="139"/>
        <v>1</v>
      </c>
      <c r="I2970" s="33" t="s">
        <v>35</v>
      </c>
      <c r="J2970" s="33" t="s">
        <v>1263</v>
      </c>
      <c r="K2970" s="33" t="s">
        <v>3323</v>
      </c>
      <c r="L2970" s="33" t="s">
        <v>1380</v>
      </c>
      <c r="M2970" s="33" t="s">
        <v>3324</v>
      </c>
      <c r="N2970">
        <v>12.99</v>
      </c>
      <c r="O2970">
        <v>10.74</v>
      </c>
      <c r="P2970">
        <v>10.74</v>
      </c>
      <c r="Q2970">
        <v>0.7</v>
      </c>
      <c r="R2970">
        <f t="shared" si="138"/>
        <v>7.52</v>
      </c>
      <c r="S2970" s="38" t="s">
        <v>36</v>
      </c>
      <c r="T2970" s="27">
        <v>1</v>
      </c>
      <c r="U2970">
        <f t="shared" si="140"/>
        <v>7.52</v>
      </c>
      <c r="V2970" s="39" t="s">
        <v>36</v>
      </c>
    </row>
    <row r="2971" spans="1:22">
      <c r="A2971" s="32">
        <v>42177.864999999998</v>
      </c>
      <c r="B2971" s="33" t="s">
        <v>33</v>
      </c>
      <c r="C2971" s="37" t="s">
        <v>73</v>
      </c>
      <c r="D2971" s="37"/>
      <c r="E2971" s="35" t="s">
        <v>6991</v>
      </c>
      <c r="F2971" s="34">
        <v>1</v>
      </c>
      <c r="H2971">
        <f t="shared" si="139"/>
        <v>1</v>
      </c>
      <c r="I2971" s="33" t="s">
        <v>35</v>
      </c>
      <c r="J2971" s="33" t="s">
        <v>52</v>
      </c>
      <c r="K2971" s="33" t="s">
        <v>286</v>
      </c>
      <c r="L2971" s="33" t="s">
        <v>59</v>
      </c>
      <c r="M2971" s="33" t="s">
        <v>296</v>
      </c>
      <c r="N2971">
        <v>7.99</v>
      </c>
      <c r="O2971">
        <v>6.66</v>
      </c>
      <c r="P2971">
        <v>6.66</v>
      </c>
      <c r="Q2971">
        <v>0.7</v>
      </c>
      <c r="R2971">
        <f t="shared" si="138"/>
        <v>4.66</v>
      </c>
      <c r="S2971" s="38" t="s">
        <v>36</v>
      </c>
      <c r="T2971" s="27">
        <v>1</v>
      </c>
      <c r="U2971">
        <f t="shared" si="140"/>
        <v>4.66</v>
      </c>
      <c r="V2971" s="39" t="s">
        <v>36</v>
      </c>
    </row>
    <row r="2972" spans="1:22">
      <c r="A2972" s="32">
        <v>42177.440011574072</v>
      </c>
      <c r="B2972" s="33" t="s">
        <v>33</v>
      </c>
      <c r="C2972" s="37" t="s">
        <v>88</v>
      </c>
      <c r="D2972" s="37" t="s">
        <v>3121</v>
      </c>
      <c r="E2972" s="35" t="s">
        <v>6572</v>
      </c>
      <c r="F2972" s="34">
        <v>1</v>
      </c>
      <c r="H2972">
        <f t="shared" si="139"/>
        <v>1</v>
      </c>
      <c r="I2972" s="33" t="s">
        <v>35</v>
      </c>
      <c r="J2972" s="33" t="s">
        <v>398</v>
      </c>
      <c r="K2972" s="33" t="s">
        <v>1745</v>
      </c>
      <c r="L2972" s="33" t="s">
        <v>128</v>
      </c>
      <c r="M2972" s="33" t="s">
        <v>752</v>
      </c>
      <c r="N2972">
        <v>7.99</v>
      </c>
      <c r="O2972">
        <v>7.68</v>
      </c>
      <c r="P2972">
        <v>7.68</v>
      </c>
      <c r="Q2972">
        <v>0.7</v>
      </c>
      <c r="R2972">
        <f t="shared" si="138"/>
        <v>5.38</v>
      </c>
      <c r="S2972" s="38" t="s">
        <v>36</v>
      </c>
      <c r="T2972" s="27">
        <v>1</v>
      </c>
      <c r="U2972">
        <f t="shared" si="140"/>
        <v>5.38</v>
      </c>
      <c r="V2972" s="39" t="s">
        <v>36</v>
      </c>
    </row>
    <row r="2973" spans="1:22">
      <c r="A2973" s="32">
        <v>42176.81144675926</v>
      </c>
      <c r="B2973" s="33" t="s">
        <v>33</v>
      </c>
      <c r="C2973" s="37" t="s">
        <v>40</v>
      </c>
      <c r="D2973" s="37"/>
      <c r="E2973" s="35" t="s">
        <v>170</v>
      </c>
      <c r="F2973" s="34">
        <v>1</v>
      </c>
      <c r="H2973">
        <f t="shared" si="139"/>
        <v>1</v>
      </c>
      <c r="I2973" s="33" t="s">
        <v>35</v>
      </c>
      <c r="J2973" s="33" t="s">
        <v>398</v>
      </c>
      <c r="K2973" s="33" t="s">
        <v>4487</v>
      </c>
      <c r="L2973" s="33" t="s">
        <v>138</v>
      </c>
      <c r="M2973" s="33" t="s">
        <v>4488</v>
      </c>
      <c r="N2973">
        <v>7.99</v>
      </c>
      <c r="O2973">
        <v>6.5</v>
      </c>
      <c r="P2973">
        <v>6.5</v>
      </c>
      <c r="Q2973">
        <v>0.7</v>
      </c>
      <c r="R2973">
        <f t="shared" si="138"/>
        <v>4.55</v>
      </c>
      <c r="S2973" s="38" t="s">
        <v>36</v>
      </c>
      <c r="T2973" s="27">
        <v>1</v>
      </c>
      <c r="U2973">
        <f t="shared" si="140"/>
        <v>4.55</v>
      </c>
      <c r="V2973" s="39" t="s">
        <v>36</v>
      </c>
    </row>
    <row r="2974" spans="1:22">
      <c r="A2974" s="29">
        <v>42177.704907407409</v>
      </c>
      <c r="B2974" t="s">
        <v>86</v>
      </c>
      <c r="C2974" s="37" t="s">
        <v>75</v>
      </c>
      <c r="D2974" s="37"/>
      <c r="E2974" s="35" t="s">
        <v>1885</v>
      </c>
      <c r="F2974" s="34">
        <v>1</v>
      </c>
      <c r="H2974">
        <f t="shared" si="139"/>
        <v>1</v>
      </c>
      <c r="I2974" t="s">
        <v>35</v>
      </c>
      <c r="J2974" s="1" t="s">
        <v>52</v>
      </c>
      <c r="K2974" s="23" t="s">
        <v>2439</v>
      </c>
      <c r="L2974" s="18" t="s">
        <v>1290</v>
      </c>
      <c r="M2974" s="18" t="s">
        <v>1303</v>
      </c>
      <c r="N2974">
        <v>0.99</v>
      </c>
      <c r="O2974">
        <v>0.82</v>
      </c>
      <c r="P2974">
        <v>0.82</v>
      </c>
      <c r="Q2974">
        <v>0.7</v>
      </c>
      <c r="R2974">
        <f t="shared" si="138"/>
        <v>0.56999999999999995</v>
      </c>
      <c r="S2974" s="38" t="s">
        <v>36</v>
      </c>
      <c r="T2974" s="27">
        <v>1</v>
      </c>
      <c r="U2974">
        <f t="shared" si="140"/>
        <v>0.56999999999999995</v>
      </c>
      <c r="V2974" s="39" t="s">
        <v>36</v>
      </c>
    </row>
    <row r="2975" spans="1:22">
      <c r="A2975" s="32">
        <v>42173.956770833334</v>
      </c>
      <c r="B2975" s="33" t="s">
        <v>33</v>
      </c>
      <c r="C2975" s="37" t="s">
        <v>40</v>
      </c>
      <c r="D2975" s="37"/>
      <c r="E2975" s="35" t="s">
        <v>1825</v>
      </c>
      <c r="F2975" s="34">
        <v>1</v>
      </c>
      <c r="H2975">
        <f t="shared" si="139"/>
        <v>1</v>
      </c>
      <c r="I2975" s="33" t="s">
        <v>35</v>
      </c>
      <c r="J2975" s="33" t="s">
        <v>52</v>
      </c>
      <c r="K2975" s="33" t="s">
        <v>8173</v>
      </c>
      <c r="L2975" s="33" t="s">
        <v>158</v>
      </c>
      <c r="M2975" s="33" t="s">
        <v>8174</v>
      </c>
      <c r="N2975">
        <v>0.99</v>
      </c>
      <c r="O2975">
        <v>0.8</v>
      </c>
      <c r="P2975">
        <v>0.8</v>
      </c>
      <c r="Q2975">
        <v>0.7</v>
      </c>
      <c r="R2975">
        <f t="shared" si="138"/>
        <v>0.56000000000000005</v>
      </c>
      <c r="S2975" s="38" t="s">
        <v>36</v>
      </c>
      <c r="T2975" s="27">
        <v>1</v>
      </c>
      <c r="U2975">
        <f t="shared" si="140"/>
        <v>0.56000000000000005</v>
      </c>
      <c r="V2975" s="39" t="s">
        <v>36</v>
      </c>
    </row>
    <row r="2976" spans="1:22">
      <c r="A2976" s="32">
        <v>42177.914502314816</v>
      </c>
      <c r="B2976" s="33" t="s">
        <v>33</v>
      </c>
      <c r="C2976" s="37" t="s">
        <v>40</v>
      </c>
      <c r="D2976" s="37"/>
      <c r="E2976" s="35" t="s">
        <v>56</v>
      </c>
      <c r="F2976" s="34">
        <v>1</v>
      </c>
      <c r="H2976">
        <f t="shared" si="139"/>
        <v>1</v>
      </c>
      <c r="I2976" s="33" t="s">
        <v>35</v>
      </c>
      <c r="J2976" s="33" t="s">
        <v>38</v>
      </c>
      <c r="K2976" s="33" t="s">
        <v>2338</v>
      </c>
      <c r="L2976" s="33" t="s">
        <v>647</v>
      </c>
      <c r="M2976" s="33" t="s">
        <v>698</v>
      </c>
      <c r="N2976">
        <v>3.99</v>
      </c>
      <c r="O2976">
        <v>3.24</v>
      </c>
      <c r="P2976">
        <v>3.24</v>
      </c>
      <c r="Q2976">
        <v>0.7</v>
      </c>
      <c r="R2976">
        <f t="shared" si="138"/>
        <v>2.27</v>
      </c>
      <c r="S2976" s="38" t="s">
        <v>36</v>
      </c>
      <c r="T2976" s="27">
        <v>1</v>
      </c>
      <c r="U2976">
        <f t="shared" si="140"/>
        <v>2.27</v>
      </c>
      <c r="V2976" s="39" t="s">
        <v>36</v>
      </c>
    </row>
    <row r="2977" spans="1:22">
      <c r="A2977" s="32">
        <v>42177.894375000003</v>
      </c>
      <c r="B2977" s="33" t="s">
        <v>33</v>
      </c>
      <c r="C2977" s="37" t="s">
        <v>48</v>
      </c>
      <c r="D2977" s="37"/>
      <c r="E2977" s="35" t="s">
        <v>4372</v>
      </c>
      <c r="F2977" s="34">
        <v>1</v>
      </c>
      <c r="H2977">
        <f t="shared" si="139"/>
        <v>1</v>
      </c>
      <c r="I2977" s="33" t="s">
        <v>35</v>
      </c>
      <c r="J2977" s="33" t="s">
        <v>398</v>
      </c>
      <c r="K2977" s="33" t="s">
        <v>4863</v>
      </c>
      <c r="L2977" s="33" t="s">
        <v>106</v>
      </c>
      <c r="M2977" s="33" t="s">
        <v>4864</v>
      </c>
      <c r="N2977">
        <v>7.99</v>
      </c>
      <c r="O2977">
        <v>6.6</v>
      </c>
      <c r="P2977">
        <v>6.6</v>
      </c>
      <c r="Q2977">
        <v>0.7</v>
      </c>
      <c r="R2977">
        <f t="shared" si="138"/>
        <v>4.62</v>
      </c>
      <c r="S2977" s="38" t="s">
        <v>36</v>
      </c>
      <c r="T2977" s="27">
        <v>1</v>
      </c>
      <c r="U2977">
        <f t="shared" si="140"/>
        <v>4.62</v>
      </c>
      <c r="V2977" s="39" t="s">
        <v>36</v>
      </c>
    </row>
    <row r="2978" spans="1:22">
      <c r="A2978" s="32">
        <v>42177.6483912037</v>
      </c>
      <c r="B2978" s="33" t="s">
        <v>33</v>
      </c>
      <c r="C2978" s="37" t="s">
        <v>48</v>
      </c>
      <c r="D2978" s="37"/>
      <c r="E2978" s="35" t="s">
        <v>6992</v>
      </c>
      <c r="F2978" s="34">
        <v>1</v>
      </c>
      <c r="H2978">
        <f t="shared" si="139"/>
        <v>1</v>
      </c>
      <c r="I2978" s="33" t="s">
        <v>35</v>
      </c>
      <c r="J2978" s="33" t="s">
        <v>46</v>
      </c>
      <c r="K2978" s="33" t="s">
        <v>1523</v>
      </c>
      <c r="L2978" s="33" t="s">
        <v>81</v>
      </c>
      <c r="M2978" s="33" t="s">
        <v>1524</v>
      </c>
      <c r="N2978">
        <v>8.99</v>
      </c>
      <c r="O2978">
        <v>7.43</v>
      </c>
      <c r="P2978">
        <v>7.43</v>
      </c>
      <c r="Q2978">
        <v>0.7</v>
      </c>
      <c r="R2978">
        <f t="shared" si="138"/>
        <v>5.2</v>
      </c>
      <c r="S2978" s="38" t="s">
        <v>36</v>
      </c>
      <c r="T2978" s="27">
        <v>1</v>
      </c>
      <c r="U2978">
        <f t="shared" si="140"/>
        <v>5.2</v>
      </c>
      <c r="V2978" s="39" t="s">
        <v>36</v>
      </c>
    </row>
    <row r="2979" spans="1:22">
      <c r="A2979" s="32">
        <v>42177.724189814813</v>
      </c>
      <c r="B2979" s="33" t="s">
        <v>33</v>
      </c>
      <c r="C2979" s="37" t="s">
        <v>34</v>
      </c>
      <c r="D2979" s="37"/>
      <c r="E2979" s="35" t="s">
        <v>4193</v>
      </c>
      <c r="F2979" s="34">
        <v>1</v>
      </c>
      <c r="H2979">
        <f t="shared" si="139"/>
        <v>1</v>
      </c>
      <c r="I2979" s="33" t="s">
        <v>35</v>
      </c>
      <c r="J2979" s="33" t="s">
        <v>46</v>
      </c>
      <c r="K2979" s="33" t="s">
        <v>9813</v>
      </c>
      <c r="L2979" s="33" t="s">
        <v>1300</v>
      </c>
      <c r="M2979" s="33" t="s">
        <v>9814</v>
      </c>
      <c r="N2979">
        <v>10.99</v>
      </c>
      <c r="O2979">
        <v>9.08</v>
      </c>
      <c r="P2979">
        <v>9.08</v>
      </c>
      <c r="Q2979">
        <v>0.7</v>
      </c>
      <c r="R2979">
        <f t="shared" si="138"/>
        <v>6.36</v>
      </c>
      <c r="S2979" s="38" t="s">
        <v>36</v>
      </c>
      <c r="T2979" s="27">
        <v>1</v>
      </c>
      <c r="U2979">
        <f t="shared" si="140"/>
        <v>6.36</v>
      </c>
      <c r="V2979" s="39" t="s">
        <v>36</v>
      </c>
    </row>
    <row r="2980" spans="1:22">
      <c r="A2980" s="32">
        <v>42177.904085648152</v>
      </c>
      <c r="B2980" s="33" t="s">
        <v>33</v>
      </c>
      <c r="C2980" s="37" t="s">
        <v>40</v>
      </c>
      <c r="D2980" s="37"/>
      <c r="E2980" s="35" t="s">
        <v>1810</v>
      </c>
      <c r="F2980" s="34">
        <v>1</v>
      </c>
      <c r="H2980">
        <f t="shared" si="139"/>
        <v>1</v>
      </c>
      <c r="I2980" s="33" t="s">
        <v>35</v>
      </c>
      <c r="J2980" s="33" t="s">
        <v>46</v>
      </c>
      <c r="K2980" s="33" t="s">
        <v>9815</v>
      </c>
      <c r="L2980" s="33" t="s">
        <v>9816</v>
      </c>
      <c r="M2980" s="33" t="s">
        <v>9817</v>
      </c>
      <c r="N2980">
        <v>7.49</v>
      </c>
      <c r="O2980">
        <v>6.09</v>
      </c>
      <c r="P2980">
        <v>6.09</v>
      </c>
      <c r="Q2980">
        <v>0.7</v>
      </c>
      <c r="R2980">
        <f t="shared" si="138"/>
        <v>4.26</v>
      </c>
      <c r="S2980" s="38" t="s">
        <v>36</v>
      </c>
      <c r="T2980" s="27">
        <v>1</v>
      </c>
      <c r="U2980">
        <f t="shared" si="140"/>
        <v>4.26</v>
      </c>
      <c r="V2980" s="39" t="s">
        <v>36</v>
      </c>
    </row>
    <row r="2981" spans="1:22">
      <c r="A2981" s="32">
        <v>42177.906493055554</v>
      </c>
      <c r="B2981" s="33" t="s">
        <v>33</v>
      </c>
      <c r="C2981" s="37" t="s">
        <v>40</v>
      </c>
      <c r="D2981" s="37"/>
      <c r="E2981" s="35" t="s">
        <v>1810</v>
      </c>
      <c r="F2981" s="34">
        <v>1</v>
      </c>
      <c r="H2981">
        <f t="shared" si="139"/>
        <v>1</v>
      </c>
      <c r="I2981" s="33" t="s">
        <v>35</v>
      </c>
      <c r="J2981" s="33" t="s">
        <v>52</v>
      </c>
      <c r="K2981" s="33" t="s">
        <v>250</v>
      </c>
      <c r="L2981" s="33" t="s">
        <v>120</v>
      </c>
      <c r="M2981" s="33" t="s">
        <v>123</v>
      </c>
      <c r="N2981">
        <v>7.99</v>
      </c>
      <c r="O2981">
        <v>6.5</v>
      </c>
      <c r="P2981">
        <v>6.5</v>
      </c>
      <c r="Q2981">
        <v>0.7</v>
      </c>
      <c r="R2981">
        <f t="shared" si="138"/>
        <v>4.55</v>
      </c>
      <c r="S2981" s="38" t="s">
        <v>36</v>
      </c>
      <c r="T2981" s="27">
        <v>1</v>
      </c>
      <c r="U2981">
        <f t="shared" si="140"/>
        <v>4.55</v>
      </c>
      <c r="V2981" s="39" t="s">
        <v>36</v>
      </c>
    </row>
    <row r="2982" spans="1:22">
      <c r="A2982" s="29">
        <v>42177.37091435185</v>
      </c>
      <c r="B2982" t="s">
        <v>33</v>
      </c>
      <c r="C2982" s="37" t="s">
        <v>40</v>
      </c>
      <c r="D2982" s="37"/>
      <c r="E2982" s="35" t="s">
        <v>117</v>
      </c>
      <c r="F2982" s="34">
        <v>1</v>
      </c>
      <c r="H2982">
        <f t="shared" si="139"/>
        <v>1</v>
      </c>
      <c r="I2982" t="s">
        <v>35</v>
      </c>
      <c r="J2982" s="1" t="s">
        <v>52</v>
      </c>
      <c r="K2982" s="23" t="s">
        <v>3810</v>
      </c>
      <c r="L2982" s="18" t="s">
        <v>175</v>
      </c>
      <c r="M2982" s="18" t="s">
        <v>8159</v>
      </c>
      <c r="N2982">
        <v>7.49</v>
      </c>
      <c r="O2982">
        <v>6.09</v>
      </c>
      <c r="P2982">
        <v>6.09</v>
      </c>
      <c r="Q2982">
        <v>0.7</v>
      </c>
      <c r="R2982">
        <f t="shared" si="138"/>
        <v>4.26</v>
      </c>
      <c r="S2982" s="38" t="s">
        <v>36</v>
      </c>
      <c r="T2982" s="27">
        <v>1</v>
      </c>
      <c r="U2982">
        <f t="shared" si="140"/>
        <v>4.26</v>
      </c>
      <c r="V2982" s="39" t="s">
        <v>36</v>
      </c>
    </row>
    <row r="2983" spans="1:22">
      <c r="A2983" s="32">
        <v>42177.610671296294</v>
      </c>
      <c r="B2983" s="33" t="s">
        <v>33</v>
      </c>
      <c r="C2983" s="37" t="s">
        <v>34</v>
      </c>
      <c r="D2983" s="37"/>
      <c r="E2983" s="35" t="s">
        <v>6993</v>
      </c>
      <c r="F2983" s="34">
        <v>1</v>
      </c>
      <c r="H2983">
        <f t="shared" si="139"/>
        <v>1</v>
      </c>
      <c r="I2983" s="33" t="s">
        <v>35</v>
      </c>
      <c r="J2983" s="33" t="s">
        <v>46</v>
      </c>
      <c r="K2983" s="33" t="s">
        <v>1692</v>
      </c>
      <c r="L2983" s="33" t="s">
        <v>90</v>
      </c>
      <c r="M2983" s="33" t="s">
        <v>308</v>
      </c>
      <c r="N2983">
        <v>7.49</v>
      </c>
      <c r="O2983">
        <v>6.19</v>
      </c>
      <c r="P2983">
        <v>6.19</v>
      </c>
      <c r="Q2983">
        <v>0.7</v>
      </c>
      <c r="R2983">
        <f t="shared" si="138"/>
        <v>4.33</v>
      </c>
      <c r="S2983" s="38" t="s">
        <v>36</v>
      </c>
      <c r="T2983" s="27">
        <v>1</v>
      </c>
      <c r="U2983">
        <f t="shared" si="140"/>
        <v>4.33</v>
      </c>
      <c r="V2983" s="39" t="s">
        <v>36</v>
      </c>
    </row>
    <row r="2984" spans="1:22">
      <c r="A2984" s="32">
        <v>42177.752962962964</v>
      </c>
      <c r="B2984" s="33" t="s">
        <v>33</v>
      </c>
      <c r="C2984" s="37" t="s">
        <v>40</v>
      </c>
      <c r="D2984" s="37"/>
      <c r="E2984" s="35" t="s">
        <v>1828</v>
      </c>
      <c r="F2984" s="34">
        <v>1</v>
      </c>
      <c r="H2984">
        <f t="shared" si="139"/>
        <v>1</v>
      </c>
      <c r="I2984" s="33" t="s">
        <v>35</v>
      </c>
      <c r="J2984" s="33" t="s">
        <v>52</v>
      </c>
      <c r="K2984" s="33" t="s">
        <v>5061</v>
      </c>
      <c r="L2984" s="33" t="s">
        <v>79</v>
      </c>
      <c r="M2984" s="33" t="s">
        <v>5062</v>
      </c>
      <c r="N2984">
        <v>7.49</v>
      </c>
      <c r="O2984">
        <v>6.09</v>
      </c>
      <c r="P2984">
        <v>6.09</v>
      </c>
      <c r="Q2984">
        <v>0.7</v>
      </c>
      <c r="R2984">
        <f t="shared" si="138"/>
        <v>4.26</v>
      </c>
      <c r="S2984" s="38" t="s">
        <v>36</v>
      </c>
      <c r="T2984" s="27">
        <v>1</v>
      </c>
      <c r="U2984">
        <f t="shared" si="140"/>
        <v>4.26</v>
      </c>
      <c r="V2984" s="39" t="s">
        <v>36</v>
      </c>
    </row>
    <row r="2985" spans="1:22">
      <c r="A2985" s="32">
        <v>42173.955520833333</v>
      </c>
      <c r="B2985" s="33" t="s">
        <v>86</v>
      </c>
      <c r="C2985" s="37" t="s">
        <v>37</v>
      </c>
      <c r="D2985" s="37"/>
      <c r="E2985" s="35" t="s">
        <v>6181</v>
      </c>
      <c r="F2985" s="34">
        <v>1</v>
      </c>
      <c r="H2985">
        <f t="shared" si="139"/>
        <v>1</v>
      </c>
      <c r="I2985" s="33" t="s">
        <v>35</v>
      </c>
      <c r="J2985" s="33" t="s">
        <v>38</v>
      </c>
      <c r="K2985" s="33" t="s">
        <v>1738</v>
      </c>
      <c r="L2985" s="33" t="s">
        <v>78</v>
      </c>
      <c r="M2985" s="33" t="s">
        <v>956</v>
      </c>
      <c r="N2985">
        <v>5.99</v>
      </c>
      <c r="O2985">
        <v>5.68</v>
      </c>
      <c r="P2985">
        <v>5.68</v>
      </c>
      <c r="Q2985">
        <v>0.7</v>
      </c>
      <c r="R2985">
        <f t="shared" si="138"/>
        <v>3.98</v>
      </c>
      <c r="S2985" s="38" t="s">
        <v>36</v>
      </c>
      <c r="T2985" s="27">
        <v>1</v>
      </c>
      <c r="U2985">
        <f t="shared" si="140"/>
        <v>3.98</v>
      </c>
      <c r="V2985" s="39" t="s">
        <v>36</v>
      </c>
    </row>
    <row r="2986" spans="1:22">
      <c r="A2986" s="32">
        <v>42173.864027777781</v>
      </c>
      <c r="B2986" s="33" t="s">
        <v>86</v>
      </c>
      <c r="C2986" s="37" t="s">
        <v>37</v>
      </c>
      <c r="D2986" s="37"/>
      <c r="E2986" s="35" t="s">
        <v>1847</v>
      </c>
      <c r="F2986" s="34">
        <v>1</v>
      </c>
      <c r="H2986">
        <f t="shared" si="139"/>
        <v>1</v>
      </c>
      <c r="I2986" s="33" t="s">
        <v>35</v>
      </c>
      <c r="J2986" s="33" t="s">
        <v>488</v>
      </c>
      <c r="K2986" s="33" t="s">
        <v>9818</v>
      </c>
      <c r="L2986" s="33" t="s">
        <v>9819</v>
      </c>
      <c r="M2986" s="33" t="s">
        <v>9820</v>
      </c>
      <c r="N2986">
        <v>6.49</v>
      </c>
      <c r="O2986">
        <v>6.15</v>
      </c>
      <c r="P2986">
        <v>6.15</v>
      </c>
      <c r="Q2986">
        <v>0.7</v>
      </c>
      <c r="R2986">
        <f t="shared" si="138"/>
        <v>4.3099999999999996</v>
      </c>
      <c r="S2986" s="38" t="s">
        <v>36</v>
      </c>
      <c r="T2986" s="27">
        <v>1</v>
      </c>
      <c r="U2986">
        <f t="shared" si="140"/>
        <v>4.3099999999999996</v>
      </c>
      <c r="V2986" s="39" t="s">
        <v>36</v>
      </c>
    </row>
    <row r="2987" spans="1:22">
      <c r="A2987" s="32">
        <v>42177.53365740741</v>
      </c>
      <c r="B2987" s="33" t="s">
        <v>33</v>
      </c>
      <c r="C2987" s="37" t="s">
        <v>70</v>
      </c>
      <c r="D2987" s="37"/>
      <c r="E2987" s="35" t="s">
        <v>6994</v>
      </c>
      <c r="F2987" s="34">
        <v>1</v>
      </c>
      <c r="H2987">
        <f t="shared" si="139"/>
        <v>1</v>
      </c>
      <c r="I2987" s="33" t="s">
        <v>35</v>
      </c>
      <c r="J2987" s="33" t="s">
        <v>52</v>
      </c>
      <c r="K2987" s="33" t="s">
        <v>266</v>
      </c>
      <c r="L2987" s="33" t="s">
        <v>146</v>
      </c>
      <c r="M2987" s="33" t="s">
        <v>148</v>
      </c>
      <c r="N2987">
        <v>2.4900000000000002</v>
      </c>
      <c r="O2987">
        <v>2.0099999999999998</v>
      </c>
      <c r="P2987">
        <v>2.0099999999999998</v>
      </c>
      <c r="Q2987">
        <v>0.7</v>
      </c>
      <c r="R2987">
        <f t="shared" si="138"/>
        <v>1.41</v>
      </c>
      <c r="S2987" s="38" t="s">
        <v>36</v>
      </c>
      <c r="T2987" s="27">
        <v>1</v>
      </c>
      <c r="U2987">
        <f t="shared" si="140"/>
        <v>1.41</v>
      </c>
      <c r="V2987" s="39" t="s">
        <v>36</v>
      </c>
    </row>
    <row r="2988" spans="1:22">
      <c r="A2988" s="32">
        <v>42177.446168981478</v>
      </c>
      <c r="B2988" s="33" t="s">
        <v>33</v>
      </c>
      <c r="C2988" s="37" t="s">
        <v>40</v>
      </c>
      <c r="D2988" s="37"/>
      <c r="E2988" s="35" t="s">
        <v>1806</v>
      </c>
      <c r="F2988" s="34">
        <v>1</v>
      </c>
      <c r="H2988">
        <f t="shared" si="139"/>
        <v>1</v>
      </c>
      <c r="I2988" s="33" t="s">
        <v>35</v>
      </c>
      <c r="J2988" s="33" t="s">
        <v>52</v>
      </c>
      <c r="K2988" s="33" t="s">
        <v>2427</v>
      </c>
      <c r="L2988" s="33" t="s">
        <v>80</v>
      </c>
      <c r="M2988" s="33" t="s">
        <v>467</v>
      </c>
      <c r="N2988">
        <v>7.99</v>
      </c>
      <c r="O2988">
        <v>6.5</v>
      </c>
      <c r="P2988">
        <v>6.5</v>
      </c>
      <c r="Q2988">
        <v>0.7</v>
      </c>
      <c r="R2988">
        <f t="shared" si="138"/>
        <v>4.55</v>
      </c>
      <c r="S2988" s="38" t="s">
        <v>36</v>
      </c>
      <c r="T2988" s="27">
        <v>1</v>
      </c>
      <c r="U2988">
        <f t="shared" si="140"/>
        <v>4.55</v>
      </c>
      <c r="V2988" s="39" t="s">
        <v>36</v>
      </c>
    </row>
    <row r="2989" spans="1:22">
      <c r="A2989" s="29">
        <v>42177.334664351853</v>
      </c>
      <c r="B2989" t="s">
        <v>33</v>
      </c>
      <c r="C2989" s="37" t="s">
        <v>34</v>
      </c>
      <c r="D2989" s="37"/>
      <c r="E2989" s="35" t="s">
        <v>738</v>
      </c>
      <c r="F2989" s="34">
        <v>1</v>
      </c>
      <c r="H2989">
        <f t="shared" si="139"/>
        <v>1</v>
      </c>
      <c r="I2989" t="s">
        <v>35</v>
      </c>
      <c r="J2989" s="1" t="s">
        <v>398</v>
      </c>
      <c r="K2989" s="23" t="s">
        <v>4766</v>
      </c>
      <c r="L2989" s="18" t="s">
        <v>1587</v>
      </c>
      <c r="M2989" s="18" t="s">
        <v>4767</v>
      </c>
      <c r="N2989">
        <v>6.49</v>
      </c>
      <c r="O2989">
        <v>5.36</v>
      </c>
      <c r="P2989">
        <v>5.36</v>
      </c>
      <c r="Q2989">
        <v>0.7</v>
      </c>
      <c r="R2989">
        <f t="shared" si="138"/>
        <v>3.75</v>
      </c>
      <c r="S2989" s="38" t="s">
        <v>36</v>
      </c>
      <c r="T2989" s="27">
        <v>1</v>
      </c>
      <c r="U2989">
        <f t="shared" si="140"/>
        <v>3.75</v>
      </c>
      <c r="V2989" s="39" t="s">
        <v>36</v>
      </c>
    </row>
    <row r="2990" spans="1:22">
      <c r="A2990" s="29">
        <v>42177.896249999998</v>
      </c>
      <c r="B2990" t="s">
        <v>33</v>
      </c>
      <c r="C2990" s="37" t="s">
        <v>34</v>
      </c>
      <c r="D2990" s="37" t="s">
        <v>1806</v>
      </c>
      <c r="E2990" s="35" t="s">
        <v>6995</v>
      </c>
      <c r="F2990" s="34">
        <v>1</v>
      </c>
      <c r="H2990">
        <f t="shared" si="139"/>
        <v>1</v>
      </c>
      <c r="I2990" t="s">
        <v>35</v>
      </c>
      <c r="J2990" s="1" t="s">
        <v>398</v>
      </c>
      <c r="K2990" s="23" t="s">
        <v>9821</v>
      </c>
      <c r="L2990" s="18" t="s">
        <v>135</v>
      </c>
      <c r="M2990" s="18" t="s">
        <v>9822</v>
      </c>
      <c r="N2990">
        <v>8.99</v>
      </c>
      <c r="O2990">
        <v>7.43</v>
      </c>
      <c r="P2990">
        <v>7.43</v>
      </c>
      <c r="Q2990">
        <v>0.7</v>
      </c>
      <c r="R2990">
        <f t="shared" si="138"/>
        <v>5.2</v>
      </c>
      <c r="S2990" s="38" t="s">
        <v>36</v>
      </c>
      <c r="T2990" s="27">
        <v>1</v>
      </c>
      <c r="U2990">
        <f t="shared" si="140"/>
        <v>5.2</v>
      </c>
      <c r="V2990" s="39" t="s">
        <v>36</v>
      </c>
    </row>
    <row r="2991" spans="1:22">
      <c r="A2991" s="32">
        <v>42171.434699074074</v>
      </c>
      <c r="B2991" s="33" t="s">
        <v>33</v>
      </c>
      <c r="C2991" s="37" t="s">
        <v>40</v>
      </c>
      <c r="D2991" s="37"/>
      <c r="E2991" s="35" t="s">
        <v>6129</v>
      </c>
      <c r="F2991" s="34">
        <v>1</v>
      </c>
      <c r="H2991">
        <f t="shared" si="139"/>
        <v>1</v>
      </c>
      <c r="I2991" s="33" t="s">
        <v>35</v>
      </c>
      <c r="J2991" s="33" t="s">
        <v>38</v>
      </c>
      <c r="K2991" s="33" t="s">
        <v>2587</v>
      </c>
      <c r="L2991" s="33" t="s">
        <v>598</v>
      </c>
      <c r="M2991" s="33" t="s">
        <v>2588</v>
      </c>
      <c r="N2991">
        <v>5.49</v>
      </c>
      <c r="O2991">
        <v>4.46</v>
      </c>
      <c r="P2991">
        <v>4.46</v>
      </c>
      <c r="Q2991">
        <v>0.7</v>
      </c>
      <c r="R2991">
        <f t="shared" si="138"/>
        <v>3.12</v>
      </c>
      <c r="S2991" s="38" t="s">
        <v>36</v>
      </c>
      <c r="T2991" s="27">
        <v>1</v>
      </c>
      <c r="U2991">
        <f t="shared" si="140"/>
        <v>3.12</v>
      </c>
      <c r="V2991" s="39" t="s">
        <v>36</v>
      </c>
    </row>
    <row r="2992" spans="1:22">
      <c r="A2992" s="32">
        <v>42171.659502314818</v>
      </c>
      <c r="B2992" s="33" t="s">
        <v>33</v>
      </c>
      <c r="C2992" s="37" t="s">
        <v>40</v>
      </c>
      <c r="D2992" s="37"/>
      <c r="E2992" s="35" t="s">
        <v>1857</v>
      </c>
      <c r="F2992" s="34">
        <v>1</v>
      </c>
      <c r="H2992">
        <f t="shared" si="139"/>
        <v>1</v>
      </c>
      <c r="I2992" s="33" t="s">
        <v>35</v>
      </c>
      <c r="J2992" s="33" t="s">
        <v>398</v>
      </c>
      <c r="K2992" s="33" t="s">
        <v>9823</v>
      </c>
      <c r="L2992" s="33" t="s">
        <v>102</v>
      </c>
      <c r="M2992" s="33" t="s">
        <v>9824</v>
      </c>
      <c r="N2992">
        <v>7.49</v>
      </c>
      <c r="O2992">
        <v>6.09</v>
      </c>
      <c r="P2992">
        <v>6.09</v>
      </c>
      <c r="Q2992">
        <v>0.7</v>
      </c>
      <c r="R2992">
        <f t="shared" si="138"/>
        <v>4.26</v>
      </c>
      <c r="S2992" s="38" t="s">
        <v>36</v>
      </c>
      <c r="T2992" s="27">
        <v>1</v>
      </c>
      <c r="U2992">
        <f t="shared" si="140"/>
        <v>4.26</v>
      </c>
      <c r="V2992" s="39" t="s">
        <v>36</v>
      </c>
    </row>
    <row r="2993" spans="1:22">
      <c r="A2993" s="32">
        <v>42177.776689814818</v>
      </c>
      <c r="B2993" s="33" t="s">
        <v>33</v>
      </c>
      <c r="C2993" s="37" t="s">
        <v>40</v>
      </c>
      <c r="D2993" s="37"/>
      <c r="E2993" s="35" t="s">
        <v>1806</v>
      </c>
      <c r="F2993" s="34">
        <v>1</v>
      </c>
      <c r="H2993">
        <f t="shared" si="139"/>
        <v>1</v>
      </c>
      <c r="I2993" s="33" t="s">
        <v>35</v>
      </c>
      <c r="J2993" s="33" t="s">
        <v>46</v>
      </c>
      <c r="K2993" s="33" t="s">
        <v>9825</v>
      </c>
      <c r="L2993" s="33" t="s">
        <v>9826</v>
      </c>
      <c r="M2993" s="33" t="s">
        <v>9827</v>
      </c>
      <c r="N2993">
        <v>6.99</v>
      </c>
      <c r="O2993">
        <v>5.68</v>
      </c>
      <c r="P2993">
        <v>5.68</v>
      </c>
      <c r="Q2993">
        <v>0.7</v>
      </c>
      <c r="R2993">
        <f t="shared" si="138"/>
        <v>3.98</v>
      </c>
      <c r="S2993" s="38" t="s">
        <v>36</v>
      </c>
      <c r="T2993" s="27">
        <v>1</v>
      </c>
      <c r="U2993">
        <f t="shared" si="140"/>
        <v>3.98</v>
      </c>
      <c r="V2993" s="39" t="s">
        <v>36</v>
      </c>
    </row>
    <row r="2994" spans="1:22">
      <c r="A2994" s="32">
        <v>42177.880787037036</v>
      </c>
      <c r="B2994" s="33" t="s">
        <v>33</v>
      </c>
      <c r="C2994" s="37" t="s">
        <v>40</v>
      </c>
      <c r="D2994" s="37"/>
      <c r="E2994" s="35" t="s">
        <v>184</v>
      </c>
      <c r="F2994" s="34">
        <v>1</v>
      </c>
      <c r="H2994">
        <f t="shared" si="139"/>
        <v>1</v>
      </c>
      <c r="I2994" s="33" t="s">
        <v>35</v>
      </c>
      <c r="J2994" s="33" t="s">
        <v>52</v>
      </c>
      <c r="K2994" s="33" t="s">
        <v>9082</v>
      </c>
      <c r="L2994" s="33" t="s">
        <v>288</v>
      </c>
      <c r="M2994" s="33" t="s">
        <v>9083</v>
      </c>
      <c r="N2994">
        <v>8.99</v>
      </c>
      <c r="O2994">
        <v>7.31</v>
      </c>
      <c r="P2994">
        <v>7.31</v>
      </c>
      <c r="Q2994">
        <v>0.7</v>
      </c>
      <c r="R2994">
        <f t="shared" si="138"/>
        <v>5.12</v>
      </c>
      <c r="S2994" s="38" t="s">
        <v>36</v>
      </c>
      <c r="T2994" s="27">
        <v>1</v>
      </c>
      <c r="U2994">
        <f t="shared" si="140"/>
        <v>5.12</v>
      </c>
      <c r="V2994" s="39" t="s">
        <v>36</v>
      </c>
    </row>
    <row r="2995" spans="1:22">
      <c r="A2995" s="32">
        <v>42171.453888888886</v>
      </c>
      <c r="B2995" s="33" t="s">
        <v>33</v>
      </c>
      <c r="C2995" s="37" t="s">
        <v>40</v>
      </c>
      <c r="D2995" s="37"/>
      <c r="E2995" s="35" t="s">
        <v>373</v>
      </c>
      <c r="F2995" s="34">
        <v>1</v>
      </c>
      <c r="H2995">
        <f t="shared" si="139"/>
        <v>1</v>
      </c>
      <c r="I2995" s="33" t="s">
        <v>35</v>
      </c>
      <c r="J2995" s="33" t="s">
        <v>398</v>
      </c>
      <c r="K2995" s="33" t="s">
        <v>9828</v>
      </c>
      <c r="L2995" s="33" t="s">
        <v>50</v>
      </c>
      <c r="M2995" s="33" t="s">
        <v>9829</v>
      </c>
      <c r="N2995">
        <v>7.49</v>
      </c>
      <c r="O2995">
        <v>6.09</v>
      </c>
      <c r="P2995">
        <v>6.09</v>
      </c>
      <c r="Q2995">
        <v>0.7</v>
      </c>
      <c r="R2995">
        <f t="shared" si="138"/>
        <v>4.26</v>
      </c>
      <c r="S2995" s="38" t="s">
        <v>36</v>
      </c>
      <c r="T2995" s="27">
        <v>1</v>
      </c>
      <c r="U2995">
        <f t="shared" si="140"/>
        <v>4.26</v>
      </c>
      <c r="V2995" s="39" t="s">
        <v>36</v>
      </c>
    </row>
    <row r="2996" spans="1:22">
      <c r="A2996" s="32">
        <v>42171.882314814815</v>
      </c>
      <c r="B2996" s="33" t="s">
        <v>33</v>
      </c>
      <c r="C2996" s="37" t="s">
        <v>58</v>
      </c>
      <c r="D2996" s="37"/>
      <c r="E2996" s="35" t="s">
        <v>6948</v>
      </c>
      <c r="F2996" s="34">
        <v>1</v>
      </c>
      <c r="H2996">
        <f t="shared" si="139"/>
        <v>1</v>
      </c>
      <c r="I2996" s="33" t="s">
        <v>35</v>
      </c>
      <c r="J2996" s="33" t="s">
        <v>38</v>
      </c>
      <c r="K2996" s="33" t="s">
        <v>2133</v>
      </c>
      <c r="L2996" s="33" t="s">
        <v>413</v>
      </c>
      <c r="M2996" s="33" t="s">
        <v>628</v>
      </c>
      <c r="N2996">
        <v>7.99</v>
      </c>
      <c r="O2996">
        <v>6.71</v>
      </c>
      <c r="P2996">
        <v>6.71</v>
      </c>
      <c r="Q2996">
        <v>0.7</v>
      </c>
      <c r="R2996">
        <f t="shared" si="138"/>
        <v>4.7</v>
      </c>
      <c r="S2996" s="38" t="s">
        <v>36</v>
      </c>
      <c r="T2996" s="27">
        <v>1</v>
      </c>
      <c r="U2996">
        <f t="shared" si="140"/>
        <v>4.7</v>
      </c>
      <c r="V2996" s="39" t="s">
        <v>36</v>
      </c>
    </row>
    <row r="2997" spans="1:22">
      <c r="A2997" s="29">
        <v>42171.963472222225</v>
      </c>
      <c r="B2997" t="s">
        <v>33</v>
      </c>
      <c r="C2997" s="37" t="s">
        <v>40</v>
      </c>
      <c r="D2997" s="37"/>
      <c r="E2997" s="35" t="s">
        <v>1810</v>
      </c>
      <c r="F2997" s="34">
        <v>1</v>
      </c>
      <c r="H2997">
        <f t="shared" si="139"/>
        <v>1</v>
      </c>
      <c r="I2997" t="s">
        <v>35</v>
      </c>
      <c r="J2997" s="1" t="s">
        <v>45</v>
      </c>
      <c r="K2997" s="23" t="s">
        <v>3461</v>
      </c>
      <c r="L2997" s="18" t="s">
        <v>742</v>
      </c>
      <c r="M2997" s="18" t="s">
        <v>3462</v>
      </c>
      <c r="N2997">
        <v>5.99</v>
      </c>
      <c r="O2997">
        <v>4.87</v>
      </c>
      <c r="P2997">
        <v>4.87</v>
      </c>
      <c r="Q2997">
        <v>0.7</v>
      </c>
      <c r="R2997">
        <f t="shared" si="138"/>
        <v>3.41</v>
      </c>
      <c r="S2997" s="38" t="s">
        <v>36</v>
      </c>
      <c r="T2997" s="27">
        <v>1</v>
      </c>
      <c r="U2997">
        <f t="shared" si="140"/>
        <v>3.41</v>
      </c>
      <c r="V2997" s="39" t="s">
        <v>36</v>
      </c>
    </row>
    <row r="2998" spans="1:22">
      <c r="A2998" s="32">
        <v>42173.956585648149</v>
      </c>
      <c r="B2998" s="33" t="s">
        <v>86</v>
      </c>
      <c r="C2998" s="37" t="s">
        <v>37</v>
      </c>
      <c r="D2998" s="37"/>
      <c r="E2998" s="35" t="s">
        <v>6181</v>
      </c>
      <c r="F2998" s="34">
        <v>1</v>
      </c>
      <c r="H2998">
        <f t="shared" si="139"/>
        <v>1</v>
      </c>
      <c r="I2998" s="33" t="s">
        <v>35</v>
      </c>
      <c r="J2998" s="33" t="s">
        <v>38</v>
      </c>
      <c r="K2998" s="33" t="s">
        <v>1001</v>
      </c>
      <c r="L2998" s="33" t="s">
        <v>78</v>
      </c>
      <c r="M2998" s="33" t="s">
        <v>1002</v>
      </c>
      <c r="N2998">
        <v>5.99</v>
      </c>
      <c r="O2998">
        <v>5.68</v>
      </c>
      <c r="P2998">
        <v>5.68</v>
      </c>
      <c r="Q2998">
        <v>0.7</v>
      </c>
      <c r="R2998">
        <f t="shared" si="138"/>
        <v>3.98</v>
      </c>
      <c r="S2998" s="38" t="s">
        <v>36</v>
      </c>
      <c r="T2998" s="27">
        <v>1</v>
      </c>
      <c r="U2998">
        <f t="shared" si="140"/>
        <v>3.98</v>
      </c>
      <c r="V2998" s="39" t="s">
        <v>36</v>
      </c>
    </row>
    <row r="2999" spans="1:22">
      <c r="A2999" s="32">
        <v>42171.850289351853</v>
      </c>
      <c r="B2999" s="33" t="s">
        <v>33</v>
      </c>
      <c r="C2999" s="37" t="s">
        <v>40</v>
      </c>
      <c r="D2999" s="37"/>
      <c r="E2999" s="35" t="s">
        <v>41</v>
      </c>
      <c r="F2999" s="34">
        <v>1</v>
      </c>
      <c r="H2999">
        <f t="shared" si="139"/>
        <v>1</v>
      </c>
      <c r="I2999" s="33" t="s">
        <v>35</v>
      </c>
      <c r="J2999" s="33" t="s">
        <v>2049</v>
      </c>
      <c r="K2999" s="33" t="s">
        <v>9830</v>
      </c>
      <c r="L2999" s="33" t="s">
        <v>9726</v>
      </c>
      <c r="M2999" s="33" t="s">
        <v>9831</v>
      </c>
      <c r="N2999">
        <v>6.49</v>
      </c>
      <c r="O2999">
        <v>5.28</v>
      </c>
      <c r="P2999">
        <v>5.28</v>
      </c>
      <c r="Q2999">
        <v>0.7</v>
      </c>
      <c r="R2999">
        <f t="shared" si="138"/>
        <v>3.7</v>
      </c>
      <c r="S2999" s="38" t="s">
        <v>36</v>
      </c>
      <c r="T2999" s="27">
        <v>1</v>
      </c>
      <c r="U2999">
        <f t="shared" si="140"/>
        <v>3.7</v>
      </c>
      <c r="V2999" s="39" t="s">
        <v>36</v>
      </c>
    </row>
    <row r="3000" spans="1:22">
      <c r="A3000" s="32">
        <v>42171.703009259261</v>
      </c>
      <c r="B3000" s="33" t="s">
        <v>33</v>
      </c>
      <c r="C3000" s="37" t="s">
        <v>34</v>
      </c>
      <c r="D3000" s="37"/>
      <c r="E3000" s="35" t="s">
        <v>3037</v>
      </c>
      <c r="F3000" s="34">
        <v>1</v>
      </c>
      <c r="H3000">
        <f t="shared" si="139"/>
        <v>1</v>
      </c>
      <c r="I3000" s="33" t="s">
        <v>35</v>
      </c>
      <c r="J3000" s="33" t="s">
        <v>398</v>
      </c>
      <c r="K3000" s="33" t="s">
        <v>2157</v>
      </c>
      <c r="L3000" s="33" t="s">
        <v>166</v>
      </c>
      <c r="M3000" s="33" t="s">
        <v>753</v>
      </c>
      <c r="N3000">
        <v>3.99</v>
      </c>
      <c r="O3000">
        <v>3.3</v>
      </c>
      <c r="P3000">
        <v>3.3</v>
      </c>
      <c r="Q3000">
        <v>0.7</v>
      </c>
      <c r="R3000">
        <f t="shared" si="138"/>
        <v>2.31</v>
      </c>
      <c r="S3000" s="38" t="s">
        <v>36</v>
      </c>
      <c r="T3000" s="27">
        <v>1</v>
      </c>
      <c r="U3000">
        <f t="shared" si="140"/>
        <v>2.31</v>
      </c>
      <c r="V3000" s="39" t="s">
        <v>36</v>
      </c>
    </row>
    <row r="3001" spans="1:22">
      <c r="A3001" s="29">
        <v>42177.345092592594</v>
      </c>
      <c r="B3001" t="s">
        <v>33</v>
      </c>
      <c r="C3001" s="37" t="s">
        <v>58</v>
      </c>
      <c r="D3001" s="37"/>
      <c r="E3001" s="35" t="s">
        <v>6996</v>
      </c>
      <c r="F3001" s="34">
        <v>1</v>
      </c>
      <c r="H3001">
        <f t="shared" si="139"/>
        <v>1</v>
      </c>
      <c r="I3001" t="s">
        <v>35</v>
      </c>
      <c r="J3001" s="1" t="s">
        <v>52</v>
      </c>
      <c r="K3001" s="23" t="s">
        <v>251</v>
      </c>
      <c r="L3001" s="18" t="s">
        <v>98</v>
      </c>
      <c r="M3001" s="18" t="s">
        <v>1415</v>
      </c>
      <c r="N3001">
        <v>7.99</v>
      </c>
      <c r="O3001">
        <v>6.71</v>
      </c>
      <c r="P3001">
        <v>6.71</v>
      </c>
      <c r="Q3001">
        <v>0.7</v>
      </c>
      <c r="R3001">
        <f t="shared" si="138"/>
        <v>4.7</v>
      </c>
      <c r="S3001" s="38" t="s">
        <v>36</v>
      </c>
      <c r="T3001" s="27">
        <v>1</v>
      </c>
      <c r="U3001">
        <f t="shared" si="140"/>
        <v>4.7</v>
      </c>
      <c r="V3001" s="39" t="s">
        <v>36</v>
      </c>
    </row>
    <row r="3002" spans="1:22">
      <c r="A3002" s="32">
        <v>42177.414756944447</v>
      </c>
      <c r="B3002" s="33" t="s">
        <v>33</v>
      </c>
      <c r="C3002" s="37" t="s">
        <v>34</v>
      </c>
      <c r="D3002" s="37"/>
      <c r="E3002" s="35" t="s">
        <v>6997</v>
      </c>
      <c r="F3002" s="34">
        <v>1</v>
      </c>
      <c r="H3002">
        <f t="shared" si="139"/>
        <v>1</v>
      </c>
      <c r="I3002" s="33" t="s">
        <v>35</v>
      </c>
      <c r="J3002" s="33" t="s">
        <v>46</v>
      </c>
      <c r="K3002" s="33" t="s">
        <v>5950</v>
      </c>
      <c r="L3002" s="33" t="s">
        <v>81</v>
      </c>
      <c r="M3002" s="33" t="s">
        <v>5951</v>
      </c>
      <c r="N3002">
        <v>14.99</v>
      </c>
      <c r="O3002">
        <v>12.39</v>
      </c>
      <c r="P3002">
        <v>12.39</v>
      </c>
      <c r="Q3002">
        <v>0.7</v>
      </c>
      <c r="R3002">
        <f t="shared" si="138"/>
        <v>8.67</v>
      </c>
      <c r="S3002" s="38" t="s">
        <v>36</v>
      </c>
      <c r="T3002" s="27">
        <v>1</v>
      </c>
      <c r="U3002">
        <f t="shared" si="140"/>
        <v>8.67</v>
      </c>
      <c r="V3002" s="39" t="s">
        <v>36</v>
      </c>
    </row>
    <row r="3003" spans="1:22">
      <c r="A3003" s="32">
        <v>42177.835185185184</v>
      </c>
      <c r="B3003" s="33" t="s">
        <v>33</v>
      </c>
      <c r="C3003" s="37" t="s">
        <v>58</v>
      </c>
      <c r="D3003" s="37"/>
      <c r="E3003" s="35" t="s">
        <v>6998</v>
      </c>
      <c r="F3003" s="34">
        <v>1</v>
      </c>
      <c r="H3003">
        <f t="shared" si="139"/>
        <v>1</v>
      </c>
      <c r="I3003" s="33" t="s">
        <v>35</v>
      </c>
      <c r="J3003" s="33" t="s">
        <v>52</v>
      </c>
      <c r="K3003" s="33" t="s">
        <v>3465</v>
      </c>
      <c r="L3003" s="33" t="s">
        <v>158</v>
      </c>
      <c r="M3003" s="33" t="s">
        <v>3466</v>
      </c>
      <c r="N3003">
        <v>14.99</v>
      </c>
      <c r="O3003">
        <v>12.6</v>
      </c>
      <c r="P3003">
        <v>12.6</v>
      </c>
      <c r="Q3003">
        <v>0.7</v>
      </c>
      <c r="R3003">
        <f t="shared" si="138"/>
        <v>8.82</v>
      </c>
      <c r="S3003" s="38" t="s">
        <v>36</v>
      </c>
      <c r="T3003" s="27">
        <v>1</v>
      </c>
      <c r="U3003">
        <f t="shared" si="140"/>
        <v>8.82</v>
      </c>
      <c r="V3003" s="39" t="s">
        <v>36</v>
      </c>
    </row>
    <row r="3004" spans="1:22">
      <c r="A3004" s="32">
        <v>42177.125023148146</v>
      </c>
      <c r="B3004" s="33" t="s">
        <v>33</v>
      </c>
      <c r="C3004" s="37" t="s">
        <v>88</v>
      </c>
      <c r="D3004" s="37" t="s">
        <v>870</v>
      </c>
      <c r="E3004" s="35" t="s">
        <v>6215</v>
      </c>
      <c r="F3004" s="34">
        <v>1</v>
      </c>
      <c r="H3004">
        <f t="shared" si="139"/>
        <v>1</v>
      </c>
      <c r="I3004" s="33" t="s">
        <v>35</v>
      </c>
      <c r="J3004" s="33" t="s">
        <v>398</v>
      </c>
      <c r="K3004" s="33" t="s">
        <v>8134</v>
      </c>
      <c r="L3004" s="33" t="s">
        <v>2210</v>
      </c>
      <c r="M3004" s="33" t="s">
        <v>8135</v>
      </c>
      <c r="N3004">
        <v>3.99</v>
      </c>
      <c r="O3004">
        <v>3.84</v>
      </c>
      <c r="P3004">
        <v>3.84</v>
      </c>
      <c r="Q3004">
        <v>0.7</v>
      </c>
      <c r="R3004">
        <f t="shared" si="138"/>
        <v>2.69</v>
      </c>
      <c r="S3004" s="38" t="s">
        <v>36</v>
      </c>
      <c r="T3004" s="27">
        <v>1</v>
      </c>
      <c r="U3004">
        <f t="shared" si="140"/>
        <v>2.69</v>
      </c>
      <c r="V3004" s="39" t="s">
        <v>36</v>
      </c>
    </row>
    <row r="3005" spans="1:22">
      <c r="A3005" s="32">
        <v>42177.81009259259</v>
      </c>
      <c r="B3005" s="33" t="s">
        <v>33</v>
      </c>
      <c r="C3005" s="37" t="s">
        <v>34</v>
      </c>
      <c r="D3005" s="37"/>
      <c r="E3005" s="35" t="s">
        <v>6999</v>
      </c>
      <c r="F3005" s="34">
        <v>1</v>
      </c>
      <c r="H3005">
        <f t="shared" si="139"/>
        <v>1</v>
      </c>
      <c r="I3005" s="33" t="s">
        <v>35</v>
      </c>
      <c r="J3005" s="33" t="s">
        <v>52</v>
      </c>
      <c r="K3005" s="33" t="s">
        <v>9198</v>
      </c>
      <c r="L3005" s="33" t="s">
        <v>9199</v>
      </c>
      <c r="M3005" s="33" t="s">
        <v>9200</v>
      </c>
      <c r="N3005">
        <v>2.4900000000000002</v>
      </c>
      <c r="O3005">
        <v>2.06</v>
      </c>
      <c r="P3005">
        <v>2.06</v>
      </c>
      <c r="Q3005">
        <v>0.7</v>
      </c>
      <c r="R3005">
        <f t="shared" si="138"/>
        <v>1.44</v>
      </c>
      <c r="S3005" s="38" t="s">
        <v>36</v>
      </c>
      <c r="T3005" s="27">
        <v>1</v>
      </c>
      <c r="U3005">
        <f t="shared" si="140"/>
        <v>1.44</v>
      </c>
      <c r="V3005" s="39" t="s">
        <v>36</v>
      </c>
    </row>
    <row r="3006" spans="1:22">
      <c r="A3006" s="32">
        <v>42178.073287037034</v>
      </c>
      <c r="B3006" s="33" t="s">
        <v>33</v>
      </c>
      <c r="C3006" s="37" t="s">
        <v>143</v>
      </c>
      <c r="D3006" s="37"/>
      <c r="E3006" s="35" t="s">
        <v>7000</v>
      </c>
      <c r="F3006" s="34">
        <v>1</v>
      </c>
      <c r="H3006">
        <f t="shared" si="139"/>
        <v>1</v>
      </c>
      <c r="I3006" s="33" t="s">
        <v>35</v>
      </c>
      <c r="J3006" s="33" t="s">
        <v>398</v>
      </c>
      <c r="K3006" s="33" t="s">
        <v>596</v>
      </c>
      <c r="L3006" s="33" t="s">
        <v>112</v>
      </c>
      <c r="M3006" s="33" t="s">
        <v>597</v>
      </c>
      <c r="N3006">
        <v>6.99</v>
      </c>
      <c r="O3006">
        <v>5.68</v>
      </c>
      <c r="P3006">
        <v>5.68</v>
      </c>
      <c r="Q3006">
        <v>0.7</v>
      </c>
      <c r="R3006">
        <f t="shared" si="138"/>
        <v>3.98</v>
      </c>
      <c r="S3006" s="38" t="s">
        <v>36</v>
      </c>
      <c r="T3006" s="27">
        <v>1</v>
      </c>
      <c r="U3006">
        <f t="shared" si="140"/>
        <v>3.98</v>
      </c>
      <c r="V3006" s="39" t="s">
        <v>36</v>
      </c>
    </row>
    <row r="3007" spans="1:22">
      <c r="A3007" s="29">
        <v>42178.245532407411</v>
      </c>
      <c r="B3007" t="s">
        <v>516</v>
      </c>
      <c r="C3007" s="37" t="s">
        <v>143</v>
      </c>
      <c r="D3007" s="37"/>
      <c r="E3007" s="35" t="s">
        <v>7001</v>
      </c>
      <c r="F3007" s="34">
        <v>1</v>
      </c>
      <c r="H3007">
        <f t="shared" si="139"/>
        <v>1</v>
      </c>
      <c r="I3007" t="s">
        <v>35</v>
      </c>
      <c r="J3007" s="1" t="s">
        <v>38</v>
      </c>
      <c r="K3007" s="23" t="s">
        <v>9437</v>
      </c>
      <c r="L3007" s="18" t="s">
        <v>307</v>
      </c>
      <c r="M3007" s="18" t="s">
        <v>9438</v>
      </c>
      <c r="N3007">
        <v>5.49</v>
      </c>
      <c r="O3007">
        <v>4.46</v>
      </c>
      <c r="P3007">
        <v>4.46</v>
      </c>
      <c r="Q3007">
        <v>0.7</v>
      </c>
      <c r="R3007">
        <f t="shared" si="138"/>
        <v>3.12</v>
      </c>
      <c r="S3007" s="38" t="s">
        <v>36</v>
      </c>
      <c r="T3007" s="27">
        <v>1</v>
      </c>
      <c r="U3007">
        <f t="shared" si="140"/>
        <v>3.12</v>
      </c>
      <c r="V3007" s="39" t="s">
        <v>36</v>
      </c>
    </row>
    <row r="3008" spans="1:22">
      <c r="A3008" s="29">
        <v>42178.529733796298</v>
      </c>
      <c r="B3008" t="s">
        <v>33</v>
      </c>
      <c r="C3008" s="37" t="s">
        <v>40</v>
      </c>
      <c r="D3008" s="37"/>
      <c r="E3008" s="35" t="s">
        <v>61</v>
      </c>
      <c r="F3008" s="34">
        <v>1</v>
      </c>
      <c r="H3008">
        <f t="shared" si="139"/>
        <v>1</v>
      </c>
      <c r="I3008" t="s">
        <v>35</v>
      </c>
      <c r="J3008" s="1" t="s">
        <v>52</v>
      </c>
      <c r="K3008" s="23" t="s">
        <v>225</v>
      </c>
      <c r="L3008" s="18" t="s">
        <v>120</v>
      </c>
      <c r="M3008" s="18" t="s">
        <v>121</v>
      </c>
      <c r="N3008">
        <v>7.99</v>
      </c>
      <c r="O3008">
        <v>6.5</v>
      </c>
      <c r="P3008">
        <v>6.5</v>
      </c>
      <c r="Q3008">
        <v>0.7</v>
      </c>
      <c r="R3008">
        <f t="shared" si="138"/>
        <v>4.55</v>
      </c>
      <c r="S3008" s="38" t="s">
        <v>36</v>
      </c>
      <c r="T3008" s="27">
        <v>1</v>
      </c>
      <c r="U3008">
        <f t="shared" si="140"/>
        <v>4.55</v>
      </c>
      <c r="V3008" s="39" t="s">
        <v>36</v>
      </c>
    </row>
    <row r="3009" spans="1:22">
      <c r="A3009" s="29">
        <v>42178.283680555556</v>
      </c>
      <c r="B3009" t="s">
        <v>33</v>
      </c>
      <c r="C3009" s="37" t="s">
        <v>40</v>
      </c>
      <c r="D3009" s="37"/>
      <c r="E3009" s="35" t="s">
        <v>1810</v>
      </c>
      <c r="F3009" s="34">
        <v>1</v>
      </c>
      <c r="H3009">
        <f t="shared" si="139"/>
        <v>1</v>
      </c>
      <c r="I3009" t="s">
        <v>35</v>
      </c>
      <c r="J3009" s="1" t="s">
        <v>38</v>
      </c>
      <c r="K3009" s="23" t="s">
        <v>9437</v>
      </c>
      <c r="L3009" s="18" t="s">
        <v>307</v>
      </c>
      <c r="M3009" s="18" t="s">
        <v>9438</v>
      </c>
      <c r="N3009">
        <v>5.49</v>
      </c>
      <c r="O3009">
        <v>4.46</v>
      </c>
      <c r="P3009">
        <v>4.46</v>
      </c>
      <c r="Q3009">
        <v>0.7</v>
      </c>
      <c r="R3009">
        <f t="shared" si="138"/>
        <v>3.12</v>
      </c>
      <c r="S3009" s="38" t="s">
        <v>36</v>
      </c>
      <c r="T3009" s="27">
        <v>1</v>
      </c>
      <c r="U3009">
        <f t="shared" si="140"/>
        <v>3.12</v>
      </c>
      <c r="V3009" s="39" t="s">
        <v>36</v>
      </c>
    </row>
    <row r="3010" spans="1:22">
      <c r="A3010" s="32">
        <v>42171.260891203703</v>
      </c>
      <c r="B3010" s="33" t="s">
        <v>33</v>
      </c>
      <c r="C3010" s="37" t="s">
        <v>40</v>
      </c>
      <c r="D3010" s="37"/>
      <c r="E3010" s="35" t="s">
        <v>1825</v>
      </c>
      <c r="F3010" s="34">
        <v>1</v>
      </c>
      <c r="H3010">
        <f t="shared" si="139"/>
        <v>1</v>
      </c>
      <c r="I3010" s="33" t="s">
        <v>35</v>
      </c>
      <c r="J3010" s="33" t="s">
        <v>38</v>
      </c>
      <c r="K3010" s="33" t="s">
        <v>1696</v>
      </c>
      <c r="L3010" s="33" t="s">
        <v>107</v>
      </c>
      <c r="M3010" s="33" t="s">
        <v>1697</v>
      </c>
      <c r="N3010">
        <v>5.49</v>
      </c>
      <c r="O3010">
        <v>4.46</v>
      </c>
      <c r="P3010">
        <v>4.46</v>
      </c>
      <c r="Q3010">
        <v>0.7</v>
      </c>
      <c r="R3010">
        <f t="shared" ref="R3010:R3073" si="141">ROUND(P3010*Q3010,2)*H3010</f>
        <v>3.12</v>
      </c>
      <c r="S3010" s="38" t="s">
        <v>36</v>
      </c>
      <c r="T3010" s="27">
        <v>1</v>
      </c>
      <c r="U3010">
        <f t="shared" si="140"/>
        <v>3.12</v>
      </c>
      <c r="V3010" s="39" t="s">
        <v>36</v>
      </c>
    </row>
    <row r="3011" spans="1:22">
      <c r="A3011" s="32">
        <v>42171.325960648152</v>
      </c>
      <c r="B3011" s="33" t="s">
        <v>516</v>
      </c>
      <c r="C3011" s="37" t="s">
        <v>143</v>
      </c>
      <c r="D3011" s="37"/>
      <c r="E3011" s="35" t="s">
        <v>2474</v>
      </c>
      <c r="F3011" s="34">
        <v>1</v>
      </c>
      <c r="H3011">
        <f t="shared" ref="H3011:H3074" si="142">F3011-G3011</f>
        <v>1</v>
      </c>
      <c r="I3011" s="33" t="s">
        <v>35</v>
      </c>
      <c r="J3011" s="33" t="s">
        <v>52</v>
      </c>
      <c r="K3011" s="33" t="s">
        <v>8727</v>
      </c>
      <c r="L3011" s="33" t="s">
        <v>89</v>
      </c>
      <c r="M3011" s="33" t="s">
        <v>8728</v>
      </c>
      <c r="N3011">
        <v>7.49</v>
      </c>
      <c r="O3011">
        <v>6.09</v>
      </c>
      <c r="P3011">
        <v>6.09</v>
      </c>
      <c r="Q3011">
        <v>0.7</v>
      </c>
      <c r="R3011">
        <f t="shared" si="141"/>
        <v>4.26</v>
      </c>
      <c r="S3011" s="38" t="s">
        <v>36</v>
      </c>
      <c r="T3011" s="27">
        <v>1</v>
      </c>
      <c r="U3011">
        <f t="shared" ref="U3011:U3074" si="143">ROUND(T3011*R3011,2)</f>
        <v>4.26</v>
      </c>
      <c r="V3011" s="39" t="s">
        <v>36</v>
      </c>
    </row>
    <row r="3012" spans="1:22">
      <c r="A3012" s="29">
        <v>42178.516342592593</v>
      </c>
      <c r="B3012" t="s">
        <v>33</v>
      </c>
      <c r="C3012" s="37" t="s">
        <v>40</v>
      </c>
      <c r="D3012" s="37"/>
      <c r="E3012" s="35" t="s">
        <v>1810</v>
      </c>
      <c r="F3012" s="34">
        <v>1</v>
      </c>
      <c r="H3012">
        <f t="shared" si="142"/>
        <v>1</v>
      </c>
      <c r="I3012" t="s">
        <v>35</v>
      </c>
      <c r="J3012" s="1" t="s">
        <v>38</v>
      </c>
      <c r="K3012" s="23" t="s">
        <v>420</v>
      </c>
      <c r="L3012" s="18" t="s">
        <v>307</v>
      </c>
      <c r="M3012" s="18" t="s">
        <v>421</v>
      </c>
      <c r="N3012">
        <v>4.99</v>
      </c>
      <c r="O3012">
        <v>4.0599999999999996</v>
      </c>
      <c r="P3012">
        <v>4.0599999999999996</v>
      </c>
      <c r="Q3012">
        <v>0.7</v>
      </c>
      <c r="R3012">
        <f t="shared" si="141"/>
        <v>2.84</v>
      </c>
      <c r="S3012" s="38" t="s">
        <v>36</v>
      </c>
      <c r="T3012" s="27">
        <v>1</v>
      </c>
      <c r="U3012">
        <f t="shared" si="143"/>
        <v>2.84</v>
      </c>
      <c r="V3012" s="39" t="s">
        <v>36</v>
      </c>
    </row>
    <row r="3013" spans="1:22">
      <c r="A3013" s="32">
        <v>42178.228761574072</v>
      </c>
      <c r="B3013" s="33" t="s">
        <v>33</v>
      </c>
      <c r="C3013" s="37" t="s">
        <v>34</v>
      </c>
      <c r="D3013" s="37"/>
      <c r="E3013" s="35" t="s">
        <v>4203</v>
      </c>
      <c r="F3013" s="34">
        <v>1</v>
      </c>
      <c r="H3013">
        <f t="shared" si="142"/>
        <v>1</v>
      </c>
      <c r="I3013" s="33" t="s">
        <v>35</v>
      </c>
      <c r="J3013" s="33" t="s">
        <v>52</v>
      </c>
      <c r="K3013" s="33" t="s">
        <v>9832</v>
      </c>
      <c r="L3013" s="33" t="s">
        <v>85</v>
      </c>
      <c r="M3013" s="33" t="s">
        <v>9833</v>
      </c>
      <c r="N3013">
        <v>7.49</v>
      </c>
      <c r="O3013">
        <v>6.19</v>
      </c>
      <c r="P3013">
        <v>6.19</v>
      </c>
      <c r="Q3013">
        <v>0.7</v>
      </c>
      <c r="R3013">
        <f t="shared" si="141"/>
        <v>4.33</v>
      </c>
      <c r="S3013" s="38" t="s">
        <v>36</v>
      </c>
      <c r="T3013" s="27">
        <v>1</v>
      </c>
      <c r="U3013">
        <f t="shared" si="143"/>
        <v>4.33</v>
      </c>
      <c r="V3013" s="39" t="s">
        <v>36</v>
      </c>
    </row>
    <row r="3014" spans="1:22">
      <c r="A3014" s="29">
        <v>42178.347962962966</v>
      </c>
      <c r="B3014" t="s">
        <v>33</v>
      </c>
      <c r="C3014" s="37" t="s">
        <v>88</v>
      </c>
      <c r="D3014" s="37" t="s">
        <v>172</v>
      </c>
      <c r="E3014" s="35" t="s">
        <v>7002</v>
      </c>
      <c r="F3014" s="34">
        <v>1</v>
      </c>
      <c r="H3014">
        <f t="shared" si="142"/>
        <v>1</v>
      </c>
      <c r="I3014" t="s">
        <v>35</v>
      </c>
      <c r="J3014" s="1" t="s">
        <v>398</v>
      </c>
      <c r="K3014" s="23" t="s">
        <v>9834</v>
      </c>
      <c r="L3014" s="18" t="s">
        <v>9835</v>
      </c>
      <c r="M3014" s="18" t="s">
        <v>9836</v>
      </c>
      <c r="N3014">
        <v>7.49</v>
      </c>
      <c r="O3014">
        <v>7.2</v>
      </c>
      <c r="P3014">
        <v>7.2</v>
      </c>
      <c r="Q3014">
        <v>0.7</v>
      </c>
      <c r="R3014">
        <f t="shared" si="141"/>
        <v>5.04</v>
      </c>
      <c r="S3014" s="38" t="s">
        <v>36</v>
      </c>
      <c r="T3014" s="27">
        <v>1</v>
      </c>
      <c r="U3014">
        <f t="shared" si="143"/>
        <v>5.04</v>
      </c>
      <c r="V3014" s="39" t="s">
        <v>36</v>
      </c>
    </row>
    <row r="3015" spans="1:22">
      <c r="A3015" s="32">
        <v>42178.29891203704</v>
      </c>
      <c r="B3015" s="33" t="s">
        <v>33</v>
      </c>
      <c r="C3015" s="37" t="s">
        <v>58</v>
      </c>
      <c r="D3015" s="37"/>
      <c r="E3015" s="35" t="s">
        <v>6326</v>
      </c>
      <c r="F3015" s="34">
        <v>1</v>
      </c>
      <c r="H3015">
        <f t="shared" si="142"/>
        <v>1</v>
      </c>
      <c r="I3015" s="33" t="s">
        <v>35</v>
      </c>
      <c r="J3015" s="33" t="s">
        <v>528</v>
      </c>
      <c r="K3015" s="33" t="s">
        <v>9837</v>
      </c>
      <c r="L3015" s="33" t="s">
        <v>8497</v>
      </c>
      <c r="M3015" s="33" t="s">
        <v>9838</v>
      </c>
      <c r="N3015">
        <v>5.49</v>
      </c>
      <c r="O3015">
        <v>4.6100000000000003</v>
      </c>
      <c r="P3015">
        <v>4.6100000000000003</v>
      </c>
      <c r="Q3015">
        <v>0.7</v>
      </c>
      <c r="R3015">
        <f t="shared" si="141"/>
        <v>3.23</v>
      </c>
      <c r="S3015" s="38" t="s">
        <v>36</v>
      </c>
      <c r="T3015" s="27">
        <v>1</v>
      </c>
      <c r="U3015">
        <f t="shared" si="143"/>
        <v>3.23</v>
      </c>
      <c r="V3015" s="39" t="s">
        <v>36</v>
      </c>
    </row>
    <row r="3016" spans="1:22">
      <c r="A3016" s="29">
        <v>42178.242523148147</v>
      </c>
      <c r="B3016" t="s">
        <v>589</v>
      </c>
      <c r="C3016" s="37" t="s">
        <v>58</v>
      </c>
      <c r="D3016" s="37"/>
      <c r="E3016" s="35" t="s">
        <v>7003</v>
      </c>
      <c r="F3016" s="34">
        <v>1</v>
      </c>
      <c r="H3016">
        <f t="shared" si="142"/>
        <v>1</v>
      </c>
      <c r="I3016" t="s">
        <v>35</v>
      </c>
      <c r="J3016" s="1" t="s">
        <v>398</v>
      </c>
      <c r="K3016" s="23" t="s">
        <v>9839</v>
      </c>
      <c r="L3016" s="18" t="s">
        <v>3901</v>
      </c>
      <c r="M3016" s="18" t="s">
        <v>9840</v>
      </c>
      <c r="N3016">
        <v>6.49</v>
      </c>
      <c r="O3016">
        <v>5.45</v>
      </c>
      <c r="P3016">
        <v>5.45</v>
      </c>
      <c r="Q3016">
        <v>0.7</v>
      </c>
      <c r="R3016">
        <f t="shared" si="141"/>
        <v>3.82</v>
      </c>
      <c r="S3016" s="38" t="s">
        <v>36</v>
      </c>
      <c r="T3016" s="27">
        <v>1</v>
      </c>
      <c r="U3016">
        <f t="shared" si="143"/>
        <v>3.82</v>
      </c>
      <c r="V3016" s="39" t="s">
        <v>36</v>
      </c>
    </row>
    <row r="3017" spans="1:22">
      <c r="A3017" s="32">
        <v>42178.267245370371</v>
      </c>
      <c r="B3017" s="33" t="s">
        <v>33</v>
      </c>
      <c r="C3017" s="37" t="s">
        <v>40</v>
      </c>
      <c r="D3017" s="37"/>
      <c r="E3017" s="35" t="s">
        <v>1806</v>
      </c>
      <c r="F3017" s="34">
        <v>1</v>
      </c>
      <c r="H3017">
        <f t="shared" si="142"/>
        <v>1</v>
      </c>
      <c r="I3017" s="33" t="s">
        <v>35</v>
      </c>
      <c r="J3017" s="33" t="s">
        <v>46</v>
      </c>
      <c r="K3017" s="33" t="s">
        <v>3791</v>
      </c>
      <c r="L3017" s="33" t="s">
        <v>3792</v>
      </c>
      <c r="M3017" s="33" t="s">
        <v>3793</v>
      </c>
      <c r="N3017">
        <v>6.49</v>
      </c>
      <c r="O3017">
        <v>5.28</v>
      </c>
      <c r="P3017">
        <v>5.28</v>
      </c>
      <c r="Q3017">
        <v>0.7</v>
      </c>
      <c r="R3017">
        <f t="shared" si="141"/>
        <v>3.7</v>
      </c>
      <c r="S3017" s="38" t="s">
        <v>36</v>
      </c>
      <c r="T3017" s="27">
        <v>1</v>
      </c>
      <c r="U3017">
        <f t="shared" si="143"/>
        <v>3.7</v>
      </c>
      <c r="V3017" s="39" t="s">
        <v>36</v>
      </c>
    </row>
    <row r="3018" spans="1:22">
      <c r="A3018" s="29">
        <v>42178.410775462966</v>
      </c>
      <c r="B3018" t="s">
        <v>33</v>
      </c>
      <c r="C3018" s="37" t="s">
        <v>40</v>
      </c>
      <c r="D3018" s="37"/>
      <c r="E3018" s="35" t="s">
        <v>157</v>
      </c>
      <c r="F3018" s="34">
        <v>1</v>
      </c>
      <c r="H3018">
        <f t="shared" si="142"/>
        <v>1</v>
      </c>
      <c r="I3018" t="s">
        <v>35</v>
      </c>
      <c r="J3018" s="1" t="s">
        <v>38</v>
      </c>
      <c r="K3018" s="23" t="s">
        <v>2241</v>
      </c>
      <c r="L3018" s="18" t="s">
        <v>162</v>
      </c>
      <c r="M3018" s="18" t="s">
        <v>1796</v>
      </c>
      <c r="N3018">
        <v>6.99</v>
      </c>
      <c r="O3018">
        <v>5.68</v>
      </c>
      <c r="P3018">
        <v>5.68</v>
      </c>
      <c r="Q3018">
        <v>0.7</v>
      </c>
      <c r="R3018">
        <f t="shared" si="141"/>
        <v>3.98</v>
      </c>
      <c r="S3018" s="38" t="s">
        <v>36</v>
      </c>
      <c r="T3018" s="27">
        <v>1</v>
      </c>
      <c r="U3018">
        <f t="shared" si="143"/>
        <v>3.98</v>
      </c>
      <c r="V3018" s="39" t="s">
        <v>36</v>
      </c>
    </row>
    <row r="3019" spans="1:22">
      <c r="A3019" s="29">
        <v>42176.341111111113</v>
      </c>
      <c r="B3019" t="s">
        <v>33</v>
      </c>
      <c r="C3019" s="37" t="s">
        <v>75</v>
      </c>
      <c r="D3019" s="37"/>
      <c r="E3019" s="35" t="s">
        <v>2522</v>
      </c>
      <c r="F3019" s="34">
        <v>1</v>
      </c>
      <c r="H3019">
        <f t="shared" si="142"/>
        <v>1</v>
      </c>
      <c r="I3019" t="s">
        <v>52</v>
      </c>
      <c r="J3019" s="1" t="s">
        <v>492</v>
      </c>
      <c r="K3019" s="23" t="s">
        <v>9109</v>
      </c>
      <c r="L3019" s="18" t="s">
        <v>9110</v>
      </c>
      <c r="M3019" s="18" t="s">
        <v>9111</v>
      </c>
      <c r="N3019">
        <v>3.99</v>
      </c>
      <c r="O3019">
        <v>3.3</v>
      </c>
      <c r="P3019">
        <v>3.3</v>
      </c>
      <c r="Q3019">
        <v>0.7</v>
      </c>
      <c r="R3019">
        <f t="shared" si="141"/>
        <v>2.31</v>
      </c>
      <c r="S3019" s="38" t="s">
        <v>36</v>
      </c>
      <c r="T3019" s="27">
        <v>1</v>
      </c>
      <c r="U3019">
        <f t="shared" si="143"/>
        <v>2.31</v>
      </c>
      <c r="V3019" s="39" t="s">
        <v>36</v>
      </c>
    </row>
    <row r="3020" spans="1:22">
      <c r="A3020" s="32">
        <v>42176.52815972222</v>
      </c>
      <c r="B3020" s="33" t="s">
        <v>33</v>
      </c>
      <c r="C3020" s="37" t="s">
        <v>34</v>
      </c>
      <c r="D3020" s="37"/>
      <c r="E3020" s="35" t="s">
        <v>4111</v>
      </c>
      <c r="F3020" s="34">
        <v>1</v>
      </c>
      <c r="H3020">
        <f t="shared" si="142"/>
        <v>1</v>
      </c>
      <c r="I3020" s="33" t="s">
        <v>491</v>
      </c>
      <c r="J3020" s="33" t="s">
        <v>7937</v>
      </c>
      <c r="K3020" s="33" t="s">
        <v>9841</v>
      </c>
      <c r="L3020" s="33" t="s">
        <v>9842</v>
      </c>
      <c r="M3020" s="33" t="s">
        <v>9843</v>
      </c>
      <c r="N3020">
        <v>6.49</v>
      </c>
      <c r="O3020">
        <v>5.36</v>
      </c>
      <c r="P3020">
        <v>5.36</v>
      </c>
      <c r="Q3020">
        <v>0.7</v>
      </c>
      <c r="R3020">
        <f t="shared" si="141"/>
        <v>3.75</v>
      </c>
      <c r="S3020" s="38" t="s">
        <v>36</v>
      </c>
      <c r="T3020" s="27">
        <v>1</v>
      </c>
      <c r="U3020">
        <f t="shared" si="143"/>
        <v>3.75</v>
      </c>
      <c r="V3020" s="39" t="s">
        <v>36</v>
      </c>
    </row>
    <row r="3021" spans="1:22">
      <c r="A3021" s="32">
        <v>42176.328715277778</v>
      </c>
      <c r="B3021" s="33" t="s">
        <v>86</v>
      </c>
      <c r="C3021" s="37" t="s">
        <v>37</v>
      </c>
      <c r="D3021" s="37"/>
      <c r="E3021" s="35" t="s">
        <v>7004</v>
      </c>
      <c r="F3021" s="34">
        <v>1</v>
      </c>
      <c r="H3021">
        <f t="shared" si="142"/>
        <v>1</v>
      </c>
      <c r="I3021" s="33" t="s">
        <v>52</v>
      </c>
      <c r="J3021" s="33" t="s">
        <v>52</v>
      </c>
      <c r="K3021" s="33" t="s">
        <v>224</v>
      </c>
      <c r="L3021" s="33" t="s">
        <v>87</v>
      </c>
      <c r="M3021" s="33" t="s">
        <v>178</v>
      </c>
      <c r="N3021">
        <v>7.99</v>
      </c>
      <c r="O3021">
        <v>7.57</v>
      </c>
      <c r="P3021">
        <v>7.57</v>
      </c>
      <c r="Q3021">
        <v>0.7</v>
      </c>
      <c r="R3021">
        <f t="shared" si="141"/>
        <v>5.3</v>
      </c>
      <c r="S3021" s="38" t="s">
        <v>36</v>
      </c>
      <c r="T3021" s="27">
        <v>1</v>
      </c>
      <c r="U3021">
        <f t="shared" si="143"/>
        <v>5.3</v>
      </c>
      <c r="V3021" s="39" t="s">
        <v>36</v>
      </c>
    </row>
    <row r="3022" spans="1:22">
      <c r="A3022" s="32">
        <v>42176.666446759256</v>
      </c>
      <c r="B3022" s="33" t="s">
        <v>33</v>
      </c>
      <c r="C3022" s="37" t="s">
        <v>58</v>
      </c>
      <c r="D3022" s="37"/>
      <c r="E3022" s="35" t="s">
        <v>7005</v>
      </c>
      <c r="F3022" s="34">
        <v>1</v>
      </c>
      <c r="H3022">
        <f t="shared" si="142"/>
        <v>1</v>
      </c>
      <c r="I3022" s="33" t="s">
        <v>46</v>
      </c>
      <c r="J3022" s="33" t="s">
        <v>126</v>
      </c>
      <c r="K3022" s="33" t="s">
        <v>9844</v>
      </c>
      <c r="L3022" s="33" t="s">
        <v>2702</v>
      </c>
      <c r="M3022" s="33" t="s">
        <v>9845</v>
      </c>
      <c r="N3022">
        <v>8.99</v>
      </c>
      <c r="O3022">
        <v>7.55</v>
      </c>
      <c r="P3022">
        <v>7.55</v>
      </c>
      <c r="Q3022">
        <v>0.7</v>
      </c>
      <c r="R3022">
        <f t="shared" si="141"/>
        <v>5.29</v>
      </c>
      <c r="S3022" s="38" t="s">
        <v>36</v>
      </c>
      <c r="T3022" s="27">
        <v>1</v>
      </c>
      <c r="U3022">
        <f t="shared" si="143"/>
        <v>5.29</v>
      </c>
      <c r="V3022" s="39" t="s">
        <v>36</v>
      </c>
    </row>
    <row r="3023" spans="1:22">
      <c r="A3023" s="32">
        <v>42176.728530092594</v>
      </c>
      <c r="B3023" s="33" t="s">
        <v>33</v>
      </c>
      <c r="C3023" s="37" t="s">
        <v>37</v>
      </c>
      <c r="D3023" s="37"/>
      <c r="E3023" s="35" t="s">
        <v>4302</v>
      </c>
      <c r="F3023" s="34">
        <v>1</v>
      </c>
      <c r="H3023">
        <f t="shared" si="142"/>
        <v>1</v>
      </c>
      <c r="I3023" s="33" t="s">
        <v>46</v>
      </c>
      <c r="J3023" s="33" t="s">
        <v>46</v>
      </c>
      <c r="K3023" s="33" t="s">
        <v>3731</v>
      </c>
      <c r="L3023" s="33" t="s">
        <v>90</v>
      </c>
      <c r="M3023" s="33" t="s">
        <v>3732</v>
      </c>
      <c r="N3023">
        <v>7.49</v>
      </c>
      <c r="O3023">
        <v>7.1</v>
      </c>
      <c r="P3023">
        <v>7.1</v>
      </c>
      <c r="Q3023">
        <v>0.7</v>
      </c>
      <c r="R3023">
        <f t="shared" si="141"/>
        <v>4.97</v>
      </c>
      <c r="S3023" s="38" t="s">
        <v>36</v>
      </c>
      <c r="T3023" s="27">
        <v>1</v>
      </c>
      <c r="U3023">
        <f t="shared" si="143"/>
        <v>4.97</v>
      </c>
      <c r="V3023" s="39" t="s">
        <v>36</v>
      </c>
    </row>
    <row r="3024" spans="1:22">
      <c r="A3024" s="32">
        <v>42176.324849537035</v>
      </c>
      <c r="B3024" s="33" t="s">
        <v>33</v>
      </c>
      <c r="C3024" s="37" t="s">
        <v>58</v>
      </c>
      <c r="D3024" s="37"/>
      <c r="E3024" s="35" t="s">
        <v>4014</v>
      </c>
      <c r="F3024" s="34">
        <v>1</v>
      </c>
      <c r="H3024">
        <f t="shared" si="142"/>
        <v>1</v>
      </c>
      <c r="I3024" s="33" t="s">
        <v>398</v>
      </c>
      <c r="J3024" s="33" t="s">
        <v>494</v>
      </c>
      <c r="K3024" s="33" t="s">
        <v>4665</v>
      </c>
      <c r="L3024" s="33" t="s">
        <v>3718</v>
      </c>
      <c r="M3024" s="33" t="s">
        <v>4666</v>
      </c>
      <c r="N3024">
        <v>6.99</v>
      </c>
      <c r="O3024">
        <v>5.87</v>
      </c>
      <c r="P3024">
        <v>5.87</v>
      </c>
      <c r="Q3024">
        <v>0.7</v>
      </c>
      <c r="R3024">
        <f t="shared" si="141"/>
        <v>4.1100000000000003</v>
      </c>
      <c r="S3024" s="38" t="s">
        <v>36</v>
      </c>
      <c r="T3024" s="27">
        <v>1</v>
      </c>
      <c r="U3024">
        <f t="shared" si="143"/>
        <v>4.1100000000000003</v>
      </c>
      <c r="V3024" s="39" t="s">
        <v>36</v>
      </c>
    </row>
    <row r="3025" spans="1:22">
      <c r="A3025" s="32">
        <v>42176.53230324074</v>
      </c>
      <c r="B3025" s="33" t="s">
        <v>33</v>
      </c>
      <c r="C3025" s="37" t="s">
        <v>34</v>
      </c>
      <c r="D3025" s="37"/>
      <c r="E3025" s="35" t="s">
        <v>6632</v>
      </c>
      <c r="F3025" s="34">
        <v>1</v>
      </c>
      <c r="H3025">
        <f t="shared" si="142"/>
        <v>1</v>
      </c>
      <c r="I3025" s="33" t="s">
        <v>46</v>
      </c>
      <c r="J3025" s="33" t="s">
        <v>46</v>
      </c>
      <c r="K3025" s="33" t="s">
        <v>1613</v>
      </c>
      <c r="L3025" s="33" t="s">
        <v>891</v>
      </c>
      <c r="M3025" s="33" t="s">
        <v>1610</v>
      </c>
      <c r="N3025">
        <v>11.99</v>
      </c>
      <c r="O3025">
        <v>9.91</v>
      </c>
      <c r="P3025">
        <v>9.91</v>
      </c>
      <c r="Q3025">
        <v>0.7</v>
      </c>
      <c r="R3025">
        <f t="shared" si="141"/>
        <v>6.94</v>
      </c>
      <c r="S3025" s="38" t="s">
        <v>36</v>
      </c>
      <c r="T3025" s="27">
        <v>1</v>
      </c>
      <c r="U3025">
        <f t="shared" si="143"/>
        <v>6.94</v>
      </c>
      <c r="V3025" s="39" t="s">
        <v>36</v>
      </c>
    </row>
    <row r="3026" spans="1:22">
      <c r="A3026" s="29">
        <v>42176.497986111113</v>
      </c>
      <c r="B3026" t="s">
        <v>33</v>
      </c>
      <c r="C3026" s="37" t="s">
        <v>40</v>
      </c>
      <c r="D3026" s="37"/>
      <c r="E3026" s="35" t="s">
        <v>41</v>
      </c>
      <c r="F3026" s="34">
        <v>1</v>
      </c>
      <c r="H3026">
        <f t="shared" si="142"/>
        <v>1</v>
      </c>
      <c r="I3026" t="s">
        <v>52</v>
      </c>
      <c r="J3026" s="1" t="s">
        <v>493</v>
      </c>
      <c r="K3026" s="23" t="s">
        <v>3366</v>
      </c>
      <c r="L3026" s="18" t="s">
        <v>3367</v>
      </c>
      <c r="M3026" s="18" t="s">
        <v>3368</v>
      </c>
      <c r="N3026">
        <v>2.4900000000000002</v>
      </c>
      <c r="O3026">
        <v>2.02</v>
      </c>
      <c r="P3026">
        <v>2.02</v>
      </c>
      <c r="Q3026">
        <v>0.7</v>
      </c>
      <c r="R3026">
        <f t="shared" si="141"/>
        <v>1.41</v>
      </c>
      <c r="S3026" s="38" t="s">
        <v>36</v>
      </c>
      <c r="T3026" s="27">
        <v>1</v>
      </c>
      <c r="U3026">
        <f t="shared" si="143"/>
        <v>1.41</v>
      </c>
      <c r="V3026" s="39" t="s">
        <v>36</v>
      </c>
    </row>
    <row r="3027" spans="1:22">
      <c r="A3027" s="32">
        <v>42176.668865740743</v>
      </c>
      <c r="B3027" s="33" t="s">
        <v>33</v>
      </c>
      <c r="C3027" s="37" t="s">
        <v>73</v>
      </c>
      <c r="D3027" s="37"/>
      <c r="E3027" s="35" t="s">
        <v>7006</v>
      </c>
      <c r="F3027" s="34">
        <v>1</v>
      </c>
      <c r="H3027">
        <f t="shared" si="142"/>
        <v>1</v>
      </c>
      <c r="I3027" s="33" t="s">
        <v>398</v>
      </c>
      <c r="J3027" s="33" t="s">
        <v>484</v>
      </c>
      <c r="K3027" s="33" t="s">
        <v>9846</v>
      </c>
      <c r="L3027" s="33" t="s">
        <v>885</v>
      </c>
      <c r="M3027" s="33" t="s">
        <v>9847</v>
      </c>
      <c r="N3027">
        <v>7.99</v>
      </c>
      <c r="O3027">
        <v>6.66</v>
      </c>
      <c r="P3027">
        <v>6.66</v>
      </c>
      <c r="Q3027">
        <v>0.7</v>
      </c>
      <c r="R3027">
        <f t="shared" si="141"/>
        <v>4.66</v>
      </c>
      <c r="S3027" s="38" t="s">
        <v>36</v>
      </c>
      <c r="T3027" s="27">
        <v>1</v>
      </c>
      <c r="U3027">
        <f t="shared" si="143"/>
        <v>4.66</v>
      </c>
      <c r="V3027" s="39" t="s">
        <v>36</v>
      </c>
    </row>
    <row r="3028" spans="1:22">
      <c r="A3028" s="32">
        <v>42176.428101851852</v>
      </c>
      <c r="B3028" s="33" t="s">
        <v>33</v>
      </c>
      <c r="C3028" s="37" t="s">
        <v>34</v>
      </c>
      <c r="D3028" s="37"/>
      <c r="E3028" s="35" t="s">
        <v>7007</v>
      </c>
      <c r="F3028" s="34">
        <v>1</v>
      </c>
      <c r="H3028">
        <f t="shared" si="142"/>
        <v>1</v>
      </c>
      <c r="I3028" s="33" t="s">
        <v>1263</v>
      </c>
      <c r="J3028" s="33" t="s">
        <v>1263</v>
      </c>
      <c r="K3028" s="33" t="s">
        <v>9848</v>
      </c>
      <c r="L3028" s="33" t="s">
        <v>9849</v>
      </c>
      <c r="M3028" s="33" t="s">
        <v>9850</v>
      </c>
      <c r="N3028">
        <v>7.49</v>
      </c>
      <c r="O3028">
        <v>6.19</v>
      </c>
      <c r="P3028">
        <v>6.19</v>
      </c>
      <c r="Q3028">
        <v>0.7</v>
      </c>
      <c r="R3028">
        <f t="shared" si="141"/>
        <v>4.33</v>
      </c>
      <c r="S3028" s="38" t="s">
        <v>36</v>
      </c>
      <c r="T3028" s="27">
        <v>1</v>
      </c>
      <c r="U3028">
        <f t="shared" si="143"/>
        <v>4.33</v>
      </c>
      <c r="V3028" s="39" t="s">
        <v>36</v>
      </c>
    </row>
    <row r="3029" spans="1:22">
      <c r="A3029" s="32">
        <v>42176.601215277777</v>
      </c>
      <c r="B3029" s="33" t="s">
        <v>86</v>
      </c>
      <c r="C3029" s="37" t="s">
        <v>37</v>
      </c>
      <c r="D3029" s="37"/>
      <c r="E3029" s="35" t="s">
        <v>617</v>
      </c>
      <c r="F3029" s="34">
        <v>1</v>
      </c>
      <c r="H3029">
        <f t="shared" si="142"/>
        <v>1</v>
      </c>
      <c r="I3029" s="33" t="s">
        <v>52</v>
      </c>
      <c r="J3029" s="33" t="s">
        <v>485</v>
      </c>
      <c r="K3029" s="33" t="s">
        <v>1531</v>
      </c>
      <c r="L3029" s="33" t="s">
        <v>154</v>
      </c>
      <c r="M3029" s="33" t="s">
        <v>1532</v>
      </c>
      <c r="N3029">
        <v>7.99</v>
      </c>
      <c r="O3029">
        <v>7.57</v>
      </c>
      <c r="P3029">
        <v>7.57</v>
      </c>
      <c r="Q3029">
        <v>0.7</v>
      </c>
      <c r="R3029">
        <f t="shared" si="141"/>
        <v>5.3</v>
      </c>
      <c r="S3029" s="38" t="s">
        <v>36</v>
      </c>
      <c r="T3029" s="27">
        <v>1</v>
      </c>
      <c r="U3029">
        <f t="shared" si="143"/>
        <v>5.3</v>
      </c>
      <c r="V3029" s="39" t="s">
        <v>36</v>
      </c>
    </row>
    <row r="3030" spans="1:22">
      <c r="A3030" s="32">
        <v>42176.463275462964</v>
      </c>
      <c r="B3030" s="33" t="s">
        <v>86</v>
      </c>
      <c r="C3030" s="37" t="s">
        <v>37</v>
      </c>
      <c r="D3030" s="37"/>
      <c r="E3030" s="35" t="s">
        <v>1923</v>
      </c>
      <c r="F3030" s="34">
        <v>1</v>
      </c>
      <c r="H3030">
        <f t="shared" si="142"/>
        <v>1</v>
      </c>
      <c r="I3030" s="33" t="s">
        <v>398</v>
      </c>
      <c r="J3030" s="33" t="s">
        <v>483</v>
      </c>
      <c r="K3030" s="33" t="s">
        <v>263</v>
      </c>
      <c r="L3030" s="33" t="s">
        <v>54</v>
      </c>
      <c r="M3030" s="33" t="s">
        <v>214</v>
      </c>
      <c r="N3030">
        <v>7.49</v>
      </c>
      <c r="O3030">
        <v>7.1</v>
      </c>
      <c r="P3030">
        <v>7.1</v>
      </c>
      <c r="Q3030">
        <v>0.7</v>
      </c>
      <c r="R3030">
        <f t="shared" si="141"/>
        <v>4.97</v>
      </c>
      <c r="S3030" s="38" t="s">
        <v>36</v>
      </c>
      <c r="T3030" s="27">
        <v>1</v>
      </c>
      <c r="U3030">
        <f t="shared" si="143"/>
        <v>4.97</v>
      </c>
      <c r="V3030" s="39" t="s">
        <v>36</v>
      </c>
    </row>
    <row r="3031" spans="1:22">
      <c r="A3031" s="32">
        <v>42176.52815972222</v>
      </c>
      <c r="B3031" s="33" t="s">
        <v>33</v>
      </c>
      <c r="C3031" s="37" t="s">
        <v>34</v>
      </c>
      <c r="D3031" s="37"/>
      <c r="E3031" s="35" t="s">
        <v>4111</v>
      </c>
      <c r="F3031" s="34">
        <v>1</v>
      </c>
      <c r="H3031">
        <f t="shared" si="142"/>
        <v>1</v>
      </c>
      <c r="I3031" s="33" t="s">
        <v>398</v>
      </c>
      <c r="J3031" s="33" t="s">
        <v>494</v>
      </c>
      <c r="K3031" s="33" t="s">
        <v>231</v>
      </c>
      <c r="L3031" s="33" t="s">
        <v>197</v>
      </c>
      <c r="M3031" s="33" t="s">
        <v>198</v>
      </c>
      <c r="N3031">
        <v>7.99</v>
      </c>
      <c r="O3031">
        <v>6.6</v>
      </c>
      <c r="P3031">
        <v>6.6</v>
      </c>
      <c r="Q3031">
        <v>0.7</v>
      </c>
      <c r="R3031">
        <f t="shared" si="141"/>
        <v>4.62</v>
      </c>
      <c r="S3031" s="38" t="s">
        <v>36</v>
      </c>
      <c r="T3031" s="27">
        <v>1</v>
      </c>
      <c r="U3031">
        <f t="shared" si="143"/>
        <v>4.62</v>
      </c>
      <c r="V3031" s="39" t="s">
        <v>36</v>
      </c>
    </row>
    <row r="3032" spans="1:22">
      <c r="A3032" s="29">
        <v>42176.52815972222</v>
      </c>
      <c r="B3032" t="s">
        <v>33</v>
      </c>
      <c r="C3032" s="37" t="s">
        <v>34</v>
      </c>
      <c r="D3032" s="37"/>
      <c r="E3032" s="35" t="s">
        <v>4111</v>
      </c>
      <c r="F3032" s="34">
        <v>1</v>
      </c>
      <c r="H3032">
        <f t="shared" si="142"/>
        <v>1</v>
      </c>
      <c r="I3032" t="s">
        <v>46</v>
      </c>
      <c r="J3032" s="1" t="s">
        <v>1261</v>
      </c>
      <c r="K3032" s="23" t="s">
        <v>2186</v>
      </c>
      <c r="L3032" s="18" t="s">
        <v>1453</v>
      </c>
      <c r="M3032" s="18" t="s">
        <v>2187</v>
      </c>
      <c r="N3032">
        <v>6.49</v>
      </c>
      <c r="O3032">
        <v>5.36</v>
      </c>
      <c r="P3032">
        <v>5.36</v>
      </c>
      <c r="Q3032">
        <v>0.7</v>
      </c>
      <c r="R3032">
        <f t="shared" si="141"/>
        <v>3.75</v>
      </c>
      <c r="S3032" s="38" t="s">
        <v>36</v>
      </c>
      <c r="T3032" s="27">
        <v>1</v>
      </c>
      <c r="U3032">
        <f t="shared" si="143"/>
        <v>3.75</v>
      </c>
      <c r="V3032" s="39" t="s">
        <v>36</v>
      </c>
    </row>
    <row r="3033" spans="1:22">
      <c r="A3033" s="29">
        <v>42176.698298611111</v>
      </c>
      <c r="B3033" t="s">
        <v>33</v>
      </c>
      <c r="C3033" s="37" t="s">
        <v>34</v>
      </c>
      <c r="D3033" s="37"/>
      <c r="E3033" s="35" t="s">
        <v>4035</v>
      </c>
      <c r="F3033" s="34">
        <v>1</v>
      </c>
      <c r="H3033">
        <f t="shared" si="142"/>
        <v>1</v>
      </c>
      <c r="I3033" t="s">
        <v>46</v>
      </c>
      <c r="J3033" s="1" t="s">
        <v>46</v>
      </c>
      <c r="K3033" s="23" t="s">
        <v>9851</v>
      </c>
      <c r="L3033" s="18" t="s">
        <v>788</v>
      </c>
      <c r="M3033" s="18" t="s">
        <v>9852</v>
      </c>
      <c r="N3033">
        <v>5.99</v>
      </c>
      <c r="O3033">
        <v>4.95</v>
      </c>
      <c r="P3033">
        <v>4.95</v>
      </c>
      <c r="Q3033">
        <v>0.7</v>
      </c>
      <c r="R3033">
        <f t="shared" si="141"/>
        <v>3.47</v>
      </c>
      <c r="S3033" s="38" t="s">
        <v>36</v>
      </c>
      <c r="T3033" s="27">
        <v>1</v>
      </c>
      <c r="U3033">
        <f t="shared" si="143"/>
        <v>3.47</v>
      </c>
      <c r="V3033" s="39" t="s">
        <v>36</v>
      </c>
    </row>
    <row r="3034" spans="1:22">
      <c r="A3034" s="32">
        <v>42176.43173611111</v>
      </c>
      <c r="B3034" s="33" t="s">
        <v>33</v>
      </c>
      <c r="C3034" s="37" t="s">
        <v>147</v>
      </c>
      <c r="D3034" s="37"/>
      <c r="E3034" s="35" t="s">
        <v>7008</v>
      </c>
      <c r="F3034" s="34">
        <v>1</v>
      </c>
      <c r="H3034">
        <f t="shared" si="142"/>
        <v>1</v>
      </c>
      <c r="I3034" s="33" t="s">
        <v>46</v>
      </c>
      <c r="J3034" s="33" t="s">
        <v>46</v>
      </c>
      <c r="K3034" s="33" t="s">
        <v>2120</v>
      </c>
      <c r="L3034" s="33" t="s">
        <v>118</v>
      </c>
      <c r="M3034" s="33" t="s">
        <v>1328</v>
      </c>
      <c r="N3034">
        <v>0.99</v>
      </c>
      <c r="O3034">
        <v>0.83</v>
      </c>
      <c r="P3034">
        <v>0.82</v>
      </c>
      <c r="Q3034">
        <v>0.7</v>
      </c>
      <c r="R3034">
        <f t="shared" si="141"/>
        <v>0.56999999999999995</v>
      </c>
      <c r="S3034" s="38" t="s">
        <v>36</v>
      </c>
      <c r="T3034" s="27">
        <v>1</v>
      </c>
      <c r="U3034">
        <f t="shared" si="143"/>
        <v>0.56999999999999995</v>
      </c>
      <c r="V3034" s="39" t="s">
        <v>36</v>
      </c>
    </row>
    <row r="3035" spans="1:22">
      <c r="A3035" s="32">
        <v>42176.486226851855</v>
      </c>
      <c r="B3035" s="33" t="s">
        <v>351</v>
      </c>
      <c r="C3035" s="37" t="s">
        <v>40</v>
      </c>
      <c r="D3035" s="37"/>
      <c r="E3035" s="35" t="s">
        <v>61</v>
      </c>
      <c r="F3035" s="34">
        <v>1</v>
      </c>
      <c r="H3035">
        <f t="shared" si="142"/>
        <v>1</v>
      </c>
      <c r="I3035" s="33" t="s">
        <v>46</v>
      </c>
      <c r="J3035" s="33" t="s">
        <v>523</v>
      </c>
      <c r="K3035" s="33" t="s">
        <v>2343</v>
      </c>
      <c r="L3035" s="33" t="s">
        <v>9853</v>
      </c>
      <c r="M3035" s="33" t="s">
        <v>9854</v>
      </c>
      <c r="N3035">
        <v>7.99</v>
      </c>
      <c r="O3035">
        <v>6.5</v>
      </c>
      <c r="P3035">
        <v>6.5</v>
      </c>
      <c r="Q3035">
        <v>0.7</v>
      </c>
      <c r="R3035">
        <f t="shared" si="141"/>
        <v>4.55</v>
      </c>
      <c r="S3035" s="38" t="s">
        <v>36</v>
      </c>
      <c r="T3035" s="27">
        <v>1</v>
      </c>
      <c r="U3035">
        <f t="shared" si="143"/>
        <v>4.55</v>
      </c>
      <c r="V3035" s="39" t="s">
        <v>36</v>
      </c>
    </row>
    <row r="3036" spans="1:22">
      <c r="A3036" s="32">
        <v>42176.010312500002</v>
      </c>
      <c r="B3036" s="33" t="s">
        <v>33</v>
      </c>
      <c r="C3036" s="37" t="s">
        <v>37</v>
      </c>
      <c r="D3036" s="37"/>
      <c r="E3036" s="35" t="s">
        <v>6257</v>
      </c>
      <c r="F3036" s="34">
        <v>1</v>
      </c>
      <c r="H3036">
        <f t="shared" si="142"/>
        <v>1</v>
      </c>
      <c r="I3036" s="33" t="s">
        <v>46</v>
      </c>
      <c r="J3036" s="33" t="s">
        <v>523</v>
      </c>
      <c r="K3036" s="33" t="s">
        <v>223</v>
      </c>
      <c r="L3036" s="33" t="s">
        <v>101</v>
      </c>
      <c r="M3036" s="33" t="s">
        <v>156</v>
      </c>
      <c r="N3036">
        <v>7.99</v>
      </c>
      <c r="O3036">
        <v>7.57</v>
      </c>
      <c r="P3036">
        <v>7.57</v>
      </c>
      <c r="Q3036">
        <v>0.7</v>
      </c>
      <c r="R3036">
        <f t="shared" si="141"/>
        <v>5.3</v>
      </c>
      <c r="S3036" s="38" t="s">
        <v>36</v>
      </c>
      <c r="T3036" s="27">
        <v>1</v>
      </c>
      <c r="U3036">
        <f t="shared" si="143"/>
        <v>5.3</v>
      </c>
      <c r="V3036" s="39" t="s">
        <v>36</v>
      </c>
    </row>
    <row r="3037" spans="1:22">
      <c r="A3037" s="29">
        <v>42176.712129629632</v>
      </c>
      <c r="B3037" t="s">
        <v>86</v>
      </c>
      <c r="C3037" s="37" t="s">
        <v>37</v>
      </c>
      <c r="D3037" s="37"/>
      <c r="E3037" s="35" t="s">
        <v>4151</v>
      </c>
      <c r="F3037" s="34">
        <v>1</v>
      </c>
      <c r="H3037">
        <f t="shared" si="142"/>
        <v>1</v>
      </c>
      <c r="I3037" t="s">
        <v>2049</v>
      </c>
      <c r="J3037" s="1" t="s">
        <v>591</v>
      </c>
      <c r="K3037" s="23" t="s">
        <v>1092</v>
      </c>
      <c r="L3037" s="18" t="s">
        <v>976</v>
      </c>
      <c r="M3037" s="18" t="s">
        <v>9855</v>
      </c>
      <c r="N3037">
        <v>5.49</v>
      </c>
      <c r="O3037">
        <v>5.2</v>
      </c>
      <c r="P3037">
        <v>5.2</v>
      </c>
      <c r="Q3037">
        <v>0.7</v>
      </c>
      <c r="R3037">
        <f t="shared" si="141"/>
        <v>3.64</v>
      </c>
      <c r="S3037" s="38" t="s">
        <v>36</v>
      </c>
      <c r="T3037" s="27">
        <v>1</v>
      </c>
      <c r="U3037">
        <f t="shared" si="143"/>
        <v>3.64</v>
      </c>
      <c r="V3037" s="39" t="s">
        <v>36</v>
      </c>
    </row>
    <row r="3038" spans="1:22">
      <c r="A3038" s="29">
        <v>42176.508136574077</v>
      </c>
      <c r="B3038" t="s">
        <v>86</v>
      </c>
      <c r="C3038" s="37" t="s">
        <v>75</v>
      </c>
      <c r="D3038" s="37"/>
      <c r="E3038" s="35" t="s">
        <v>1892</v>
      </c>
      <c r="F3038" s="34">
        <v>1</v>
      </c>
      <c r="H3038">
        <f t="shared" si="142"/>
        <v>1</v>
      </c>
      <c r="I3038" t="s">
        <v>52</v>
      </c>
      <c r="J3038" s="1" t="s">
        <v>52</v>
      </c>
      <c r="K3038" s="23" t="s">
        <v>614</v>
      </c>
      <c r="L3038" s="18" t="s">
        <v>142</v>
      </c>
      <c r="M3038" s="18" t="s">
        <v>615</v>
      </c>
      <c r="N3038">
        <v>7.49</v>
      </c>
      <c r="O3038">
        <v>6.19</v>
      </c>
      <c r="P3038">
        <v>6.19</v>
      </c>
      <c r="Q3038">
        <v>0.7</v>
      </c>
      <c r="R3038">
        <f t="shared" si="141"/>
        <v>4.33</v>
      </c>
      <c r="S3038" s="38" t="s">
        <v>36</v>
      </c>
      <c r="T3038" s="27">
        <v>1</v>
      </c>
      <c r="U3038">
        <f t="shared" si="143"/>
        <v>4.33</v>
      </c>
      <c r="V3038" s="39" t="s">
        <v>36</v>
      </c>
    </row>
    <row r="3039" spans="1:22">
      <c r="A3039" s="32">
        <v>42176.52815972222</v>
      </c>
      <c r="B3039" s="33" t="s">
        <v>33</v>
      </c>
      <c r="C3039" s="37" t="s">
        <v>34</v>
      </c>
      <c r="D3039" s="37"/>
      <c r="E3039" s="35" t="s">
        <v>4111</v>
      </c>
      <c r="F3039" s="34">
        <v>1</v>
      </c>
      <c r="H3039">
        <f t="shared" si="142"/>
        <v>1</v>
      </c>
      <c r="I3039" s="33" t="s">
        <v>38</v>
      </c>
      <c r="J3039" s="33" t="s">
        <v>38</v>
      </c>
      <c r="K3039" s="33" t="s">
        <v>5251</v>
      </c>
      <c r="L3039" s="33" t="s">
        <v>2880</v>
      </c>
      <c r="M3039" s="33" t="s">
        <v>5252</v>
      </c>
      <c r="N3039">
        <v>5.99</v>
      </c>
      <c r="O3039">
        <v>4.95</v>
      </c>
      <c r="P3039">
        <v>4.95</v>
      </c>
      <c r="Q3039">
        <v>0.7</v>
      </c>
      <c r="R3039">
        <f t="shared" si="141"/>
        <v>3.47</v>
      </c>
      <c r="S3039" s="38" t="s">
        <v>36</v>
      </c>
      <c r="T3039" s="27">
        <v>1</v>
      </c>
      <c r="U3039">
        <f t="shared" si="143"/>
        <v>3.47</v>
      </c>
      <c r="V3039" s="39" t="s">
        <v>36</v>
      </c>
    </row>
    <row r="3040" spans="1:22">
      <c r="A3040" s="29">
        <v>42176.362638888888</v>
      </c>
      <c r="B3040" t="s">
        <v>86</v>
      </c>
      <c r="C3040" s="37" t="s">
        <v>58</v>
      </c>
      <c r="D3040" s="37"/>
      <c r="E3040" s="35" t="s">
        <v>7009</v>
      </c>
      <c r="F3040" s="34">
        <v>1</v>
      </c>
      <c r="H3040">
        <f t="shared" si="142"/>
        <v>1</v>
      </c>
      <c r="I3040" t="s">
        <v>52</v>
      </c>
      <c r="J3040" s="1" t="s">
        <v>485</v>
      </c>
      <c r="K3040" s="23" t="s">
        <v>418</v>
      </c>
      <c r="L3040" s="18" t="s">
        <v>59</v>
      </c>
      <c r="M3040" s="18" t="s">
        <v>419</v>
      </c>
      <c r="N3040">
        <v>7.49</v>
      </c>
      <c r="O3040">
        <v>6.29</v>
      </c>
      <c r="P3040">
        <v>6.29</v>
      </c>
      <c r="Q3040">
        <v>0.7</v>
      </c>
      <c r="R3040">
        <f t="shared" si="141"/>
        <v>4.4000000000000004</v>
      </c>
      <c r="S3040" s="38" t="s">
        <v>36</v>
      </c>
      <c r="T3040" s="27">
        <v>1</v>
      </c>
      <c r="U3040">
        <f t="shared" si="143"/>
        <v>4.4000000000000004</v>
      </c>
      <c r="V3040" s="39" t="s">
        <v>36</v>
      </c>
    </row>
    <row r="3041" spans="1:22">
      <c r="A3041" s="32">
        <v>42176.217303240737</v>
      </c>
      <c r="B3041" s="33" t="s">
        <v>33</v>
      </c>
      <c r="C3041" s="37" t="s">
        <v>70</v>
      </c>
      <c r="D3041" s="37"/>
      <c r="E3041" s="35" t="s">
        <v>7010</v>
      </c>
      <c r="F3041" s="34">
        <v>1</v>
      </c>
      <c r="H3041">
        <f t="shared" si="142"/>
        <v>1</v>
      </c>
      <c r="I3041" s="33" t="s">
        <v>398</v>
      </c>
      <c r="J3041" s="33" t="s">
        <v>484</v>
      </c>
      <c r="K3041" s="33" t="s">
        <v>9856</v>
      </c>
      <c r="L3041" s="33" t="s">
        <v>9857</v>
      </c>
      <c r="M3041" s="33" t="s">
        <v>9858</v>
      </c>
      <c r="N3041">
        <v>6.49</v>
      </c>
      <c r="O3041">
        <v>5.23</v>
      </c>
      <c r="P3041">
        <v>5.23</v>
      </c>
      <c r="Q3041">
        <v>0.7</v>
      </c>
      <c r="R3041">
        <f t="shared" si="141"/>
        <v>3.66</v>
      </c>
      <c r="S3041" s="38" t="s">
        <v>36</v>
      </c>
      <c r="T3041" s="27">
        <v>1</v>
      </c>
      <c r="U3041">
        <f t="shared" si="143"/>
        <v>3.66</v>
      </c>
      <c r="V3041" s="39" t="s">
        <v>36</v>
      </c>
    </row>
    <row r="3042" spans="1:22">
      <c r="A3042" s="32">
        <v>42176.589953703704</v>
      </c>
      <c r="B3042" s="33" t="s">
        <v>33</v>
      </c>
      <c r="C3042" s="37" t="s">
        <v>40</v>
      </c>
      <c r="D3042" s="37"/>
      <c r="E3042" s="35" t="s">
        <v>1823</v>
      </c>
      <c r="F3042" s="34">
        <v>1</v>
      </c>
      <c r="H3042">
        <f t="shared" si="142"/>
        <v>1</v>
      </c>
      <c r="I3042" s="33" t="s">
        <v>398</v>
      </c>
      <c r="J3042" s="33" t="s">
        <v>494</v>
      </c>
      <c r="K3042" s="33" t="s">
        <v>2250</v>
      </c>
      <c r="L3042" s="33" t="s">
        <v>102</v>
      </c>
      <c r="M3042" s="33" t="s">
        <v>1070</v>
      </c>
      <c r="N3042">
        <v>7.49</v>
      </c>
      <c r="O3042">
        <v>6.09</v>
      </c>
      <c r="P3042">
        <v>6.09</v>
      </c>
      <c r="Q3042">
        <v>0.7</v>
      </c>
      <c r="R3042">
        <f t="shared" si="141"/>
        <v>4.26</v>
      </c>
      <c r="S3042" s="38" t="s">
        <v>36</v>
      </c>
      <c r="T3042" s="27">
        <v>1</v>
      </c>
      <c r="U3042">
        <f t="shared" si="143"/>
        <v>4.26</v>
      </c>
      <c r="V3042" s="39" t="s">
        <v>36</v>
      </c>
    </row>
    <row r="3043" spans="1:22">
      <c r="A3043" s="32">
        <v>42176.798437500001</v>
      </c>
      <c r="B3043" s="33" t="s">
        <v>33</v>
      </c>
      <c r="C3043" s="37" t="s">
        <v>58</v>
      </c>
      <c r="D3043" s="37"/>
      <c r="E3043" s="35" t="s">
        <v>7011</v>
      </c>
      <c r="F3043" s="34">
        <v>1</v>
      </c>
      <c r="H3043">
        <f t="shared" si="142"/>
        <v>1</v>
      </c>
      <c r="I3043" s="33" t="s">
        <v>52</v>
      </c>
      <c r="J3043" s="33" t="s">
        <v>485</v>
      </c>
      <c r="K3043" s="33" t="s">
        <v>9112</v>
      </c>
      <c r="L3043" s="33" t="s">
        <v>2558</v>
      </c>
      <c r="M3043" s="33" t="s">
        <v>9113</v>
      </c>
      <c r="N3043">
        <v>7.49</v>
      </c>
      <c r="O3043">
        <v>6.29</v>
      </c>
      <c r="P3043">
        <v>6.29</v>
      </c>
      <c r="Q3043">
        <v>0.7</v>
      </c>
      <c r="R3043">
        <f t="shared" si="141"/>
        <v>4.4000000000000004</v>
      </c>
      <c r="S3043" s="38" t="s">
        <v>36</v>
      </c>
      <c r="T3043" s="27">
        <v>1</v>
      </c>
      <c r="U3043">
        <f t="shared" si="143"/>
        <v>4.4000000000000004</v>
      </c>
      <c r="V3043" s="39" t="s">
        <v>36</v>
      </c>
    </row>
    <row r="3044" spans="1:22">
      <c r="A3044" s="32">
        <v>42176.508136574077</v>
      </c>
      <c r="B3044" s="33" t="s">
        <v>86</v>
      </c>
      <c r="C3044" s="37" t="s">
        <v>75</v>
      </c>
      <c r="D3044" s="37"/>
      <c r="E3044" s="35" t="s">
        <v>1892</v>
      </c>
      <c r="F3044" s="34">
        <v>1</v>
      </c>
      <c r="H3044">
        <f t="shared" si="142"/>
        <v>1</v>
      </c>
      <c r="I3044" s="33" t="s">
        <v>52</v>
      </c>
      <c r="J3044" s="33" t="s">
        <v>52</v>
      </c>
      <c r="K3044" s="33" t="s">
        <v>1722</v>
      </c>
      <c r="L3044" s="33" t="s">
        <v>142</v>
      </c>
      <c r="M3044" s="33" t="s">
        <v>582</v>
      </c>
      <c r="N3044">
        <v>7.99</v>
      </c>
      <c r="O3044">
        <v>6.6</v>
      </c>
      <c r="P3044">
        <v>6.6</v>
      </c>
      <c r="Q3044">
        <v>0.7</v>
      </c>
      <c r="R3044">
        <f t="shared" si="141"/>
        <v>4.62</v>
      </c>
      <c r="S3044" s="38" t="s">
        <v>36</v>
      </c>
      <c r="T3044" s="27">
        <v>1</v>
      </c>
      <c r="U3044">
        <f t="shared" si="143"/>
        <v>4.62</v>
      </c>
      <c r="V3044" s="39" t="s">
        <v>36</v>
      </c>
    </row>
    <row r="3045" spans="1:22">
      <c r="A3045" s="32">
        <v>42176.698298611111</v>
      </c>
      <c r="B3045" s="33" t="s">
        <v>33</v>
      </c>
      <c r="C3045" s="37" t="s">
        <v>34</v>
      </c>
      <c r="D3045" s="37"/>
      <c r="E3045" s="35" t="s">
        <v>4035</v>
      </c>
      <c r="F3045" s="34">
        <v>1</v>
      </c>
      <c r="H3045">
        <f t="shared" si="142"/>
        <v>1</v>
      </c>
      <c r="I3045" s="33" t="s">
        <v>398</v>
      </c>
      <c r="J3045" s="33" t="s">
        <v>494</v>
      </c>
      <c r="K3045" s="33" t="s">
        <v>6044</v>
      </c>
      <c r="L3045" s="33" t="s">
        <v>169</v>
      </c>
      <c r="M3045" s="33" t="s">
        <v>6045</v>
      </c>
      <c r="N3045">
        <v>7.99</v>
      </c>
      <c r="O3045">
        <v>6.6</v>
      </c>
      <c r="P3045">
        <v>6.6</v>
      </c>
      <c r="Q3045">
        <v>0.7</v>
      </c>
      <c r="R3045">
        <f t="shared" si="141"/>
        <v>4.62</v>
      </c>
      <c r="S3045" s="38" t="s">
        <v>36</v>
      </c>
      <c r="T3045" s="27">
        <v>1</v>
      </c>
      <c r="U3045">
        <f t="shared" si="143"/>
        <v>4.62</v>
      </c>
      <c r="V3045" s="39" t="s">
        <v>36</v>
      </c>
    </row>
    <row r="3046" spans="1:22">
      <c r="A3046" s="32">
        <v>42176.79111111111</v>
      </c>
      <c r="B3046" s="33" t="s">
        <v>86</v>
      </c>
      <c r="C3046" s="37" t="s">
        <v>70</v>
      </c>
      <c r="D3046" s="37"/>
      <c r="E3046" s="35" t="s">
        <v>4165</v>
      </c>
      <c r="F3046" s="34">
        <v>1</v>
      </c>
      <c r="H3046">
        <f t="shared" si="142"/>
        <v>1</v>
      </c>
      <c r="I3046" s="33" t="s">
        <v>398</v>
      </c>
      <c r="J3046" s="33" t="s">
        <v>452</v>
      </c>
      <c r="K3046" s="33" t="s">
        <v>1115</v>
      </c>
      <c r="L3046" s="33" t="s">
        <v>167</v>
      </c>
      <c r="M3046" s="33" t="s">
        <v>1116</v>
      </c>
      <c r="N3046">
        <v>8.99</v>
      </c>
      <c r="O3046">
        <v>7.25</v>
      </c>
      <c r="P3046">
        <v>7.25</v>
      </c>
      <c r="Q3046">
        <v>0.7</v>
      </c>
      <c r="R3046">
        <f t="shared" si="141"/>
        <v>5.08</v>
      </c>
      <c r="S3046" s="38" t="s">
        <v>36</v>
      </c>
      <c r="T3046" s="27">
        <v>1</v>
      </c>
      <c r="U3046">
        <f t="shared" si="143"/>
        <v>5.08</v>
      </c>
      <c r="V3046" s="39" t="s">
        <v>36</v>
      </c>
    </row>
    <row r="3047" spans="1:22">
      <c r="A3047" s="29">
        <v>42176.565532407411</v>
      </c>
      <c r="B3047" t="s">
        <v>33</v>
      </c>
      <c r="C3047" s="37" t="s">
        <v>40</v>
      </c>
      <c r="D3047" s="37"/>
      <c r="E3047" s="35" t="s">
        <v>285</v>
      </c>
      <c r="F3047" s="34">
        <v>1</v>
      </c>
      <c r="H3047">
        <f t="shared" si="142"/>
        <v>1</v>
      </c>
      <c r="I3047" t="s">
        <v>1263</v>
      </c>
      <c r="J3047" s="1" t="s">
        <v>1428</v>
      </c>
      <c r="K3047" s="23" t="s">
        <v>2119</v>
      </c>
      <c r="L3047" s="18" t="s">
        <v>2830</v>
      </c>
      <c r="M3047" s="18" t="s">
        <v>1363</v>
      </c>
      <c r="N3047">
        <v>5.49</v>
      </c>
      <c r="O3047">
        <v>4.46</v>
      </c>
      <c r="P3047">
        <v>4.46</v>
      </c>
      <c r="Q3047">
        <v>0.7</v>
      </c>
      <c r="R3047">
        <f t="shared" si="141"/>
        <v>3.12</v>
      </c>
      <c r="S3047" s="38" t="s">
        <v>36</v>
      </c>
      <c r="T3047" s="27">
        <v>1</v>
      </c>
      <c r="U3047">
        <f t="shared" si="143"/>
        <v>3.12</v>
      </c>
      <c r="V3047" s="39" t="s">
        <v>36</v>
      </c>
    </row>
    <row r="3048" spans="1:22">
      <c r="A3048" s="32">
        <v>42176.656145833331</v>
      </c>
      <c r="B3048" s="33" t="s">
        <v>33</v>
      </c>
      <c r="C3048" s="37" t="s">
        <v>73</v>
      </c>
      <c r="D3048" s="37"/>
      <c r="E3048" s="35" t="s">
        <v>1928</v>
      </c>
      <c r="F3048" s="34">
        <v>1</v>
      </c>
      <c r="H3048">
        <f t="shared" si="142"/>
        <v>1</v>
      </c>
      <c r="I3048" s="33" t="s">
        <v>46</v>
      </c>
      <c r="J3048" s="33" t="s">
        <v>126</v>
      </c>
      <c r="K3048" s="33" t="s">
        <v>5373</v>
      </c>
      <c r="L3048" s="33" t="s">
        <v>5023</v>
      </c>
      <c r="M3048" s="33" t="s">
        <v>5374</v>
      </c>
      <c r="N3048">
        <v>14.99</v>
      </c>
      <c r="O3048">
        <v>12.49</v>
      </c>
      <c r="P3048">
        <v>12.49</v>
      </c>
      <c r="Q3048">
        <v>0.7</v>
      </c>
      <c r="R3048">
        <f t="shared" si="141"/>
        <v>8.74</v>
      </c>
      <c r="S3048" s="38" t="s">
        <v>36</v>
      </c>
      <c r="T3048" s="27">
        <v>1</v>
      </c>
      <c r="U3048">
        <f t="shared" si="143"/>
        <v>8.74</v>
      </c>
      <c r="V3048" s="39" t="s">
        <v>36</v>
      </c>
    </row>
    <row r="3049" spans="1:22">
      <c r="A3049" s="32">
        <v>42176.720752314817</v>
      </c>
      <c r="B3049" s="33" t="s">
        <v>33</v>
      </c>
      <c r="C3049" s="37" t="s">
        <v>88</v>
      </c>
      <c r="D3049" s="37" t="s">
        <v>858</v>
      </c>
      <c r="E3049" s="35" t="s">
        <v>7012</v>
      </c>
      <c r="F3049" s="34">
        <v>1</v>
      </c>
      <c r="H3049">
        <f t="shared" si="142"/>
        <v>1</v>
      </c>
      <c r="I3049" s="33" t="s">
        <v>398</v>
      </c>
      <c r="J3049" s="33" t="s">
        <v>494</v>
      </c>
      <c r="K3049" s="33" t="s">
        <v>9859</v>
      </c>
      <c r="L3049" s="33" t="s">
        <v>5445</v>
      </c>
      <c r="M3049" s="33" t="s">
        <v>9860</v>
      </c>
      <c r="N3049">
        <v>6.49</v>
      </c>
      <c r="O3049">
        <v>6.24</v>
      </c>
      <c r="P3049">
        <v>6.24</v>
      </c>
      <c r="Q3049">
        <v>0.7</v>
      </c>
      <c r="R3049">
        <f t="shared" si="141"/>
        <v>4.37</v>
      </c>
      <c r="S3049" s="38" t="s">
        <v>36</v>
      </c>
      <c r="T3049" s="27">
        <v>1</v>
      </c>
      <c r="U3049">
        <f t="shared" si="143"/>
        <v>4.37</v>
      </c>
      <c r="V3049" s="39" t="s">
        <v>36</v>
      </c>
    </row>
    <row r="3050" spans="1:22">
      <c r="A3050" s="32">
        <v>42176.565532407411</v>
      </c>
      <c r="B3050" s="33" t="s">
        <v>33</v>
      </c>
      <c r="C3050" s="37" t="s">
        <v>40</v>
      </c>
      <c r="D3050" s="37"/>
      <c r="E3050" s="35" t="s">
        <v>285</v>
      </c>
      <c r="F3050" s="34">
        <v>1</v>
      </c>
      <c r="H3050">
        <f t="shared" si="142"/>
        <v>1</v>
      </c>
      <c r="I3050" s="33" t="s">
        <v>52</v>
      </c>
      <c r="J3050" s="33" t="s">
        <v>52</v>
      </c>
      <c r="K3050" s="33" t="s">
        <v>1089</v>
      </c>
      <c r="L3050" s="33" t="s">
        <v>133</v>
      </c>
      <c r="M3050" s="33" t="s">
        <v>1090</v>
      </c>
      <c r="N3050">
        <v>5.49</v>
      </c>
      <c r="O3050">
        <v>4.46</v>
      </c>
      <c r="P3050">
        <v>4.46</v>
      </c>
      <c r="Q3050">
        <v>0.7</v>
      </c>
      <c r="R3050">
        <f t="shared" si="141"/>
        <v>3.12</v>
      </c>
      <c r="S3050" s="38" t="s">
        <v>36</v>
      </c>
      <c r="T3050" s="27">
        <v>1</v>
      </c>
      <c r="U3050">
        <f t="shared" si="143"/>
        <v>3.12</v>
      </c>
      <c r="V3050" s="39" t="s">
        <v>36</v>
      </c>
    </row>
    <row r="3051" spans="1:22">
      <c r="A3051" s="32">
        <v>42176.589953703704</v>
      </c>
      <c r="B3051" s="33" t="s">
        <v>33</v>
      </c>
      <c r="C3051" s="37" t="s">
        <v>40</v>
      </c>
      <c r="D3051" s="37"/>
      <c r="E3051" s="35" t="s">
        <v>1823</v>
      </c>
      <c r="F3051" s="34">
        <v>1</v>
      </c>
      <c r="H3051">
        <f t="shared" si="142"/>
        <v>1</v>
      </c>
      <c r="I3051" s="33" t="s">
        <v>398</v>
      </c>
      <c r="J3051" s="33" t="s">
        <v>494</v>
      </c>
      <c r="K3051" s="33" t="s">
        <v>1588</v>
      </c>
      <c r="L3051" s="33" t="s">
        <v>102</v>
      </c>
      <c r="M3051" s="33" t="s">
        <v>443</v>
      </c>
      <c r="N3051">
        <v>7.49</v>
      </c>
      <c r="O3051">
        <v>6.09</v>
      </c>
      <c r="P3051">
        <v>6.09</v>
      </c>
      <c r="Q3051">
        <v>0.7</v>
      </c>
      <c r="R3051">
        <f t="shared" si="141"/>
        <v>4.26</v>
      </c>
      <c r="S3051" s="38" t="s">
        <v>36</v>
      </c>
      <c r="T3051" s="27">
        <v>1</v>
      </c>
      <c r="U3051">
        <f t="shared" si="143"/>
        <v>4.26</v>
      </c>
      <c r="V3051" s="39" t="s">
        <v>36</v>
      </c>
    </row>
    <row r="3052" spans="1:22">
      <c r="A3052" s="29">
        <v>42176.266608796293</v>
      </c>
      <c r="B3052" t="s">
        <v>33</v>
      </c>
      <c r="C3052" s="37" t="s">
        <v>58</v>
      </c>
      <c r="D3052" s="37"/>
      <c r="E3052" s="35" t="s">
        <v>4380</v>
      </c>
      <c r="F3052" s="34">
        <v>1</v>
      </c>
      <c r="H3052">
        <f t="shared" si="142"/>
        <v>1</v>
      </c>
      <c r="I3052" t="s">
        <v>52</v>
      </c>
      <c r="J3052" s="1" t="s">
        <v>485</v>
      </c>
      <c r="K3052" s="23" t="s">
        <v>2773</v>
      </c>
      <c r="L3052" s="18" t="s">
        <v>173</v>
      </c>
      <c r="M3052" s="18" t="s">
        <v>2774</v>
      </c>
      <c r="N3052">
        <v>7.49</v>
      </c>
      <c r="O3052">
        <v>6.29</v>
      </c>
      <c r="P3052">
        <v>6.29</v>
      </c>
      <c r="Q3052">
        <v>0.7</v>
      </c>
      <c r="R3052">
        <f t="shared" si="141"/>
        <v>4.4000000000000004</v>
      </c>
      <c r="S3052" s="38" t="s">
        <v>36</v>
      </c>
      <c r="T3052" s="27">
        <v>1</v>
      </c>
      <c r="U3052">
        <f t="shared" si="143"/>
        <v>4.4000000000000004</v>
      </c>
      <c r="V3052" s="39" t="s">
        <v>36</v>
      </c>
    </row>
    <row r="3053" spans="1:22">
      <c r="A3053" s="29">
        <v>42176.23337962963</v>
      </c>
      <c r="B3053" t="s">
        <v>33</v>
      </c>
      <c r="C3053" s="37" t="s">
        <v>58</v>
      </c>
      <c r="D3053" s="37"/>
      <c r="E3053" s="35" t="s">
        <v>6144</v>
      </c>
      <c r="F3053" s="34">
        <v>1</v>
      </c>
      <c r="H3053">
        <f t="shared" si="142"/>
        <v>1</v>
      </c>
      <c r="I3053" t="s">
        <v>488</v>
      </c>
      <c r="J3053" s="1" t="s">
        <v>489</v>
      </c>
      <c r="K3053" s="23" t="s">
        <v>3973</v>
      </c>
      <c r="L3053" s="18" t="s">
        <v>2814</v>
      </c>
      <c r="M3053" s="18" t="s">
        <v>3974</v>
      </c>
      <c r="N3053">
        <v>4.99</v>
      </c>
      <c r="O3053">
        <v>4.1900000000000004</v>
      </c>
      <c r="P3053">
        <v>4.1900000000000004</v>
      </c>
      <c r="Q3053">
        <v>0.7</v>
      </c>
      <c r="R3053">
        <f t="shared" si="141"/>
        <v>2.93</v>
      </c>
      <c r="S3053" s="38" t="s">
        <v>36</v>
      </c>
      <c r="T3053" s="27">
        <v>1</v>
      </c>
      <c r="U3053">
        <f t="shared" si="143"/>
        <v>2.93</v>
      </c>
      <c r="V3053" s="39" t="s">
        <v>36</v>
      </c>
    </row>
    <row r="3054" spans="1:22">
      <c r="A3054" s="32">
        <v>42176.184201388889</v>
      </c>
      <c r="B3054" s="33" t="s">
        <v>33</v>
      </c>
      <c r="C3054" s="37" t="s">
        <v>34</v>
      </c>
      <c r="D3054" s="37"/>
      <c r="E3054" s="35" t="s">
        <v>7013</v>
      </c>
      <c r="F3054" s="34">
        <v>1</v>
      </c>
      <c r="H3054">
        <f t="shared" si="142"/>
        <v>1</v>
      </c>
      <c r="I3054" s="33" t="s">
        <v>38</v>
      </c>
      <c r="J3054" s="33" t="s">
        <v>490</v>
      </c>
      <c r="K3054" s="33" t="s">
        <v>9861</v>
      </c>
      <c r="L3054" s="33" t="s">
        <v>1533</v>
      </c>
      <c r="M3054" s="33" t="s">
        <v>9862</v>
      </c>
      <c r="N3054">
        <v>0.99</v>
      </c>
      <c r="O3054">
        <v>0.82</v>
      </c>
      <c r="P3054">
        <v>0.82</v>
      </c>
      <c r="Q3054">
        <v>0.7</v>
      </c>
      <c r="R3054">
        <f t="shared" si="141"/>
        <v>0.56999999999999995</v>
      </c>
      <c r="S3054" s="38" t="s">
        <v>36</v>
      </c>
      <c r="T3054" s="27">
        <v>1</v>
      </c>
      <c r="U3054">
        <f t="shared" si="143"/>
        <v>0.56999999999999995</v>
      </c>
      <c r="V3054" s="39" t="s">
        <v>36</v>
      </c>
    </row>
    <row r="3055" spans="1:22">
      <c r="A3055" s="29">
        <v>42176.371087962965</v>
      </c>
      <c r="B3055" t="s">
        <v>33</v>
      </c>
      <c r="C3055" s="37" t="s">
        <v>58</v>
      </c>
      <c r="D3055" s="37"/>
      <c r="E3055" s="35" t="s">
        <v>2480</v>
      </c>
      <c r="F3055" s="34">
        <v>1</v>
      </c>
      <c r="H3055">
        <f t="shared" si="142"/>
        <v>1</v>
      </c>
      <c r="I3055" t="s">
        <v>38</v>
      </c>
      <c r="J3055" s="1" t="s">
        <v>482</v>
      </c>
      <c r="K3055" s="23" t="s">
        <v>9863</v>
      </c>
      <c r="L3055" s="18" t="s">
        <v>548</v>
      </c>
      <c r="M3055" s="18" t="s">
        <v>9864</v>
      </c>
      <c r="N3055">
        <v>1.99</v>
      </c>
      <c r="O3055">
        <v>1.67</v>
      </c>
      <c r="P3055">
        <v>1.67</v>
      </c>
      <c r="Q3055">
        <v>0.7</v>
      </c>
      <c r="R3055">
        <f t="shared" si="141"/>
        <v>1.17</v>
      </c>
      <c r="S3055" s="38" t="s">
        <v>36</v>
      </c>
      <c r="T3055" s="27">
        <v>1</v>
      </c>
      <c r="U3055">
        <f t="shared" si="143"/>
        <v>1.17</v>
      </c>
      <c r="V3055" s="39" t="s">
        <v>36</v>
      </c>
    </row>
    <row r="3056" spans="1:22">
      <c r="A3056" s="32">
        <v>42176.34097222222</v>
      </c>
      <c r="B3056" s="33" t="s">
        <v>33</v>
      </c>
      <c r="C3056" s="37" t="s">
        <v>75</v>
      </c>
      <c r="D3056" s="37"/>
      <c r="E3056" s="35" t="s">
        <v>4392</v>
      </c>
      <c r="F3056" s="34">
        <v>1</v>
      </c>
      <c r="H3056">
        <f t="shared" si="142"/>
        <v>1</v>
      </c>
      <c r="I3056" s="33" t="s">
        <v>52</v>
      </c>
      <c r="J3056" s="33" t="s">
        <v>493</v>
      </c>
      <c r="K3056" s="33" t="s">
        <v>266</v>
      </c>
      <c r="L3056" s="33" t="s">
        <v>146</v>
      </c>
      <c r="M3056" s="33" t="s">
        <v>148</v>
      </c>
      <c r="N3056">
        <v>2.4900000000000002</v>
      </c>
      <c r="O3056">
        <v>2.06</v>
      </c>
      <c r="P3056">
        <v>2.06</v>
      </c>
      <c r="Q3056">
        <v>0.7</v>
      </c>
      <c r="R3056">
        <f t="shared" si="141"/>
        <v>1.44</v>
      </c>
      <c r="S3056" s="38" t="s">
        <v>36</v>
      </c>
      <c r="T3056" s="27">
        <v>1</v>
      </c>
      <c r="U3056">
        <f t="shared" si="143"/>
        <v>1.44</v>
      </c>
      <c r="V3056" s="39" t="s">
        <v>36</v>
      </c>
    </row>
    <row r="3057" spans="1:22">
      <c r="A3057" s="29">
        <v>42176.565532407411</v>
      </c>
      <c r="B3057" t="s">
        <v>33</v>
      </c>
      <c r="C3057" s="37" t="s">
        <v>40</v>
      </c>
      <c r="D3057" s="37"/>
      <c r="E3057" s="35" t="s">
        <v>285</v>
      </c>
      <c r="F3057" s="34">
        <v>1</v>
      </c>
      <c r="H3057">
        <f t="shared" si="142"/>
        <v>1</v>
      </c>
      <c r="I3057" t="s">
        <v>52</v>
      </c>
      <c r="J3057" s="1" t="s">
        <v>52</v>
      </c>
      <c r="K3057" s="23" t="s">
        <v>5012</v>
      </c>
      <c r="L3057" s="18" t="s">
        <v>5013</v>
      </c>
      <c r="M3057" s="18" t="s">
        <v>5014</v>
      </c>
      <c r="N3057">
        <v>5.49</v>
      </c>
      <c r="O3057">
        <v>4.46</v>
      </c>
      <c r="P3057">
        <v>4.46</v>
      </c>
      <c r="Q3057">
        <v>0.7</v>
      </c>
      <c r="R3057">
        <f t="shared" si="141"/>
        <v>3.12</v>
      </c>
      <c r="S3057" s="38" t="s">
        <v>36</v>
      </c>
      <c r="T3057" s="27">
        <v>1</v>
      </c>
      <c r="U3057">
        <f t="shared" si="143"/>
        <v>3.12</v>
      </c>
      <c r="V3057" s="39" t="s">
        <v>36</v>
      </c>
    </row>
    <row r="3058" spans="1:22">
      <c r="A3058" s="32">
        <v>42176.565532407411</v>
      </c>
      <c r="B3058" s="33" t="s">
        <v>33</v>
      </c>
      <c r="C3058" s="37" t="s">
        <v>40</v>
      </c>
      <c r="D3058" s="37"/>
      <c r="E3058" s="35" t="s">
        <v>285</v>
      </c>
      <c r="F3058" s="34">
        <v>1</v>
      </c>
      <c r="H3058">
        <f t="shared" si="142"/>
        <v>1</v>
      </c>
      <c r="I3058" s="33" t="s">
        <v>398</v>
      </c>
      <c r="J3058" s="33" t="s">
        <v>494</v>
      </c>
      <c r="K3058" s="33" t="s">
        <v>2858</v>
      </c>
      <c r="L3058" s="33" t="s">
        <v>2859</v>
      </c>
      <c r="M3058" s="33" t="s">
        <v>2860</v>
      </c>
      <c r="N3058">
        <v>6.49</v>
      </c>
      <c r="O3058">
        <v>5.28</v>
      </c>
      <c r="P3058">
        <v>5.28</v>
      </c>
      <c r="Q3058">
        <v>0.7</v>
      </c>
      <c r="R3058">
        <f t="shared" si="141"/>
        <v>3.7</v>
      </c>
      <c r="S3058" s="38" t="s">
        <v>36</v>
      </c>
      <c r="T3058" s="27">
        <v>1</v>
      </c>
      <c r="U3058">
        <f t="shared" si="143"/>
        <v>3.7</v>
      </c>
      <c r="V3058" s="39" t="s">
        <v>36</v>
      </c>
    </row>
    <row r="3059" spans="1:22">
      <c r="A3059" s="32">
        <v>42176.597488425927</v>
      </c>
      <c r="B3059" s="33" t="s">
        <v>33</v>
      </c>
      <c r="C3059" s="37" t="s">
        <v>40</v>
      </c>
      <c r="D3059" s="37"/>
      <c r="E3059" s="35" t="s">
        <v>1421</v>
      </c>
      <c r="F3059" s="34">
        <v>1</v>
      </c>
      <c r="H3059">
        <f t="shared" si="142"/>
        <v>1</v>
      </c>
      <c r="I3059" s="33" t="s">
        <v>488</v>
      </c>
      <c r="J3059" s="33" t="s">
        <v>530</v>
      </c>
      <c r="K3059" s="33" t="s">
        <v>9865</v>
      </c>
      <c r="L3059" s="33" t="s">
        <v>9866</v>
      </c>
      <c r="M3059" s="33" t="s">
        <v>9867</v>
      </c>
      <c r="N3059">
        <v>2.99</v>
      </c>
      <c r="O3059">
        <v>2.4300000000000002</v>
      </c>
      <c r="P3059">
        <v>2.4300000000000002</v>
      </c>
      <c r="Q3059">
        <v>0.7</v>
      </c>
      <c r="R3059">
        <f t="shared" si="141"/>
        <v>1.7</v>
      </c>
      <c r="S3059" s="38" t="s">
        <v>36</v>
      </c>
      <c r="T3059" s="27">
        <v>1</v>
      </c>
      <c r="U3059">
        <f t="shared" si="143"/>
        <v>1.7</v>
      </c>
      <c r="V3059" s="39" t="s">
        <v>36</v>
      </c>
    </row>
    <row r="3060" spans="1:22">
      <c r="A3060" s="32">
        <v>42176.707997685182</v>
      </c>
      <c r="B3060" s="33" t="s">
        <v>33</v>
      </c>
      <c r="C3060" s="37" t="s">
        <v>88</v>
      </c>
      <c r="D3060" s="37" t="s">
        <v>858</v>
      </c>
      <c r="E3060" s="35" t="s">
        <v>4149</v>
      </c>
      <c r="F3060" s="34">
        <v>1</v>
      </c>
      <c r="H3060">
        <f t="shared" si="142"/>
        <v>1</v>
      </c>
      <c r="I3060" s="33" t="s">
        <v>398</v>
      </c>
      <c r="J3060" s="33"/>
      <c r="K3060" s="33" t="s">
        <v>1206</v>
      </c>
      <c r="L3060" s="33" t="s">
        <v>130</v>
      </c>
      <c r="M3060" s="33" t="s">
        <v>1207</v>
      </c>
      <c r="N3060">
        <v>9.99</v>
      </c>
      <c r="O3060">
        <v>9.61</v>
      </c>
      <c r="P3060">
        <v>9.61</v>
      </c>
      <c r="Q3060">
        <v>0.7</v>
      </c>
      <c r="R3060">
        <f t="shared" si="141"/>
        <v>6.73</v>
      </c>
      <c r="S3060" s="38" t="s">
        <v>36</v>
      </c>
      <c r="T3060" s="27">
        <v>1</v>
      </c>
      <c r="U3060">
        <f t="shared" si="143"/>
        <v>6.73</v>
      </c>
      <c r="V3060" s="39" t="s">
        <v>36</v>
      </c>
    </row>
    <row r="3061" spans="1:22">
      <c r="A3061" s="32">
        <v>42176.298414351855</v>
      </c>
      <c r="B3061" s="33" t="s">
        <v>33</v>
      </c>
      <c r="C3061" s="37" t="s">
        <v>40</v>
      </c>
      <c r="D3061" s="37"/>
      <c r="E3061" s="35" t="s">
        <v>41</v>
      </c>
      <c r="F3061" s="34">
        <v>1</v>
      </c>
      <c r="H3061">
        <f t="shared" si="142"/>
        <v>1</v>
      </c>
      <c r="I3061" s="33" t="s">
        <v>46</v>
      </c>
      <c r="J3061" s="33" t="s">
        <v>46</v>
      </c>
      <c r="K3061" s="33" t="s">
        <v>1096</v>
      </c>
      <c r="L3061" s="33" t="s">
        <v>174</v>
      </c>
      <c r="M3061" s="33" t="s">
        <v>1097</v>
      </c>
      <c r="N3061">
        <v>6.49</v>
      </c>
      <c r="O3061">
        <v>5.28</v>
      </c>
      <c r="P3061">
        <v>5.28</v>
      </c>
      <c r="Q3061">
        <v>0.7</v>
      </c>
      <c r="R3061">
        <f t="shared" si="141"/>
        <v>3.7</v>
      </c>
      <c r="S3061" s="38" t="s">
        <v>36</v>
      </c>
      <c r="T3061" s="27">
        <v>1</v>
      </c>
      <c r="U3061">
        <f t="shared" si="143"/>
        <v>3.7</v>
      </c>
      <c r="V3061" s="39" t="s">
        <v>36</v>
      </c>
    </row>
    <row r="3062" spans="1:22">
      <c r="A3062" s="32">
        <v>42176.424722222226</v>
      </c>
      <c r="B3062" s="33" t="s">
        <v>589</v>
      </c>
      <c r="C3062" s="37" t="s">
        <v>58</v>
      </c>
      <c r="D3062" s="37"/>
      <c r="E3062" s="35" t="s">
        <v>7014</v>
      </c>
      <c r="F3062" s="34">
        <v>1</v>
      </c>
      <c r="H3062">
        <f t="shared" si="142"/>
        <v>1</v>
      </c>
      <c r="I3062" s="33" t="s">
        <v>46</v>
      </c>
      <c r="J3062" s="33" t="s">
        <v>46</v>
      </c>
      <c r="K3062" s="33" t="s">
        <v>274</v>
      </c>
      <c r="L3062" s="33" t="s">
        <v>74</v>
      </c>
      <c r="M3062" s="33" t="s">
        <v>150</v>
      </c>
      <c r="N3062">
        <v>7.49</v>
      </c>
      <c r="O3062">
        <v>6.29</v>
      </c>
      <c r="P3062">
        <v>6.29</v>
      </c>
      <c r="Q3062">
        <v>0.7</v>
      </c>
      <c r="R3062">
        <f t="shared" si="141"/>
        <v>4.4000000000000004</v>
      </c>
      <c r="S3062" s="38" t="s">
        <v>36</v>
      </c>
      <c r="T3062" s="27">
        <v>1</v>
      </c>
      <c r="U3062">
        <f t="shared" si="143"/>
        <v>4.4000000000000004</v>
      </c>
      <c r="V3062" s="39" t="s">
        <v>36</v>
      </c>
    </row>
    <row r="3063" spans="1:22">
      <c r="A3063" s="32">
        <v>42176.411527777775</v>
      </c>
      <c r="B3063" s="33" t="s">
        <v>33</v>
      </c>
      <c r="C3063" s="37" t="s">
        <v>75</v>
      </c>
      <c r="D3063" s="37"/>
      <c r="E3063" s="35" t="s">
        <v>1992</v>
      </c>
      <c r="F3063" s="34">
        <v>1</v>
      </c>
      <c r="H3063">
        <f t="shared" si="142"/>
        <v>1</v>
      </c>
      <c r="I3063" s="33" t="s">
        <v>52</v>
      </c>
      <c r="J3063" s="33" t="s">
        <v>485</v>
      </c>
      <c r="K3063" s="33" t="s">
        <v>8699</v>
      </c>
      <c r="L3063" s="33" t="s">
        <v>173</v>
      </c>
      <c r="M3063" s="33" t="s">
        <v>8700</v>
      </c>
      <c r="N3063">
        <v>7.49</v>
      </c>
      <c r="O3063">
        <v>6.19</v>
      </c>
      <c r="P3063">
        <v>6.19</v>
      </c>
      <c r="Q3063">
        <v>0.7</v>
      </c>
      <c r="R3063">
        <f t="shared" si="141"/>
        <v>4.33</v>
      </c>
      <c r="S3063" s="38" t="s">
        <v>36</v>
      </c>
      <c r="T3063" s="27">
        <v>1</v>
      </c>
      <c r="U3063">
        <f t="shared" si="143"/>
        <v>4.33</v>
      </c>
      <c r="V3063" s="39" t="s">
        <v>36</v>
      </c>
    </row>
    <row r="3064" spans="1:22">
      <c r="A3064" s="32">
        <v>42176.258923611109</v>
      </c>
      <c r="B3064" s="33" t="s">
        <v>33</v>
      </c>
      <c r="C3064" s="37" t="s">
        <v>40</v>
      </c>
      <c r="D3064" s="37"/>
      <c r="E3064" s="35" t="s">
        <v>1827</v>
      </c>
      <c r="F3064" s="34">
        <v>1</v>
      </c>
      <c r="H3064">
        <f t="shared" si="142"/>
        <v>1</v>
      </c>
      <c r="I3064" s="33" t="s">
        <v>398</v>
      </c>
      <c r="J3064" s="33" t="s">
        <v>484</v>
      </c>
      <c r="K3064" s="33" t="s">
        <v>9868</v>
      </c>
      <c r="L3064" s="33" t="s">
        <v>139</v>
      </c>
      <c r="M3064" s="33" t="s">
        <v>9869</v>
      </c>
      <c r="N3064">
        <v>7.49</v>
      </c>
      <c r="O3064">
        <v>6.09</v>
      </c>
      <c r="P3064">
        <v>6.09</v>
      </c>
      <c r="Q3064">
        <v>0.7</v>
      </c>
      <c r="R3064">
        <f t="shared" si="141"/>
        <v>4.26</v>
      </c>
      <c r="S3064" s="38" t="s">
        <v>36</v>
      </c>
      <c r="T3064" s="27">
        <v>1</v>
      </c>
      <c r="U3064">
        <f t="shared" si="143"/>
        <v>4.26</v>
      </c>
      <c r="V3064" s="39" t="s">
        <v>36</v>
      </c>
    </row>
    <row r="3065" spans="1:22">
      <c r="A3065" s="32">
        <v>42176.595925925925</v>
      </c>
      <c r="B3065" s="33" t="s">
        <v>33</v>
      </c>
      <c r="C3065" s="37" t="s">
        <v>40</v>
      </c>
      <c r="D3065" s="37"/>
      <c r="E3065" s="35" t="s">
        <v>1421</v>
      </c>
      <c r="F3065" s="34">
        <v>1</v>
      </c>
      <c r="H3065">
        <f t="shared" si="142"/>
        <v>1</v>
      </c>
      <c r="I3065" s="33" t="s">
        <v>488</v>
      </c>
      <c r="J3065" s="33" t="s">
        <v>530</v>
      </c>
      <c r="K3065" s="33" t="s">
        <v>9870</v>
      </c>
      <c r="L3065" s="33" t="s">
        <v>9866</v>
      </c>
      <c r="M3065" s="33" t="s">
        <v>9871</v>
      </c>
      <c r="N3065">
        <v>0.99</v>
      </c>
      <c r="O3065">
        <v>0.8</v>
      </c>
      <c r="P3065">
        <v>0.8</v>
      </c>
      <c r="Q3065">
        <v>0.7</v>
      </c>
      <c r="R3065">
        <f t="shared" si="141"/>
        <v>0.56000000000000005</v>
      </c>
      <c r="S3065" s="38" t="s">
        <v>36</v>
      </c>
      <c r="T3065" s="27">
        <v>1</v>
      </c>
      <c r="U3065">
        <f t="shared" si="143"/>
        <v>0.56000000000000005</v>
      </c>
      <c r="V3065" s="39" t="s">
        <v>36</v>
      </c>
    </row>
    <row r="3066" spans="1:22">
      <c r="A3066" s="32">
        <v>42176.362719907411</v>
      </c>
      <c r="B3066" s="33" t="s">
        <v>33</v>
      </c>
      <c r="C3066" s="37" t="s">
        <v>40</v>
      </c>
      <c r="D3066" s="37"/>
      <c r="E3066" s="35" t="s">
        <v>616</v>
      </c>
      <c r="F3066" s="34">
        <v>1</v>
      </c>
      <c r="H3066">
        <f t="shared" si="142"/>
        <v>1</v>
      </c>
      <c r="I3066" s="33" t="s">
        <v>38</v>
      </c>
      <c r="J3066" s="33" t="s">
        <v>490</v>
      </c>
      <c r="K3066" s="33" t="s">
        <v>229</v>
      </c>
      <c r="L3066" s="33" t="s">
        <v>57</v>
      </c>
      <c r="M3066" s="33" t="s">
        <v>230</v>
      </c>
      <c r="N3066">
        <v>0.99</v>
      </c>
      <c r="O3066">
        <v>0.8</v>
      </c>
      <c r="P3066">
        <v>0.8</v>
      </c>
      <c r="Q3066">
        <v>0.7</v>
      </c>
      <c r="R3066">
        <f t="shared" si="141"/>
        <v>0.56000000000000005</v>
      </c>
      <c r="S3066" s="38" t="s">
        <v>36</v>
      </c>
      <c r="T3066" s="27">
        <v>1</v>
      </c>
      <c r="U3066">
        <f t="shared" si="143"/>
        <v>0.56000000000000005</v>
      </c>
      <c r="V3066" s="39" t="s">
        <v>36</v>
      </c>
    </row>
    <row r="3067" spans="1:22">
      <c r="A3067" s="32">
        <v>42176.420520833337</v>
      </c>
      <c r="B3067" s="33" t="s">
        <v>33</v>
      </c>
      <c r="C3067" s="37" t="s">
        <v>40</v>
      </c>
      <c r="D3067" s="37"/>
      <c r="E3067" s="35" t="s">
        <v>2022</v>
      </c>
      <c r="F3067" s="34">
        <v>1</v>
      </c>
      <c r="H3067">
        <f t="shared" si="142"/>
        <v>1</v>
      </c>
      <c r="I3067" s="33" t="s">
        <v>398</v>
      </c>
      <c r="J3067" s="33" t="s">
        <v>494</v>
      </c>
      <c r="K3067" s="33" t="s">
        <v>4807</v>
      </c>
      <c r="L3067" s="33" t="s">
        <v>152</v>
      </c>
      <c r="M3067" s="33" t="s">
        <v>4808</v>
      </c>
      <c r="N3067">
        <v>7.49</v>
      </c>
      <c r="O3067">
        <v>6.09</v>
      </c>
      <c r="P3067">
        <v>6.09</v>
      </c>
      <c r="Q3067">
        <v>0.7</v>
      </c>
      <c r="R3067">
        <f t="shared" si="141"/>
        <v>4.26</v>
      </c>
      <c r="S3067" s="38" t="s">
        <v>36</v>
      </c>
      <c r="T3067" s="27">
        <v>1</v>
      </c>
      <c r="U3067">
        <f t="shared" si="143"/>
        <v>4.26</v>
      </c>
      <c r="V3067" s="39" t="s">
        <v>36</v>
      </c>
    </row>
    <row r="3068" spans="1:22">
      <c r="A3068" s="32">
        <v>42176.448391203703</v>
      </c>
      <c r="B3068" s="33" t="s">
        <v>33</v>
      </c>
      <c r="C3068" s="37" t="s">
        <v>75</v>
      </c>
      <c r="D3068" s="37"/>
      <c r="E3068" s="35" t="s">
        <v>6756</v>
      </c>
      <c r="F3068" s="34">
        <v>1</v>
      </c>
      <c r="H3068">
        <f t="shared" si="142"/>
        <v>1</v>
      </c>
      <c r="I3068" s="33" t="s">
        <v>52</v>
      </c>
      <c r="J3068" s="33" t="s">
        <v>52</v>
      </c>
      <c r="K3068" s="33" t="s">
        <v>2439</v>
      </c>
      <c r="L3068" s="33" t="s">
        <v>1290</v>
      </c>
      <c r="M3068" s="33" t="s">
        <v>1303</v>
      </c>
      <c r="N3068">
        <v>0.99</v>
      </c>
      <c r="O3068">
        <v>0.82</v>
      </c>
      <c r="P3068">
        <v>0.82</v>
      </c>
      <c r="Q3068">
        <v>0.7</v>
      </c>
      <c r="R3068">
        <f t="shared" si="141"/>
        <v>0.56999999999999995</v>
      </c>
      <c r="S3068" s="38" t="s">
        <v>36</v>
      </c>
      <c r="T3068" s="27">
        <v>1</v>
      </c>
      <c r="U3068">
        <f t="shared" si="143"/>
        <v>0.56999999999999995</v>
      </c>
      <c r="V3068" s="39" t="s">
        <v>36</v>
      </c>
    </row>
    <row r="3069" spans="1:22">
      <c r="A3069" s="32">
        <v>42176.424722222226</v>
      </c>
      <c r="B3069" s="33" t="s">
        <v>589</v>
      </c>
      <c r="C3069" s="37" t="s">
        <v>58</v>
      </c>
      <c r="D3069" s="37"/>
      <c r="E3069" s="35" t="s">
        <v>7014</v>
      </c>
      <c r="F3069" s="34">
        <v>1</v>
      </c>
      <c r="H3069">
        <f t="shared" si="142"/>
        <v>1</v>
      </c>
      <c r="I3069" s="33" t="s">
        <v>398</v>
      </c>
      <c r="J3069" s="33"/>
      <c r="K3069" s="33" t="s">
        <v>9872</v>
      </c>
      <c r="L3069" s="33" t="s">
        <v>9873</v>
      </c>
      <c r="M3069" s="33" t="s">
        <v>9874</v>
      </c>
      <c r="N3069">
        <v>6.49</v>
      </c>
      <c r="O3069">
        <v>5.45</v>
      </c>
      <c r="P3069">
        <v>5.45</v>
      </c>
      <c r="Q3069">
        <v>0.7</v>
      </c>
      <c r="R3069">
        <f t="shared" si="141"/>
        <v>3.82</v>
      </c>
      <c r="S3069" s="38" t="s">
        <v>36</v>
      </c>
      <c r="T3069" s="27">
        <v>1</v>
      </c>
      <c r="U3069">
        <f t="shared" si="143"/>
        <v>3.82</v>
      </c>
      <c r="V3069" s="39" t="s">
        <v>36</v>
      </c>
    </row>
    <row r="3070" spans="1:22">
      <c r="A3070" s="32">
        <v>42176.34097222222</v>
      </c>
      <c r="B3070" s="33" t="s">
        <v>33</v>
      </c>
      <c r="C3070" s="37" t="s">
        <v>75</v>
      </c>
      <c r="D3070" s="37"/>
      <c r="E3070" s="35" t="s">
        <v>4392</v>
      </c>
      <c r="F3070" s="34">
        <v>1</v>
      </c>
      <c r="H3070">
        <f t="shared" si="142"/>
        <v>1</v>
      </c>
      <c r="I3070" s="33" t="s">
        <v>52</v>
      </c>
      <c r="J3070" s="33" t="s">
        <v>52</v>
      </c>
      <c r="K3070" s="33" t="s">
        <v>2439</v>
      </c>
      <c r="L3070" s="33" t="s">
        <v>1290</v>
      </c>
      <c r="M3070" s="33" t="s">
        <v>1303</v>
      </c>
      <c r="N3070">
        <v>0.99</v>
      </c>
      <c r="O3070">
        <v>0.82</v>
      </c>
      <c r="P3070">
        <v>0.82</v>
      </c>
      <c r="Q3070">
        <v>0.7</v>
      </c>
      <c r="R3070">
        <f t="shared" si="141"/>
        <v>0.56999999999999995</v>
      </c>
      <c r="S3070" s="38" t="s">
        <v>36</v>
      </c>
      <c r="T3070" s="27">
        <v>1</v>
      </c>
      <c r="U3070">
        <f t="shared" si="143"/>
        <v>0.56999999999999995</v>
      </c>
      <c r="V3070" s="39" t="s">
        <v>36</v>
      </c>
    </row>
    <row r="3071" spans="1:22">
      <c r="A3071" s="29">
        <v>42176.273541666669</v>
      </c>
      <c r="B3071" t="s">
        <v>1013</v>
      </c>
      <c r="C3071" s="37" t="s">
        <v>34</v>
      </c>
      <c r="D3071" s="37"/>
      <c r="E3071" s="35" t="s">
        <v>7015</v>
      </c>
      <c r="F3071" s="34">
        <v>1</v>
      </c>
      <c r="H3071">
        <f t="shared" si="142"/>
        <v>1</v>
      </c>
      <c r="I3071" t="s">
        <v>488</v>
      </c>
      <c r="J3071" s="1" t="s">
        <v>488</v>
      </c>
      <c r="K3071" s="23" t="s">
        <v>9875</v>
      </c>
      <c r="L3071" s="18" t="s">
        <v>549</v>
      </c>
      <c r="M3071" s="18" t="s">
        <v>9876</v>
      </c>
      <c r="N3071">
        <v>3.99</v>
      </c>
      <c r="O3071">
        <v>3.3</v>
      </c>
      <c r="P3071">
        <v>3.3</v>
      </c>
      <c r="Q3071">
        <v>0.7</v>
      </c>
      <c r="R3071">
        <f t="shared" si="141"/>
        <v>2.31</v>
      </c>
      <c r="S3071" s="38" t="s">
        <v>36</v>
      </c>
      <c r="T3071" s="27">
        <v>1</v>
      </c>
      <c r="U3071">
        <f t="shared" si="143"/>
        <v>2.31</v>
      </c>
      <c r="V3071" s="39" t="s">
        <v>36</v>
      </c>
    </row>
    <row r="3072" spans="1:22">
      <c r="A3072" s="32">
        <v>42176.448391203703</v>
      </c>
      <c r="B3072" s="33" t="s">
        <v>33</v>
      </c>
      <c r="C3072" s="37" t="s">
        <v>75</v>
      </c>
      <c r="D3072" s="37"/>
      <c r="E3072" s="35" t="s">
        <v>6756</v>
      </c>
      <c r="F3072" s="34">
        <v>1</v>
      </c>
      <c r="H3072">
        <f t="shared" si="142"/>
        <v>1</v>
      </c>
      <c r="I3072" s="33" t="s">
        <v>52</v>
      </c>
      <c r="J3072" s="33" t="s">
        <v>52</v>
      </c>
      <c r="K3072" s="33" t="s">
        <v>1701</v>
      </c>
      <c r="L3072" s="33" t="s">
        <v>1290</v>
      </c>
      <c r="M3072" s="33" t="s">
        <v>3338</v>
      </c>
      <c r="N3072">
        <v>2.4900000000000002</v>
      </c>
      <c r="O3072">
        <v>2.06</v>
      </c>
      <c r="P3072">
        <v>2.06</v>
      </c>
      <c r="Q3072">
        <v>0.7</v>
      </c>
      <c r="R3072">
        <f t="shared" si="141"/>
        <v>1.44</v>
      </c>
      <c r="S3072" s="38" t="s">
        <v>36</v>
      </c>
      <c r="T3072" s="27">
        <v>1</v>
      </c>
      <c r="U3072">
        <f t="shared" si="143"/>
        <v>1.44</v>
      </c>
      <c r="V3072" s="39" t="s">
        <v>36</v>
      </c>
    </row>
    <row r="3073" spans="1:22">
      <c r="A3073" s="32">
        <v>42176.596516203703</v>
      </c>
      <c r="B3073" s="33" t="s">
        <v>33</v>
      </c>
      <c r="C3073" s="37" t="s">
        <v>40</v>
      </c>
      <c r="D3073" s="37"/>
      <c r="E3073" s="35" t="s">
        <v>1421</v>
      </c>
      <c r="F3073" s="34">
        <v>1</v>
      </c>
      <c r="H3073">
        <f t="shared" si="142"/>
        <v>1</v>
      </c>
      <c r="I3073" s="33" t="s">
        <v>488</v>
      </c>
      <c r="J3073" s="33" t="s">
        <v>530</v>
      </c>
      <c r="K3073" s="33" t="s">
        <v>9877</v>
      </c>
      <c r="L3073" s="33" t="s">
        <v>9866</v>
      </c>
      <c r="M3073" s="33" t="s">
        <v>9878</v>
      </c>
      <c r="N3073">
        <v>2.99</v>
      </c>
      <c r="O3073">
        <v>2.4300000000000002</v>
      </c>
      <c r="P3073">
        <v>2.4300000000000002</v>
      </c>
      <c r="Q3073">
        <v>0.7</v>
      </c>
      <c r="R3073">
        <f t="shared" si="141"/>
        <v>1.7</v>
      </c>
      <c r="S3073" s="38" t="s">
        <v>36</v>
      </c>
      <c r="T3073" s="27">
        <v>1</v>
      </c>
      <c r="U3073">
        <f t="shared" si="143"/>
        <v>1.7</v>
      </c>
      <c r="V3073" s="39" t="s">
        <v>36</v>
      </c>
    </row>
    <row r="3074" spans="1:22">
      <c r="A3074" s="32">
        <v>42176.424722222226</v>
      </c>
      <c r="B3074" s="33" t="s">
        <v>589</v>
      </c>
      <c r="C3074" s="37" t="s">
        <v>58</v>
      </c>
      <c r="D3074" s="37"/>
      <c r="E3074" s="35" t="s">
        <v>7014</v>
      </c>
      <c r="F3074" s="34">
        <v>1</v>
      </c>
      <c r="H3074">
        <f t="shared" si="142"/>
        <v>1</v>
      </c>
      <c r="I3074" s="33" t="s">
        <v>46</v>
      </c>
      <c r="J3074" s="33" t="s">
        <v>486</v>
      </c>
      <c r="K3074" s="33" t="s">
        <v>431</v>
      </c>
      <c r="L3074" s="33" t="s">
        <v>74</v>
      </c>
      <c r="M3074" s="33" t="s">
        <v>432</v>
      </c>
      <c r="N3074">
        <v>6.49</v>
      </c>
      <c r="O3074">
        <v>5.45</v>
      </c>
      <c r="P3074">
        <v>5.45</v>
      </c>
      <c r="Q3074">
        <v>0.7</v>
      </c>
      <c r="R3074">
        <f t="shared" ref="R3074:R3137" si="144">ROUND(P3074*Q3074,2)*H3074</f>
        <v>3.82</v>
      </c>
      <c r="S3074" s="38" t="s">
        <v>36</v>
      </c>
      <c r="T3074" s="27">
        <v>1</v>
      </c>
      <c r="U3074">
        <f t="shared" si="143"/>
        <v>3.82</v>
      </c>
      <c r="V3074" s="39" t="s">
        <v>36</v>
      </c>
    </row>
    <row r="3075" spans="1:22">
      <c r="A3075" s="29">
        <v>42176.393518518518</v>
      </c>
      <c r="B3075" t="s">
        <v>33</v>
      </c>
      <c r="C3075" s="37" t="s">
        <v>34</v>
      </c>
      <c r="D3075" s="37"/>
      <c r="E3075" s="35" t="s">
        <v>7016</v>
      </c>
      <c r="F3075" s="34">
        <v>1</v>
      </c>
      <c r="H3075">
        <f t="shared" ref="H3075:H3138" si="145">F3075-G3075</f>
        <v>1</v>
      </c>
      <c r="I3075" t="s">
        <v>398</v>
      </c>
      <c r="J3075" s="1" t="s">
        <v>1101</v>
      </c>
      <c r="K3075" s="23" t="s">
        <v>2852</v>
      </c>
      <c r="L3075" s="18" t="s">
        <v>1166</v>
      </c>
      <c r="M3075" s="18" t="s">
        <v>2853</v>
      </c>
      <c r="N3075">
        <v>8.99</v>
      </c>
      <c r="O3075">
        <v>7.43</v>
      </c>
      <c r="P3075">
        <v>7.43</v>
      </c>
      <c r="Q3075">
        <v>0.7</v>
      </c>
      <c r="R3075">
        <f t="shared" si="144"/>
        <v>5.2</v>
      </c>
      <c r="S3075" s="38" t="s">
        <v>36</v>
      </c>
      <c r="T3075" s="27">
        <v>1</v>
      </c>
      <c r="U3075">
        <f t="shared" ref="U3075:U3138" si="146">ROUND(T3075*R3075,2)</f>
        <v>5.2</v>
      </c>
      <c r="V3075" s="39" t="s">
        <v>36</v>
      </c>
    </row>
    <row r="3076" spans="1:22">
      <c r="A3076" s="32">
        <v>42176.448391203703</v>
      </c>
      <c r="B3076" s="33" t="s">
        <v>33</v>
      </c>
      <c r="C3076" s="37" t="s">
        <v>75</v>
      </c>
      <c r="D3076" s="37"/>
      <c r="E3076" s="35" t="s">
        <v>6756</v>
      </c>
      <c r="F3076" s="34">
        <v>1</v>
      </c>
      <c r="H3076">
        <f t="shared" si="145"/>
        <v>1</v>
      </c>
      <c r="I3076" s="33" t="s">
        <v>52</v>
      </c>
      <c r="J3076" s="33" t="s">
        <v>493</v>
      </c>
      <c r="K3076" s="33" t="s">
        <v>266</v>
      </c>
      <c r="L3076" s="33" t="s">
        <v>146</v>
      </c>
      <c r="M3076" s="33" t="s">
        <v>148</v>
      </c>
      <c r="N3076">
        <v>2.4900000000000002</v>
      </c>
      <c r="O3076">
        <v>2.06</v>
      </c>
      <c r="P3076">
        <v>2.06</v>
      </c>
      <c r="Q3076">
        <v>0.7</v>
      </c>
      <c r="R3076">
        <f t="shared" si="144"/>
        <v>1.44</v>
      </c>
      <c r="S3076" s="38" t="s">
        <v>36</v>
      </c>
      <c r="T3076" s="27">
        <v>1</v>
      </c>
      <c r="U3076">
        <f t="shared" si="146"/>
        <v>1.44</v>
      </c>
      <c r="V3076" s="39" t="s">
        <v>36</v>
      </c>
    </row>
    <row r="3077" spans="1:22">
      <c r="A3077" s="32">
        <v>42176.498541666668</v>
      </c>
      <c r="B3077" s="33" t="s">
        <v>33</v>
      </c>
      <c r="C3077" s="37" t="s">
        <v>40</v>
      </c>
      <c r="D3077" s="37"/>
      <c r="E3077" s="35" t="s">
        <v>1835</v>
      </c>
      <c r="F3077" s="34">
        <v>1</v>
      </c>
      <c r="H3077">
        <f t="shared" si="145"/>
        <v>1</v>
      </c>
      <c r="I3077" s="33" t="s">
        <v>46</v>
      </c>
      <c r="J3077" s="33" t="s">
        <v>523</v>
      </c>
      <c r="K3077" s="33" t="s">
        <v>8501</v>
      </c>
      <c r="L3077" s="33" t="s">
        <v>8502</v>
      </c>
      <c r="M3077" s="33" t="s">
        <v>8503</v>
      </c>
      <c r="N3077">
        <v>9.99</v>
      </c>
      <c r="O3077">
        <v>8.1199999999999992</v>
      </c>
      <c r="P3077">
        <v>8.1199999999999992</v>
      </c>
      <c r="Q3077">
        <v>0.7</v>
      </c>
      <c r="R3077">
        <f t="shared" si="144"/>
        <v>5.68</v>
      </c>
      <c r="S3077" s="38" t="s">
        <v>36</v>
      </c>
      <c r="T3077" s="27">
        <v>1</v>
      </c>
      <c r="U3077">
        <f t="shared" si="146"/>
        <v>5.68</v>
      </c>
      <c r="V3077" s="39" t="s">
        <v>36</v>
      </c>
    </row>
    <row r="3078" spans="1:22">
      <c r="A3078" s="32">
        <v>42176.515844907408</v>
      </c>
      <c r="B3078" s="33" t="s">
        <v>33</v>
      </c>
      <c r="C3078" s="37" t="s">
        <v>40</v>
      </c>
      <c r="D3078" s="37"/>
      <c r="E3078" s="35" t="s">
        <v>328</v>
      </c>
      <c r="F3078" s="34">
        <v>1</v>
      </c>
      <c r="H3078">
        <f t="shared" si="145"/>
        <v>1</v>
      </c>
      <c r="I3078" s="33" t="s">
        <v>38</v>
      </c>
      <c r="J3078" s="33" t="s">
        <v>38</v>
      </c>
      <c r="K3078" s="33" t="s">
        <v>604</v>
      </c>
      <c r="L3078" s="33" t="s">
        <v>91</v>
      </c>
      <c r="M3078" s="33" t="s">
        <v>578</v>
      </c>
      <c r="N3078">
        <v>5.49</v>
      </c>
      <c r="O3078">
        <v>4.46</v>
      </c>
      <c r="P3078">
        <v>4.46</v>
      </c>
      <c r="Q3078">
        <v>0.7</v>
      </c>
      <c r="R3078">
        <f t="shared" si="144"/>
        <v>3.12</v>
      </c>
      <c r="S3078" s="38" t="s">
        <v>36</v>
      </c>
      <c r="T3078" s="27">
        <v>1</v>
      </c>
      <c r="U3078">
        <f t="shared" si="146"/>
        <v>3.12</v>
      </c>
      <c r="V3078" s="39" t="s">
        <v>36</v>
      </c>
    </row>
    <row r="3079" spans="1:22">
      <c r="A3079" s="32">
        <v>42176.412534722222</v>
      </c>
      <c r="B3079" s="33" t="s">
        <v>33</v>
      </c>
      <c r="C3079" s="37" t="s">
        <v>40</v>
      </c>
      <c r="D3079" s="37"/>
      <c r="E3079" s="35" t="s">
        <v>41</v>
      </c>
      <c r="F3079" s="34">
        <v>1</v>
      </c>
      <c r="H3079">
        <f t="shared" si="145"/>
        <v>1</v>
      </c>
      <c r="I3079" s="33" t="s">
        <v>52</v>
      </c>
      <c r="J3079" s="33" t="s">
        <v>492</v>
      </c>
      <c r="K3079" s="33" t="s">
        <v>4612</v>
      </c>
      <c r="L3079" s="33" t="s">
        <v>4613</v>
      </c>
      <c r="M3079" s="33" t="s">
        <v>4614</v>
      </c>
      <c r="N3079">
        <v>7.99</v>
      </c>
      <c r="O3079">
        <v>6.5</v>
      </c>
      <c r="P3079">
        <v>6.5</v>
      </c>
      <c r="Q3079">
        <v>0.7</v>
      </c>
      <c r="R3079">
        <f t="shared" si="144"/>
        <v>4.55</v>
      </c>
      <c r="S3079" s="38" t="s">
        <v>36</v>
      </c>
      <c r="T3079" s="27">
        <v>1</v>
      </c>
      <c r="U3079">
        <f t="shared" si="146"/>
        <v>4.55</v>
      </c>
      <c r="V3079" s="39" t="s">
        <v>36</v>
      </c>
    </row>
    <row r="3080" spans="1:22">
      <c r="A3080" s="32">
        <v>42176.410011574073</v>
      </c>
      <c r="B3080" s="33" t="s">
        <v>33</v>
      </c>
      <c r="C3080" s="37" t="s">
        <v>40</v>
      </c>
      <c r="D3080" s="37"/>
      <c r="E3080" s="35" t="s">
        <v>2022</v>
      </c>
      <c r="F3080" s="34">
        <v>1</v>
      </c>
      <c r="H3080">
        <f t="shared" si="145"/>
        <v>1</v>
      </c>
      <c r="I3080" s="33" t="s">
        <v>398</v>
      </c>
      <c r="J3080" s="33" t="s">
        <v>494</v>
      </c>
      <c r="K3080" s="33" t="s">
        <v>9879</v>
      </c>
      <c r="L3080" s="33" t="s">
        <v>152</v>
      </c>
      <c r="M3080" s="33" t="s">
        <v>9880</v>
      </c>
      <c r="N3080">
        <v>7.99</v>
      </c>
      <c r="O3080">
        <v>6.5</v>
      </c>
      <c r="P3080">
        <v>6.5</v>
      </c>
      <c r="Q3080">
        <v>0.7</v>
      </c>
      <c r="R3080">
        <f t="shared" si="144"/>
        <v>4.55</v>
      </c>
      <c r="S3080" s="38" t="s">
        <v>36</v>
      </c>
      <c r="T3080" s="27">
        <v>1</v>
      </c>
      <c r="U3080">
        <f t="shared" si="146"/>
        <v>4.55</v>
      </c>
      <c r="V3080" s="39" t="s">
        <v>36</v>
      </c>
    </row>
    <row r="3081" spans="1:22">
      <c r="A3081" s="32">
        <v>42176.567013888889</v>
      </c>
      <c r="B3081" s="33" t="s">
        <v>86</v>
      </c>
      <c r="C3081" s="37" t="s">
        <v>37</v>
      </c>
      <c r="D3081" s="37"/>
      <c r="E3081" s="35" t="s">
        <v>6713</v>
      </c>
      <c r="F3081" s="34">
        <v>1</v>
      </c>
      <c r="H3081">
        <f t="shared" si="145"/>
        <v>1</v>
      </c>
      <c r="I3081" s="33" t="s">
        <v>46</v>
      </c>
      <c r="J3081" s="33" t="s">
        <v>592</v>
      </c>
      <c r="K3081" s="33" t="s">
        <v>3369</v>
      </c>
      <c r="L3081" s="33" t="s">
        <v>3370</v>
      </c>
      <c r="M3081" s="33" t="s">
        <v>3371</v>
      </c>
      <c r="N3081">
        <v>6.49</v>
      </c>
      <c r="O3081">
        <v>6.15</v>
      </c>
      <c r="P3081">
        <v>6.15</v>
      </c>
      <c r="Q3081">
        <v>0.7</v>
      </c>
      <c r="R3081">
        <f t="shared" si="144"/>
        <v>4.3099999999999996</v>
      </c>
      <c r="S3081" s="38" t="s">
        <v>36</v>
      </c>
      <c r="T3081" s="27">
        <v>1</v>
      </c>
      <c r="U3081">
        <f t="shared" si="146"/>
        <v>4.3099999999999996</v>
      </c>
      <c r="V3081" s="39" t="s">
        <v>36</v>
      </c>
    </row>
    <row r="3082" spans="1:22">
      <c r="A3082" s="32">
        <v>42176.759467592594</v>
      </c>
      <c r="B3082" s="33" t="s">
        <v>33</v>
      </c>
      <c r="C3082" s="37" t="s">
        <v>34</v>
      </c>
      <c r="D3082" s="37"/>
      <c r="E3082" s="35" t="s">
        <v>7017</v>
      </c>
      <c r="F3082" s="34">
        <v>1</v>
      </c>
      <c r="H3082">
        <f t="shared" si="145"/>
        <v>1</v>
      </c>
      <c r="I3082" s="33" t="s">
        <v>488</v>
      </c>
      <c r="J3082" s="33" t="s">
        <v>488</v>
      </c>
      <c r="K3082" s="33" t="s">
        <v>9881</v>
      </c>
      <c r="L3082" s="33" t="s">
        <v>9882</v>
      </c>
      <c r="M3082" s="33" t="s">
        <v>9883</v>
      </c>
      <c r="N3082">
        <v>8.99</v>
      </c>
      <c r="O3082">
        <v>7.43</v>
      </c>
      <c r="P3082">
        <v>7.43</v>
      </c>
      <c r="Q3082">
        <v>0.7</v>
      </c>
      <c r="R3082">
        <f t="shared" si="144"/>
        <v>5.2</v>
      </c>
      <c r="S3082" s="38" t="s">
        <v>36</v>
      </c>
      <c r="T3082" s="27">
        <v>1</v>
      </c>
      <c r="U3082">
        <f t="shared" si="146"/>
        <v>5.2</v>
      </c>
      <c r="V3082" s="39" t="s">
        <v>36</v>
      </c>
    </row>
    <row r="3083" spans="1:22">
      <c r="A3083" s="29">
        <v>42176.565532407411</v>
      </c>
      <c r="B3083" t="s">
        <v>33</v>
      </c>
      <c r="C3083" s="37" t="s">
        <v>40</v>
      </c>
      <c r="D3083" s="37"/>
      <c r="E3083" s="35" t="s">
        <v>285</v>
      </c>
      <c r="F3083" s="34">
        <v>1</v>
      </c>
      <c r="H3083">
        <f t="shared" si="145"/>
        <v>1</v>
      </c>
      <c r="I3083" t="s">
        <v>46</v>
      </c>
      <c r="J3083" s="1" t="s">
        <v>523</v>
      </c>
      <c r="K3083" s="23" t="s">
        <v>1623</v>
      </c>
      <c r="L3083" s="18" t="s">
        <v>887</v>
      </c>
      <c r="M3083" s="18" t="s">
        <v>929</v>
      </c>
      <c r="N3083">
        <v>6.49</v>
      </c>
      <c r="O3083">
        <v>5.28</v>
      </c>
      <c r="P3083">
        <v>5.28</v>
      </c>
      <c r="Q3083">
        <v>0.7</v>
      </c>
      <c r="R3083">
        <f t="shared" si="144"/>
        <v>3.7</v>
      </c>
      <c r="S3083" s="38" t="s">
        <v>36</v>
      </c>
      <c r="T3083" s="27">
        <v>1</v>
      </c>
      <c r="U3083">
        <f t="shared" si="146"/>
        <v>3.7</v>
      </c>
      <c r="V3083" s="39" t="s">
        <v>36</v>
      </c>
    </row>
    <row r="3084" spans="1:22">
      <c r="A3084" s="32">
        <v>42176.565532407411</v>
      </c>
      <c r="B3084" s="33" t="s">
        <v>33</v>
      </c>
      <c r="C3084" s="37" t="s">
        <v>40</v>
      </c>
      <c r="D3084" s="37"/>
      <c r="E3084" s="35" t="s">
        <v>285</v>
      </c>
      <c r="F3084" s="34">
        <v>1</v>
      </c>
      <c r="H3084">
        <f t="shared" si="145"/>
        <v>1</v>
      </c>
      <c r="I3084" s="33" t="s">
        <v>46</v>
      </c>
      <c r="J3084" s="33" t="s">
        <v>46</v>
      </c>
      <c r="K3084" s="33" t="s">
        <v>1096</v>
      </c>
      <c r="L3084" s="33" t="s">
        <v>174</v>
      </c>
      <c r="M3084" s="33" t="s">
        <v>1097</v>
      </c>
      <c r="N3084">
        <v>6.49</v>
      </c>
      <c r="O3084">
        <v>5.28</v>
      </c>
      <c r="P3084">
        <v>5.28</v>
      </c>
      <c r="Q3084">
        <v>0.7</v>
      </c>
      <c r="R3084">
        <f t="shared" si="144"/>
        <v>3.7</v>
      </c>
      <c r="S3084" s="38" t="s">
        <v>36</v>
      </c>
      <c r="T3084" s="27">
        <v>1</v>
      </c>
      <c r="U3084">
        <f t="shared" si="146"/>
        <v>3.7</v>
      </c>
      <c r="V3084" s="39" t="s">
        <v>36</v>
      </c>
    </row>
    <row r="3085" spans="1:22">
      <c r="A3085" s="32">
        <v>42176.677164351851</v>
      </c>
      <c r="B3085" s="33" t="s">
        <v>86</v>
      </c>
      <c r="C3085" s="37" t="s">
        <v>37</v>
      </c>
      <c r="D3085" s="37"/>
      <c r="E3085" s="35" t="s">
        <v>1902</v>
      </c>
      <c r="F3085" s="34">
        <v>1</v>
      </c>
      <c r="H3085">
        <f t="shared" si="145"/>
        <v>1</v>
      </c>
      <c r="I3085" s="33" t="s">
        <v>52</v>
      </c>
      <c r="J3085" s="33" t="s">
        <v>492</v>
      </c>
      <c r="K3085" s="33" t="s">
        <v>9709</v>
      </c>
      <c r="L3085" s="33" t="s">
        <v>9710</v>
      </c>
      <c r="M3085" s="33" t="s">
        <v>9711</v>
      </c>
      <c r="N3085">
        <v>5.99</v>
      </c>
      <c r="O3085">
        <v>5.68</v>
      </c>
      <c r="P3085">
        <v>5.68</v>
      </c>
      <c r="Q3085">
        <v>0.7</v>
      </c>
      <c r="R3085">
        <f t="shared" si="144"/>
        <v>3.98</v>
      </c>
      <c r="S3085" s="38" t="s">
        <v>36</v>
      </c>
      <c r="T3085" s="27">
        <v>1</v>
      </c>
      <c r="U3085">
        <f t="shared" si="146"/>
        <v>3.98</v>
      </c>
      <c r="V3085" s="39" t="s">
        <v>36</v>
      </c>
    </row>
    <row r="3086" spans="1:22">
      <c r="A3086" s="32">
        <v>42176.795555555553</v>
      </c>
      <c r="B3086" s="33" t="s">
        <v>86</v>
      </c>
      <c r="C3086" s="37" t="s">
        <v>37</v>
      </c>
      <c r="D3086" s="37"/>
      <c r="E3086" s="35" t="s">
        <v>1846</v>
      </c>
      <c r="F3086" s="34">
        <v>1</v>
      </c>
      <c r="H3086">
        <f t="shared" si="145"/>
        <v>1</v>
      </c>
      <c r="I3086" s="33" t="s">
        <v>491</v>
      </c>
      <c r="J3086" s="33" t="s">
        <v>491</v>
      </c>
      <c r="K3086" s="33" t="s">
        <v>2185</v>
      </c>
      <c r="L3086" s="33" t="s">
        <v>87</v>
      </c>
      <c r="M3086" s="33" t="s">
        <v>593</v>
      </c>
      <c r="N3086">
        <v>4.99</v>
      </c>
      <c r="O3086">
        <v>4.7300000000000004</v>
      </c>
      <c r="P3086">
        <v>4.7300000000000004</v>
      </c>
      <c r="Q3086">
        <v>0.7</v>
      </c>
      <c r="R3086">
        <f t="shared" si="144"/>
        <v>3.31</v>
      </c>
      <c r="S3086" s="38" t="s">
        <v>36</v>
      </c>
      <c r="T3086" s="27">
        <v>1</v>
      </c>
      <c r="U3086">
        <f t="shared" si="146"/>
        <v>3.31</v>
      </c>
      <c r="V3086" s="39" t="s">
        <v>36</v>
      </c>
    </row>
    <row r="3087" spans="1:22">
      <c r="A3087" s="32">
        <v>42174.610254629632</v>
      </c>
      <c r="B3087" s="33" t="s">
        <v>86</v>
      </c>
      <c r="C3087" s="37" t="s">
        <v>37</v>
      </c>
      <c r="D3087" s="37"/>
      <c r="E3087" s="35" t="s">
        <v>7018</v>
      </c>
      <c r="F3087" s="34">
        <v>1</v>
      </c>
      <c r="H3087">
        <f t="shared" si="145"/>
        <v>1</v>
      </c>
      <c r="I3087" s="33" t="s">
        <v>35</v>
      </c>
      <c r="J3087" s="33" t="s">
        <v>63</v>
      </c>
      <c r="K3087" s="33" t="s">
        <v>2896</v>
      </c>
      <c r="L3087" s="33" t="s">
        <v>44</v>
      </c>
      <c r="M3087" s="33" t="s">
        <v>2897</v>
      </c>
      <c r="N3087">
        <v>5.99</v>
      </c>
      <c r="O3087">
        <v>5.68</v>
      </c>
      <c r="P3087">
        <v>5.68</v>
      </c>
      <c r="Q3087">
        <v>0.7</v>
      </c>
      <c r="R3087">
        <f t="shared" si="144"/>
        <v>3.98</v>
      </c>
      <c r="S3087" s="38" t="s">
        <v>36</v>
      </c>
      <c r="T3087" s="27">
        <v>1</v>
      </c>
      <c r="U3087">
        <f t="shared" si="146"/>
        <v>3.98</v>
      </c>
      <c r="V3087" s="39" t="s">
        <v>36</v>
      </c>
    </row>
    <row r="3088" spans="1:22">
      <c r="A3088" s="32">
        <v>42176.065023148149</v>
      </c>
      <c r="B3088" s="33" t="s">
        <v>1013</v>
      </c>
      <c r="C3088" s="37" t="s">
        <v>34</v>
      </c>
      <c r="D3088" s="37"/>
      <c r="E3088" s="35" t="s">
        <v>4072</v>
      </c>
      <c r="F3088" s="34">
        <v>1</v>
      </c>
      <c r="H3088">
        <f t="shared" si="145"/>
        <v>1</v>
      </c>
      <c r="I3088" s="33" t="s">
        <v>488</v>
      </c>
      <c r="J3088" s="33" t="s">
        <v>488</v>
      </c>
      <c r="K3088" s="33" t="s">
        <v>4534</v>
      </c>
      <c r="L3088" s="33" t="s">
        <v>785</v>
      </c>
      <c r="M3088" s="33" t="s">
        <v>4535</v>
      </c>
      <c r="N3088">
        <v>3.99</v>
      </c>
      <c r="O3088">
        <v>3.3</v>
      </c>
      <c r="P3088">
        <v>3.3</v>
      </c>
      <c r="Q3088">
        <v>0.7</v>
      </c>
      <c r="R3088">
        <f t="shared" si="144"/>
        <v>2.31</v>
      </c>
      <c r="S3088" s="38" t="s">
        <v>36</v>
      </c>
      <c r="T3088" s="27">
        <v>1</v>
      </c>
      <c r="U3088">
        <f t="shared" si="146"/>
        <v>2.31</v>
      </c>
      <c r="V3088" s="39" t="s">
        <v>36</v>
      </c>
    </row>
    <row r="3089" spans="1:22">
      <c r="A3089" s="32">
        <v>42176.448391203703</v>
      </c>
      <c r="B3089" s="33" t="s">
        <v>33</v>
      </c>
      <c r="C3089" s="37" t="s">
        <v>75</v>
      </c>
      <c r="D3089" s="37"/>
      <c r="E3089" s="35" t="s">
        <v>6756</v>
      </c>
      <c r="F3089" s="34">
        <v>1</v>
      </c>
      <c r="H3089">
        <f t="shared" si="145"/>
        <v>1</v>
      </c>
      <c r="I3089" s="33" t="s">
        <v>52</v>
      </c>
      <c r="J3089" s="33" t="s">
        <v>493</v>
      </c>
      <c r="K3089" s="33" t="s">
        <v>9137</v>
      </c>
      <c r="L3089" s="33" t="s">
        <v>9138</v>
      </c>
      <c r="M3089" s="33" t="s">
        <v>9139</v>
      </c>
      <c r="N3089">
        <v>2.4900000000000002</v>
      </c>
      <c r="O3089">
        <v>2.06</v>
      </c>
      <c r="P3089">
        <v>2.06</v>
      </c>
      <c r="Q3089">
        <v>0.7</v>
      </c>
      <c r="R3089">
        <f t="shared" si="144"/>
        <v>1.44</v>
      </c>
      <c r="S3089" s="38" t="s">
        <v>36</v>
      </c>
      <c r="T3089" s="27">
        <v>1</v>
      </c>
      <c r="U3089">
        <f t="shared" si="146"/>
        <v>1.44</v>
      </c>
      <c r="V3089" s="39" t="s">
        <v>36</v>
      </c>
    </row>
    <row r="3090" spans="1:22">
      <c r="A3090" s="32">
        <v>42176.424722222226</v>
      </c>
      <c r="B3090" s="33" t="s">
        <v>589</v>
      </c>
      <c r="C3090" s="37" t="s">
        <v>58</v>
      </c>
      <c r="D3090" s="37"/>
      <c r="E3090" s="35" t="s">
        <v>7014</v>
      </c>
      <c r="F3090" s="34">
        <v>1</v>
      </c>
      <c r="H3090">
        <f t="shared" si="145"/>
        <v>1</v>
      </c>
      <c r="I3090" s="33" t="s">
        <v>46</v>
      </c>
      <c r="J3090" s="33" t="s">
        <v>486</v>
      </c>
      <c r="K3090" s="33" t="s">
        <v>360</v>
      </c>
      <c r="L3090" s="33" t="s">
        <v>74</v>
      </c>
      <c r="M3090" s="33" t="s">
        <v>361</v>
      </c>
      <c r="N3090">
        <v>7.49</v>
      </c>
      <c r="O3090">
        <v>6.29</v>
      </c>
      <c r="P3090">
        <v>6.29</v>
      </c>
      <c r="Q3090">
        <v>0.7</v>
      </c>
      <c r="R3090">
        <f t="shared" si="144"/>
        <v>4.4000000000000004</v>
      </c>
      <c r="S3090" s="38" t="s">
        <v>36</v>
      </c>
      <c r="T3090" s="27">
        <v>1</v>
      </c>
      <c r="U3090">
        <f t="shared" si="146"/>
        <v>4.4000000000000004</v>
      </c>
      <c r="V3090" s="39" t="s">
        <v>36</v>
      </c>
    </row>
    <row r="3091" spans="1:22">
      <c r="A3091" s="29">
        <v>42176.34097222222</v>
      </c>
      <c r="B3091" t="s">
        <v>33</v>
      </c>
      <c r="C3091" s="37" t="s">
        <v>75</v>
      </c>
      <c r="D3091" s="37"/>
      <c r="E3091" s="35" t="s">
        <v>4392</v>
      </c>
      <c r="F3091" s="34">
        <v>1</v>
      </c>
      <c r="H3091">
        <f t="shared" si="145"/>
        <v>1</v>
      </c>
      <c r="I3091" t="s">
        <v>52</v>
      </c>
      <c r="J3091" s="1" t="s">
        <v>526</v>
      </c>
      <c r="K3091" s="23" t="s">
        <v>9884</v>
      </c>
      <c r="L3091" s="18" t="s">
        <v>9118</v>
      </c>
      <c r="M3091" s="18" t="s">
        <v>9885</v>
      </c>
      <c r="N3091">
        <v>2.4900000000000002</v>
      </c>
      <c r="O3091">
        <v>2.06</v>
      </c>
      <c r="P3091">
        <v>2.06</v>
      </c>
      <c r="Q3091">
        <v>0.7</v>
      </c>
      <c r="R3091">
        <f t="shared" si="144"/>
        <v>1.44</v>
      </c>
      <c r="S3091" s="38" t="s">
        <v>36</v>
      </c>
      <c r="T3091" s="27">
        <v>1</v>
      </c>
      <c r="U3091">
        <f t="shared" si="146"/>
        <v>1.44</v>
      </c>
      <c r="V3091" s="39" t="s">
        <v>36</v>
      </c>
    </row>
    <row r="3092" spans="1:22">
      <c r="A3092" s="32">
        <v>42174.017893518518</v>
      </c>
      <c r="B3092" s="33" t="s">
        <v>86</v>
      </c>
      <c r="C3092" s="37" t="s">
        <v>37</v>
      </c>
      <c r="D3092" s="37"/>
      <c r="E3092" s="35" t="s">
        <v>4334</v>
      </c>
      <c r="F3092" s="34">
        <v>1</v>
      </c>
      <c r="H3092">
        <f t="shared" si="145"/>
        <v>1</v>
      </c>
      <c r="I3092" s="33" t="s">
        <v>35</v>
      </c>
      <c r="J3092" s="33" t="s">
        <v>398</v>
      </c>
      <c r="K3092" s="33" t="s">
        <v>9886</v>
      </c>
      <c r="L3092" s="33" t="s">
        <v>395</v>
      </c>
      <c r="M3092" s="33" t="s">
        <v>9887</v>
      </c>
      <c r="N3092">
        <v>6.99</v>
      </c>
      <c r="O3092">
        <v>6.63</v>
      </c>
      <c r="P3092">
        <v>6.63</v>
      </c>
      <c r="Q3092">
        <v>0.7</v>
      </c>
      <c r="R3092">
        <f t="shared" si="144"/>
        <v>4.6399999999999997</v>
      </c>
      <c r="S3092" s="38" t="s">
        <v>36</v>
      </c>
      <c r="T3092" s="27">
        <v>1</v>
      </c>
      <c r="U3092">
        <f t="shared" si="146"/>
        <v>4.6399999999999997</v>
      </c>
      <c r="V3092" s="39" t="s">
        <v>36</v>
      </c>
    </row>
    <row r="3093" spans="1:22">
      <c r="A3093" s="32">
        <v>42176.393518518518</v>
      </c>
      <c r="B3093" s="33" t="s">
        <v>33</v>
      </c>
      <c r="C3093" s="37" t="s">
        <v>34</v>
      </c>
      <c r="D3093" s="37"/>
      <c r="E3093" s="35" t="s">
        <v>7016</v>
      </c>
      <c r="F3093" s="34">
        <v>1</v>
      </c>
      <c r="H3093">
        <f t="shared" si="145"/>
        <v>1</v>
      </c>
      <c r="I3093" s="33" t="s">
        <v>398</v>
      </c>
      <c r="J3093" s="33" t="s">
        <v>1101</v>
      </c>
      <c r="K3093" s="33" t="s">
        <v>9888</v>
      </c>
      <c r="L3093" s="33" t="s">
        <v>1166</v>
      </c>
      <c r="M3093" s="33" t="s">
        <v>9889</v>
      </c>
      <c r="N3093">
        <v>6.99</v>
      </c>
      <c r="O3093">
        <v>5.78</v>
      </c>
      <c r="P3093">
        <v>5.78</v>
      </c>
      <c r="Q3093">
        <v>0.7</v>
      </c>
      <c r="R3093">
        <f t="shared" si="144"/>
        <v>4.05</v>
      </c>
      <c r="S3093" s="38" t="s">
        <v>36</v>
      </c>
      <c r="T3093" s="27">
        <v>1</v>
      </c>
      <c r="U3093">
        <f t="shared" si="146"/>
        <v>4.05</v>
      </c>
      <c r="V3093" s="39" t="s">
        <v>36</v>
      </c>
    </row>
    <row r="3094" spans="1:22">
      <c r="A3094" s="32">
        <v>42174.437280092592</v>
      </c>
      <c r="B3094" s="33" t="s">
        <v>86</v>
      </c>
      <c r="C3094" s="37" t="s">
        <v>37</v>
      </c>
      <c r="D3094" s="37"/>
      <c r="E3094" s="35" t="s">
        <v>7019</v>
      </c>
      <c r="F3094" s="34">
        <v>1</v>
      </c>
      <c r="H3094">
        <f t="shared" si="145"/>
        <v>1</v>
      </c>
      <c r="I3094" s="33" t="s">
        <v>35</v>
      </c>
      <c r="J3094" s="33" t="s">
        <v>46</v>
      </c>
      <c r="K3094" s="33" t="s">
        <v>245</v>
      </c>
      <c r="L3094" s="33" t="s">
        <v>115</v>
      </c>
      <c r="M3094" s="33" t="s">
        <v>163</v>
      </c>
      <c r="N3094">
        <v>5.99</v>
      </c>
      <c r="O3094">
        <v>5.68</v>
      </c>
      <c r="P3094">
        <v>5.68</v>
      </c>
      <c r="Q3094">
        <v>0.7</v>
      </c>
      <c r="R3094">
        <f t="shared" si="144"/>
        <v>3.98</v>
      </c>
      <c r="S3094" s="38" t="s">
        <v>36</v>
      </c>
      <c r="T3094" s="27">
        <v>1</v>
      </c>
      <c r="U3094">
        <f t="shared" si="146"/>
        <v>3.98</v>
      </c>
      <c r="V3094" s="39" t="s">
        <v>36</v>
      </c>
    </row>
    <row r="3095" spans="1:22">
      <c r="A3095" s="32">
        <v>42176.456192129626</v>
      </c>
      <c r="B3095" s="33" t="s">
        <v>33</v>
      </c>
      <c r="C3095" s="37" t="s">
        <v>58</v>
      </c>
      <c r="D3095" s="37"/>
      <c r="E3095" s="35" t="s">
        <v>7020</v>
      </c>
      <c r="F3095" s="34">
        <v>1</v>
      </c>
      <c r="H3095">
        <f t="shared" si="145"/>
        <v>1</v>
      </c>
      <c r="I3095" s="33" t="s">
        <v>1263</v>
      </c>
      <c r="J3095" s="33" t="s">
        <v>1263</v>
      </c>
      <c r="K3095" s="33" t="s">
        <v>9890</v>
      </c>
      <c r="L3095" s="33" t="s">
        <v>543</v>
      </c>
      <c r="M3095" s="33" t="s">
        <v>9891</v>
      </c>
      <c r="N3095">
        <v>7.49</v>
      </c>
      <c r="O3095">
        <v>6.29</v>
      </c>
      <c r="P3095">
        <v>6.29</v>
      </c>
      <c r="Q3095">
        <v>0.7</v>
      </c>
      <c r="R3095">
        <f t="shared" si="144"/>
        <v>4.4000000000000004</v>
      </c>
      <c r="S3095" s="38" t="s">
        <v>36</v>
      </c>
      <c r="T3095" s="27">
        <v>1</v>
      </c>
      <c r="U3095">
        <f t="shared" si="146"/>
        <v>4.4000000000000004</v>
      </c>
      <c r="V3095" s="39" t="s">
        <v>36</v>
      </c>
    </row>
    <row r="3096" spans="1:22">
      <c r="A3096" s="32">
        <v>42176.529988425929</v>
      </c>
      <c r="B3096" s="33" t="s">
        <v>33</v>
      </c>
      <c r="C3096" s="37" t="s">
        <v>58</v>
      </c>
      <c r="D3096" s="37"/>
      <c r="E3096" s="35" t="s">
        <v>1996</v>
      </c>
      <c r="F3096" s="34">
        <v>1</v>
      </c>
      <c r="H3096">
        <f t="shared" si="145"/>
        <v>1</v>
      </c>
      <c r="I3096" s="33" t="s">
        <v>38</v>
      </c>
      <c r="J3096" s="33" t="s">
        <v>38</v>
      </c>
      <c r="K3096" s="33" t="s">
        <v>4998</v>
      </c>
      <c r="L3096" s="33" t="s">
        <v>219</v>
      </c>
      <c r="M3096" s="33" t="s">
        <v>4999</v>
      </c>
      <c r="N3096">
        <v>7.49</v>
      </c>
      <c r="O3096">
        <v>6.29</v>
      </c>
      <c r="P3096">
        <v>6.29</v>
      </c>
      <c r="Q3096">
        <v>0.7</v>
      </c>
      <c r="R3096">
        <f t="shared" si="144"/>
        <v>4.4000000000000004</v>
      </c>
      <c r="S3096" s="38" t="s">
        <v>36</v>
      </c>
      <c r="T3096" s="27">
        <v>1</v>
      </c>
      <c r="U3096">
        <f t="shared" si="146"/>
        <v>4.4000000000000004</v>
      </c>
      <c r="V3096" s="39" t="s">
        <v>36</v>
      </c>
    </row>
    <row r="3097" spans="1:22">
      <c r="A3097" s="32">
        <v>42176.50849537037</v>
      </c>
      <c r="B3097" s="33" t="s">
        <v>33</v>
      </c>
      <c r="C3097" s="37" t="s">
        <v>75</v>
      </c>
      <c r="D3097" s="37"/>
      <c r="E3097" s="35" t="s">
        <v>6116</v>
      </c>
      <c r="F3097" s="34">
        <v>1</v>
      </c>
      <c r="H3097">
        <f t="shared" si="145"/>
        <v>1</v>
      </c>
      <c r="I3097" s="33" t="s">
        <v>46</v>
      </c>
      <c r="J3097" s="33"/>
      <c r="K3097" s="33" t="s">
        <v>1692</v>
      </c>
      <c r="L3097" s="33" t="s">
        <v>90</v>
      </c>
      <c r="M3097" s="33" t="s">
        <v>308</v>
      </c>
      <c r="N3097">
        <v>7.49</v>
      </c>
      <c r="O3097">
        <v>6.19</v>
      </c>
      <c r="P3097">
        <v>6.19</v>
      </c>
      <c r="Q3097">
        <v>0.7</v>
      </c>
      <c r="R3097">
        <f t="shared" si="144"/>
        <v>4.33</v>
      </c>
      <c r="S3097" s="38" t="s">
        <v>36</v>
      </c>
      <c r="T3097" s="27">
        <v>1</v>
      </c>
      <c r="U3097">
        <f t="shared" si="146"/>
        <v>4.33</v>
      </c>
      <c r="V3097" s="39" t="s">
        <v>36</v>
      </c>
    </row>
    <row r="3098" spans="1:22">
      <c r="A3098" s="29">
        <v>42176.700775462959</v>
      </c>
      <c r="B3098" t="s">
        <v>33</v>
      </c>
      <c r="C3098" s="37" t="s">
        <v>88</v>
      </c>
      <c r="D3098" s="37" t="s">
        <v>7021</v>
      </c>
      <c r="E3098" s="35" t="s">
        <v>7022</v>
      </c>
      <c r="F3098" s="34">
        <v>1</v>
      </c>
      <c r="H3098">
        <f t="shared" si="145"/>
        <v>1</v>
      </c>
      <c r="I3098" t="s">
        <v>38</v>
      </c>
      <c r="J3098" s="1" t="s">
        <v>490</v>
      </c>
      <c r="K3098" s="23" t="s">
        <v>9892</v>
      </c>
      <c r="L3098" s="18" t="s">
        <v>832</v>
      </c>
      <c r="M3098" s="18" t="s">
        <v>9893</v>
      </c>
      <c r="N3098">
        <v>4.49</v>
      </c>
      <c r="O3098">
        <v>4.32</v>
      </c>
      <c r="P3098">
        <v>4.32</v>
      </c>
      <c r="Q3098">
        <v>0.7</v>
      </c>
      <c r="R3098">
        <f t="shared" si="144"/>
        <v>3.02</v>
      </c>
      <c r="S3098" s="38" t="s">
        <v>36</v>
      </c>
      <c r="T3098" s="27">
        <v>1</v>
      </c>
      <c r="U3098">
        <f t="shared" si="146"/>
        <v>3.02</v>
      </c>
      <c r="V3098" s="39" t="s">
        <v>36</v>
      </c>
    </row>
    <row r="3099" spans="1:22">
      <c r="A3099" s="29">
        <v>42176.448391203703</v>
      </c>
      <c r="B3099" t="s">
        <v>33</v>
      </c>
      <c r="C3099" s="37" t="s">
        <v>75</v>
      </c>
      <c r="D3099" s="37"/>
      <c r="E3099" s="35" t="s">
        <v>6756</v>
      </c>
      <c r="F3099" s="34">
        <v>1</v>
      </c>
      <c r="H3099">
        <f t="shared" si="145"/>
        <v>1</v>
      </c>
      <c r="I3099" t="s">
        <v>52</v>
      </c>
      <c r="J3099" s="1" t="s">
        <v>52</v>
      </c>
      <c r="K3099" s="23" t="s">
        <v>2632</v>
      </c>
      <c r="L3099" s="18" t="s">
        <v>1290</v>
      </c>
      <c r="M3099" s="18" t="s">
        <v>2633</v>
      </c>
      <c r="N3099">
        <v>2.4900000000000002</v>
      </c>
      <c r="O3099">
        <v>2.06</v>
      </c>
      <c r="P3099">
        <v>2.06</v>
      </c>
      <c r="Q3099">
        <v>0.7</v>
      </c>
      <c r="R3099">
        <f t="shared" si="144"/>
        <v>1.44</v>
      </c>
      <c r="S3099" s="38" t="s">
        <v>36</v>
      </c>
      <c r="T3099" s="27">
        <v>1</v>
      </c>
      <c r="U3099">
        <f t="shared" si="146"/>
        <v>1.44</v>
      </c>
      <c r="V3099" s="39" t="s">
        <v>36</v>
      </c>
    </row>
    <row r="3100" spans="1:22">
      <c r="A3100" s="32">
        <v>42176.356388888889</v>
      </c>
      <c r="B3100" s="33" t="s">
        <v>33</v>
      </c>
      <c r="C3100" s="37" t="s">
        <v>58</v>
      </c>
      <c r="D3100" s="37"/>
      <c r="E3100" s="35" t="s">
        <v>2459</v>
      </c>
      <c r="F3100" s="34">
        <v>1</v>
      </c>
      <c r="H3100">
        <f t="shared" si="145"/>
        <v>1</v>
      </c>
      <c r="I3100" s="33" t="s">
        <v>52</v>
      </c>
      <c r="J3100" s="33" t="s">
        <v>492</v>
      </c>
      <c r="K3100" s="33" t="s">
        <v>9894</v>
      </c>
      <c r="L3100" s="33" t="s">
        <v>4613</v>
      </c>
      <c r="M3100" s="33" t="s">
        <v>9895</v>
      </c>
      <c r="N3100">
        <v>5.99</v>
      </c>
      <c r="O3100">
        <v>5.03</v>
      </c>
      <c r="P3100">
        <v>5.03</v>
      </c>
      <c r="Q3100">
        <v>0.7</v>
      </c>
      <c r="R3100">
        <f t="shared" si="144"/>
        <v>3.52</v>
      </c>
      <c r="S3100" s="38" t="s">
        <v>36</v>
      </c>
      <c r="T3100" s="27">
        <v>1</v>
      </c>
      <c r="U3100">
        <f t="shared" si="146"/>
        <v>3.52</v>
      </c>
      <c r="V3100" s="39" t="s">
        <v>36</v>
      </c>
    </row>
    <row r="3101" spans="1:22">
      <c r="A3101" s="29">
        <v>42176.046793981484</v>
      </c>
      <c r="B3101" t="s">
        <v>33</v>
      </c>
      <c r="C3101" s="37" t="s">
        <v>40</v>
      </c>
      <c r="D3101" s="37"/>
      <c r="E3101" s="35" t="s">
        <v>1871</v>
      </c>
      <c r="F3101" s="34">
        <v>1</v>
      </c>
      <c r="H3101">
        <f t="shared" si="145"/>
        <v>1</v>
      </c>
      <c r="I3101" t="s">
        <v>38</v>
      </c>
      <c r="J3101" s="1" t="s">
        <v>490</v>
      </c>
      <c r="K3101" s="23" t="s">
        <v>3524</v>
      </c>
      <c r="L3101" s="18" t="s">
        <v>39</v>
      </c>
      <c r="M3101" s="18" t="s">
        <v>3525</v>
      </c>
      <c r="N3101">
        <v>7.49</v>
      </c>
      <c r="O3101">
        <v>6.09</v>
      </c>
      <c r="P3101">
        <v>6.09</v>
      </c>
      <c r="Q3101">
        <v>0.7</v>
      </c>
      <c r="R3101">
        <f t="shared" si="144"/>
        <v>4.26</v>
      </c>
      <c r="S3101" s="38" t="s">
        <v>36</v>
      </c>
      <c r="T3101" s="27">
        <v>1</v>
      </c>
      <c r="U3101">
        <f t="shared" si="146"/>
        <v>4.26</v>
      </c>
      <c r="V3101" s="39" t="s">
        <v>36</v>
      </c>
    </row>
    <row r="3102" spans="1:22">
      <c r="A3102" s="32">
        <v>42176.529988425929</v>
      </c>
      <c r="B3102" s="33" t="s">
        <v>33</v>
      </c>
      <c r="C3102" s="37" t="s">
        <v>58</v>
      </c>
      <c r="D3102" s="37"/>
      <c r="E3102" s="35" t="s">
        <v>1996</v>
      </c>
      <c r="F3102" s="34">
        <v>1</v>
      </c>
      <c r="H3102">
        <f t="shared" si="145"/>
        <v>1</v>
      </c>
      <c r="I3102" s="33" t="s">
        <v>38</v>
      </c>
      <c r="J3102" s="33" t="s">
        <v>38</v>
      </c>
      <c r="K3102" s="33" t="s">
        <v>3561</v>
      </c>
      <c r="L3102" s="33" t="s">
        <v>219</v>
      </c>
      <c r="M3102" s="33" t="s">
        <v>3562</v>
      </c>
      <c r="N3102">
        <v>6.49</v>
      </c>
      <c r="O3102">
        <v>5.45</v>
      </c>
      <c r="P3102">
        <v>5.45</v>
      </c>
      <c r="Q3102">
        <v>0.7</v>
      </c>
      <c r="R3102">
        <f t="shared" si="144"/>
        <v>3.82</v>
      </c>
      <c r="S3102" s="38" t="s">
        <v>36</v>
      </c>
      <c r="T3102" s="27">
        <v>1</v>
      </c>
      <c r="U3102">
        <f t="shared" si="146"/>
        <v>3.82</v>
      </c>
      <c r="V3102" s="39" t="s">
        <v>36</v>
      </c>
    </row>
    <row r="3103" spans="1:22">
      <c r="A3103" s="32">
        <v>42176.266053240739</v>
      </c>
      <c r="B3103" s="33" t="s">
        <v>33</v>
      </c>
      <c r="C3103" s="37" t="s">
        <v>113</v>
      </c>
      <c r="D3103" s="37"/>
      <c r="E3103" s="35" t="s">
        <v>7023</v>
      </c>
      <c r="F3103" s="34">
        <v>1</v>
      </c>
      <c r="H3103">
        <f t="shared" si="145"/>
        <v>1</v>
      </c>
      <c r="I3103" s="33" t="s">
        <v>52</v>
      </c>
      <c r="J3103" s="33" t="s">
        <v>52</v>
      </c>
      <c r="K3103" s="33" t="s">
        <v>828</v>
      </c>
      <c r="L3103" s="33" t="s">
        <v>702</v>
      </c>
      <c r="M3103" s="33" t="s">
        <v>829</v>
      </c>
      <c r="N3103">
        <v>5.99</v>
      </c>
      <c r="O3103">
        <v>5.82</v>
      </c>
      <c r="P3103">
        <v>5.82</v>
      </c>
      <c r="Q3103">
        <v>0.7</v>
      </c>
      <c r="R3103">
        <f t="shared" si="144"/>
        <v>4.07</v>
      </c>
      <c r="S3103" s="38" t="s">
        <v>36</v>
      </c>
      <c r="T3103" s="27">
        <v>1</v>
      </c>
      <c r="U3103">
        <f t="shared" si="146"/>
        <v>4.07</v>
      </c>
      <c r="V3103" s="39" t="s">
        <v>36</v>
      </c>
    </row>
    <row r="3104" spans="1:22">
      <c r="A3104" s="32">
        <v>42176.559918981482</v>
      </c>
      <c r="B3104" s="33" t="s">
        <v>33</v>
      </c>
      <c r="C3104" s="37" t="s">
        <v>40</v>
      </c>
      <c r="D3104" s="37"/>
      <c r="E3104" s="35" t="s">
        <v>1810</v>
      </c>
      <c r="F3104" s="34">
        <v>1</v>
      </c>
      <c r="H3104">
        <f t="shared" si="145"/>
        <v>1</v>
      </c>
      <c r="I3104" s="33" t="s">
        <v>1263</v>
      </c>
      <c r="J3104" s="33" t="s">
        <v>3126</v>
      </c>
      <c r="K3104" s="33" t="s">
        <v>1390</v>
      </c>
      <c r="L3104" s="33" t="s">
        <v>1391</v>
      </c>
      <c r="M3104" s="33" t="s">
        <v>1392</v>
      </c>
      <c r="N3104">
        <v>5.49</v>
      </c>
      <c r="O3104">
        <v>4.46</v>
      </c>
      <c r="P3104">
        <v>4.46</v>
      </c>
      <c r="Q3104">
        <v>0.7</v>
      </c>
      <c r="R3104">
        <f t="shared" si="144"/>
        <v>3.12</v>
      </c>
      <c r="S3104" s="38" t="s">
        <v>36</v>
      </c>
      <c r="T3104" s="27">
        <v>1</v>
      </c>
      <c r="U3104">
        <f t="shared" si="146"/>
        <v>3.12</v>
      </c>
      <c r="V3104" s="39" t="s">
        <v>36</v>
      </c>
    </row>
    <row r="3105" spans="1:22">
      <c r="A3105" s="32">
        <v>42176.584710648145</v>
      </c>
      <c r="B3105" s="33" t="s">
        <v>33</v>
      </c>
      <c r="C3105" s="37" t="s">
        <v>75</v>
      </c>
      <c r="D3105" s="37"/>
      <c r="E3105" s="35" t="s">
        <v>7024</v>
      </c>
      <c r="F3105" s="34">
        <v>1</v>
      </c>
      <c r="H3105">
        <f t="shared" si="145"/>
        <v>1</v>
      </c>
      <c r="I3105" s="33" t="s">
        <v>52</v>
      </c>
      <c r="J3105" s="33" t="s">
        <v>493</v>
      </c>
      <c r="K3105" s="33" t="s">
        <v>3366</v>
      </c>
      <c r="L3105" s="33" t="s">
        <v>3367</v>
      </c>
      <c r="M3105" s="33" t="s">
        <v>3368</v>
      </c>
      <c r="N3105">
        <v>2.4900000000000002</v>
      </c>
      <c r="O3105">
        <v>2.06</v>
      </c>
      <c r="P3105">
        <v>2.06</v>
      </c>
      <c r="Q3105">
        <v>0.7</v>
      </c>
      <c r="R3105">
        <f t="shared" si="144"/>
        <v>1.44</v>
      </c>
      <c r="S3105" s="38" t="s">
        <v>36</v>
      </c>
      <c r="T3105" s="27">
        <v>1</v>
      </c>
      <c r="U3105">
        <f t="shared" si="146"/>
        <v>1.44</v>
      </c>
      <c r="V3105" s="39" t="s">
        <v>36</v>
      </c>
    </row>
    <row r="3106" spans="1:22">
      <c r="A3106" s="32">
        <v>42176.552048611113</v>
      </c>
      <c r="B3106" s="33" t="s">
        <v>33</v>
      </c>
      <c r="C3106" s="37" t="s">
        <v>34</v>
      </c>
      <c r="D3106" s="37"/>
      <c r="E3106" s="35" t="s">
        <v>7025</v>
      </c>
      <c r="F3106" s="34">
        <v>1</v>
      </c>
      <c r="H3106">
        <f t="shared" si="145"/>
        <v>1</v>
      </c>
      <c r="I3106" s="33" t="s">
        <v>398</v>
      </c>
      <c r="J3106" s="33" t="s">
        <v>1019</v>
      </c>
      <c r="K3106" s="33" t="s">
        <v>9896</v>
      </c>
      <c r="L3106" s="33" t="s">
        <v>9897</v>
      </c>
      <c r="M3106" s="33" t="s">
        <v>9898</v>
      </c>
      <c r="N3106">
        <v>10.99</v>
      </c>
      <c r="O3106">
        <v>9.08</v>
      </c>
      <c r="P3106">
        <v>9.08</v>
      </c>
      <c r="Q3106">
        <v>0.7</v>
      </c>
      <c r="R3106">
        <f t="shared" si="144"/>
        <v>6.36</v>
      </c>
      <c r="S3106" s="38" t="s">
        <v>36</v>
      </c>
      <c r="T3106" s="27">
        <v>1</v>
      </c>
      <c r="U3106">
        <f t="shared" si="146"/>
        <v>6.36</v>
      </c>
      <c r="V3106" s="39" t="s">
        <v>36</v>
      </c>
    </row>
    <row r="3107" spans="1:22">
      <c r="A3107" s="32">
        <v>42176.632453703707</v>
      </c>
      <c r="B3107" s="33" t="s">
        <v>33</v>
      </c>
      <c r="C3107" s="37" t="s">
        <v>58</v>
      </c>
      <c r="D3107" s="37"/>
      <c r="E3107" s="35" t="s">
        <v>6948</v>
      </c>
      <c r="F3107" s="34">
        <v>1</v>
      </c>
      <c r="H3107">
        <f t="shared" si="145"/>
        <v>1</v>
      </c>
      <c r="I3107" s="33" t="s">
        <v>1263</v>
      </c>
      <c r="J3107" s="33" t="s">
        <v>1263</v>
      </c>
      <c r="K3107" s="33" t="s">
        <v>2378</v>
      </c>
      <c r="L3107" s="33" t="s">
        <v>1352</v>
      </c>
      <c r="M3107" s="33" t="s">
        <v>1650</v>
      </c>
      <c r="N3107">
        <v>6.49</v>
      </c>
      <c r="O3107">
        <v>5.45</v>
      </c>
      <c r="P3107">
        <v>5.45</v>
      </c>
      <c r="Q3107">
        <v>0.7</v>
      </c>
      <c r="R3107">
        <f t="shared" si="144"/>
        <v>3.82</v>
      </c>
      <c r="S3107" s="38" t="s">
        <v>36</v>
      </c>
      <c r="T3107" s="27">
        <v>1</v>
      </c>
      <c r="U3107">
        <f t="shared" si="146"/>
        <v>3.82</v>
      </c>
      <c r="V3107" s="39" t="s">
        <v>36</v>
      </c>
    </row>
    <row r="3108" spans="1:22">
      <c r="A3108" s="29">
        <v>42176.393518518518</v>
      </c>
      <c r="B3108" t="s">
        <v>33</v>
      </c>
      <c r="C3108" s="37" t="s">
        <v>34</v>
      </c>
      <c r="D3108" s="37"/>
      <c r="E3108" s="35" t="s">
        <v>7016</v>
      </c>
      <c r="F3108" s="34">
        <v>1</v>
      </c>
      <c r="H3108">
        <f t="shared" si="145"/>
        <v>1</v>
      </c>
      <c r="I3108" t="s">
        <v>398</v>
      </c>
      <c r="J3108" s="1" t="s">
        <v>1101</v>
      </c>
      <c r="K3108" s="23" t="s">
        <v>9899</v>
      </c>
      <c r="L3108" s="18" t="s">
        <v>1166</v>
      </c>
      <c r="M3108" s="18" t="s">
        <v>9900</v>
      </c>
      <c r="N3108">
        <v>5.99</v>
      </c>
      <c r="O3108">
        <v>4.95</v>
      </c>
      <c r="P3108">
        <v>4.95</v>
      </c>
      <c r="Q3108">
        <v>0.7</v>
      </c>
      <c r="R3108">
        <f t="shared" si="144"/>
        <v>3.47</v>
      </c>
      <c r="S3108" s="38" t="s">
        <v>36</v>
      </c>
      <c r="T3108" s="27">
        <v>1</v>
      </c>
      <c r="U3108">
        <f t="shared" si="146"/>
        <v>3.47</v>
      </c>
      <c r="V3108" s="39" t="s">
        <v>36</v>
      </c>
    </row>
    <row r="3109" spans="1:22">
      <c r="A3109" s="32">
        <v>42176.427546296298</v>
      </c>
      <c r="B3109" s="33" t="s">
        <v>33</v>
      </c>
      <c r="C3109" s="37" t="s">
        <v>58</v>
      </c>
      <c r="D3109" s="37"/>
      <c r="E3109" s="35" t="s">
        <v>7026</v>
      </c>
      <c r="F3109" s="34">
        <v>1</v>
      </c>
      <c r="H3109">
        <f t="shared" si="145"/>
        <v>1</v>
      </c>
      <c r="I3109" s="33" t="s">
        <v>488</v>
      </c>
      <c r="J3109" s="33" t="s">
        <v>488</v>
      </c>
      <c r="K3109" s="33" t="s">
        <v>3467</v>
      </c>
      <c r="L3109" s="33" t="s">
        <v>353</v>
      </c>
      <c r="M3109" s="33" t="s">
        <v>986</v>
      </c>
      <c r="N3109">
        <v>6.99</v>
      </c>
      <c r="O3109">
        <v>5.87</v>
      </c>
      <c r="P3109">
        <v>5.87</v>
      </c>
      <c r="Q3109">
        <v>0.7</v>
      </c>
      <c r="R3109">
        <f t="shared" si="144"/>
        <v>4.1100000000000003</v>
      </c>
      <c r="S3109" s="38" t="s">
        <v>36</v>
      </c>
      <c r="T3109" s="27">
        <v>1</v>
      </c>
      <c r="U3109">
        <f t="shared" si="146"/>
        <v>4.1100000000000003</v>
      </c>
      <c r="V3109" s="39" t="s">
        <v>36</v>
      </c>
    </row>
    <row r="3110" spans="1:22">
      <c r="A3110" s="29">
        <v>42176.492442129631</v>
      </c>
      <c r="B3110" t="s">
        <v>33</v>
      </c>
      <c r="C3110" s="37" t="s">
        <v>34</v>
      </c>
      <c r="D3110" s="37"/>
      <c r="E3110" s="35" t="s">
        <v>7027</v>
      </c>
      <c r="F3110" s="34">
        <v>1</v>
      </c>
      <c r="H3110">
        <f t="shared" si="145"/>
        <v>1</v>
      </c>
      <c r="I3110" t="s">
        <v>46</v>
      </c>
      <c r="J3110" s="1" t="s">
        <v>46</v>
      </c>
      <c r="K3110" s="23" t="s">
        <v>3463</v>
      </c>
      <c r="L3110" s="18" t="s">
        <v>118</v>
      </c>
      <c r="M3110" s="18" t="s">
        <v>3464</v>
      </c>
      <c r="N3110">
        <v>12.99</v>
      </c>
      <c r="O3110">
        <v>10.74</v>
      </c>
      <c r="P3110">
        <v>10.74</v>
      </c>
      <c r="Q3110">
        <v>0.7</v>
      </c>
      <c r="R3110">
        <f t="shared" si="144"/>
        <v>7.52</v>
      </c>
      <c r="S3110" s="38" t="s">
        <v>36</v>
      </c>
      <c r="T3110" s="27">
        <v>1</v>
      </c>
      <c r="U3110">
        <f t="shared" si="146"/>
        <v>7.52</v>
      </c>
      <c r="V3110" s="39" t="s">
        <v>36</v>
      </c>
    </row>
    <row r="3111" spans="1:22">
      <c r="A3111" s="32">
        <v>42176.603078703702</v>
      </c>
      <c r="B3111" s="33" t="s">
        <v>33</v>
      </c>
      <c r="C3111" s="37" t="s">
        <v>34</v>
      </c>
      <c r="D3111" s="37"/>
      <c r="E3111" s="35" t="s">
        <v>7028</v>
      </c>
      <c r="F3111" s="34">
        <v>1</v>
      </c>
      <c r="H3111">
        <f t="shared" si="145"/>
        <v>1</v>
      </c>
      <c r="I3111" s="33" t="s">
        <v>488</v>
      </c>
      <c r="J3111" s="33" t="s">
        <v>488</v>
      </c>
      <c r="K3111" s="33" t="s">
        <v>3824</v>
      </c>
      <c r="L3111" s="33" t="s">
        <v>3825</v>
      </c>
      <c r="M3111" s="33" t="s">
        <v>3826</v>
      </c>
      <c r="N3111">
        <v>7.99</v>
      </c>
      <c r="O3111">
        <v>6.6</v>
      </c>
      <c r="P3111">
        <v>6.6</v>
      </c>
      <c r="Q3111">
        <v>0.7</v>
      </c>
      <c r="R3111">
        <f t="shared" si="144"/>
        <v>4.62</v>
      </c>
      <c r="S3111" s="38" t="s">
        <v>36</v>
      </c>
      <c r="T3111" s="27">
        <v>1</v>
      </c>
      <c r="U3111">
        <f t="shared" si="146"/>
        <v>4.62</v>
      </c>
      <c r="V3111" s="39" t="s">
        <v>36</v>
      </c>
    </row>
    <row r="3112" spans="1:22">
      <c r="A3112" s="32">
        <v>42176.683009259257</v>
      </c>
      <c r="B3112" s="33" t="s">
        <v>33</v>
      </c>
      <c r="C3112" s="37" t="s">
        <v>58</v>
      </c>
      <c r="D3112" s="37"/>
      <c r="E3112" s="35" t="s">
        <v>4133</v>
      </c>
      <c r="F3112" s="34">
        <v>1</v>
      </c>
      <c r="H3112">
        <f t="shared" si="145"/>
        <v>1</v>
      </c>
      <c r="I3112" s="33" t="s">
        <v>2049</v>
      </c>
      <c r="J3112" s="33" t="s">
        <v>591</v>
      </c>
      <c r="K3112" s="33" t="s">
        <v>1092</v>
      </c>
      <c r="L3112" s="33" t="s">
        <v>976</v>
      </c>
      <c r="M3112" s="33" t="s">
        <v>9855</v>
      </c>
      <c r="N3112">
        <v>5.49</v>
      </c>
      <c r="O3112">
        <v>4.6100000000000003</v>
      </c>
      <c r="P3112">
        <v>4.6100000000000003</v>
      </c>
      <c r="Q3112">
        <v>0.7</v>
      </c>
      <c r="R3112">
        <f t="shared" si="144"/>
        <v>3.23</v>
      </c>
      <c r="S3112" s="38" t="s">
        <v>36</v>
      </c>
      <c r="T3112" s="27">
        <v>1</v>
      </c>
      <c r="U3112">
        <f t="shared" si="146"/>
        <v>3.23</v>
      </c>
      <c r="V3112" s="39" t="s">
        <v>36</v>
      </c>
    </row>
    <row r="3113" spans="1:22">
      <c r="A3113" s="32">
        <v>42176.529988425929</v>
      </c>
      <c r="B3113" s="33" t="s">
        <v>33</v>
      </c>
      <c r="C3113" s="37" t="s">
        <v>58</v>
      </c>
      <c r="D3113" s="37"/>
      <c r="E3113" s="35" t="s">
        <v>1996</v>
      </c>
      <c r="F3113" s="34">
        <v>1</v>
      </c>
      <c r="H3113">
        <f t="shared" si="145"/>
        <v>1</v>
      </c>
      <c r="I3113" s="33" t="s">
        <v>38</v>
      </c>
      <c r="J3113" s="33"/>
      <c r="K3113" s="33" t="s">
        <v>5771</v>
      </c>
      <c r="L3113" s="33" t="s">
        <v>219</v>
      </c>
      <c r="M3113" s="33" t="s">
        <v>5772</v>
      </c>
      <c r="N3113">
        <v>7.49</v>
      </c>
      <c r="O3113">
        <v>6.29</v>
      </c>
      <c r="P3113">
        <v>6.29</v>
      </c>
      <c r="Q3113">
        <v>0.7</v>
      </c>
      <c r="R3113">
        <f t="shared" si="144"/>
        <v>4.4000000000000004</v>
      </c>
      <c r="S3113" s="38" t="s">
        <v>36</v>
      </c>
      <c r="T3113" s="27">
        <v>1</v>
      </c>
      <c r="U3113">
        <f t="shared" si="146"/>
        <v>4.4000000000000004</v>
      </c>
      <c r="V3113" s="39" t="s">
        <v>36</v>
      </c>
    </row>
    <row r="3114" spans="1:22">
      <c r="A3114" s="32">
        <v>42176.700613425928</v>
      </c>
      <c r="B3114" s="33" t="s">
        <v>33</v>
      </c>
      <c r="C3114" s="37" t="s">
        <v>73</v>
      </c>
      <c r="D3114" s="37" t="s">
        <v>1806</v>
      </c>
      <c r="E3114" s="35" t="s">
        <v>4137</v>
      </c>
      <c r="F3114" s="34">
        <v>1</v>
      </c>
      <c r="H3114">
        <f t="shared" si="145"/>
        <v>1</v>
      </c>
      <c r="I3114" s="33" t="s">
        <v>398</v>
      </c>
      <c r="J3114" s="33" t="s">
        <v>484</v>
      </c>
      <c r="K3114" s="33" t="s">
        <v>2941</v>
      </c>
      <c r="L3114" s="33" t="s">
        <v>676</v>
      </c>
      <c r="M3114" s="33" t="s">
        <v>2942</v>
      </c>
      <c r="N3114">
        <v>12.99</v>
      </c>
      <c r="O3114">
        <v>10.83</v>
      </c>
      <c r="P3114">
        <v>10.82</v>
      </c>
      <c r="Q3114">
        <v>0.7</v>
      </c>
      <c r="R3114">
        <f t="shared" si="144"/>
        <v>7.57</v>
      </c>
      <c r="S3114" s="38" t="s">
        <v>36</v>
      </c>
      <c r="T3114" s="27">
        <v>1</v>
      </c>
      <c r="U3114">
        <f t="shared" si="146"/>
        <v>7.57</v>
      </c>
      <c r="V3114" s="39" t="s">
        <v>36</v>
      </c>
    </row>
    <row r="3115" spans="1:22">
      <c r="A3115" s="32">
        <v>42176.701111111113</v>
      </c>
      <c r="B3115" s="33" t="s">
        <v>33</v>
      </c>
      <c r="C3115" s="37" t="s">
        <v>73</v>
      </c>
      <c r="D3115" s="37"/>
      <c r="E3115" s="35" t="s">
        <v>1876</v>
      </c>
      <c r="F3115" s="34">
        <v>1</v>
      </c>
      <c r="H3115">
        <f t="shared" si="145"/>
        <v>1</v>
      </c>
      <c r="I3115" s="33" t="s">
        <v>52</v>
      </c>
      <c r="J3115" s="33" t="s">
        <v>52</v>
      </c>
      <c r="K3115" s="33" t="s">
        <v>248</v>
      </c>
      <c r="L3115" s="33" t="s">
        <v>87</v>
      </c>
      <c r="M3115" s="33" t="s">
        <v>293</v>
      </c>
      <c r="N3115">
        <v>0.99</v>
      </c>
      <c r="O3115">
        <v>0.83</v>
      </c>
      <c r="P3115">
        <v>0.82</v>
      </c>
      <c r="Q3115">
        <v>0.7</v>
      </c>
      <c r="R3115">
        <f t="shared" si="144"/>
        <v>0.56999999999999995</v>
      </c>
      <c r="S3115" s="38" t="s">
        <v>36</v>
      </c>
      <c r="T3115" s="27">
        <v>1</v>
      </c>
      <c r="U3115">
        <f t="shared" si="146"/>
        <v>0.56999999999999995</v>
      </c>
      <c r="V3115" s="39" t="s">
        <v>36</v>
      </c>
    </row>
    <row r="3116" spans="1:22">
      <c r="A3116" s="32">
        <v>42176.726342592592</v>
      </c>
      <c r="B3116" s="33" t="s">
        <v>33</v>
      </c>
      <c r="C3116" s="37" t="s">
        <v>40</v>
      </c>
      <c r="D3116" s="37"/>
      <c r="E3116" s="35" t="s">
        <v>56</v>
      </c>
      <c r="F3116" s="34">
        <v>1</v>
      </c>
      <c r="H3116">
        <f t="shared" si="145"/>
        <v>1</v>
      </c>
      <c r="I3116" s="33" t="s">
        <v>38</v>
      </c>
      <c r="J3116" s="33" t="s">
        <v>38</v>
      </c>
      <c r="K3116" s="33" t="s">
        <v>884</v>
      </c>
      <c r="L3116" s="33" t="s">
        <v>57</v>
      </c>
      <c r="M3116" s="33" t="s">
        <v>925</v>
      </c>
      <c r="N3116">
        <v>5.49</v>
      </c>
      <c r="O3116">
        <v>4.46</v>
      </c>
      <c r="P3116">
        <v>4.46</v>
      </c>
      <c r="Q3116">
        <v>0.7</v>
      </c>
      <c r="R3116">
        <f t="shared" si="144"/>
        <v>3.12</v>
      </c>
      <c r="S3116" s="38" t="s">
        <v>36</v>
      </c>
      <c r="T3116" s="27">
        <v>1</v>
      </c>
      <c r="U3116">
        <f t="shared" si="146"/>
        <v>3.12</v>
      </c>
      <c r="V3116" s="39" t="s">
        <v>36</v>
      </c>
    </row>
    <row r="3117" spans="1:22">
      <c r="A3117" s="32">
        <v>42176.704282407409</v>
      </c>
      <c r="B3117" s="33" t="s">
        <v>33</v>
      </c>
      <c r="C3117" s="37" t="s">
        <v>34</v>
      </c>
      <c r="D3117" s="37"/>
      <c r="E3117" s="35" t="s">
        <v>7029</v>
      </c>
      <c r="F3117" s="34">
        <v>1</v>
      </c>
      <c r="H3117">
        <f t="shared" si="145"/>
        <v>1</v>
      </c>
      <c r="I3117" s="33" t="s">
        <v>1263</v>
      </c>
      <c r="J3117" s="33" t="s">
        <v>1263</v>
      </c>
      <c r="K3117" s="33" t="s">
        <v>1398</v>
      </c>
      <c r="L3117" s="33" t="s">
        <v>1380</v>
      </c>
      <c r="M3117" s="33" t="s">
        <v>1399</v>
      </c>
      <c r="N3117">
        <v>6.49</v>
      </c>
      <c r="O3117">
        <v>5.36</v>
      </c>
      <c r="P3117">
        <v>5.36</v>
      </c>
      <c r="Q3117">
        <v>0.7</v>
      </c>
      <c r="R3117">
        <f t="shared" si="144"/>
        <v>3.75</v>
      </c>
      <c r="S3117" s="38" t="s">
        <v>36</v>
      </c>
      <c r="T3117" s="27">
        <v>1</v>
      </c>
      <c r="U3117">
        <f t="shared" si="146"/>
        <v>3.75</v>
      </c>
      <c r="V3117" s="39" t="s">
        <v>36</v>
      </c>
    </row>
    <row r="3118" spans="1:22">
      <c r="A3118" s="32">
        <v>42176.704282407409</v>
      </c>
      <c r="B3118" s="33" t="s">
        <v>33</v>
      </c>
      <c r="C3118" s="37" t="s">
        <v>34</v>
      </c>
      <c r="D3118" s="37"/>
      <c r="E3118" s="35" t="s">
        <v>7029</v>
      </c>
      <c r="F3118" s="34">
        <v>1</v>
      </c>
      <c r="H3118">
        <f t="shared" si="145"/>
        <v>1</v>
      </c>
      <c r="I3118" s="33" t="s">
        <v>46</v>
      </c>
      <c r="J3118" s="33" t="s">
        <v>46</v>
      </c>
      <c r="K3118" s="33" t="s">
        <v>772</v>
      </c>
      <c r="L3118" s="33" t="s">
        <v>81</v>
      </c>
      <c r="M3118" s="33" t="s">
        <v>773</v>
      </c>
      <c r="N3118">
        <v>7.49</v>
      </c>
      <c r="O3118">
        <v>6.19</v>
      </c>
      <c r="P3118">
        <v>6.19</v>
      </c>
      <c r="Q3118">
        <v>0.7</v>
      </c>
      <c r="R3118">
        <f t="shared" si="144"/>
        <v>4.33</v>
      </c>
      <c r="S3118" s="38" t="s">
        <v>36</v>
      </c>
      <c r="T3118" s="27">
        <v>1</v>
      </c>
      <c r="U3118">
        <f t="shared" si="146"/>
        <v>4.33</v>
      </c>
      <c r="V3118" s="39" t="s">
        <v>36</v>
      </c>
    </row>
    <row r="3119" spans="1:22">
      <c r="A3119" s="32">
        <v>42176.711412037039</v>
      </c>
      <c r="B3119" s="33" t="s">
        <v>1013</v>
      </c>
      <c r="C3119" s="37" t="s">
        <v>34</v>
      </c>
      <c r="D3119" s="37"/>
      <c r="E3119" s="35" t="s">
        <v>7030</v>
      </c>
      <c r="F3119" s="34">
        <v>1</v>
      </c>
      <c r="H3119">
        <f t="shared" si="145"/>
        <v>1</v>
      </c>
      <c r="I3119" s="33" t="s">
        <v>52</v>
      </c>
      <c r="J3119" s="33" t="s">
        <v>492</v>
      </c>
      <c r="K3119" s="33" t="s">
        <v>250</v>
      </c>
      <c r="L3119" s="33" t="s">
        <v>120</v>
      </c>
      <c r="M3119" s="33" t="s">
        <v>123</v>
      </c>
      <c r="N3119">
        <v>7.99</v>
      </c>
      <c r="O3119">
        <v>6.6</v>
      </c>
      <c r="P3119">
        <v>6.6</v>
      </c>
      <c r="Q3119">
        <v>0.7</v>
      </c>
      <c r="R3119">
        <f t="shared" si="144"/>
        <v>4.62</v>
      </c>
      <c r="S3119" s="38" t="s">
        <v>36</v>
      </c>
      <c r="T3119" s="27">
        <v>1</v>
      </c>
      <c r="U3119">
        <f t="shared" si="146"/>
        <v>4.62</v>
      </c>
      <c r="V3119" s="39" t="s">
        <v>36</v>
      </c>
    </row>
    <row r="3120" spans="1:22">
      <c r="A3120" s="29">
        <v>42176.726342592592</v>
      </c>
      <c r="B3120" t="s">
        <v>33</v>
      </c>
      <c r="C3120" s="37" t="s">
        <v>40</v>
      </c>
      <c r="D3120" s="37"/>
      <c r="E3120" s="35" t="s">
        <v>56</v>
      </c>
      <c r="F3120" s="34">
        <v>1</v>
      </c>
      <c r="H3120">
        <f t="shared" si="145"/>
        <v>1</v>
      </c>
      <c r="I3120" t="s">
        <v>398</v>
      </c>
      <c r="J3120" s="1" t="s">
        <v>525</v>
      </c>
      <c r="K3120" s="23" t="s">
        <v>9834</v>
      </c>
      <c r="L3120" s="18" t="s">
        <v>9835</v>
      </c>
      <c r="M3120" s="18" t="s">
        <v>9836</v>
      </c>
      <c r="N3120">
        <v>7.49</v>
      </c>
      <c r="O3120">
        <v>6.09</v>
      </c>
      <c r="P3120">
        <v>6.09</v>
      </c>
      <c r="Q3120">
        <v>0.7</v>
      </c>
      <c r="R3120">
        <f t="shared" si="144"/>
        <v>4.26</v>
      </c>
      <c r="S3120" s="38" t="s">
        <v>36</v>
      </c>
      <c r="T3120" s="27">
        <v>1</v>
      </c>
      <c r="U3120">
        <f t="shared" si="146"/>
        <v>4.26</v>
      </c>
      <c r="V3120" s="39" t="s">
        <v>36</v>
      </c>
    </row>
    <row r="3121" spans="1:22">
      <c r="A3121" s="32">
        <v>42176.695844907408</v>
      </c>
      <c r="B3121" s="33" t="s">
        <v>33</v>
      </c>
      <c r="C3121" s="37" t="s">
        <v>40</v>
      </c>
      <c r="D3121" s="37"/>
      <c r="E3121" s="35" t="s">
        <v>61</v>
      </c>
      <c r="F3121" s="34">
        <v>1</v>
      </c>
      <c r="H3121">
        <f t="shared" si="145"/>
        <v>1</v>
      </c>
      <c r="I3121" s="33" t="s">
        <v>52</v>
      </c>
      <c r="J3121" s="33" t="s">
        <v>52</v>
      </c>
      <c r="K3121" s="33" t="s">
        <v>9901</v>
      </c>
      <c r="L3121" s="33" t="s">
        <v>310</v>
      </c>
      <c r="M3121" s="33" t="s">
        <v>9902</v>
      </c>
      <c r="N3121">
        <v>0.99</v>
      </c>
      <c r="O3121">
        <v>0.8</v>
      </c>
      <c r="P3121">
        <v>0.8</v>
      </c>
      <c r="Q3121">
        <v>0.7</v>
      </c>
      <c r="R3121">
        <f t="shared" si="144"/>
        <v>0.56000000000000005</v>
      </c>
      <c r="S3121" s="38" t="s">
        <v>36</v>
      </c>
      <c r="T3121" s="27">
        <v>1</v>
      </c>
      <c r="U3121">
        <f t="shared" si="146"/>
        <v>0.56000000000000005</v>
      </c>
      <c r="V3121" s="39" t="s">
        <v>36</v>
      </c>
    </row>
    <row r="3122" spans="1:22">
      <c r="A3122" s="32">
        <v>42176.789351851854</v>
      </c>
      <c r="B3122" s="33" t="s">
        <v>33</v>
      </c>
      <c r="C3122" s="37" t="s">
        <v>58</v>
      </c>
      <c r="D3122" s="37"/>
      <c r="E3122" s="35" t="s">
        <v>4031</v>
      </c>
      <c r="F3122" s="34">
        <v>1</v>
      </c>
      <c r="H3122">
        <f t="shared" si="145"/>
        <v>1</v>
      </c>
      <c r="I3122" s="33" t="s">
        <v>398</v>
      </c>
      <c r="J3122" s="33"/>
      <c r="K3122" s="33" t="s">
        <v>2233</v>
      </c>
      <c r="L3122" s="33" t="s">
        <v>166</v>
      </c>
      <c r="M3122" s="33" t="s">
        <v>1788</v>
      </c>
      <c r="N3122">
        <v>2.4900000000000002</v>
      </c>
      <c r="O3122">
        <v>2.09</v>
      </c>
      <c r="P3122">
        <v>2.09</v>
      </c>
      <c r="Q3122">
        <v>0.7</v>
      </c>
      <c r="R3122">
        <f t="shared" si="144"/>
        <v>1.46</v>
      </c>
      <c r="S3122" s="38" t="s">
        <v>36</v>
      </c>
      <c r="T3122" s="27">
        <v>1</v>
      </c>
      <c r="U3122">
        <f t="shared" si="146"/>
        <v>1.46</v>
      </c>
      <c r="V3122" s="39" t="s">
        <v>36</v>
      </c>
    </row>
    <row r="3123" spans="1:22">
      <c r="A3123" s="32">
        <v>42176.752986111111</v>
      </c>
      <c r="B3123" s="33" t="s">
        <v>33</v>
      </c>
      <c r="C3123" s="37" t="s">
        <v>40</v>
      </c>
      <c r="D3123" s="37"/>
      <c r="E3123" s="35" t="s">
        <v>1877</v>
      </c>
      <c r="F3123" s="34">
        <v>1</v>
      </c>
      <c r="H3123">
        <f t="shared" si="145"/>
        <v>1</v>
      </c>
      <c r="I3123" s="33" t="s">
        <v>398</v>
      </c>
      <c r="J3123" s="33" t="s">
        <v>484</v>
      </c>
      <c r="K3123" s="33" t="s">
        <v>2898</v>
      </c>
      <c r="L3123" s="33" t="s">
        <v>824</v>
      </c>
      <c r="M3123" s="33" t="s">
        <v>2899</v>
      </c>
      <c r="N3123">
        <v>7.99</v>
      </c>
      <c r="O3123">
        <v>6.5</v>
      </c>
      <c r="P3123">
        <v>6.5</v>
      </c>
      <c r="Q3123">
        <v>0.7</v>
      </c>
      <c r="R3123">
        <f t="shared" si="144"/>
        <v>4.55</v>
      </c>
      <c r="S3123" s="38" t="s">
        <v>36</v>
      </c>
      <c r="T3123" s="27">
        <v>1</v>
      </c>
      <c r="U3123">
        <f t="shared" si="146"/>
        <v>4.55</v>
      </c>
      <c r="V3123" s="39" t="s">
        <v>36</v>
      </c>
    </row>
    <row r="3124" spans="1:22">
      <c r="A3124" s="29">
        <v>42176.796087962961</v>
      </c>
      <c r="B3124" t="s">
        <v>33</v>
      </c>
      <c r="C3124" s="37" t="s">
        <v>40</v>
      </c>
      <c r="D3124" s="37"/>
      <c r="E3124" s="35" t="s">
        <v>1810</v>
      </c>
      <c r="F3124" s="34">
        <v>1</v>
      </c>
      <c r="H3124">
        <f t="shared" si="145"/>
        <v>1</v>
      </c>
      <c r="I3124" t="s">
        <v>38</v>
      </c>
      <c r="J3124" s="1" t="s">
        <v>38</v>
      </c>
      <c r="K3124" s="23" t="s">
        <v>884</v>
      </c>
      <c r="L3124" s="18" t="s">
        <v>57</v>
      </c>
      <c r="M3124" s="18" t="s">
        <v>925</v>
      </c>
      <c r="N3124">
        <v>5.49</v>
      </c>
      <c r="O3124">
        <v>4.46</v>
      </c>
      <c r="P3124" s="39">
        <v>4.46</v>
      </c>
      <c r="Q3124">
        <v>0.7</v>
      </c>
      <c r="R3124">
        <f t="shared" si="144"/>
        <v>3.12</v>
      </c>
      <c r="S3124" s="38" t="s">
        <v>36</v>
      </c>
      <c r="T3124" s="27">
        <v>1</v>
      </c>
      <c r="U3124">
        <f t="shared" si="146"/>
        <v>3.12</v>
      </c>
      <c r="V3124" s="39" t="s">
        <v>36</v>
      </c>
    </row>
    <row r="3125" spans="1:22">
      <c r="A3125" s="32">
        <v>42172.32167824074</v>
      </c>
      <c r="B3125" s="33" t="s">
        <v>33</v>
      </c>
      <c r="C3125" s="37" t="s">
        <v>75</v>
      </c>
      <c r="D3125" s="37"/>
      <c r="E3125" s="35" t="s">
        <v>3029</v>
      </c>
      <c r="F3125" s="34">
        <v>1</v>
      </c>
      <c r="H3125">
        <f t="shared" si="145"/>
        <v>1</v>
      </c>
      <c r="I3125" s="33" t="s">
        <v>38</v>
      </c>
      <c r="J3125" s="33" t="s">
        <v>482</v>
      </c>
      <c r="K3125" s="33" t="s">
        <v>3719</v>
      </c>
      <c r="L3125" s="33" t="s">
        <v>1480</v>
      </c>
      <c r="M3125" s="33" t="s">
        <v>3720</v>
      </c>
      <c r="N3125">
        <v>5.49</v>
      </c>
      <c r="O3125">
        <v>4.54</v>
      </c>
      <c r="P3125">
        <v>4.54</v>
      </c>
      <c r="Q3125">
        <v>0.7</v>
      </c>
      <c r="R3125">
        <f t="shared" si="144"/>
        <v>3.18</v>
      </c>
      <c r="S3125" s="38" t="s">
        <v>36</v>
      </c>
      <c r="T3125" s="27">
        <v>1</v>
      </c>
      <c r="U3125">
        <f t="shared" si="146"/>
        <v>3.18</v>
      </c>
      <c r="V3125" s="39" t="s">
        <v>36</v>
      </c>
    </row>
    <row r="3126" spans="1:22">
      <c r="A3126" s="32">
        <v>42172.247662037036</v>
      </c>
      <c r="B3126" s="33" t="s">
        <v>33</v>
      </c>
      <c r="C3126" s="37" t="s">
        <v>34</v>
      </c>
      <c r="D3126" s="37"/>
      <c r="E3126" s="35" t="s">
        <v>7031</v>
      </c>
      <c r="F3126" s="34">
        <v>1</v>
      </c>
      <c r="H3126">
        <f t="shared" si="145"/>
        <v>1</v>
      </c>
      <c r="I3126" s="33" t="s">
        <v>38</v>
      </c>
      <c r="J3126" s="33" t="s">
        <v>482</v>
      </c>
      <c r="K3126" s="33" t="s">
        <v>8025</v>
      </c>
      <c r="L3126" s="33" t="s">
        <v>8023</v>
      </c>
      <c r="M3126" s="33" t="s">
        <v>8026</v>
      </c>
      <c r="N3126">
        <v>4.49</v>
      </c>
      <c r="O3126">
        <v>3.71</v>
      </c>
      <c r="P3126">
        <v>3.71</v>
      </c>
      <c r="Q3126">
        <v>0.7</v>
      </c>
      <c r="R3126">
        <f t="shared" si="144"/>
        <v>2.6</v>
      </c>
      <c r="S3126" s="38" t="s">
        <v>36</v>
      </c>
      <c r="T3126" s="27">
        <v>1</v>
      </c>
      <c r="U3126">
        <f t="shared" si="146"/>
        <v>2.6</v>
      </c>
      <c r="V3126" s="39" t="s">
        <v>36</v>
      </c>
    </row>
    <row r="3127" spans="1:22">
      <c r="A3127" s="32">
        <v>42176.741076388891</v>
      </c>
      <c r="B3127" s="33" t="s">
        <v>33</v>
      </c>
      <c r="C3127" s="37" t="s">
        <v>40</v>
      </c>
      <c r="D3127" s="37"/>
      <c r="E3127" s="35" t="s">
        <v>1810</v>
      </c>
      <c r="F3127" s="34">
        <v>1</v>
      </c>
      <c r="H3127">
        <f t="shared" si="145"/>
        <v>1</v>
      </c>
      <c r="I3127" s="33" t="s">
        <v>52</v>
      </c>
      <c r="J3127" s="33" t="s">
        <v>487</v>
      </c>
      <c r="K3127" s="33" t="s">
        <v>225</v>
      </c>
      <c r="L3127" s="33" t="s">
        <v>120</v>
      </c>
      <c r="M3127" s="33" t="s">
        <v>121</v>
      </c>
      <c r="N3127">
        <v>7.99</v>
      </c>
      <c r="O3127">
        <v>6.5</v>
      </c>
      <c r="P3127">
        <v>6.5</v>
      </c>
      <c r="Q3127">
        <v>0.7</v>
      </c>
      <c r="R3127">
        <f t="shared" si="144"/>
        <v>4.55</v>
      </c>
      <c r="S3127" s="38" t="s">
        <v>36</v>
      </c>
      <c r="T3127" s="27">
        <v>1</v>
      </c>
      <c r="U3127">
        <f t="shared" si="146"/>
        <v>4.55</v>
      </c>
      <c r="V3127" s="39" t="s">
        <v>36</v>
      </c>
    </row>
    <row r="3128" spans="1:22">
      <c r="A3128" s="32">
        <v>42172.276145833333</v>
      </c>
      <c r="B3128" s="33" t="s">
        <v>33</v>
      </c>
      <c r="C3128" s="37" t="s">
        <v>34</v>
      </c>
      <c r="D3128" s="37"/>
      <c r="E3128" s="35" t="s">
        <v>4055</v>
      </c>
      <c r="F3128" s="34">
        <v>1</v>
      </c>
      <c r="H3128">
        <f t="shared" si="145"/>
        <v>1</v>
      </c>
      <c r="I3128" s="33" t="s">
        <v>38</v>
      </c>
      <c r="J3128" s="33"/>
      <c r="K3128" s="33" t="s">
        <v>995</v>
      </c>
      <c r="L3128" s="33" t="s">
        <v>78</v>
      </c>
      <c r="M3128" s="33" t="s">
        <v>996</v>
      </c>
      <c r="N3128">
        <v>5.99</v>
      </c>
      <c r="O3128">
        <v>4.95</v>
      </c>
      <c r="P3128">
        <v>4.95</v>
      </c>
      <c r="Q3128">
        <v>0.7</v>
      </c>
      <c r="R3128">
        <f t="shared" si="144"/>
        <v>3.47</v>
      </c>
      <c r="S3128" s="38" t="s">
        <v>36</v>
      </c>
      <c r="T3128" s="27">
        <v>1</v>
      </c>
      <c r="U3128">
        <f t="shared" si="146"/>
        <v>3.47</v>
      </c>
      <c r="V3128" s="39" t="s">
        <v>36</v>
      </c>
    </row>
    <row r="3129" spans="1:22">
      <c r="A3129" s="29">
        <v>42176.796087962961</v>
      </c>
      <c r="B3129" t="s">
        <v>33</v>
      </c>
      <c r="C3129" s="37" t="s">
        <v>40</v>
      </c>
      <c r="D3129" s="37"/>
      <c r="E3129" s="35" t="s">
        <v>1810</v>
      </c>
      <c r="F3129" s="34">
        <v>1</v>
      </c>
      <c r="H3129">
        <f t="shared" si="145"/>
        <v>1</v>
      </c>
      <c r="I3129" t="s">
        <v>52</v>
      </c>
      <c r="J3129" s="1" t="s">
        <v>52</v>
      </c>
      <c r="K3129" s="23" t="s">
        <v>1438</v>
      </c>
      <c r="L3129" s="18" t="s">
        <v>87</v>
      </c>
      <c r="M3129" s="18" t="s">
        <v>1439</v>
      </c>
      <c r="N3129">
        <v>7.99</v>
      </c>
      <c r="O3129">
        <v>6.5</v>
      </c>
      <c r="P3129">
        <v>6.5</v>
      </c>
      <c r="Q3129">
        <v>0.7</v>
      </c>
      <c r="R3129">
        <f t="shared" si="144"/>
        <v>4.55</v>
      </c>
      <c r="S3129" s="38" t="s">
        <v>36</v>
      </c>
      <c r="T3129" s="27">
        <v>1</v>
      </c>
      <c r="U3129">
        <f t="shared" si="146"/>
        <v>4.55</v>
      </c>
      <c r="V3129" s="39" t="s">
        <v>36</v>
      </c>
    </row>
    <row r="3130" spans="1:22">
      <c r="A3130" s="32">
        <v>42172.332615740743</v>
      </c>
      <c r="B3130" s="33" t="s">
        <v>33</v>
      </c>
      <c r="C3130" s="37" t="s">
        <v>34</v>
      </c>
      <c r="D3130" s="37"/>
      <c r="E3130" s="35" t="s">
        <v>4353</v>
      </c>
      <c r="F3130" s="34">
        <v>1</v>
      </c>
      <c r="H3130">
        <f t="shared" si="145"/>
        <v>1</v>
      </c>
      <c r="I3130" s="33" t="s">
        <v>46</v>
      </c>
      <c r="J3130" s="33" t="s">
        <v>486</v>
      </c>
      <c r="K3130" s="33" t="s">
        <v>3503</v>
      </c>
      <c r="L3130" s="33" t="s">
        <v>397</v>
      </c>
      <c r="M3130" s="33" t="s">
        <v>3504</v>
      </c>
      <c r="N3130">
        <v>7.99</v>
      </c>
      <c r="O3130">
        <v>6.6</v>
      </c>
      <c r="P3130">
        <v>6.6</v>
      </c>
      <c r="Q3130">
        <v>0.7</v>
      </c>
      <c r="R3130">
        <f t="shared" si="144"/>
        <v>4.62</v>
      </c>
      <c r="S3130" s="38" t="s">
        <v>36</v>
      </c>
      <c r="T3130" s="27">
        <v>1</v>
      </c>
      <c r="U3130">
        <f t="shared" si="146"/>
        <v>4.62</v>
      </c>
      <c r="V3130" s="39" t="s">
        <v>36</v>
      </c>
    </row>
    <row r="3131" spans="1:22">
      <c r="A3131" s="32">
        <v>42176.796087962961</v>
      </c>
      <c r="B3131" s="33" t="s">
        <v>33</v>
      </c>
      <c r="C3131" s="37" t="s">
        <v>40</v>
      </c>
      <c r="D3131" s="37"/>
      <c r="E3131" s="35" t="s">
        <v>1810</v>
      </c>
      <c r="F3131" s="34">
        <v>1</v>
      </c>
      <c r="H3131">
        <f t="shared" si="145"/>
        <v>1</v>
      </c>
      <c r="I3131" s="33" t="s">
        <v>398</v>
      </c>
      <c r="J3131" s="33" t="s">
        <v>494</v>
      </c>
      <c r="K3131" s="33" t="s">
        <v>2858</v>
      </c>
      <c r="L3131" s="33" t="s">
        <v>2859</v>
      </c>
      <c r="M3131" s="33" t="s">
        <v>2860</v>
      </c>
      <c r="N3131">
        <v>6.49</v>
      </c>
      <c r="O3131">
        <v>5.28</v>
      </c>
      <c r="P3131">
        <v>5.28</v>
      </c>
      <c r="Q3131">
        <v>0.7</v>
      </c>
      <c r="R3131">
        <f t="shared" si="144"/>
        <v>3.7</v>
      </c>
      <c r="S3131" s="38" t="s">
        <v>36</v>
      </c>
      <c r="T3131" s="27">
        <v>1</v>
      </c>
      <c r="U3131">
        <f t="shared" si="146"/>
        <v>3.7</v>
      </c>
      <c r="V3131" s="39" t="s">
        <v>36</v>
      </c>
    </row>
    <row r="3132" spans="1:22">
      <c r="A3132" s="32">
        <v>42172.401504629626</v>
      </c>
      <c r="B3132" s="33" t="s">
        <v>33</v>
      </c>
      <c r="C3132" s="37" t="s">
        <v>34</v>
      </c>
      <c r="D3132" s="37"/>
      <c r="E3132" s="35" t="s">
        <v>7032</v>
      </c>
      <c r="F3132" s="34">
        <v>1</v>
      </c>
      <c r="H3132">
        <f t="shared" si="145"/>
        <v>1</v>
      </c>
      <c r="I3132" s="33" t="s">
        <v>398</v>
      </c>
      <c r="J3132" s="33" t="s">
        <v>483</v>
      </c>
      <c r="K3132" s="33" t="s">
        <v>3975</v>
      </c>
      <c r="L3132" s="33" t="s">
        <v>3976</v>
      </c>
      <c r="M3132" s="33" t="s">
        <v>3977</v>
      </c>
      <c r="N3132">
        <v>5.99</v>
      </c>
      <c r="O3132">
        <v>4.95</v>
      </c>
      <c r="P3132">
        <v>4.95</v>
      </c>
      <c r="Q3132">
        <v>0.7</v>
      </c>
      <c r="R3132">
        <f t="shared" si="144"/>
        <v>3.47</v>
      </c>
      <c r="S3132" s="38" t="s">
        <v>36</v>
      </c>
      <c r="T3132" s="27">
        <v>1</v>
      </c>
      <c r="U3132">
        <f t="shared" si="146"/>
        <v>3.47</v>
      </c>
      <c r="V3132" s="39" t="s">
        <v>36</v>
      </c>
    </row>
    <row r="3133" spans="1:22">
      <c r="A3133" s="32">
        <v>42172.43818287037</v>
      </c>
      <c r="B3133" s="33" t="s">
        <v>33</v>
      </c>
      <c r="C3133" s="37" t="s">
        <v>70</v>
      </c>
      <c r="D3133" s="37"/>
      <c r="E3133" s="35" t="s">
        <v>3010</v>
      </c>
      <c r="F3133" s="34">
        <v>1</v>
      </c>
      <c r="H3133">
        <f t="shared" si="145"/>
        <v>1</v>
      </c>
      <c r="I3133" s="33" t="s">
        <v>398</v>
      </c>
      <c r="J3133" s="33"/>
      <c r="K3133" s="33" t="s">
        <v>3701</v>
      </c>
      <c r="L3133" s="33" t="s">
        <v>558</v>
      </c>
      <c r="M3133" s="33" t="s">
        <v>3702</v>
      </c>
      <c r="N3133">
        <v>6.99</v>
      </c>
      <c r="O3133">
        <v>5.64</v>
      </c>
      <c r="P3133">
        <v>5.64</v>
      </c>
      <c r="Q3133">
        <v>0.7</v>
      </c>
      <c r="R3133">
        <f t="shared" si="144"/>
        <v>3.95</v>
      </c>
      <c r="S3133" s="38" t="s">
        <v>36</v>
      </c>
      <c r="T3133" s="27">
        <v>1</v>
      </c>
      <c r="U3133">
        <f t="shared" si="146"/>
        <v>3.95</v>
      </c>
      <c r="V3133" s="39" t="s">
        <v>36</v>
      </c>
    </row>
    <row r="3134" spans="1:22">
      <c r="A3134" s="32">
        <v>42176.578194444446</v>
      </c>
      <c r="B3134" s="33" t="s">
        <v>589</v>
      </c>
      <c r="C3134" s="37" t="s">
        <v>58</v>
      </c>
      <c r="D3134" s="37"/>
      <c r="E3134" s="35" t="s">
        <v>4394</v>
      </c>
      <c r="F3134" s="34">
        <v>1</v>
      </c>
      <c r="H3134">
        <f t="shared" si="145"/>
        <v>1</v>
      </c>
      <c r="I3134" s="33" t="s">
        <v>52</v>
      </c>
      <c r="J3134" s="33" t="s">
        <v>52</v>
      </c>
      <c r="K3134" s="33" t="s">
        <v>3225</v>
      </c>
      <c r="L3134" s="33" t="s">
        <v>158</v>
      </c>
      <c r="M3134" s="33" t="s">
        <v>3226</v>
      </c>
      <c r="N3134">
        <v>7.99</v>
      </c>
      <c r="O3134">
        <v>6.71</v>
      </c>
      <c r="P3134">
        <v>6.71</v>
      </c>
      <c r="Q3134">
        <v>0.7</v>
      </c>
      <c r="R3134">
        <f t="shared" si="144"/>
        <v>4.7</v>
      </c>
      <c r="S3134" s="38" t="s">
        <v>36</v>
      </c>
      <c r="T3134" s="27">
        <v>1</v>
      </c>
      <c r="U3134">
        <f t="shared" si="146"/>
        <v>4.7</v>
      </c>
      <c r="V3134" s="39" t="s">
        <v>36</v>
      </c>
    </row>
    <row r="3135" spans="1:22">
      <c r="A3135" s="29">
        <v>42176.470821759256</v>
      </c>
      <c r="B3135" t="s">
        <v>33</v>
      </c>
      <c r="C3135" s="37" t="s">
        <v>40</v>
      </c>
      <c r="D3135" s="37"/>
      <c r="E3135" s="35" t="s">
        <v>521</v>
      </c>
      <c r="F3135" s="34">
        <v>1</v>
      </c>
      <c r="H3135">
        <f t="shared" si="145"/>
        <v>1</v>
      </c>
      <c r="I3135" t="s">
        <v>398</v>
      </c>
      <c r="J3135" s="1" t="s">
        <v>452</v>
      </c>
      <c r="K3135" s="23" t="s">
        <v>9903</v>
      </c>
      <c r="L3135" s="18" t="s">
        <v>187</v>
      </c>
      <c r="M3135" s="18" t="s">
        <v>9904</v>
      </c>
      <c r="N3135">
        <v>7.49</v>
      </c>
      <c r="O3135">
        <v>6.09</v>
      </c>
      <c r="P3135">
        <v>6.09</v>
      </c>
      <c r="Q3135">
        <v>0.7</v>
      </c>
      <c r="R3135">
        <f t="shared" si="144"/>
        <v>4.26</v>
      </c>
      <c r="S3135" s="38" t="s">
        <v>36</v>
      </c>
      <c r="T3135" s="27">
        <v>1</v>
      </c>
      <c r="U3135">
        <f t="shared" si="146"/>
        <v>4.26</v>
      </c>
      <c r="V3135" s="39" t="s">
        <v>36</v>
      </c>
    </row>
    <row r="3136" spans="1:22">
      <c r="A3136" s="32">
        <v>42172.479247685187</v>
      </c>
      <c r="B3136" s="33" t="s">
        <v>33</v>
      </c>
      <c r="C3136" s="37" t="s">
        <v>75</v>
      </c>
      <c r="D3136" s="37"/>
      <c r="E3136" s="35" t="s">
        <v>2453</v>
      </c>
      <c r="F3136" s="34">
        <v>1</v>
      </c>
      <c r="H3136">
        <f t="shared" si="145"/>
        <v>1</v>
      </c>
      <c r="I3136" s="33" t="s">
        <v>1263</v>
      </c>
      <c r="J3136" s="33" t="s">
        <v>1263</v>
      </c>
      <c r="K3136" s="33" t="s">
        <v>3323</v>
      </c>
      <c r="L3136" s="33" t="s">
        <v>1380</v>
      </c>
      <c r="M3136" s="33" t="s">
        <v>3324</v>
      </c>
      <c r="N3136">
        <v>12.99</v>
      </c>
      <c r="O3136">
        <v>10.74</v>
      </c>
      <c r="P3136">
        <v>10.74</v>
      </c>
      <c r="Q3136">
        <v>0.7</v>
      </c>
      <c r="R3136">
        <f t="shared" si="144"/>
        <v>7.52</v>
      </c>
      <c r="S3136" s="38" t="s">
        <v>36</v>
      </c>
      <c r="T3136" s="27">
        <v>1</v>
      </c>
      <c r="U3136">
        <f t="shared" si="146"/>
        <v>7.52</v>
      </c>
      <c r="V3136" s="39" t="s">
        <v>36</v>
      </c>
    </row>
    <row r="3137" spans="1:22">
      <c r="A3137" s="32">
        <v>42176.572372685187</v>
      </c>
      <c r="B3137" s="33" t="s">
        <v>33</v>
      </c>
      <c r="C3137" s="37" t="s">
        <v>40</v>
      </c>
      <c r="D3137" s="37"/>
      <c r="E3137" s="35" t="s">
        <v>41</v>
      </c>
      <c r="F3137" s="34">
        <v>1</v>
      </c>
      <c r="H3137">
        <f t="shared" si="145"/>
        <v>1</v>
      </c>
      <c r="I3137" s="33" t="s">
        <v>398</v>
      </c>
      <c r="J3137" s="33" t="s">
        <v>452</v>
      </c>
      <c r="K3137" s="33" t="s">
        <v>1668</v>
      </c>
      <c r="L3137" s="33" t="s">
        <v>49</v>
      </c>
      <c r="M3137" s="33" t="s">
        <v>1080</v>
      </c>
      <c r="N3137">
        <v>7.49</v>
      </c>
      <c r="O3137">
        <v>6.09</v>
      </c>
      <c r="P3137">
        <v>6.09</v>
      </c>
      <c r="Q3137">
        <v>0.7</v>
      </c>
      <c r="R3137">
        <f t="shared" si="144"/>
        <v>4.26</v>
      </c>
      <c r="S3137" s="38" t="s">
        <v>36</v>
      </c>
      <c r="T3137" s="27">
        <v>1</v>
      </c>
      <c r="U3137">
        <f t="shared" si="146"/>
        <v>4.26</v>
      </c>
      <c r="V3137" s="39" t="s">
        <v>36</v>
      </c>
    </row>
    <row r="3138" spans="1:22">
      <c r="A3138" s="32">
        <v>42172.464756944442</v>
      </c>
      <c r="B3138" s="33" t="s">
        <v>33</v>
      </c>
      <c r="C3138" s="37" t="s">
        <v>40</v>
      </c>
      <c r="D3138" s="37"/>
      <c r="E3138" s="35" t="s">
        <v>6559</v>
      </c>
      <c r="F3138" s="34">
        <v>1</v>
      </c>
      <c r="H3138">
        <f t="shared" si="145"/>
        <v>1</v>
      </c>
      <c r="I3138" s="33" t="s">
        <v>52</v>
      </c>
      <c r="J3138" s="33" t="s">
        <v>52</v>
      </c>
      <c r="K3138" s="33" t="s">
        <v>279</v>
      </c>
      <c r="L3138" s="33" t="s">
        <v>87</v>
      </c>
      <c r="M3138" s="33" t="s">
        <v>295</v>
      </c>
      <c r="N3138">
        <v>0.99</v>
      </c>
      <c r="O3138">
        <v>0.8</v>
      </c>
      <c r="P3138">
        <v>0.8</v>
      </c>
      <c r="Q3138">
        <v>0.7</v>
      </c>
      <c r="R3138">
        <f t="shared" ref="R3138:R3201" si="147">ROUND(P3138*Q3138,2)*H3138</f>
        <v>0.56000000000000005</v>
      </c>
      <c r="S3138" s="38" t="s">
        <v>36</v>
      </c>
      <c r="T3138" s="27">
        <v>1</v>
      </c>
      <c r="U3138">
        <f t="shared" si="146"/>
        <v>0.56000000000000005</v>
      </c>
      <c r="V3138" s="39" t="s">
        <v>36</v>
      </c>
    </row>
    <row r="3139" spans="1:22">
      <c r="A3139" s="32">
        <v>42172.682141203702</v>
      </c>
      <c r="B3139" s="33" t="s">
        <v>589</v>
      </c>
      <c r="C3139" s="37" t="s">
        <v>58</v>
      </c>
      <c r="D3139" s="37"/>
      <c r="E3139" s="35" t="s">
        <v>4295</v>
      </c>
      <c r="F3139" s="34">
        <v>1</v>
      </c>
      <c r="H3139">
        <f t="shared" ref="H3139:H3202" si="148">F3139-G3139</f>
        <v>1</v>
      </c>
      <c r="I3139" s="33" t="s">
        <v>38</v>
      </c>
      <c r="J3139" s="33"/>
      <c r="K3139" s="33" t="s">
        <v>9905</v>
      </c>
      <c r="L3139" s="33" t="s">
        <v>1509</v>
      </c>
      <c r="M3139" s="33" t="s">
        <v>9906</v>
      </c>
      <c r="N3139">
        <v>6.99</v>
      </c>
      <c r="O3139">
        <v>5.87</v>
      </c>
      <c r="P3139">
        <v>5.87</v>
      </c>
      <c r="Q3139">
        <v>0.7</v>
      </c>
      <c r="R3139">
        <f t="shared" si="147"/>
        <v>4.1100000000000003</v>
      </c>
      <c r="S3139" s="38" t="s">
        <v>36</v>
      </c>
      <c r="T3139" s="27">
        <v>1</v>
      </c>
      <c r="U3139">
        <f t="shared" ref="U3139:U3202" si="149">ROUND(T3139*R3139,2)</f>
        <v>4.1100000000000003</v>
      </c>
      <c r="V3139" s="39" t="s">
        <v>36</v>
      </c>
    </row>
    <row r="3140" spans="1:22">
      <c r="A3140" s="32">
        <v>42176.609178240738</v>
      </c>
      <c r="B3140" s="33" t="s">
        <v>33</v>
      </c>
      <c r="C3140" s="37" t="s">
        <v>34</v>
      </c>
      <c r="D3140" s="37"/>
      <c r="E3140" s="35" t="s">
        <v>7033</v>
      </c>
      <c r="F3140" s="34">
        <v>1</v>
      </c>
      <c r="H3140">
        <f t="shared" si="148"/>
        <v>1</v>
      </c>
      <c r="I3140" s="33" t="s">
        <v>52</v>
      </c>
      <c r="J3140" s="33" t="s">
        <v>492</v>
      </c>
      <c r="K3140" s="33" t="s">
        <v>9907</v>
      </c>
      <c r="L3140" s="33" t="s">
        <v>8676</v>
      </c>
      <c r="M3140" s="33" t="s">
        <v>9908</v>
      </c>
      <c r="N3140">
        <v>2.4900000000000002</v>
      </c>
      <c r="O3140">
        <v>2.06</v>
      </c>
      <c r="P3140">
        <v>2.06</v>
      </c>
      <c r="Q3140">
        <v>0.7</v>
      </c>
      <c r="R3140">
        <f t="shared" si="147"/>
        <v>1.44</v>
      </c>
      <c r="S3140" s="38" t="s">
        <v>36</v>
      </c>
      <c r="T3140" s="27">
        <v>1</v>
      </c>
      <c r="U3140">
        <f t="shared" si="149"/>
        <v>1.44</v>
      </c>
      <c r="V3140" s="39" t="s">
        <v>36</v>
      </c>
    </row>
    <row r="3141" spans="1:22">
      <c r="A3141" s="32">
        <v>42172.26630787037</v>
      </c>
      <c r="B3141" s="33" t="s">
        <v>33</v>
      </c>
      <c r="C3141" s="37" t="s">
        <v>58</v>
      </c>
      <c r="D3141" s="37"/>
      <c r="E3141" s="35" t="s">
        <v>7034</v>
      </c>
      <c r="F3141" s="34">
        <v>1</v>
      </c>
      <c r="H3141">
        <f t="shared" si="148"/>
        <v>1</v>
      </c>
      <c r="I3141" s="33" t="s">
        <v>46</v>
      </c>
      <c r="J3141" s="33" t="s">
        <v>46</v>
      </c>
      <c r="K3141" s="33" t="s">
        <v>9909</v>
      </c>
      <c r="L3141" s="33" t="s">
        <v>81</v>
      </c>
      <c r="M3141" s="33" t="s">
        <v>9910</v>
      </c>
      <c r="N3141">
        <v>7.99</v>
      </c>
      <c r="O3141">
        <v>6.71</v>
      </c>
      <c r="P3141">
        <v>6.71</v>
      </c>
      <c r="Q3141">
        <v>0.7</v>
      </c>
      <c r="R3141">
        <f t="shared" si="147"/>
        <v>4.7</v>
      </c>
      <c r="S3141" s="38" t="s">
        <v>36</v>
      </c>
      <c r="T3141" s="27">
        <v>1</v>
      </c>
      <c r="U3141">
        <f t="shared" si="149"/>
        <v>4.7</v>
      </c>
      <c r="V3141" s="39" t="s">
        <v>36</v>
      </c>
    </row>
    <row r="3142" spans="1:22">
      <c r="A3142" s="32">
        <v>42176.662187499998</v>
      </c>
      <c r="B3142" s="33" t="s">
        <v>33</v>
      </c>
      <c r="C3142" s="37" t="s">
        <v>40</v>
      </c>
      <c r="D3142" s="37"/>
      <c r="E3142" s="35" t="s">
        <v>1810</v>
      </c>
      <c r="F3142" s="34">
        <v>1</v>
      </c>
      <c r="H3142">
        <f t="shared" si="148"/>
        <v>1</v>
      </c>
      <c r="I3142" s="33" t="s">
        <v>398</v>
      </c>
      <c r="J3142" s="33" t="s">
        <v>494</v>
      </c>
      <c r="K3142" s="33" t="s">
        <v>9911</v>
      </c>
      <c r="L3142" s="33" t="s">
        <v>975</v>
      </c>
      <c r="M3142" s="33" t="s">
        <v>9912</v>
      </c>
      <c r="N3142">
        <v>7.49</v>
      </c>
      <c r="O3142">
        <v>6.09</v>
      </c>
      <c r="P3142">
        <v>6.09</v>
      </c>
      <c r="Q3142">
        <v>0.7</v>
      </c>
      <c r="R3142">
        <f t="shared" si="147"/>
        <v>4.26</v>
      </c>
      <c r="S3142" s="38" t="s">
        <v>36</v>
      </c>
      <c r="T3142" s="27">
        <v>1</v>
      </c>
      <c r="U3142">
        <f t="shared" si="149"/>
        <v>4.26</v>
      </c>
      <c r="V3142" s="39" t="s">
        <v>36</v>
      </c>
    </row>
    <row r="3143" spans="1:22">
      <c r="A3143" s="32">
        <v>42176.668495370373</v>
      </c>
      <c r="B3143" s="33" t="s">
        <v>33</v>
      </c>
      <c r="C3143" s="37" t="s">
        <v>75</v>
      </c>
      <c r="D3143" s="37"/>
      <c r="E3143" s="35" t="s">
        <v>1955</v>
      </c>
      <c r="F3143" s="34">
        <v>1</v>
      </c>
      <c r="H3143">
        <f t="shared" si="148"/>
        <v>1</v>
      </c>
      <c r="I3143" s="33" t="s">
        <v>38</v>
      </c>
      <c r="J3143" s="33" t="s">
        <v>482</v>
      </c>
      <c r="K3143" s="33" t="s">
        <v>7966</v>
      </c>
      <c r="L3143" s="33" t="s">
        <v>647</v>
      </c>
      <c r="M3143" s="33" t="s">
        <v>7967</v>
      </c>
      <c r="N3143">
        <v>2.4900000000000002</v>
      </c>
      <c r="O3143">
        <v>2.06</v>
      </c>
      <c r="P3143">
        <v>2.06</v>
      </c>
      <c r="Q3143">
        <v>0.7</v>
      </c>
      <c r="R3143">
        <f t="shared" si="147"/>
        <v>1.44</v>
      </c>
      <c r="S3143" s="38" t="s">
        <v>36</v>
      </c>
      <c r="T3143" s="27">
        <v>1</v>
      </c>
      <c r="U3143">
        <f t="shared" si="149"/>
        <v>1.44</v>
      </c>
      <c r="V3143" s="39" t="s">
        <v>36</v>
      </c>
    </row>
    <row r="3144" spans="1:22">
      <c r="A3144" s="32">
        <v>42172.599687499998</v>
      </c>
      <c r="B3144" s="33" t="s">
        <v>33</v>
      </c>
      <c r="C3144" s="37" t="s">
        <v>34</v>
      </c>
      <c r="D3144" s="37"/>
      <c r="E3144" s="35" t="s">
        <v>1982</v>
      </c>
      <c r="F3144" s="34">
        <v>1</v>
      </c>
      <c r="H3144">
        <f t="shared" si="148"/>
        <v>1</v>
      </c>
      <c r="I3144" s="33" t="s">
        <v>398</v>
      </c>
      <c r="J3144" s="33" t="s">
        <v>484</v>
      </c>
      <c r="K3144" s="33" t="s">
        <v>8010</v>
      </c>
      <c r="L3144" s="33" t="s">
        <v>706</v>
      </c>
      <c r="M3144" s="33" t="s">
        <v>8011</v>
      </c>
      <c r="N3144">
        <v>6.49</v>
      </c>
      <c r="O3144">
        <v>5.36</v>
      </c>
      <c r="P3144">
        <v>5.36</v>
      </c>
      <c r="Q3144">
        <v>0.7</v>
      </c>
      <c r="R3144">
        <f t="shared" si="147"/>
        <v>3.75</v>
      </c>
      <c r="S3144" s="38" t="s">
        <v>36</v>
      </c>
      <c r="T3144" s="27">
        <v>1</v>
      </c>
      <c r="U3144">
        <f t="shared" si="149"/>
        <v>3.75</v>
      </c>
      <c r="V3144" s="39" t="s">
        <v>36</v>
      </c>
    </row>
    <row r="3145" spans="1:22">
      <c r="A3145" s="32">
        <v>42172.461851851855</v>
      </c>
      <c r="B3145" s="33" t="s">
        <v>33</v>
      </c>
      <c r="C3145" s="37" t="s">
        <v>40</v>
      </c>
      <c r="D3145" s="37"/>
      <c r="E3145" s="35" t="s">
        <v>1810</v>
      </c>
      <c r="F3145" s="34">
        <v>1</v>
      </c>
      <c r="H3145">
        <f t="shared" si="148"/>
        <v>1</v>
      </c>
      <c r="I3145" s="33" t="s">
        <v>38</v>
      </c>
      <c r="J3145" s="33" t="s">
        <v>38</v>
      </c>
      <c r="K3145" s="33" t="s">
        <v>1138</v>
      </c>
      <c r="L3145" s="33" t="s">
        <v>42</v>
      </c>
      <c r="M3145" s="33" t="s">
        <v>1736</v>
      </c>
      <c r="N3145">
        <v>7.99</v>
      </c>
      <c r="O3145">
        <v>6.5</v>
      </c>
      <c r="P3145">
        <v>6.5</v>
      </c>
      <c r="Q3145">
        <v>0.7</v>
      </c>
      <c r="R3145">
        <f t="shared" si="147"/>
        <v>4.55</v>
      </c>
      <c r="S3145" s="38" t="s">
        <v>36</v>
      </c>
      <c r="T3145" s="27">
        <v>1</v>
      </c>
      <c r="U3145">
        <f t="shared" si="149"/>
        <v>4.55</v>
      </c>
      <c r="V3145" s="39" t="s">
        <v>36</v>
      </c>
    </row>
    <row r="3146" spans="1:22">
      <c r="A3146" s="32">
        <v>42176.767291666663</v>
      </c>
      <c r="B3146" s="33" t="s">
        <v>33</v>
      </c>
      <c r="C3146" s="37" t="s">
        <v>58</v>
      </c>
      <c r="D3146" s="37"/>
      <c r="E3146" s="35" t="s">
        <v>6493</v>
      </c>
      <c r="F3146" s="34">
        <v>1</v>
      </c>
      <c r="H3146">
        <f t="shared" si="148"/>
        <v>1</v>
      </c>
      <c r="I3146" s="33" t="s">
        <v>488</v>
      </c>
      <c r="J3146" s="33" t="s">
        <v>530</v>
      </c>
      <c r="K3146" s="33" t="s">
        <v>8042</v>
      </c>
      <c r="L3146" s="33" t="s">
        <v>514</v>
      </c>
      <c r="M3146" s="33" t="s">
        <v>8043</v>
      </c>
      <c r="N3146">
        <v>2.99</v>
      </c>
      <c r="O3146">
        <v>2.5099999999999998</v>
      </c>
      <c r="P3146">
        <v>2.5099999999999998</v>
      </c>
      <c r="Q3146">
        <v>0.7</v>
      </c>
      <c r="R3146">
        <f t="shared" si="147"/>
        <v>1.76</v>
      </c>
      <c r="S3146" s="38" t="s">
        <v>36</v>
      </c>
      <c r="T3146" s="27">
        <v>1</v>
      </c>
      <c r="U3146">
        <f t="shared" si="149"/>
        <v>1.76</v>
      </c>
      <c r="V3146" s="39" t="s">
        <v>36</v>
      </c>
    </row>
    <row r="3147" spans="1:22">
      <c r="A3147" s="32">
        <v>42172.63144675926</v>
      </c>
      <c r="B3147" s="33" t="s">
        <v>1013</v>
      </c>
      <c r="C3147" s="37" t="s">
        <v>34</v>
      </c>
      <c r="D3147" s="37"/>
      <c r="E3147" s="35" t="s">
        <v>4072</v>
      </c>
      <c r="F3147" s="34">
        <v>1</v>
      </c>
      <c r="H3147">
        <f t="shared" si="148"/>
        <v>1</v>
      </c>
      <c r="I3147" s="33" t="s">
        <v>488</v>
      </c>
      <c r="J3147" s="33" t="s">
        <v>489</v>
      </c>
      <c r="K3147" s="33" t="s">
        <v>9913</v>
      </c>
      <c r="L3147" s="33" t="s">
        <v>785</v>
      </c>
      <c r="M3147" s="33" t="s">
        <v>9914</v>
      </c>
      <c r="N3147">
        <v>3.99</v>
      </c>
      <c r="O3147">
        <v>3.3</v>
      </c>
      <c r="P3147">
        <v>3.3</v>
      </c>
      <c r="Q3147">
        <v>0.7</v>
      </c>
      <c r="R3147">
        <f t="shared" si="147"/>
        <v>2.31</v>
      </c>
      <c r="S3147" s="38" t="s">
        <v>36</v>
      </c>
      <c r="T3147" s="27">
        <v>1</v>
      </c>
      <c r="U3147">
        <f t="shared" si="149"/>
        <v>2.31</v>
      </c>
      <c r="V3147" s="39" t="s">
        <v>36</v>
      </c>
    </row>
    <row r="3148" spans="1:22">
      <c r="A3148" s="32">
        <v>42176.444120370368</v>
      </c>
      <c r="B3148" s="33" t="s">
        <v>33</v>
      </c>
      <c r="C3148" s="37" t="s">
        <v>34</v>
      </c>
      <c r="D3148" s="37"/>
      <c r="E3148" s="35" t="s">
        <v>7035</v>
      </c>
      <c r="F3148" s="34">
        <v>1</v>
      </c>
      <c r="H3148">
        <f t="shared" si="148"/>
        <v>1</v>
      </c>
      <c r="I3148" s="33" t="s">
        <v>1263</v>
      </c>
      <c r="J3148" s="33" t="s">
        <v>1263</v>
      </c>
      <c r="K3148" s="33" t="s">
        <v>9915</v>
      </c>
      <c r="L3148" s="33" t="s">
        <v>9916</v>
      </c>
      <c r="M3148" s="33" t="s">
        <v>9917</v>
      </c>
      <c r="N3148">
        <v>5.99</v>
      </c>
      <c r="O3148">
        <v>4.95</v>
      </c>
      <c r="P3148">
        <v>4.95</v>
      </c>
      <c r="Q3148">
        <v>0.7</v>
      </c>
      <c r="R3148">
        <f t="shared" si="147"/>
        <v>3.47</v>
      </c>
      <c r="S3148" s="38" t="s">
        <v>36</v>
      </c>
      <c r="T3148" s="27">
        <v>1</v>
      </c>
      <c r="U3148">
        <f t="shared" si="149"/>
        <v>3.47</v>
      </c>
      <c r="V3148" s="39" t="s">
        <v>36</v>
      </c>
    </row>
    <row r="3149" spans="1:22">
      <c r="A3149" s="32">
        <v>42172.46769675926</v>
      </c>
      <c r="B3149" s="33" t="s">
        <v>33</v>
      </c>
      <c r="C3149" s="37" t="s">
        <v>40</v>
      </c>
      <c r="D3149" s="37"/>
      <c r="E3149" s="35" t="s">
        <v>3035</v>
      </c>
      <c r="F3149" s="34">
        <v>1</v>
      </c>
      <c r="H3149">
        <f t="shared" si="148"/>
        <v>1</v>
      </c>
      <c r="I3149" s="33" t="s">
        <v>38</v>
      </c>
      <c r="J3149" s="33" t="s">
        <v>490</v>
      </c>
      <c r="K3149" s="33" t="s">
        <v>244</v>
      </c>
      <c r="L3149" s="33" t="s">
        <v>107</v>
      </c>
      <c r="M3149" s="33" t="s">
        <v>125</v>
      </c>
      <c r="N3149">
        <v>5.99</v>
      </c>
      <c r="O3149">
        <v>4.87</v>
      </c>
      <c r="P3149">
        <v>4.87</v>
      </c>
      <c r="Q3149">
        <v>0.7</v>
      </c>
      <c r="R3149">
        <f t="shared" si="147"/>
        <v>3.41</v>
      </c>
      <c r="S3149" s="38" t="s">
        <v>36</v>
      </c>
      <c r="T3149" s="27">
        <v>1</v>
      </c>
      <c r="U3149">
        <f t="shared" si="149"/>
        <v>3.41</v>
      </c>
      <c r="V3149" s="39" t="s">
        <v>36</v>
      </c>
    </row>
    <row r="3150" spans="1:22">
      <c r="A3150" s="32">
        <v>42176.529988425929</v>
      </c>
      <c r="B3150" s="33" t="s">
        <v>33</v>
      </c>
      <c r="C3150" s="37" t="s">
        <v>58</v>
      </c>
      <c r="D3150" s="37"/>
      <c r="E3150" s="35" t="s">
        <v>1996</v>
      </c>
      <c r="F3150" s="34">
        <v>1</v>
      </c>
      <c r="H3150">
        <f t="shared" si="148"/>
        <v>1</v>
      </c>
      <c r="I3150" s="33" t="s">
        <v>38</v>
      </c>
      <c r="J3150" s="33" t="s">
        <v>38</v>
      </c>
      <c r="K3150" s="33" t="s">
        <v>1491</v>
      </c>
      <c r="L3150" s="33" t="s">
        <v>219</v>
      </c>
      <c r="M3150" s="33" t="s">
        <v>1492</v>
      </c>
      <c r="N3150">
        <v>4.49</v>
      </c>
      <c r="O3150">
        <v>3.77</v>
      </c>
      <c r="P3150">
        <v>3.77</v>
      </c>
      <c r="Q3150">
        <v>0.7</v>
      </c>
      <c r="R3150">
        <f t="shared" si="147"/>
        <v>2.64</v>
      </c>
      <c r="S3150" s="38" t="s">
        <v>36</v>
      </c>
      <c r="T3150" s="27">
        <v>1</v>
      </c>
      <c r="U3150">
        <f t="shared" si="149"/>
        <v>2.64</v>
      </c>
      <c r="V3150" s="39" t="s">
        <v>36</v>
      </c>
    </row>
    <row r="3151" spans="1:22">
      <c r="A3151" s="32">
        <v>42172.395891203705</v>
      </c>
      <c r="B3151" s="33" t="s">
        <v>1013</v>
      </c>
      <c r="C3151" s="37" t="s">
        <v>34</v>
      </c>
      <c r="D3151" s="37"/>
      <c r="E3151" s="35" t="s">
        <v>7036</v>
      </c>
      <c r="F3151" s="34">
        <v>1</v>
      </c>
      <c r="H3151">
        <f t="shared" si="148"/>
        <v>1</v>
      </c>
      <c r="I3151" s="33" t="s">
        <v>46</v>
      </c>
      <c r="J3151" s="33" t="s">
        <v>46</v>
      </c>
      <c r="K3151" s="33" t="s">
        <v>2846</v>
      </c>
      <c r="L3151" s="33" t="s">
        <v>559</v>
      </c>
      <c r="M3151" s="33" t="s">
        <v>2847</v>
      </c>
      <c r="N3151">
        <v>2.4900000000000002</v>
      </c>
      <c r="O3151">
        <v>2.06</v>
      </c>
      <c r="P3151">
        <v>2.06</v>
      </c>
      <c r="Q3151">
        <v>0.7</v>
      </c>
      <c r="R3151">
        <f t="shared" si="147"/>
        <v>1.44</v>
      </c>
      <c r="S3151" s="38" t="s">
        <v>36</v>
      </c>
      <c r="T3151" s="27">
        <v>1</v>
      </c>
      <c r="U3151">
        <f t="shared" si="149"/>
        <v>1.44</v>
      </c>
      <c r="V3151" s="39" t="s">
        <v>36</v>
      </c>
    </row>
    <row r="3152" spans="1:22">
      <c r="A3152" s="29">
        <v>42172.420694444445</v>
      </c>
      <c r="B3152" t="s">
        <v>33</v>
      </c>
      <c r="C3152" s="37" t="s">
        <v>88</v>
      </c>
      <c r="D3152" s="37" t="s">
        <v>70</v>
      </c>
      <c r="E3152" s="35" t="s">
        <v>4202</v>
      </c>
      <c r="F3152" s="34">
        <v>1</v>
      </c>
      <c r="H3152">
        <f t="shared" si="148"/>
        <v>1</v>
      </c>
      <c r="I3152" t="s">
        <v>52</v>
      </c>
      <c r="J3152" s="1" t="s">
        <v>485</v>
      </c>
      <c r="K3152" s="23" t="s">
        <v>9918</v>
      </c>
      <c r="L3152" s="18" t="s">
        <v>813</v>
      </c>
      <c r="M3152" s="18" t="s">
        <v>9919</v>
      </c>
      <c r="N3152">
        <v>6.49</v>
      </c>
      <c r="O3152">
        <v>6.24</v>
      </c>
      <c r="P3152">
        <v>6.24</v>
      </c>
      <c r="Q3152">
        <v>0.7</v>
      </c>
      <c r="R3152">
        <f t="shared" si="147"/>
        <v>4.37</v>
      </c>
      <c r="S3152" s="38" t="s">
        <v>36</v>
      </c>
      <c r="T3152" s="27">
        <v>1</v>
      </c>
      <c r="U3152">
        <f t="shared" si="149"/>
        <v>4.37</v>
      </c>
      <c r="V3152" s="39" t="s">
        <v>36</v>
      </c>
    </row>
    <row r="3153" spans="1:22">
      <c r="A3153" s="29">
        <v>42171.560069444444</v>
      </c>
      <c r="B3153" t="s">
        <v>33</v>
      </c>
      <c r="C3153" s="37" t="s">
        <v>70</v>
      </c>
      <c r="D3153" s="37"/>
      <c r="E3153" s="35" t="s">
        <v>7037</v>
      </c>
      <c r="F3153" s="34">
        <v>1</v>
      </c>
      <c r="H3153">
        <f t="shared" si="148"/>
        <v>1</v>
      </c>
      <c r="I3153" t="s">
        <v>35</v>
      </c>
      <c r="J3153" s="1" t="s">
        <v>38</v>
      </c>
      <c r="K3153" s="23" t="s">
        <v>9920</v>
      </c>
      <c r="L3153" s="18" t="s">
        <v>1805</v>
      </c>
      <c r="M3153" s="18" t="s">
        <v>9921</v>
      </c>
      <c r="N3153">
        <v>7.49</v>
      </c>
      <c r="O3153">
        <v>6.04</v>
      </c>
      <c r="P3153">
        <v>6.04</v>
      </c>
      <c r="Q3153">
        <v>0.7</v>
      </c>
      <c r="R3153">
        <f t="shared" si="147"/>
        <v>4.2300000000000004</v>
      </c>
      <c r="S3153" s="38" t="s">
        <v>36</v>
      </c>
      <c r="T3153" s="27">
        <v>1</v>
      </c>
      <c r="U3153">
        <f t="shared" si="149"/>
        <v>4.2300000000000004</v>
      </c>
      <c r="V3153" s="39" t="s">
        <v>36</v>
      </c>
    </row>
    <row r="3154" spans="1:22">
      <c r="A3154" s="32">
        <v>42176.636689814812</v>
      </c>
      <c r="B3154" s="33" t="s">
        <v>33</v>
      </c>
      <c r="C3154" s="37" t="s">
        <v>88</v>
      </c>
      <c r="D3154" s="37" t="s">
        <v>858</v>
      </c>
      <c r="E3154" s="35" t="s">
        <v>1912</v>
      </c>
      <c r="F3154" s="34">
        <v>1</v>
      </c>
      <c r="H3154">
        <f t="shared" si="148"/>
        <v>1</v>
      </c>
      <c r="I3154" s="33" t="s">
        <v>491</v>
      </c>
      <c r="J3154" s="33" t="s">
        <v>879</v>
      </c>
      <c r="K3154" s="33" t="s">
        <v>9922</v>
      </c>
      <c r="L3154" s="33" t="s">
        <v>340</v>
      </c>
      <c r="M3154" s="33" t="s">
        <v>5944</v>
      </c>
      <c r="N3154">
        <v>6.99</v>
      </c>
      <c r="O3154">
        <v>6.72</v>
      </c>
      <c r="P3154">
        <v>6.72</v>
      </c>
      <c r="Q3154">
        <v>0.7</v>
      </c>
      <c r="R3154">
        <f t="shared" si="147"/>
        <v>4.7</v>
      </c>
      <c r="S3154" s="38" t="s">
        <v>36</v>
      </c>
      <c r="T3154" s="27">
        <v>1</v>
      </c>
      <c r="U3154">
        <f t="shared" si="149"/>
        <v>4.7</v>
      </c>
      <c r="V3154" s="39" t="s">
        <v>36</v>
      </c>
    </row>
    <row r="3155" spans="1:22">
      <c r="A3155" s="29">
        <v>42171.847696759258</v>
      </c>
      <c r="B3155" t="s">
        <v>33</v>
      </c>
      <c r="C3155" s="37" t="s">
        <v>93</v>
      </c>
      <c r="D3155" s="37"/>
      <c r="E3155" s="35" t="s">
        <v>6988</v>
      </c>
      <c r="F3155" s="34">
        <v>1</v>
      </c>
      <c r="H3155">
        <f t="shared" si="148"/>
        <v>1</v>
      </c>
      <c r="I3155" t="s">
        <v>35</v>
      </c>
      <c r="J3155" s="1" t="s">
        <v>398</v>
      </c>
      <c r="K3155" s="23" t="s">
        <v>2188</v>
      </c>
      <c r="L3155" s="18" t="s">
        <v>562</v>
      </c>
      <c r="M3155" s="18" t="s">
        <v>2189</v>
      </c>
      <c r="N3155">
        <v>7.49</v>
      </c>
      <c r="O3155">
        <v>7.13</v>
      </c>
      <c r="P3155">
        <v>7.13</v>
      </c>
      <c r="Q3155">
        <v>0.7</v>
      </c>
      <c r="R3155">
        <f t="shared" si="147"/>
        <v>4.99</v>
      </c>
      <c r="S3155" s="38" t="s">
        <v>36</v>
      </c>
      <c r="T3155" s="27">
        <v>1</v>
      </c>
      <c r="U3155">
        <f t="shared" si="149"/>
        <v>4.99</v>
      </c>
      <c r="V3155" s="39" t="s">
        <v>36</v>
      </c>
    </row>
    <row r="3156" spans="1:22">
      <c r="A3156" s="32">
        <v>42172.387731481482</v>
      </c>
      <c r="B3156" s="33" t="s">
        <v>589</v>
      </c>
      <c r="C3156" s="37" t="s">
        <v>58</v>
      </c>
      <c r="D3156" s="37"/>
      <c r="E3156" s="35" t="s">
        <v>7038</v>
      </c>
      <c r="F3156" s="34">
        <v>1</v>
      </c>
      <c r="H3156">
        <f t="shared" si="148"/>
        <v>1</v>
      </c>
      <c r="I3156" s="33" t="s">
        <v>46</v>
      </c>
      <c r="J3156" s="33" t="s">
        <v>46</v>
      </c>
      <c r="K3156" s="33" t="s">
        <v>629</v>
      </c>
      <c r="L3156" s="33" t="s">
        <v>115</v>
      </c>
      <c r="M3156" s="33" t="s">
        <v>208</v>
      </c>
      <c r="N3156">
        <v>7.49</v>
      </c>
      <c r="O3156">
        <v>6.29</v>
      </c>
      <c r="P3156">
        <v>6.29</v>
      </c>
      <c r="Q3156">
        <v>0.7</v>
      </c>
      <c r="R3156">
        <f t="shared" si="147"/>
        <v>4.4000000000000004</v>
      </c>
      <c r="S3156" s="38" t="s">
        <v>36</v>
      </c>
      <c r="T3156" s="27">
        <v>1</v>
      </c>
      <c r="U3156">
        <f t="shared" si="149"/>
        <v>4.4000000000000004</v>
      </c>
      <c r="V3156" s="39" t="s">
        <v>36</v>
      </c>
    </row>
    <row r="3157" spans="1:22">
      <c r="A3157" s="32">
        <v>42172.449826388889</v>
      </c>
      <c r="B3157" s="33" t="s">
        <v>33</v>
      </c>
      <c r="C3157" s="37" t="s">
        <v>34</v>
      </c>
      <c r="D3157" s="37"/>
      <c r="E3157" s="35" t="s">
        <v>4356</v>
      </c>
      <c r="F3157" s="34">
        <v>1</v>
      </c>
      <c r="H3157">
        <f t="shared" si="148"/>
        <v>1</v>
      </c>
      <c r="I3157" s="33" t="s">
        <v>398</v>
      </c>
      <c r="J3157" s="33" t="s">
        <v>525</v>
      </c>
      <c r="K3157" s="33" t="s">
        <v>987</v>
      </c>
      <c r="L3157" s="33" t="s">
        <v>540</v>
      </c>
      <c r="M3157" s="33" t="s">
        <v>988</v>
      </c>
      <c r="N3157">
        <v>5.49</v>
      </c>
      <c r="O3157">
        <v>4.54</v>
      </c>
      <c r="P3157">
        <v>4.54</v>
      </c>
      <c r="Q3157">
        <v>0.7</v>
      </c>
      <c r="R3157">
        <f t="shared" si="147"/>
        <v>3.18</v>
      </c>
      <c r="S3157" s="38" t="s">
        <v>36</v>
      </c>
      <c r="T3157" s="27">
        <v>1</v>
      </c>
      <c r="U3157">
        <f t="shared" si="149"/>
        <v>3.18</v>
      </c>
      <c r="V3157" s="39" t="s">
        <v>36</v>
      </c>
    </row>
    <row r="3158" spans="1:22">
      <c r="A3158" s="32">
        <v>42176.630162037036</v>
      </c>
      <c r="B3158" s="33" t="s">
        <v>33</v>
      </c>
      <c r="C3158" s="37" t="s">
        <v>34</v>
      </c>
      <c r="D3158" s="37"/>
      <c r="E3158" s="35" t="s">
        <v>4353</v>
      </c>
      <c r="F3158" s="34">
        <v>1</v>
      </c>
      <c r="H3158">
        <f t="shared" si="148"/>
        <v>1</v>
      </c>
      <c r="I3158" s="33" t="s">
        <v>46</v>
      </c>
      <c r="J3158" s="33"/>
      <c r="K3158" s="33" t="s">
        <v>1759</v>
      </c>
      <c r="L3158" s="33" t="s">
        <v>2887</v>
      </c>
      <c r="M3158" s="33" t="s">
        <v>1558</v>
      </c>
      <c r="N3158">
        <v>7.49</v>
      </c>
      <c r="O3158">
        <v>6.19</v>
      </c>
      <c r="P3158">
        <v>6.19</v>
      </c>
      <c r="Q3158">
        <v>0.7</v>
      </c>
      <c r="R3158">
        <f t="shared" si="147"/>
        <v>4.33</v>
      </c>
      <c r="S3158" s="38" t="s">
        <v>36</v>
      </c>
      <c r="T3158" s="27">
        <v>1</v>
      </c>
      <c r="U3158">
        <f t="shared" si="149"/>
        <v>4.33</v>
      </c>
      <c r="V3158" s="39" t="s">
        <v>36</v>
      </c>
    </row>
    <row r="3159" spans="1:22">
      <c r="A3159" s="32">
        <v>42174.213865740741</v>
      </c>
      <c r="B3159" s="33" t="s">
        <v>33</v>
      </c>
      <c r="C3159" s="37" t="s">
        <v>37</v>
      </c>
      <c r="D3159" s="37"/>
      <c r="E3159" s="35" t="s">
        <v>1843</v>
      </c>
      <c r="F3159" s="34">
        <v>1</v>
      </c>
      <c r="H3159">
        <f t="shared" si="148"/>
        <v>1</v>
      </c>
      <c r="I3159" s="33" t="s">
        <v>35</v>
      </c>
      <c r="J3159" s="33" t="s">
        <v>38</v>
      </c>
      <c r="K3159" s="33" t="s">
        <v>610</v>
      </c>
      <c r="L3159" s="33" t="s">
        <v>107</v>
      </c>
      <c r="M3159" s="33" t="s">
        <v>611</v>
      </c>
      <c r="N3159">
        <v>5.99</v>
      </c>
      <c r="O3159">
        <v>5.68</v>
      </c>
      <c r="P3159">
        <v>5.68</v>
      </c>
      <c r="Q3159">
        <v>0.7</v>
      </c>
      <c r="R3159">
        <f t="shared" si="147"/>
        <v>3.98</v>
      </c>
      <c r="S3159" s="38" t="s">
        <v>36</v>
      </c>
      <c r="T3159" s="27">
        <v>1</v>
      </c>
      <c r="U3159">
        <f t="shared" si="149"/>
        <v>3.98</v>
      </c>
      <c r="V3159" s="39" t="s">
        <v>36</v>
      </c>
    </row>
    <row r="3160" spans="1:22">
      <c r="A3160" s="32">
        <v>42172.473668981482</v>
      </c>
      <c r="B3160" s="33" t="s">
        <v>33</v>
      </c>
      <c r="C3160" s="37" t="s">
        <v>40</v>
      </c>
      <c r="D3160" s="37"/>
      <c r="E3160" s="35" t="s">
        <v>2003</v>
      </c>
      <c r="F3160" s="34">
        <v>1</v>
      </c>
      <c r="H3160">
        <f t="shared" si="148"/>
        <v>1</v>
      </c>
      <c r="I3160" s="33" t="s">
        <v>398</v>
      </c>
      <c r="J3160" s="33" t="s">
        <v>494</v>
      </c>
      <c r="K3160" s="33" t="s">
        <v>3542</v>
      </c>
      <c r="L3160" s="33" t="s">
        <v>3543</v>
      </c>
      <c r="M3160" s="33" t="s">
        <v>3544</v>
      </c>
      <c r="N3160">
        <v>7.49</v>
      </c>
      <c r="O3160">
        <v>6.09</v>
      </c>
      <c r="P3160">
        <v>6.09</v>
      </c>
      <c r="Q3160">
        <v>0.7</v>
      </c>
      <c r="R3160">
        <f t="shared" si="147"/>
        <v>4.26</v>
      </c>
      <c r="S3160" s="38" t="s">
        <v>36</v>
      </c>
      <c r="T3160" s="27">
        <v>1</v>
      </c>
      <c r="U3160">
        <f t="shared" si="149"/>
        <v>4.26</v>
      </c>
      <c r="V3160" s="39" t="s">
        <v>36</v>
      </c>
    </row>
    <row r="3161" spans="1:22">
      <c r="A3161" s="29">
        <v>42176.796087962961</v>
      </c>
      <c r="B3161" t="s">
        <v>33</v>
      </c>
      <c r="C3161" s="37" t="s">
        <v>40</v>
      </c>
      <c r="D3161" s="37"/>
      <c r="E3161" s="35" t="s">
        <v>1810</v>
      </c>
      <c r="F3161" s="34">
        <v>1</v>
      </c>
      <c r="H3161">
        <f t="shared" si="148"/>
        <v>1</v>
      </c>
      <c r="I3161" t="s">
        <v>52</v>
      </c>
      <c r="J3161" s="1" t="s">
        <v>52</v>
      </c>
      <c r="K3161" s="23" t="s">
        <v>711</v>
      </c>
      <c r="L3161" s="18" t="s">
        <v>53</v>
      </c>
      <c r="M3161" s="18" t="s">
        <v>712</v>
      </c>
      <c r="N3161">
        <v>5.49</v>
      </c>
      <c r="O3161">
        <v>4.46</v>
      </c>
      <c r="P3161">
        <v>4.46</v>
      </c>
      <c r="Q3161">
        <v>0.7</v>
      </c>
      <c r="R3161">
        <f t="shared" si="147"/>
        <v>3.12</v>
      </c>
      <c r="S3161" s="38" t="s">
        <v>36</v>
      </c>
      <c r="T3161" s="27">
        <v>1</v>
      </c>
      <c r="U3161">
        <f t="shared" si="149"/>
        <v>3.12</v>
      </c>
      <c r="V3161" s="39" t="s">
        <v>36</v>
      </c>
    </row>
    <row r="3162" spans="1:22">
      <c r="A3162" s="32">
        <v>42176.796087962961</v>
      </c>
      <c r="B3162" s="33" t="s">
        <v>33</v>
      </c>
      <c r="C3162" s="37" t="s">
        <v>40</v>
      </c>
      <c r="D3162" s="37"/>
      <c r="E3162" s="35" t="s">
        <v>1810</v>
      </c>
      <c r="F3162" s="34">
        <v>1</v>
      </c>
      <c r="H3162">
        <f t="shared" si="148"/>
        <v>1</v>
      </c>
      <c r="I3162" s="33" t="s">
        <v>52</v>
      </c>
      <c r="J3162" s="33" t="s">
        <v>52</v>
      </c>
      <c r="K3162" s="33" t="s">
        <v>1305</v>
      </c>
      <c r="L3162" s="33" t="s">
        <v>87</v>
      </c>
      <c r="M3162" s="33" t="s">
        <v>1306</v>
      </c>
      <c r="N3162">
        <v>8.99</v>
      </c>
      <c r="O3162">
        <v>7.31</v>
      </c>
      <c r="P3162">
        <v>7.31</v>
      </c>
      <c r="Q3162">
        <v>0.7</v>
      </c>
      <c r="R3162">
        <f t="shared" si="147"/>
        <v>5.12</v>
      </c>
      <c r="S3162" s="38" t="s">
        <v>36</v>
      </c>
      <c r="T3162" s="27">
        <v>1</v>
      </c>
      <c r="U3162">
        <f t="shared" si="149"/>
        <v>5.12</v>
      </c>
      <c r="V3162" s="39" t="s">
        <v>36</v>
      </c>
    </row>
    <row r="3163" spans="1:22">
      <c r="A3163" s="29">
        <v>42176.63826388889</v>
      </c>
      <c r="B3163" t="s">
        <v>33</v>
      </c>
      <c r="C3163" s="37" t="s">
        <v>58</v>
      </c>
      <c r="D3163" s="37"/>
      <c r="E3163" s="35" t="s">
        <v>6872</v>
      </c>
      <c r="F3163" s="34">
        <v>1</v>
      </c>
      <c r="H3163">
        <f t="shared" si="148"/>
        <v>1</v>
      </c>
      <c r="I3163" t="s">
        <v>52</v>
      </c>
      <c r="J3163" s="1" t="s">
        <v>493</v>
      </c>
      <c r="K3163" s="23" t="s">
        <v>9923</v>
      </c>
      <c r="L3163" s="18" t="s">
        <v>5031</v>
      </c>
      <c r="M3163" s="18" t="s">
        <v>9924</v>
      </c>
      <c r="N3163">
        <v>5.99</v>
      </c>
      <c r="O3163">
        <v>5.03</v>
      </c>
      <c r="P3163">
        <v>5.03</v>
      </c>
      <c r="Q3163">
        <v>0.7</v>
      </c>
      <c r="R3163">
        <f t="shared" si="147"/>
        <v>3.52</v>
      </c>
      <c r="S3163" s="38" t="s">
        <v>36</v>
      </c>
      <c r="T3163" s="27">
        <v>1</v>
      </c>
      <c r="U3163">
        <f t="shared" si="149"/>
        <v>3.52</v>
      </c>
      <c r="V3163" s="39" t="s">
        <v>36</v>
      </c>
    </row>
    <row r="3164" spans="1:22">
      <c r="A3164" s="29">
        <v>42171.650266203702</v>
      </c>
      <c r="B3164" t="s">
        <v>33</v>
      </c>
      <c r="C3164" s="37" t="s">
        <v>122</v>
      </c>
      <c r="D3164" s="37"/>
      <c r="E3164" s="35" t="s">
        <v>7039</v>
      </c>
      <c r="F3164" s="34">
        <v>1</v>
      </c>
      <c r="H3164">
        <f t="shared" si="148"/>
        <v>1</v>
      </c>
      <c r="I3164" t="s">
        <v>35</v>
      </c>
      <c r="J3164" s="1" t="s">
        <v>38</v>
      </c>
      <c r="K3164" s="23" t="s">
        <v>6031</v>
      </c>
      <c r="L3164" s="18" t="s">
        <v>1445</v>
      </c>
      <c r="M3164" s="18" t="s">
        <v>6032</v>
      </c>
      <c r="N3164">
        <v>12.99</v>
      </c>
      <c r="O3164">
        <v>10.56</v>
      </c>
      <c r="P3164">
        <v>10.56</v>
      </c>
      <c r="Q3164">
        <v>0.7</v>
      </c>
      <c r="R3164">
        <f t="shared" si="147"/>
        <v>7.39</v>
      </c>
      <c r="S3164" s="38" t="s">
        <v>36</v>
      </c>
      <c r="T3164" s="27">
        <v>1</v>
      </c>
      <c r="U3164">
        <f t="shared" si="149"/>
        <v>7.39</v>
      </c>
      <c r="V3164" s="39" t="s">
        <v>36</v>
      </c>
    </row>
    <row r="3165" spans="1:22">
      <c r="A3165" s="32">
        <v>42172.760057870371</v>
      </c>
      <c r="B3165" s="33" t="s">
        <v>33</v>
      </c>
      <c r="C3165" s="37" t="s">
        <v>34</v>
      </c>
      <c r="D3165" s="37"/>
      <c r="E3165" s="35" t="s">
        <v>3107</v>
      </c>
      <c r="F3165" s="34">
        <v>1</v>
      </c>
      <c r="H3165">
        <f t="shared" si="148"/>
        <v>1</v>
      </c>
      <c r="I3165" s="33" t="s">
        <v>52</v>
      </c>
      <c r="J3165" s="33" t="s">
        <v>492</v>
      </c>
      <c r="K3165" s="33" t="s">
        <v>8925</v>
      </c>
      <c r="L3165" s="33" t="s">
        <v>8926</v>
      </c>
      <c r="M3165" s="33" t="s">
        <v>8927</v>
      </c>
      <c r="N3165">
        <v>9.49</v>
      </c>
      <c r="O3165" s="39">
        <v>7.84</v>
      </c>
      <c r="P3165" s="39">
        <v>7.84</v>
      </c>
      <c r="Q3165">
        <v>0.7</v>
      </c>
      <c r="R3165">
        <f t="shared" si="147"/>
        <v>5.49</v>
      </c>
      <c r="S3165" s="38" t="s">
        <v>36</v>
      </c>
      <c r="T3165" s="27">
        <v>1</v>
      </c>
      <c r="U3165">
        <f t="shared" si="149"/>
        <v>5.49</v>
      </c>
      <c r="V3165" s="39" t="s">
        <v>36</v>
      </c>
    </row>
    <row r="3166" spans="1:22">
      <c r="A3166" s="32">
        <v>42172.754479166666</v>
      </c>
      <c r="B3166" s="33" t="s">
        <v>33</v>
      </c>
      <c r="C3166" s="37" t="s">
        <v>58</v>
      </c>
      <c r="D3166" s="37"/>
      <c r="E3166" s="35" t="s">
        <v>7040</v>
      </c>
      <c r="F3166" s="34">
        <v>1</v>
      </c>
      <c r="H3166">
        <f t="shared" si="148"/>
        <v>1</v>
      </c>
      <c r="I3166" s="33" t="s">
        <v>46</v>
      </c>
      <c r="J3166" s="33" t="s">
        <v>46</v>
      </c>
      <c r="K3166" s="33" t="s">
        <v>4570</v>
      </c>
      <c r="L3166" s="33" t="s">
        <v>151</v>
      </c>
      <c r="M3166" s="33" t="s">
        <v>4571</v>
      </c>
      <c r="N3166">
        <v>7.99</v>
      </c>
      <c r="O3166">
        <v>6.71</v>
      </c>
      <c r="P3166">
        <v>6.71</v>
      </c>
      <c r="Q3166">
        <v>0.7</v>
      </c>
      <c r="R3166">
        <f t="shared" si="147"/>
        <v>4.7</v>
      </c>
      <c r="S3166" s="38" t="s">
        <v>36</v>
      </c>
      <c r="T3166" s="27">
        <v>1</v>
      </c>
      <c r="U3166">
        <f t="shared" si="149"/>
        <v>4.7</v>
      </c>
      <c r="V3166" s="39" t="s">
        <v>36</v>
      </c>
    </row>
    <row r="3167" spans="1:22">
      <c r="A3167" s="32">
        <v>42176.687326388892</v>
      </c>
      <c r="B3167" s="33" t="s">
        <v>33</v>
      </c>
      <c r="C3167" s="37" t="s">
        <v>75</v>
      </c>
      <c r="D3167" s="37"/>
      <c r="E3167" s="35" t="s">
        <v>6830</v>
      </c>
      <c r="F3167" s="34">
        <v>1</v>
      </c>
      <c r="H3167">
        <f t="shared" si="148"/>
        <v>1</v>
      </c>
      <c r="I3167" s="33" t="s">
        <v>398</v>
      </c>
      <c r="J3167" s="33" t="s">
        <v>1019</v>
      </c>
      <c r="K3167" s="33" t="s">
        <v>5785</v>
      </c>
      <c r="L3167" s="33" t="s">
        <v>1502</v>
      </c>
      <c r="M3167" s="33" t="s">
        <v>5786</v>
      </c>
      <c r="N3167">
        <v>7.49</v>
      </c>
      <c r="O3167">
        <v>6.19</v>
      </c>
      <c r="P3167">
        <v>6.19</v>
      </c>
      <c r="Q3167">
        <v>0.7</v>
      </c>
      <c r="R3167">
        <f t="shared" si="147"/>
        <v>4.33</v>
      </c>
      <c r="S3167" s="38" t="s">
        <v>36</v>
      </c>
      <c r="T3167" s="27">
        <v>1</v>
      </c>
      <c r="U3167">
        <f t="shared" si="149"/>
        <v>4.33</v>
      </c>
      <c r="V3167" s="39" t="s">
        <v>36</v>
      </c>
    </row>
    <row r="3168" spans="1:22">
      <c r="A3168" s="32">
        <v>42174.214039351849</v>
      </c>
      <c r="B3168" s="33" t="s">
        <v>33</v>
      </c>
      <c r="C3168" s="37" t="s">
        <v>37</v>
      </c>
      <c r="D3168" s="37"/>
      <c r="E3168" s="35" t="s">
        <v>1843</v>
      </c>
      <c r="F3168" s="34">
        <v>1</v>
      </c>
      <c r="H3168">
        <f t="shared" si="148"/>
        <v>1</v>
      </c>
      <c r="I3168" s="33" t="s">
        <v>35</v>
      </c>
      <c r="J3168" s="33" t="s">
        <v>38</v>
      </c>
      <c r="K3168" s="33" t="s">
        <v>3459</v>
      </c>
      <c r="L3168" s="33" t="s">
        <v>107</v>
      </c>
      <c r="M3168" s="33" t="s">
        <v>3460</v>
      </c>
      <c r="N3168">
        <v>5.99</v>
      </c>
      <c r="O3168">
        <v>5.68</v>
      </c>
      <c r="P3168">
        <v>5.68</v>
      </c>
      <c r="Q3168">
        <v>0.7</v>
      </c>
      <c r="R3168">
        <f t="shared" si="147"/>
        <v>3.98</v>
      </c>
      <c r="S3168" s="38" t="s">
        <v>36</v>
      </c>
      <c r="T3168" s="27">
        <v>1</v>
      </c>
      <c r="U3168">
        <f t="shared" si="149"/>
        <v>3.98</v>
      </c>
      <c r="V3168" s="39" t="s">
        <v>36</v>
      </c>
    </row>
    <row r="3169" spans="1:22">
      <c r="A3169" s="29">
        <v>42172.775497685187</v>
      </c>
      <c r="B3169" t="s">
        <v>33</v>
      </c>
      <c r="C3169" s="37" t="s">
        <v>34</v>
      </c>
      <c r="D3169" s="37"/>
      <c r="E3169" s="35" t="s">
        <v>7041</v>
      </c>
      <c r="F3169" s="34">
        <v>1</v>
      </c>
      <c r="H3169">
        <f t="shared" si="148"/>
        <v>1</v>
      </c>
      <c r="I3169" t="s">
        <v>398</v>
      </c>
      <c r="J3169" s="1" t="s">
        <v>452</v>
      </c>
      <c r="K3169" s="23" t="s">
        <v>287</v>
      </c>
      <c r="L3169" s="18" t="s">
        <v>289</v>
      </c>
      <c r="M3169" s="18" t="s">
        <v>298</v>
      </c>
      <c r="N3169">
        <v>7.99</v>
      </c>
      <c r="O3169">
        <v>6.6</v>
      </c>
      <c r="P3169">
        <v>6.6</v>
      </c>
      <c r="Q3169">
        <v>0.7</v>
      </c>
      <c r="R3169">
        <f t="shared" si="147"/>
        <v>4.62</v>
      </c>
      <c r="S3169" s="38" t="s">
        <v>36</v>
      </c>
      <c r="T3169" s="27">
        <v>1</v>
      </c>
      <c r="U3169">
        <f t="shared" si="149"/>
        <v>4.62</v>
      </c>
      <c r="V3169" s="39" t="s">
        <v>36</v>
      </c>
    </row>
    <row r="3170" spans="1:22">
      <c r="A3170" s="32">
        <v>42172.654363425929</v>
      </c>
      <c r="B3170" s="33" t="s">
        <v>33</v>
      </c>
      <c r="C3170" s="37" t="s">
        <v>147</v>
      </c>
      <c r="D3170" s="37"/>
      <c r="E3170" s="35" t="s">
        <v>7042</v>
      </c>
      <c r="F3170" s="34">
        <v>1</v>
      </c>
      <c r="H3170">
        <f t="shared" si="148"/>
        <v>1</v>
      </c>
      <c r="I3170" s="33" t="s">
        <v>52</v>
      </c>
      <c r="J3170" s="33" t="s">
        <v>485</v>
      </c>
      <c r="K3170" s="33" t="s">
        <v>1675</v>
      </c>
      <c r="L3170" s="33" t="s">
        <v>505</v>
      </c>
      <c r="M3170" s="33" t="s">
        <v>1676</v>
      </c>
      <c r="N3170">
        <v>7.99</v>
      </c>
      <c r="O3170">
        <v>6.66</v>
      </c>
      <c r="P3170">
        <v>6.66</v>
      </c>
      <c r="Q3170">
        <v>0.7</v>
      </c>
      <c r="R3170">
        <f t="shared" si="147"/>
        <v>4.66</v>
      </c>
      <c r="S3170" s="38" t="s">
        <v>36</v>
      </c>
      <c r="T3170" s="27">
        <v>1</v>
      </c>
      <c r="U3170">
        <f t="shared" si="149"/>
        <v>4.66</v>
      </c>
      <c r="V3170" s="39" t="s">
        <v>36</v>
      </c>
    </row>
    <row r="3171" spans="1:22">
      <c r="A3171" s="29">
        <v>42176.662187499998</v>
      </c>
      <c r="B3171" t="s">
        <v>33</v>
      </c>
      <c r="C3171" s="37" t="s">
        <v>40</v>
      </c>
      <c r="D3171" s="37"/>
      <c r="E3171" s="35" t="s">
        <v>1810</v>
      </c>
      <c r="F3171" s="34">
        <v>1</v>
      </c>
      <c r="H3171">
        <f t="shared" si="148"/>
        <v>1</v>
      </c>
      <c r="I3171" t="s">
        <v>398</v>
      </c>
      <c r="J3171" s="1" t="s">
        <v>494</v>
      </c>
      <c r="K3171" s="23" t="s">
        <v>9925</v>
      </c>
      <c r="L3171" s="18" t="s">
        <v>975</v>
      </c>
      <c r="M3171" s="18" t="s">
        <v>9926</v>
      </c>
      <c r="N3171">
        <v>0.99</v>
      </c>
      <c r="O3171">
        <v>0.8</v>
      </c>
      <c r="P3171">
        <v>0.8</v>
      </c>
      <c r="Q3171">
        <v>0.7</v>
      </c>
      <c r="R3171">
        <f t="shared" si="147"/>
        <v>0.56000000000000005</v>
      </c>
      <c r="S3171" s="38" t="s">
        <v>36</v>
      </c>
      <c r="T3171" s="27">
        <v>1</v>
      </c>
      <c r="U3171">
        <f t="shared" si="149"/>
        <v>0.56000000000000005</v>
      </c>
      <c r="V3171" s="39" t="s">
        <v>36</v>
      </c>
    </row>
    <row r="3172" spans="1:22">
      <c r="A3172" s="32">
        <v>42176.715104166666</v>
      </c>
      <c r="B3172" s="33" t="s">
        <v>33</v>
      </c>
      <c r="C3172" s="37" t="s">
        <v>73</v>
      </c>
      <c r="D3172" s="37"/>
      <c r="E3172" s="35" t="s">
        <v>6299</v>
      </c>
      <c r="F3172" s="34">
        <v>1</v>
      </c>
      <c r="H3172">
        <f t="shared" si="148"/>
        <v>1</v>
      </c>
      <c r="I3172" s="33" t="s">
        <v>1263</v>
      </c>
      <c r="J3172" s="33" t="s">
        <v>1263</v>
      </c>
      <c r="K3172" s="33" t="s">
        <v>9927</v>
      </c>
      <c r="L3172" s="33" t="s">
        <v>8427</v>
      </c>
      <c r="M3172" s="33" t="s">
        <v>9928</v>
      </c>
      <c r="N3172">
        <v>6.49</v>
      </c>
      <c r="O3172">
        <v>5.41</v>
      </c>
      <c r="P3172">
        <v>5.41</v>
      </c>
      <c r="Q3172">
        <v>0.7</v>
      </c>
      <c r="R3172">
        <f t="shared" si="147"/>
        <v>3.79</v>
      </c>
      <c r="S3172" s="38" t="s">
        <v>36</v>
      </c>
      <c r="T3172" s="27">
        <v>1</v>
      </c>
      <c r="U3172">
        <f t="shared" si="149"/>
        <v>3.79</v>
      </c>
      <c r="V3172" s="39" t="s">
        <v>36</v>
      </c>
    </row>
    <row r="3173" spans="1:22">
      <c r="A3173" s="29">
        <v>42172.708773148152</v>
      </c>
      <c r="B3173" t="s">
        <v>589</v>
      </c>
      <c r="C3173" s="37" t="s">
        <v>58</v>
      </c>
      <c r="D3173" s="37"/>
      <c r="E3173" s="35" t="s">
        <v>4168</v>
      </c>
      <c r="F3173" s="34">
        <v>1</v>
      </c>
      <c r="H3173">
        <f t="shared" si="148"/>
        <v>1</v>
      </c>
      <c r="I3173" t="s">
        <v>52</v>
      </c>
      <c r="J3173" s="1" t="s">
        <v>52</v>
      </c>
      <c r="K3173" s="23" t="s">
        <v>3175</v>
      </c>
      <c r="L3173" s="18" t="s">
        <v>3176</v>
      </c>
      <c r="M3173" s="18" t="s">
        <v>3177</v>
      </c>
      <c r="N3173">
        <v>5.99</v>
      </c>
      <c r="O3173">
        <v>5.03</v>
      </c>
      <c r="P3173">
        <v>5.03</v>
      </c>
      <c r="Q3173">
        <v>0.7</v>
      </c>
      <c r="R3173">
        <f t="shared" si="147"/>
        <v>3.52</v>
      </c>
      <c r="S3173" s="38" t="s">
        <v>36</v>
      </c>
      <c r="T3173" s="27">
        <v>1</v>
      </c>
      <c r="U3173">
        <f t="shared" si="149"/>
        <v>3.52</v>
      </c>
      <c r="V3173" s="39" t="s">
        <v>36</v>
      </c>
    </row>
    <row r="3174" spans="1:22">
      <c r="A3174" s="32">
        <v>42172.8596412037</v>
      </c>
      <c r="B3174" s="33" t="s">
        <v>33</v>
      </c>
      <c r="C3174" s="37" t="s">
        <v>34</v>
      </c>
      <c r="D3174" s="37"/>
      <c r="E3174" s="35" t="s">
        <v>4387</v>
      </c>
      <c r="F3174" s="34">
        <v>1</v>
      </c>
      <c r="H3174">
        <f t="shared" si="148"/>
        <v>1</v>
      </c>
      <c r="I3174" s="33" t="s">
        <v>38</v>
      </c>
      <c r="J3174" s="33" t="s">
        <v>482</v>
      </c>
      <c r="K3174" s="33" t="s">
        <v>807</v>
      </c>
      <c r="L3174" s="33" t="s">
        <v>307</v>
      </c>
      <c r="M3174" s="33" t="s">
        <v>808</v>
      </c>
      <c r="N3174">
        <v>4.99</v>
      </c>
      <c r="O3174">
        <v>4.12</v>
      </c>
      <c r="P3174">
        <v>4.12</v>
      </c>
      <c r="Q3174">
        <v>0.7</v>
      </c>
      <c r="R3174">
        <f t="shared" si="147"/>
        <v>2.88</v>
      </c>
      <c r="S3174" s="38" t="s">
        <v>36</v>
      </c>
      <c r="T3174" s="27">
        <v>1</v>
      </c>
      <c r="U3174">
        <f t="shared" si="149"/>
        <v>2.88</v>
      </c>
      <c r="V3174" s="39" t="s">
        <v>36</v>
      </c>
    </row>
    <row r="3175" spans="1:22">
      <c r="A3175" s="32">
        <v>42176.765277777777</v>
      </c>
      <c r="B3175" s="33" t="s">
        <v>33</v>
      </c>
      <c r="C3175" s="37" t="s">
        <v>58</v>
      </c>
      <c r="D3175" s="37"/>
      <c r="E3175" s="35" t="s">
        <v>6678</v>
      </c>
      <c r="F3175" s="34">
        <v>1</v>
      </c>
      <c r="H3175">
        <f t="shared" si="148"/>
        <v>1</v>
      </c>
      <c r="I3175" s="33" t="s">
        <v>398</v>
      </c>
      <c r="J3175" s="33" t="s">
        <v>452</v>
      </c>
      <c r="K3175" s="33" t="s">
        <v>4772</v>
      </c>
      <c r="L3175" s="33" t="s">
        <v>275</v>
      </c>
      <c r="M3175" s="33" t="s">
        <v>4773</v>
      </c>
      <c r="N3175">
        <v>8.99</v>
      </c>
      <c r="O3175">
        <v>7.55</v>
      </c>
      <c r="P3175">
        <v>7.55</v>
      </c>
      <c r="Q3175">
        <v>0.7</v>
      </c>
      <c r="R3175">
        <f t="shared" si="147"/>
        <v>5.29</v>
      </c>
      <c r="S3175" s="38" t="s">
        <v>36</v>
      </c>
      <c r="T3175" s="27">
        <v>1</v>
      </c>
      <c r="U3175">
        <f t="shared" si="149"/>
        <v>5.29</v>
      </c>
      <c r="V3175" s="39" t="s">
        <v>36</v>
      </c>
    </row>
    <row r="3176" spans="1:22">
      <c r="A3176" s="32">
        <v>42176.665393518517</v>
      </c>
      <c r="B3176" s="33" t="s">
        <v>33</v>
      </c>
      <c r="C3176" s="37" t="s">
        <v>88</v>
      </c>
      <c r="D3176" s="37" t="s">
        <v>3093</v>
      </c>
      <c r="E3176" s="35" t="s">
        <v>3094</v>
      </c>
      <c r="F3176" s="34">
        <v>1</v>
      </c>
      <c r="H3176">
        <f t="shared" si="148"/>
        <v>1</v>
      </c>
      <c r="I3176" s="33" t="s">
        <v>488</v>
      </c>
      <c r="J3176" s="33" t="s">
        <v>488</v>
      </c>
      <c r="K3176" s="33" t="s">
        <v>3673</v>
      </c>
      <c r="L3176" s="33" t="s">
        <v>3674</v>
      </c>
      <c r="M3176" s="33" t="s">
        <v>3675</v>
      </c>
      <c r="N3176">
        <v>6.49</v>
      </c>
      <c r="O3176">
        <v>6.24</v>
      </c>
      <c r="P3176">
        <v>6.24</v>
      </c>
      <c r="Q3176">
        <v>0.7</v>
      </c>
      <c r="R3176">
        <f t="shared" si="147"/>
        <v>4.37</v>
      </c>
      <c r="S3176" s="38" t="s">
        <v>36</v>
      </c>
      <c r="T3176" s="27">
        <v>1</v>
      </c>
      <c r="U3176">
        <f t="shared" si="149"/>
        <v>4.37</v>
      </c>
      <c r="V3176" s="39" t="s">
        <v>36</v>
      </c>
    </row>
    <row r="3177" spans="1:22">
      <c r="A3177" s="32">
        <v>42176.784826388888</v>
      </c>
      <c r="B3177" s="33" t="s">
        <v>33</v>
      </c>
      <c r="C3177" s="37" t="s">
        <v>34</v>
      </c>
      <c r="D3177" s="37"/>
      <c r="E3177" s="35" t="s">
        <v>7043</v>
      </c>
      <c r="F3177" s="34">
        <v>1</v>
      </c>
      <c r="H3177">
        <f t="shared" si="148"/>
        <v>1</v>
      </c>
      <c r="I3177" s="33" t="s">
        <v>398</v>
      </c>
      <c r="J3177" s="33" t="s">
        <v>452</v>
      </c>
      <c r="K3177" s="33" t="s">
        <v>8565</v>
      </c>
      <c r="L3177" s="33" t="s">
        <v>2547</v>
      </c>
      <c r="M3177" s="33" t="s">
        <v>8566</v>
      </c>
      <c r="N3177">
        <v>5.99</v>
      </c>
      <c r="O3177">
        <v>4.95</v>
      </c>
      <c r="P3177">
        <v>4.95</v>
      </c>
      <c r="Q3177">
        <v>0.7</v>
      </c>
      <c r="R3177">
        <f t="shared" si="147"/>
        <v>3.47</v>
      </c>
      <c r="S3177" s="38" t="s">
        <v>36</v>
      </c>
      <c r="T3177" s="27">
        <v>1</v>
      </c>
      <c r="U3177">
        <f t="shared" si="149"/>
        <v>3.47</v>
      </c>
      <c r="V3177" s="39" t="s">
        <v>36</v>
      </c>
    </row>
    <row r="3178" spans="1:22">
      <c r="A3178" s="32">
        <v>42176.797800925924</v>
      </c>
      <c r="B3178" s="33" t="s">
        <v>1013</v>
      </c>
      <c r="C3178" s="37" t="s">
        <v>37</v>
      </c>
      <c r="D3178" s="37"/>
      <c r="E3178" s="35" t="s">
        <v>1815</v>
      </c>
      <c r="F3178" s="34">
        <v>1</v>
      </c>
      <c r="H3178">
        <f t="shared" si="148"/>
        <v>1</v>
      </c>
      <c r="I3178" s="33" t="s">
        <v>52</v>
      </c>
      <c r="J3178" s="33" t="s">
        <v>487</v>
      </c>
      <c r="K3178" s="33" t="s">
        <v>2548</v>
      </c>
      <c r="L3178" s="33" t="s">
        <v>2549</v>
      </c>
      <c r="M3178" s="33" t="s">
        <v>2550</v>
      </c>
      <c r="N3178">
        <v>7.99</v>
      </c>
      <c r="O3178">
        <v>7.57</v>
      </c>
      <c r="P3178">
        <v>7.57</v>
      </c>
      <c r="Q3178">
        <v>0.7</v>
      </c>
      <c r="R3178">
        <f t="shared" si="147"/>
        <v>5.3</v>
      </c>
      <c r="S3178" s="38" t="s">
        <v>36</v>
      </c>
      <c r="T3178" s="27">
        <v>1</v>
      </c>
      <c r="U3178">
        <f t="shared" si="149"/>
        <v>5.3</v>
      </c>
      <c r="V3178" s="39" t="s">
        <v>36</v>
      </c>
    </row>
    <row r="3179" spans="1:22">
      <c r="A3179" s="32">
        <v>42176.37736111111</v>
      </c>
      <c r="B3179" s="33" t="s">
        <v>1013</v>
      </c>
      <c r="C3179" s="37" t="s">
        <v>34</v>
      </c>
      <c r="D3179" s="37"/>
      <c r="E3179" s="35" t="s">
        <v>7044</v>
      </c>
      <c r="F3179" s="34">
        <v>1</v>
      </c>
      <c r="H3179">
        <f t="shared" si="148"/>
        <v>1</v>
      </c>
      <c r="I3179" s="33" t="s">
        <v>38</v>
      </c>
      <c r="J3179" s="33" t="s">
        <v>38</v>
      </c>
      <c r="K3179" s="33" t="s">
        <v>5544</v>
      </c>
      <c r="L3179" s="33" t="s">
        <v>5545</v>
      </c>
      <c r="M3179" s="33" t="s">
        <v>5546</v>
      </c>
      <c r="N3179">
        <v>10.99</v>
      </c>
      <c r="O3179">
        <v>9.08</v>
      </c>
      <c r="P3179">
        <v>9.08</v>
      </c>
      <c r="Q3179">
        <v>0.7</v>
      </c>
      <c r="R3179">
        <f t="shared" si="147"/>
        <v>6.36</v>
      </c>
      <c r="S3179" s="38" t="s">
        <v>36</v>
      </c>
      <c r="T3179" s="27">
        <v>1</v>
      </c>
      <c r="U3179">
        <f t="shared" si="149"/>
        <v>6.36</v>
      </c>
      <c r="V3179" s="39" t="s">
        <v>36</v>
      </c>
    </row>
    <row r="3180" spans="1:22">
      <c r="A3180" s="32">
        <v>42172.659571759257</v>
      </c>
      <c r="B3180" s="33" t="s">
        <v>33</v>
      </c>
      <c r="C3180" s="37" t="s">
        <v>34</v>
      </c>
      <c r="D3180" s="37"/>
      <c r="E3180" s="35" t="s">
        <v>3073</v>
      </c>
      <c r="F3180" s="34">
        <v>1</v>
      </c>
      <c r="H3180">
        <f t="shared" si="148"/>
        <v>1</v>
      </c>
      <c r="I3180" s="33" t="s">
        <v>398</v>
      </c>
      <c r="J3180" s="33" t="s">
        <v>532</v>
      </c>
      <c r="K3180" s="33" t="s">
        <v>4510</v>
      </c>
      <c r="L3180" s="33" t="s">
        <v>106</v>
      </c>
      <c r="M3180" s="33" t="s">
        <v>4511</v>
      </c>
      <c r="N3180">
        <v>7.99</v>
      </c>
      <c r="O3180">
        <v>6.6</v>
      </c>
      <c r="P3180">
        <v>6.6</v>
      </c>
      <c r="Q3180">
        <v>0.7</v>
      </c>
      <c r="R3180">
        <f t="shared" si="147"/>
        <v>4.62</v>
      </c>
      <c r="S3180" s="38" t="s">
        <v>36</v>
      </c>
      <c r="T3180" s="27">
        <v>1</v>
      </c>
      <c r="U3180">
        <f t="shared" si="149"/>
        <v>4.62</v>
      </c>
      <c r="V3180" s="39" t="s">
        <v>36</v>
      </c>
    </row>
    <row r="3181" spans="1:22">
      <c r="A3181" s="29">
        <v>42172.760567129626</v>
      </c>
      <c r="B3181" t="s">
        <v>33</v>
      </c>
      <c r="C3181" s="37" t="s">
        <v>40</v>
      </c>
      <c r="D3181" s="37"/>
      <c r="E3181" s="35" t="s">
        <v>1253</v>
      </c>
      <c r="F3181" s="34">
        <v>1</v>
      </c>
      <c r="H3181">
        <f t="shared" si="148"/>
        <v>1</v>
      </c>
      <c r="I3181" t="s">
        <v>38</v>
      </c>
      <c r="J3181" s="1" t="s">
        <v>38</v>
      </c>
      <c r="K3181" s="23" t="s">
        <v>8101</v>
      </c>
      <c r="L3181" s="18" t="s">
        <v>140</v>
      </c>
      <c r="M3181" s="18" t="s">
        <v>8102</v>
      </c>
      <c r="N3181">
        <v>12.99</v>
      </c>
      <c r="O3181">
        <v>10.56</v>
      </c>
      <c r="P3181">
        <v>10.56</v>
      </c>
      <c r="Q3181">
        <v>0.7</v>
      </c>
      <c r="R3181">
        <f t="shared" si="147"/>
        <v>7.39</v>
      </c>
      <c r="S3181" s="38" t="s">
        <v>36</v>
      </c>
      <c r="T3181" s="27">
        <v>1</v>
      </c>
      <c r="U3181">
        <f t="shared" si="149"/>
        <v>7.39</v>
      </c>
      <c r="V3181" s="39" t="s">
        <v>36</v>
      </c>
    </row>
    <row r="3182" spans="1:22">
      <c r="A3182" s="29">
        <v>42176.525937500002</v>
      </c>
      <c r="B3182" t="s">
        <v>33</v>
      </c>
      <c r="C3182" s="37" t="s">
        <v>40</v>
      </c>
      <c r="D3182" s="37"/>
      <c r="E3182" s="35" t="s">
        <v>1823</v>
      </c>
      <c r="F3182" s="34">
        <v>1</v>
      </c>
      <c r="H3182">
        <f t="shared" si="148"/>
        <v>1</v>
      </c>
      <c r="I3182" t="s">
        <v>52</v>
      </c>
      <c r="J3182" s="1" t="s">
        <v>52</v>
      </c>
      <c r="K3182" s="23" t="s">
        <v>1517</v>
      </c>
      <c r="L3182" s="18" t="s">
        <v>142</v>
      </c>
      <c r="M3182" s="18" t="s">
        <v>1518</v>
      </c>
      <c r="N3182">
        <v>7.99</v>
      </c>
      <c r="O3182">
        <v>6.5</v>
      </c>
      <c r="P3182">
        <v>6.5</v>
      </c>
      <c r="Q3182">
        <v>0.7</v>
      </c>
      <c r="R3182">
        <f t="shared" si="147"/>
        <v>4.55</v>
      </c>
      <c r="S3182" s="38" t="s">
        <v>36</v>
      </c>
      <c r="T3182" s="27">
        <v>1</v>
      </c>
      <c r="U3182">
        <f t="shared" si="149"/>
        <v>4.55</v>
      </c>
      <c r="V3182" s="39" t="s">
        <v>36</v>
      </c>
    </row>
    <row r="3183" spans="1:22">
      <c r="A3183" s="32">
        <v>42176.681400462963</v>
      </c>
      <c r="B3183" s="33" t="s">
        <v>33</v>
      </c>
      <c r="C3183" s="37" t="s">
        <v>40</v>
      </c>
      <c r="D3183" s="37"/>
      <c r="E3183" s="35" t="s">
        <v>7045</v>
      </c>
      <c r="F3183" s="34">
        <v>1</v>
      </c>
      <c r="H3183">
        <f t="shared" si="148"/>
        <v>1</v>
      </c>
      <c r="I3183" s="33" t="s">
        <v>52</v>
      </c>
      <c r="J3183" s="33" t="s">
        <v>492</v>
      </c>
      <c r="K3183" s="33" t="s">
        <v>9109</v>
      </c>
      <c r="L3183" s="33" t="s">
        <v>9110</v>
      </c>
      <c r="M3183" s="33" t="s">
        <v>9111</v>
      </c>
      <c r="N3183">
        <v>3.99</v>
      </c>
      <c r="O3183">
        <v>3.24</v>
      </c>
      <c r="P3183">
        <v>3.24</v>
      </c>
      <c r="Q3183">
        <v>0.7</v>
      </c>
      <c r="R3183">
        <f t="shared" si="147"/>
        <v>2.27</v>
      </c>
      <c r="S3183" s="38" t="s">
        <v>36</v>
      </c>
      <c r="T3183" s="27">
        <v>1</v>
      </c>
      <c r="U3183">
        <f t="shared" si="149"/>
        <v>2.27</v>
      </c>
      <c r="V3183" s="39" t="s">
        <v>36</v>
      </c>
    </row>
    <row r="3184" spans="1:22">
      <c r="A3184" s="32">
        <v>42172.822789351849</v>
      </c>
      <c r="B3184" s="33" t="s">
        <v>33</v>
      </c>
      <c r="C3184" s="37" t="s">
        <v>34</v>
      </c>
      <c r="D3184" s="37"/>
      <c r="E3184" s="35" t="s">
        <v>7046</v>
      </c>
      <c r="F3184" s="34">
        <v>1</v>
      </c>
      <c r="H3184">
        <f t="shared" si="148"/>
        <v>1</v>
      </c>
      <c r="I3184" s="33" t="s">
        <v>398</v>
      </c>
      <c r="J3184" s="33" t="s">
        <v>525</v>
      </c>
      <c r="K3184" s="33" t="s">
        <v>987</v>
      </c>
      <c r="L3184" s="33" t="s">
        <v>540</v>
      </c>
      <c r="M3184" s="33" t="s">
        <v>988</v>
      </c>
      <c r="N3184">
        <v>5.49</v>
      </c>
      <c r="O3184">
        <v>4.54</v>
      </c>
      <c r="P3184">
        <v>4.54</v>
      </c>
      <c r="Q3184">
        <v>0.7</v>
      </c>
      <c r="R3184">
        <f t="shared" si="147"/>
        <v>3.18</v>
      </c>
      <c r="S3184" s="38" t="s">
        <v>36</v>
      </c>
      <c r="T3184" s="27">
        <v>1</v>
      </c>
      <c r="U3184">
        <f t="shared" si="149"/>
        <v>3.18</v>
      </c>
      <c r="V3184" s="39" t="s">
        <v>36</v>
      </c>
    </row>
    <row r="3185" spans="1:22">
      <c r="A3185" s="32">
        <v>42172.818622685183</v>
      </c>
      <c r="B3185" s="33" t="s">
        <v>1013</v>
      </c>
      <c r="C3185" s="37" t="s">
        <v>34</v>
      </c>
      <c r="D3185" s="37"/>
      <c r="E3185" s="35" t="s">
        <v>7047</v>
      </c>
      <c r="F3185" s="34">
        <v>1</v>
      </c>
      <c r="H3185">
        <f t="shared" si="148"/>
        <v>1</v>
      </c>
      <c r="I3185" s="33" t="s">
        <v>398</v>
      </c>
      <c r="J3185" s="33" t="s">
        <v>494</v>
      </c>
      <c r="K3185" s="33" t="s">
        <v>3140</v>
      </c>
      <c r="L3185" s="33" t="s">
        <v>1128</v>
      </c>
      <c r="M3185" s="33" t="s">
        <v>3141</v>
      </c>
      <c r="N3185">
        <v>6.49</v>
      </c>
      <c r="O3185">
        <v>5.36</v>
      </c>
      <c r="P3185">
        <v>5.36</v>
      </c>
      <c r="Q3185">
        <v>0.7</v>
      </c>
      <c r="R3185">
        <f t="shared" si="147"/>
        <v>3.75</v>
      </c>
      <c r="S3185" s="38" t="s">
        <v>36</v>
      </c>
      <c r="T3185" s="27">
        <v>1</v>
      </c>
      <c r="U3185">
        <f t="shared" si="149"/>
        <v>3.75</v>
      </c>
      <c r="V3185" s="39" t="s">
        <v>36</v>
      </c>
    </row>
    <row r="3186" spans="1:22">
      <c r="A3186" s="32">
        <v>42176.669699074075</v>
      </c>
      <c r="B3186" s="33" t="s">
        <v>33</v>
      </c>
      <c r="C3186" s="37" t="s">
        <v>147</v>
      </c>
      <c r="D3186" s="37"/>
      <c r="E3186" s="35" t="s">
        <v>7048</v>
      </c>
      <c r="F3186" s="34">
        <v>1</v>
      </c>
      <c r="H3186">
        <f t="shared" si="148"/>
        <v>1</v>
      </c>
      <c r="I3186" s="33" t="s">
        <v>52</v>
      </c>
      <c r="J3186" s="33" t="s">
        <v>493</v>
      </c>
      <c r="K3186" s="33" t="s">
        <v>9929</v>
      </c>
      <c r="L3186" s="33" t="s">
        <v>5578</v>
      </c>
      <c r="M3186" s="33" t="s">
        <v>9930</v>
      </c>
      <c r="N3186">
        <v>2.4900000000000002</v>
      </c>
      <c r="O3186">
        <v>2.08</v>
      </c>
      <c r="P3186">
        <v>2.08</v>
      </c>
      <c r="Q3186">
        <v>0.7</v>
      </c>
      <c r="R3186">
        <f t="shared" si="147"/>
        <v>1.46</v>
      </c>
      <c r="S3186" s="38" t="s">
        <v>36</v>
      </c>
      <c r="T3186" s="27">
        <v>1</v>
      </c>
      <c r="U3186">
        <f t="shared" si="149"/>
        <v>1.46</v>
      </c>
      <c r="V3186" s="39" t="s">
        <v>36</v>
      </c>
    </row>
    <row r="3187" spans="1:22">
      <c r="A3187" s="32">
        <v>42172.434837962966</v>
      </c>
      <c r="B3187" s="33" t="s">
        <v>33</v>
      </c>
      <c r="C3187" s="37" t="s">
        <v>34</v>
      </c>
      <c r="D3187" s="37"/>
      <c r="E3187" s="35" t="s">
        <v>4123</v>
      </c>
      <c r="F3187" s="34">
        <v>1</v>
      </c>
      <c r="H3187">
        <f t="shared" si="148"/>
        <v>1</v>
      </c>
      <c r="I3187" s="33" t="s">
        <v>46</v>
      </c>
      <c r="J3187" s="33" t="s">
        <v>46</v>
      </c>
      <c r="K3187" s="33" t="s">
        <v>1077</v>
      </c>
      <c r="L3187" s="33" t="s">
        <v>115</v>
      </c>
      <c r="M3187" s="33" t="s">
        <v>1078</v>
      </c>
      <c r="N3187">
        <v>14.99</v>
      </c>
      <c r="O3187">
        <v>12.39</v>
      </c>
      <c r="P3187">
        <v>12.39</v>
      </c>
      <c r="Q3187">
        <v>0.7</v>
      </c>
      <c r="R3187">
        <f t="shared" si="147"/>
        <v>8.67</v>
      </c>
      <c r="S3187" s="38" t="s">
        <v>36</v>
      </c>
      <c r="T3187" s="27">
        <v>1</v>
      </c>
      <c r="U3187">
        <f t="shared" si="149"/>
        <v>8.67</v>
      </c>
      <c r="V3187" s="39" t="s">
        <v>36</v>
      </c>
    </row>
    <row r="3188" spans="1:22">
      <c r="A3188" s="32">
        <v>42172.496307870373</v>
      </c>
      <c r="B3188" s="33" t="s">
        <v>33</v>
      </c>
      <c r="C3188" s="37" t="s">
        <v>58</v>
      </c>
      <c r="D3188" s="37"/>
      <c r="E3188" s="35" t="s">
        <v>7049</v>
      </c>
      <c r="F3188" s="34">
        <v>1</v>
      </c>
      <c r="H3188">
        <f t="shared" si="148"/>
        <v>1</v>
      </c>
      <c r="I3188" s="33" t="s">
        <v>52</v>
      </c>
      <c r="J3188" s="33" t="s">
        <v>492</v>
      </c>
      <c r="K3188" s="33" t="s">
        <v>250</v>
      </c>
      <c r="L3188" s="33" t="s">
        <v>120</v>
      </c>
      <c r="M3188" s="33" t="s">
        <v>123</v>
      </c>
      <c r="N3188">
        <v>7.99</v>
      </c>
      <c r="O3188">
        <v>6.71</v>
      </c>
      <c r="P3188">
        <v>6.71</v>
      </c>
      <c r="Q3188">
        <v>0.7</v>
      </c>
      <c r="R3188">
        <f t="shared" si="147"/>
        <v>4.7</v>
      </c>
      <c r="S3188" s="38" t="s">
        <v>36</v>
      </c>
      <c r="T3188" s="27">
        <v>1</v>
      </c>
      <c r="U3188">
        <f t="shared" si="149"/>
        <v>4.7</v>
      </c>
      <c r="V3188" s="39" t="s">
        <v>36</v>
      </c>
    </row>
    <row r="3189" spans="1:22">
      <c r="A3189" s="32">
        <v>42172.459918981483</v>
      </c>
      <c r="B3189" s="33" t="s">
        <v>33</v>
      </c>
      <c r="C3189" s="37" t="s">
        <v>40</v>
      </c>
      <c r="D3189" s="37"/>
      <c r="E3189" s="35" t="s">
        <v>6559</v>
      </c>
      <c r="F3189" s="34">
        <v>1</v>
      </c>
      <c r="H3189">
        <f t="shared" si="148"/>
        <v>1</v>
      </c>
      <c r="I3189" s="33" t="s">
        <v>46</v>
      </c>
      <c r="J3189" s="33"/>
      <c r="K3189" s="33" t="s">
        <v>228</v>
      </c>
      <c r="L3189" s="33" t="s">
        <v>155</v>
      </c>
      <c r="M3189" s="33" t="s">
        <v>1323</v>
      </c>
      <c r="N3189">
        <v>0.49</v>
      </c>
      <c r="O3189">
        <v>0.4</v>
      </c>
      <c r="P3189">
        <v>0.4</v>
      </c>
      <c r="Q3189">
        <v>0.7</v>
      </c>
      <c r="R3189">
        <f t="shared" si="147"/>
        <v>0.28000000000000003</v>
      </c>
      <c r="S3189" s="38" t="s">
        <v>36</v>
      </c>
      <c r="T3189" s="27">
        <v>1</v>
      </c>
      <c r="U3189">
        <f t="shared" si="149"/>
        <v>0.28000000000000003</v>
      </c>
      <c r="V3189" s="39" t="s">
        <v>36</v>
      </c>
    </row>
    <row r="3190" spans="1:22">
      <c r="A3190" s="29">
        <v>42176.743067129632</v>
      </c>
      <c r="B3190" t="s">
        <v>33</v>
      </c>
      <c r="C3190" s="37" t="s">
        <v>34</v>
      </c>
      <c r="D3190" s="37"/>
      <c r="E3190" s="35" t="s">
        <v>7050</v>
      </c>
      <c r="F3190" s="34">
        <v>1</v>
      </c>
      <c r="H3190">
        <f t="shared" si="148"/>
        <v>1</v>
      </c>
      <c r="I3190" t="s">
        <v>52</v>
      </c>
      <c r="J3190" s="1" t="s">
        <v>52</v>
      </c>
      <c r="K3190" s="23" t="s">
        <v>1305</v>
      </c>
      <c r="L3190" s="18" t="s">
        <v>87</v>
      </c>
      <c r="M3190" s="18" t="s">
        <v>1306</v>
      </c>
      <c r="N3190">
        <v>8.99</v>
      </c>
      <c r="O3190">
        <v>7.43</v>
      </c>
      <c r="P3190">
        <v>7.43</v>
      </c>
      <c r="Q3190">
        <v>0.7</v>
      </c>
      <c r="R3190">
        <f t="shared" si="147"/>
        <v>5.2</v>
      </c>
      <c r="S3190" s="38" t="s">
        <v>36</v>
      </c>
      <c r="T3190" s="27">
        <v>1</v>
      </c>
      <c r="U3190">
        <f t="shared" si="149"/>
        <v>5.2</v>
      </c>
      <c r="V3190" s="39" t="s">
        <v>36</v>
      </c>
    </row>
    <row r="3191" spans="1:22">
      <c r="A3191" s="32">
        <v>42172.579305555555</v>
      </c>
      <c r="B3191" s="33" t="s">
        <v>33</v>
      </c>
      <c r="C3191" s="37" t="s">
        <v>34</v>
      </c>
      <c r="D3191" s="37"/>
      <c r="E3191" s="35" t="s">
        <v>6882</v>
      </c>
      <c r="F3191" s="34">
        <v>1</v>
      </c>
      <c r="H3191">
        <f t="shared" si="148"/>
        <v>1</v>
      </c>
      <c r="I3191" s="33" t="s">
        <v>398</v>
      </c>
      <c r="J3191" s="33"/>
      <c r="K3191" s="33" t="s">
        <v>3342</v>
      </c>
      <c r="L3191" s="33" t="s">
        <v>386</v>
      </c>
      <c r="M3191" s="33" t="s">
        <v>3343</v>
      </c>
      <c r="N3191">
        <v>5.99</v>
      </c>
      <c r="O3191">
        <v>4.95</v>
      </c>
      <c r="P3191">
        <v>4.95</v>
      </c>
      <c r="Q3191">
        <v>0.7</v>
      </c>
      <c r="R3191">
        <f t="shared" si="147"/>
        <v>3.47</v>
      </c>
      <c r="S3191" s="38" t="s">
        <v>36</v>
      </c>
      <c r="T3191" s="27">
        <v>1</v>
      </c>
      <c r="U3191">
        <f t="shared" si="149"/>
        <v>3.47</v>
      </c>
      <c r="V3191" s="39" t="s">
        <v>36</v>
      </c>
    </row>
    <row r="3192" spans="1:22">
      <c r="A3192" s="32">
        <v>42176.744664351849</v>
      </c>
      <c r="B3192" s="33" t="s">
        <v>589</v>
      </c>
      <c r="C3192" s="37" t="s">
        <v>48</v>
      </c>
      <c r="D3192" s="37"/>
      <c r="E3192" s="35" t="s">
        <v>2017</v>
      </c>
      <c r="F3192" s="34">
        <v>1</v>
      </c>
      <c r="H3192">
        <f t="shared" si="148"/>
        <v>1</v>
      </c>
      <c r="I3192" s="33" t="s">
        <v>52</v>
      </c>
      <c r="J3192" s="33" t="s">
        <v>52</v>
      </c>
      <c r="K3192" s="33" t="s">
        <v>2308</v>
      </c>
      <c r="L3192" s="33" t="s">
        <v>87</v>
      </c>
      <c r="M3192" s="33" t="s">
        <v>552</v>
      </c>
      <c r="N3192">
        <v>7.99</v>
      </c>
      <c r="O3192">
        <v>6.6</v>
      </c>
      <c r="P3192">
        <v>6.6</v>
      </c>
      <c r="Q3192">
        <v>0.7</v>
      </c>
      <c r="R3192">
        <f t="shared" si="147"/>
        <v>4.62</v>
      </c>
      <c r="S3192" s="38" t="s">
        <v>36</v>
      </c>
      <c r="T3192" s="27">
        <v>1</v>
      </c>
      <c r="U3192">
        <f t="shared" si="149"/>
        <v>4.62</v>
      </c>
      <c r="V3192" s="39" t="s">
        <v>36</v>
      </c>
    </row>
    <row r="3193" spans="1:22">
      <c r="A3193" s="32">
        <v>42172.673321759263</v>
      </c>
      <c r="B3193" s="33" t="s">
        <v>589</v>
      </c>
      <c r="C3193" s="37" t="s">
        <v>58</v>
      </c>
      <c r="D3193" s="37"/>
      <c r="E3193" s="35" t="s">
        <v>4295</v>
      </c>
      <c r="F3193" s="34">
        <v>1</v>
      </c>
      <c r="H3193">
        <f t="shared" si="148"/>
        <v>1</v>
      </c>
      <c r="I3193" s="33" t="s">
        <v>38</v>
      </c>
      <c r="J3193" s="33"/>
      <c r="K3193" s="33" t="s">
        <v>9931</v>
      </c>
      <c r="L3193" s="33" t="s">
        <v>1509</v>
      </c>
      <c r="M3193" s="33" t="s">
        <v>9932</v>
      </c>
      <c r="N3193">
        <v>5.49</v>
      </c>
      <c r="O3193">
        <v>4.6100000000000003</v>
      </c>
      <c r="P3193">
        <v>4.6100000000000003</v>
      </c>
      <c r="Q3193">
        <v>0.7</v>
      </c>
      <c r="R3193">
        <f t="shared" si="147"/>
        <v>3.23</v>
      </c>
      <c r="S3193" s="38" t="s">
        <v>36</v>
      </c>
      <c r="T3193" s="27">
        <v>1</v>
      </c>
      <c r="U3193">
        <f t="shared" si="149"/>
        <v>3.23</v>
      </c>
      <c r="V3193" s="39" t="s">
        <v>36</v>
      </c>
    </row>
    <row r="3194" spans="1:22">
      <c r="A3194" s="32">
        <v>42172.599687499998</v>
      </c>
      <c r="B3194" s="33" t="s">
        <v>33</v>
      </c>
      <c r="C3194" s="37" t="s">
        <v>34</v>
      </c>
      <c r="D3194" s="37"/>
      <c r="E3194" s="35" t="s">
        <v>1982</v>
      </c>
      <c r="F3194" s="34">
        <v>1</v>
      </c>
      <c r="H3194">
        <f t="shared" si="148"/>
        <v>1</v>
      </c>
      <c r="I3194" s="33" t="s">
        <v>38</v>
      </c>
      <c r="J3194" s="33" t="s">
        <v>482</v>
      </c>
      <c r="K3194" s="33" t="s">
        <v>7966</v>
      </c>
      <c r="L3194" s="33" t="s">
        <v>647</v>
      </c>
      <c r="M3194" s="33" t="s">
        <v>7967</v>
      </c>
      <c r="N3194">
        <v>2.4900000000000002</v>
      </c>
      <c r="O3194">
        <v>2.06</v>
      </c>
      <c r="P3194">
        <v>2.06</v>
      </c>
      <c r="Q3194">
        <v>0.7</v>
      </c>
      <c r="R3194">
        <f t="shared" si="147"/>
        <v>1.44</v>
      </c>
      <c r="S3194" s="38" t="s">
        <v>36</v>
      </c>
      <c r="T3194" s="27">
        <v>1</v>
      </c>
      <c r="U3194">
        <f t="shared" si="149"/>
        <v>1.44</v>
      </c>
      <c r="V3194" s="39" t="s">
        <v>36</v>
      </c>
    </row>
    <row r="3195" spans="1:22">
      <c r="A3195" s="32">
        <v>42172.595081018517</v>
      </c>
      <c r="B3195" s="33" t="s">
        <v>33</v>
      </c>
      <c r="C3195" s="37" t="s">
        <v>34</v>
      </c>
      <c r="D3195" s="37"/>
      <c r="E3195" s="35" t="s">
        <v>4220</v>
      </c>
      <c r="F3195" s="34">
        <v>1</v>
      </c>
      <c r="H3195">
        <f t="shared" si="148"/>
        <v>1</v>
      </c>
      <c r="I3195" s="33" t="s">
        <v>398</v>
      </c>
      <c r="J3195" s="33" t="s">
        <v>452</v>
      </c>
      <c r="K3195" s="33" t="s">
        <v>8256</v>
      </c>
      <c r="L3195" s="33" t="s">
        <v>8257</v>
      </c>
      <c r="M3195" s="33" t="s">
        <v>8258</v>
      </c>
      <c r="N3195">
        <v>10.99</v>
      </c>
      <c r="O3195">
        <v>9.08</v>
      </c>
      <c r="P3195">
        <v>9.08</v>
      </c>
      <c r="Q3195">
        <v>0.7</v>
      </c>
      <c r="R3195">
        <f t="shared" si="147"/>
        <v>6.36</v>
      </c>
      <c r="S3195" s="38" t="s">
        <v>36</v>
      </c>
      <c r="T3195" s="27">
        <v>1</v>
      </c>
      <c r="U3195">
        <f t="shared" si="149"/>
        <v>6.36</v>
      </c>
      <c r="V3195" s="39" t="s">
        <v>36</v>
      </c>
    </row>
    <row r="3196" spans="1:22">
      <c r="A3196" s="32">
        <v>42172.676874999997</v>
      </c>
      <c r="B3196" s="33" t="s">
        <v>589</v>
      </c>
      <c r="C3196" s="37" t="s">
        <v>58</v>
      </c>
      <c r="D3196" s="37"/>
      <c r="E3196" s="35" t="s">
        <v>4295</v>
      </c>
      <c r="F3196" s="34">
        <v>1</v>
      </c>
      <c r="H3196">
        <f t="shared" si="148"/>
        <v>1</v>
      </c>
      <c r="I3196" s="33" t="s">
        <v>38</v>
      </c>
      <c r="J3196" s="33"/>
      <c r="K3196" s="33" t="s">
        <v>9933</v>
      </c>
      <c r="L3196" s="33" t="s">
        <v>1509</v>
      </c>
      <c r="M3196" s="33" t="s">
        <v>9934</v>
      </c>
      <c r="N3196">
        <v>7.49</v>
      </c>
      <c r="O3196">
        <v>6.29</v>
      </c>
      <c r="P3196">
        <v>6.29</v>
      </c>
      <c r="Q3196">
        <v>0.7</v>
      </c>
      <c r="R3196">
        <f t="shared" si="147"/>
        <v>4.4000000000000004</v>
      </c>
      <c r="S3196" s="38" t="s">
        <v>36</v>
      </c>
      <c r="T3196" s="27">
        <v>1</v>
      </c>
      <c r="U3196">
        <f t="shared" si="149"/>
        <v>4.4000000000000004</v>
      </c>
      <c r="V3196" s="39" t="s">
        <v>36</v>
      </c>
    </row>
    <row r="3197" spans="1:22">
      <c r="A3197" s="32">
        <v>42176.398946759262</v>
      </c>
      <c r="B3197" s="33" t="s">
        <v>33</v>
      </c>
      <c r="C3197" s="37" t="s">
        <v>93</v>
      </c>
      <c r="D3197" s="37"/>
      <c r="E3197" s="35" t="s">
        <v>7051</v>
      </c>
      <c r="F3197" s="34">
        <v>1</v>
      </c>
      <c r="H3197">
        <f t="shared" si="148"/>
        <v>1</v>
      </c>
      <c r="I3197" s="33" t="s">
        <v>46</v>
      </c>
      <c r="J3197" s="33" t="s">
        <v>46</v>
      </c>
      <c r="K3197" s="33" t="s">
        <v>5950</v>
      </c>
      <c r="L3197" s="33" t="s">
        <v>81</v>
      </c>
      <c r="M3197" s="33" t="s">
        <v>5951</v>
      </c>
      <c r="N3197">
        <v>14.99</v>
      </c>
      <c r="O3197">
        <v>14.28</v>
      </c>
      <c r="P3197">
        <v>14.28</v>
      </c>
      <c r="Q3197">
        <v>0.7</v>
      </c>
      <c r="R3197">
        <f t="shared" si="147"/>
        <v>10</v>
      </c>
      <c r="S3197" s="38" t="s">
        <v>36</v>
      </c>
      <c r="T3197" s="27">
        <v>1</v>
      </c>
      <c r="U3197">
        <f t="shared" si="149"/>
        <v>10</v>
      </c>
      <c r="V3197" s="39" t="s">
        <v>36</v>
      </c>
    </row>
    <row r="3198" spans="1:22">
      <c r="A3198" s="32">
        <v>42176.54446759259</v>
      </c>
      <c r="B3198" s="33" t="s">
        <v>33</v>
      </c>
      <c r="C3198" s="37" t="s">
        <v>34</v>
      </c>
      <c r="D3198" s="37"/>
      <c r="E3198" s="35" t="s">
        <v>7052</v>
      </c>
      <c r="F3198" s="34">
        <v>1</v>
      </c>
      <c r="H3198">
        <f t="shared" si="148"/>
        <v>1</v>
      </c>
      <c r="I3198" s="33" t="s">
        <v>46</v>
      </c>
      <c r="J3198" s="33" t="s">
        <v>523</v>
      </c>
      <c r="K3198" s="33" t="s">
        <v>7986</v>
      </c>
      <c r="L3198" s="33" t="s">
        <v>101</v>
      </c>
      <c r="M3198" s="33" t="s">
        <v>7987</v>
      </c>
      <c r="N3198">
        <v>7.99</v>
      </c>
      <c r="O3198">
        <v>6.6</v>
      </c>
      <c r="P3198">
        <v>6.6</v>
      </c>
      <c r="Q3198">
        <v>0.7</v>
      </c>
      <c r="R3198">
        <f t="shared" si="147"/>
        <v>4.62</v>
      </c>
      <c r="S3198" s="38" t="s">
        <v>36</v>
      </c>
      <c r="T3198" s="27">
        <v>1</v>
      </c>
      <c r="U3198">
        <f t="shared" si="149"/>
        <v>4.62</v>
      </c>
      <c r="V3198" s="39" t="s">
        <v>36</v>
      </c>
    </row>
    <row r="3199" spans="1:22">
      <c r="A3199" s="32">
        <v>42172.795613425929</v>
      </c>
      <c r="B3199" s="33" t="s">
        <v>33</v>
      </c>
      <c r="C3199" s="37" t="s">
        <v>40</v>
      </c>
      <c r="D3199" s="37"/>
      <c r="E3199" s="35" t="s">
        <v>1844</v>
      </c>
      <c r="F3199" s="34">
        <v>1</v>
      </c>
      <c r="H3199">
        <f t="shared" si="148"/>
        <v>1</v>
      </c>
      <c r="I3199" s="33" t="s">
        <v>45</v>
      </c>
      <c r="J3199" s="33" t="s">
        <v>45</v>
      </c>
      <c r="K3199" s="33" t="s">
        <v>2638</v>
      </c>
      <c r="L3199" s="33" t="s">
        <v>2126</v>
      </c>
      <c r="M3199" s="33" t="s">
        <v>2639</v>
      </c>
      <c r="N3199">
        <v>9.49</v>
      </c>
      <c r="O3199">
        <v>7.72</v>
      </c>
      <c r="P3199">
        <v>7.72</v>
      </c>
      <c r="Q3199">
        <v>0.7</v>
      </c>
      <c r="R3199">
        <f t="shared" si="147"/>
        <v>5.4</v>
      </c>
      <c r="S3199" s="38" t="s">
        <v>36</v>
      </c>
      <c r="T3199" s="27">
        <v>1</v>
      </c>
      <c r="U3199">
        <f t="shared" si="149"/>
        <v>5.4</v>
      </c>
      <c r="V3199" s="39" t="s">
        <v>36</v>
      </c>
    </row>
    <row r="3200" spans="1:22">
      <c r="A3200" s="29">
        <v>42176.488217592596</v>
      </c>
      <c r="B3200" t="s">
        <v>33</v>
      </c>
      <c r="C3200" s="37" t="s">
        <v>88</v>
      </c>
      <c r="D3200" s="37" t="s">
        <v>871</v>
      </c>
      <c r="E3200" s="35" t="s">
        <v>7053</v>
      </c>
      <c r="F3200" s="34">
        <v>1</v>
      </c>
      <c r="H3200">
        <f t="shared" si="148"/>
        <v>1</v>
      </c>
      <c r="I3200" t="s">
        <v>398</v>
      </c>
      <c r="J3200" s="1" t="s">
        <v>452</v>
      </c>
      <c r="K3200" s="23" t="s">
        <v>1027</v>
      </c>
      <c r="L3200" s="18" t="s">
        <v>233</v>
      </c>
      <c r="M3200" s="18" t="s">
        <v>1028</v>
      </c>
      <c r="N3200">
        <v>11.99</v>
      </c>
      <c r="O3200">
        <v>11.53</v>
      </c>
      <c r="P3200">
        <v>11.53</v>
      </c>
      <c r="Q3200">
        <v>0.7</v>
      </c>
      <c r="R3200">
        <f t="shared" si="147"/>
        <v>8.07</v>
      </c>
      <c r="S3200" s="38" t="s">
        <v>36</v>
      </c>
      <c r="T3200" s="27">
        <v>1</v>
      </c>
      <c r="U3200">
        <f t="shared" si="149"/>
        <v>8.07</v>
      </c>
      <c r="V3200" s="39" t="s">
        <v>36</v>
      </c>
    </row>
    <row r="3201" spans="1:22">
      <c r="A3201" s="29">
        <v>42172.775497685187</v>
      </c>
      <c r="B3201" t="s">
        <v>33</v>
      </c>
      <c r="C3201" s="37" t="s">
        <v>34</v>
      </c>
      <c r="D3201" s="37"/>
      <c r="E3201" s="35" t="s">
        <v>7041</v>
      </c>
      <c r="F3201" s="34">
        <v>1</v>
      </c>
      <c r="H3201">
        <f t="shared" si="148"/>
        <v>1</v>
      </c>
      <c r="I3201" t="s">
        <v>52</v>
      </c>
      <c r="J3201" s="1" t="s">
        <v>485</v>
      </c>
      <c r="K3201" s="23" t="s">
        <v>286</v>
      </c>
      <c r="L3201" s="18" t="s">
        <v>59</v>
      </c>
      <c r="M3201" s="18" t="s">
        <v>296</v>
      </c>
      <c r="N3201">
        <v>7.99</v>
      </c>
      <c r="O3201">
        <v>6.6</v>
      </c>
      <c r="P3201">
        <v>6.6</v>
      </c>
      <c r="Q3201">
        <v>0.7</v>
      </c>
      <c r="R3201">
        <f t="shared" si="147"/>
        <v>4.62</v>
      </c>
      <c r="S3201" s="38" t="s">
        <v>36</v>
      </c>
      <c r="T3201" s="27">
        <v>1</v>
      </c>
      <c r="U3201">
        <f t="shared" si="149"/>
        <v>4.62</v>
      </c>
      <c r="V3201" s="39" t="s">
        <v>36</v>
      </c>
    </row>
    <row r="3202" spans="1:22">
      <c r="A3202" s="29">
        <v>42176.662187499998</v>
      </c>
      <c r="B3202" t="s">
        <v>33</v>
      </c>
      <c r="C3202" s="37" t="s">
        <v>40</v>
      </c>
      <c r="D3202" s="37"/>
      <c r="E3202" s="35" t="s">
        <v>1810</v>
      </c>
      <c r="F3202" s="34">
        <v>1</v>
      </c>
      <c r="H3202">
        <f t="shared" si="148"/>
        <v>1</v>
      </c>
      <c r="I3202" t="s">
        <v>398</v>
      </c>
      <c r="J3202" s="1" t="s">
        <v>494</v>
      </c>
      <c r="K3202" s="23" t="s">
        <v>9935</v>
      </c>
      <c r="L3202" s="18" t="s">
        <v>975</v>
      </c>
      <c r="M3202" s="18" t="s">
        <v>9936</v>
      </c>
      <c r="N3202">
        <v>0.99</v>
      </c>
      <c r="O3202">
        <v>0.8</v>
      </c>
      <c r="P3202">
        <v>0.8</v>
      </c>
      <c r="Q3202">
        <v>0.7</v>
      </c>
      <c r="R3202">
        <f t="shared" ref="R3202:R3265" si="150">ROUND(P3202*Q3202,2)*H3202</f>
        <v>0.56000000000000005</v>
      </c>
      <c r="S3202" s="38" t="s">
        <v>36</v>
      </c>
      <c r="T3202" s="27">
        <v>1</v>
      </c>
      <c r="U3202">
        <f t="shared" si="149"/>
        <v>0.56000000000000005</v>
      </c>
      <c r="V3202" s="39" t="s">
        <v>36</v>
      </c>
    </row>
    <row r="3203" spans="1:22">
      <c r="A3203" s="32">
        <v>42172.890023148146</v>
      </c>
      <c r="B3203" s="33" t="s">
        <v>33</v>
      </c>
      <c r="C3203" s="37" t="s">
        <v>34</v>
      </c>
      <c r="D3203" s="37"/>
      <c r="E3203" s="35" t="s">
        <v>7054</v>
      </c>
      <c r="F3203" s="34">
        <v>1</v>
      </c>
      <c r="H3203">
        <f t="shared" ref="H3203:H3266" si="151">F3203-G3203</f>
        <v>1</v>
      </c>
      <c r="I3203" s="33" t="s">
        <v>52</v>
      </c>
      <c r="J3203" s="33" t="s">
        <v>485</v>
      </c>
      <c r="K3203" s="33" t="s">
        <v>1202</v>
      </c>
      <c r="L3203" s="33" t="s">
        <v>98</v>
      </c>
      <c r="M3203" s="33" t="s">
        <v>1203</v>
      </c>
      <c r="N3203">
        <v>9.49</v>
      </c>
      <c r="O3203">
        <v>7.84</v>
      </c>
      <c r="P3203">
        <v>7.84</v>
      </c>
      <c r="Q3203">
        <v>0.7</v>
      </c>
      <c r="R3203">
        <f t="shared" si="150"/>
        <v>5.49</v>
      </c>
      <c r="S3203" s="38" t="s">
        <v>36</v>
      </c>
      <c r="T3203" s="27">
        <v>1</v>
      </c>
      <c r="U3203">
        <f t="shared" ref="U3203:U3266" si="152">ROUND(T3203*R3203,2)</f>
        <v>5.49</v>
      </c>
      <c r="V3203" s="39" t="s">
        <v>36</v>
      </c>
    </row>
    <row r="3204" spans="1:22">
      <c r="A3204" s="32">
        <v>42176.796087962961</v>
      </c>
      <c r="B3204" s="33" t="s">
        <v>33</v>
      </c>
      <c r="C3204" s="37" t="s">
        <v>40</v>
      </c>
      <c r="D3204" s="37"/>
      <c r="E3204" s="35" t="s">
        <v>1810</v>
      </c>
      <c r="F3204" s="34">
        <v>1</v>
      </c>
      <c r="H3204">
        <f t="shared" si="151"/>
        <v>1</v>
      </c>
      <c r="I3204" s="33" t="s">
        <v>38</v>
      </c>
      <c r="J3204" s="33" t="s">
        <v>490</v>
      </c>
      <c r="K3204" s="33" t="s">
        <v>668</v>
      </c>
      <c r="L3204" s="33" t="s">
        <v>92</v>
      </c>
      <c r="M3204" s="33" t="s">
        <v>669</v>
      </c>
      <c r="N3204">
        <v>5.49</v>
      </c>
      <c r="O3204">
        <v>4.46</v>
      </c>
      <c r="P3204">
        <v>4.46</v>
      </c>
      <c r="Q3204">
        <v>0.7</v>
      </c>
      <c r="R3204">
        <f t="shared" si="150"/>
        <v>3.12</v>
      </c>
      <c r="S3204" s="38" t="s">
        <v>36</v>
      </c>
      <c r="T3204" s="27">
        <v>1</v>
      </c>
      <c r="U3204">
        <f t="shared" si="152"/>
        <v>3.12</v>
      </c>
      <c r="V3204" s="39" t="s">
        <v>36</v>
      </c>
    </row>
    <row r="3205" spans="1:22">
      <c r="A3205" s="29">
        <v>42176.796087962961</v>
      </c>
      <c r="B3205" t="s">
        <v>33</v>
      </c>
      <c r="C3205" s="37" t="s">
        <v>40</v>
      </c>
      <c r="D3205" s="37"/>
      <c r="E3205" s="35" t="s">
        <v>1810</v>
      </c>
      <c r="F3205" s="34">
        <v>1</v>
      </c>
      <c r="H3205">
        <f t="shared" si="151"/>
        <v>1</v>
      </c>
      <c r="I3205" t="s">
        <v>46</v>
      </c>
      <c r="J3205" s="1" t="s">
        <v>46</v>
      </c>
      <c r="K3205" s="23" t="s">
        <v>1096</v>
      </c>
      <c r="L3205" s="18" t="s">
        <v>174</v>
      </c>
      <c r="M3205" s="18" t="s">
        <v>1097</v>
      </c>
      <c r="N3205">
        <v>6.49</v>
      </c>
      <c r="O3205">
        <v>5.28</v>
      </c>
      <c r="P3205">
        <v>5.28</v>
      </c>
      <c r="Q3205">
        <v>0.7</v>
      </c>
      <c r="R3205">
        <f t="shared" si="150"/>
        <v>3.7</v>
      </c>
      <c r="S3205" s="38" t="s">
        <v>36</v>
      </c>
      <c r="T3205" s="27">
        <v>1</v>
      </c>
      <c r="U3205">
        <f t="shared" si="152"/>
        <v>3.7</v>
      </c>
      <c r="V3205" s="39" t="s">
        <v>36</v>
      </c>
    </row>
    <row r="3206" spans="1:22">
      <c r="A3206" s="29">
        <v>42172.852476851855</v>
      </c>
      <c r="B3206" t="s">
        <v>33</v>
      </c>
      <c r="C3206" s="37" t="s">
        <v>40</v>
      </c>
      <c r="D3206" s="37"/>
      <c r="E3206" s="35" t="s">
        <v>1823</v>
      </c>
      <c r="F3206" s="34">
        <v>1</v>
      </c>
      <c r="H3206">
        <f t="shared" si="151"/>
        <v>1</v>
      </c>
      <c r="I3206" t="s">
        <v>1263</v>
      </c>
      <c r="J3206" s="1" t="s">
        <v>1263</v>
      </c>
      <c r="K3206" s="23" t="s">
        <v>9937</v>
      </c>
      <c r="L3206" s="18" t="s">
        <v>1353</v>
      </c>
      <c r="M3206" s="18" t="s">
        <v>9938</v>
      </c>
      <c r="N3206">
        <v>6.49</v>
      </c>
      <c r="O3206">
        <v>5.28</v>
      </c>
      <c r="P3206">
        <v>5.28</v>
      </c>
      <c r="Q3206">
        <v>0.7</v>
      </c>
      <c r="R3206">
        <f t="shared" si="150"/>
        <v>3.7</v>
      </c>
      <c r="S3206" s="38" t="s">
        <v>36</v>
      </c>
      <c r="T3206" s="27">
        <v>1</v>
      </c>
      <c r="U3206">
        <f t="shared" si="152"/>
        <v>3.7</v>
      </c>
      <c r="V3206" s="39" t="s">
        <v>36</v>
      </c>
    </row>
    <row r="3207" spans="1:22">
      <c r="A3207" s="32">
        <v>42172.809988425928</v>
      </c>
      <c r="B3207" s="33" t="s">
        <v>33</v>
      </c>
      <c r="C3207" s="37" t="s">
        <v>58</v>
      </c>
      <c r="D3207" s="37"/>
      <c r="E3207" s="35" t="s">
        <v>7055</v>
      </c>
      <c r="F3207" s="34">
        <v>1</v>
      </c>
      <c r="H3207">
        <f t="shared" si="151"/>
        <v>1</v>
      </c>
      <c r="I3207" s="33" t="s">
        <v>38</v>
      </c>
      <c r="J3207" s="33" t="s">
        <v>38</v>
      </c>
      <c r="K3207" s="33" t="s">
        <v>744</v>
      </c>
      <c r="L3207" s="33" t="s">
        <v>116</v>
      </c>
      <c r="M3207" s="33" t="s">
        <v>732</v>
      </c>
      <c r="N3207">
        <v>5.99</v>
      </c>
      <c r="O3207">
        <v>5.03</v>
      </c>
      <c r="P3207">
        <v>5.03</v>
      </c>
      <c r="Q3207">
        <v>0.7</v>
      </c>
      <c r="R3207">
        <f t="shared" si="150"/>
        <v>3.52</v>
      </c>
      <c r="S3207" s="38" t="s">
        <v>36</v>
      </c>
      <c r="T3207" s="27">
        <v>1</v>
      </c>
      <c r="U3207">
        <f t="shared" si="152"/>
        <v>3.52</v>
      </c>
      <c r="V3207" s="39" t="s">
        <v>36</v>
      </c>
    </row>
    <row r="3208" spans="1:22">
      <c r="A3208" s="32">
        <v>42172.873078703706</v>
      </c>
      <c r="B3208" s="33" t="s">
        <v>33</v>
      </c>
      <c r="C3208" s="37" t="s">
        <v>34</v>
      </c>
      <c r="D3208" s="37"/>
      <c r="E3208" s="35" t="s">
        <v>4443</v>
      </c>
      <c r="F3208" s="34">
        <v>1</v>
      </c>
      <c r="H3208">
        <f t="shared" si="151"/>
        <v>1</v>
      </c>
      <c r="I3208" s="33" t="s">
        <v>398</v>
      </c>
      <c r="J3208" s="33" t="s">
        <v>452</v>
      </c>
      <c r="K3208" s="33" t="s">
        <v>5609</v>
      </c>
      <c r="L3208" s="33" t="s">
        <v>128</v>
      </c>
      <c r="M3208" s="33" t="s">
        <v>5610</v>
      </c>
      <c r="N3208">
        <v>7.99</v>
      </c>
      <c r="O3208">
        <v>6.6</v>
      </c>
      <c r="P3208">
        <v>6.6</v>
      </c>
      <c r="Q3208">
        <v>0.7</v>
      </c>
      <c r="R3208">
        <f t="shared" si="150"/>
        <v>4.62</v>
      </c>
      <c r="S3208" s="38" t="s">
        <v>36</v>
      </c>
      <c r="T3208" s="27">
        <v>1</v>
      </c>
      <c r="U3208">
        <f t="shared" si="152"/>
        <v>4.62</v>
      </c>
      <c r="V3208" s="39" t="s">
        <v>36</v>
      </c>
    </row>
    <row r="3209" spans="1:22">
      <c r="A3209" s="32">
        <v>42172.985706018517</v>
      </c>
      <c r="B3209" s="33" t="s">
        <v>33</v>
      </c>
      <c r="C3209" s="37" t="s">
        <v>34</v>
      </c>
      <c r="D3209" s="37"/>
      <c r="E3209" s="35" t="s">
        <v>6528</v>
      </c>
      <c r="F3209" s="34">
        <v>1</v>
      </c>
      <c r="H3209">
        <f t="shared" si="151"/>
        <v>1</v>
      </c>
      <c r="I3209" s="33" t="s">
        <v>52</v>
      </c>
      <c r="J3209" s="33" t="s">
        <v>485</v>
      </c>
      <c r="K3209" s="33" t="s">
        <v>4909</v>
      </c>
      <c r="L3209" s="33" t="s">
        <v>194</v>
      </c>
      <c r="M3209" s="33" t="s">
        <v>4910</v>
      </c>
      <c r="N3209">
        <v>7.49</v>
      </c>
      <c r="O3209">
        <v>6.19</v>
      </c>
      <c r="P3209">
        <v>6.19</v>
      </c>
      <c r="Q3209">
        <v>0.7</v>
      </c>
      <c r="R3209">
        <f t="shared" si="150"/>
        <v>4.33</v>
      </c>
      <c r="S3209" s="38" t="s">
        <v>36</v>
      </c>
      <c r="T3209" s="27">
        <v>1</v>
      </c>
      <c r="U3209">
        <f t="shared" si="152"/>
        <v>4.33</v>
      </c>
      <c r="V3209" s="39" t="s">
        <v>36</v>
      </c>
    </row>
    <row r="3210" spans="1:22">
      <c r="A3210" s="32">
        <v>42172.964421296296</v>
      </c>
      <c r="B3210" s="33" t="s">
        <v>33</v>
      </c>
      <c r="C3210" s="37" t="s">
        <v>40</v>
      </c>
      <c r="D3210" s="37"/>
      <c r="E3210" s="35" t="s">
        <v>1806</v>
      </c>
      <c r="F3210" s="34">
        <v>1</v>
      </c>
      <c r="H3210">
        <f t="shared" si="151"/>
        <v>1</v>
      </c>
      <c r="I3210" s="33" t="s">
        <v>1263</v>
      </c>
      <c r="J3210" s="33" t="s">
        <v>1428</v>
      </c>
      <c r="K3210" s="33" t="s">
        <v>2119</v>
      </c>
      <c r="L3210" s="33" t="s">
        <v>2830</v>
      </c>
      <c r="M3210" s="33" t="s">
        <v>1363</v>
      </c>
      <c r="N3210">
        <v>5.49</v>
      </c>
      <c r="O3210">
        <v>4.46</v>
      </c>
      <c r="P3210">
        <v>4.46</v>
      </c>
      <c r="Q3210">
        <v>0.7</v>
      </c>
      <c r="R3210">
        <f t="shared" si="150"/>
        <v>3.12</v>
      </c>
      <c r="S3210" s="38" t="s">
        <v>36</v>
      </c>
      <c r="T3210" s="27">
        <v>1</v>
      </c>
      <c r="U3210">
        <f t="shared" si="152"/>
        <v>3.12</v>
      </c>
      <c r="V3210" s="39" t="s">
        <v>36</v>
      </c>
    </row>
    <row r="3211" spans="1:22">
      <c r="A3211" s="29">
        <v>42172.852476851855</v>
      </c>
      <c r="B3211" t="s">
        <v>33</v>
      </c>
      <c r="C3211" s="37" t="s">
        <v>40</v>
      </c>
      <c r="D3211" s="37"/>
      <c r="E3211" s="35" t="s">
        <v>1823</v>
      </c>
      <c r="F3211" s="34">
        <v>1</v>
      </c>
      <c r="H3211">
        <f t="shared" si="151"/>
        <v>1</v>
      </c>
      <c r="I3211" t="s">
        <v>38</v>
      </c>
      <c r="J3211" s="1" t="s">
        <v>38</v>
      </c>
      <c r="K3211" s="23" t="s">
        <v>2622</v>
      </c>
      <c r="L3211" s="18" t="s">
        <v>196</v>
      </c>
      <c r="M3211" s="18" t="s">
        <v>2623</v>
      </c>
      <c r="N3211">
        <v>5.49</v>
      </c>
      <c r="O3211">
        <v>4.46</v>
      </c>
      <c r="P3211">
        <v>4.46</v>
      </c>
      <c r="Q3211">
        <v>0.7</v>
      </c>
      <c r="R3211">
        <f t="shared" si="150"/>
        <v>3.12</v>
      </c>
      <c r="S3211" s="38" t="s">
        <v>36</v>
      </c>
      <c r="T3211" s="27">
        <v>1</v>
      </c>
      <c r="U3211">
        <f t="shared" si="152"/>
        <v>3.12</v>
      </c>
      <c r="V3211" s="39" t="s">
        <v>36</v>
      </c>
    </row>
    <row r="3212" spans="1:22">
      <c r="A3212" s="32">
        <v>42176.309340277781</v>
      </c>
      <c r="B3212" s="33" t="s">
        <v>33</v>
      </c>
      <c r="C3212" s="37" t="s">
        <v>88</v>
      </c>
      <c r="D3212" s="37" t="s">
        <v>858</v>
      </c>
      <c r="E3212" s="35" t="s">
        <v>1897</v>
      </c>
      <c r="F3212" s="34">
        <v>1</v>
      </c>
      <c r="H3212">
        <f t="shared" si="151"/>
        <v>1</v>
      </c>
      <c r="I3212" s="33" t="s">
        <v>35</v>
      </c>
      <c r="J3212" s="33" t="s">
        <v>398</v>
      </c>
      <c r="K3212" s="33" t="s">
        <v>1269</v>
      </c>
      <c r="L3212" s="33" t="s">
        <v>112</v>
      </c>
      <c r="M3212" s="33" t="s">
        <v>1270</v>
      </c>
      <c r="N3212">
        <v>0.99</v>
      </c>
      <c r="O3212">
        <v>0.95</v>
      </c>
      <c r="P3212">
        <v>0.95</v>
      </c>
      <c r="Q3212">
        <v>0.7</v>
      </c>
      <c r="R3212">
        <f t="shared" si="150"/>
        <v>0.67</v>
      </c>
      <c r="S3212" s="38" t="s">
        <v>36</v>
      </c>
      <c r="T3212" s="27">
        <v>1</v>
      </c>
      <c r="U3212">
        <f t="shared" si="152"/>
        <v>0.67</v>
      </c>
      <c r="V3212" s="39" t="s">
        <v>36</v>
      </c>
    </row>
    <row r="3213" spans="1:22">
      <c r="A3213" s="32">
        <v>42172.91673611111</v>
      </c>
      <c r="B3213" s="33" t="s">
        <v>33</v>
      </c>
      <c r="C3213" s="37" t="s">
        <v>40</v>
      </c>
      <c r="D3213" s="37"/>
      <c r="E3213" s="35" t="s">
        <v>184</v>
      </c>
      <c r="F3213" s="34">
        <v>1</v>
      </c>
      <c r="H3213">
        <f t="shared" si="151"/>
        <v>1</v>
      </c>
      <c r="I3213" s="33" t="s">
        <v>38</v>
      </c>
      <c r="J3213" s="33" t="s">
        <v>38</v>
      </c>
      <c r="K3213" s="33" t="s">
        <v>2745</v>
      </c>
      <c r="L3213" s="33" t="s">
        <v>1619</v>
      </c>
      <c r="M3213" s="33" t="s">
        <v>2746</v>
      </c>
      <c r="N3213">
        <v>6.49</v>
      </c>
      <c r="O3213">
        <v>5.28</v>
      </c>
      <c r="P3213">
        <v>5.28</v>
      </c>
      <c r="Q3213">
        <v>0.7</v>
      </c>
      <c r="R3213">
        <f t="shared" si="150"/>
        <v>3.7</v>
      </c>
      <c r="S3213" s="38" t="s">
        <v>36</v>
      </c>
      <c r="T3213" s="27">
        <v>1</v>
      </c>
      <c r="U3213">
        <f t="shared" si="152"/>
        <v>3.7</v>
      </c>
      <c r="V3213" s="39" t="s">
        <v>36</v>
      </c>
    </row>
    <row r="3214" spans="1:22">
      <c r="A3214" s="32">
        <v>42172.728530092594</v>
      </c>
      <c r="B3214" s="33" t="s">
        <v>33</v>
      </c>
      <c r="C3214" s="37" t="s">
        <v>58</v>
      </c>
      <c r="D3214" s="37"/>
      <c r="E3214" s="35" t="s">
        <v>4433</v>
      </c>
      <c r="F3214" s="34">
        <v>1</v>
      </c>
      <c r="H3214">
        <f t="shared" si="151"/>
        <v>1</v>
      </c>
      <c r="I3214" s="33" t="s">
        <v>488</v>
      </c>
      <c r="J3214" s="33" t="s">
        <v>488</v>
      </c>
      <c r="K3214" s="33" t="s">
        <v>9939</v>
      </c>
      <c r="L3214" s="33" t="s">
        <v>9940</v>
      </c>
      <c r="M3214" s="33" t="s">
        <v>9941</v>
      </c>
      <c r="N3214">
        <v>6.99</v>
      </c>
      <c r="O3214">
        <v>5.87</v>
      </c>
      <c r="P3214">
        <v>5.87</v>
      </c>
      <c r="Q3214">
        <v>0.7</v>
      </c>
      <c r="R3214">
        <f t="shared" si="150"/>
        <v>4.1100000000000003</v>
      </c>
      <c r="S3214" s="38" t="s">
        <v>36</v>
      </c>
      <c r="T3214" s="27">
        <v>1</v>
      </c>
      <c r="U3214">
        <f t="shared" si="152"/>
        <v>4.1100000000000003</v>
      </c>
      <c r="V3214" s="39" t="s">
        <v>36</v>
      </c>
    </row>
    <row r="3215" spans="1:22">
      <c r="A3215" s="29">
        <v>42172.682175925926</v>
      </c>
      <c r="B3215" t="s">
        <v>33</v>
      </c>
      <c r="C3215" s="37" t="s">
        <v>40</v>
      </c>
      <c r="D3215" s="37"/>
      <c r="E3215" s="35" t="s">
        <v>1856</v>
      </c>
      <c r="F3215" s="34">
        <v>1</v>
      </c>
      <c r="H3215">
        <f t="shared" si="151"/>
        <v>1</v>
      </c>
      <c r="I3215" t="s">
        <v>46</v>
      </c>
      <c r="J3215" s="1" t="s">
        <v>486</v>
      </c>
      <c r="K3215" s="23" t="s">
        <v>9942</v>
      </c>
      <c r="L3215" s="18" t="s">
        <v>206</v>
      </c>
      <c r="M3215" s="18" t="s">
        <v>9943</v>
      </c>
      <c r="N3215">
        <v>7.49</v>
      </c>
      <c r="O3215">
        <v>6.09</v>
      </c>
      <c r="P3215">
        <v>6.09</v>
      </c>
      <c r="Q3215">
        <v>0.7</v>
      </c>
      <c r="R3215">
        <f t="shared" si="150"/>
        <v>4.26</v>
      </c>
      <c r="S3215" s="38" t="s">
        <v>36</v>
      </c>
      <c r="T3215" s="27">
        <v>1</v>
      </c>
      <c r="U3215">
        <f t="shared" si="152"/>
        <v>4.26</v>
      </c>
      <c r="V3215" s="39" t="s">
        <v>36</v>
      </c>
    </row>
    <row r="3216" spans="1:22">
      <c r="A3216" s="32">
        <v>42172.803969907407</v>
      </c>
      <c r="B3216" s="33" t="s">
        <v>1013</v>
      </c>
      <c r="C3216" s="37" t="s">
        <v>34</v>
      </c>
      <c r="D3216" s="37"/>
      <c r="E3216" s="35" t="s">
        <v>7056</v>
      </c>
      <c r="F3216" s="34">
        <v>1</v>
      </c>
      <c r="H3216">
        <f t="shared" si="151"/>
        <v>1</v>
      </c>
      <c r="I3216" s="33" t="s">
        <v>488</v>
      </c>
      <c r="J3216" s="33" t="s">
        <v>488</v>
      </c>
      <c r="K3216" s="33" t="s">
        <v>3522</v>
      </c>
      <c r="L3216" s="33" t="s">
        <v>549</v>
      </c>
      <c r="M3216" s="33" t="s">
        <v>3523</v>
      </c>
      <c r="N3216">
        <v>9.49</v>
      </c>
      <c r="O3216">
        <v>7.84</v>
      </c>
      <c r="P3216">
        <v>7.84</v>
      </c>
      <c r="Q3216">
        <v>0.7</v>
      </c>
      <c r="R3216">
        <f t="shared" si="150"/>
        <v>5.49</v>
      </c>
      <c r="S3216" s="38" t="s">
        <v>36</v>
      </c>
      <c r="T3216" s="27">
        <v>1</v>
      </c>
      <c r="U3216">
        <f t="shared" si="152"/>
        <v>5.49</v>
      </c>
      <c r="V3216" s="39" t="s">
        <v>36</v>
      </c>
    </row>
    <row r="3217" spans="1:22">
      <c r="A3217" s="32">
        <v>42172.874594907407</v>
      </c>
      <c r="B3217" s="33" t="s">
        <v>33</v>
      </c>
      <c r="C3217" s="37" t="s">
        <v>40</v>
      </c>
      <c r="D3217" s="37"/>
      <c r="E3217" s="35" t="s">
        <v>1806</v>
      </c>
      <c r="F3217" s="34">
        <v>1</v>
      </c>
      <c r="H3217">
        <f t="shared" si="151"/>
        <v>1</v>
      </c>
      <c r="I3217" s="33" t="s">
        <v>46</v>
      </c>
      <c r="J3217" s="33" t="s">
        <v>46</v>
      </c>
      <c r="K3217" s="33" t="s">
        <v>8348</v>
      </c>
      <c r="L3217" s="33" t="s">
        <v>206</v>
      </c>
      <c r="M3217" s="33" t="s">
        <v>8349</v>
      </c>
      <c r="N3217">
        <v>2.4900000000000002</v>
      </c>
      <c r="O3217">
        <v>2.02</v>
      </c>
      <c r="P3217">
        <v>2.02</v>
      </c>
      <c r="Q3217">
        <v>0.7</v>
      </c>
      <c r="R3217">
        <f t="shared" si="150"/>
        <v>1.41</v>
      </c>
      <c r="S3217" s="38" t="s">
        <v>36</v>
      </c>
      <c r="T3217" s="27">
        <v>1</v>
      </c>
      <c r="U3217">
        <f t="shared" si="152"/>
        <v>1.41</v>
      </c>
      <c r="V3217" s="39" t="s">
        <v>36</v>
      </c>
    </row>
    <row r="3218" spans="1:22">
      <c r="A3218" s="32">
        <v>42172.907164351855</v>
      </c>
      <c r="B3218" s="33" t="s">
        <v>33</v>
      </c>
      <c r="C3218" s="37" t="s">
        <v>40</v>
      </c>
      <c r="D3218" s="37"/>
      <c r="E3218" s="35" t="s">
        <v>2959</v>
      </c>
      <c r="F3218" s="34">
        <v>1</v>
      </c>
      <c r="H3218">
        <f t="shared" si="151"/>
        <v>1</v>
      </c>
      <c r="I3218" s="33" t="s">
        <v>52</v>
      </c>
      <c r="J3218" s="33" t="s">
        <v>52</v>
      </c>
      <c r="K3218" s="33" t="s">
        <v>711</v>
      </c>
      <c r="L3218" s="33" t="s">
        <v>53</v>
      </c>
      <c r="M3218" s="33" t="s">
        <v>712</v>
      </c>
      <c r="N3218">
        <v>5.49</v>
      </c>
      <c r="O3218">
        <v>4.46</v>
      </c>
      <c r="P3218">
        <v>4.46</v>
      </c>
      <c r="Q3218">
        <v>0.7</v>
      </c>
      <c r="R3218">
        <f t="shared" si="150"/>
        <v>3.12</v>
      </c>
      <c r="S3218" s="38" t="s">
        <v>36</v>
      </c>
      <c r="T3218" s="27">
        <v>1</v>
      </c>
      <c r="U3218">
        <f t="shared" si="152"/>
        <v>3.12</v>
      </c>
      <c r="V3218" s="39" t="s">
        <v>36</v>
      </c>
    </row>
    <row r="3219" spans="1:22">
      <c r="A3219" s="32">
        <v>42172.831006944441</v>
      </c>
      <c r="B3219" s="33" t="s">
        <v>33</v>
      </c>
      <c r="C3219" s="37" t="s">
        <v>40</v>
      </c>
      <c r="D3219" s="37"/>
      <c r="E3219" s="35" t="s">
        <v>2484</v>
      </c>
      <c r="F3219" s="34">
        <v>1</v>
      </c>
      <c r="H3219">
        <f t="shared" si="151"/>
        <v>1</v>
      </c>
      <c r="I3219" s="33" t="s">
        <v>52</v>
      </c>
      <c r="J3219" s="33" t="s">
        <v>492</v>
      </c>
      <c r="K3219" s="33" t="s">
        <v>1226</v>
      </c>
      <c r="L3219" s="33" t="s">
        <v>1227</v>
      </c>
      <c r="M3219" s="33" t="s">
        <v>1228</v>
      </c>
      <c r="N3219">
        <v>7.99</v>
      </c>
      <c r="O3219">
        <v>6.5</v>
      </c>
      <c r="P3219">
        <v>6.5</v>
      </c>
      <c r="Q3219">
        <v>0.7</v>
      </c>
      <c r="R3219">
        <f t="shared" si="150"/>
        <v>4.55</v>
      </c>
      <c r="S3219" s="38" t="s">
        <v>36</v>
      </c>
      <c r="T3219" s="27">
        <v>1</v>
      </c>
      <c r="U3219">
        <f t="shared" si="152"/>
        <v>4.55</v>
      </c>
      <c r="V3219" s="39" t="s">
        <v>36</v>
      </c>
    </row>
    <row r="3220" spans="1:22">
      <c r="A3220" s="32">
        <v>42172.997731481482</v>
      </c>
      <c r="B3220" s="33" t="s">
        <v>33</v>
      </c>
      <c r="C3220" s="37" t="s">
        <v>40</v>
      </c>
      <c r="D3220" s="37"/>
      <c r="E3220" s="35" t="s">
        <v>3012</v>
      </c>
      <c r="F3220" s="34">
        <v>1</v>
      </c>
      <c r="H3220">
        <f t="shared" si="151"/>
        <v>1</v>
      </c>
      <c r="I3220" s="33" t="s">
        <v>46</v>
      </c>
      <c r="J3220" s="33" t="s">
        <v>46</v>
      </c>
      <c r="K3220" s="33" t="s">
        <v>243</v>
      </c>
      <c r="L3220" s="33" t="s">
        <v>174</v>
      </c>
      <c r="M3220" s="33" t="s">
        <v>218</v>
      </c>
      <c r="N3220">
        <v>2.4900000000000002</v>
      </c>
      <c r="O3220">
        <v>2.02</v>
      </c>
      <c r="P3220">
        <v>2.02</v>
      </c>
      <c r="Q3220">
        <v>0.7</v>
      </c>
      <c r="R3220">
        <f t="shared" si="150"/>
        <v>1.41</v>
      </c>
      <c r="S3220" s="38" t="s">
        <v>36</v>
      </c>
      <c r="T3220" s="27">
        <v>1</v>
      </c>
      <c r="U3220">
        <f t="shared" si="152"/>
        <v>1.41</v>
      </c>
      <c r="V3220" s="39" t="s">
        <v>36</v>
      </c>
    </row>
    <row r="3221" spans="1:22">
      <c r="A3221" s="29">
        <v>42172.488136574073</v>
      </c>
      <c r="B3221" t="s">
        <v>589</v>
      </c>
      <c r="C3221" s="37" t="s">
        <v>58</v>
      </c>
      <c r="D3221" s="37"/>
      <c r="E3221" s="35" t="s">
        <v>2000</v>
      </c>
      <c r="F3221" s="34">
        <v>1</v>
      </c>
      <c r="H3221">
        <f t="shared" si="151"/>
        <v>1</v>
      </c>
      <c r="I3221" t="s">
        <v>52</v>
      </c>
      <c r="J3221" s="1" t="s">
        <v>52</v>
      </c>
      <c r="K3221" s="23" t="s">
        <v>1758</v>
      </c>
      <c r="L3221" s="18" t="s">
        <v>108</v>
      </c>
      <c r="M3221" s="18" t="s">
        <v>636</v>
      </c>
      <c r="N3221">
        <v>7.49</v>
      </c>
      <c r="O3221">
        <v>6.29</v>
      </c>
      <c r="P3221">
        <v>6.29</v>
      </c>
      <c r="Q3221">
        <v>0.7</v>
      </c>
      <c r="R3221">
        <f t="shared" si="150"/>
        <v>4.4000000000000004</v>
      </c>
      <c r="S3221" s="38" t="s">
        <v>36</v>
      </c>
      <c r="T3221" s="27">
        <v>1</v>
      </c>
      <c r="U3221">
        <f t="shared" si="152"/>
        <v>4.4000000000000004</v>
      </c>
      <c r="V3221" s="39" t="s">
        <v>36</v>
      </c>
    </row>
    <row r="3222" spans="1:22">
      <c r="A3222" s="32">
        <v>42172.45652777778</v>
      </c>
      <c r="B3222" s="33" t="s">
        <v>33</v>
      </c>
      <c r="C3222" s="37" t="s">
        <v>40</v>
      </c>
      <c r="D3222" s="37"/>
      <c r="E3222" s="35" t="s">
        <v>6559</v>
      </c>
      <c r="F3222" s="34">
        <v>1</v>
      </c>
      <c r="H3222">
        <f t="shared" si="151"/>
        <v>1</v>
      </c>
      <c r="I3222" s="33" t="s">
        <v>52</v>
      </c>
      <c r="J3222" s="33" t="s">
        <v>52</v>
      </c>
      <c r="K3222" s="33" t="s">
        <v>248</v>
      </c>
      <c r="L3222" s="33" t="s">
        <v>87</v>
      </c>
      <c r="M3222" s="33" t="s">
        <v>293</v>
      </c>
      <c r="N3222">
        <v>0.99</v>
      </c>
      <c r="O3222">
        <v>0.8</v>
      </c>
      <c r="P3222">
        <v>0.8</v>
      </c>
      <c r="Q3222">
        <v>0.7</v>
      </c>
      <c r="R3222">
        <f t="shared" si="150"/>
        <v>0.56000000000000005</v>
      </c>
      <c r="S3222" s="38" t="s">
        <v>36</v>
      </c>
      <c r="T3222" s="27">
        <v>1</v>
      </c>
      <c r="U3222">
        <f t="shared" si="152"/>
        <v>0.56000000000000005</v>
      </c>
      <c r="V3222" s="39" t="s">
        <v>36</v>
      </c>
    </row>
    <row r="3223" spans="1:22">
      <c r="A3223" s="32">
        <v>42172.852476851855</v>
      </c>
      <c r="B3223" s="33" t="s">
        <v>33</v>
      </c>
      <c r="C3223" s="37" t="s">
        <v>40</v>
      </c>
      <c r="D3223" s="37"/>
      <c r="E3223" s="35" t="s">
        <v>1823</v>
      </c>
      <c r="F3223" s="34">
        <v>1</v>
      </c>
      <c r="H3223">
        <f t="shared" si="151"/>
        <v>1</v>
      </c>
      <c r="I3223" s="33" t="s">
        <v>38</v>
      </c>
      <c r="J3223" s="33" t="s">
        <v>38</v>
      </c>
      <c r="K3223" s="33" t="s">
        <v>9260</v>
      </c>
      <c r="L3223" s="33" t="s">
        <v>196</v>
      </c>
      <c r="M3223" s="33" t="s">
        <v>9261</v>
      </c>
      <c r="N3223">
        <v>5.49</v>
      </c>
      <c r="O3223">
        <v>4.46</v>
      </c>
      <c r="P3223">
        <v>4.46</v>
      </c>
      <c r="Q3223">
        <v>0.7</v>
      </c>
      <c r="R3223">
        <f t="shared" si="150"/>
        <v>3.12</v>
      </c>
      <c r="S3223" s="38" t="s">
        <v>36</v>
      </c>
      <c r="T3223" s="27">
        <v>1</v>
      </c>
      <c r="U3223">
        <f t="shared" si="152"/>
        <v>3.12</v>
      </c>
      <c r="V3223" s="39" t="s">
        <v>36</v>
      </c>
    </row>
    <row r="3224" spans="1:22">
      <c r="A3224" s="32">
        <v>42172.930081018516</v>
      </c>
      <c r="B3224" s="33" t="s">
        <v>33</v>
      </c>
      <c r="C3224" s="37" t="s">
        <v>70</v>
      </c>
      <c r="D3224" s="37"/>
      <c r="E3224" s="35" t="s">
        <v>4266</v>
      </c>
      <c r="F3224" s="34">
        <v>1</v>
      </c>
      <c r="H3224">
        <f t="shared" si="151"/>
        <v>1</v>
      </c>
      <c r="I3224" s="33" t="s">
        <v>52</v>
      </c>
      <c r="J3224" s="33" t="s">
        <v>485</v>
      </c>
      <c r="K3224" s="33" t="s">
        <v>9944</v>
      </c>
      <c r="L3224" s="33" t="s">
        <v>9945</v>
      </c>
      <c r="M3224" s="33" t="s">
        <v>9946</v>
      </c>
      <c r="N3224">
        <v>7.99</v>
      </c>
      <c r="O3224">
        <v>6.44</v>
      </c>
      <c r="P3224">
        <v>6.44</v>
      </c>
      <c r="Q3224">
        <v>0.7</v>
      </c>
      <c r="R3224">
        <f t="shared" si="150"/>
        <v>4.51</v>
      </c>
      <c r="S3224" s="38" t="s">
        <v>36</v>
      </c>
      <c r="T3224" s="27">
        <v>1</v>
      </c>
      <c r="U3224">
        <f t="shared" si="152"/>
        <v>4.51</v>
      </c>
      <c r="V3224" s="39" t="s">
        <v>36</v>
      </c>
    </row>
    <row r="3225" spans="1:22">
      <c r="A3225" s="32">
        <v>42172.660011574073</v>
      </c>
      <c r="B3225" s="33" t="s">
        <v>33</v>
      </c>
      <c r="C3225" s="37" t="s">
        <v>37</v>
      </c>
      <c r="D3225" s="37"/>
      <c r="E3225" s="35" t="s">
        <v>1831</v>
      </c>
      <c r="F3225" s="34">
        <v>1</v>
      </c>
      <c r="H3225">
        <f t="shared" si="151"/>
        <v>1</v>
      </c>
      <c r="I3225" s="33" t="s">
        <v>38</v>
      </c>
      <c r="J3225" s="33" t="s">
        <v>482</v>
      </c>
      <c r="K3225" s="33" t="s">
        <v>306</v>
      </c>
      <c r="L3225" s="33" t="s">
        <v>307</v>
      </c>
      <c r="M3225" s="33" t="s">
        <v>1410</v>
      </c>
      <c r="N3225">
        <v>3.99</v>
      </c>
      <c r="O3225">
        <v>3.78</v>
      </c>
      <c r="P3225">
        <v>3.78</v>
      </c>
      <c r="Q3225">
        <v>0.7</v>
      </c>
      <c r="R3225">
        <f t="shared" si="150"/>
        <v>2.65</v>
      </c>
      <c r="S3225" s="38" t="s">
        <v>36</v>
      </c>
      <c r="T3225" s="27">
        <v>1</v>
      </c>
      <c r="U3225">
        <f t="shared" si="152"/>
        <v>2.65</v>
      </c>
      <c r="V3225" s="39" t="s">
        <v>36</v>
      </c>
    </row>
    <row r="3226" spans="1:22">
      <c r="A3226" s="32">
        <v>42172.775497685187</v>
      </c>
      <c r="B3226" s="33" t="s">
        <v>33</v>
      </c>
      <c r="C3226" s="37" t="s">
        <v>34</v>
      </c>
      <c r="D3226" s="37"/>
      <c r="E3226" s="35" t="s">
        <v>7041</v>
      </c>
      <c r="F3226" s="34">
        <v>1</v>
      </c>
      <c r="H3226">
        <f t="shared" si="151"/>
        <v>1</v>
      </c>
      <c r="I3226" s="33" t="s">
        <v>52</v>
      </c>
      <c r="J3226" s="33" t="s">
        <v>485</v>
      </c>
      <c r="K3226" s="33" t="s">
        <v>625</v>
      </c>
      <c r="L3226" s="33" t="s">
        <v>59</v>
      </c>
      <c r="M3226" s="33" t="s">
        <v>626</v>
      </c>
      <c r="N3226">
        <v>7.49</v>
      </c>
      <c r="O3226">
        <v>6.19</v>
      </c>
      <c r="P3226">
        <v>6.19</v>
      </c>
      <c r="Q3226">
        <v>0.7</v>
      </c>
      <c r="R3226">
        <f t="shared" si="150"/>
        <v>4.33</v>
      </c>
      <c r="S3226" s="38" t="s">
        <v>36</v>
      </c>
      <c r="T3226" s="27">
        <v>1</v>
      </c>
      <c r="U3226">
        <f t="shared" si="152"/>
        <v>4.33</v>
      </c>
      <c r="V3226" s="39" t="s">
        <v>36</v>
      </c>
    </row>
    <row r="3227" spans="1:22">
      <c r="A3227" s="32">
        <v>42172.575833333336</v>
      </c>
      <c r="B3227" s="33" t="s">
        <v>33</v>
      </c>
      <c r="C3227" s="37" t="s">
        <v>93</v>
      </c>
      <c r="D3227" s="37"/>
      <c r="E3227" s="35" t="s">
        <v>6302</v>
      </c>
      <c r="F3227" s="34">
        <v>1</v>
      </c>
      <c r="H3227">
        <f t="shared" si="151"/>
        <v>1</v>
      </c>
      <c r="I3227" s="33" t="s">
        <v>38</v>
      </c>
      <c r="J3227" s="33"/>
      <c r="K3227" s="33" t="s">
        <v>9947</v>
      </c>
      <c r="L3227" s="33" t="s">
        <v>8434</v>
      </c>
      <c r="M3227" s="33" t="s">
        <v>9948</v>
      </c>
      <c r="N3227">
        <v>7.49</v>
      </c>
      <c r="O3227">
        <v>7.13</v>
      </c>
      <c r="P3227">
        <v>7.13</v>
      </c>
      <c r="Q3227">
        <v>0.7</v>
      </c>
      <c r="R3227">
        <f t="shared" si="150"/>
        <v>4.99</v>
      </c>
      <c r="S3227" s="38" t="s">
        <v>36</v>
      </c>
      <c r="T3227" s="27">
        <v>1</v>
      </c>
      <c r="U3227">
        <f t="shared" si="152"/>
        <v>4.99</v>
      </c>
      <c r="V3227" s="39" t="s">
        <v>36</v>
      </c>
    </row>
    <row r="3228" spans="1:22">
      <c r="A3228" s="32">
        <v>42172.461087962962</v>
      </c>
      <c r="B3228" s="33" t="s">
        <v>33</v>
      </c>
      <c r="C3228" s="37" t="s">
        <v>34</v>
      </c>
      <c r="D3228" s="37"/>
      <c r="E3228" s="35" t="s">
        <v>6885</v>
      </c>
      <c r="F3228" s="34">
        <v>1</v>
      </c>
      <c r="H3228">
        <f t="shared" si="151"/>
        <v>1</v>
      </c>
      <c r="I3228" s="33" t="s">
        <v>46</v>
      </c>
      <c r="J3228" s="33" t="s">
        <v>46</v>
      </c>
      <c r="K3228" s="33" t="s">
        <v>477</v>
      </c>
      <c r="L3228" s="33" t="s">
        <v>115</v>
      </c>
      <c r="M3228" s="33" t="s">
        <v>478</v>
      </c>
      <c r="N3228">
        <v>7.49</v>
      </c>
      <c r="O3228">
        <v>6.19</v>
      </c>
      <c r="P3228">
        <v>6.19</v>
      </c>
      <c r="Q3228">
        <v>0.7</v>
      </c>
      <c r="R3228">
        <f t="shared" si="150"/>
        <v>4.33</v>
      </c>
      <c r="S3228" s="38" t="s">
        <v>36</v>
      </c>
      <c r="T3228" s="27">
        <v>1</v>
      </c>
      <c r="U3228">
        <f t="shared" si="152"/>
        <v>4.33</v>
      </c>
      <c r="V3228" s="39" t="s">
        <v>36</v>
      </c>
    </row>
    <row r="3229" spans="1:22">
      <c r="A3229" s="32">
        <v>42172.560868055552</v>
      </c>
      <c r="B3229" s="33" t="s">
        <v>33</v>
      </c>
      <c r="C3229" s="37" t="s">
        <v>34</v>
      </c>
      <c r="D3229" s="37"/>
      <c r="E3229" s="35" t="s">
        <v>7057</v>
      </c>
      <c r="F3229" s="34">
        <v>1</v>
      </c>
      <c r="H3229">
        <f t="shared" si="151"/>
        <v>1</v>
      </c>
      <c r="I3229" s="33" t="s">
        <v>38</v>
      </c>
      <c r="J3229" s="33" t="s">
        <v>38</v>
      </c>
      <c r="K3229" s="33" t="s">
        <v>5072</v>
      </c>
      <c r="L3229" s="33" t="s">
        <v>140</v>
      </c>
      <c r="M3229" s="33" t="s">
        <v>5073</v>
      </c>
      <c r="N3229">
        <v>7.99</v>
      </c>
      <c r="O3229">
        <v>6.6</v>
      </c>
      <c r="P3229">
        <v>6.6</v>
      </c>
      <c r="Q3229">
        <v>0.7</v>
      </c>
      <c r="R3229">
        <f t="shared" si="150"/>
        <v>4.62</v>
      </c>
      <c r="S3229" s="38" t="s">
        <v>36</v>
      </c>
      <c r="T3229" s="27">
        <v>1</v>
      </c>
      <c r="U3229">
        <f t="shared" si="152"/>
        <v>4.62</v>
      </c>
      <c r="V3229" s="39" t="s">
        <v>36</v>
      </c>
    </row>
    <row r="3230" spans="1:22">
      <c r="A3230" s="32">
        <v>42172.876747685186</v>
      </c>
      <c r="B3230" s="33" t="s">
        <v>33</v>
      </c>
      <c r="C3230" s="37" t="s">
        <v>34</v>
      </c>
      <c r="D3230" s="37"/>
      <c r="E3230" s="35" t="s">
        <v>6539</v>
      </c>
      <c r="F3230" s="34">
        <v>1</v>
      </c>
      <c r="H3230">
        <f t="shared" si="151"/>
        <v>1</v>
      </c>
      <c r="I3230" s="33" t="s">
        <v>52</v>
      </c>
      <c r="J3230" s="33" t="s">
        <v>52</v>
      </c>
      <c r="K3230" s="33" t="s">
        <v>4905</v>
      </c>
      <c r="L3230" s="33" t="s">
        <v>87</v>
      </c>
      <c r="M3230" s="33" t="s">
        <v>4906</v>
      </c>
      <c r="N3230">
        <v>7.99</v>
      </c>
      <c r="O3230">
        <v>6.6</v>
      </c>
      <c r="P3230">
        <v>6.6</v>
      </c>
      <c r="Q3230">
        <v>0.7</v>
      </c>
      <c r="R3230">
        <f t="shared" si="150"/>
        <v>4.62</v>
      </c>
      <c r="S3230" s="38" t="s">
        <v>36</v>
      </c>
      <c r="T3230" s="27">
        <v>1</v>
      </c>
      <c r="U3230">
        <f t="shared" si="152"/>
        <v>4.62</v>
      </c>
      <c r="V3230" s="39" t="s">
        <v>36</v>
      </c>
    </row>
    <row r="3231" spans="1:22">
      <c r="A3231" s="32">
        <v>42172.841909722221</v>
      </c>
      <c r="B3231" s="33" t="s">
        <v>33</v>
      </c>
      <c r="C3231" s="37" t="s">
        <v>58</v>
      </c>
      <c r="D3231" s="37"/>
      <c r="E3231" s="35" t="s">
        <v>3044</v>
      </c>
      <c r="F3231" s="34">
        <v>1</v>
      </c>
      <c r="H3231">
        <f t="shared" si="151"/>
        <v>1</v>
      </c>
      <c r="I3231" s="33" t="s">
        <v>1263</v>
      </c>
      <c r="J3231" s="33" t="s">
        <v>1263</v>
      </c>
      <c r="K3231" s="33" t="s">
        <v>5454</v>
      </c>
      <c r="L3231" s="33" t="s">
        <v>1376</v>
      </c>
      <c r="M3231" s="33" t="s">
        <v>5455</v>
      </c>
      <c r="N3231">
        <v>11.99</v>
      </c>
      <c r="O3231">
        <v>10.08</v>
      </c>
      <c r="P3231">
        <v>10.08</v>
      </c>
      <c r="Q3231">
        <v>0.7</v>
      </c>
      <c r="R3231">
        <f t="shared" si="150"/>
        <v>7.06</v>
      </c>
      <c r="S3231" s="38" t="s">
        <v>36</v>
      </c>
      <c r="T3231" s="27">
        <v>1</v>
      </c>
      <c r="U3231">
        <f t="shared" si="152"/>
        <v>7.06</v>
      </c>
      <c r="V3231" s="39" t="s">
        <v>36</v>
      </c>
    </row>
    <row r="3232" spans="1:22">
      <c r="A3232" s="32">
        <v>42172.638715277775</v>
      </c>
      <c r="B3232" s="33" t="s">
        <v>33</v>
      </c>
      <c r="C3232" s="37" t="s">
        <v>34</v>
      </c>
      <c r="D3232" s="37"/>
      <c r="E3232" s="35" t="s">
        <v>7058</v>
      </c>
      <c r="F3232" s="34">
        <v>1</v>
      </c>
      <c r="H3232">
        <f t="shared" si="151"/>
        <v>1</v>
      </c>
      <c r="I3232" s="33" t="s">
        <v>46</v>
      </c>
      <c r="J3232" s="33" t="s">
        <v>46</v>
      </c>
      <c r="K3232" s="33" t="s">
        <v>772</v>
      </c>
      <c r="L3232" s="33" t="s">
        <v>81</v>
      </c>
      <c r="M3232" s="33" t="s">
        <v>773</v>
      </c>
      <c r="N3232">
        <v>7.49</v>
      </c>
      <c r="O3232">
        <v>6.19</v>
      </c>
      <c r="P3232">
        <v>6.19</v>
      </c>
      <c r="Q3232">
        <v>0.7</v>
      </c>
      <c r="R3232">
        <f t="shared" si="150"/>
        <v>4.33</v>
      </c>
      <c r="S3232" s="38" t="s">
        <v>36</v>
      </c>
      <c r="T3232" s="27">
        <v>1</v>
      </c>
      <c r="U3232">
        <f t="shared" si="152"/>
        <v>4.33</v>
      </c>
      <c r="V3232" s="39" t="s">
        <v>36</v>
      </c>
    </row>
    <row r="3233" spans="1:22">
      <c r="A3233" s="32">
        <v>42172.912442129629</v>
      </c>
      <c r="B3233" s="33" t="s">
        <v>33</v>
      </c>
      <c r="C3233" s="37" t="s">
        <v>70</v>
      </c>
      <c r="D3233" s="37"/>
      <c r="E3233" s="35" t="s">
        <v>4173</v>
      </c>
      <c r="F3233" s="34">
        <v>1</v>
      </c>
      <c r="H3233">
        <f t="shared" si="151"/>
        <v>1</v>
      </c>
      <c r="I3233" s="33" t="s">
        <v>398</v>
      </c>
      <c r="J3233" s="33" t="s">
        <v>1020</v>
      </c>
      <c r="K3233" s="33" t="s">
        <v>9949</v>
      </c>
      <c r="L3233" s="33" t="s">
        <v>9950</v>
      </c>
      <c r="M3233" s="33" t="s">
        <v>9951</v>
      </c>
      <c r="N3233">
        <v>6.49</v>
      </c>
      <c r="O3233">
        <v>5.23</v>
      </c>
      <c r="P3233">
        <v>5.23</v>
      </c>
      <c r="Q3233">
        <v>0.7</v>
      </c>
      <c r="R3233">
        <f t="shared" si="150"/>
        <v>3.66</v>
      </c>
      <c r="S3233" s="38" t="s">
        <v>36</v>
      </c>
      <c r="T3233" s="27">
        <v>1</v>
      </c>
      <c r="U3233">
        <f t="shared" si="152"/>
        <v>3.66</v>
      </c>
      <c r="V3233" s="39" t="s">
        <v>36</v>
      </c>
    </row>
    <row r="3234" spans="1:22">
      <c r="A3234" s="32">
        <v>42172.930081018516</v>
      </c>
      <c r="B3234" s="33" t="s">
        <v>33</v>
      </c>
      <c r="C3234" s="37" t="s">
        <v>70</v>
      </c>
      <c r="D3234" s="37"/>
      <c r="E3234" s="35" t="s">
        <v>4266</v>
      </c>
      <c r="F3234" s="34">
        <v>1</v>
      </c>
      <c r="H3234">
        <f t="shared" si="151"/>
        <v>1</v>
      </c>
      <c r="I3234" s="33" t="s">
        <v>52</v>
      </c>
      <c r="J3234" s="33" t="s">
        <v>485</v>
      </c>
      <c r="K3234" s="33" t="s">
        <v>3605</v>
      </c>
      <c r="L3234" s="33" t="s">
        <v>194</v>
      </c>
      <c r="M3234" s="33" t="s">
        <v>3606</v>
      </c>
      <c r="N3234">
        <v>12.99</v>
      </c>
      <c r="O3234">
        <v>10.48</v>
      </c>
      <c r="P3234">
        <v>10.48</v>
      </c>
      <c r="Q3234">
        <v>0.7</v>
      </c>
      <c r="R3234">
        <f t="shared" si="150"/>
        <v>7.34</v>
      </c>
      <c r="S3234" s="38" t="s">
        <v>36</v>
      </c>
      <c r="T3234" s="27">
        <v>1</v>
      </c>
      <c r="U3234">
        <f t="shared" si="152"/>
        <v>7.34</v>
      </c>
      <c r="V3234" s="39" t="s">
        <v>36</v>
      </c>
    </row>
    <row r="3235" spans="1:22">
      <c r="A3235" s="32">
        <v>42172.993252314816</v>
      </c>
      <c r="B3235" s="33" t="s">
        <v>33</v>
      </c>
      <c r="C3235" s="37" t="s">
        <v>40</v>
      </c>
      <c r="D3235" s="37"/>
      <c r="E3235" s="35" t="s">
        <v>1871</v>
      </c>
      <c r="F3235" s="34">
        <v>1</v>
      </c>
      <c r="H3235">
        <f t="shared" si="151"/>
        <v>1</v>
      </c>
      <c r="I3235" s="33" t="s">
        <v>38</v>
      </c>
      <c r="J3235" s="33" t="s">
        <v>490</v>
      </c>
      <c r="K3235" s="33" t="s">
        <v>3590</v>
      </c>
      <c r="L3235" s="33" t="s">
        <v>39</v>
      </c>
      <c r="M3235" s="33" t="s">
        <v>3591</v>
      </c>
      <c r="N3235">
        <v>7.99</v>
      </c>
      <c r="O3235">
        <v>6.5</v>
      </c>
      <c r="P3235">
        <v>6.5</v>
      </c>
      <c r="Q3235">
        <v>0.7</v>
      </c>
      <c r="R3235">
        <f t="shared" si="150"/>
        <v>4.55</v>
      </c>
      <c r="S3235" s="38" t="s">
        <v>36</v>
      </c>
      <c r="T3235" s="27">
        <v>1</v>
      </c>
      <c r="U3235">
        <f t="shared" si="152"/>
        <v>4.55</v>
      </c>
      <c r="V3235" s="39" t="s">
        <v>36</v>
      </c>
    </row>
    <row r="3236" spans="1:22">
      <c r="A3236" s="32">
        <v>42172.778217592589</v>
      </c>
      <c r="B3236" s="33" t="s">
        <v>1013</v>
      </c>
      <c r="C3236" s="37" t="s">
        <v>34</v>
      </c>
      <c r="D3236" s="37"/>
      <c r="E3236" s="35" t="s">
        <v>3059</v>
      </c>
      <c r="F3236" s="34">
        <v>1</v>
      </c>
      <c r="H3236">
        <f t="shared" si="151"/>
        <v>1</v>
      </c>
      <c r="I3236" s="33" t="s">
        <v>38</v>
      </c>
      <c r="J3236" s="33" t="s">
        <v>38</v>
      </c>
      <c r="K3236" s="33" t="s">
        <v>882</v>
      </c>
      <c r="L3236" s="33" t="s">
        <v>64</v>
      </c>
      <c r="M3236" s="33" t="s">
        <v>923</v>
      </c>
      <c r="N3236">
        <v>5.99</v>
      </c>
      <c r="O3236">
        <v>4.95</v>
      </c>
      <c r="P3236">
        <v>4.95</v>
      </c>
      <c r="Q3236">
        <v>0.7</v>
      </c>
      <c r="R3236">
        <f t="shared" si="150"/>
        <v>3.47</v>
      </c>
      <c r="S3236" s="38" t="s">
        <v>36</v>
      </c>
      <c r="T3236" s="27">
        <v>1</v>
      </c>
      <c r="U3236">
        <f t="shared" si="152"/>
        <v>3.47</v>
      </c>
      <c r="V3236" s="39" t="s">
        <v>36</v>
      </c>
    </row>
    <row r="3237" spans="1:22">
      <c r="A3237" s="32">
        <v>42172.906597222223</v>
      </c>
      <c r="B3237" s="33" t="s">
        <v>33</v>
      </c>
      <c r="C3237" s="37" t="s">
        <v>34</v>
      </c>
      <c r="D3237" s="37"/>
      <c r="E3237" s="35" t="s">
        <v>1423</v>
      </c>
      <c r="F3237" s="34">
        <v>1</v>
      </c>
      <c r="H3237">
        <f t="shared" si="151"/>
        <v>1</v>
      </c>
      <c r="I3237" s="33" t="s">
        <v>52</v>
      </c>
      <c r="J3237" s="33" t="s">
        <v>52</v>
      </c>
      <c r="K3237" s="33" t="s">
        <v>9952</v>
      </c>
      <c r="L3237" s="33" t="s">
        <v>158</v>
      </c>
      <c r="M3237" s="33" t="s">
        <v>9953</v>
      </c>
      <c r="N3237">
        <v>7.99</v>
      </c>
      <c r="O3237">
        <v>6.6</v>
      </c>
      <c r="P3237">
        <v>6.6</v>
      </c>
      <c r="Q3237">
        <v>0.7</v>
      </c>
      <c r="R3237">
        <f t="shared" si="150"/>
        <v>4.62</v>
      </c>
      <c r="S3237" s="38" t="s">
        <v>36</v>
      </c>
      <c r="T3237" s="27">
        <v>1</v>
      </c>
      <c r="U3237">
        <f t="shared" si="152"/>
        <v>4.62</v>
      </c>
      <c r="V3237" s="39" t="s">
        <v>36</v>
      </c>
    </row>
    <row r="3238" spans="1:22">
      <c r="A3238" s="29">
        <v>42172.618622685186</v>
      </c>
      <c r="B3238" t="s">
        <v>33</v>
      </c>
      <c r="C3238" s="37" t="s">
        <v>40</v>
      </c>
      <c r="D3238" s="37"/>
      <c r="E3238" s="35" t="s">
        <v>2959</v>
      </c>
      <c r="F3238" s="34">
        <v>1</v>
      </c>
      <c r="H3238">
        <f t="shared" si="151"/>
        <v>1</v>
      </c>
      <c r="I3238" t="s">
        <v>52</v>
      </c>
      <c r="J3238" s="1" t="s">
        <v>52</v>
      </c>
      <c r="K3238" s="23" t="s">
        <v>711</v>
      </c>
      <c r="L3238" s="18" t="s">
        <v>53</v>
      </c>
      <c r="M3238" s="18" t="s">
        <v>712</v>
      </c>
      <c r="N3238">
        <v>5.49</v>
      </c>
      <c r="O3238">
        <v>4.46</v>
      </c>
      <c r="P3238">
        <v>4.46</v>
      </c>
      <c r="Q3238">
        <v>0.7</v>
      </c>
      <c r="R3238">
        <f t="shared" si="150"/>
        <v>3.12</v>
      </c>
      <c r="S3238" s="38" t="s">
        <v>36</v>
      </c>
      <c r="T3238" s="27">
        <v>1</v>
      </c>
      <c r="U3238">
        <f t="shared" si="152"/>
        <v>3.12</v>
      </c>
      <c r="V3238" s="39" t="s">
        <v>36</v>
      </c>
    </row>
    <row r="3239" spans="1:22">
      <c r="A3239" s="29">
        <v>42172.619814814818</v>
      </c>
      <c r="B3239" t="s">
        <v>33</v>
      </c>
      <c r="C3239" s="37" t="s">
        <v>40</v>
      </c>
      <c r="D3239" s="37"/>
      <c r="E3239" s="35" t="s">
        <v>1806</v>
      </c>
      <c r="F3239" s="34">
        <v>1</v>
      </c>
      <c r="H3239">
        <f t="shared" si="151"/>
        <v>1</v>
      </c>
      <c r="I3239" t="s">
        <v>52</v>
      </c>
      <c r="J3239" s="1" t="s">
        <v>52</v>
      </c>
      <c r="K3239" s="23" t="s">
        <v>1108</v>
      </c>
      <c r="L3239" s="18" t="s">
        <v>1109</v>
      </c>
      <c r="M3239" s="18" t="s">
        <v>1110</v>
      </c>
      <c r="N3239">
        <v>9.49</v>
      </c>
      <c r="O3239">
        <v>7.72</v>
      </c>
      <c r="P3239">
        <v>7.72</v>
      </c>
      <c r="Q3239">
        <v>0.7</v>
      </c>
      <c r="R3239">
        <f t="shared" si="150"/>
        <v>5.4</v>
      </c>
      <c r="S3239" s="38" t="s">
        <v>36</v>
      </c>
      <c r="T3239" s="27">
        <v>1</v>
      </c>
      <c r="U3239">
        <f t="shared" si="152"/>
        <v>5.4</v>
      </c>
      <c r="V3239" s="39" t="s">
        <v>36</v>
      </c>
    </row>
    <row r="3240" spans="1:22">
      <c r="A3240" s="29">
        <v>42172.841261574074</v>
      </c>
      <c r="B3240" t="s">
        <v>33</v>
      </c>
      <c r="C3240" s="37" t="s">
        <v>34</v>
      </c>
      <c r="D3240" s="37"/>
      <c r="E3240" s="35" t="s">
        <v>3059</v>
      </c>
      <c r="F3240" s="34">
        <v>1</v>
      </c>
      <c r="H3240">
        <f t="shared" si="151"/>
        <v>1</v>
      </c>
      <c r="I3240" t="s">
        <v>38</v>
      </c>
      <c r="J3240" s="1" t="s">
        <v>490</v>
      </c>
      <c r="K3240" s="23" t="s">
        <v>3524</v>
      </c>
      <c r="L3240" s="18" t="s">
        <v>39</v>
      </c>
      <c r="M3240" s="18" t="s">
        <v>3525</v>
      </c>
      <c r="N3240">
        <v>7.49</v>
      </c>
      <c r="O3240">
        <v>6.19</v>
      </c>
      <c r="P3240">
        <v>6.19</v>
      </c>
      <c r="Q3240">
        <v>0.7</v>
      </c>
      <c r="R3240">
        <f t="shared" si="150"/>
        <v>4.33</v>
      </c>
      <c r="S3240" s="38" t="s">
        <v>36</v>
      </c>
      <c r="T3240" s="27">
        <v>1</v>
      </c>
      <c r="U3240">
        <f t="shared" si="152"/>
        <v>4.33</v>
      </c>
      <c r="V3240" s="39" t="s">
        <v>36</v>
      </c>
    </row>
    <row r="3241" spans="1:22">
      <c r="A3241" s="32">
        <v>42172.789479166669</v>
      </c>
      <c r="B3241" s="33" t="s">
        <v>33</v>
      </c>
      <c r="C3241" s="37" t="s">
        <v>70</v>
      </c>
      <c r="D3241" s="37"/>
      <c r="E3241" s="35" t="s">
        <v>7059</v>
      </c>
      <c r="F3241" s="34">
        <v>1</v>
      </c>
      <c r="H3241">
        <f t="shared" si="151"/>
        <v>1</v>
      </c>
      <c r="I3241" s="33" t="s">
        <v>491</v>
      </c>
      <c r="J3241" s="33" t="s">
        <v>879</v>
      </c>
      <c r="K3241" s="33" t="s">
        <v>888</v>
      </c>
      <c r="L3241" s="33" t="s">
        <v>403</v>
      </c>
      <c r="M3241" s="33" t="s">
        <v>404</v>
      </c>
      <c r="N3241">
        <v>6.99</v>
      </c>
      <c r="O3241">
        <v>5.64</v>
      </c>
      <c r="P3241">
        <v>5.64</v>
      </c>
      <c r="Q3241">
        <v>0.7</v>
      </c>
      <c r="R3241">
        <f t="shared" si="150"/>
        <v>3.95</v>
      </c>
      <c r="S3241" s="38" t="s">
        <v>36</v>
      </c>
      <c r="T3241" s="27">
        <v>1</v>
      </c>
      <c r="U3241">
        <f t="shared" si="152"/>
        <v>3.95</v>
      </c>
      <c r="V3241" s="39" t="s">
        <v>36</v>
      </c>
    </row>
    <row r="3242" spans="1:22">
      <c r="A3242" s="29">
        <v>42172.912175925929</v>
      </c>
      <c r="B3242" t="s">
        <v>33</v>
      </c>
      <c r="C3242" s="37" t="s">
        <v>34</v>
      </c>
      <c r="D3242" s="37"/>
      <c r="E3242" s="35" t="s">
        <v>7060</v>
      </c>
      <c r="F3242" s="34">
        <v>1</v>
      </c>
      <c r="H3242">
        <f t="shared" si="151"/>
        <v>1</v>
      </c>
      <c r="I3242" t="s">
        <v>398</v>
      </c>
      <c r="J3242" s="1" t="s">
        <v>452</v>
      </c>
      <c r="K3242" s="23" t="s">
        <v>1776</v>
      </c>
      <c r="L3242" s="18" t="s">
        <v>2562</v>
      </c>
      <c r="M3242" s="18" t="s">
        <v>1671</v>
      </c>
      <c r="N3242">
        <v>2.4900000000000002</v>
      </c>
      <c r="O3242">
        <v>2.06</v>
      </c>
      <c r="P3242">
        <v>2.06</v>
      </c>
      <c r="Q3242">
        <v>0.7</v>
      </c>
      <c r="R3242">
        <f t="shared" si="150"/>
        <v>1.44</v>
      </c>
      <c r="S3242" s="38" t="s">
        <v>36</v>
      </c>
      <c r="T3242" s="27">
        <v>1</v>
      </c>
      <c r="U3242">
        <f t="shared" si="152"/>
        <v>1.44</v>
      </c>
      <c r="V3242" s="39" t="s">
        <v>36</v>
      </c>
    </row>
    <row r="3243" spans="1:22">
      <c r="A3243" s="32">
        <v>42176.307488425926</v>
      </c>
      <c r="B3243" s="33" t="s">
        <v>33</v>
      </c>
      <c r="C3243" s="37" t="s">
        <v>88</v>
      </c>
      <c r="D3243" s="37" t="s">
        <v>858</v>
      </c>
      <c r="E3243" s="35" t="s">
        <v>1897</v>
      </c>
      <c r="F3243" s="34">
        <v>1</v>
      </c>
      <c r="H3243">
        <f t="shared" si="151"/>
        <v>1</v>
      </c>
      <c r="I3243" s="33" t="s">
        <v>35</v>
      </c>
      <c r="J3243" s="33" t="s">
        <v>398</v>
      </c>
      <c r="K3243" s="33" t="s">
        <v>1729</v>
      </c>
      <c r="L3243" s="33" t="s">
        <v>112</v>
      </c>
      <c r="M3243" s="33" t="s">
        <v>935</v>
      </c>
      <c r="N3243">
        <v>0.99</v>
      </c>
      <c r="O3243">
        <v>0.95</v>
      </c>
      <c r="P3243">
        <v>0.95</v>
      </c>
      <c r="Q3243">
        <v>0.7</v>
      </c>
      <c r="R3243">
        <f t="shared" si="150"/>
        <v>0.67</v>
      </c>
      <c r="S3243" s="38" t="s">
        <v>36</v>
      </c>
      <c r="T3243" s="27">
        <v>1</v>
      </c>
      <c r="U3243">
        <f t="shared" si="152"/>
        <v>0.67</v>
      </c>
      <c r="V3243" s="39" t="s">
        <v>36</v>
      </c>
    </row>
    <row r="3244" spans="1:22">
      <c r="A3244" s="32">
        <v>42172.924942129626</v>
      </c>
      <c r="B3244" s="33" t="s">
        <v>33</v>
      </c>
      <c r="C3244" s="37" t="s">
        <v>40</v>
      </c>
      <c r="D3244" s="37"/>
      <c r="E3244" s="35" t="s">
        <v>2021</v>
      </c>
      <c r="F3244" s="34">
        <v>1</v>
      </c>
      <c r="H3244">
        <f t="shared" si="151"/>
        <v>1</v>
      </c>
      <c r="I3244" s="33" t="s">
        <v>491</v>
      </c>
      <c r="J3244" s="33" t="s">
        <v>491</v>
      </c>
      <c r="K3244" s="33" t="s">
        <v>9954</v>
      </c>
      <c r="L3244" s="33" t="s">
        <v>9955</v>
      </c>
      <c r="M3244" s="33" t="s">
        <v>9956</v>
      </c>
      <c r="N3244">
        <v>6.49</v>
      </c>
      <c r="O3244">
        <v>5.28</v>
      </c>
      <c r="P3244">
        <v>5.28</v>
      </c>
      <c r="Q3244">
        <v>0.7</v>
      </c>
      <c r="R3244">
        <f t="shared" si="150"/>
        <v>3.7</v>
      </c>
      <c r="S3244" s="38" t="s">
        <v>36</v>
      </c>
      <c r="T3244" s="27">
        <v>1</v>
      </c>
      <c r="U3244">
        <f t="shared" si="152"/>
        <v>3.7</v>
      </c>
      <c r="V3244" s="39" t="s">
        <v>36</v>
      </c>
    </row>
    <row r="3245" spans="1:22">
      <c r="A3245" s="32">
        <v>42176.142395833333</v>
      </c>
      <c r="B3245" s="33" t="s">
        <v>33</v>
      </c>
      <c r="C3245" s="37" t="s">
        <v>34</v>
      </c>
      <c r="D3245" s="37"/>
      <c r="E3245" s="35" t="s">
        <v>4320</v>
      </c>
      <c r="F3245" s="34">
        <v>1</v>
      </c>
      <c r="H3245">
        <f t="shared" si="151"/>
        <v>1</v>
      </c>
      <c r="I3245" s="33" t="s">
        <v>35</v>
      </c>
      <c r="J3245" s="33" t="s">
        <v>46</v>
      </c>
      <c r="K3245" s="33" t="s">
        <v>8739</v>
      </c>
      <c r="L3245" s="33" t="s">
        <v>105</v>
      </c>
      <c r="M3245" s="33" t="s">
        <v>8740</v>
      </c>
      <c r="N3245">
        <v>5.99</v>
      </c>
      <c r="O3245">
        <v>4.95</v>
      </c>
      <c r="P3245">
        <v>4.95</v>
      </c>
      <c r="Q3245">
        <v>0.7</v>
      </c>
      <c r="R3245">
        <f t="shared" si="150"/>
        <v>3.47</v>
      </c>
      <c r="S3245" s="38" t="s">
        <v>36</v>
      </c>
      <c r="T3245" s="27">
        <v>1</v>
      </c>
      <c r="U3245">
        <f t="shared" si="152"/>
        <v>3.47</v>
      </c>
      <c r="V3245" s="39" t="s">
        <v>36</v>
      </c>
    </row>
    <row r="3246" spans="1:22">
      <c r="A3246" s="29">
        <v>42176.745891203704</v>
      </c>
      <c r="B3246" t="s">
        <v>33</v>
      </c>
      <c r="C3246" s="37" t="s">
        <v>58</v>
      </c>
      <c r="D3246" s="37"/>
      <c r="E3246" s="35" t="s">
        <v>4417</v>
      </c>
      <c r="F3246" s="34">
        <v>1</v>
      </c>
      <c r="H3246">
        <f t="shared" si="151"/>
        <v>1</v>
      </c>
      <c r="I3246" t="s">
        <v>35</v>
      </c>
      <c r="J3246" s="1" t="s">
        <v>38</v>
      </c>
      <c r="K3246" s="23" t="s">
        <v>1280</v>
      </c>
      <c r="L3246" s="18" t="s">
        <v>647</v>
      </c>
      <c r="M3246" s="18" t="s">
        <v>1281</v>
      </c>
      <c r="N3246">
        <v>3.99</v>
      </c>
      <c r="O3246">
        <v>3.35</v>
      </c>
      <c r="P3246">
        <v>3.35</v>
      </c>
      <c r="Q3246">
        <v>0.7</v>
      </c>
      <c r="R3246">
        <f t="shared" si="150"/>
        <v>2.35</v>
      </c>
      <c r="S3246" s="38" t="s">
        <v>36</v>
      </c>
      <c r="T3246" s="27">
        <v>1</v>
      </c>
      <c r="U3246">
        <f t="shared" si="152"/>
        <v>2.35</v>
      </c>
      <c r="V3246" s="39" t="s">
        <v>36</v>
      </c>
    </row>
    <row r="3247" spans="1:22">
      <c r="A3247" s="32">
        <v>42176.724710648145</v>
      </c>
      <c r="B3247" s="33" t="s">
        <v>33</v>
      </c>
      <c r="C3247" s="37" t="s">
        <v>37</v>
      </c>
      <c r="D3247" s="37"/>
      <c r="E3247" s="35" t="s">
        <v>1970</v>
      </c>
      <c r="F3247" s="34">
        <v>1</v>
      </c>
      <c r="H3247">
        <f t="shared" si="151"/>
        <v>1</v>
      </c>
      <c r="I3247" s="33" t="s">
        <v>35</v>
      </c>
      <c r="J3247" s="33" t="s">
        <v>52</v>
      </c>
      <c r="K3247" s="33" t="s">
        <v>266</v>
      </c>
      <c r="L3247" s="33" t="s">
        <v>146</v>
      </c>
      <c r="M3247" s="33" t="s">
        <v>148</v>
      </c>
      <c r="N3247">
        <v>2.4900000000000002</v>
      </c>
      <c r="O3247">
        <v>2.36</v>
      </c>
      <c r="P3247">
        <v>2.36</v>
      </c>
      <c r="Q3247">
        <v>0.7</v>
      </c>
      <c r="R3247">
        <f t="shared" si="150"/>
        <v>1.65</v>
      </c>
      <c r="S3247" s="38" t="s">
        <v>36</v>
      </c>
      <c r="T3247" s="27">
        <v>1</v>
      </c>
      <c r="U3247">
        <f t="shared" si="152"/>
        <v>1.65</v>
      </c>
      <c r="V3247" s="39" t="s">
        <v>36</v>
      </c>
    </row>
    <row r="3248" spans="1:22">
      <c r="A3248" s="32">
        <v>42173.625231481485</v>
      </c>
      <c r="B3248" s="33" t="s">
        <v>33</v>
      </c>
      <c r="C3248" s="37" t="s">
        <v>40</v>
      </c>
      <c r="D3248" s="37"/>
      <c r="E3248" s="35" t="s">
        <v>117</v>
      </c>
      <c r="F3248" s="34">
        <v>1</v>
      </c>
      <c r="H3248">
        <f t="shared" si="151"/>
        <v>1</v>
      </c>
      <c r="I3248" s="33" t="s">
        <v>45</v>
      </c>
      <c r="J3248" s="33" t="s">
        <v>45</v>
      </c>
      <c r="K3248" s="33" t="s">
        <v>2556</v>
      </c>
      <c r="L3248" s="33" t="s">
        <v>355</v>
      </c>
      <c r="M3248" s="33" t="s">
        <v>2557</v>
      </c>
      <c r="N3248">
        <v>7.49</v>
      </c>
      <c r="O3248">
        <v>6.09</v>
      </c>
      <c r="P3248">
        <v>6.09</v>
      </c>
      <c r="Q3248">
        <v>0.7</v>
      </c>
      <c r="R3248">
        <f t="shared" si="150"/>
        <v>4.26</v>
      </c>
      <c r="S3248" s="38" t="s">
        <v>36</v>
      </c>
      <c r="T3248" s="27">
        <v>1</v>
      </c>
      <c r="U3248">
        <f t="shared" si="152"/>
        <v>4.26</v>
      </c>
      <c r="V3248" s="39" t="s">
        <v>36</v>
      </c>
    </row>
    <row r="3249" spans="1:22">
      <c r="A3249" s="32">
        <v>42173.741550925923</v>
      </c>
      <c r="B3249" s="33" t="s">
        <v>33</v>
      </c>
      <c r="C3249" s="37" t="s">
        <v>40</v>
      </c>
      <c r="D3249" s="37"/>
      <c r="E3249" s="35" t="s">
        <v>56</v>
      </c>
      <c r="F3249" s="34">
        <v>1</v>
      </c>
      <c r="H3249">
        <f t="shared" si="151"/>
        <v>1</v>
      </c>
      <c r="I3249" s="33" t="s">
        <v>35</v>
      </c>
      <c r="J3249" s="33" t="s">
        <v>46</v>
      </c>
      <c r="K3249" s="33" t="s">
        <v>4517</v>
      </c>
      <c r="L3249" s="33" t="s">
        <v>105</v>
      </c>
      <c r="M3249" s="33" t="s">
        <v>4518</v>
      </c>
      <c r="N3249">
        <v>0.99</v>
      </c>
      <c r="O3249">
        <v>0.8</v>
      </c>
      <c r="P3249">
        <v>0.8</v>
      </c>
      <c r="Q3249">
        <v>0.7</v>
      </c>
      <c r="R3249">
        <f t="shared" si="150"/>
        <v>0.56000000000000005</v>
      </c>
      <c r="S3249" s="38" t="s">
        <v>36</v>
      </c>
      <c r="T3249" s="27">
        <v>1</v>
      </c>
      <c r="U3249">
        <f t="shared" si="152"/>
        <v>0.56000000000000005</v>
      </c>
      <c r="V3249" s="39" t="s">
        <v>36</v>
      </c>
    </row>
    <row r="3250" spans="1:22">
      <c r="A3250" s="29">
        <v>42173.312430555554</v>
      </c>
      <c r="B3250" t="s">
        <v>33</v>
      </c>
      <c r="C3250" s="37" t="s">
        <v>34</v>
      </c>
      <c r="D3250" s="37"/>
      <c r="E3250" s="35" t="s">
        <v>4386</v>
      </c>
      <c r="F3250" s="34">
        <v>1</v>
      </c>
      <c r="H3250">
        <f t="shared" si="151"/>
        <v>1</v>
      </c>
      <c r="I3250" t="s">
        <v>46</v>
      </c>
      <c r="J3250" s="1" t="s">
        <v>486</v>
      </c>
      <c r="K3250" s="23" t="s">
        <v>2251</v>
      </c>
      <c r="L3250" s="18" t="s">
        <v>210</v>
      </c>
      <c r="M3250" s="18" t="s">
        <v>211</v>
      </c>
      <c r="N3250">
        <v>7.99</v>
      </c>
      <c r="O3250">
        <v>6.6</v>
      </c>
      <c r="P3250">
        <v>6.6</v>
      </c>
      <c r="Q3250">
        <v>0.7</v>
      </c>
      <c r="R3250">
        <f t="shared" si="150"/>
        <v>4.62</v>
      </c>
      <c r="S3250" s="38" t="s">
        <v>36</v>
      </c>
      <c r="T3250" s="27">
        <v>1</v>
      </c>
      <c r="U3250">
        <f t="shared" si="152"/>
        <v>4.62</v>
      </c>
      <c r="V3250" s="39" t="s">
        <v>36</v>
      </c>
    </row>
    <row r="3251" spans="1:22">
      <c r="A3251" s="32">
        <v>42173.248599537037</v>
      </c>
      <c r="B3251" s="33" t="s">
        <v>33</v>
      </c>
      <c r="C3251" s="37" t="s">
        <v>88</v>
      </c>
      <c r="D3251" s="37" t="s">
        <v>857</v>
      </c>
      <c r="E3251" s="35" t="s">
        <v>4385</v>
      </c>
      <c r="F3251" s="34">
        <v>1</v>
      </c>
      <c r="H3251">
        <f t="shared" si="151"/>
        <v>1</v>
      </c>
      <c r="I3251" s="33" t="s">
        <v>52</v>
      </c>
      <c r="J3251" s="33" t="s">
        <v>52</v>
      </c>
      <c r="K3251" s="33" t="s">
        <v>4556</v>
      </c>
      <c r="L3251" s="33" t="s">
        <v>142</v>
      </c>
      <c r="M3251" s="33" t="s">
        <v>4557</v>
      </c>
      <c r="N3251">
        <v>7.49</v>
      </c>
      <c r="O3251">
        <v>7.2</v>
      </c>
      <c r="P3251">
        <v>7.2</v>
      </c>
      <c r="Q3251">
        <v>0.7</v>
      </c>
      <c r="R3251">
        <f t="shared" si="150"/>
        <v>5.04</v>
      </c>
      <c r="S3251" s="38" t="s">
        <v>36</v>
      </c>
      <c r="T3251" s="27">
        <v>1</v>
      </c>
      <c r="U3251">
        <f t="shared" si="152"/>
        <v>5.04</v>
      </c>
      <c r="V3251" s="39" t="s">
        <v>36</v>
      </c>
    </row>
    <row r="3252" spans="1:22">
      <c r="A3252" s="32">
        <v>42173.0622337963</v>
      </c>
      <c r="B3252" s="33" t="s">
        <v>86</v>
      </c>
      <c r="C3252" s="37" t="s">
        <v>37</v>
      </c>
      <c r="D3252" s="37"/>
      <c r="E3252" s="35" t="s">
        <v>2983</v>
      </c>
      <c r="F3252" s="34">
        <v>1</v>
      </c>
      <c r="H3252">
        <f t="shared" si="151"/>
        <v>1</v>
      </c>
      <c r="I3252" s="33" t="s">
        <v>52</v>
      </c>
      <c r="J3252" s="33" t="s">
        <v>52</v>
      </c>
      <c r="K3252" s="33" t="s">
        <v>1058</v>
      </c>
      <c r="L3252" s="33" t="s">
        <v>193</v>
      </c>
      <c r="M3252" s="33" t="s">
        <v>1059</v>
      </c>
      <c r="N3252">
        <v>8.99</v>
      </c>
      <c r="O3252">
        <v>8.52</v>
      </c>
      <c r="P3252">
        <v>8.52</v>
      </c>
      <c r="Q3252">
        <v>0.7</v>
      </c>
      <c r="R3252">
        <f t="shared" si="150"/>
        <v>5.96</v>
      </c>
      <c r="S3252" s="38" t="s">
        <v>36</v>
      </c>
      <c r="T3252" s="27">
        <v>1</v>
      </c>
      <c r="U3252">
        <f t="shared" si="152"/>
        <v>5.96</v>
      </c>
      <c r="V3252" s="39" t="s">
        <v>36</v>
      </c>
    </row>
    <row r="3253" spans="1:22">
      <c r="A3253" s="32">
        <v>42173.383414351854</v>
      </c>
      <c r="B3253" s="33" t="s">
        <v>33</v>
      </c>
      <c r="C3253" s="37" t="s">
        <v>88</v>
      </c>
      <c r="D3253" s="37" t="s">
        <v>854</v>
      </c>
      <c r="E3253" s="35" t="s">
        <v>6237</v>
      </c>
      <c r="F3253" s="34">
        <v>1</v>
      </c>
      <c r="H3253">
        <f t="shared" si="151"/>
        <v>1</v>
      </c>
      <c r="I3253" s="33" t="s">
        <v>452</v>
      </c>
      <c r="J3253" s="33" t="s">
        <v>452</v>
      </c>
      <c r="K3253" s="33" t="s">
        <v>2428</v>
      </c>
      <c r="L3253" s="33" t="s">
        <v>2393</v>
      </c>
      <c r="M3253" s="33" t="s">
        <v>2429</v>
      </c>
      <c r="N3253">
        <v>1.99</v>
      </c>
      <c r="O3253">
        <v>1.91</v>
      </c>
      <c r="P3253">
        <v>1.91</v>
      </c>
      <c r="Q3253">
        <v>0.7</v>
      </c>
      <c r="R3253">
        <f t="shared" si="150"/>
        <v>1.34</v>
      </c>
      <c r="S3253" s="38" t="s">
        <v>36</v>
      </c>
      <c r="T3253" s="27">
        <v>1</v>
      </c>
      <c r="U3253">
        <f t="shared" si="152"/>
        <v>1.34</v>
      </c>
      <c r="V3253" s="39" t="s">
        <v>36</v>
      </c>
    </row>
    <row r="3254" spans="1:22">
      <c r="A3254" s="32">
        <v>42173.555150462962</v>
      </c>
      <c r="B3254" s="33" t="s">
        <v>86</v>
      </c>
      <c r="C3254" s="37" t="s">
        <v>37</v>
      </c>
      <c r="D3254" s="37"/>
      <c r="E3254" s="35" t="s">
        <v>2023</v>
      </c>
      <c r="F3254" s="34">
        <v>1</v>
      </c>
      <c r="H3254">
        <f t="shared" si="151"/>
        <v>1</v>
      </c>
      <c r="I3254" s="33" t="s">
        <v>1263</v>
      </c>
      <c r="J3254" s="33" t="s">
        <v>1263</v>
      </c>
      <c r="K3254" s="33" t="s">
        <v>1398</v>
      </c>
      <c r="L3254" s="33" t="s">
        <v>1380</v>
      </c>
      <c r="M3254" s="33" t="s">
        <v>1399</v>
      </c>
      <c r="N3254">
        <v>6.49</v>
      </c>
      <c r="O3254">
        <v>6.15</v>
      </c>
      <c r="P3254">
        <v>6.15</v>
      </c>
      <c r="Q3254">
        <v>0.7</v>
      </c>
      <c r="R3254">
        <f t="shared" si="150"/>
        <v>4.3099999999999996</v>
      </c>
      <c r="S3254" s="38" t="s">
        <v>36</v>
      </c>
      <c r="T3254" s="27">
        <v>1</v>
      </c>
      <c r="U3254">
        <f t="shared" si="152"/>
        <v>4.3099999999999996</v>
      </c>
      <c r="V3254" s="39" t="s">
        <v>36</v>
      </c>
    </row>
    <row r="3255" spans="1:22">
      <c r="A3255" s="32">
        <v>42173.314780092594</v>
      </c>
      <c r="B3255" s="33" t="s">
        <v>33</v>
      </c>
      <c r="C3255" s="37" t="s">
        <v>73</v>
      </c>
      <c r="D3255" s="37"/>
      <c r="E3255" s="35" t="s">
        <v>7006</v>
      </c>
      <c r="F3255" s="34">
        <v>1</v>
      </c>
      <c r="H3255">
        <f t="shared" si="151"/>
        <v>1</v>
      </c>
      <c r="I3255" s="33" t="s">
        <v>398</v>
      </c>
      <c r="J3255" s="33" t="s">
        <v>484</v>
      </c>
      <c r="K3255" s="33" t="s">
        <v>5773</v>
      </c>
      <c r="L3255" s="33" t="s">
        <v>885</v>
      </c>
      <c r="M3255" s="33" t="s">
        <v>5774</v>
      </c>
      <c r="N3255">
        <v>7.49</v>
      </c>
      <c r="O3255">
        <v>6.24</v>
      </c>
      <c r="P3255">
        <v>6.24</v>
      </c>
      <c r="Q3255">
        <v>0.7</v>
      </c>
      <c r="R3255">
        <f t="shared" si="150"/>
        <v>4.37</v>
      </c>
      <c r="S3255" s="38" t="s">
        <v>36</v>
      </c>
      <c r="T3255" s="27">
        <v>1</v>
      </c>
      <c r="U3255">
        <f t="shared" si="152"/>
        <v>4.37</v>
      </c>
      <c r="V3255" s="39" t="s">
        <v>36</v>
      </c>
    </row>
    <row r="3256" spans="1:22">
      <c r="A3256" s="29">
        <v>42173.628379629627</v>
      </c>
      <c r="B3256" t="s">
        <v>33</v>
      </c>
      <c r="C3256" s="37" t="s">
        <v>40</v>
      </c>
      <c r="D3256" s="37"/>
      <c r="E3256" s="35" t="s">
        <v>41</v>
      </c>
      <c r="F3256" s="34">
        <v>1</v>
      </c>
      <c r="H3256">
        <f t="shared" si="151"/>
        <v>1</v>
      </c>
      <c r="I3256" t="s">
        <v>38</v>
      </c>
      <c r="J3256" s="1" t="s">
        <v>38</v>
      </c>
      <c r="K3256" s="23" t="s">
        <v>9718</v>
      </c>
      <c r="L3256" s="18" t="s">
        <v>9719</v>
      </c>
      <c r="M3256" s="18" t="s">
        <v>9720</v>
      </c>
      <c r="N3256">
        <v>9.99</v>
      </c>
      <c r="O3256">
        <v>8.1199999999999992</v>
      </c>
      <c r="P3256">
        <v>8.1199999999999992</v>
      </c>
      <c r="Q3256">
        <v>0.7</v>
      </c>
      <c r="R3256">
        <f t="shared" si="150"/>
        <v>5.68</v>
      </c>
      <c r="S3256" s="38" t="s">
        <v>36</v>
      </c>
      <c r="T3256" s="27">
        <v>1</v>
      </c>
      <c r="U3256">
        <f t="shared" si="152"/>
        <v>5.68</v>
      </c>
      <c r="V3256" s="39" t="s">
        <v>36</v>
      </c>
    </row>
    <row r="3257" spans="1:22">
      <c r="A3257" s="32">
        <v>42173.625231481485</v>
      </c>
      <c r="B3257" s="33" t="s">
        <v>33</v>
      </c>
      <c r="C3257" s="37" t="s">
        <v>40</v>
      </c>
      <c r="D3257" s="37"/>
      <c r="E3257" s="35" t="s">
        <v>117</v>
      </c>
      <c r="F3257" s="34">
        <v>1</v>
      </c>
      <c r="H3257">
        <f t="shared" si="151"/>
        <v>1</v>
      </c>
      <c r="I3257" s="33" t="s">
        <v>45</v>
      </c>
      <c r="J3257" s="33" t="s">
        <v>45</v>
      </c>
      <c r="K3257" s="33" t="s">
        <v>2068</v>
      </c>
      <c r="L3257" s="33" t="s">
        <v>355</v>
      </c>
      <c r="M3257" s="33" t="s">
        <v>2069</v>
      </c>
      <c r="N3257">
        <v>9.49</v>
      </c>
      <c r="O3257">
        <v>7.72</v>
      </c>
      <c r="P3257">
        <v>7.72</v>
      </c>
      <c r="Q3257">
        <v>0.7</v>
      </c>
      <c r="R3257">
        <f t="shared" si="150"/>
        <v>5.4</v>
      </c>
      <c r="S3257" s="38" t="s">
        <v>36</v>
      </c>
      <c r="T3257" s="27">
        <v>1</v>
      </c>
      <c r="U3257">
        <f t="shared" si="152"/>
        <v>5.4</v>
      </c>
      <c r="V3257" s="39" t="s">
        <v>36</v>
      </c>
    </row>
    <row r="3258" spans="1:22">
      <c r="A3258" s="29">
        <v>42173.022337962961</v>
      </c>
      <c r="B3258" t="s">
        <v>86</v>
      </c>
      <c r="C3258" s="37" t="s">
        <v>37</v>
      </c>
      <c r="D3258" s="37"/>
      <c r="E3258" s="35" t="s">
        <v>2044</v>
      </c>
      <c r="F3258" s="34">
        <v>1</v>
      </c>
      <c r="H3258">
        <f t="shared" si="151"/>
        <v>1</v>
      </c>
      <c r="I3258" t="s">
        <v>488</v>
      </c>
      <c r="J3258" s="1" t="s">
        <v>3125</v>
      </c>
      <c r="K3258" s="23" t="s">
        <v>5659</v>
      </c>
      <c r="L3258" s="18" t="s">
        <v>1339</v>
      </c>
      <c r="M3258" s="18" t="s">
        <v>5660</v>
      </c>
      <c r="N3258">
        <v>4.99</v>
      </c>
      <c r="O3258">
        <v>4.7300000000000004</v>
      </c>
      <c r="P3258">
        <v>4.7300000000000004</v>
      </c>
      <c r="Q3258">
        <v>0.7</v>
      </c>
      <c r="R3258">
        <f t="shared" si="150"/>
        <v>3.31</v>
      </c>
      <c r="S3258" s="38" t="s">
        <v>36</v>
      </c>
      <c r="T3258" s="27">
        <v>1</v>
      </c>
      <c r="U3258">
        <f t="shared" si="152"/>
        <v>3.31</v>
      </c>
      <c r="V3258" s="39" t="s">
        <v>36</v>
      </c>
    </row>
    <row r="3259" spans="1:22">
      <c r="A3259" s="32">
        <v>42173.256342592591</v>
      </c>
      <c r="B3259" s="33" t="s">
        <v>33</v>
      </c>
      <c r="C3259" s="37" t="s">
        <v>34</v>
      </c>
      <c r="D3259" s="37"/>
      <c r="E3259" s="35" t="s">
        <v>2541</v>
      </c>
      <c r="F3259" s="34">
        <v>1</v>
      </c>
      <c r="H3259">
        <f t="shared" si="151"/>
        <v>1</v>
      </c>
      <c r="I3259" s="33" t="s">
        <v>38</v>
      </c>
      <c r="J3259" s="33" t="s">
        <v>38</v>
      </c>
      <c r="K3259" s="33" t="s">
        <v>1081</v>
      </c>
      <c r="L3259" s="33" t="s">
        <v>107</v>
      </c>
      <c r="M3259" s="33" t="s">
        <v>1082</v>
      </c>
      <c r="N3259">
        <v>5.99</v>
      </c>
      <c r="O3259">
        <v>4.95</v>
      </c>
      <c r="P3259">
        <v>4.95</v>
      </c>
      <c r="Q3259">
        <v>0.7</v>
      </c>
      <c r="R3259">
        <f t="shared" si="150"/>
        <v>3.47</v>
      </c>
      <c r="S3259" s="38" t="s">
        <v>36</v>
      </c>
      <c r="T3259" s="27">
        <v>1</v>
      </c>
      <c r="U3259">
        <f t="shared" si="152"/>
        <v>3.47</v>
      </c>
      <c r="V3259" s="39" t="s">
        <v>36</v>
      </c>
    </row>
    <row r="3260" spans="1:22">
      <c r="A3260" s="32">
        <v>42173.338148148148</v>
      </c>
      <c r="B3260" s="33" t="s">
        <v>33</v>
      </c>
      <c r="C3260" s="37" t="s">
        <v>34</v>
      </c>
      <c r="D3260" s="37"/>
      <c r="E3260" s="35" t="s">
        <v>2960</v>
      </c>
      <c r="F3260" s="34">
        <v>1</v>
      </c>
      <c r="H3260">
        <f t="shared" si="151"/>
        <v>1</v>
      </c>
      <c r="I3260" s="33" t="s">
        <v>46</v>
      </c>
      <c r="J3260" s="33" t="s">
        <v>46</v>
      </c>
      <c r="K3260" s="33" t="s">
        <v>9813</v>
      </c>
      <c r="L3260" s="33" t="s">
        <v>1300</v>
      </c>
      <c r="M3260" s="33" t="s">
        <v>9814</v>
      </c>
      <c r="N3260">
        <v>10.99</v>
      </c>
      <c r="O3260">
        <v>9.08</v>
      </c>
      <c r="P3260">
        <v>9.08</v>
      </c>
      <c r="Q3260">
        <v>0.7</v>
      </c>
      <c r="R3260">
        <f t="shared" si="150"/>
        <v>6.36</v>
      </c>
      <c r="S3260" s="38" t="s">
        <v>36</v>
      </c>
      <c r="T3260" s="27">
        <v>1</v>
      </c>
      <c r="U3260">
        <f t="shared" si="152"/>
        <v>6.36</v>
      </c>
      <c r="V3260" s="39" t="s">
        <v>36</v>
      </c>
    </row>
    <row r="3261" spans="1:22">
      <c r="A3261" s="29">
        <v>42173.630416666667</v>
      </c>
      <c r="B3261" t="s">
        <v>33</v>
      </c>
      <c r="C3261" s="37" t="s">
        <v>40</v>
      </c>
      <c r="D3261" s="37"/>
      <c r="E3261" s="35" t="s">
        <v>41</v>
      </c>
      <c r="F3261" s="34">
        <v>1</v>
      </c>
      <c r="H3261">
        <f t="shared" si="151"/>
        <v>1</v>
      </c>
      <c r="I3261" t="s">
        <v>52</v>
      </c>
      <c r="J3261" s="1" t="s">
        <v>485</v>
      </c>
      <c r="K3261" s="23" t="s">
        <v>9957</v>
      </c>
      <c r="L3261" s="18" t="s">
        <v>5307</v>
      </c>
      <c r="M3261" s="18" t="s">
        <v>9958</v>
      </c>
      <c r="N3261">
        <v>11.99</v>
      </c>
      <c r="O3261">
        <v>9.75</v>
      </c>
      <c r="P3261">
        <v>9.75</v>
      </c>
      <c r="Q3261">
        <v>0.7</v>
      </c>
      <c r="R3261">
        <f t="shared" si="150"/>
        <v>6.83</v>
      </c>
      <c r="S3261" s="38" t="s">
        <v>36</v>
      </c>
      <c r="T3261" s="27">
        <v>1</v>
      </c>
      <c r="U3261">
        <f t="shared" si="152"/>
        <v>6.83</v>
      </c>
      <c r="V3261" s="39" t="s">
        <v>36</v>
      </c>
    </row>
    <row r="3262" spans="1:22">
      <c r="A3262" s="32">
        <v>42173.453750000001</v>
      </c>
      <c r="B3262" s="33" t="s">
        <v>450</v>
      </c>
      <c r="C3262" s="37" t="s">
        <v>88</v>
      </c>
      <c r="D3262" s="37" t="s">
        <v>858</v>
      </c>
      <c r="E3262" s="35" t="s">
        <v>2512</v>
      </c>
      <c r="F3262" s="34">
        <v>1</v>
      </c>
      <c r="H3262">
        <f t="shared" si="151"/>
        <v>1</v>
      </c>
      <c r="I3262" s="33" t="s">
        <v>1263</v>
      </c>
      <c r="J3262" s="33" t="s">
        <v>1428</v>
      </c>
      <c r="K3262" s="33" t="s">
        <v>9959</v>
      </c>
      <c r="L3262" s="33" t="s">
        <v>9960</v>
      </c>
      <c r="M3262" s="33" t="s">
        <v>9961</v>
      </c>
      <c r="N3262">
        <v>7.99</v>
      </c>
      <c r="O3262">
        <v>7.68</v>
      </c>
      <c r="P3262">
        <v>7.68</v>
      </c>
      <c r="Q3262">
        <v>0.7</v>
      </c>
      <c r="R3262">
        <f t="shared" si="150"/>
        <v>5.38</v>
      </c>
      <c r="S3262" s="38" t="s">
        <v>36</v>
      </c>
      <c r="T3262" s="27">
        <v>1</v>
      </c>
      <c r="U3262">
        <f t="shared" si="152"/>
        <v>5.38</v>
      </c>
      <c r="V3262" s="39" t="s">
        <v>36</v>
      </c>
    </row>
    <row r="3263" spans="1:22">
      <c r="A3263" s="32">
        <v>42173.343310185184</v>
      </c>
      <c r="B3263" s="33" t="s">
        <v>33</v>
      </c>
      <c r="C3263" s="37" t="s">
        <v>75</v>
      </c>
      <c r="D3263" s="37"/>
      <c r="E3263" s="35" t="s">
        <v>7061</v>
      </c>
      <c r="F3263" s="34">
        <v>1</v>
      </c>
      <c r="H3263">
        <f t="shared" si="151"/>
        <v>1</v>
      </c>
      <c r="I3263" s="33" t="s">
        <v>488</v>
      </c>
      <c r="J3263" s="33" t="s">
        <v>488</v>
      </c>
      <c r="K3263" s="33" t="s">
        <v>919</v>
      </c>
      <c r="L3263" s="33" t="s">
        <v>920</v>
      </c>
      <c r="M3263" s="33" t="s">
        <v>964</v>
      </c>
      <c r="N3263">
        <v>5.99</v>
      </c>
      <c r="O3263">
        <v>4.95</v>
      </c>
      <c r="P3263">
        <v>4.95</v>
      </c>
      <c r="Q3263">
        <v>0.7</v>
      </c>
      <c r="R3263">
        <f t="shared" si="150"/>
        <v>3.47</v>
      </c>
      <c r="S3263" s="38" t="s">
        <v>36</v>
      </c>
      <c r="T3263" s="27">
        <v>1</v>
      </c>
      <c r="U3263">
        <f t="shared" si="152"/>
        <v>3.47</v>
      </c>
      <c r="V3263" s="39" t="s">
        <v>36</v>
      </c>
    </row>
    <row r="3264" spans="1:22">
      <c r="A3264" s="32">
        <v>42173.285821759258</v>
      </c>
      <c r="B3264" s="33" t="s">
        <v>33</v>
      </c>
      <c r="C3264" s="37" t="s">
        <v>34</v>
      </c>
      <c r="D3264" s="37"/>
      <c r="E3264" s="35" t="s">
        <v>3038</v>
      </c>
      <c r="F3264" s="34">
        <v>1</v>
      </c>
      <c r="H3264">
        <f t="shared" si="151"/>
        <v>1</v>
      </c>
      <c r="I3264" s="33" t="s">
        <v>52</v>
      </c>
      <c r="J3264" s="33" t="s">
        <v>52</v>
      </c>
      <c r="K3264" s="33" t="s">
        <v>9962</v>
      </c>
      <c r="L3264" s="33" t="s">
        <v>555</v>
      </c>
      <c r="M3264" s="33" t="s">
        <v>9963</v>
      </c>
      <c r="N3264">
        <v>0.99</v>
      </c>
      <c r="O3264">
        <v>0.82</v>
      </c>
      <c r="P3264">
        <v>0.82</v>
      </c>
      <c r="Q3264">
        <v>0.7</v>
      </c>
      <c r="R3264">
        <f t="shared" si="150"/>
        <v>0.56999999999999995</v>
      </c>
      <c r="S3264" s="38" t="s">
        <v>36</v>
      </c>
      <c r="T3264" s="27">
        <v>1</v>
      </c>
      <c r="U3264">
        <f t="shared" si="152"/>
        <v>0.56999999999999995</v>
      </c>
      <c r="V3264" s="39" t="s">
        <v>36</v>
      </c>
    </row>
    <row r="3265" spans="1:22">
      <c r="A3265" s="29">
        <v>42173.370370370372</v>
      </c>
      <c r="B3265" t="s">
        <v>33</v>
      </c>
      <c r="C3265" s="37" t="s">
        <v>34</v>
      </c>
      <c r="D3265" s="37"/>
      <c r="E3265" s="35" t="s">
        <v>7062</v>
      </c>
      <c r="F3265" s="34">
        <v>1</v>
      </c>
      <c r="H3265">
        <f t="shared" si="151"/>
        <v>1</v>
      </c>
      <c r="I3265" t="s">
        <v>38</v>
      </c>
      <c r="J3265" s="1" t="s">
        <v>490</v>
      </c>
      <c r="K3265" s="23" t="s">
        <v>9964</v>
      </c>
      <c r="L3265" s="18" t="s">
        <v>132</v>
      </c>
      <c r="M3265" s="18" t="s">
        <v>9965</v>
      </c>
      <c r="N3265">
        <v>7.99</v>
      </c>
      <c r="O3265">
        <v>6.6</v>
      </c>
      <c r="P3265">
        <v>6.6</v>
      </c>
      <c r="Q3265">
        <v>0.7</v>
      </c>
      <c r="R3265">
        <f t="shared" si="150"/>
        <v>4.62</v>
      </c>
      <c r="S3265" s="38" t="s">
        <v>36</v>
      </c>
      <c r="T3265" s="27">
        <v>1</v>
      </c>
      <c r="U3265">
        <f t="shared" si="152"/>
        <v>4.62</v>
      </c>
      <c r="V3265" s="39" t="s">
        <v>36</v>
      </c>
    </row>
    <row r="3266" spans="1:22">
      <c r="A3266" s="32">
        <v>42173.31181712963</v>
      </c>
      <c r="B3266" s="33" t="s">
        <v>33</v>
      </c>
      <c r="C3266" s="37" t="s">
        <v>34</v>
      </c>
      <c r="D3266" s="37"/>
      <c r="E3266" s="35" t="s">
        <v>3105</v>
      </c>
      <c r="F3266" s="34">
        <v>1</v>
      </c>
      <c r="H3266">
        <f t="shared" si="151"/>
        <v>1</v>
      </c>
      <c r="I3266" s="33" t="s">
        <v>398</v>
      </c>
      <c r="J3266" s="33" t="s">
        <v>1021</v>
      </c>
      <c r="K3266" s="33" t="s">
        <v>9966</v>
      </c>
      <c r="L3266" s="33" t="s">
        <v>9967</v>
      </c>
      <c r="M3266" s="33" t="s">
        <v>9968</v>
      </c>
      <c r="N3266">
        <v>7.99</v>
      </c>
      <c r="O3266">
        <v>6.6</v>
      </c>
      <c r="P3266">
        <v>6.6</v>
      </c>
      <c r="Q3266">
        <v>0.7</v>
      </c>
      <c r="R3266">
        <f t="shared" ref="R3266:R3329" si="153">ROUND(P3266*Q3266,2)*H3266</f>
        <v>4.62</v>
      </c>
      <c r="S3266" s="38" t="s">
        <v>36</v>
      </c>
      <c r="T3266" s="27">
        <v>1</v>
      </c>
      <c r="U3266">
        <f t="shared" si="152"/>
        <v>4.62</v>
      </c>
      <c r="V3266" s="39" t="s">
        <v>36</v>
      </c>
    </row>
    <row r="3267" spans="1:22">
      <c r="A3267" s="32">
        <v>42173.399837962963</v>
      </c>
      <c r="B3267" s="33" t="s">
        <v>33</v>
      </c>
      <c r="C3267" s="37" t="s">
        <v>88</v>
      </c>
      <c r="D3267" s="37" t="s">
        <v>70</v>
      </c>
      <c r="E3267" s="35" t="s">
        <v>7063</v>
      </c>
      <c r="F3267" s="34">
        <v>1</v>
      </c>
      <c r="H3267">
        <f t="shared" ref="H3267:H3330" si="154">F3267-G3267</f>
        <v>1</v>
      </c>
      <c r="I3267" s="33" t="s">
        <v>491</v>
      </c>
      <c r="J3267" s="33" t="s">
        <v>491</v>
      </c>
      <c r="K3267" s="33" t="s">
        <v>3967</v>
      </c>
      <c r="L3267" s="33" t="s">
        <v>4626</v>
      </c>
      <c r="M3267" s="33" t="s">
        <v>3968</v>
      </c>
      <c r="N3267">
        <v>9.99</v>
      </c>
      <c r="O3267">
        <v>9.61</v>
      </c>
      <c r="P3267">
        <v>9.61</v>
      </c>
      <c r="Q3267">
        <v>0.7</v>
      </c>
      <c r="R3267">
        <f t="shared" si="153"/>
        <v>6.73</v>
      </c>
      <c r="S3267" s="38" t="s">
        <v>36</v>
      </c>
      <c r="T3267" s="27">
        <v>1</v>
      </c>
      <c r="U3267">
        <f t="shared" ref="U3267:U3330" si="155">ROUND(T3267*R3267,2)</f>
        <v>6.73</v>
      </c>
      <c r="V3267" s="39" t="s">
        <v>36</v>
      </c>
    </row>
    <row r="3268" spans="1:22">
      <c r="A3268" s="29">
        <v>42173.183703703704</v>
      </c>
      <c r="B3268" t="s">
        <v>33</v>
      </c>
      <c r="C3268" s="37" t="s">
        <v>58</v>
      </c>
      <c r="D3268" s="37"/>
      <c r="E3268" s="35" t="s">
        <v>6118</v>
      </c>
      <c r="F3268" s="34">
        <v>1</v>
      </c>
      <c r="H3268">
        <f t="shared" si="154"/>
        <v>1</v>
      </c>
      <c r="I3268" t="s">
        <v>38</v>
      </c>
      <c r="K3268" s="23" t="s">
        <v>5065</v>
      </c>
      <c r="L3268" s="18" t="s">
        <v>547</v>
      </c>
      <c r="M3268" s="18" t="s">
        <v>5066</v>
      </c>
      <c r="N3268">
        <v>7.49</v>
      </c>
      <c r="O3268">
        <v>6.29</v>
      </c>
      <c r="P3268">
        <v>6.29</v>
      </c>
      <c r="Q3268">
        <v>0.7</v>
      </c>
      <c r="R3268">
        <f t="shared" si="153"/>
        <v>4.4000000000000004</v>
      </c>
      <c r="S3268" s="38" t="s">
        <v>36</v>
      </c>
      <c r="T3268" s="27">
        <v>1</v>
      </c>
      <c r="U3268">
        <f t="shared" si="155"/>
        <v>4.4000000000000004</v>
      </c>
      <c r="V3268" s="39" t="s">
        <v>36</v>
      </c>
    </row>
    <row r="3269" spans="1:22">
      <c r="A3269" s="29">
        <v>42174.210173611114</v>
      </c>
      <c r="B3269" t="s">
        <v>86</v>
      </c>
      <c r="C3269" s="37" t="s">
        <v>37</v>
      </c>
      <c r="D3269" s="37"/>
      <c r="E3269" s="35" t="s">
        <v>1916</v>
      </c>
      <c r="F3269" s="34">
        <v>1</v>
      </c>
      <c r="H3269">
        <f t="shared" si="154"/>
        <v>1</v>
      </c>
      <c r="I3269" t="s">
        <v>35</v>
      </c>
      <c r="J3269" s="1" t="s">
        <v>38</v>
      </c>
      <c r="K3269" s="23" t="s">
        <v>9969</v>
      </c>
      <c r="L3269" s="18" t="s">
        <v>9970</v>
      </c>
      <c r="M3269" s="18" t="s">
        <v>9971</v>
      </c>
      <c r="N3269">
        <v>5.99</v>
      </c>
      <c r="O3269">
        <v>5.68</v>
      </c>
      <c r="P3269">
        <v>5.68</v>
      </c>
      <c r="Q3269">
        <v>0.7</v>
      </c>
      <c r="R3269">
        <f t="shared" si="153"/>
        <v>3.98</v>
      </c>
      <c r="S3269" s="38" t="s">
        <v>36</v>
      </c>
      <c r="T3269" s="27">
        <v>1</v>
      </c>
      <c r="U3269">
        <f t="shared" si="155"/>
        <v>3.98</v>
      </c>
      <c r="V3269" s="39" t="s">
        <v>36</v>
      </c>
    </row>
    <row r="3270" spans="1:22">
      <c r="A3270" s="29">
        <v>42173.384791666664</v>
      </c>
      <c r="B3270" t="s">
        <v>1013</v>
      </c>
      <c r="C3270" s="37" t="s">
        <v>34</v>
      </c>
      <c r="D3270" s="37"/>
      <c r="E3270" s="35" t="s">
        <v>4285</v>
      </c>
      <c r="F3270" s="34">
        <v>1</v>
      </c>
      <c r="H3270">
        <f t="shared" si="154"/>
        <v>1</v>
      </c>
      <c r="I3270" t="s">
        <v>398</v>
      </c>
      <c r="J3270" s="1" t="s">
        <v>452</v>
      </c>
      <c r="K3270" s="23" t="s">
        <v>3334</v>
      </c>
      <c r="L3270" s="18" t="s">
        <v>2619</v>
      </c>
      <c r="M3270" s="18" t="s">
        <v>3335</v>
      </c>
      <c r="N3270">
        <v>7.99</v>
      </c>
      <c r="O3270">
        <v>6.6</v>
      </c>
      <c r="P3270">
        <v>6.6</v>
      </c>
      <c r="Q3270">
        <v>0.7</v>
      </c>
      <c r="R3270">
        <f t="shared" si="153"/>
        <v>4.62</v>
      </c>
      <c r="S3270" s="38" t="s">
        <v>36</v>
      </c>
      <c r="T3270" s="27">
        <v>1</v>
      </c>
      <c r="U3270">
        <f t="shared" si="155"/>
        <v>4.62</v>
      </c>
      <c r="V3270" s="39" t="s">
        <v>36</v>
      </c>
    </row>
    <row r="3271" spans="1:22">
      <c r="A3271" s="29">
        <v>42173.42701388889</v>
      </c>
      <c r="B3271" t="s">
        <v>33</v>
      </c>
      <c r="C3271" s="37" t="s">
        <v>34</v>
      </c>
      <c r="D3271" s="37"/>
      <c r="E3271" s="35" t="s">
        <v>1914</v>
      </c>
      <c r="F3271" s="34">
        <v>1</v>
      </c>
      <c r="H3271">
        <f t="shared" si="154"/>
        <v>1</v>
      </c>
      <c r="I3271" t="s">
        <v>52</v>
      </c>
      <c r="J3271" s="1" t="s">
        <v>492</v>
      </c>
      <c r="K3271" s="23" t="s">
        <v>249</v>
      </c>
      <c r="L3271" s="18" t="s">
        <v>120</v>
      </c>
      <c r="M3271" s="18" t="s">
        <v>171</v>
      </c>
      <c r="N3271">
        <v>7.99</v>
      </c>
      <c r="O3271">
        <v>6.6</v>
      </c>
      <c r="P3271">
        <v>6.6</v>
      </c>
      <c r="Q3271">
        <v>0.7</v>
      </c>
      <c r="R3271">
        <f t="shared" si="153"/>
        <v>4.62</v>
      </c>
      <c r="S3271" s="38" t="s">
        <v>36</v>
      </c>
      <c r="T3271" s="27">
        <v>1</v>
      </c>
      <c r="U3271">
        <f t="shared" si="155"/>
        <v>4.62</v>
      </c>
      <c r="V3271" s="39" t="s">
        <v>36</v>
      </c>
    </row>
    <row r="3272" spans="1:22">
      <c r="A3272" s="32">
        <v>42173.482233796298</v>
      </c>
      <c r="B3272" s="33" t="s">
        <v>33</v>
      </c>
      <c r="C3272" s="37" t="s">
        <v>34</v>
      </c>
      <c r="D3272" s="37"/>
      <c r="E3272" s="35" t="s">
        <v>1257</v>
      </c>
      <c r="F3272" s="34">
        <v>1</v>
      </c>
      <c r="H3272">
        <f t="shared" si="154"/>
        <v>1</v>
      </c>
      <c r="I3272" s="33" t="s">
        <v>398</v>
      </c>
      <c r="J3272" s="33" t="s">
        <v>484</v>
      </c>
      <c r="K3272" s="33" t="s">
        <v>8134</v>
      </c>
      <c r="L3272" s="33" t="s">
        <v>2210</v>
      </c>
      <c r="M3272" s="33" t="s">
        <v>8135</v>
      </c>
      <c r="N3272">
        <v>3.99</v>
      </c>
      <c r="O3272">
        <v>3.3</v>
      </c>
      <c r="P3272">
        <v>3.3</v>
      </c>
      <c r="Q3272">
        <v>0.7</v>
      </c>
      <c r="R3272">
        <f t="shared" si="153"/>
        <v>2.31</v>
      </c>
      <c r="S3272" s="38" t="s">
        <v>36</v>
      </c>
      <c r="T3272" s="27">
        <v>1</v>
      </c>
      <c r="U3272">
        <f t="shared" si="155"/>
        <v>2.31</v>
      </c>
      <c r="V3272" s="39" t="s">
        <v>36</v>
      </c>
    </row>
    <row r="3273" spans="1:22">
      <c r="A3273" s="32">
        <v>42173.477164351854</v>
      </c>
      <c r="B3273" s="33" t="s">
        <v>33</v>
      </c>
      <c r="C3273" s="37" t="s">
        <v>34</v>
      </c>
      <c r="D3273" s="37"/>
      <c r="E3273" s="35" t="s">
        <v>6082</v>
      </c>
      <c r="F3273" s="34">
        <v>1</v>
      </c>
      <c r="H3273">
        <f t="shared" si="154"/>
        <v>1</v>
      </c>
      <c r="I3273" s="33" t="s">
        <v>46</v>
      </c>
      <c r="J3273" s="33" t="s">
        <v>46</v>
      </c>
      <c r="K3273" s="33" t="s">
        <v>5950</v>
      </c>
      <c r="L3273" s="33" t="s">
        <v>81</v>
      </c>
      <c r="M3273" s="33" t="s">
        <v>5951</v>
      </c>
      <c r="N3273">
        <v>14.99</v>
      </c>
      <c r="O3273" s="39">
        <v>12.39</v>
      </c>
      <c r="P3273" s="39">
        <v>12.39</v>
      </c>
      <c r="Q3273">
        <v>0.7</v>
      </c>
      <c r="R3273">
        <f t="shared" si="153"/>
        <v>8.67</v>
      </c>
      <c r="S3273" s="38" t="s">
        <v>36</v>
      </c>
      <c r="T3273" s="27">
        <v>1</v>
      </c>
      <c r="U3273">
        <f t="shared" si="155"/>
        <v>8.67</v>
      </c>
      <c r="V3273" s="39" t="s">
        <v>36</v>
      </c>
    </row>
    <row r="3274" spans="1:22">
      <c r="A3274" s="32">
        <v>42173.461006944446</v>
      </c>
      <c r="B3274" s="33" t="s">
        <v>33</v>
      </c>
      <c r="C3274" s="37" t="s">
        <v>34</v>
      </c>
      <c r="D3274" s="37"/>
      <c r="E3274" s="35" t="s">
        <v>4408</v>
      </c>
      <c r="F3274" s="34">
        <v>1</v>
      </c>
      <c r="H3274">
        <f t="shared" si="154"/>
        <v>1</v>
      </c>
      <c r="I3274" s="33" t="s">
        <v>52</v>
      </c>
      <c r="J3274" s="33" t="s">
        <v>492</v>
      </c>
      <c r="K3274" s="33" t="s">
        <v>4604</v>
      </c>
      <c r="L3274" s="33" t="s">
        <v>4543</v>
      </c>
      <c r="M3274" s="33" t="s">
        <v>4605</v>
      </c>
      <c r="N3274">
        <v>7.99</v>
      </c>
      <c r="O3274">
        <v>6.6</v>
      </c>
      <c r="P3274">
        <v>6.6</v>
      </c>
      <c r="Q3274">
        <v>0.7</v>
      </c>
      <c r="R3274">
        <f t="shared" si="153"/>
        <v>4.62</v>
      </c>
      <c r="S3274" s="38" t="s">
        <v>36</v>
      </c>
      <c r="T3274" s="27">
        <v>1</v>
      </c>
      <c r="U3274">
        <f t="shared" si="155"/>
        <v>4.62</v>
      </c>
      <c r="V3274" s="39" t="s">
        <v>36</v>
      </c>
    </row>
    <row r="3275" spans="1:22">
      <c r="A3275" s="32">
        <v>42173.461006944446</v>
      </c>
      <c r="B3275" s="33" t="s">
        <v>33</v>
      </c>
      <c r="C3275" s="37" t="s">
        <v>34</v>
      </c>
      <c r="D3275" s="37"/>
      <c r="E3275" s="35" t="s">
        <v>4408</v>
      </c>
      <c r="F3275" s="34">
        <v>1</v>
      </c>
      <c r="H3275">
        <f t="shared" si="154"/>
        <v>1</v>
      </c>
      <c r="I3275" s="33" t="s">
        <v>52</v>
      </c>
      <c r="J3275" s="33" t="s">
        <v>492</v>
      </c>
      <c r="K3275" s="33" t="s">
        <v>4542</v>
      </c>
      <c r="L3275" s="33" t="s">
        <v>4543</v>
      </c>
      <c r="M3275" s="33" t="s">
        <v>4544</v>
      </c>
      <c r="N3275">
        <v>7.99</v>
      </c>
      <c r="O3275">
        <v>6.6</v>
      </c>
      <c r="P3275">
        <v>6.6</v>
      </c>
      <c r="Q3275">
        <v>0.7</v>
      </c>
      <c r="R3275">
        <f t="shared" si="153"/>
        <v>4.62</v>
      </c>
      <c r="S3275" s="38" t="s">
        <v>36</v>
      </c>
      <c r="T3275" s="27">
        <v>1</v>
      </c>
      <c r="U3275">
        <f t="shared" si="155"/>
        <v>4.62</v>
      </c>
      <c r="V3275" s="39" t="s">
        <v>36</v>
      </c>
    </row>
    <row r="3276" spans="1:22">
      <c r="A3276" s="32">
        <v>42173.42701388889</v>
      </c>
      <c r="B3276" s="33" t="s">
        <v>33</v>
      </c>
      <c r="C3276" s="37" t="s">
        <v>34</v>
      </c>
      <c r="D3276" s="37"/>
      <c r="E3276" s="35" t="s">
        <v>1914</v>
      </c>
      <c r="F3276" s="34">
        <v>1</v>
      </c>
      <c r="H3276">
        <f t="shared" si="154"/>
        <v>1</v>
      </c>
      <c r="I3276" s="33" t="s">
        <v>398</v>
      </c>
      <c r="J3276" s="33" t="s">
        <v>398</v>
      </c>
      <c r="K3276" s="33" t="s">
        <v>503</v>
      </c>
      <c r="L3276" s="33" t="s">
        <v>106</v>
      </c>
      <c r="M3276" s="33" t="s">
        <v>504</v>
      </c>
      <c r="N3276">
        <v>7.99</v>
      </c>
      <c r="O3276">
        <v>6.6</v>
      </c>
      <c r="P3276">
        <v>6.6</v>
      </c>
      <c r="Q3276">
        <v>0.7</v>
      </c>
      <c r="R3276">
        <f t="shared" si="153"/>
        <v>4.62</v>
      </c>
      <c r="S3276" s="38" t="s">
        <v>36</v>
      </c>
      <c r="T3276" s="27">
        <v>1</v>
      </c>
      <c r="U3276">
        <f t="shared" si="155"/>
        <v>4.62</v>
      </c>
      <c r="V3276" s="39" t="s">
        <v>36</v>
      </c>
    </row>
    <row r="3277" spans="1:22">
      <c r="A3277" s="29">
        <v>42173.326655092591</v>
      </c>
      <c r="B3277" t="s">
        <v>33</v>
      </c>
      <c r="C3277" s="37" t="s">
        <v>40</v>
      </c>
      <c r="D3277" s="37"/>
      <c r="E3277" s="35" t="s">
        <v>56</v>
      </c>
      <c r="F3277" s="34">
        <v>1</v>
      </c>
      <c r="H3277">
        <f t="shared" si="154"/>
        <v>1</v>
      </c>
      <c r="I3277" t="s">
        <v>398</v>
      </c>
      <c r="K3277" s="23" t="s">
        <v>9972</v>
      </c>
      <c r="L3277" s="18" t="s">
        <v>906</v>
      </c>
      <c r="M3277" s="18" t="s">
        <v>5698</v>
      </c>
      <c r="N3277">
        <v>0.99</v>
      </c>
      <c r="O3277">
        <v>0.8</v>
      </c>
      <c r="P3277">
        <v>0.8</v>
      </c>
      <c r="Q3277">
        <v>0.7</v>
      </c>
      <c r="R3277">
        <f t="shared" si="153"/>
        <v>0.56000000000000005</v>
      </c>
      <c r="S3277" s="38" t="s">
        <v>36</v>
      </c>
      <c r="T3277" s="27">
        <v>1</v>
      </c>
      <c r="U3277">
        <f t="shared" si="155"/>
        <v>0.56000000000000005</v>
      </c>
      <c r="V3277" s="39" t="s">
        <v>36</v>
      </c>
    </row>
    <row r="3278" spans="1:22">
      <c r="A3278" s="32">
        <v>42173.514131944445</v>
      </c>
      <c r="B3278" s="33" t="s">
        <v>33</v>
      </c>
      <c r="C3278" s="37" t="s">
        <v>58</v>
      </c>
      <c r="D3278" s="37"/>
      <c r="E3278" s="35" t="s">
        <v>1873</v>
      </c>
      <c r="F3278" s="34">
        <v>1</v>
      </c>
      <c r="H3278">
        <f t="shared" si="154"/>
        <v>1</v>
      </c>
      <c r="I3278" s="33" t="s">
        <v>52</v>
      </c>
      <c r="J3278" s="33" t="s">
        <v>52</v>
      </c>
      <c r="K3278" s="33" t="s">
        <v>2207</v>
      </c>
      <c r="L3278" s="33" t="s">
        <v>158</v>
      </c>
      <c r="M3278" s="33" t="s">
        <v>2208</v>
      </c>
      <c r="N3278">
        <v>7.49</v>
      </c>
      <c r="O3278">
        <v>6.29</v>
      </c>
      <c r="P3278">
        <v>6.29</v>
      </c>
      <c r="Q3278">
        <v>0.7</v>
      </c>
      <c r="R3278">
        <f t="shared" si="153"/>
        <v>4.4000000000000004</v>
      </c>
      <c r="S3278" s="38" t="s">
        <v>36</v>
      </c>
      <c r="T3278" s="27">
        <v>1</v>
      </c>
      <c r="U3278">
        <f t="shared" si="155"/>
        <v>4.4000000000000004</v>
      </c>
      <c r="V3278" s="39" t="s">
        <v>36</v>
      </c>
    </row>
    <row r="3279" spans="1:22">
      <c r="A3279" s="32">
        <v>42173.543888888889</v>
      </c>
      <c r="B3279" s="33" t="s">
        <v>33</v>
      </c>
      <c r="C3279" s="37" t="s">
        <v>40</v>
      </c>
      <c r="D3279" s="37"/>
      <c r="E3279" s="35" t="s">
        <v>1806</v>
      </c>
      <c r="F3279" s="34">
        <v>1</v>
      </c>
      <c r="H3279">
        <f t="shared" si="154"/>
        <v>1</v>
      </c>
      <c r="I3279" s="33" t="s">
        <v>38</v>
      </c>
      <c r="J3279" s="33" t="s">
        <v>38</v>
      </c>
      <c r="K3279" s="33" t="s">
        <v>9718</v>
      </c>
      <c r="L3279" s="33" t="s">
        <v>9719</v>
      </c>
      <c r="M3279" s="33" t="s">
        <v>9720</v>
      </c>
      <c r="N3279">
        <v>9.99</v>
      </c>
      <c r="O3279">
        <v>8.1199999999999992</v>
      </c>
      <c r="P3279">
        <v>8.1199999999999992</v>
      </c>
      <c r="Q3279">
        <v>0.7</v>
      </c>
      <c r="R3279">
        <f t="shared" si="153"/>
        <v>5.68</v>
      </c>
      <c r="S3279" s="38" t="s">
        <v>36</v>
      </c>
      <c r="T3279" s="27">
        <v>1</v>
      </c>
      <c r="U3279">
        <f t="shared" si="155"/>
        <v>5.68</v>
      </c>
      <c r="V3279" s="39" t="s">
        <v>36</v>
      </c>
    </row>
    <row r="3280" spans="1:22">
      <c r="A3280" s="32">
        <v>42173.461006944446</v>
      </c>
      <c r="B3280" s="33" t="s">
        <v>33</v>
      </c>
      <c r="C3280" s="37" t="s">
        <v>34</v>
      </c>
      <c r="D3280" s="37"/>
      <c r="E3280" s="35" t="s">
        <v>4408</v>
      </c>
      <c r="F3280" s="34">
        <v>1</v>
      </c>
      <c r="H3280">
        <f t="shared" si="154"/>
        <v>1</v>
      </c>
      <c r="I3280" s="33" t="s">
        <v>46</v>
      </c>
      <c r="J3280" s="33" t="s">
        <v>46</v>
      </c>
      <c r="K3280" s="33" t="s">
        <v>8792</v>
      </c>
      <c r="L3280" s="33" t="s">
        <v>155</v>
      </c>
      <c r="M3280" s="33" t="s">
        <v>8793</v>
      </c>
      <c r="N3280">
        <v>8.99</v>
      </c>
      <c r="O3280">
        <v>7.43</v>
      </c>
      <c r="P3280">
        <v>7.43</v>
      </c>
      <c r="Q3280">
        <v>0.7</v>
      </c>
      <c r="R3280">
        <f t="shared" si="153"/>
        <v>5.2</v>
      </c>
      <c r="S3280" s="38" t="s">
        <v>36</v>
      </c>
      <c r="T3280" s="27">
        <v>1</v>
      </c>
      <c r="U3280">
        <f t="shared" si="155"/>
        <v>5.2</v>
      </c>
      <c r="V3280" s="39" t="s">
        <v>36</v>
      </c>
    </row>
    <row r="3281" spans="1:22">
      <c r="A3281" s="32">
        <v>42173.583587962959</v>
      </c>
      <c r="B3281" s="33" t="s">
        <v>33</v>
      </c>
      <c r="C3281" s="37" t="s">
        <v>40</v>
      </c>
      <c r="D3281" s="37"/>
      <c r="E3281" s="35" t="s">
        <v>1856</v>
      </c>
      <c r="F3281" s="34">
        <v>1</v>
      </c>
      <c r="H3281">
        <f t="shared" si="154"/>
        <v>1</v>
      </c>
      <c r="I3281" s="33" t="s">
        <v>52</v>
      </c>
      <c r="J3281" s="33" t="s">
        <v>52</v>
      </c>
      <c r="K3281" s="33" t="s">
        <v>9973</v>
      </c>
      <c r="L3281" s="33" t="s">
        <v>310</v>
      </c>
      <c r="M3281" s="33" t="s">
        <v>9974</v>
      </c>
      <c r="N3281">
        <v>2.4900000000000002</v>
      </c>
      <c r="O3281">
        <v>2.02</v>
      </c>
      <c r="P3281">
        <v>2.02</v>
      </c>
      <c r="Q3281">
        <v>0.7</v>
      </c>
      <c r="R3281">
        <f t="shared" si="153"/>
        <v>1.41</v>
      </c>
      <c r="S3281" s="38" t="s">
        <v>36</v>
      </c>
      <c r="T3281" s="27">
        <v>1</v>
      </c>
      <c r="U3281">
        <f t="shared" si="155"/>
        <v>1.41</v>
      </c>
      <c r="V3281" s="39" t="s">
        <v>36</v>
      </c>
    </row>
    <row r="3282" spans="1:22">
      <c r="A3282" s="32">
        <v>42173.488842592589</v>
      </c>
      <c r="B3282" s="33" t="s">
        <v>33</v>
      </c>
      <c r="C3282" s="37" t="s">
        <v>37</v>
      </c>
      <c r="D3282" s="37"/>
      <c r="E3282" s="35" t="s">
        <v>4222</v>
      </c>
      <c r="F3282" s="34">
        <v>1</v>
      </c>
      <c r="H3282">
        <f t="shared" si="154"/>
        <v>1</v>
      </c>
      <c r="I3282" s="33" t="s">
        <v>38</v>
      </c>
      <c r="J3282" s="33" t="s">
        <v>38</v>
      </c>
      <c r="K3282" s="33" t="s">
        <v>9975</v>
      </c>
      <c r="L3282" s="33" t="s">
        <v>219</v>
      </c>
      <c r="M3282" s="33" t="s">
        <v>9976</v>
      </c>
      <c r="N3282">
        <v>7.49</v>
      </c>
      <c r="O3282">
        <v>7.1</v>
      </c>
      <c r="P3282">
        <v>7.1</v>
      </c>
      <c r="Q3282">
        <v>0.7</v>
      </c>
      <c r="R3282">
        <f t="shared" si="153"/>
        <v>4.97</v>
      </c>
      <c r="S3282" s="38" t="s">
        <v>36</v>
      </c>
      <c r="T3282" s="27">
        <v>1</v>
      </c>
      <c r="U3282">
        <f t="shared" si="155"/>
        <v>4.97</v>
      </c>
      <c r="V3282" s="39" t="s">
        <v>36</v>
      </c>
    </row>
    <row r="3283" spans="1:22">
      <c r="A3283" s="32">
        <v>42173.623402777775</v>
      </c>
      <c r="B3283" s="33" t="s">
        <v>33</v>
      </c>
      <c r="C3283" s="37" t="s">
        <v>58</v>
      </c>
      <c r="D3283" s="37"/>
      <c r="E3283" s="35" t="s">
        <v>6912</v>
      </c>
      <c r="F3283" s="34">
        <v>1</v>
      </c>
      <c r="H3283">
        <f t="shared" si="154"/>
        <v>1</v>
      </c>
      <c r="I3283" s="33" t="s">
        <v>52</v>
      </c>
      <c r="J3283" s="33" t="s">
        <v>52</v>
      </c>
      <c r="K3283" s="33" t="s">
        <v>9977</v>
      </c>
      <c r="L3283" s="33" t="s">
        <v>9978</v>
      </c>
      <c r="M3283" s="33" t="s">
        <v>8551</v>
      </c>
      <c r="N3283">
        <v>7.49</v>
      </c>
      <c r="O3283">
        <v>6.29</v>
      </c>
      <c r="P3283">
        <v>6.29</v>
      </c>
      <c r="Q3283">
        <v>0.7</v>
      </c>
      <c r="R3283">
        <f t="shared" si="153"/>
        <v>4.4000000000000004</v>
      </c>
      <c r="S3283" s="38" t="s">
        <v>36</v>
      </c>
      <c r="T3283" s="27">
        <v>1</v>
      </c>
      <c r="U3283">
        <f t="shared" si="155"/>
        <v>4.4000000000000004</v>
      </c>
      <c r="V3283" s="39" t="s">
        <v>36</v>
      </c>
    </row>
    <row r="3284" spans="1:22">
      <c r="A3284" s="32">
        <v>42173.605231481481</v>
      </c>
      <c r="B3284" s="33" t="s">
        <v>33</v>
      </c>
      <c r="C3284" s="37" t="s">
        <v>34</v>
      </c>
      <c r="D3284" s="37"/>
      <c r="E3284" s="35" t="s">
        <v>3105</v>
      </c>
      <c r="F3284" s="34">
        <v>1</v>
      </c>
      <c r="H3284">
        <f t="shared" si="154"/>
        <v>1</v>
      </c>
      <c r="I3284" s="33" t="s">
        <v>52</v>
      </c>
      <c r="J3284" s="33" t="s">
        <v>52</v>
      </c>
      <c r="K3284" s="33" t="s">
        <v>4545</v>
      </c>
      <c r="L3284" s="33" t="s">
        <v>8325</v>
      </c>
      <c r="M3284" s="33" t="s">
        <v>8326</v>
      </c>
      <c r="N3284">
        <v>7.49</v>
      </c>
      <c r="O3284">
        <v>6.19</v>
      </c>
      <c r="P3284">
        <v>6.19</v>
      </c>
      <c r="Q3284">
        <v>0.7</v>
      </c>
      <c r="R3284">
        <f t="shared" si="153"/>
        <v>4.33</v>
      </c>
      <c r="S3284" s="38" t="s">
        <v>36</v>
      </c>
      <c r="T3284" s="27">
        <v>1</v>
      </c>
      <c r="U3284">
        <f t="shared" si="155"/>
        <v>4.33</v>
      </c>
      <c r="V3284" s="39" t="s">
        <v>36</v>
      </c>
    </row>
    <row r="3285" spans="1:22">
      <c r="A3285" s="32">
        <v>42173.575925925928</v>
      </c>
      <c r="B3285" s="33" t="s">
        <v>33</v>
      </c>
      <c r="C3285" s="37" t="s">
        <v>88</v>
      </c>
      <c r="D3285" s="37" t="s">
        <v>860</v>
      </c>
      <c r="E3285" s="35" t="s">
        <v>3056</v>
      </c>
      <c r="F3285" s="34">
        <v>1</v>
      </c>
      <c r="H3285">
        <f t="shared" si="154"/>
        <v>1</v>
      </c>
      <c r="I3285" s="33" t="s">
        <v>398</v>
      </c>
      <c r="J3285" s="33"/>
      <c r="K3285" s="33" t="s">
        <v>5845</v>
      </c>
      <c r="L3285" s="33" t="s">
        <v>71</v>
      </c>
      <c r="M3285" s="33" t="s">
        <v>5846</v>
      </c>
      <c r="N3285">
        <v>5.99</v>
      </c>
      <c r="O3285">
        <v>5.76</v>
      </c>
      <c r="P3285">
        <v>5.76</v>
      </c>
      <c r="Q3285">
        <v>0.7</v>
      </c>
      <c r="R3285">
        <f t="shared" si="153"/>
        <v>4.03</v>
      </c>
      <c r="S3285" s="38" t="s">
        <v>36</v>
      </c>
      <c r="T3285" s="27">
        <v>1</v>
      </c>
      <c r="U3285">
        <f t="shared" si="155"/>
        <v>4.03</v>
      </c>
      <c r="V3285" s="39" t="s">
        <v>36</v>
      </c>
    </row>
    <row r="3286" spans="1:22">
      <c r="A3286" s="32">
        <v>42173.532442129632</v>
      </c>
      <c r="B3286" s="33" t="s">
        <v>33</v>
      </c>
      <c r="C3286" s="37" t="s">
        <v>88</v>
      </c>
      <c r="D3286" s="37" t="s">
        <v>854</v>
      </c>
      <c r="E3286" s="35" t="s">
        <v>7064</v>
      </c>
      <c r="F3286" s="34">
        <v>1</v>
      </c>
      <c r="H3286">
        <f t="shared" si="154"/>
        <v>1</v>
      </c>
      <c r="I3286" s="33" t="s">
        <v>46</v>
      </c>
      <c r="J3286" s="33" t="s">
        <v>46</v>
      </c>
      <c r="K3286" s="33" t="s">
        <v>968</v>
      </c>
      <c r="L3286" s="33" t="s">
        <v>366</v>
      </c>
      <c r="M3286" s="33" t="s">
        <v>969</v>
      </c>
      <c r="N3286">
        <v>4.49</v>
      </c>
      <c r="O3286">
        <v>4.32</v>
      </c>
      <c r="P3286">
        <v>4.32</v>
      </c>
      <c r="Q3286">
        <v>0.7</v>
      </c>
      <c r="R3286">
        <f t="shared" si="153"/>
        <v>3.02</v>
      </c>
      <c r="S3286" s="38" t="s">
        <v>36</v>
      </c>
      <c r="T3286" s="27">
        <v>1</v>
      </c>
      <c r="U3286">
        <f t="shared" si="155"/>
        <v>3.02</v>
      </c>
      <c r="V3286" s="39" t="s">
        <v>36</v>
      </c>
    </row>
    <row r="3287" spans="1:22">
      <c r="A3287" s="32">
        <v>42173.585520833331</v>
      </c>
      <c r="B3287" s="33" t="s">
        <v>33</v>
      </c>
      <c r="C3287" s="37" t="s">
        <v>37</v>
      </c>
      <c r="D3287" s="37"/>
      <c r="E3287" s="35" t="s">
        <v>4127</v>
      </c>
      <c r="F3287" s="34">
        <v>1</v>
      </c>
      <c r="H3287">
        <f t="shared" si="154"/>
        <v>1</v>
      </c>
      <c r="I3287" s="33" t="s">
        <v>52</v>
      </c>
      <c r="J3287" s="33" t="s">
        <v>52</v>
      </c>
      <c r="K3287" s="33" t="s">
        <v>709</v>
      </c>
      <c r="L3287" s="33" t="s">
        <v>108</v>
      </c>
      <c r="M3287" s="33" t="s">
        <v>710</v>
      </c>
      <c r="N3287">
        <v>5.49</v>
      </c>
      <c r="O3287">
        <v>5.2</v>
      </c>
      <c r="P3287">
        <v>5.2</v>
      </c>
      <c r="Q3287">
        <v>0.7</v>
      </c>
      <c r="R3287">
        <f t="shared" si="153"/>
        <v>3.64</v>
      </c>
      <c r="S3287" s="38" t="s">
        <v>36</v>
      </c>
      <c r="T3287" s="27">
        <v>1</v>
      </c>
      <c r="U3287">
        <f t="shared" si="155"/>
        <v>3.64</v>
      </c>
      <c r="V3287" s="39" t="s">
        <v>36</v>
      </c>
    </row>
    <row r="3288" spans="1:22">
      <c r="A3288" s="29">
        <v>42172.827962962961</v>
      </c>
      <c r="B3288" t="s">
        <v>33</v>
      </c>
      <c r="C3288" s="37" t="s">
        <v>48</v>
      </c>
      <c r="D3288" s="37"/>
      <c r="E3288" s="35" t="s">
        <v>7065</v>
      </c>
      <c r="F3288" s="34">
        <v>1</v>
      </c>
      <c r="H3288">
        <f t="shared" si="154"/>
        <v>1</v>
      </c>
      <c r="I3288" t="s">
        <v>38</v>
      </c>
      <c r="J3288" s="1" t="s">
        <v>529</v>
      </c>
      <c r="K3288" s="23" t="s">
        <v>565</v>
      </c>
      <c r="L3288" s="18" t="s">
        <v>560</v>
      </c>
      <c r="M3288" s="18" t="s">
        <v>566</v>
      </c>
      <c r="N3288">
        <v>0.99</v>
      </c>
      <c r="O3288">
        <v>0.82</v>
      </c>
      <c r="P3288">
        <v>0.82</v>
      </c>
      <c r="Q3288">
        <v>0.7</v>
      </c>
      <c r="R3288">
        <f t="shared" si="153"/>
        <v>0.56999999999999995</v>
      </c>
      <c r="S3288" s="38" t="s">
        <v>36</v>
      </c>
      <c r="T3288" s="27">
        <v>1</v>
      </c>
      <c r="U3288">
        <f t="shared" si="155"/>
        <v>0.56999999999999995</v>
      </c>
      <c r="V3288" s="39" t="s">
        <v>36</v>
      </c>
    </row>
    <row r="3289" spans="1:22">
      <c r="A3289" s="32">
        <v>42173.657731481479</v>
      </c>
      <c r="B3289" s="33" t="s">
        <v>33</v>
      </c>
      <c r="C3289" s="37" t="s">
        <v>58</v>
      </c>
      <c r="D3289" s="37"/>
      <c r="E3289" s="35" t="s">
        <v>2506</v>
      </c>
      <c r="F3289" s="34">
        <v>1</v>
      </c>
      <c r="H3289">
        <f t="shared" si="154"/>
        <v>1</v>
      </c>
      <c r="I3289" s="33" t="s">
        <v>52</v>
      </c>
      <c r="J3289" s="33" t="s">
        <v>52</v>
      </c>
      <c r="K3289" s="33" t="s">
        <v>9979</v>
      </c>
      <c r="L3289" s="33" t="s">
        <v>5084</v>
      </c>
      <c r="M3289" s="33" t="s">
        <v>9980</v>
      </c>
      <c r="N3289">
        <v>12.99</v>
      </c>
      <c r="O3289">
        <v>10.92</v>
      </c>
      <c r="P3289">
        <v>10.92</v>
      </c>
      <c r="Q3289">
        <v>0.7</v>
      </c>
      <c r="R3289">
        <f t="shared" si="153"/>
        <v>7.64</v>
      </c>
      <c r="S3289" s="38" t="s">
        <v>36</v>
      </c>
      <c r="T3289" s="27">
        <v>1</v>
      </c>
      <c r="U3289">
        <f t="shared" si="155"/>
        <v>7.64</v>
      </c>
      <c r="V3289" s="39" t="s">
        <v>36</v>
      </c>
    </row>
    <row r="3290" spans="1:22">
      <c r="A3290" s="32">
        <v>42173.625231481485</v>
      </c>
      <c r="B3290" s="33" t="s">
        <v>33</v>
      </c>
      <c r="C3290" s="37" t="s">
        <v>40</v>
      </c>
      <c r="D3290" s="37"/>
      <c r="E3290" s="35" t="s">
        <v>117</v>
      </c>
      <c r="F3290" s="34">
        <v>1</v>
      </c>
      <c r="H3290">
        <f t="shared" si="154"/>
        <v>1</v>
      </c>
      <c r="I3290" s="33" t="s">
        <v>398</v>
      </c>
      <c r="J3290" s="33" t="s">
        <v>494</v>
      </c>
      <c r="K3290" s="33" t="s">
        <v>1762</v>
      </c>
      <c r="L3290" s="33" t="s">
        <v>106</v>
      </c>
      <c r="M3290" s="33" t="s">
        <v>254</v>
      </c>
      <c r="N3290">
        <v>7.99</v>
      </c>
      <c r="O3290">
        <v>6.5</v>
      </c>
      <c r="P3290">
        <v>6.5</v>
      </c>
      <c r="Q3290">
        <v>0.7</v>
      </c>
      <c r="R3290">
        <f t="shared" si="153"/>
        <v>4.55</v>
      </c>
      <c r="S3290" s="38" t="s">
        <v>36</v>
      </c>
      <c r="T3290" s="27">
        <v>1</v>
      </c>
      <c r="U3290">
        <f t="shared" si="155"/>
        <v>4.55</v>
      </c>
      <c r="V3290" s="39" t="s">
        <v>36</v>
      </c>
    </row>
    <row r="3291" spans="1:22">
      <c r="A3291" s="32">
        <v>42173.647673611114</v>
      </c>
      <c r="B3291" s="33" t="s">
        <v>33</v>
      </c>
      <c r="C3291" s="37" t="s">
        <v>40</v>
      </c>
      <c r="D3291" s="37"/>
      <c r="E3291" s="35" t="s">
        <v>157</v>
      </c>
      <c r="F3291" s="34">
        <v>1</v>
      </c>
      <c r="H3291">
        <f t="shared" si="154"/>
        <v>1</v>
      </c>
      <c r="I3291" s="33" t="s">
        <v>2049</v>
      </c>
      <c r="J3291" s="33" t="s">
        <v>672</v>
      </c>
      <c r="K3291" s="33" t="s">
        <v>9981</v>
      </c>
      <c r="L3291" s="33" t="s">
        <v>2712</v>
      </c>
      <c r="M3291" s="33" t="s">
        <v>9982</v>
      </c>
      <c r="N3291">
        <v>5.99</v>
      </c>
      <c r="O3291">
        <v>4.87</v>
      </c>
      <c r="P3291">
        <v>4.87</v>
      </c>
      <c r="Q3291">
        <v>0.7</v>
      </c>
      <c r="R3291">
        <f t="shared" si="153"/>
        <v>3.41</v>
      </c>
      <c r="S3291" s="38" t="s">
        <v>36</v>
      </c>
      <c r="T3291" s="27">
        <v>1</v>
      </c>
      <c r="U3291">
        <f t="shared" si="155"/>
        <v>3.41</v>
      </c>
      <c r="V3291" s="39" t="s">
        <v>36</v>
      </c>
    </row>
    <row r="3292" spans="1:22">
      <c r="A3292" s="32">
        <v>42173.582777777781</v>
      </c>
      <c r="B3292" s="33" t="s">
        <v>33</v>
      </c>
      <c r="C3292" s="37" t="s">
        <v>40</v>
      </c>
      <c r="D3292" s="37"/>
      <c r="E3292" s="35" t="s">
        <v>6456</v>
      </c>
      <c r="F3292" s="34">
        <v>1</v>
      </c>
      <c r="H3292">
        <f t="shared" si="154"/>
        <v>1</v>
      </c>
      <c r="I3292" s="33" t="s">
        <v>52</v>
      </c>
      <c r="J3292" s="33" t="s">
        <v>52</v>
      </c>
      <c r="K3292" s="33" t="s">
        <v>227</v>
      </c>
      <c r="L3292" s="33" t="s">
        <v>87</v>
      </c>
      <c r="M3292" s="33" t="s">
        <v>2843</v>
      </c>
      <c r="N3292">
        <v>2.4900000000000002</v>
      </c>
      <c r="O3292">
        <v>2.02</v>
      </c>
      <c r="P3292">
        <v>2.02</v>
      </c>
      <c r="Q3292">
        <v>0.7</v>
      </c>
      <c r="R3292">
        <f t="shared" si="153"/>
        <v>1.41</v>
      </c>
      <c r="S3292" s="38" t="s">
        <v>36</v>
      </c>
      <c r="T3292" s="27">
        <v>1</v>
      </c>
      <c r="U3292">
        <f t="shared" si="155"/>
        <v>1.41</v>
      </c>
      <c r="V3292" s="39" t="s">
        <v>36</v>
      </c>
    </row>
    <row r="3293" spans="1:22">
      <c r="A3293" s="32">
        <v>42176.543171296296</v>
      </c>
      <c r="B3293" s="33" t="s">
        <v>86</v>
      </c>
      <c r="C3293" s="37" t="s">
        <v>37</v>
      </c>
      <c r="D3293" s="37"/>
      <c r="E3293" s="35" t="s">
        <v>2472</v>
      </c>
      <c r="F3293" s="34">
        <v>1</v>
      </c>
      <c r="H3293">
        <f t="shared" si="154"/>
        <v>1</v>
      </c>
      <c r="I3293" s="33" t="s">
        <v>35</v>
      </c>
      <c r="J3293" s="33" t="s">
        <v>38</v>
      </c>
      <c r="K3293" s="33" t="s">
        <v>809</v>
      </c>
      <c r="L3293" s="33" t="s">
        <v>78</v>
      </c>
      <c r="M3293" s="33" t="s">
        <v>947</v>
      </c>
      <c r="N3293">
        <v>6.49</v>
      </c>
      <c r="O3293">
        <v>6.15</v>
      </c>
      <c r="P3293">
        <v>6.15</v>
      </c>
      <c r="Q3293">
        <v>0.7</v>
      </c>
      <c r="R3293">
        <f t="shared" si="153"/>
        <v>4.3099999999999996</v>
      </c>
      <c r="S3293" s="38" t="s">
        <v>36</v>
      </c>
      <c r="T3293" s="27">
        <v>1</v>
      </c>
      <c r="U3293">
        <f t="shared" si="155"/>
        <v>4.3099999999999996</v>
      </c>
      <c r="V3293" s="39" t="s">
        <v>36</v>
      </c>
    </row>
    <row r="3294" spans="1:22">
      <c r="A3294" s="32">
        <v>42173.605231481481</v>
      </c>
      <c r="B3294" s="33" t="s">
        <v>33</v>
      </c>
      <c r="C3294" s="37" t="s">
        <v>34</v>
      </c>
      <c r="D3294" s="37"/>
      <c r="E3294" s="35" t="s">
        <v>3105</v>
      </c>
      <c r="F3294" s="34">
        <v>1</v>
      </c>
      <c r="H3294">
        <f t="shared" si="154"/>
        <v>1</v>
      </c>
      <c r="I3294" s="33" t="s">
        <v>52</v>
      </c>
      <c r="J3294" s="33" t="s">
        <v>52</v>
      </c>
      <c r="K3294" s="33" t="s">
        <v>9757</v>
      </c>
      <c r="L3294" s="33" t="s">
        <v>8325</v>
      </c>
      <c r="M3294" s="33" t="s">
        <v>9758</v>
      </c>
      <c r="N3294">
        <v>6.49</v>
      </c>
      <c r="O3294">
        <v>5.36</v>
      </c>
      <c r="P3294">
        <v>5.36</v>
      </c>
      <c r="Q3294">
        <v>0.7</v>
      </c>
      <c r="R3294">
        <f t="shared" si="153"/>
        <v>3.75</v>
      </c>
      <c r="S3294" s="38" t="s">
        <v>36</v>
      </c>
      <c r="T3294" s="27">
        <v>1</v>
      </c>
      <c r="U3294">
        <f t="shared" si="155"/>
        <v>3.75</v>
      </c>
      <c r="V3294" s="39" t="s">
        <v>36</v>
      </c>
    </row>
    <row r="3295" spans="1:22">
      <c r="A3295" s="32">
        <v>42173.657210648147</v>
      </c>
      <c r="B3295" s="33" t="s">
        <v>33</v>
      </c>
      <c r="C3295" s="37" t="s">
        <v>75</v>
      </c>
      <c r="D3295" s="37"/>
      <c r="E3295" s="35" t="s">
        <v>3029</v>
      </c>
      <c r="F3295" s="34">
        <v>1</v>
      </c>
      <c r="H3295">
        <f t="shared" si="154"/>
        <v>1</v>
      </c>
      <c r="I3295" s="33" t="s">
        <v>38</v>
      </c>
      <c r="J3295" s="33" t="s">
        <v>482</v>
      </c>
      <c r="K3295" s="33" t="s">
        <v>9983</v>
      </c>
      <c r="L3295" s="33" t="s">
        <v>1480</v>
      </c>
      <c r="M3295" s="33" t="s">
        <v>9984</v>
      </c>
      <c r="N3295">
        <v>7.99</v>
      </c>
      <c r="O3295">
        <v>6.6</v>
      </c>
      <c r="P3295">
        <v>6.6</v>
      </c>
      <c r="Q3295">
        <v>0.7</v>
      </c>
      <c r="R3295">
        <f t="shared" si="153"/>
        <v>4.62</v>
      </c>
      <c r="S3295" s="38" t="s">
        <v>36</v>
      </c>
      <c r="T3295" s="27">
        <v>1</v>
      </c>
      <c r="U3295">
        <f t="shared" si="155"/>
        <v>4.62</v>
      </c>
      <c r="V3295" s="39" t="s">
        <v>36</v>
      </c>
    </row>
    <row r="3296" spans="1:22">
      <c r="A3296" s="32">
        <v>42173.585150462961</v>
      </c>
      <c r="B3296" s="33" t="s">
        <v>33</v>
      </c>
      <c r="C3296" s="37" t="s">
        <v>88</v>
      </c>
      <c r="D3296" s="37" t="s">
        <v>858</v>
      </c>
      <c r="E3296" s="35" t="s">
        <v>4206</v>
      </c>
      <c r="F3296" s="34">
        <v>1</v>
      </c>
      <c r="H3296">
        <f t="shared" si="154"/>
        <v>1</v>
      </c>
      <c r="I3296" s="33" t="s">
        <v>52</v>
      </c>
      <c r="J3296" s="33" t="s">
        <v>52</v>
      </c>
      <c r="K3296" s="33" t="s">
        <v>3501</v>
      </c>
      <c r="L3296" s="33" t="s">
        <v>79</v>
      </c>
      <c r="M3296" s="33" t="s">
        <v>3502</v>
      </c>
      <c r="N3296">
        <v>5.99</v>
      </c>
      <c r="O3296">
        <v>5.76</v>
      </c>
      <c r="P3296">
        <v>5.76</v>
      </c>
      <c r="Q3296">
        <v>0.7</v>
      </c>
      <c r="R3296">
        <f t="shared" si="153"/>
        <v>4.03</v>
      </c>
      <c r="S3296" s="38" t="s">
        <v>36</v>
      </c>
      <c r="T3296" s="27">
        <v>1</v>
      </c>
      <c r="U3296">
        <f t="shared" si="155"/>
        <v>4.03</v>
      </c>
      <c r="V3296" s="39" t="s">
        <v>36</v>
      </c>
    </row>
    <row r="3297" spans="1:22">
      <c r="A3297" s="29">
        <v>42173.509097222224</v>
      </c>
      <c r="B3297" t="s">
        <v>33</v>
      </c>
      <c r="C3297" s="37" t="s">
        <v>143</v>
      </c>
      <c r="D3297" s="37"/>
      <c r="E3297" s="35" t="s">
        <v>7066</v>
      </c>
      <c r="F3297" s="34">
        <v>1</v>
      </c>
      <c r="H3297">
        <f t="shared" si="154"/>
        <v>1</v>
      </c>
      <c r="I3297" t="s">
        <v>398</v>
      </c>
      <c r="K3297" s="23" t="s">
        <v>9985</v>
      </c>
      <c r="L3297" s="18" t="s">
        <v>9986</v>
      </c>
      <c r="M3297" s="18" t="s">
        <v>9987</v>
      </c>
      <c r="N3297">
        <v>7.99</v>
      </c>
      <c r="O3297">
        <v>6.5</v>
      </c>
      <c r="P3297">
        <v>6.5</v>
      </c>
      <c r="Q3297">
        <v>0.7</v>
      </c>
      <c r="R3297">
        <f t="shared" si="153"/>
        <v>4.55</v>
      </c>
      <c r="S3297" s="38" t="s">
        <v>36</v>
      </c>
      <c r="T3297" s="27">
        <v>1</v>
      </c>
      <c r="U3297">
        <f t="shared" si="155"/>
        <v>4.55</v>
      </c>
      <c r="V3297" s="39" t="s">
        <v>36</v>
      </c>
    </row>
    <row r="3298" spans="1:22">
      <c r="A3298" s="32">
        <v>42173.19902777778</v>
      </c>
      <c r="B3298" s="33" t="s">
        <v>33</v>
      </c>
      <c r="C3298" s="37" t="s">
        <v>88</v>
      </c>
      <c r="D3298" s="37" t="s">
        <v>865</v>
      </c>
      <c r="E3298" s="35" t="s">
        <v>7067</v>
      </c>
      <c r="F3298" s="34">
        <v>1</v>
      </c>
      <c r="H3298">
        <f t="shared" si="154"/>
        <v>1</v>
      </c>
      <c r="I3298" s="33" t="s">
        <v>46</v>
      </c>
      <c r="J3298" s="33" t="s">
        <v>46</v>
      </c>
      <c r="K3298" s="33" t="s">
        <v>1735</v>
      </c>
      <c r="L3298" s="33" t="s">
        <v>105</v>
      </c>
      <c r="M3298" s="33" t="s">
        <v>1624</v>
      </c>
      <c r="N3298">
        <v>6.99</v>
      </c>
      <c r="O3298">
        <v>6.72</v>
      </c>
      <c r="P3298">
        <v>6.72</v>
      </c>
      <c r="Q3298">
        <v>0.7</v>
      </c>
      <c r="R3298">
        <f t="shared" si="153"/>
        <v>4.7</v>
      </c>
      <c r="S3298" s="38" t="s">
        <v>36</v>
      </c>
      <c r="T3298" s="27">
        <v>1</v>
      </c>
      <c r="U3298">
        <f t="shared" si="155"/>
        <v>4.7</v>
      </c>
      <c r="V3298" s="39" t="s">
        <v>36</v>
      </c>
    </row>
    <row r="3299" spans="1:22">
      <c r="A3299" s="32">
        <v>42173.450821759259</v>
      </c>
      <c r="B3299" s="33" t="s">
        <v>33</v>
      </c>
      <c r="C3299" s="37" t="s">
        <v>34</v>
      </c>
      <c r="D3299" s="37"/>
      <c r="E3299" s="35" t="s">
        <v>7068</v>
      </c>
      <c r="F3299" s="34">
        <v>1</v>
      </c>
      <c r="H3299">
        <f t="shared" si="154"/>
        <v>1</v>
      </c>
      <c r="I3299" s="33" t="s">
        <v>398</v>
      </c>
      <c r="J3299" s="33" t="s">
        <v>525</v>
      </c>
      <c r="K3299" s="33" t="s">
        <v>3941</v>
      </c>
      <c r="L3299" s="33" t="s">
        <v>3942</v>
      </c>
      <c r="M3299" s="33" t="s">
        <v>3943</v>
      </c>
      <c r="N3299">
        <v>5.99</v>
      </c>
      <c r="O3299">
        <v>4.95</v>
      </c>
      <c r="P3299">
        <v>4.95</v>
      </c>
      <c r="Q3299">
        <v>0.7</v>
      </c>
      <c r="R3299">
        <f t="shared" si="153"/>
        <v>3.47</v>
      </c>
      <c r="S3299" s="38" t="s">
        <v>36</v>
      </c>
      <c r="T3299" s="27">
        <v>1</v>
      </c>
      <c r="U3299">
        <f t="shared" si="155"/>
        <v>3.47</v>
      </c>
      <c r="V3299" s="39" t="s">
        <v>36</v>
      </c>
    </row>
    <row r="3300" spans="1:22">
      <c r="A3300" s="29">
        <v>42173.235289351855</v>
      </c>
      <c r="B3300" t="s">
        <v>589</v>
      </c>
      <c r="C3300" s="37" t="s">
        <v>58</v>
      </c>
      <c r="D3300" s="37"/>
      <c r="E3300" s="35" t="s">
        <v>7069</v>
      </c>
      <c r="F3300" s="34">
        <v>1</v>
      </c>
      <c r="H3300">
        <f t="shared" si="154"/>
        <v>1</v>
      </c>
      <c r="I3300" t="s">
        <v>46</v>
      </c>
      <c r="J3300" s="1" t="s">
        <v>46</v>
      </c>
      <c r="K3300" s="23" t="s">
        <v>4903</v>
      </c>
      <c r="L3300" s="18" t="s">
        <v>627</v>
      </c>
      <c r="M3300" s="18" t="s">
        <v>4904</v>
      </c>
      <c r="N3300">
        <v>2.99</v>
      </c>
      <c r="O3300">
        <v>2.5099999999999998</v>
      </c>
      <c r="P3300">
        <v>2.5099999999999998</v>
      </c>
      <c r="Q3300">
        <v>0.7</v>
      </c>
      <c r="R3300">
        <f t="shared" si="153"/>
        <v>1.76</v>
      </c>
      <c r="S3300" s="38" t="s">
        <v>36</v>
      </c>
      <c r="T3300" s="27">
        <v>1</v>
      </c>
      <c r="U3300">
        <f t="shared" si="155"/>
        <v>1.76</v>
      </c>
      <c r="V3300" s="39" t="s">
        <v>36</v>
      </c>
    </row>
    <row r="3301" spans="1:22">
      <c r="A3301" s="32">
        <v>42173.430277777778</v>
      </c>
      <c r="B3301" s="33" t="s">
        <v>33</v>
      </c>
      <c r="C3301" s="37" t="s">
        <v>40</v>
      </c>
      <c r="D3301" s="37"/>
      <c r="E3301" s="35" t="s">
        <v>1806</v>
      </c>
      <c r="F3301" s="34">
        <v>1</v>
      </c>
      <c r="H3301">
        <f t="shared" si="154"/>
        <v>1</v>
      </c>
      <c r="I3301" s="33" t="s">
        <v>52</v>
      </c>
      <c r="J3301" s="33" t="s">
        <v>492</v>
      </c>
      <c r="K3301" s="33" t="s">
        <v>2181</v>
      </c>
      <c r="L3301" s="33" t="s">
        <v>833</v>
      </c>
      <c r="M3301" s="33" t="s">
        <v>2182</v>
      </c>
      <c r="N3301">
        <v>5.49</v>
      </c>
      <c r="O3301">
        <v>4.46</v>
      </c>
      <c r="P3301">
        <v>4.46</v>
      </c>
      <c r="Q3301">
        <v>0.7</v>
      </c>
      <c r="R3301">
        <f t="shared" si="153"/>
        <v>3.12</v>
      </c>
      <c r="S3301" s="38" t="s">
        <v>36</v>
      </c>
      <c r="T3301" s="27">
        <v>1</v>
      </c>
      <c r="U3301">
        <f t="shared" si="155"/>
        <v>3.12</v>
      </c>
      <c r="V3301" s="39" t="s">
        <v>36</v>
      </c>
    </row>
    <row r="3302" spans="1:22">
      <c r="A3302" s="32">
        <v>42176.689189814817</v>
      </c>
      <c r="B3302" s="33" t="s">
        <v>86</v>
      </c>
      <c r="C3302" s="37" t="s">
        <v>37</v>
      </c>
      <c r="D3302" s="37"/>
      <c r="E3302" s="35" t="s">
        <v>4187</v>
      </c>
      <c r="F3302" s="34">
        <v>1</v>
      </c>
      <c r="H3302">
        <f t="shared" si="154"/>
        <v>1</v>
      </c>
      <c r="I3302" s="33" t="s">
        <v>35</v>
      </c>
      <c r="J3302" s="33" t="s">
        <v>398</v>
      </c>
      <c r="K3302" s="33" t="s">
        <v>2319</v>
      </c>
      <c r="L3302" s="33" t="s">
        <v>275</v>
      </c>
      <c r="M3302" s="33" t="s">
        <v>2320</v>
      </c>
      <c r="N3302">
        <v>7.99</v>
      </c>
      <c r="O3302">
        <v>7.57</v>
      </c>
      <c r="P3302">
        <v>7.57</v>
      </c>
      <c r="Q3302">
        <v>0.7</v>
      </c>
      <c r="R3302">
        <f t="shared" si="153"/>
        <v>5.3</v>
      </c>
      <c r="S3302" s="38" t="s">
        <v>36</v>
      </c>
      <c r="T3302" s="27">
        <v>1</v>
      </c>
      <c r="U3302">
        <f t="shared" si="155"/>
        <v>5.3</v>
      </c>
      <c r="V3302" s="39" t="s">
        <v>36</v>
      </c>
    </row>
    <row r="3303" spans="1:22">
      <c r="A3303" s="29">
        <v>42173.605231481481</v>
      </c>
      <c r="B3303" t="s">
        <v>33</v>
      </c>
      <c r="C3303" s="37" t="s">
        <v>34</v>
      </c>
      <c r="D3303" s="37"/>
      <c r="E3303" s="35" t="s">
        <v>3105</v>
      </c>
      <c r="F3303" s="34">
        <v>1</v>
      </c>
      <c r="H3303">
        <f t="shared" si="154"/>
        <v>1</v>
      </c>
      <c r="I3303" t="s">
        <v>52</v>
      </c>
      <c r="J3303" s="1" t="s">
        <v>52</v>
      </c>
      <c r="K3303" s="23" t="s">
        <v>9694</v>
      </c>
      <c r="L3303" s="18" t="s">
        <v>9695</v>
      </c>
      <c r="M3303" s="18" t="s">
        <v>9696</v>
      </c>
      <c r="N3303">
        <v>7.49</v>
      </c>
      <c r="O3303">
        <v>6.19</v>
      </c>
      <c r="P3303">
        <v>6.19</v>
      </c>
      <c r="Q3303">
        <v>0.7</v>
      </c>
      <c r="R3303">
        <f t="shared" si="153"/>
        <v>4.33</v>
      </c>
      <c r="S3303" s="38" t="s">
        <v>36</v>
      </c>
      <c r="T3303" s="27">
        <v>1</v>
      </c>
      <c r="U3303">
        <f t="shared" si="155"/>
        <v>4.33</v>
      </c>
      <c r="V3303" s="39" t="s">
        <v>36</v>
      </c>
    </row>
    <row r="3304" spans="1:22">
      <c r="A3304" s="32">
        <v>42173.62122685185</v>
      </c>
      <c r="B3304" s="33" t="s">
        <v>33</v>
      </c>
      <c r="C3304" s="37" t="s">
        <v>34</v>
      </c>
      <c r="D3304" s="37"/>
      <c r="E3304" s="35" t="s">
        <v>7070</v>
      </c>
      <c r="F3304" s="34">
        <v>1</v>
      </c>
      <c r="H3304">
        <f t="shared" si="154"/>
        <v>1</v>
      </c>
      <c r="I3304" s="33" t="s">
        <v>1263</v>
      </c>
      <c r="J3304" s="33" t="s">
        <v>1428</v>
      </c>
      <c r="K3304" s="33" t="s">
        <v>1543</v>
      </c>
      <c r="L3304" s="33" t="s">
        <v>1544</v>
      </c>
      <c r="M3304" s="33" t="s">
        <v>1545</v>
      </c>
      <c r="N3304">
        <v>5.99</v>
      </c>
      <c r="O3304">
        <v>4.95</v>
      </c>
      <c r="P3304">
        <v>4.95</v>
      </c>
      <c r="Q3304">
        <v>0.7</v>
      </c>
      <c r="R3304">
        <f t="shared" si="153"/>
        <v>3.47</v>
      </c>
      <c r="S3304" s="38" t="s">
        <v>36</v>
      </c>
      <c r="T3304" s="27">
        <v>1</v>
      </c>
      <c r="U3304">
        <f t="shared" si="155"/>
        <v>3.47</v>
      </c>
      <c r="V3304" s="39" t="s">
        <v>36</v>
      </c>
    </row>
    <row r="3305" spans="1:22">
      <c r="A3305" s="29">
        <v>42173.495127314818</v>
      </c>
      <c r="B3305" t="s">
        <v>33</v>
      </c>
      <c r="C3305" s="37" t="s">
        <v>40</v>
      </c>
      <c r="D3305" s="37"/>
      <c r="E3305" s="35" t="s">
        <v>157</v>
      </c>
      <c r="F3305" s="34">
        <v>1</v>
      </c>
      <c r="H3305">
        <f t="shared" si="154"/>
        <v>1</v>
      </c>
      <c r="I3305" t="s">
        <v>38</v>
      </c>
      <c r="J3305" s="1" t="s">
        <v>38</v>
      </c>
      <c r="K3305" s="23" t="s">
        <v>1658</v>
      </c>
      <c r="L3305" s="18" t="s">
        <v>162</v>
      </c>
      <c r="M3305" s="18" t="s">
        <v>1163</v>
      </c>
      <c r="N3305">
        <v>6.49</v>
      </c>
      <c r="O3305">
        <v>5.28</v>
      </c>
      <c r="P3305">
        <v>5.28</v>
      </c>
      <c r="Q3305">
        <v>0.7</v>
      </c>
      <c r="R3305">
        <f t="shared" si="153"/>
        <v>3.7</v>
      </c>
      <c r="S3305" s="38" t="s">
        <v>36</v>
      </c>
      <c r="T3305" s="27">
        <v>1</v>
      </c>
      <c r="U3305">
        <f t="shared" si="155"/>
        <v>3.7</v>
      </c>
      <c r="V3305" s="39" t="s">
        <v>36</v>
      </c>
    </row>
    <row r="3306" spans="1:22">
      <c r="A3306" s="32">
        <v>42172.317511574074</v>
      </c>
      <c r="B3306" s="33" t="s">
        <v>33</v>
      </c>
      <c r="C3306" s="37" t="s">
        <v>40</v>
      </c>
      <c r="D3306" s="37"/>
      <c r="E3306" s="35" t="s">
        <v>1810</v>
      </c>
      <c r="F3306" s="34">
        <v>1</v>
      </c>
      <c r="H3306">
        <f t="shared" si="154"/>
        <v>1</v>
      </c>
      <c r="I3306" s="33" t="s">
        <v>38</v>
      </c>
      <c r="J3306" s="33" t="s">
        <v>38</v>
      </c>
      <c r="K3306" s="33" t="s">
        <v>3888</v>
      </c>
      <c r="L3306" s="33" t="s">
        <v>2237</v>
      </c>
      <c r="M3306" s="33" t="s">
        <v>3889</v>
      </c>
      <c r="N3306">
        <v>5.49</v>
      </c>
      <c r="O3306">
        <v>4.46</v>
      </c>
      <c r="P3306">
        <v>4.46</v>
      </c>
      <c r="Q3306">
        <v>0.7</v>
      </c>
      <c r="R3306">
        <f t="shared" si="153"/>
        <v>3.12</v>
      </c>
      <c r="S3306" s="38" t="s">
        <v>36</v>
      </c>
      <c r="T3306" s="27">
        <v>1</v>
      </c>
      <c r="U3306">
        <f t="shared" si="155"/>
        <v>3.12</v>
      </c>
      <c r="V3306" s="39" t="s">
        <v>36</v>
      </c>
    </row>
    <row r="3307" spans="1:22">
      <c r="A3307" s="32">
        <v>42172.419131944444</v>
      </c>
      <c r="B3307" s="33" t="s">
        <v>33</v>
      </c>
      <c r="C3307" s="37" t="s">
        <v>34</v>
      </c>
      <c r="D3307" s="37"/>
      <c r="E3307" s="35" t="s">
        <v>2534</v>
      </c>
      <c r="F3307" s="34">
        <v>1</v>
      </c>
      <c r="H3307">
        <f t="shared" si="154"/>
        <v>1</v>
      </c>
      <c r="I3307" s="33" t="s">
        <v>52</v>
      </c>
      <c r="J3307" s="33" t="s">
        <v>52</v>
      </c>
      <c r="K3307" s="33" t="s">
        <v>9988</v>
      </c>
      <c r="L3307" s="33" t="s">
        <v>1000</v>
      </c>
      <c r="M3307" s="33" t="s">
        <v>3444</v>
      </c>
      <c r="N3307">
        <v>7.49</v>
      </c>
      <c r="O3307">
        <v>6.19</v>
      </c>
      <c r="P3307">
        <v>6.19</v>
      </c>
      <c r="Q3307">
        <v>0.7</v>
      </c>
      <c r="R3307">
        <f t="shared" si="153"/>
        <v>4.33</v>
      </c>
      <c r="S3307" s="38" t="s">
        <v>36</v>
      </c>
      <c r="T3307" s="27">
        <v>1</v>
      </c>
      <c r="U3307">
        <f t="shared" si="155"/>
        <v>4.33</v>
      </c>
      <c r="V3307" s="39" t="s">
        <v>36</v>
      </c>
    </row>
    <row r="3308" spans="1:22">
      <c r="A3308" s="29">
        <v>42172.728356481479</v>
      </c>
      <c r="B3308" t="s">
        <v>33</v>
      </c>
      <c r="C3308" s="37" t="s">
        <v>34</v>
      </c>
      <c r="D3308" s="37"/>
      <c r="E3308" s="35" t="s">
        <v>6319</v>
      </c>
      <c r="F3308" s="34">
        <v>1</v>
      </c>
      <c r="H3308">
        <f t="shared" si="154"/>
        <v>1</v>
      </c>
      <c r="I3308" t="s">
        <v>488</v>
      </c>
      <c r="J3308" s="1" t="s">
        <v>489</v>
      </c>
      <c r="K3308" s="23" t="s">
        <v>1493</v>
      </c>
      <c r="L3308" s="18" t="s">
        <v>435</v>
      </c>
      <c r="M3308" s="18" t="s">
        <v>440</v>
      </c>
      <c r="N3308">
        <v>5.49</v>
      </c>
      <c r="O3308">
        <v>4.54</v>
      </c>
      <c r="P3308">
        <v>4.54</v>
      </c>
      <c r="Q3308">
        <v>0.7</v>
      </c>
      <c r="R3308">
        <f t="shared" si="153"/>
        <v>3.18</v>
      </c>
      <c r="S3308" s="38" t="s">
        <v>36</v>
      </c>
      <c r="T3308" s="27">
        <v>1</v>
      </c>
      <c r="U3308">
        <f t="shared" si="155"/>
        <v>3.18</v>
      </c>
      <c r="V3308" s="39" t="s">
        <v>36</v>
      </c>
    </row>
    <row r="3309" spans="1:22">
      <c r="A3309" s="32">
        <v>42172.722893518519</v>
      </c>
      <c r="B3309" s="33" t="s">
        <v>33</v>
      </c>
      <c r="C3309" s="37" t="s">
        <v>34</v>
      </c>
      <c r="D3309" s="37"/>
      <c r="E3309" s="35" t="s">
        <v>6319</v>
      </c>
      <c r="F3309" s="34">
        <v>1</v>
      </c>
      <c r="H3309">
        <f t="shared" si="154"/>
        <v>1</v>
      </c>
      <c r="I3309" s="33" t="s">
        <v>46</v>
      </c>
      <c r="J3309" s="33" t="s">
        <v>46</v>
      </c>
      <c r="K3309" s="33" t="s">
        <v>9989</v>
      </c>
      <c r="L3309" s="33" t="s">
        <v>366</v>
      </c>
      <c r="M3309" s="33" t="s">
        <v>9990</v>
      </c>
      <c r="N3309">
        <v>4.49</v>
      </c>
      <c r="O3309">
        <v>3.71</v>
      </c>
      <c r="P3309">
        <v>3.71</v>
      </c>
      <c r="Q3309">
        <v>0.7</v>
      </c>
      <c r="R3309">
        <f t="shared" si="153"/>
        <v>2.6</v>
      </c>
      <c r="S3309" s="38" t="s">
        <v>36</v>
      </c>
      <c r="T3309" s="27">
        <v>1</v>
      </c>
      <c r="U3309">
        <f t="shared" si="155"/>
        <v>2.6</v>
      </c>
      <c r="V3309" s="39" t="s">
        <v>36</v>
      </c>
    </row>
    <row r="3310" spans="1:22">
      <c r="A3310" s="32">
        <v>42172.416539351849</v>
      </c>
      <c r="B3310" s="33" t="s">
        <v>516</v>
      </c>
      <c r="C3310" s="37" t="s">
        <v>143</v>
      </c>
      <c r="D3310" s="37"/>
      <c r="E3310" s="35" t="s">
        <v>1946</v>
      </c>
      <c r="F3310" s="34">
        <v>1</v>
      </c>
      <c r="H3310">
        <f t="shared" si="154"/>
        <v>1</v>
      </c>
      <c r="I3310" s="33" t="s">
        <v>398</v>
      </c>
      <c r="J3310" s="33" t="s">
        <v>532</v>
      </c>
      <c r="K3310" s="33" t="s">
        <v>5353</v>
      </c>
      <c r="L3310" s="33" t="s">
        <v>106</v>
      </c>
      <c r="M3310" s="33" t="s">
        <v>5354</v>
      </c>
      <c r="N3310">
        <v>6.99</v>
      </c>
      <c r="O3310">
        <v>5.68</v>
      </c>
      <c r="P3310">
        <v>5.68</v>
      </c>
      <c r="Q3310">
        <v>0.7</v>
      </c>
      <c r="R3310">
        <f t="shared" si="153"/>
        <v>3.98</v>
      </c>
      <c r="S3310" s="38" t="s">
        <v>36</v>
      </c>
      <c r="T3310" s="27">
        <v>1</v>
      </c>
      <c r="U3310">
        <f t="shared" si="155"/>
        <v>3.98</v>
      </c>
      <c r="V3310" s="39" t="s">
        <v>36</v>
      </c>
    </row>
    <row r="3311" spans="1:22">
      <c r="A3311" s="32">
        <v>42172.001296296294</v>
      </c>
      <c r="B3311" s="33" t="s">
        <v>86</v>
      </c>
      <c r="C3311" s="37" t="s">
        <v>37</v>
      </c>
      <c r="D3311" s="37"/>
      <c r="E3311" s="35" t="s">
        <v>2039</v>
      </c>
      <c r="F3311" s="34">
        <v>1</v>
      </c>
      <c r="H3311">
        <f t="shared" si="154"/>
        <v>1</v>
      </c>
      <c r="I3311" s="33" t="s">
        <v>52</v>
      </c>
      <c r="J3311" s="33" t="s">
        <v>485</v>
      </c>
      <c r="K3311" s="33" t="s">
        <v>2059</v>
      </c>
      <c r="L3311" s="33" t="s">
        <v>505</v>
      </c>
      <c r="M3311" s="33" t="s">
        <v>1774</v>
      </c>
      <c r="N3311">
        <v>5.99</v>
      </c>
      <c r="O3311">
        <v>5.68</v>
      </c>
      <c r="P3311">
        <v>5.68</v>
      </c>
      <c r="Q3311">
        <v>0.7</v>
      </c>
      <c r="R3311">
        <f t="shared" si="153"/>
        <v>3.98</v>
      </c>
      <c r="S3311" s="38" t="s">
        <v>36</v>
      </c>
      <c r="T3311" s="27">
        <v>1</v>
      </c>
      <c r="U3311">
        <f t="shared" si="155"/>
        <v>3.98</v>
      </c>
      <c r="V3311" s="39" t="s">
        <v>36</v>
      </c>
    </row>
    <row r="3312" spans="1:22">
      <c r="A3312" s="32">
        <v>42172.565844907411</v>
      </c>
      <c r="B3312" s="33" t="s">
        <v>33</v>
      </c>
      <c r="C3312" s="37" t="s">
        <v>40</v>
      </c>
      <c r="D3312" s="37"/>
      <c r="E3312" s="35" t="s">
        <v>60</v>
      </c>
      <c r="F3312" s="34">
        <v>1</v>
      </c>
      <c r="H3312">
        <f t="shared" si="154"/>
        <v>1</v>
      </c>
      <c r="I3312" s="33" t="s">
        <v>38</v>
      </c>
      <c r="J3312" s="33" t="s">
        <v>490</v>
      </c>
      <c r="K3312" s="33" t="s">
        <v>5410</v>
      </c>
      <c r="L3312" s="33" t="s">
        <v>692</v>
      </c>
      <c r="M3312" s="33" t="s">
        <v>5411</v>
      </c>
      <c r="N3312">
        <v>7.99</v>
      </c>
      <c r="O3312">
        <v>6.5</v>
      </c>
      <c r="P3312">
        <v>6.5</v>
      </c>
      <c r="Q3312">
        <v>0.7</v>
      </c>
      <c r="R3312">
        <f t="shared" si="153"/>
        <v>4.55</v>
      </c>
      <c r="S3312" s="38" t="s">
        <v>36</v>
      </c>
      <c r="T3312" s="27">
        <v>1</v>
      </c>
      <c r="U3312">
        <f t="shared" si="155"/>
        <v>4.55</v>
      </c>
      <c r="V3312" s="39" t="s">
        <v>36</v>
      </c>
    </row>
    <row r="3313" spans="1:22">
      <c r="A3313" s="32">
        <v>42172.845289351855</v>
      </c>
      <c r="B3313" s="33" t="s">
        <v>33</v>
      </c>
      <c r="C3313" s="37" t="s">
        <v>37</v>
      </c>
      <c r="D3313" s="37"/>
      <c r="E3313" s="35" t="s">
        <v>1815</v>
      </c>
      <c r="F3313" s="34">
        <v>1</v>
      </c>
      <c r="H3313">
        <f t="shared" si="154"/>
        <v>1</v>
      </c>
      <c r="I3313" s="33" t="s">
        <v>38</v>
      </c>
      <c r="J3313" s="33" t="s">
        <v>482</v>
      </c>
      <c r="K3313" s="33" t="s">
        <v>807</v>
      </c>
      <c r="L3313" s="33" t="s">
        <v>307</v>
      </c>
      <c r="M3313" s="33" t="s">
        <v>808</v>
      </c>
      <c r="N3313">
        <v>4.99</v>
      </c>
      <c r="O3313">
        <v>4.7300000000000004</v>
      </c>
      <c r="P3313">
        <v>4.7300000000000004</v>
      </c>
      <c r="Q3313">
        <v>0.7</v>
      </c>
      <c r="R3313">
        <f t="shared" si="153"/>
        <v>3.31</v>
      </c>
      <c r="S3313" s="38" t="s">
        <v>36</v>
      </c>
      <c r="T3313" s="27">
        <v>1</v>
      </c>
      <c r="U3313">
        <f t="shared" si="155"/>
        <v>3.31</v>
      </c>
      <c r="V3313" s="39" t="s">
        <v>36</v>
      </c>
    </row>
    <row r="3314" spans="1:22">
      <c r="A3314" s="32">
        <v>42172.953263888892</v>
      </c>
      <c r="B3314" s="33" t="s">
        <v>33</v>
      </c>
      <c r="C3314" s="37" t="s">
        <v>40</v>
      </c>
      <c r="D3314" s="37"/>
      <c r="E3314" s="35" t="s">
        <v>1932</v>
      </c>
      <c r="F3314" s="34">
        <v>1</v>
      </c>
      <c r="H3314">
        <f t="shared" si="154"/>
        <v>1</v>
      </c>
      <c r="I3314" s="33" t="s">
        <v>398</v>
      </c>
      <c r="J3314" s="33" t="s">
        <v>452</v>
      </c>
      <c r="K3314" s="33" t="s">
        <v>9991</v>
      </c>
      <c r="L3314" s="33" t="s">
        <v>9992</v>
      </c>
      <c r="M3314" s="33" t="s">
        <v>9993</v>
      </c>
      <c r="N3314">
        <v>6.99</v>
      </c>
      <c r="O3314">
        <v>5.68</v>
      </c>
      <c r="P3314">
        <v>5.68</v>
      </c>
      <c r="Q3314">
        <v>0.7</v>
      </c>
      <c r="R3314">
        <f t="shared" si="153"/>
        <v>3.98</v>
      </c>
      <c r="S3314" s="38" t="s">
        <v>36</v>
      </c>
      <c r="T3314" s="27">
        <v>1</v>
      </c>
      <c r="U3314">
        <f t="shared" si="155"/>
        <v>3.98</v>
      </c>
      <c r="V3314" s="39" t="s">
        <v>36</v>
      </c>
    </row>
    <row r="3315" spans="1:22">
      <c r="A3315" s="29">
        <v>42172.710856481484</v>
      </c>
      <c r="B3315" t="s">
        <v>86</v>
      </c>
      <c r="C3315" s="37" t="s">
        <v>37</v>
      </c>
      <c r="D3315" s="37"/>
      <c r="E3315" s="35" t="s">
        <v>1903</v>
      </c>
      <c r="F3315" s="34">
        <v>1</v>
      </c>
      <c r="H3315">
        <f t="shared" si="154"/>
        <v>1</v>
      </c>
      <c r="I3315" t="s">
        <v>46</v>
      </c>
      <c r="J3315" s="1" t="s">
        <v>46</v>
      </c>
      <c r="K3315" s="23" t="s">
        <v>1096</v>
      </c>
      <c r="L3315" s="18" t="s">
        <v>174</v>
      </c>
      <c r="M3315" s="18" t="s">
        <v>1097</v>
      </c>
      <c r="N3315">
        <v>6.49</v>
      </c>
      <c r="O3315">
        <v>6.15</v>
      </c>
      <c r="P3315">
        <v>6.15</v>
      </c>
      <c r="Q3315">
        <v>0.7</v>
      </c>
      <c r="R3315">
        <f t="shared" si="153"/>
        <v>4.3099999999999996</v>
      </c>
      <c r="S3315" s="38" t="s">
        <v>36</v>
      </c>
      <c r="T3315" s="27">
        <v>1</v>
      </c>
      <c r="U3315">
        <f t="shared" si="155"/>
        <v>4.3099999999999996</v>
      </c>
      <c r="V3315" s="39" t="s">
        <v>36</v>
      </c>
    </row>
    <row r="3316" spans="1:22">
      <c r="A3316" s="32">
        <v>42172.734814814816</v>
      </c>
      <c r="B3316" s="33" t="s">
        <v>33</v>
      </c>
      <c r="C3316" s="37" t="s">
        <v>58</v>
      </c>
      <c r="D3316" s="37"/>
      <c r="E3316" s="35" t="s">
        <v>4269</v>
      </c>
      <c r="F3316" s="34">
        <v>1</v>
      </c>
      <c r="H3316">
        <f t="shared" si="154"/>
        <v>1</v>
      </c>
      <c r="I3316" s="33" t="s">
        <v>46</v>
      </c>
      <c r="J3316" s="33" t="s">
        <v>46</v>
      </c>
      <c r="K3316" s="33" t="s">
        <v>9994</v>
      </c>
      <c r="L3316" s="33" t="s">
        <v>6033</v>
      </c>
      <c r="M3316" s="33" t="s">
        <v>9995</v>
      </c>
      <c r="N3316">
        <v>14.99</v>
      </c>
      <c r="O3316">
        <v>12.6</v>
      </c>
      <c r="P3316">
        <v>12.6</v>
      </c>
      <c r="Q3316">
        <v>0.7</v>
      </c>
      <c r="R3316">
        <f t="shared" si="153"/>
        <v>8.82</v>
      </c>
      <c r="S3316" s="38" t="s">
        <v>36</v>
      </c>
      <c r="T3316" s="27">
        <v>1</v>
      </c>
      <c r="U3316">
        <f t="shared" si="155"/>
        <v>8.82</v>
      </c>
      <c r="V3316" s="39" t="s">
        <v>36</v>
      </c>
    </row>
    <row r="3317" spans="1:22">
      <c r="A3317" s="32">
        <v>42172.747789351852</v>
      </c>
      <c r="B3317" s="33" t="s">
        <v>86</v>
      </c>
      <c r="C3317" s="37" t="s">
        <v>37</v>
      </c>
      <c r="D3317" s="37"/>
      <c r="E3317" s="35" t="s">
        <v>6850</v>
      </c>
      <c r="F3317" s="34">
        <v>1</v>
      </c>
      <c r="H3317">
        <f t="shared" si="154"/>
        <v>1</v>
      </c>
      <c r="I3317" s="33" t="s">
        <v>52</v>
      </c>
      <c r="J3317" s="33" t="s">
        <v>493</v>
      </c>
      <c r="K3317" s="33" t="s">
        <v>266</v>
      </c>
      <c r="L3317" s="33" t="s">
        <v>146</v>
      </c>
      <c r="M3317" s="33" t="s">
        <v>148</v>
      </c>
      <c r="N3317">
        <v>2.4900000000000002</v>
      </c>
      <c r="O3317">
        <v>2.36</v>
      </c>
      <c r="P3317">
        <v>2.36</v>
      </c>
      <c r="Q3317">
        <v>0.7</v>
      </c>
      <c r="R3317">
        <f t="shared" si="153"/>
        <v>1.65</v>
      </c>
      <c r="S3317" s="38" t="s">
        <v>36</v>
      </c>
      <c r="T3317" s="27">
        <v>1</v>
      </c>
      <c r="U3317">
        <f t="shared" si="155"/>
        <v>1.65</v>
      </c>
      <c r="V3317" s="39" t="s">
        <v>36</v>
      </c>
    </row>
    <row r="3318" spans="1:22">
      <c r="A3318" s="32">
        <v>42172.517696759256</v>
      </c>
      <c r="B3318" s="33" t="s">
        <v>33</v>
      </c>
      <c r="C3318" s="37" t="s">
        <v>40</v>
      </c>
      <c r="D3318" s="37"/>
      <c r="E3318" s="35" t="s">
        <v>1856</v>
      </c>
      <c r="F3318" s="34">
        <v>1</v>
      </c>
      <c r="H3318">
        <f t="shared" si="154"/>
        <v>1</v>
      </c>
      <c r="I3318" s="33" t="s">
        <v>38</v>
      </c>
      <c r="J3318" s="33" t="s">
        <v>490</v>
      </c>
      <c r="K3318" s="33" t="s">
        <v>244</v>
      </c>
      <c r="L3318" s="33" t="s">
        <v>107</v>
      </c>
      <c r="M3318" s="33" t="s">
        <v>125</v>
      </c>
      <c r="N3318">
        <v>5.99</v>
      </c>
      <c r="O3318">
        <v>4.87</v>
      </c>
      <c r="P3318">
        <v>4.87</v>
      </c>
      <c r="Q3318">
        <v>0.7</v>
      </c>
      <c r="R3318">
        <f t="shared" si="153"/>
        <v>3.41</v>
      </c>
      <c r="S3318" s="38" t="s">
        <v>36</v>
      </c>
      <c r="T3318" s="27">
        <v>1</v>
      </c>
      <c r="U3318">
        <f t="shared" si="155"/>
        <v>3.41</v>
      </c>
      <c r="V3318" s="39" t="s">
        <v>36</v>
      </c>
    </row>
    <row r="3319" spans="1:22">
      <c r="A3319" s="32">
        <v>42172.412905092591</v>
      </c>
      <c r="B3319" s="33" t="s">
        <v>33</v>
      </c>
      <c r="C3319" s="37" t="s">
        <v>34</v>
      </c>
      <c r="D3319" s="37"/>
      <c r="E3319" s="35" t="s">
        <v>4052</v>
      </c>
      <c r="F3319" s="34">
        <v>1</v>
      </c>
      <c r="H3319">
        <f t="shared" si="154"/>
        <v>1</v>
      </c>
      <c r="I3319" s="33" t="s">
        <v>46</v>
      </c>
      <c r="J3319" s="33" t="s">
        <v>126</v>
      </c>
      <c r="K3319" s="33" t="s">
        <v>9996</v>
      </c>
      <c r="L3319" s="33" t="s">
        <v>215</v>
      </c>
      <c r="M3319" s="33" t="s">
        <v>9997</v>
      </c>
      <c r="N3319">
        <v>7.99</v>
      </c>
      <c r="O3319">
        <v>6.6</v>
      </c>
      <c r="P3319">
        <v>6.6</v>
      </c>
      <c r="Q3319">
        <v>0.7</v>
      </c>
      <c r="R3319">
        <f t="shared" si="153"/>
        <v>4.62</v>
      </c>
      <c r="S3319" s="38" t="s">
        <v>36</v>
      </c>
      <c r="T3319" s="27">
        <v>1</v>
      </c>
      <c r="U3319">
        <f t="shared" si="155"/>
        <v>4.62</v>
      </c>
      <c r="V3319" s="39" t="s">
        <v>36</v>
      </c>
    </row>
    <row r="3320" spans="1:22">
      <c r="A3320" s="32">
        <v>42172.879594907405</v>
      </c>
      <c r="B3320" s="33" t="s">
        <v>33</v>
      </c>
      <c r="C3320" s="37" t="s">
        <v>40</v>
      </c>
      <c r="D3320" s="37"/>
      <c r="E3320" s="35" t="s">
        <v>1818</v>
      </c>
      <c r="F3320" s="34">
        <v>1</v>
      </c>
      <c r="H3320">
        <f t="shared" si="154"/>
        <v>1</v>
      </c>
      <c r="I3320" s="33" t="s">
        <v>38</v>
      </c>
      <c r="J3320" s="33" t="s">
        <v>38</v>
      </c>
      <c r="K3320" s="33" t="s">
        <v>5038</v>
      </c>
      <c r="L3320" s="33" t="s">
        <v>107</v>
      </c>
      <c r="M3320" s="33" t="s">
        <v>5039</v>
      </c>
      <c r="N3320">
        <v>5.99</v>
      </c>
      <c r="O3320">
        <v>4.87</v>
      </c>
      <c r="P3320">
        <v>4.87</v>
      </c>
      <c r="Q3320">
        <v>0.7</v>
      </c>
      <c r="R3320">
        <f t="shared" si="153"/>
        <v>3.41</v>
      </c>
      <c r="S3320" s="38" t="s">
        <v>36</v>
      </c>
      <c r="T3320" s="27">
        <v>1</v>
      </c>
      <c r="U3320">
        <f t="shared" si="155"/>
        <v>3.41</v>
      </c>
      <c r="V3320" s="39" t="s">
        <v>36</v>
      </c>
    </row>
    <row r="3321" spans="1:22">
      <c r="A3321" s="32">
        <v>42172.926412037035</v>
      </c>
      <c r="B3321" s="33" t="s">
        <v>86</v>
      </c>
      <c r="C3321" s="37" t="s">
        <v>37</v>
      </c>
      <c r="D3321" s="37"/>
      <c r="E3321" s="35" t="s">
        <v>4139</v>
      </c>
      <c r="F3321" s="34">
        <v>1</v>
      </c>
      <c r="H3321">
        <f t="shared" si="154"/>
        <v>1</v>
      </c>
      <c r="I3321" s="33" t="s">
        <v>46</v>
      </c>
      <c r="J3321" s="33" t="s">
        <v>486</v>
      </c>
      <c r="K3321" s="33" t="s">
        <v>9998</v>
      </c>
      <c r="L3321" s="33" t="s">
        <v>100</v>
      </c>
      <c r="M3321" s="33" t="s">
        <v>9999</v>
      </c>
      <c r="N3321">
        <v>7.49</v>
      </c>
      <c r="O3321">
        <v>7.1</v>
      </c>
      <c r="P3321">
        <v>7.1</v>
      </c>
      <c r="Q3321">
        <v>0.7</v>
      </c>
      <c r="R3321">
        <f t="shared" si="153"/>
        <v>4.97</v>
      </c>
      <c r="S3321" s="38" t="s">
        <v>36</v>
      </c>
      <c r="T3321" s="27">
        <v>1</v>
      </c>
      <c r="U3321">
        <f t="shared" si="155"/>
        <v>4.97</v>
      </c>
      <c r="V3321" s="39" t="s">
        <v>36</v>
      </c>
    </row>
    <row r="3322" spans="1:22">
      <c r="A3322" s="32">
        <v>42172.642743055556</v>
      </c>
      <c r="B3322" s="33" t="s">
        <v>86</v>
      </c>
      <c r="C3322" s="37" t="s">
        <v>37</v>
      </c>
      <c r="D3322" s="37"/>
      <c r="E3322" s="35" t="s">
        <v>4129</v>
      </c>
      <c r="F3322" s="34">
        <v>1</v>
      </c>
      <c r="H3322">
        <f t="shared" si="154"/>
        <v>1</v>
      </c>
      <c r="I3322" s="33" t="s">
        <v>398</v>
      </c>
      <c r="J3322" s="33" t="s">
        <v>494</v>
      </c>
      <c r="K3322" s="33" t="s">
        <v>3448</v>
      </c>
      <c r="L3322" s="33" t="s">
        <v>182</v>
      </c>
      <c r="M3322" s="33" t="s">
        <v>3449</v>
      </c>
      <c r="N3322">
        <v>7.49</v>
      </c>
      <c r="O3322">
        <v>7.1</v>
      </c>
      <c r="P3322">
        <v>7.1</v>
      </c>
      <c r="Q3322">
        <v>0.7</v>
      </c>
      <c r="R3322">
        <f t="shared" si="153"/>
        <v>4.97</v>
      </c>
      <c r="S3322" s="38" t="s">
        <v>36</v>
      </c>
      <c r="T3322" s="27">
        <v>1</v>
      </c>
      <c r="U3322">
        <f t="shared" si="155"/>
        <v>4.97</v>
      </c>
      <c r="V3322" s="39" t="s">
        <v>36</v>
      </c>
    </row>
    <row r="3323" spans="1:22">
      <c r="A3323" s="32">
        <v>42172.779733796298</v>
      </c>
      <c r="B3323" s="33" t="s">
        <v>33</v>
      </c>
      <c r="C3323" s="37" t="s">
        <v>40</v>
      </c>
      <c r="D3323" s="37"/>
      <c r="E3323" s="35" t="s">
        <v>1835</v>
      </c>
      <c r="F3323" s="34">
        <v>1</v>
      </c>
      <c r="H3323">
        <f t="shared" si="154"/>
        <v>1</v>
      </c>
      <c r="I3323" s="33" t="s">
        <v>46</v>
      </c>
      <c r="J3323" s="33" t="s">
        <v>46</v>
      </c>
      <c r="K3323" s="33" t="s">
        <v>388</v>
      </c>
      <c r="L3323" s="33" t="s">
        <v>74</v>
      </c>
      <c r="M3323" s="33" t="s">
        <v>389</v>
      </c>
      <c r="N3323">
        <v>7.49</v>
      </c>
      <c r="O3323">
        <v>6.09</v>
      </c>
      <c r="P3323">
        <v>6.09</v>
      </c>
      <c r="Q3323">
        <v>0.7</v>
      </c>
      <c r="R3323">
        <f t="shared" si="153"/>
        <v>4.26</v>
      </c>
      <c r="S3323" s="38" t="s">
        <v>36</v>
      </c>
      <c r="T3323" s="27">
        <v>1</v>
      </c>
      <c r="U3323">
        <f t="shared" si="155"/>
        <v>4.26</v>
      </c>
      <c r="V3323" s="39" t="s">
        <v>36</v>
      </c>
    </row>
    <row r="3324" spans="1:22">
      <c r="A3324" s="32">
        <v>42172.925081018519</v>
      </c>
      <c r="B3324" s="33" t="s">
        <v>516</v>
      </c>
      <c r="C3324" s="37" t="s">
        <v>143</v>
      </c>
      <c r="D3324" s="37"/>
      <c r="E3324" s="35" t="s">
        <v>7071</v>
      </c>
      <c r="F3324" s="34">
        <v>1</v>
      </c>
      <c r="H3324">
        <f t="shared" si="154"/>
        <v>1</v>
      </c>
      <c r="I3324" s="33" t="s">
        <v>452</v>
      </c>
      <c r="J3324" s="33" t="s">
        <v>452</v>
      </c>
      <c r="K3324" s="33" t="s">
        <v>5280</v>
      </c>
      <c r="L3324" s="33" t="s">
        <v>5281</v>
      </c>
      <c r="M3324" s="33" t="s">
        <v>1319</v>
      </c>
      <c r="N3324">
        <v>1.49</v>
      </c>
      <c r="O3324">
        <v>1.21</v>
      </c>
      <c r="P3324">
        <v>1.21</v>
      </c>
      <c r="Q3324">
        <v>0.7</v>
      </c>
      <c r="R3324">
        <f t="shared" si="153"/>
        <v>0.85</v>
      </c>
      <c r="S3324" s="38" t="s">
        <v>36</v>
      </c>
      <c r="T3324" s="27">
        <v>1</v>
      </c>
      <c r="U3324">
        <f t="shared" si="155"/>
        <v>0.85</v>
      </c>
      <c r="V3324" s="39" t="s">
        <v>36</v>
      </c>
    </row>
    <row r="3325" spans="1:22">
      <c r="A3325" s="29">
        <v>42172.856157407405</v>
      </c>
      <c r="B3325" t="s">
        <v>33</v>
      </c>
      <c r="C3325" s="37" t="s">
        <v>34</v>
      </c>
      <c r="D3325" s="37"/>
      <c r="E3325" s="35" t="s">
        <v>7072</v>
      </c>
      <c r="F3325" s="34">
        <v>1</v>
      </c>
      <c r="H3325">
        <f t="shared" si="154"/>
        <v>1</v>
      </c>
      <c r="I3325" t="s">
        <v>52</v>
      </c>
      <c r="J3325" s="1" t="s">
        <v>492</v>
      </c>
      <c r="K3325" s="23" t="s">
        <v>8661</v>
      </c>
      <c r="L3325" s="18" t="s">
        <v>10000</v>
      </c>
      <c r="M3325" s="18" t="s">
        <v>8663</v>
      </c>
      <c r="N3325">
        <v>5.49</v>
      </c>
      <c r="O3325">
        <v>4.54</v>
      </c>
      <c r="P3325">
        <v>4.54</v>
      </c>
      <c r="Q3325">
        <v>0.7</v>
      </c>
      <c r="R3325">
        <f t="shared" si="153"/>
        <v>3.18</v>
      </c>
      <c r="S3325" s="38" t="s">
        <v>36</v>
      </c>
      <c r="T3325" s="27">
        <v>1</v>
      </c>
      <c r="U3325">
        <f t="shared" si="155"/>
        <v>3.18</v>
      </c>
      <c r="V3325" s="39" t="s">
        <v>36</v>
      </c>
    </row>
    <row r="3326" spans="1:22">
      <c r="A3326" s="32">
        <v>42172.521157407406</v>
      </c>
      <c r="B3326" s="33" t="s">
        <v>33</v>
      </c>
      <c r="C3326" s="37" t="s">
        <v>88</v>
      </c>
      <c r="D3326" s="37" t="s">
        <v>870</v>
      </c>
      <c r="E3326" s="35" t="s">
        <v>7073</v>
      </c>
      <c r="F3326" s="34">
        <v>1</v>
      </c>
      <c r="H3326">
        <f t="shared" si="154"/>
        <v>1</v>
      </c>
      <c r="I3326" s="33" t="s">
        <v>398</v>
      </c>
      <c r="J3326" s="33" t="s">
        <v>484</v>
      </c>
      <c r="K3326" s="33" t="s">
        <v>8010</v>
      </c>
      <c r="L3326" s="33" t="s">
        <v>706</v>
      </c>
      <c r="M3326" s="33" t="s">
        <v>8011</v>
      </c>
      <c r="N3326">
        <v>6.49</v>
      </c>
      <c r="O3326">
        <v>6.24</v>
      </c>
      <c r="P3326">
        <v>6.24</v>
      </c>
      <c r="Q3326">
        <v>0.7</v>
      </c>
      <c r="R3326">
        <f t="shared" si="153"/>
        <v>4.37</v>
      </c>
      <c r="S3326" s="38" t="s">
        <v>36</v>
      </c>
      <c r="T3326" s="27">
        <v>1</v>
      </c>
      <c r="U3326">
        <f t="shared" si="155"/>
        <v>4.37</v>
      </c>
      <c r="V3326" s="39" t="s">
        <v>36</v>
      </c>
    </row>
    <row r="3327" spans="1:22">
      <c r="A3327" s="32">
        <v>42172.579479166663</v>
      </c>
      <c r="B3327" s="33" t="s">
        <v>86</v>
      </c>
      <c r="C3327" s="37" t="s">
        <v>75</v>
      </c>
      <c r="D3327" s="37"/>
      <c r="E3327" s="35" t="s">
        <v>6402</v>
      </c>
      <c r="F3327" s="34">
        <v>1</v>
      </c>
      <c r="H3327">
        <f t="shared" si="154"/>
        <v>1</v>
      </c>
      <c r="I3327" s="33" t="s">
        <v>398</v>
      </c>
      <c r="J3327" s="33" t="s">
        <v>398</v>
      </c>
      <c r="K3327" s="33" t="s">
        <v>410</v>
      </c>
      <c r="L3327" s="33" t="s">
        <v>411</v>
      </c>
      <c r="M3327" s="33" t="s">
        <v>412</v>
      </c>
      <c r="N3327">
        <v>7.49</v>
      </c>
      <c r="O3327">
        <v>6.19</v>
      </c>
      <c r="P3327">
        <v>6.19</v>
      </c>
      <c r="Q3327">
        <v>0.7</v>
      </c>
      <c r="R3327">
        <f t="shared" si="153"/>
        <v>4.33</v>
      </c>
      <c r="S3327" s="38" t="s">
        <v>36</v>
      </c>
      <c r="T3327" s="27">
        <v>1</v>
      </c>
      <c r="U3327">
        <f t="shared" si="155"/>
        <v>4.33</v>
      </c>
      <c r="V3327" s="39" t="s">
        <v>36</v>
      </c>
    </row>
    <row r="3328" spans="1:22">
      <c r="A3328" s="32">
        <v>42172.925081018519</v>
      </c>
      <c r="B3328" s="33" t="s">
        <v>516</v>
      </c>
      <c r="C3328" s="37" t="s">
        <v>143</v>
      </c>
      <c r="D3328" s="37"/>
      <c r="E3328" s="35" t="s">
        <v>7071</v>
      </c>
      <c r="F3328" s="34">
        <v>1</v>
      </c>
      <c r="H3328">
        <f t="shared" si="154"/>
        <v>1</v>
      </c>
      <c r="I3328" s="33" t="s">
        <v>398</v>
      </c>
      <c r="J3328" s="33" t="s">
        <v>452</v>
      </c>
      <c r="K3328" s="33" t="s">
        <v>7962</v>
      </c>
      <c r="L3328" s="33" t="s">
        <v>166</v>
      </c>
      <c r="M3328" s="33" t="s">
        <v>7963</v>
      </c>
      <c r="N3328">
        <v>14.99</v>
      </c>
      <c r="O3328">
        <v>12.19</v>
      </c>
      <c r="P3328">
        <v>12.19</v>
      </c>
      <c r="Q3328">
        <v>0.7</v>
      </c>
      <c r="R3328">
        <f t="shared" si="153"/>
        <v>8.5299999999999994</v>
      </c>
      <c r="S3328" s="38" t="s">
        <v>36</v>
      </c>
      <c r="T3328" s="27">
        <v>1</v>
      </c>
      <c r="U3328">
        <f t="shared" si="155"/>
        <v>8.5299999999999994</v>
      </c>
      <c r="V3328" s="39" t="s">
        <v>36</v>
      </c>
    </row>
    <row r="3329" spans="1:22">
      <c r="A3329" s="32">
        <v>42172.578935185185</v>
      </c>
      <c r="B3329" s="33" t="s">
        <v>86</v>
      </c>
      <c r="C3329" s="37" t="s">
        <v>75</v>
      </c>
      <c r="D3329" s="37"/>
      <c r="E3329" s="35" t="s">
        <v>6402</v>
      </c>
      <c r="F3329" s="34">
        <v>1</v>
      </c>
      <c r="H3329">
        <f t="shared" si="154"/>
        <v>1</v>
      </c>
      <c r="I3329" s="33" t="s">
        <v>398</v>
      </c>
      <c r="J3329" s="33" t="s">
        <v>494</v>
      </c>
      <c r="K3329" s="33" t="s">
        <v>842</v>
      </c>
      <c r="L3329" s="33" t="s">
        <v>411</v>
      </c>
      <c r="M3329" s="33" t="s">
        <v>843</v>
      </c>
      <c r="N3329">
        <v>6.49</v>
      </c>
      <c r="O3329">
        <v>5.36</v>
      </c>
      <c r="P3329">
        <v>5.36</v>
      </c>
      <c r="Q3329">
        <v>0.7</v>
      </c>
      <c r="R3329">
        <f t="shared" si="153"/>
        <v>3.75</v>
      </c>
      <c r="S3329" s="38" t="s">
        <v>36</v>
      </c>
      <c r="T3329" s="27">
        <v>1</v>
      </c>
      <c r="U3329">
        <f t="shared" si="155"/>
        <v>3.75</v>
      </c>
      <c r="V3329" s="39" t="s">
        <v>36</v>
      </c>
    </row>
    <row r="3330" spans="1:22">
      <c r="A3330" s="29">
        <v>42172.253599537034</v>
      </c>
      <c r="B3330" t="s">
        <v>86</v>
      </c>
      <c r="C3330" s="37" t="s">
        <v>37</v>
      </c>
      <c r="D3330" s="37"/>
      <c r="E3330" s="35" t="s">
        <v>1954</v>
      </c>
      <c r="F3330" s="34">
        <v>1</v>
      </c>
      <c r="H3330">
        <f t="shared" si="154"/>
        <v>1</v>
      </c>
      <c r="I3330" t="s">
        <v>488</v>
      </c>
      <c r="J3330" s="1" t="s">
        <v>489</v>
      </c>
      <c r="K3330" s="23" t="s">
        <v>4774</v>
      </c>
      <c r="L3330" s="18" t="s">
        <v>3316</v>
      </c>
      <c r="M3330" s="18" t="s">
        <v>4775</v>
      </c>
      <c r="N3330">
        <v>5.49</v>
      </c>
      <c r="O3330">
        <v>5.2</v>
      </c>
      <c r="P3330">
        <v>5.2</v>
      </c>
      <c r="Q3330">
        <v>0.7</v>
      </c>
      <c r="R3330">
        <f t="shared" ref="R3330:R3393" si="156">ROUND(P3330*Q3330,2)*H3330</f>
        <v>3.64</v>
      </c>
      <c r="S3330" s="38" t="s">
        <v>36</v>
      </c>
      <c r="T3330" s="27">
        <v>1</v>
      </c>
      <c r="U3330">
        <f t="shared" si="155"/>
        <v>3.64</v>
      </c>
      <c r="V3330" s="39" t="s">
        <v>36</v>
      </c>
    </row>
    <row r="3331" spans="1:22">
      <c r="A3331" s="29">
        <v>42172.253599537034</v>
      </c>
      <c r="B3331" t="s">
        <v>86</v>
      </c>
      <c r="C3331" s="37" t="s">
        <v>37</v>
      </c>
      <c r="D3331" s="37"/>
      <c r="E3331" s="35" t="s">
        <v>1954</v>
      </c>
      <c r="F3331" s="34">
        <v>1</v>
      </c>
      <c r="H3331">
        <f t="shared" ref="H3331:H3394" si="157">F3331-G3331</f>
        <v>1</v>
      </c>
      <c r="I3331" t="s">
        <v>488</v>
      </c>
      <c r="J3331" s="1" t="s">
        <v>489</v>
      </c>
      <c r="K3331" s="23" t="s">
        <v>5670</v>
      </c>
      <c r="L3331" s="18" t="s">
        <v>3316</v>
      </c>
      <c r="M3331" s="18" t="s">
        <v>5671</v>
      </c>
      <c r="N3331">
        <v>5.49</v>
      </c>
      <c r="O3331">
        <v>5.2</v>
      </c>
      <c r="P3331">
        <v>5.2</v>
      </c>
      <c r="Q3331">
        <v>0.7</v>
      </c>
      <c r="R3331">
        <f t="shared" si="156"/>
        <v>3.64</v>
      </c>
      <c r="S3331" s="38" t="s">
        <v>36</v>
      </c>
      <c r="T3331" s="27">
        <v>1</v>
      </c>
      <c r="U3331">
        <f t="shared" ref="U3331:U3394" si="158">ROUND(T3331*R3331,2)</f>
        <v>3.64</v>
      </c>
      <c r="V3331" s="39" t="s">
        <v>36</v>
      </c>
    </row>
    <row r="3332" spans="1:22">
      <c r="A3332" s="29">
        <v>42172.198576388888</v>
      </c>
      <c r="B3332" t="s">
        <v>33</v>
      </c>
      <c r="C3332" s="37" t="s">
        <v>40</v>
      </c>
      <c r="D3332" s="37"/>
      <c r="E3332" s="35" t="s">
        <v>41</v>
      </c>
      <c r="F3332" s="34">
        <v>1</v>
      </c>
      <c r="H3332">
        <f t="shared" si="157"/>
        <v>1</v>
      </c>
      <c r="I3332" t="s">
        <v>398</v>
      </c>
      <c r="J3332" s="1" t="s">
        <v>525</v>
      </c>
      <c r="K3332" s="23" t="s">
        <v>10001</v>
      </c>
      <c r="L3332" s="18" t="s">
        <v>2563</v>
      </c>
      <c r="M3332" s="18" t="s">
        <v>10002</v>
      </c>
      <c r="N3332">
        <v>7.99</v>
      </c>
      <c r="O3332">
        <v>6.5</v>
      </c>
      <c r="P3332">
        <v>6.5</v>
      </c>
      <c r="Q3332">
        <v>0.7</v>
      </c>
      <c r="R3332">
        <f t="shared" si="156"/>
        <v>4.55</v>
      </c>
      <c r="S3332" s="38" t="s">
        <v>36</v>
      </c>
      <c r="T3332" s="27">
        <v>1</v>
      </c>
      <c r="U3332">
        <f t="shared" si="158"/>
        <v>4.55</v>
      </c>
      <c r="V3332" s="39" t="s">
        <v>36</v>
      </c>
    </row>
    <row r="3333" spans="1:22">
      <c r="A3333" s="32">
        <v>42172.740891203706</v>
      </c>
      <c r="B3333" s="33" t="s">
        <v>33</v>
      </c>
      <c r="C3333" s="37" t="s">
        <v>40</v>
      </c>
      <c r="D3333" s="37"/>
      <c r="E3333" s="35" t="s">
        <v>3005</v>
      </c>
      <c r="F3333" s="34">
        <v>1</v>
      </c>
      <c r="H3333">
        <f t="shared" si="157"/>
        <v>1</v>
      </c>
      <c r="I3333" s="33" t="s">
        <v>46</v>
      </c>
      <c r="J3333" s="33" t="s">
        <v>46</v>
      </c>
      <c r="K3333" s="33" t="s">
        <v>1077</v>
      </c>
      <c r="L3333" s="33" t="s">
        <v>115</v>
      </c>
      <c r="M3333" s="33" t="s">
        <v>1078</v>
      </c>
      <c r="N3333">
        <v>14.99</v>
      </c>
      <c r="O3333">
        <v>12.19</v>
      </c>
      <c r="P3333">
        <v>12.19</v>
      </c>
      <c r="Q3333">
        <v>0.7</v>
      </c>
      <c r="R3333">
        <f t="shared" si="156"/>
        <v>8.5299999999999994</v>
      </c>
      <c r="S3333" s="38" t="s">
        <v>36</v>
      </c>
      <c r="T3333" s="27">
        <v>1</v>
      </c>
      <c r="U3333">
        <f t="shared" si="158"/>
        <v>8.5299999999999994</v>
      </c>
      <c r="V3333" s="39" t="s">
        <v>36</v>
      </c>
    </row>
    <row r="3334" spans="1:22">
      <c r="A3334" s="29">
        <v>42172.782372685186</v>
      </c>
      <c r="B3334" t="s">
        <v>33</v>
      </c>
      <c r="C3334" s="37" t="s">
        <v>88</v>
      </c>
      <c r="D3334" s="37" t="s">
        <v>870</v>
      </c>
      <c r="E3334" s="35" t="s">
        <v>7074</v>
      </c>
      <c r="F3334" s="34">
        <v>1</v>
      </c>
      <c r="H3334">
        <f t="shared" si="157"/>
        <v>1</v>
      </c>
      <c r="I3334" t="s">
        <v>46</v>
      </c>
      <c r="J3334" s="1" t="s">
        <v>126</v>
      </c>
      <c r="K3334" s="23" t="s">
        <v>5373</v>
      </c>
      <c r="L3334" s="18" t="s">
        <v>5023</v>
      </c>
      <c r="M3334" s="18" t="s">
        <v>5374</v>
      </c>
      <c r="N3334">
        <v>14.99</v>
      </c>
      <c r="O3334">
        <v>14.41</v>
      </c>
      <c r="P3334">
        <v>14.41</v>
      </c>
      <c r="Q3334">
        <v>0.7</v>
      </c>
      <c r="R3334">
        <f t="shared" si="156"/>
        <v>10.09</v>
      </c>
      <c r="S3334" s="38" t="s">
        <v>36</v>
      </c>
      <c r="T3334" s="27">
        <v>1</v>
      </c>
      <c r="U3334">
        <f t="shared" si="158"/>
        <v>10.09</v>
      </c>
      <c r="V3334" s="39" t="s">
        <v>36</v>
      </c>
    </row>
    <row r="3335" spans="1:22">
      <c r="A3335" s="32">
        <v>42172.715162037035</v>
      </c>
      <c r="B3335" s="33" t="s">
        <v>33</v>
      </c>
      <c r="C3335" s="37" t="s">
        <v>88</v>
      </c>
      <c r="D3335" s="37" t="s">
        <v>3018</v>
      </c>
      <c r="E3335" s="35" t="s">
        <v>7075</v>
      </c>
      <c r="F3335" s="34">
        <v>1</v>
      </c>
      <c r="H3335">
        <f t="shared" si="157"/>
        <v>1</v>
      </c>
      <c r="I3335" s="33" t="s">
        <v>46</v>
      </c>
      <c r="J3335" s="33" t="s">
        <v>46</v>
      </c>
      <c r="K3335" s="33" t="s">
        <v>10003</v>
      </c>
      <c r="L3335" s="33" t="s">
        <v>81</v>
      </c>
      <c r="M3335" s="33" t="s">
        <v>10004</v>
      </c>
      <c r="N3335">
        <v>7.99</v>
      </c>
      <c r="O3335">
        <v>7.68</v>
      </c>
      <c r="P3335">
        <v>7.68</v>
      </c>
      <c r="Q3335">
        <v>0.7</v>
      </c>
      <c r="R3335">
        <f t="shared" si="156"/>
        <v>5.38</v>
      </c>
      <c r="S3335" s="38" t="s">
        <v>36</v>
      </c>
      <c r="T3335" s="27">
        <v>1</v>
      </c>
      <c r="U3335">
        <f t="shared" si="158"/>
        <v>5.38</v>
      </c>
      <c r="V3335" s="39" t="s">
        <v>36</v>
      </c>
    </row>
    <row r="3336" spans="1:22">
      <c r="A3336" s="29">
        <v>42172.620729166665</v>
      </c>
      <c r="B3336" t="s">
        <v>33</v>
      </c>
      <c r="C3336" s="37" t="s">
        <v>34</v>
      </c>
      <c r="D3336" s="37"/>
      <c r="E3336" s="35" t="s">
        <v>1838</v>
      </c>
      <c r="F3336" s="34">
        <v>1</v>
      </c>
      <c r="H3336">
        <f t="shared" si="157"/>
        <v>1</v>
      </c>
      <c r="I3336" t="s">
        <v>398</v>
      </c>
      <c r="J3336" s="1" t="s">
        <v>483</v>
      </c>
      <c r="K3336" s="23" t="s">
        <v>10005</v>
      </c>
      <c r="L3336" s="18" t="s">
        <v>726</v>
      </c>
      <c r="M3336" s="18" t="s">
        <v>10006</v>
      </c>
      <c r="N3336">
        <v>7.49</v>
      </c>
      <c r="O3336">
        <v>6.19</v>
      </c>
      <c r="P3336">
        <v>6.19</v>
      </c>
      <c r="Q3336">
        <v>0.7</v>
      </c>
      <c r="R3336">
        <f t="shared" si="156"/>
        <v>4.33</v>
      </c>
      <c r="S3336" s="38" t="s">
        <v>36</v>
      </c>
      <c r="T3336" s="27">
        <v>1</v>
      </c>
      <c r="U3336">
        <f t="shared" si="158"/>
        <v>4.33</v>
      </c>
      <c r="V3336" s="39" t="s">
        <v>36</v>
      </c>
    </row>
    <row r="3337" spans="1:22">
      <c r="A3337" s="29">
        <v>42172.779733796298</v>
      </c>
      <c r="B3337" t="s">
        <v>33</v>
      </c>
      <c r="C3337" s="37" t="s">
        <v>40</v>
      </c>
      <c r="D3337" s="37"/>
      <c r="E3337" s="35" t="s">
        <v>1835</v>
      </c>
      <c r="F3337" s="34">
        <v>1</v>
      </c>
      <c r="H3337">
        <f t="shared" si="157"/>
        <v>1</v>
      </c>
      <c r="I3337" t="s">
        <v>46</v>
      </c>
      <c r="J3337" s="1" t="s">
        <v>46</v>
      </c>
      <c r="K3337" s="23" t="s">
        <v>274</v>
      </c>
      <c r="L3337" s="18" t="s">
        <v>74</v>
      </c>
      <c r="M3337" s="18" t="s">
        <v>150</v>
      </c>
      <c r="N3337">
        <v>7.49</v>
      </c>
      <c r="O3337">
        <v>6.09</v>
      </c>
      <c r="P3337">
        <v>6.09</v>
      </c>
      <c r="Q3337">
        <v>0.7</v>
      </c>
      <c r="R3337">
        <f t="shared" si="156"/>
        <v>4.26</v>
      </c>
      <c r="S3337" s="38" t="s">
        <v>36</v>
      </c>
      <c r="T3337" s="27">
        <v>1</v>
      </c>
      <c r="U3337">
        <f t="shared" si="158"/>
        <v>4.26</v>
      </c>
      <c r="V3337" s="39" t="s">
        <v>36</v>
      </c>
    </row>
    <row r="3338" spans="1:22">
      <c r="A3338" s="32">
        <v>42172.925081018519</v>
      </c>
      <c r="B3338" s="33" t="s">
        <v>516</v>
      </c>
      <c r="C3338" s="37" t="s">
        <v>143</v>
      </c>
      <c r="D3338" s="37"/>
      <c r="E3338" s="35" t="s">
        <v>7071</v>
      </c>
      <c r="F3338" s="34">
        <v>1</v>
      </c>
      <c r="H3338">
        <f t="shared" si="157"/>
        <v>1</v>
      </c>
      <c r="I3338" s="33" t="s">
        <v>398</v>
      </c>
      <c r="J3338" s="33"/>
      <c r="K3338" s="33" t="s">
        <v>2233</v>
      </c>
      <c r="L3338" s="33" t="s">
        <v>166</v>
      </c>
      <c r="M3338" s="33" t="s">
        <v>1788</v>
      </c>
      <c r="N3338">
        <v>2.4900000000000002</v>
      </c>
      <c r="O3338">
        <v>2.02</v>
      </c>
      <c r="P3338">
        <v>2.02</v>
      </c>
      <c r="Q3338">
        <v>0.7</v>
      </c>
      <c r="R3338">
        <f t="shared" si="156"/>
        <v>1.41</v>
      </c>
      <c r="S3338" s="38" t="s">
        <v>36</v>
      </c>
      <c r="T3338" s="27">
        <v>1</v>
      </c>
      <c r="U3338">
        <f t="shared" si="158"/>
        <v>1.41</v>
      </c>
      <c r="V3338" s="39" t="s">
        <v>36</v>
      </c>
    </row>
    <row r="3339" spans="1:22">
      <c r="A3339" s="32">
        <v>42172.04347222222</v>
      </c>
      <c r="B3339" s="33" t="s">
        <v>33</v>
      </c>
      <c r="C3339" s="37" t="s">
        <v>40</v>
      </c>
      <c r="D3339" s="37"/>
      <c r="E3339" s="35" t="s">
        <v>1877</v>
      </c>
      <c r="F3339" s="34">
        <v>1</v>
      </c>
      <c r="H3339">
        <f t="shared" si="157"/>
        <v>1</v>
      </c>
      <c r="I3339" s="33" t="s">
        <v>398</v>
      </c>
      <c r="J3339" s="33" t="s">
        <v>452</v>
      </c>
      <c r="K3339" s="33" t="s">
        <v>1394</v>
      </c>
      <c r="L3339" s="33" t="s">
        <v>439</v>
      </c>
      <c r="M3339" s="33" t="s">
        <v>1395</v>
      </c>
      <c r="N3339">
        <v>6.49</v>
      </c>
      <c r="O3339">
        <v>5.28</v>
      </c>
      <c r="P3339">
        <v>5.28</v>
      </c>
      <c r="Q3339">
        <v>0.7</v>
      </c>
      <c r="R3339">
        <f t="shared" si="156"/>
        <v>3.7</v>
      </c>
      <c r="S3339" s="38" t="s">
        <v>36</v>
      </c>
      <c r="T3339" s="27">
        <v>1</v>
      </c>
      <c r="U3339">
        <f t="shared" si="158"/>
        <v>3.7</v>
      </c>
      <c r="V3339" s="39" t="s">
        <v>36</v>
      </c>
    </row>
    <row r="3340" spans="1:22">
      <c r="A3340" s="32">
        <v>42172.940474537034</v>
      </c>
      <c r="B3340" s="33" t="s">
        <v>86</v>
      </c>
      <c r="C3340" s="37" t="s">
        <v>37</v>
      </c>
      <c r="D3340" s="37"/>
      <c r="E3340" s="35" t="s">
        <v>2487</v>
      </c>
      <c r="F3340" s="34">
        <v>1</v>
      </c>
      <c r="H3340">
        <f t="shared" si="157"/>
        <v>1</v>
      </c>
      <c r="I3340" s="33" t="s">
        <v>38</v>
      </c>
      <c r="J3340" s="33" t="s">
        <v>38</v>
      </c>
      <c r="K3340" s="33" t="s">
        <v>744</v>
      </c>
      <c r="L3340" s="33" t="s">
        <v>116</v>
      </c>
      <c r="M3340" s="33" t="s">
        <v>732</v>
      </c>
      <c r="N3340">
        <v>5.99</v>
      </c>
      <c r="O3340" s="39">
        <v>5.68</v>
      </c>
      <c r="P3340" s="39">
        <v>5.68</v>
      </c>
      <c r="Q3340">
        <v>0.7</v>
      </c>
      <c r="R3340">
        <f t="shared" si="156"/>
        <v>3.98</v>
      </c>
      <c r="S3340" s="38" t="s">
        <v>36</v>
      </c>
      <c r="T3340" s="27">
        <v>1</v>
      </c>
      <c r="U3340">
        <f t="shared" si="158"/>
        <v>3.98</v>
      </c>
      <c r="V3340" s="39" t="s">
        <v>36</v>
      </c>
    </row>
    <row r="3341" spans="1:22">
      <c r="A3341" s="32">
        <v>42172.886631944442</v>
      </c>
      <c r="B3341" s="33" t="s">
        <v>86</v>
      </c>
      <c r="C3341" s="37" t="s">
        <v>37</v>
      </c>
      <c r="D3341" s="37"/>
      <c r="E3341" s="35" t="s">
        <v>7076</v>
      </c>
      <c r="F3341" s="34">
        <v>1</v>
      </c>
      <c r="H3341">
        <f t="shared" si="157"/>
        <v>1</v>
      </c>
      <c r="I3341" s="33" t="s">
        <v>46</v>
      </c>
      <c r="J3341" s="33" t="s">
        <v>46</v>
      </c>
      <c r="K3341" s="33" t="s">
        <v>5167</v>
      </c>
      <c r="L3341" s="33" t="s">
        <v>5168</v>
      </c>
      <c r="M3341" s="33" t="s">
        <v>5169</v>
      </c>
      <c r="N3341">
        <v>6.99</v>
      </c>
      <c r="O3341">
        <v>6.63</v>
      </c>
      <c r="P3341">
        <v>6.63</v>
      </c>
      <c r="Q3341">
        <v>0.7</v>
      </c>
      <c r="R3341">
        <f t="shared" si="156"/>
        <v>4.6399999999999997</v>
      </c>
      <c r="S3341" s="38" t="s">
        <v>36</v>
      </c>
      <c r="T3341" s="27">
        <v>1</v>
      </c>
      <c r="U3341">
        <f t="shared" si="158"/>
        <v>4.6399999999999997</v>
      </c>
      <c r="V3341" s="39" t="s">
        <v>36</v>
      </c>
    </row>
    <row r="3342" spans="1:22">
      <c r="A3342" s="29">
        <v>42176.370381944442</v>
      </c>
      <c r="B3342" t="s">
        <v>33</v>
      </c>
      <c r="C3342" s="37" t="s">
        <v>37</v>
      </c>
      <c r="D3342" s="37"/>
      <c r="E3342" s="35" t="s">
        <v>2983</v>
      </c>
      <c r="F3342" s="34">
        <v>1</v>
      </c>
      <c r="H3342">
        <f t="shared" si="157"/>
        <v>1</v>
      </c>
      <c r="I3342" t="s">
        <v>35</v>
      </c>
      <c r="J3342" s="1" t="s">
        <v>398</v>
      </c>
      <c r="K3342" s="23" t="s">
        <v>5676</v>
      </c>
      <c r="L3342" s="18" t="s">
        <v>103</v>
      </c>
      <c r="M3342" s="18" t="s">
        <v>5677</v>
      </c>
      <c r="N3342">
        <v>7.99</v>
      </c>
      <c r="O3342">
        <v>7.57</v>
      </c>
      <c r="P3342">
        <v>7.57</v>
      </c>
      <c r="Q3342">
        <v>0.7</v>
      </c>
      <c r="R3342">
        <f t="shared" si="156"/>
        <v>5.3</v>
      </c>
      <c r="S3342" s="38" t="s">
        <v>36</v>
      </c>
      <c r="T3342" s="27">
        <v>1</v>
      </c>
      <c r="U3342">
        <f t="shared" si="158"/>
        <v>5.3</v>
      </c>
      <c r="V3342" s="39" t="s">
        <v>36</v>
      </c>
    </row>
    <row r="3343" spans="1:22">
      <c r="A3343" s="32">
        <v>42176.655474537038</v>
      </c>
      <c r="B3343" s="33" t="s">
        <v>86</v>
      </c>
      <c r="C3343" s="37" t="s">
        <v>37</v>
      </c>
      <c r="D3343" s="37"/>
      <c r="E3343" s="35" t="s">
        <v>1843</v>
      </c>
      <c r="F3343" s="34">
        <v>1</v>
      </c>
      <c r="H3343">
        <f t="shared" si="157"/>
        <v>1</v>
      </c>
      <c r="I3343" s="33" t="s">
        <v>35</v>
      </c>
      <c r="J3343" s="33" t="s">
        <v>398</v>
      </c>
      <c r="K3343" s="33" t="s">
        <v>2888</v>
      </c>
      <c r="L3343" s="33" t="s">
        <v>1222</v>
      </c>
      <c r="M3343" s="33" t="s">
        <v>2889</v>
      </c>
      <c r="N3343">
        <v>5.49</v>
      </c>
      <c r="O3343">
        <v>5.2</v>
      </c>
      <c r="P3343">
        <v>5.2</v>
      </c>
      <c r="Q3343">
        <v>0.7</v>
      </c>
      <c r="R3343">
        <f t="shared" si="156"/>
        <v>3.64</v>
      </c>
      <c r="S3343" s="38" t="s">
        <v>36</v>
      </c>
      <c r="T3343" s="27">
        <v>1</v>
      </c>
      <c r="U3343">
        <f t="shared" si="158"/>
        <v>3.64</v>
      </c>
      <c r="V3343" s="39" t="s">
        <v>36</v>
      </c>
    </row>
    <row r="3344" spans="1:22">
      <c r="A3344" s="32">
        <v>42176.091099537036</v>
      </c>
      <c r="B3344" s="33" t="s">
        <v>33</v>
      </c>
      <c r="C3344" s="37" t="s">
        <v>37</v>
      </c>
      <c r="D3344" s="37"/>
      <c r="E3344" s="35" t="s">
        <v>4275</v>
      </c>
      <c r="F3344" s="34">
        <v>1</v>
      </c>
      <c r="H3344">
        <f t="shared" si="157"/>
        <v>1</v>
      </c>
      <c r="I3344" s="33" t="s">
        <v>35</v>
      </c>
      <c r="J3344" s="33" t="s">
        <v>398</v>
      </c>
      <c r="K3344" s="33" t="s">
        <v>2242</v>
      </c>
      <c r="L3344" s="33" t="s">
        <v>408</v>
      </c>
      <c r="M3344" s="33" t="s">
        <v>409</v>
      </c>
      <c r="N3344">
        <v>5.99</v>
      </c>
      <c r="O3344">
        <v>5.68</v>
      </c>
      <c r="P3344">
        <v>5.68</v>
      </c>
      <c r="Q3344">
        <v>0.7</v>
      </c>
      <c r="R3344">
        <f t="shared" si="156"/>
        <v>3.98</v>
      </c>
      <c r="S3344" s="38" t="s">
        <v>36</v>
      </c>
      <c r="T3344" s="27">
        <v>1</v>
      </c>
      <c r="U3344">
        <f t="shared" si="158"/>
        <v>3.98</v>
      </c>
      <c r="V3344" s="39" t="s">
        <v>36</v>
      </c>
    </row>
    <row r="3345" spans="1:22">
      <c r="A3345" s="32">
        <v>42174.823645833334</v>
      </c>
      <c r="B3345" s="33" t="s">
        <v>86</v>
      </c>
      <c r="C3345" s="37" t="s">
        <v>37</v>
      </c>
      <c r="D3345" s="37"/>
      <c r="E3345" s="35" t="s">
        <v>2977</v>
      </c>
      <c r="F3345" s="34">
        <v>1</v>
      </c>
      <c r="H3345">
        <f t="shared" si="157"/>
        <v>1</v>
      </c>
      <c r="I3345" s="33" t="s">
        <v>35</v>
      </c>
      <c r="J3345" s="33" t="s">
        <v>398</v>
      </c>
      <c r="K3345" s="33" t="s">
        <v>10007</v>
      </c>
      <c r="L3345" s="33" t="s">
        <v>885</v>
      </c>
      <c r="M3345" s="33" t="s">
        <v>10008</v>
      </c>
      <c r="N3345">
        <v>5.99</v>
      </c>
      <c r="O3345">
        <v>5.68</v>
      </c>
      <c r="P3345">
        <v>5.68</v>
      </c>
      <c r="Q3345">
        <v>0.7</v>
      </c>
      <c r="R3345">
        <f t="shared" si="156"/>
        <v>3.98</v>
      </c>
      <c r="S3345" s="38" t="s">
        <v>36</v>
      </c>
      <c r="T3345" s="27">
        <v>1</v>
      </c>
      <c r="U3345">
        <f t="shared" si="158"/>
        <v>3.98</v>
      </c>
      <c r="V3345" s="39" t="s">
        <v>36</v>
      </c>
    </row>
    <row r="3346" spans="1:22">
      <c r="A3346" s="32">
        <v>42174.122199074074</v>
      </c>
      <c r="B3346" s="33" t="s">
        <v>33</v>
      </c>
      <c r="C3346" s="37" t="s">
        <v>37</v>
      </c>
      <c r="D3346" s="37"/>
      <c r="E3346" s="35" t="s">
        <v>4015</v>
      </c>
      <c r="F3346" s="34">
        <v>1</v>
      </c>
      <c r="H3346">
        <f t="shared" si="157"/>
        <v>1</v>
      </c>
      <c r="I3346" s="33" t="s">
        <v>35</v>
      </c>
      <c r="J3346" s="33" t="s">
        <v>52</v>
      </c>
      <c r="K3346" s="33" t="s">
        <v>5351</v>
      </c>
      <c r="L3346" s="33" t="s">
        <v>496</v>
      </c>
      <c r="M3346" s="33" t="s">
        <v>5352</v>
      </c>
      <c r="N3346">
        <v>6.49</v>
      </c>
      <c r="O3346">
        <v>6.15</v>
      </c>
      <c r="P3346">
        <v>6.15</v>
      </c>
      <c r="Q3346">
        <v>0.7</v>
      </c>
      <c r="R3346">
        <f t="shared" si="156"/>
        <v>4.3099999999999996</v>
      </c>
      <c r="S3346" s="38" t="s">
        <v>36</v>
      </c>
      <c r="T3346" s="27">
        <v>1</v>
      </c>
      <c r="U3346">
        <f t="shared" si="158"/>
        <v>4.3099999999999996</v>
      </c>
      <c r="V3346" s="39" t="s">
        <v>36</v>
      </c>
    </row>
    <row r="3347" spans="1:22">
      <c r="A3347" s="32">
        <v>42172.249722222223</v>
      </c>
      <c r="B3347" s="33" t="s">
        <v>86</v>
      </c>
      <c r="C3347" s="37" t="s">
        <v>37</v>
      </c>
      <c r="D3347" s="37"/>
      <c r="E3347" s="35" t="s">
        <v>1978</v>
      </c>
      <c r="F3347" s="34">
        <v>1</v>
      </c>
      <c r="H3347">
        <f t="shared" si="157"/>
        <v>1</v>
      </c>
      <c r="I3347" s="33" t="s">
        <v>398</v>
      </c>
      <c r="J3347" s="33" t="s">
        <v>452</v>
      </c>
      <c r="K3347" s="33" t="s">
        <v>10009</v>
      </c>
      <c r="L3347" s="33" t="s">
        <v>8939</v>
      </c>
      <c r="M3347" s="33" t="s">
        <v>9294</v>
      </c>
      <c r="N3347">
        <v>7.99</v>
      </c>
      <c r="O3347">
        <v>7.57</v>
      </c>
      <c r="P3347">
        <v>7.57</v>
      </c>
      <c r="Q3347">
        <v>0.7</v>
      </c>
      <c r="R3347">
        <f t="shared" si="156"/>
        <v>5.3</v>
      </c>
      <c r="S3347" s="38" t="s">
        <v>36</v>
      </c>
      <c r="T3347" s="27">
        <v>1</v>
      </c>
      <c r="U3347">
        <f t="shared" si="158"/>
        <v>5.3</v>
      </c>
      <c r="V3347" s="39" t="s">
        <v>36</v>
      </c>
    </row>
    <row r="3348" spans="1:22">
      <c r="A3348" s="32">
        <v>42172.43854166667</v>
      </c>
      <c r="B3348" s="33" t="s">
        <v>86</v>
      </c>
      <c r="C3348" s="37" t="s">
        <v>37</v>
      </c>
      <c r="D3348" s="37"/>
      <c r="E3348" s="35" t="s">
        <v>6198</v>
      </c>
      <c r="F3348" s="34">
        <v>1</v>
      </c>
      <c r="H3348">
        <f t="shared" si="157"/>
        <v>1</v>
      </c>
      <c r="I3348" s="33" t="s">
        <v>52</v>
      </c>
      <c r="J3348" s="33" t="s">
        <v>52</v>
      </c>
      <c r="K3348" s="33" t="s">
        <v>3245</v>
      </c>
      <c r="L3348" s="33" t="s">
        <v>142</v>
      </c>
      <c r="M3348" s="33" t="s">
        <v>3246</v>
      </c>
      <c r="N3348">
        <v>7.49</v>
      </c>
      <c r="O3348">
        <v>7.1</v>
      </c>
      <c r="P3348">
        <v>7.1</v>
      </c>
      <c r="Q3348">
        <v>0.7</v>
      </c>
      <c r="R3348">
        <f t="shared" si="156"/>
        <v>4.97</v>
      </c>
      <c r="S3348" s="38" t="s">
        <v>36</v>
      </c>
      <c r="T3348" s="27">
        <v>1</v>
      </c>
      <c r="U3348">
        <f t="shared" si="158"/>
        <v>4.97</v>
      </c>
      <c r="V3348" s="39" t="s">
        <v>36</v>
      </c>
    </row>
    <row r="3349" spans="1:22">
      <c r="A3349" s="32">
        <v>42172.628611111111</v>
      </c>
      <c r="B3349" s="33" t="s">
        <v>86</v>
      </c>
      <c r="C3349" s="37" t="s">
        <v>37</v>
      </c>
      <c r="D3349" s="37"/>
      <c r="E3349" s="35" t="s">
        <v>1815</v>
      </c>
      <c r="F3349" s="34">
        <v>1</v>
      </c>
      <c r="H3349">
        <f t="shared" si="157"/>
        <v>1</v>
      </c>
      <c r="I3349" s="33" t="s">
        <v>52</v>
      </c>
      <c r="J3349" s="33" t="s">
        <v>52</v>
      </c>
      <c r="K3349" s="33" t="s">
        <v>5319</v>
      </c>
      <c r="L3349" s="33" t="s">
        <v>104</v>
      </c>
      <c r="M3349" s="33" t="s">
        <v>5320</v>
      </c>
      <c r="N3349">
        <v>7.49</v>
      </c>
      <c r="O3349">
        <v>7.1</v>
      </c>
      <c r="P3349">
        <v>7.1</v>
      </c>
      <c r="Q3349">
        <v>0.7</v>
      </c>
      <c r="R3349">
        <f t="shared" si="156"/>
        <v>4.97</v>
      </c>
      <c r="S3349" s="38" t="s">
        <v>36</v>
      </c>
      <c r="T3349" s="27">
        <v>1</v>
      </c>
      <c r="U3349">
        <f t="shared" si="158"/>
        <v>4.97</v>
      </c>
      <c r="V3349" s="39" t="s">
        <v>36</v>
      </c>
    </row>
    <row r="3350" spans="1:22">
      <c r="A3350" s="29">
        <v>42172.563391203701</v>
      </c>
      <c r="B3350" t="s">
        <v>33</v>
      </c>
      <c r="C3350" s="37" t="s">
        <v>40</v>
      </c>
      <c r="D3350" s="37"/>
      <c r="E3350" s="35" t="s">
        <v>372</v>
      </c>
      <c r="F3350" s="34">
        <v>1</v>
      </c>
      <c r="H3350">
        <f t="shared" si="157"/>
        <v>1</v>
      </c>
      <c r="I3350" t="s">
        <v>52</v>
      </c>
      <c r="J3350" s="1" t="s">
        <v>52</v>
      </c>
      <c r="K3350" s="23" t="s">
        <v>1622</v>
      </c>
      <c r="L3350" s="18" t="s">
        <v>158</v>
      </c>
      <c r="M3350" s="18" t="s">
        <v>933</v>
      </c>
      <c r="N3350">
        <v>7.99</v>
      </c>
      <c r="O3350">
        <v>6.5</v>
      </c>
      <c r="P3350">
        <v>6.5</v>
      </c>
      <c r="Q3350">
        <v>0.7</v>
      </c>
      <c r="R3350">
        <f t="shared" si="156"/>
        <v>4.55</v>
      </c>
      <c r="S3350" s="38" t="s">
        <v>36</v>
      </c>
      <c r="T3350" s="27">
        <v>1</v>
      </c>
      <c r="U3350">
        <f t="shared" si="158"/>
        <v>4.55</v>
      </c>
      <c r="V3350" s="39" t="s">
        <v>36</v>
      </c>
    </row>
    <row r="3351" spans="1:22">
      <c r="A3351" s="32">
        <v>42174.771643518521</v>
      </c>
      <c r="B3351" s="33" t="s">
        <v>33</v>
      </c>
      <c r="C3351" s="37" t="s">
        <v>40</v>
      </c>
      <c r="D3351" s="37"/>
      <c r="E3351" s="35" t="s">
        <v>1585</v>
      </c>
      <c r="F3351" s="34">
        <v>1</v>
      </c>
      <c r="H3351">
        <f t="shared" si="157"/>
        <v>1</v>
      </c>
      <c r="I3351" s="33" t="s">
        <v>35</v>
      </c>
      <c r="J3351" s="33" t="s">
        <v>2049</v>
      </c>
      <c r="K3351" s="33" t="s">
        <v>3806</v>
      </c>
      <c r="L3351" s="33" t="s">
        <v>2883</v>
      </c>
      <c r="M3351" s="33" t="s">
        <v>3807</v>
      </c>
      <c r="N3351">
        <v>0.99</v>
      </c>
      <c r="O3351">
        <v>0.8</v>
      </c>
      <c r="P3351">
        <v>0.8</v>
      </c>
      <c r="Q3351">
        <v>0.7</v>
      </c>
      <c r="R3351">
        <f t="shared" si="156"/>
        <v>0.56000000000000005</v>
      </c>
      <c r="S3351" s="38" t="s">
        <v>36</v>
      </c>
      <c r="T3351" s="27">
        <v>1</v>
      </c>
      <c r="U3351">
        <f t="shared" si="158"/>
        <v>0.56000000000000005</v>
      </c>
      <c r="V3351" s="39" t="s">
        <v>36</v>
      </c>
    </row>
    <row r="3352" spans="1:22">
      <c r="A3352" s="32">
        <v>42174.647858796299</v>
      </c>
      <c r="B3352" s="33" t="s">
        <v>86</v>
      </c>
      <c r="C3352" s="37" t="s">
        <v>37</v>
      </c>
      <c r="D3352" s="37"/>
      <c r="E3352" s="35" t="s">
        <v>1958</v>
      </c>
      <c r="F3352" s="34">
        <v>1</v>
      </c>
      <c r="H3352">
        <f t="shared" si="157"/>
        <v>1</v>
      </c>
      <c r="I3352" s="33" t="s">
        <v>35</v>
      </c>
      <c r="J3352" s="33" t="s">
        <v>398</v>
      </c>
      <c r="K3352" s="33" t="s">
        <v>10010</v>
      </c>
      <c r="L3352" s="33" t="s">
        <v>49</v>
      </c>
      <c r="M3352" s="33" t="s">
        <v>10011</v>
      </c>
      <c r="N3352">
        <v>7.99</v>
      </c>
      <c r="O3352">
        <v>7.57</v>
      </c>
      <c r="P3352">
        <v>7.57</v>
      </c>
      <c r="Q3352">
        <v>0.7</v>
      </c>
      <c r="R3352">
        <f t="shared" si="156"/>
        <v>5.3</v>
      </c>
      <c r="S3352" s="38" t="s">
        <v>36</v>
      </c>
      <c r="T3352" s="27">
        <v>1</v>
      </c>
      <c r="U3352">
        <f t="shared" si="158"/>
        <v>5.3</v>
      </c>
      <c r="V3352" s="39" t="s">
        <v>36</v>
      </c>
    </row>
    <row r="3353" spans="1:22">
      <c r="A3353" s="32">
        <v>42176.036550925928</v>
      </c>
      <c r="B3353" s="33" t="s">
        <v>33</v>
      </c>
      <c r="C3353" s="37" t="s">
        <v>37</v>
      </c>
      <c r="D3353" s="37"/>
      <c r="E3353" s="35" t="s">
        <v>7077</v>
      </c>
      <c r="F3353" s="34">
        <v>1</v>
      </c>
      <c r="H3353">
        <f t="shared" si="157"/>
        <v>1</v>
      </c>
      <c r="I3353" s="33" t="s">
        <v>35</v>
      </c>
      <c r="J3353" s="33" t="s">
        <v>52</v>
      </c>
      <c r="K3353" s="33" t="s">
        <v>2144</v>
      </c>
      <c r="L3353" s="33" t="s">
        <v>87</v>
      </c>
      <c r="M3353" s="33" t="s">
        <v>302</v>
      </c>
      <c r="N3353">
        <v>7.99</v>
      </c>
      <c r="O3353">
        <v>7.57</v>
      </c>
      <c r="P3353">
        <v>7.57</v>
      </c>
      <c r="Q3353">
        <v>0.7</v>
      </c>
      <c r="R3353">
        <f t="shared" si="156"/>
        <v>5.3</v>
      </c>
      <c r="S3353" s="38" t="s">
        <v>36</v>
      </c>
      <c r="T3353" s="27">
        <v>1</v>
      </c>
      <c r="U3353">
        <f t="shared" si="158"/>
        <v>5.3</v>
      </c>
      <c r="V3353" s="39" t="s">
        <v>36</v>
      </c>
    </row>
    <row r="3354" spans="1:22">
      <c r="A3354" s="32">
        <v>42174.839525462965</v>
      </c>
      <c r="B3354" s="33" t="s">
        <v>33</v>
      </c>
      <c r="C3354" s="37" t="s">
        <v>40</v>
      </c>
      <c r="D3354" s="37"/>
      <c r="E3354" s="35" t="s">
        <v>1806</v>
      </c>
      <c r="F3354" s="34">
        <v>1</v>
      </c>
      <c r="H3354">
        <f t="shared" si="157"/>
        <v>1</v>
      </c>
      <c r="I3354" s="33" t="s">
        <v>35</v>
      </c>
      <c r="J3354" s="33" t="s">
        <v>38</v>
      </c>
      <c r="K3354" s="33" t="s">
        <v>1011</v>
      </c>
      <c r="L3354" s="33" t="s">
        <v>1445</v>
      </c>
      <c r="M3354" s="33" t="s">
        <v>1012</v>
      </c>
      <c r="N3354">
        <v>0.99</v>
      </c>
      <c r="O3354">
        <v>0.8</v>
      </c>
      <c r="P3354">
        <v>0.8</v>
      </c>
      <c r="Q3354">
        <v>0.7</v>
      </c>
      <c r="R3354">
        <f t="shared" si="156"/>
        <v>0.56000000000000005</v>
      </c>
      <c r="S3354" s="38" t="s">
        <v>36</v>
      </c>
      <c r="T3354" s="27">
        <v>1</v>
      </c>
      <c r="U3354">
        <f t="shared" si="158"/>
        <v>0.56000000000000005</v>
      </c>
      <c r="V3354" s="39" t="s">
        <v>36</v>
      </c>
    </row>
    <row r="3355" spans="1:22">
      <c r="A3355" s="32">
        <v>42174.702453703707</v>
      </c>
      <c r="B3355" s="33" t="s">
        <v>33</v>
      </c>
      <c r="C3355" s="37" t="s">
        <v>37</v>
      </c>
      <c r="D3355" s="37"/>
      <c r="E3355" s="35" t="s">
        <v>7078</v>
      </c>
      <c r="F3355" s="34">
        <v>1</v>
      </c>
      <c r="H3355">
        <f t="shared" si="157"/>
        <v>1</v>
      </c>
      <c r="I3355" s="33" t="s">
        <v>35</v>
      </c>
      <c r="J3355" s="33" t="s">
        <v>52</v>
      </c>
      <c r="K3355" s="33" t="s">
        <v>10012</v>
      </c>
      <c r="L3355" s="33" t="s">
        <v>1522</v>
      </c>
      <c r="M3355" s="33" t="s">
        <v>10013</v>
      </c>
      <c r="N3355">
        <v>6.49</v>
      </c>
      <c r="O3355">
        <v>6.15</v>
      </c>
      <c r="P3355">
        <v>6.15</v>
      </c>
      <c r="Q3355">
        <v>0.7</v>
      </c>
      <c r="R3355">
        <f t="shared" si="156"/>
        <v>4.3099999999999996</v>
      </c>
      <c r="S3355" s="38" t="s">
        <v>36</v>
      </c>
      <c r="T3355" s="27">
        <v>1</v>
      </c>
      <c r="U3355">
        <f t="shared" si="158"/>
        <v>4.3099999999999996</v>
      </c>
      <c r="V3355" s="39" t="s">
        <v>36</v>
      </c>
    </row>
    <row r="3356" spans="1:22">
      <c r="A3356" s="32">
        <v>42174.019178240742</v>
      </c>
      <c r="B3356" s="33" t="s">
        <v>86</v>
      </c>
      <c r="C3356" s="37" t="s">
        <v>37</v>
      </c>
      <c r="D3356" s="37"/>
      <c r="E3356" s="35" t="s">
        <v>4334</v>
      </c>
      <c r="F3356" s="34">
        <v>1</v>
      </c>
      <c r="H3356">
        <f t="shared" si="157"/>
        <v>1</v>
      </c>
      <c r="I3356" s="33" t="s">
        <v>35</v>
      </c>
      <c r="J3356" s="33" t="s">
        <v>398</v>
      </c>
      <c r="K3356" s="33" t="s">
        <v>4540</v>
      </c>
      <c r="L3356" s="33" t="s">
        <v>395</v>
      </c>
      <c r="M3356" s="33" t="s">
        <v>4541</v>
      </c>
      <c r="N3356">
        <v>3.99</v>
      </c>
      <c r="O3356">
        <v>3.78</v>
      </c>
      <c r="P3356">
        <v>3.78</v>
      </c>
      <c r="Q3356">
        <v>0.7</v>
      </c>
      <c r="R3356">
        <f t="shared" si="156"/>
        <v>2.65</v>
      </c>
      <c r="S3356" s="38" t="s">
        <v>36</v>
      </c>
      <c r="T3356" s="27">
        <v>1</v>
      </c>
      <c r="U3356">
        <f t="shared" si="158"/>
        <v>2.65</v>
      </c>
      <c r="V3356" s="39" t="s">
        <v>36</v>
      </c>
    </row>
    <row r="3357" spans="1:22">
      <c r="A3357" s="32">
        <v>42174.351087962961</v>
      </c>
      <c r="B3357" s="33" t="s">
        <v>33</v>
      </c>
      <c r="C3357" s="37" t="s">
        <v>37</v>
      </c>
      <c r="D3357" s="37"/>
      <c r="E3357" s="35" t="s">
        <v>4474</v>
      </c>
      <c r="F3357" s="34">
        <v>1</v>
      </c>
      <c r="H3357">
        <f t="shared" si="157"/>
        <v>1</v>
      </c>
      <c r="I3357" s="33" t="s">
        <v>35</v>
      </c>
      <c r="J3357" s="33" t="s">
        <v>398</v>
      </c>
      <c r="K3357" s="33" t="s">
        <v>1068</v>
      </c>
      <c r="L3357" s="33" t="s">
        <v>112</v>
      </c>
      <c r="M3357" s="33" t="s">
        <v>1069</v>
      </c>
      <c r="N3357">
        <v>5.49</v>
      </c>
      <c r="O3357">
        <v>5.2</v>
      </c>
      <c r="P3357">
        <v>5.2</v>
      </c>
      <c r="Q3357">
        <v>0.7</v>
      </c>
      <c r="R3357">
        <f t="shared" si="156"/>
        <v>3.64</v>
      </c>
      <c r="S3357" s="38" t="s">
        <v>36</v>
      </c>
      <c r="T3357" s="27">
        <v>1</v>
      </c>
      <c r="U3357">
        <f t="shared" si="158"/>
        <v>3.64</v>
      </c>
      <c r="V3357" s="39" t="s">
        <v>36</v>
      </c>
    </row>
    <row r="3358" spans="1:22">
      <c r="A3358" s="32">
        <v>42174.844965277778</v>
      </c>
      <c r="B3358" s="33" t="s">
        <v>33</v>
      </c>
      <c r="C3358" s="37" t="s">
        <v>40</v>
      </c>
      <c r="D3358" s="37"/>
      <c r="E3358" s="35" t="s">
        <v>1806</v>
      </c>
      <c r="F3358" s="34">
        <v>1</v>
      </c>
      <c r="H3358">
        <f t="shared" si="157"/>
        <v>1</v>
      </c>
      <c r="I3358" s="33" t="s">
        <v>35</v>
      </c>
      <c r="J3358" s="33" t="s">
        <v>38</v>
      </c>
      <c r="K3358" s="33" t="s">
        <v>8589</v>
      </c>
      <c r="L3358" s="33" t="s">
        <v>1400</v>
      </c>
      <c r="M3358" s="33" t="s">
        <v>8591</v>
      </c>
      <c r="N3358">
        <v>0.99</v>
      </c>
      <c r="O3358">
        <v>0.8</v>
      </c>
      <c r="P3358">
        <v>0.8</v>
      </c>
      <c r="Q3358">
        <v>0.7</v>
      </c>
      <c r="R3358">
        <f t="shared" si="156"/>
        <v>0.56000000000000005</v>
      </c>
      <c r="S3358" s="38" t="s">
        <v>36</v>
      </c>
      <c r="T3358" s="27">
        <v>1</v>
      </c>
      <c r="U3358">
        <f t="shared" si="158"/>
        <v>0.56000000000000005</v>
      </c>
      <c r="V3358" s="39" t="s">
        <v>36</v>
      </c>
    </row>
    <row r="3359" spans="1:22">
      <c r="A3359" s="29">
        <v>42172.846261574072</v>
      </c>
      <c r="B3359" t="s">
        <v>86</v>
      </c>
      <c r="C3359" s="37" t="s">
        <v>37</v>
      </c>
      <c r="D3359" s="37"/>
      <c r="E3359" s="35" t="s">
        <v>1845</v>
      </c>
      <c r="F3359" s="34">
        <v>1</v>
      </c>
      <c r="H3359">
        <f t="shared" si="157"/>
        <v>1</v>
      </c>
      <c r="I3359" t="s">
        <v>35</v>
      </c>
      <c r="J3359" s="1" t="s">
        <v>398</v>
      </c>
      <c r="K3359" s="23" t="s">
        <v>1588</v>
      </c>
      <c r="L3359" s="18" t="s">
        <v>102</v>
      </c>
      <c r="M3359" s="18" t="s">
        <v>443</v>
      </c>
      <c r="N3359">
        <v>7.49</v>
      </c>
      <c r="O3359">
        <v>7.1</v>
      </c>
      <c r="P3359">
        <v>7.1</v>
      </c>
      <c r="Q3359">
        <v>0.7</v>
      </c>
      <c r="R3359">
        <f t="shared" si="156"/>
        <v>4.97</v>
      </c>
      <c r="S3359" s="38" t="s">
        <v>36</v>
      </c>
      <c r="T3359" s="27">
        <v>1</v>
      </c>
      <c r="U3359">
        <f t="shared" si="158"/>
        <v>4.97</v>
      </c>
      <c r="V3359" s="39" t="s">
        <v>36</v>
      </c>
    </row>
    <row r="3360" spans="1:22">
      <c r="A3360" s="32">
        <v>42176.601886574077</v>
      </c>
      <c r="B3360" s="33" t="s">
        <v>516</v>
      </c>
      <c r="C3360" s="37" t="s">
        <v>143</v>
      </c>
      <c r="D3360" s="37"/>
      <c r="E3360" s="35" t="s">
        <v>7079</v>
      </c>
      <c r="F3360" s="34">
        <v>1</v>
      </c>
      <c r="H3360">
        <f t="shared" si="157"/>
        <v>1</v>
      </c>
      <c r="I3360" s="33" t="s">
        <v>35</v>
      </c>
      <c r="J3360" s="33" t="s">
        <v>52</v>
      </c>
      <c r="K3360" s="33" t="s">
        <v>3413</v>
      </c>
      <c r="L3360" s="33" t="s">
        <v>889</v>
      </c>
      <c r="M3360" s="33" t="s">
        <v>3414</v>
      </c>
      <c r="N3360">
        <v>0.99</v>
      </c>
      <c r="O3360">
        <v>0.8</v>
      </c>
      <c r="P3360">
        <v>0.8</v>
      </c>
      <c r="Q3360">
        <v>0.7</v>
      </c>
      <c r="R3360">
        <f t="shared" si="156"/>
        <v>0.56000000000000005</v>
      </c>
      <c r="S3360" s="38" t="s">
        <v>36</v>
      </c>
      <c r="T3360" s="27">
        <v>1</v>
      </c>
      <c r="U3360">
        <f t="shared" si="158"/>
        <v>0.56000000000000005</v>
      </c>
      <c r="V3360" s="39" t="s">
        <v>36</v>
      </c>
    </row>
    <row r="3361" spans="1:22">
      <c r="A3361" s="32">
        <v>42172.795740740738</v>
      </c>
      <c r="B3361" s="33" t="s">
        <v>86</v>
      </c>
      <c r="C3361" s="37" t="s">
        <v>37</v>
      </c>
      <c r="D3361" s="37"/>
      <c r="E3361" s="35" t="s">
        <v>7080</v>
      </c>
      <c r="F3361" s="34">
        <v>1</v>
      </c>
      <c r="H3361">
        <f t="shared" si="157"/>
        <v>1</v>
      </c>
      <c r="I3361" s="33" t="s">
        <v>35</v>
      </c>
      <c r="J3361" s="33" t="s">
        <v>398</v>
      </c>
      <c r="K3361" s="33" t="s">
        <v>368</v>
      </c>
      <c r="L3361" s="33" t="s">
        <v>369</v>
      </c>
      <c r="M3361" s="33" t="s">
        <v>370</v>
      </c>
      <c r="N3361">
        <v>7.99</v>
      </c>
      <c r="O3361">
        <v>7.57</v>
      </c>
      <c r="P3361">
        <v>7.57</v>
      </c>
      <c r="Q3361">
        <v>0.7</v>
      </c>
      <c r="R3361">
        <f t="shared" si="156"/>
        <v>5.3</v>
      </c>
      <c r="S3361" s="38" t="s">
        <v>36</v>
      </c>
      <c r="T3361" s="27">
        <v>1</v>
      </c>
      <c r="U3361">
        <f t="shared" si="158"/>
        <v>5.3</v>
      </c>
      <c r="V3361" s="39" t="s">
        <v>36</v>
      </c>
    </row>
    <row r="3362" spans="1:22">
      <c r="A3362" s="32">
        <v>42172.23333333333</v>
      </c>
      <c r="B3362" s="33" t="s">
        <v>86</v>
      </c>
      <c r="C3362" s="37" t="s">
        <v>37</v>
      </c>
      <c r="D3362" s="37"/>
      <c r="E3362" s="35" t="s">
        <v>4363</v>
      </c>
      <c r="F3362" s="34">
        <v>1</v>
      </c>
      <c r="H3362">
        <f t="shared" si="157"/>
        <v>1</v>
      </c>
      <c r="I3362" s="33" t="s">
        <v>35</v>
      </c>
      <c r="J3362" s="33" t="s">
        <v>46</v>
      </c>
      <c r="K3362" s="33" t="s">
        <v>1096</v>
      </c>
      <c r="L3362" s="33" t="s">
        <v>174</v>
      </c>
      <c r="M3362" s="33" t="s">
        <v>1097</v>
      </c>
      <c r="N3362">
        <v>6.49</v>
      </c>
      <c r="O3362">
        <v>6.15</v>
      </c>
      <c r="P3362">
        <v>6.15</v>
      </c>
      <c r="Q3362">
        <v>0.7</v>
      </c>
      <c r="R3362">
        <f t="shared" si="156"/>
        <v>4.3099999999999996</v>
      </c>
      <c r="S3362" s="38" t="s">
        <v>36</v>
      </c>
      <c r="T3362" s="27">
        <v>1</v>
      </c>
      <c r="U3362">
        <f t="shared" si="158"/>
        <v>4.3099999999999996</v>
      </c>
      <c r="V3362" s="39" t="s">
        <v>36</v>
      </c>
    </row>
    <row r="3363" spans="1:22">
      <c r="A3363" s="32">
        <v>42172.618807870371</v>
      </c>
      <c r="B3363" s="33" t="s">
        <v>86</v>
      </c>
      <c r="C3363" s="37" t="s">
        <v>37</v>
      </c>
      <c r="D3363" s="37"/>
      <c r="E3363" s="35" t="s">
        <v>4341</v>
      </c>
      <c r="F3363" s="34">
        <v>1</v>
      </c>
      <c r="H3363">
        <f t="shared" si="157"/>
        <v>1</v>
      </c>
      <c r="I3363" s="33" t="s">
        <v>35</v>
      </c>
      <c r="J3363" s="33" t="s">
        <v>46</v>
      </c>
      <c r="K3363" s="33" t="s">
        <v>685</v>
      </c>
      <c r="L3363" s="33" t="s">
        <v>144</v>
      </c>
      <c r="M3363" s="33" t="s">
        <v>686</v>
      </c>
      <c r="N3363">
        <v>7.49</v>
      </c>
      <c r="O3363">
        <v>7.1</v>
      </c>
      <c r="P3363">
        <v>7.1</v>
      </c>
      <c r="Q3363">
        <v>0.7</v>
      </c>
      <c r="R3363">
        <f t="shared" si="156"/>
        <v>4.97</v>
      </c>
      <c r="S3363" s="38" t="s">
        <v>36</v>
      </c>
      <c r="T3363" s="27">
        <v>1</v>
      </c>
      <c r="U3363">
        <f t="shared" si="158"/>
        <v>4.97</v>
      </c>
      <c r="V3363" s="39" t="s">
        <v>36</v>
      </c>
    </row>
    <row r="3364" spans="1:22">
      <c r="A3364" s="29">
        <v>42176.759884259256</v>
      </c>
      <c r="B3364" t="s">
        <v>86</v>
      </c>
      <c r="C3364" s="37" t="s">
        <v>37</v>
      </c>
      <c r="D3364" s="37"/>
      <c r="E3364" s="35" t="s">
        <v>1869</v>
      </c>
      <c r="F3364" s="34">
        <v>1</v>
      </c>
      <c r="H3364">
        <f t="shared" si="157"/>
        <v>1</v>
      </c>
      <c r="I3364" t="s">
        <v>35</v>
      </c>
      <c r="J3364" s="1" t="s">
        <v>52</v>
      </c>
      <c r="K3364" s="23" t="s">
        <v>249</v>
      </c>
      <c r="L3364" s="18" t="s">
        <v>120</v>
      </c>
      <c r="M3364" s="18" t="s">
        <v>171</v>
      </c>
      <c r="N3364">
        <v>7.99</v>
      </c>
      <c r="O3364">
        <v>7.57</v>
      </c>
      <c r="P3364">
        <v>7.57</v>
      </c>
      <c r="Q3364">
        <v>0.7</v>
      </c>
      <c r="R3364">
        <f t="shared" si="156"/>
        <v>5.3</v>
      </c>
      <c r="S3364" s="38" t="s">
        <v>36</v>
      </c>
      <c r="T3364" s="27">
        <v>1</v>
      </c>
      <c r="U3364">
        <f t="shared" si="158"/>
        <v>5.3</v>
      </c>
      <c r="V3364" s="39" t="s">
        <v>36</v>
      </c>
    </row>
    <row r="3365" spans="1:22">
      <c r="A3365" s="29">
        <v>42176.751145833332</v>
      </c>
      <c r="B3365" t="s">
        <v>33</v>
      </c>
      <c r="C3365" s="37" t="s">
        <v>37</v>
      </c>
      <c r="D3365" s="37"/>
      <c r="E3365" s="35" t="s">
        <v>1926</v>
      </c>
      <c r="F3365" s="34">
        <v>1</v>
      </c>
      <c r="H3365">
        <f t="shared" si="157"/>
        <v>1</v>
      </c>
      <c r="I3365" t="s">
        <v>35</v>
      </c>
      <c r="J3365" s="1" t="s">
        <v>488</v>
      </c>
      <c r="K3365" s="23" t="s">
        <v>722</v>
      </c>
      <c r="L3365" s="18" t="s">
        <v>549</v>
      </c>
      <c r="M3365" s="18" t="s">
        <v>723</v>
      </c>
      <c r="N3365">
        <v>3.99</v>
      </c>
      <c r="O3365">
        <v>3.78</v>
      </c>
      <c r="P3365">
        <v>3.78</v>
      </c>
      <c r="Q3365">
        <v>0.7</v>
      </c>
      <c r="R3365">
        <f t="shared" si="156"/>
        <v>2.65</v>
      </c>
      <c r="S3365" s="38" t="s">
        <v>36</v>
      </c>
      <c r="T3365" s="27">
        <v>1</v>
      </c>
      <c r="U3365">
        <f t="shared" si="158"/>
        <v>2.65</v>
      </c>
      <c r="V3365" s="39" t="s">
        <v>36</v>
      </c>
    </row>
    <row r="3366" spans="1:22">
      <c r="A3366" s="29">
        <v>42176.655393518522</v>
      </c>
      <c r="B3366" t="s">
        <v>86</v>
      </c>
      <c r="C3366" s="37" t="s">
        <v>37</v>
      </c>
      <c r="D3366" s="37"/>
      <c r="E3366" s="35" t="s">
        <v>1878</v>
      </c>
      <c r="F3366" s="34">
        <v>1</v>
      </c>
      <c r="H3366">
        <f t="shared" si="157"/>
        <v>1</v>
      </c>
      <c r="I3366" t="s">
        <v>35</v>
      </c>
      <c r="J3366" s="1" t="s">
        <v>1263</v>
      </c>
      <c r="K3366" s="23" t="s">
        <v>1398</v>
      </c>
      <c r="L3366" s="18" t="s">
        <v>1380</v>
      </c>
      <c r="M3366" s="18" t="s">
        <v>1399</v>
      </c>
      <c r="N3366">
        <v>6.49</v>
      </c>
      <c r="O3366">
        <v>6.15</v>
      </c>
      <c r="P3366">
        <v>6.15</v>
      </c>
      <c r="Q3366">
        <v>0.7</v>
      </c>
      <c r="R3366">
        <f t="shared" si="156"/>
        <v>4.3099999999999996</v>
      </c>
      <c r="S3366" s="38" t="s">
        <v>36</v>
      </c>
      <c r="T3366" s="27">
        <v>1</v>
      </c>
      <c r="U3366">
        <f t="shared" si="158"/>
        <v>4.3099999999999996</v>
      </c>
      <c r="V3366" s="39" t="s">
        <v>36</v>
      </c>
    </row>
    <row r="3367" spans="1:22">
      <c r="A3367" s="32">
        <v>42176.543749999997</v>
      </c>
      <c r="B3367" s="33" t="s">
        <v>86</v>
      </c>
      <c r="C3367" s="37" t="s">
        <v>37</v>
      </c>
      <c r="D3367" s="37"/>
      <c r="E3367" s="35" t="s">
        <v>2472</v>
      </c>
      <c r="F3367" s="34">
        <v>1</v>
      </c>
      <c r="H3367">
        <f t="shared" si="157"/>
        <v>1</v>
      </c>
      <c r="I3367" s="33" t="s">
        <v>35</v>
      </c>
      <c r="J3367" s="33" t="s">
        <v>38</v>
      </c>
      <c r="K3367" s="33" t="s">
        <v>911</v>
      </c>
      <c r="L3367" s="33" t="s">
        <v>78</v>
      </c>
      <c r="M3367" s="33" t="s">
        <v>957</v>
      </c>
      <c r="N3367">
        <v>5.99</v>
      </c>
      <c r="O3367">
        <v>5.68</v>
      </c>
      <c r="P3367">
        <v>5.68</v>
      </c>
      <c r="Q3367">
        <v>0.7</v>
      </c>
      <c r="R3367">
        <f t="shared" si="156"/>
        <v>3.98</v>
      </c>
      <c r="S3367" s="38" t="s">
        <v>36</v>
      </c>
      <c r="T3367" s="27">
        <v>1</v>
      </c>
      <c r="U3367">
        <f t="shared" si="158"/>
        <v>3.98</v>
      </c>
      <c r="V3367" s="39" t="s">
        <v>36</v>
      </c>
    </row>
    <row r="3368" spans="1:22">
      <c r="A3368" s="32">
        <v>42176.593009259261</v>
      </c>
      <c r="B3368" s="33" t="s">
        <v>86</v>
      </c>
      <c r="C3368" s="37" t="s">
        <v>37</v>
      </c>
      <c r="D3368" s="37"/>
      <c r="E3368" s="35" t="s">
        <v>4270</v>
      </c>
      <c r="F3368" s="34">
        <v>1</v>
      </c>
      <c r="H3368">
        <f t="shared" si="157"/>
        <v>1</v>
      </c>
      <c r="I3368" s="33" t="s">
        <v>35</v>
      </c>
      <c r="J3368" s="33" t="s">
        <v>52</v>
      </c>
      <c r="K3368" s="33" t="s">
        <v>479</v>
      </c>
      <c r="L3368" s="33" t="s">
        <v>480</v>
      </c>
      <c r="M3368" s="33" t="s">
        <v>481</v>
      </c>
      <c r="N3368">
        <v>3.99</v>
      </c>
      <c r="O3368">
        <v>3.78</v>
      </c>
      <c r="P3368">
        <v>3.78</v>
      </c>
      <c r="Q3368">
        <v>0.7</v>
      </c>
      <c r="R3368">
        <f t="shared" si="156"/>
        <v>2.65</v>
      </c>
      <c r="S3368" s="38" t="s">
        <v>36</v>
      </c>
      <c r="T3368" s="27">
        <v>1</v>
      </c>
      <c r="U3368">
        <f t="shared" si="158"/>
        <v>2.65</v>
      </c>
      <c r="V3368" s="39" t="s">
        <v>36</v>
      </c>
    </row>
    <row r="3369" spans="1:22">
      <c r="A3369" s="32">
        <v>42176.571956018517</v>
      </c>
      <c r="B3369" s="33" t="s">
        <v>86</v>
      </c>
      <c r="C3369" s="37" t="s">
        <v>37</v>
      </c>
      <c r="D3369" s="37"/>
      <c r="E3369" s="35" t="s">
        <v>1815</v>
      </c>
      <c r="F3369" s="34">
        <v>1</v>
      </c>
      <c r="H3369">
        <f t="shared" si="157"/>
        <v>1</v>
      </c>
      <c r="I3369" s="33" t="s">
        <v>35</v>
      </c>
      <c r="J3369" s="33" t="s">
        <v>46</v>
      </c>
      <c r="K3369" s="33" t="s">
        <v>2683</v>
      </c>
      <c r="L3369" s="33" t="s">
        <v>2684</v>
      </c>
      <c r="M3369" s="33" t="s">
        <v>2685</v>
      </c>
      <c r="N3369">
        <v>8.99</v>
      </c>
      <c r="O3369">
        <v>8.52</v>
      </c>
      <c r="P3369">
        <v>8.52</v>
      </c>
      <c r="Q3369">
        <v>0.7</v>
      </c>
      <c r="R3369">
        <f t="shared" si="156"/>
        <v>5.96</v>
      </c>
      <c r="S3369" s="38" t="s">
        <v>36</v>
      </c>
      <c r="T3369" s="27">
        <v>1</v>
      </c>
      <c r="U3369">
        <f t="shared" si="158"/>
        <v>5.96</v>
      </c>
      <c r="V3369" s="39" t="s">
        <v>36</v>
      </c>
    </row>
    <row r="3370" spans="1:22">
      <c r="A3370" s="29">
        <v>42176.426759259259</v>
      </c>
      <c r="B3370" t="s">
        <v>33</v>
      </c>
      <c r="C3370" s="37" t="s">
        <v>34</v>
      </c>
      <c r="D3370" s="37"/>
      <c r="E3370" s="35" t="s">
        <v>6734</v>
      </c>
      <c r="F3370" s="34">
        <v>1</v>
      </c>
      <c r="H3370">
        <f t="shared" si="157"/>
        <v>1</v>
      </c>
      <c r="I3370" t="s">
        <v>35</v>
      </c>
      <c r="J3370" s="1" t="s">
        <v>52</v>
      </c>
      <c r="K3370" s="23" t="s">
        <v>226</v>
      </c>
      <c r="L3370" s="18" t="s">
        <v>53</v>
      </c>
      <c r="M3370" s="18" t="s">
        <v>1317</v>
      </c>
      <c r="N3370">
        <v>0.99</v>
      </c>
      <c r="O3370">
        <v>0.82</v>
      </c>
      <c r="P3370">
        <v>0.82</v>
      </c>
      <c r="Q3370">
        <v>0.7</v>
      </c>
      <c r="R3370">
        <f t="shared" si="156"/>
        <v>0.56999999999999995</v>
      </c>
      <c r="S3370" s="38" t="s">
        <v>36</v>
      </c>
      <c r="T3370" s="27">
        <v>1</v>
      </c>
      <c r="U3370">
        <f t="shared" si="158"/>
        <v>0.56999999999999995</v>
      </c>
      <c r="V3370" s="39" t="s">
        <v>36</v>
      </c>
    </row>
    <row r="3371" spans="1:22">
      <c r="A3371" s="29">
        <v>42174.84778935185</v>
      </c>
      <c r="B3371" t="s">
        <v>33</v>
      </c>
      <c r="C3371" s="37" t="s">
        <v>40</v>
      </c>
      <c r="D3371" s="37"/>
      <c r="E3371" s="35" t="s">
        <v>1806</v>
      </c>
      <c r="F3371" s="34">
        <v>1</v>
      </c>
      <c r="H3371">
        <f t="shared" si="157"/>
        <v>1</v>
      </c>
      <c r="I3371" t="s">
        <v>35</v>
      </c>
      <c r="J3371" s="1" t="s">
        <v>38</v>
      </c>
      <c r="K3371" s="23" t="s">
        <v>10014</v>
      </c>
      <c r="L3371" s="18" t="s">
        <v>1400</v>
      </c>
      <c r="M3371" s="18" t="s">
        <v>10015</v>
      </c>
      <c r="N3371">
        <v>0.99</v>
      </c>
      <c r="O3371">
        <v>0.8</v>
      </c>
      <c r="P3371">
        <v>0.8</v>
      </c>
      <c r="Q3371">
        <v>0.7</v>
      </c>
      <c r="R3371">
        <f t="shared" si="156"/>
        <v>0.56000000000000005</v>
      </c>
      <c r="S3371" s="38" t="s">
        <v>36</v>
      </c>
      <c r="T3371" s="27">
        <v>1</v>
      </c>
      <c r="U3371">
        <f t="shared" si="158"/>
        <v>0.56000000000000005</v>
      </c>
      <c r="V3371" s="39" t="s">
        <v>36</v>
      </c>
    </row>
    <row r="3372" spans="1:22">
      <c r="A3372" s="32">
        <v>42176.657361111109</v>
      </c>
      <c r="B3372" s="33" t="s">
        <v>33</v>
      </c>
      <c r="C3372" s="37" t="s">
        <v>34</v>
      </c>
      <c r="D3372" s="37"/>
      <c r="E3372" s="35" t="s">
        <v>7081</v>
      </c>
      <c r="F3372" s="34">
        <v>1</v>
      </c>
      <c r="H3372">
        <f t="shared" si="157"/>
        <v>1</v>
      </c>
      <c r="I3372" s="33" t="s">
        <v>35</v>
      </c>
      <c r="J3372" s="33" t="s">
        <v>52</v>
      </c>
      <c r="K3372" s="33" t="s">
        <v>1701</v>
      </c>
      <c r="L3372" s="33" t="s">
        <v>1290</v>
      </c>
      <c r="M3372" s="33" t="s">
        <v>3338</v>
      </c>
      <c r="N3372">
        <v>2.4900000000000002</v>
      </c>
      <c r="O3372">
        <v>2.06</v>
      </c>
      <c r="P3372">
        <v>2.06</v>
      </c>
      <c r="Q3372">
        <v>0.7</v>
      </c>
      <c r="R3372">
        <f t="shared" si="156"/>
        <v>1.44</v>
      </c>
      <c r="S3372" s="38" t="s">
        <v>36</v>
      </c>
      <c r="T3372" s="27">
        <v>1</v>
      </c>
      <c r="U3372">
        <f t="shared" si="158"/>
        <v>1.44</v>
      </c>
      <c r="V3372" s="39" t="s">
        <v>36</v>
      </c>
    </row>
    <row r="3373" spans="1:22">
      <c r="A3373" s="32">
        <v>42176.028807870367</v>
      </c>
      <c r="B3373" s="33" t="s">
        <v>33</v>
      </c>
      <c r="C3373" s="37" t="s">
        <v>40</v>
      </c>
      <c r="D3373" s="37"/>
      <c r="E3373" s="35" t="s">
        <v>1844</v>
      </c>
      <c r="F3373" s="34">
        <v>1</v>
      </c>
      <c r="H3373">
        <f t="shared" si="157"/>
        <v>1</v>
      </c>
      <c r="I3373" s="33" t="s">
        <v>35</v>
      </c>
      <c r="J3373" s="33" t="s">
        <v>46</v>
      </c>
      <c r="K3373" s="33" t="s">
        <v>1096</v>
      </c>
      <c r="L3373" s="33" t="s">
        <v>174</v>
      </c>
      <c r="M3373" s="33" t="s">
        <v>1097</v>
      </c>
      <c r="N3373">
        <v>6.49</v>
      </c>
      <c r="O3373">
        <v>5.28</v>
      </c>
      <c r="P3373">
        <v>5.28</v>
      </c>
      <c r="Q3373">
        <v>0.7</v>
      </c>
      <c r="R3373">
        <f t="shared" si="156"/>
        <v>3.7</v>
      </c>
      <c r="S3373" s="38" t="s">
        <v>36</v>
      </c>
      <c r="T3373" s="27">
        <v>1</v>
      </c>
      <c r="U3373">
        <f t="shared" si="158"/>
        <v>3.7</v>
      </c>
      <c r="V3373" s="39" t="s">
        <v>36</v>
      </c>
    </row>
    <row r="3374" spans="1:22">
      <c r="A3374" s="32">
        <v>42176.362800925926</v>
      </c>
      <c r="B3374" s="33" t="s">
        <v>33</v>
      </c>
      <c r="C3374" s="37" t="s">
        <v>40</v>
      </c>
      <c r="D3374" s="37"/>
      <c r="E3374" s="35" t="s">
        <v>616</v>
      </c>
      <c r="F3374" s="34">
        <v>1</v>
      </c>
      <c r="H3374">
        <f t="shared" si="157"/>
        <v>1</v>
      </c>
      <c r="I3374" s="33" t="s">
        <v>35</v>
      </c>
      <c r="J3374" s="33" t="s">
        <v>2049</v>
      </c>
      <c r="K3374" s="33" t="s">
        <v>9069</v>
      </c>
      <c r="L3374" s="33" t="s">
        <v>1606</v>
      </c>
      <c r="M3374" s="33" t="s">
        <v>10016</v>
      </c>
      <c r="N3374">
        <v>5.99</v>
      </c>
      <c r="O3374">
        <v>4.87</v>
      </c>
      <c r="P3374">
        <v>4.87</v>
      </c>
      <c r="Q3374">
        <v>0.7</v>
      </c>
      <c r="R3374">
        <f t="shared" si="156"/>
        <v>3.41</v>
      </c>
      <c r="S3374" s="38" t="s">
        <v>36</v>
      </c>
      <c r="T3374" s="27">
        <v>1</v>
      </c>
      <c r="U3374">
        <f t="shared" si="158"/>
        <v>3.41</v>
      </c>
      <c r="V3374" s="39" t="s">
        <v>36</v>
      </c>
    </row>
    <row r="3375" spans="1:22">
      <c r="A3375" s="32">
        <v>42176.292719907404</v>
      </c>
      <c r="B3375" s="33" t="s">
        <v>33</v>
      </c>
      <c r="C3375" s="37" t="s">
        <v>58</v>
      </c>
      <c r="D3375" s="37"/>
      <c r="E3375" s="35" t="s">
        <v>6465</v>
      </c>
      <c r="F3375" s="34">
        <v>1</v>
      </c>
      <c r="H3375">
        <f t="shared" si="157"/>
        <v>1</v>
      </c>
      <c r="I3375" s="33" t="s">
        <v>35</v>
      </c>
      <c r="J3375" s="33" t="s">
        <v>52</v>
      </c>
      <c r="K3375" s="33" t="s">
        <v>316</v>
      </c>
      <c r="L3375" s="33" t="s">
        <v>59</v>
      </c>
      <c r="M3375" s="33" t="s">
        <v>317</v>
      </c>
      <c r="N3375">
        <v>7.49</v>
      </c>
      <c r="O3375">
        <v>6.29</v>
      </c>
      <c r="P3375">
        <v>6.29</v>
      </c>
      <c r="Q3375">
        <v>0.7</v>
      </c>
      <c r="R3375">
        <f t="shared" si="156"/>
        <v>4.4000000000000004</v>
      </c>
      <c r="S3375" s="38" t="s">
        <v>36</v>
      </c>
      <c r="T3375" s="27">
        <v>1</v>
      </c>
      <c r="U3375">
        <f t="shared" si="158"/>
        <v>4.4000000000000004</v>
      </c>
      <c r="V3375" s="39" t="s">
        <v>36</v>
      </c>
    </row>
    <row r="3376" spans="1:22">
      <c r="A3376" s="32">
        <v>42176.341111111113</v>
      </c>
      <c r="B3376" s="33" t="s">
        <v>33</v>
      </c>
      <c r="C3376" s="37" t="s">
        <v>40</v>
      </c>
      <c r="D3376" s="37"/>
      <c r="E3376" s="35" t="s">
        <v>1806</v>
      </c>
      <c r="F3376" s="34">
        <v>1</v>
      </c>
      <c r="H3376">
        <f t="shared" si="157"/>
        <v>1</v>
      </c>
      <c r="I3376" s="33" t="s">
        <v>35</v>
      </c>
      <c r="J3376" s="33" t="s">
        <v>52</v>
      </c>
      <c r="K3376" s="33" t="s">
        <v>2179</v>
      </c>
      <c r="L3376" s="33" t="s">
        <v>108</v>
      </c>
      <c r="M3376" s="33" t="s">
        <v>2180</v>
      </c>
      <c r="N3376">
        <v>7.49</v>
      </c>
      <c r="O3376">
        <v>6.09</v>
      </c>
      <c r="P3376">
        <v>6.09</v>
      </c>
      <c r="Q3376">
        <v>0.7</v>
      </c>
      <c r="R3376">
        <f t="shared" si="156"/>
        <v>4.26</v>
      </c>
      <c r="S3376" s="38" t="s">
        <v>36</v>
      </c>
      <c r="T3376" s="27">
        <v>1</v>
      </c>
      <c r="U3376">
        <f t="shared" si="158"/>
        <v>4.26</v>
      </c>
      <c r="V3376" s="39" t="s">
        <v>36</v>
      </c>
    </row>
    <row r="3377" spans="1:22">
      <c r="A3377" s="32">
        <v>42176.635312500002</v>
      </c>
      <c r="B3377" s="33" t="s">
        <v>33</v>
      </c>
      <c r="C3377" s="37" t="s">
        <v>34</v>
      </c>
      <c r="D3377" s="37"/>
      <c r="E3377" s="35" t="s">
        <v>6123</v>
      </c>
      <c r="F3377" s="34">
        <v>1</v>
      </c>
      <c r="H3377">
        <f t="shared" si="157"/>
        <v>1</v>
      </c>
      <c r="I3377" s="33" t="s">
        <v>35</v>
      </c>
      <c r="J3377" s="33" t="s">
        <v>488</v>
      </c>
      <c r="K3377" s="33" t="s">
        <v>3522</v>
      </c>
      <c r="L3377" s="33" t="s">
        <v>549</v>
      </c>
      <c r="M3377" s="33" t="s">
        <v>3523</v>
      </c>
      <c r="N3377">
        <v>9.49</v>
      </c>
      <c r="O3377">
        <v>7.84</v>
      </c>
      <c r="P3377">
        <v>7.84</v>
      </c>
      <c r="Q3377">
        <v>0.7</v>
      </c>
      <c r="R3377">
        <f t="shared" si="156"/>
        <v>5.49</v>
      </c>
      <c r="S3377" s="38" t="s">
        <v>36</v>
      </c>
      <c r="T3377" s="27">
        <v>1</v>
      </c>
      <c r="U3377">
        <f t="shared" si="158"/>
        <v>5.49</v>
      </c>
      <c r="V3377" s="39" t="s">
        <v>36</v>
      </c>
    </row>
    <row r="3378" spans="1:22">
      <c r="A3378" s="32">
        <v>42176.650729166664</v>
      </c>
      <c r="B3378" s="33" t="s">
        <v>33</v>
      </c>
      <c r="C3378" s="37" t="s">
        <v>34</v>
      </c>
      <c r="D3378" s="37"/>
      <c r="E3378" s="35" t="s">
        <v>7082</v>
      </c>
      <c r="F3378" s="34">
        <v>1</v>
      </c>
      <c r="H3378">
        <f t="shared" si="157"/>
        <v>1</v>
      </c>
      <c r="I3378" s="33" t="s">
        <v>35</v>
      </c>
      <c r="J3378" s="33" t="s">
        <v>52</v>
      </c>
      <c r="K3378" s="33" t="s">
        <v>1083</v>
      </c>
      <c r="L3378" s="33" t="s">
        <v>154</v>
      </c>
      <c r="M3378" s="33" t="s">
        <v>1084</v>
      </c>
      <c r="N3378">
        <v>21.99</v>
      </c>
      <c r="O3378">
        <v>18.170000000000002</v>
      </c>
      <c r="P3378">
        <v>18.170000000000002</v>
      </c>
      <c r="Q3378">
        <v>0.7</v>
      </c>
      <c r="R3378">
        <f t="shared" si="156"/>
        <v>12.72</v>
      </c>
      <c r="S3378" s="38" t="s">
        <v>36</v>
      </c>
      <c r="T3378" s="27">
        <v>1</v>
      </c>
      <c r="U3378">
        <f t="shared" si="158"/>
        <v>12.72</v>
      </c>
      <c r="V3378" s="39" t="s">
        <v>36</v>
      </c>
    </row>
    <row r="3379" spans="1:22">
      <c r="A3379" s="32">
        <v>42176.296909722223</v>
      </c>
      <c r="B3379" s="33" t="s">
        <v>33</v>
      </c>
      <c r="C3379" s="37" t="s">
        <v>58</v>
      </c>
      <c r="D3379" s="37"/>
      <c r="E3379" s="35" t="s">
        <v>7083</v>
      </c>
      <c r="F3379" s="34">
        <v>1</v>
      </c>
      <c r="H3379">
        <f t="shared" si="157"/>
        <v>1</v>
      </c>
      <c r="I3379" s="33" t="s">
        <v>35</v>
      </c>
      <c r="J3379" s="33" t="s">
        <v>46</v>
      </c>
      <c r="K3379" s="33" t="s">
        <v>274</v>
      </c>
      <c r="L3379" s="33" t="s">
        <v>74</v>
      </c>
      <c r="M3379" s="33" t="s">
        <v>150</v>
      </c>
      <c r="N3379">
        <v>7.49</v>
      </c>
      <c r="O3379">
        <v>6.29</v>
      </c>
      <c r="P3379">
        <v>6.29</v>
      </c>
      <c r="Q3379">
        <v>0.7</v>
      </c>
      <c r="R3379">
        <f t="shared" si="156"/>
        <v>4.4000000000000004</v>
      </c>
      <c r="S3379" s="38" t="s">
        <v>36</v>
      </c>
      <c r="T3379" s="27">
        <v>1</v>
      </c>
      <c r="U3379">
        <f t="shared" si="158"/>
        <v>4.4000000000000004</v>
      </c>
      <c r="V3379" s="39" t="s">
        <v>36</v>
      </c>
    </row>
    <row r="3380" spans="1:22">
      <c r="A3380" s="32">
        <v>42176.644699074073</v>
      </c>
      <c r="B3380" s="33" t="s">
        <v>33</v>
      </c>
      <c r="C3380" s="37" t="s">
        <v>34</v>
      </c>
      <c r="D3380" s="37"/>
      <c r="E3380" s="35" t="s">
        <v>7084</v>
      </c>
      <c r="F3380" s="34">
        <v>1</v>
      </c>
      <c r="H3380">
        <f t="shared" si="157"/>
        <v>1</v>
      </c>
      <c r="I3380" s="33" t="s">
        <v>35</v>
      </c>
      <c r="J3380" s="33" t="s">
        <v>398</v>
      </c>
      <c r="K3380" s="33" t="s">
        <v>834</v>
      </c>
      <c r="L3380" s="33" t="s">
        <v>278</v>
      </c>
      <c r="M3380" s="33" t="s">
        <v>835</v>
      </c>
      <c r="N3380">
        <v>7.49</v>
      </c>
      <c r="O3380">
        <v>6.19</v>
      </c>
      <c r="P3380">
        <v>6.19</v>
      </c>
      <c r="Q3380">
        <v>0.7</v>
      </c>
      <c r="R3380">
        <f t="shared" si="156"/>
        <v>4.33</v>
      </c>
      <c r="S3380" s="38" t="s">
        <v>36</v>
      </c>
      <c r="T3380" s="27">
        <v>1</v>
      </c>
      <c r="U3380">
        <f t="shared" si="158"/>
        <v>4.33</v>
      </c>
      <c r="V3380" s="39" t="s">
        <v>36</v>
      </c>
    </row>
    <row r="3381" spans="1:22">
      <c r="A3381" s="32">
        <v>42176.576388888891</v>
      </c>
      <c r="B3381" s="33" t="s">
        <v>33</v>
      </c>
      <c r="C3381" s="37" t="s">
        <v>88</v>
      </c>
      <c r="D3381" s="37" t="s">
        <v>222</v>
      </c>
      <c r="E3381" s="35" t="s">
        <v>1888</v>
      </c>
      <c r="F3381" s="34">
        <v>1</v>
      </c>
      <c r="H3381">
        <f t="shared" si="157"/>
        <v>1</v>
      </c>
      <c r="I3381" s="33" t="s">
        <v>35</v>
      </c>
      <c r="J3381" s="33" t="s">
        <v>46</v>
      </c>
      <c r="K3381" s="33" t="s">
        <v>10017</v>
      </c>
      <c r="L3381" s="33" t="s">
        <v>10018</v>
      </c>
      <c r="M3381" s="33" t="s">
        <v>10019</v>
      </c>
      <c r="N3381">
        <v>5.49</v>
      </c>
      <c r="O3381">
        <v>5.28</v>
      </c>
      <c r="P3381">
        <v>5.28</v>
      </c>
      <c r="Q3381">
        <v>0.7</v>
      </c>
      <c r="R3381">
        <f t="shared" si="156"/>
        <v>3.7</v>
      </c>
      <c r="S3381" s="38" t="s">
        <v>36</v>
      </c>
      <c r="T3381" s="27">
        <v>1</v>
      </c>
      <c r="U3381">
        <f t="shared" si="158"/>
        <v>3.7</v>
      </c>
      <c r="V3381" s="39" t="s">
        <v>36</v>
      </c>
    </row>
    <row r="3382" spans="1:22">
      <c r="A3382" s="32">
        <v>42176.565810185188</v>
      </c>
      <c r="B3382" s="33" t="s">
        <v>33</v>
      </c>
      <c r="C3382" s="37" t="s">
        <v>48</v>
      </c>
      <c r="D3382" s="37"/>
      <c r="E3382" s="35" t="s">
        <v>7085</v>
      </c>
      <c r="F3382" s="34">
        <v>1</v>
      </c>
      <c r="H3382">
        <f t="shared" si="157"/>
        <v>1</v>
      </c>
      <c r="I3382" s="33" t="s">
        <v>35</v>
      </c>
      <c r="J3382" s="33" t="s">
        <v>488</v>
      </c>
      <c r="K3382" s="33" t="s">
        <v>3522</v>
      </c>
      <c r="L3382" s="33" t="s">
        <v>549</v>
      </c>
      <c r="M3382" s="33" t="s">
        <v>3523</v>
      </c>
      <c r="N3382">
        <v>9.49</v>
      </c>
      <c r="O3382">
        <v>7.84</v>
      </c>
      <c r="P3382">
        <v>7.84</v>
      </c>
      <c r="Q3382">
        <v>0.7</v>
      </c>
      <c r="R3382">
        <f t="shared" si="156"/>
        <v>5.49</v>
      </c>
      <c r="S3382" s="38" t="s">
        <v>36</v>
      </c>
      <c r="T3382" s="27">
        <v>1</v>
      </c>
      <c r="U3382">
        <f t="shared" si="158"/>
        <v>5.49</v>
      </c>
      <c r="V3382" s="39" t="s">
        <v>36</v>
      </c>
    </row>
    <row r="3383" spans="1:22">
      <c r="A3383" s="32">
        <v>42176.579456018517</v>
      </c>
      <c r="B3383" s="33" t="s">
        <v>33</v>
      </c>
      <c r="C3383" s="37" t="s">
        <v>40</v>
      </c>
      <c r="D3383" s="37"/>
      <c r="E3383" s="35" t="s">
        <v>1806</v>
      </c>
      <c r="F3383" s="34">
        <v>1</v>
      </c>
      <c r="H3383">
        <f t="shared" si="157"/>
        <v>1</v>
      </c>
      <c r="I3383" s="33" t="s">
        <v>35</v>
      </c>
      <c r="J3383" s="33" t="s">
        <v>52</v>
      </c>
      <c r="K3383" s="33" t="s">
        <v>1438</v>
      </c>
      <c r="L3383" s="33" t="s">
        <v>87</v>
      </c>
      <c r="M3383" s="33" t="s">
        <v>1439</v>
      </c>
      <c r="N3383">
        <v>7.99</v>
      </c>
      <c r="O3383">
        <v>6.5</v>
      </c>
      <c r="P3383">
        <v>6.5</v>
      </c>
      <c r="Q3383">
        <v>0.7</v>
      </c>
      <c r="R3383">
        <f t="shared" si="156"/>
        <v>4.55</v>
      </c>
      <c r="S3383" s="38" t="s">
        <v>36</v>
      </c>
      <c r="T3383" s="27">
        <v>1</v>
      </c>
      <c r="U3383">
        <f t="shared" si="158"/>
        <v>4.55</v>
      </c>
      <c r="V3383" s="39" t="s">
        <v>36</v>
      </c>
    </row>
    <row r="3384" spans="1:22">
      <c r="A3384" s="32">
        <v>42176.386122685188</v>
      </c>
      <c r="B3384" s="33" t="s">
        <v>33</v>
      </c>
      <c r="C3384" s="37" t="s">
        <v>40</v>
      </c>
      <c r="D3384" s="37"/>
      <c r="E3384" s="35" t="s">
        <v>7086</v>
      </c>
      <c r="F3384" s="34">
        <v>1</v>
      </c>
      <c r="H3384">
        <f t="shared" si="157"/>
        <v>1</v>
      </c>
      <c r="I3384" s="33" t="s">
        <v>35</v>
      </c>
      <c r="J3384" s="33" t="s">
        <v>46</v>
      </c>
      <c r="K3384" s="33" t="s">
        <v>1359</v>
      </c>
      <c r="L3384" s="33" t="s">
        <v>115</v>
      </c>
      <c r="M3384" s="33" t="s">
        <v>1360</v>
      </c>
      <c r="N3384">
        <v>7.99</v>
      </c>
      <c r="O3384">
        <v>6.5</v>
      </c>
      <c r="P3384">
        <v>6.5</v>
      </c>
      <c r="Q3384">
        <v>0.7</v>
      </c>
      <c r="R3384">
        <f t="shared" si="156"/>
        <v>4.55</v>
      </c>
      <c r="S3384" s="38" t="s">
        <v>36</v>
      </c>
      <c r="T3384" s="27">
        <v>1</v>
      </c>
      <c r="U3384">
        <f t="shared" si="158"/>
        <v>4.55</v>
      </c>
      <c r="V3384" s="39" t="s">
        <v>36</v>
      </c>
    </row>
    <row r="3385" spans="1:22">
      <c r="A3385" s="29">
        <v>42176.583368055559</v>
      </c>
      <c r="B3385" t="s">
        <v>33</v>
      </c>
      <c r="C3385" s="37" t="s">
        <v>40</v>
      </c>
      <c r="D3385" s="37"/>
      <c r="E3385" s="35" t="s">
        <v>1810</v>
      </c>
      <c r="F3385" s="34">
        <v>1</v>
      </c>
      <c r="H3385">
        <f t="shared" si="157"/>
        <v>1</v>
      </c>
      <c r="I3385" t="s">
        <v>35</v>
      </c>
      <c r="J3385" s="1" t="s">
        <v>52</v>
      </c>
      <c r="K3385" s="23" t="s">
        <v>9741</v>
      </c>
      <c r="L3385" s="18" t="s">
        <v>461</v>
      </c>
      <c r="M3385" s="18" t="s">
        <v>9742</v>
      </c>
      <c r="N3385">
        <v>5.99</v>
      </c>
      <c r="O3385">
        <v>4.87</v>
      </c>
      <c r="P3385">
        <v>4.87</v>
      </c>
      <c r="Q3385">
        <v>0.7</v>
      </c>
      <c r="R3385">
        <f t="shared" si="156"/>
        <v>3.41</v>
      </c>
      <c r="S3385" s="38" t="s">
        <v>36</v>
      </c>
      <c r="T3385" s="27">
        <v>1</v>
      </c>
      <c r="U3385">
        <f t="shared" si="158"/>
        <v>3.41</v>
      </c>
      <c r="V3385" s="39" t="s">
        <v>36</v>
      </c>
    </row>
    <row r="3386" spans="1:22">
      <c r="A3386" s="29">
        <v>42176.62871527778</v>
      </c>
      <c r="B3386" t="s">
        <v>33</v>
      </c>
      <c r="C3386" s="37" t="s">
        <v>34</v>
      </c>
      <c r="D3386" s="37"/>
      <c r="E3386" s="35" t="s">
        <v>7087</v>
      </c>
      <c r="F3386" s="34">
        <v>1</v>
      </c>
      <c r="H3386">
        <f t="shared" si="157"/>
        <v>1</v>
      </c>
      <c r="I3386" t="s">
        <v>35</v>
      </c>
      <c r="J3386" s="1" t="s">
        <v>398</v>
      </c>
      <c r="K3386" s="23" t="s">
        <v>3471</v>
      </c>
      <c r="L3386" s="18" t="s">
        <v>50</v>
      </c>
      <c r="M3386" s="18" t="s">
        <v>3472</v>
      </c>
      <c r="N3386">
        <v>9.99</v>
      </c>
      <c r="O3386">
        <v>8.26</v>
      </c>
      <c r="P3386">
        <v>8.26</v>
      </c>
      <c r="Q3386">
        <v>0.7</v>
      </c>
      <c r="R3386">
        <f t="shared" si="156"/>
        <v>5.78</v>
      </c>
      <c r="S3386" s="38" t="s">
        <v>36</v>
      </c>
      <c r="T3386" s="27">
        <v>1</v>
      </c>
      <c r="U3386">
        <f t="shared" si="158"/>
        <v>5.78</v>
      </c>
      <c r="V3386" s="39" t="s">
        <v>36</v>
      </c>
    </row>
    <row r="3387" spans="1:22">
      <c r="A3387" s="32">
        <v>42176.646597222221</v>
      </c>
      <c r="B3387" s="33" t="s">
        <v>33</v>
      </c>
      <c r="C3387" s="37" t="s">
        <v>34</v>
      </c>
      <c r="D3387" s="37"/>
      <c r="E3387" s="35" t="s">
        <v>7088</v>
      </c>
      <c r="F3387" s="34">
        <v>1</v>
      </c>
      <c r="G3387" s="24"/>
      <c r="H3387">
        <f t="shared" si="157"/>
        <v>1</v>
      </c>
      <c r="I3387" s="33" t="s">
        <v>35</v>
      </c>
      <c r="J3387" s="33" t="s">
        <v>52</v>
      </c>
      <c r="K3387" s="33" t="s">
        <v>1733</v>
      </c>
      <c r="L3387" s="33" t="s">
        <v>435</v>
      </c>
      <c r="M3387" s="33" t="s">
        <v>1734</v>
      </c>
      <c r="N3387">
        <v>6.49</v>
      </c>
      <c r="O3387">
        <v>5.36</v>
      </c>
      <c r="P3387">
        <v>5.36</v>
      </c>
      <c r="Q3387">
        <v>0.7</v>
      </c>
      <c r="R3387">
        <f t="shared" si="156"/>
        <v>3.75</v>
      </c>
      <c r="S3387" s="38" t="s">
        <v>36</v>
      </c>
      <c r="T3387" s="27">
        <v>1</v>
      </c>
      <c r="U3387">
        <f t="shared" si="158"/>
        <v>3.75</v>
      </c>
      <c r="V3387" s="39" t="s">
        <v>36</v>
      </c>
    </row>
    <row r="3388" spans="1:22">
      <c r="A3388" s="29">
        <v>42176.330370370371</v>
      </c>
      <c r="B3388" t="s">
        <v>33</v>
      </c>
      <c r="C3388" s="37" t="s">
        <v>58</v>
      </c>
      <c r="D3388" s="37"/>
      <c r="E3388" s="35" t="s">
        <v>7089</v>
      </c>
      <c r="F3388" s="34">
        <v>1</v>
      </c>
      <c r="H3388">
        <f t="shared" si="157"/>
        <v>1</v>
      </c>
      <c r="I3388" t="s">
        <v>35</v>
      </c>
      <c r="J3388" s="1" t="s">
        <v>398</v>
      </c>
      <c r="K3388" s="23" t="s">
        <v>2295</v>
      </c>
      <c r="L3388" s="18" t="s">
        <v>169</v>
      </c>
      <c r="M3388" s="18" t="s">
        <v>2296</v>
      </c>
      <c r="N3388">
        <v>6.49</v>
      </c>
      <c r="O3388">
        <v>5.45</v>
      </c>
      <c r="P3388">
        <v>5.45</v>
      </c>
      <c r="Q3388">
        <v>0.7</v>
      </c>
      <c r="R3388">
        <f t="shared" si="156"/>
        <v>3.82</v>
      </c>
      <c r="S3388" s="38" t="s">
        <v>36</v>
      </c>
      <c r="T3388" s="27">
        <v>1</v>
      </c>
      <c r="U3388">
        <f t="shared" si="158"/>
        <v>3.82</v>
      </c>
      <c r="V3388" s="39" t="s">
        <v>36</v>
      </c>
    </row>
    <row r="3389" spans="1:22">
      <c r="A3389" s="32">
        <v>42176.039907407408</v>
      </c>
      <c r="B3389" s="33" t="s">
        <v>33</v>
      </c>
      <c r="C3389" s="37" t="s">
        <v>40</v>
      </c>
      <c r="D3389" s="37"/>
      <c r="E3389" s="35" t="s">
        <v>1806</v>
      </c>
      <c r="F3389" s="34">
        <v>1</v>
      </c>
      <c r="H3389">
        <f t="shared" si="157"/>
        <v>1</v>
      </c>
      <c r="I3389" s="33" t="s">
        <v>35</v>
      </c>
      <c r="J3389" s="33" t="s">
        <v>38</v>
      </c>
      <c r="K3389" s="33" t="s">
        <v>1005</v>
      </c>
      <c r="L3389" s="33" t="s">
        <v>1006</v>
      </c>
      <c r="M3389" s="33" t="s">
        <v>1007</v>
      </c>
      <c r="N3389">
        <v>4.99</v>
      </c>
      <c r="O3389">
        <v>4.0599999999999996</v>
      </c>
      <c r="P3389">
        <v>4.0599999999999996</v>
      </c>
      <c r="Q3389">
        <v>0.7</v>
      </c>
      <c r="R3389">
        <f t="shared" si="156"/>
        <v>2.84</v>
      </c>
      <c r="S3389" s="38" t="s">
        <v>36</v>
      </c>
      <c r="T3389" s="27">
        <v>1</v>
      </c>
      <c r="U3389">
        <f t="shared" si="158"/>
        <v>2.84</v>
      </c>
      <c r="V3389" s="39" t="s">
        <v>36</v>
      </c>
    </row>
    <row r="3390" spans="1:22">
      <c r="A3390" s="32">
        <v>42176.438668981478</v>
      </c>
      <c r="B3390" s="33" t="s">
        <v>33</v>
      </c>
      <c r="C3390" s="37" t="s">
        <v>34</v>
      </c>
      <c r="D3390" s="37"/>
      <c r="E3390" s="35" t="s">
        <v>6380</v>
      </c>
      <c r="F3390" s="34">
        <v>1</v>
      </c>
      <c r="H3390">
        <f t="shared" si="157"/>
        <v>1</v>
      </c>
      <c r="I3390" s="33" t="s">
        <v>35</v>
      </c>
      <c r="J3390" s="33" t="s">
        <v>38</v>
      </c>
      <c r="K3390" s="33" t="s">
        <v>4519</v>
      </c>
      <c r="L3390" s="33" t="s">
        <v>76</v>
      </c>
      <c r="M3390" s="33" t="s">
        <v>4520</v>
      </c>
      <c r="N3390">
        <v>5.49</v>
      </c>
      <c r="O3390">
        <v>4.54</v>
      </c>
      <c r="P3390">
        <v>4.54</v>
      </c>
      <c r="Q3390">
        <v>0.7</v>
      </c>
      <c r="R3390">
        <f t="shared" si="156"/>
        <v>3.18</v>
      </c>
      <c r="S3390" s="38" t="s">
        <v>36</v>
      </c>
      <c r="T3390" s="27">
        <v>1</v>
      </c>
      <c r="U3390">
        <f t="shared" si="158"/>
        <v>3.18</v>
      </c>
      <c r="V3390" s="39" t="s">
        <v>36</v>
      </c>
    </row>
    <row r="3391" spans="1:22">
      <c r="A3391" s="29">
        <v>42176.785763888889</v>
      </c>
      <c r="B3391" t="s">
        <v>33</v>
      </c>
      <c r="C3391" s="37" t="s">
        <v>88</v>
      </c>
      <c r="D3391" s="37" t="s">
        <v>856</v>
      </c>
      <c r="E3391" s="35" t="s">
        <v>7090</v>
      </c>
      <c r="F3391" s="34">
        <v>1</v>
      </c>
      <c r="H3391">
        <f t="shared" si="157"/>
        <v>1</v>
      </c>
      <c r="I3391" t="s">
        <v>35</v>
      </c>
      <c r="J3391" s="1" t="s">
        <v>46</v>
      </c>
      <c r="K3391" s="23" t="s">
        <v>365</v>
      </c>
      <c r="L3391" s="18" t="s">
        <v>180</v>
      </c>
      <c r="M3391" s="18" t="s">
        <v>846</v>
      </c>
      <c r="N3391">
        <v>5.99</v>
      </c>
      <c r="O3391">
        <v>5.76</v>
      </c>
      <c r="P3391">
        <v>5.76</v>
      </c>
      <c r="Q3391">
        <v>0.7</v>
      </c>
      <c r="R3391">
        <f t="shared" si="156"/>
        <v>4.03</v>
      </c>
      <c r="S3391" s="38" t="s">
        <v>36</v>
      </c>
      <c r="T3391" s="27">
        <v>1</v>
      </c>
      <c r="U3391">
        <f t="shared" si="158"/>
        <v>4.03</v>
      </c>
      <c r="V3391" s="39" t="s">
        <v>36</v>
      </c>
    </row>
    <row r="3392" spans="1:22">
      <c r="A3392" s="32">
        <v>42176.471087962964</v>
      </c>
      <c r="B3392" s="33" t="s">
        <v>33</v>
      </c>
      <c r="C3392" s="37" t="s">
        <v>58</v>
      </c>
      <c r="D3392" s="37"/>
      <c r="E3392" s="35" t="s">
        <v>6465</v>
      </c>
      <c r="F3392" s="34">
        <v>1</v>
      </c>
      <c r="H3392">
        <f t="shared" si="157"/>
        <v>1</v>
      </c>
      <c r="I3392" s="33" t="s">
        <v>35</v>
      </c>
      <c r="J3392" s="33" t="s">
        <v>52</v>
      </c>
      <c r="K3392" s="33" t="s">
        <v>625</v>
      </c>
      <c r="L3392" s="33" t="s">
        <v>59</v>
      </c>
      <c r="M3392" s="33" t="s">
        <v>626</v>
      </c>
      <c r="N3392">
        <v>7.49</v>
      </c>
      <c r="O3392">
        <v>6.29</v>
      </c>
      <c r="P3392">
        <v>6.29</v>
      </c>
      <c r="Q3392">
        <v>0.7</v>
      </c>
      <c r="R3392">
        <f t="shared" si="156"/>
        <v>4.4000000000000004</v>
      </c>
      <c r="S3392" s="38" t="s">
        <v>36</v>
      </c>
      <c r="T3392" s="27">
        <v>1</v>
      </c>
      <c r="U3392">
        <f t="shared" si="158"/>
        <v>4.4000000000000004</v>
      </c>
      <c r="V3392" s="39" t="s">
        <v>36</v>
      </c>
    </row>
    <row r="3393" spans="1:22">
      <c r="A3393" s="29">
        <v>42176.524791666663</v>
      </c>
      <c r="B3393" t="s">
        <v>33</v>
      </c>
      <c r="C3393" s="37" t="s">
        <v>34</v>
      </c>
      <c r="D3393" s="37"/>
      <c r="E3393" s="35" t="s">
        <v>7091</v>
      </c>
      <c r="F3393" s="34">
        <v>1</v>
      </c>
      <c r="H3393">
        <f t="shared" si="157"/>
        <v>1</v>
      </c>
      <c r="I3393" t="s">
        <v>35</v>
      </c>
      <c r="J3393" s="1" t="s">
        <v>46</v>
      </c>
      <c r="K3393" s="23" t="s">
        <v>10020</v>
      </c>
      <c r="L3393" s="18" t="s">
        <v>10021</v>
      </c>
      <c r="M3393" s="18" t="s">
        <v>10022</v>
      </c>
      <c r="N3393">
        <v>9.99</v>
      </c>
      <c r="O3393">
        <v>8.26</v>
      </c>
      <c r="P3393">
        <v>8.26</v>
      </c>
      <c r="Q3393">
        <v>0.7</v>
      </c>
      <c r="R3393">
        <f t="shared" si="156"/>
        <v>5.78</v>
      </c>
      <c r="S3393" s="38" t="s">
        <v>36</v>
      </c>
      <c r="T3393" s="27">
        <v>1</v>
      </c>
      <c r="U3393">
        <f t="shared" si="158"/>
        <v>5.78</v>
      </c>
      <c r="V3393" s="39" t="s">
        <v>36</v>
      </c>
    </row>
    <row r="3394" spans="1:22">
      <c r="A3394" s="32">
        <v>42176.701932870368</v>
      </c>
      <c r="B3394" s="33" t="s">
        <v>33</v>
      </c>
      <c r="C3394" s="37" t="s">
        <v>88</v>
      </c>
      <c r="D3394" s="37" t="s">
        <v>867</v>
      </c>
      <c r="E3394" s="35" t="s">
        <v>4274</v>
      </c>
      <c r="F3394" s="34">
        <v>1</v>
      </c>
      <c r="H3394">
        <f t="shared" si="157"/>
        <v>1</v>
      </c>
      <c r="I3394" s="33" t="s">
        <v>35</v>
      </c>
      <c r="J3394" s="33" t="s">
        <v>38</v>
      </c>
      <c r="K3394" s="33" t="s">
        <v>836</v>
      </c>
      <c r="L3394" s="33" t="s">
        <v>39</v>
      </c>
      <c r="M3394" s="33" t="s">
        <v>1275</v>
      </c>
      <c r="N3394">
        <v>7.49</v>
      </c>
      <c r="O3394">
        <v>7.2</v>
      </c>
      <c r="P3394">
        <v>7.2</v>
      </c>
      <c r="Q3394">
        <v>0.7</v>
      </c>
      <c r="R3394">
        <f t="shared" ref="R3394:R3457" si="159">ROUND(P3394*Q3394,2)*H3394</f>
        <v>5.04</v>
      </c>
      <c r="S3394" s="38" t="s">
        <v>36</v>
      </c>
      <c r="T3394" s="27">
        <v>1</v>
      </c>
      <c r="U3394">
        <f t="shared" si="158"/>
        <v>5.04</v>
      </c>
      <c r="V3394" s="39" t="s">
        <v>36</v>
      </c>
    </row>
    <row r="3395" spans="1:22">
      <c r="A3395" s="32">
        <v>42176.580671296295</v>
      </c>
      <c r="B3395" s="33" t="s">
        <v>33</v>
      </c>
      <c r="C3395" s="37" t="s">
        <v>40</v>
      </c>
      <c r="D3395" s="37"/>
      <c r="E3395" s="35" t="s">
        <v>1806</v>
      </c>
      <c r="F3395" s="34">
        <v>1</v>
      </c>
      <c r="H3395">
        <f t="shared" ref="H3395:H3458" si="160">F3395-G3395</f>
        <v>1</v>
      </c>
      <c r="I3395" s="33" t="s">
        <v>35</v>
      </c>
      <c r="J3395" s="33" t="s">
        <v>52</v>
      </c>
      <c r="K3395" s="33" t="s">
        <v>1305</v>
      </c>
      <c r="L3395" s="33" t="s">
        <v>87</v>
      </c>
      <c r="M3395" s="33" t="s">
        <v>1306</v>
      </c>
      <c r="N3395">
        <v>8.99</v>
      </c>
      <c r="O3395">
        <v>7.31</v>
      </c>
      <c r="P3395">
        <v>7.31</v>
      </c>
      <c r="Q3395">
        <v>0.7</v>
      </c>
      <c r="R3395">
        <f t="shared" si="159"/>
        <v>5.12</v>
      </c>
      <c r="S3395" s="38" t="s">
        <v>36</v>
      </c>
      <c r="T3395" s="27">
        <v>1</v>
      </c>
      <c r="U3395">
        <f t="shared" ref="U3395:U3458" si="161">ROUND(T3395*R3395,2)</f>
        <v>5.12</v>
      </c>
      <c r="V3395" s="39" t="s">
        <v>36</v>
      </c>
    </row>
    <row r="3396" spans="1:22">
      <c r="A3396" s="32">
        <v>42176.461516203701</v>
      </c>
      <c r="B3396" s="33" t="s">
        <v>33</v>
      </c>
      <c r="C3396" s="37" t="s">
        <v>40</v>
      </c>
      <c r="D3396" s="37"/>
      <c r="E3396" s="35" t="s">
        <v>66</v>
      </c>
      <c r="F3396" s="34">
        <v>1</v>
      </c>
      <c r="H3396">
        <f t="shared" si="160"/>
        <v>1</v>
      </c>
      <c r="I3396" s="33" t="s">
        <v>35</v>
      </c>
      <c r="J3396" s="33" t="s">
        <v>46</v>
      </c>
      <c r="K3396" s="33" t="s">
        <v>1096</v>
      </c>
      <c r="L3396" s="33" t="s">
        <v>174</v>
      </c>
      <c r="M3396" s="33" t="s">
        <v>1097</v>
      </c>
      <c r="N3396">
        <v>6.49</v>
      </c>
      <c r="O3396">
        <v>5.28</v>
      </c>
      <c r="P3396">
        <v>5.28</v>
      </c>
      <c r="Q3396">
        <v>0.7</v>
      </c>
      <c r="R3396">
        <f t="shared" si="159"/>
        <v>3.7</v>
      </c>
      <c r="S3396" s="38" t="s">
        <v>36</v>
      </c>
      <c r="T3396" s="27">
        <v>1</v>
      </c>
      <c r="U3396">
        <f t="shared" si="161"/>
        <v>3.7</v>
      </c>
      <c r="V3396" s="39" t="s">
        <v>36</v>
      </c>
    </row>
    <row r="3397" spans="1:22">
      <c r="A3397" s="32">
        <v>42176.629513888889</v>
      </c>
      <c r="B3397" s="33" t="s">
        <v>33</v>
      </c>
      <c r="C3397" s="37" t="s">
        <v>34</v>
      </c>
      <c r="D3397" s="37"/>
      <c r="E3397" s="35" t="s">
        <v>7092</v>
      </c>
      <c r="F3397" s="34">
        <v>1</v>
      </c>
      <c r="H3397">
        <f t="shared" si="160"/>
        <v>1</v>
      </c>
      <c r="I3397" s="33" t="s">
        <v>35</v>
      </c>
      <c r="J3397" s="33" t="s">
        <v>46</v>
      </c>
      <c r="K3397" s="33" t="s">
        <v>1004</v>
      </c>
      <c r="L3397" s="33" t="s">
        <v>353</v>
      </c>
      <c r="M3397" s="33" t="s">
        <v>986</v>
      </c>
      <c r="N3397">
        <v>9.99</v>
      </c>
      <c r="O3397">
        <v>8.26</v>
      </c>
      <c r="P3397">
        <v>8.26</v>
      </c>
      <c r="Q3397">
        <v>0.7</v>
      </c>
      <c r="R3397">
        <f t="shared" si="159"/>
        <v>5.78</v>
      </c>
      <c r="S3397" s="38" t="s">
        <v>36</v>
      </c>
      <c r="T3397" s="27">
        <v>1</v>
      </c>
      <c r="U3397">
        <f t="shared" si="161"/>
        <v>5.78</v>
      </c>
      <c r="V3397" s="39" t="s">
        <v>36</v>
      </c>
    </row>
    <row r="3398" spans="1:22">
      <c r="A3398" s="32">
        <v>42176.339004629626</v>
      </c>
      <c r="B3398" s="33" t="s">
        <v>33</v>
      </c>
      <c r="C3398" s="37" t="s">
        <v>40</v>
      </c>
      <c r="D3398" s="37"/>
      <c r="E3398" s="35" t="s">
        <v>1806</v>
      </c>
      <c r="F3398" s="34">
        <v>1</v>
      </c>
      <c r="H3398">
        <f t="shared" si="160"/>
        <v>1</v>
      </c>
      <c r="I3398" s="33" t="s">
        <v>35</v>
      </c>
      <c r="J3398" s="33" t="s">
        <v>38</v>
      </c>
      <c r="K3398" s="33" t="s">
        <v>668</v>
      </c>
      <c r="L3398" s="33" t="s">
        <v>92</v>
      </c>
      <c r="M3398" s="33" t="s">
        <v>669</v>
      </c>
      <c r="N3398">
        <v>5.49</v>
      </c>
      <c r="O3398">
        <v>4.46</v>
      </c>
      <c r="P3398">
        <v>4.46</v>
      </c>
      <c r="Q3398">
        <v>0.7</v>
      </c>
      <c r="R3398">
        <f t="shared" si="159"/>
        <v>3.12</v>
      </c>
      <c r="S3398" s="38" t="s">
        <v>36</v>
      </c>
      <c r="T3398" s="27">
        <v>1</v>
      </c>
      <c r="U3398">
        <f t="shared" si="161"/>
        <v>3.12</v>
      </c>
      <c r="V3398" s="39" t="s">
        <v>36</v>
      </c>
    </row>
    <row r="3399" spans="1:22">
      <c r="A3399" s="29">
        <v>42176.703865740739</v>
      </c>
      <c r="B3399" t="s">
        <v>33</v>
      </c>
      <c r="C3399" s="37" t="s">
        <v>88</v>
      </c>
      <c r="D3399" s="37" t="s">
        <v>867</v>
      </c>
      <c r="E3399" s="35" t="s">
        <v>4274</v>
      </c>
      <c r="F3399" s="34">
        <v>1</v>
      </c>
      <c r="H3399">
        <f t="shared" si="160"/>
        <v>1</v>
      </c>
      <c r="I3399" t="s">
        <v>35</v>
      </c>
      <c r="J3399" s="1" t="s">
        <v>38</v>
      </c>
      <c r="K3399" s="23" t="s">
        <v>8613</v>
      </c>
      <c r="L3399" s="18" t="s">
        <v>39</v>
      </c>
      <c r="M3399" s="18" t="s">
        <v>8614</v>
      </c>
      <c r="N3399">
        <v>6.49</v>
      </c>
      <c r="O3399">
        <v>6.24</v>
      </c>
      <c r="P3399">
        <v>6.24</v>
      </c>
      <c r="Q3399">
        <v>0.7</v>
      </c>
      <c r="R3399">
        <f t="shared" si="159"/>
        <v>4.37</v>
      </c>
      <c r="S3399" s="38" t="s">
        <v>36</v>
      </c>
      <c r="T3399" s="27">
        <v>1</v>
      </c>
      <c r="U3399">
        <f t="shared" si="161"/>
        <v>4.37</v>
      </c>
      <c r="V3399" s="39" t="s">
        <v>36</v>
      </c>
    </row>
    <row r="3400" spans="1:22">
      <c r="A3400" s="32">
        <v>42176.562488425923</v>
      </c>
      <c r="B3400" s="33" t="s">
        <v>33</v>
      </c>
      <c r="C3400" s="37" t="s">
        <v>40</v>
      </c>
      <c r="D3400" s="37"/>
      <c r="E3400" s="35" t="s">
        <v>616</v>
      </c>
      <c r="F3400" s="34">
        <v>1</v>
      </c>
      <c r="H3400">
        <f t="shared" si="160"/>
        <v>1</v>
      </c>
      <c r="I3400" s="33" t="s">
        <v>35</v>
      </c>
      <c r="J3400" s="33" t="s">
        <v>2049</v>
      </c>
      <c r="K3400" s="33" t="s">
        <v>10023</v>
      </c>
      <c r="L3400" s="33" t="s">
        <v>1606</v>
      </c>
      <c r="M3400" s="33" t="s">
        <v>10024</v>
      </c>
      <c r="N3400">
        <v>5.49</v>
      </c>
      <c r="O3400">
        <v>4.46</v>
      </c>
      <c r="P3400">
        <v>4.46</v>
      </c>
      <c r="Q3400">
        <v>0.7</v>
      </c>
      <c r="R3400">
        <f t="shared" si="159"/>
        <v>3.12</v>
      </c>
      <c r="S3400" s="38" t="s">
        <v>36</v>
      </c>
      <c r="T3400" s="27">
        <v>1</v>
      </c>
      <c r="U3400">
        <f t="shared" si="161"/>
        <v>3.12</v>
      </c>
      <c r="V3400" s="39" t="s">
        <v>36</v>
      </c>
    </row>
    <row r="3401" spans="1:22">
      <c r="A3401" s="32">
        <v>42176.583333333336</v>
      </c>
      <c r="B3401" s="33" t="s">
        <v>33</v>
      </c>
      <c r="C3401" s="37" t="s">
        <v>40</v>
      </c>
      <c r="D3401" s="37"/>
      <c r="E3401" s="35" t="s">
        <v>1856</v>
      </c>
      <c r="F3401" s="34">
        <v>1</v>
      </c>
      <c r="H3401">
        <f t="shared" si="160"/>
        <v>1</v>
      </c>
      <c r="I3401" s="33" t="s">
        <v>35</v>
      </c>
      <c r="J3401" s="33" t="s">
        <v>52</v>
      </c>
      <c r="K3401" s="33" t="s">
        <v>895</v>
      </c>
      <c r="L3401" s="33" t="s">
        <v>158</v>
      </c>
      <c r="M3401" s="33" t="s">
        <v>934</v>
      </c>
      <c r="N3401">
        <v>7.99</v>
      </c>
      <c r="O3401">
        <v>6.5</v>
      </c>
      <c r="P3401">
        <v>6.5</v>
      </c>
      <c r="Q3401">
        <v>0.7</v>
      </c>
      <c r="R3401">
        <f t="shared" si="159"/>
        <v>4.55</v>
      </c>
      <c r="S3401" s="38" t="s">
        <v>36</v>
      </c>
      <c r="T3401" s="27">
        <v>1</v>
      </c>
      <c r="U3401">
        <f t="shared" si="161"/>
        <v>4.55</v>
      </c>
      <c r="V3401" s="39" t="s">
        <v>36</v>
      </c>
    </row>
    <row r="3402" spans="1:22">
      <c r="A3402" s="32">
        <v>42176.347754629627</v>
      </c>
      <c r="B3402" s="33" t="s">
        <v>33</v>
      </c>
      <c r="C3402" s="37" t="s">
        <v>34</v>
      </c>
      <c r="D3402" s="37"/>
      <c r="E3402" s="35" t="s">
        <v>4085</v>
      </c>
      <c r="F3402" s="34">
        <v>1</v>
      </c>
      <c r="H3402">
        <f t="shared" si="160"/>
        <v>1</v>
      </c>
      <c r="I3402" s="33" t="s">
        <v>35</v>
      </c>
      <c r="J3402" s="33" t="s">
        <v>38</v>
      </c>
      <c r="K3402" s="33" t="s">
        <v>2133</v>
      </c>
      <c r="L3402" s="33" t="s">
        <v>413</v>
      </c>
      <c r="M3402" s="33" t="s">
        <v>628</v>
      </c>
      <c r="N3402">
        <v>7.99</v>
      </c>
      <c r="O3402">
        <v>6.6</v>
      </c>
      <c r="P3402">
        <v>6.6</v>
      </c>
      <c r="Q3402">
        <v>0.7</v>
      </c>
      <c r="R3402">
        <f t="shared" si="159"/>
        <v>4.62</v>
      </c>
      <c r="S3402" s="38" t="s">
        <v>36</v>
      </c>
      <c r="T3402" s="27">
        <v>1</v>
      </c>
      <c r="U3402">
        <f t="shared" si="161"/>
        <v>4.62</v>
      </c>
      <c r="V3402" s="39" t="s">
        <v>36</v>
      </c>
    </row>
    <row r="3403" spans="1:22">
      <c r="A3403" s="32">
        <v>42176.431145833332</v>
      </c>
      <c r="B3403" s="33" t="s">
        <v>33</v>
      </c>
      <c r="C3403" s="37" t="s">
        <v>34</v>
      </c>
      <c r="D3403" s="37"/>
      <c r="E3403" s="35" t="s">
        <v>7093</v>
      </c>
      <c r="F3403" s="34">
        <v>1</v>
      </c>
      <c r="H3403">
        <f t="shared" si="160"/>
        <v>1</v>
      </c>
      <c r="I3403" s="33" t="s">
        <v>35</v>
      </c>
      <c r="J3403" s="33" t="s">
        <v>38</v>
      </c>
      <c r="K3403" s="33" t="s">
        <v>1696</v>
      </c>
      <c r="L3403" s="33" t="s">
        <v>107</v>
      </c>
      <c r="M3403" s="33" t="s">
        <v>1697</v>
      </c>
      <c r="N3403">
        <v>5.49</v>
      </c>
      <c r="O3403">
        <v>4.54</v>
      </c>
      <c r="P3403">
        <v>4.54</v>
      </c>
      <c r="Q3403">
        <v>0.7</v>
      </c>
      <c r="R3403">
        <f t="shared" si="159"/>
        <v>3.18</v>
      </c>
      <c r="S3403" s="38" t="s">
        <v>36</v>
      </c>
      <c r="T3403" s="27">
        <v>1</v>
      </c>
      <c r="U3403">
        <f t="shared" si="161"/>
        <v>3.18</v>
      </c>
      <c r="V3403" s="39" t="s">
        <v>36</v>
      </c>
    </row>
    <row r="3404" spans="1:22">
      <c r="A3404" s="29">
        <v>42172.396412037036</v>
      </c>
      <c r="B3404" t="s">
        <v>86</v>
      </c>
      <c r="C3404" s="37" t="s">
        <v>37</v>
      </c>
      <c r="D3404" s="37"/>
      <c r="E3404" s="35" t="s">
        <v>7094</v>
      </c>
      <c r="F3404" s="34">
        <v>1</v>
      </c>
      <c r="H3404">
        <f t="shared" si="160"/>
        <v>1</v>
      </c>
      <c r="I3404" t="s">
        <v>35</v>
      </c>
      <c r="J3404" s="1" t="s">
        <v>52</v>
      </c>
      <c r="K3404" s="23" t="s">
        <v>5642</v>
      </c>
      <c r="L3404" s="18" t="s">
        <v>496</v>
      </c>
      <c r="M3404" s="18" t="s">
        <v>5643</v>
      </c>
      <c r="N3404">
        <v>12.99</v>
      </c>
      <c r="O3404">
        <v>12.31</v>
      </c>
      <c r="P3404">
        <v>12.31</v>
      </c>
      <c r="Q3404">
        <v>0.7</v>
      </c>
      <c r="R3404">
        <f t="shared" si="159"/>
        <v>8.6199999999999992</v>
      </c>
      <c r="S3404" s="38" t="s">
        <v>36</v>
      </c>
      <c r="T3404" s="27">
        <v>1</v>
      </c>
      <c r="U3404">
        <f t="shared" si="161"/>
        <v>8.6199999999999992</v>
      </c>
      <c r="V3404" s="39" t="s">
        <v>36</v>
      </c>
    </row>
    <row r="3405" spans="1:22">
      <c r="A3405" s="32">
        <v>42173.563900462963</v>
      </c>
      <c r="B3405" s="33" t="s">
        <v>86</v>
      </c>
      <c r="C3405" s="37" t="s">
        <v>37</v>
      </c>
      <c r="D3405" s="37"/>
      <c r="E3405" s="35" t="s">
        <v>2036</v>
      </c>
      <c r="F3405" s="34">
        <v>1</v>
      </c>
      <c r="H3405">
        <f t="shared" si="160"/>
        <v>1</v>
      </c>
      <c r="I3405" s="33" t="s">
        <v>35</v>
      </c>
      <c r="J3405" s="33" t="s">
        <v>52</v>
      </c>
      <c r="K3405" s="33" t="s">
        <v>8707</v>
      </c>
      <c r="L3405" s="33" t="s">
        <v>8708</v>
      </c>
      <c r="M3405" s="33" t="s">
        <v>8709</v>
      </c>
      <c r="N3405">
        <v>7.99</v>
      </c>
      <c r="O3405">
        <v>7.57</v>
      </c>
      <c r="P3405">
        <v>7.57</v>
      </c>
      <c r="Q3405">
        <v>0.7</v>
      </c>
      <c r="R3405">
        <f t="shared" si="159"/>
        <v>5.3</v>
      </c>
      <c r="S3405" s="38" t="s">
        <v>36</v>
      </c>
      <c r="T3405" s="27">
        <v>1</v>
      </c>
      <c r="U3405">
        <f t="shared" si="161"/>
        <v>5.3</v>
      </c>
      <c r="V3405" s="39" t="s">
        <v>36</v>
      </c>
    </row>
    <row r="3406" spans="1:22">
      <c r="A3406" s="32">
        <v>42173.850416666668</v>
      </c>
      <c r="B3406" s="33" t="s">
        <v>33</v>
      </c>
      <c r="C3406" s="37" t="s">
        <v>40</v>
      </c>
      <c r="D3406" s="37"/>
      <c r="E3406" s="35" t="s">
        <v>1835</v>
      </c>
      <c r="F3406" s="34">
        <v>1</v>
      </c>
      <c r="H3406">
        <f t="shared" si="160"/>
        <v>1</v>
      </c>
      <c r="I3406" s="33" t="s">
        <v>35</v>
      </c>
      <c r="J3406" s="33" t="s">
        <v>38</v>
      </c>
      <c r="K3406" s="33" t="s">
        <v>273</v>
      </c>
      <c r="L3406" s="33" t="s">
        <v>78</v>
      </c>
      <c r="M3406" s="33" t="s">
        <v>168</v>
      </c>
      <c r="N3406">
        <v>5.99</v>
      </c>
      <c r="O3406">
        <v>4.87</v>
      </c>
      <c r="P3406">
        <v>4.87</v>
      </c>
      <c r="Q3406">
        <v>0.7</v>
      </c>
      <c r="R3406">
        <f t="shared" si="159"/>
        <v>3.41</v>
      </c>
      <c r="S3406" s="38" t="s">
        <v>36</v>
      </c>
      <c r="T3406" s="27">
        <v>1</v>
      </c>
      <c r="U3406">
        <f t="shared" si="161"/>
        <v>3.41</v>
      </c>
      <c r="V3406" s="39" t="s">
        <v>36</v>
      </c>
    </row>
    <row r="3407" spans="1:22">
      <c r="A3407" s="32">
        <v>42173.774768518517</v>
      </c>
      <c r="B3407" s="33" t="s">
        <v>33</v>
      </c>
      <c r="C3407" s="37" t="s">
        <v>34</v>
      </c>
      <c r="D3407" s="37"/>
      <c r="E3407" s="35" t="s">
        <v>7087</v>
      </c>
      <c r="F3407" s="34">
        <v>1</v>
      </c>
      <c r="H3407">
        <f t="shared" si="160"/>
        <v>1</v>
      </c>
      <c r="I3407" s="33" t="s">
        <v>35</v>
      </c>
      <c r="J3407" s="33" t="s">
        <v>52</v>
      </c>
      <c r="K3407" s="33" t="s">
        <v>7979</v>
      </c>
      <c r="L3407" s="33" t="s">
        <v>89</v>
      </c>
      <c r="M3407" s="33" t="s">
        <v>7980</v>
      </c>
      <c r="N3407">
        <v>12.99</v>
      </c>
      <c r="O3407">
        <v>10.74</v>
      </c>
      <c r="P3407">
        <v>10.74</v>
      </c>
      <c r="Q3407">
        <v>0.7</v>
      </c>
      <c r="R3407">
        <f t="shared" si="159"/>
        <v>7.52</v>
      </c>
      <c r="S3407" s="38" t="s">
        <v>36</v>
      </c>
      <c r="T3407" s="27">
        <v>1</v>
      </c>
      <c r="U3407">
        <f t="shared" si="161"/>
        <v>7.52</v>
      </c>
      <c r="V3407" s="39" t="s">
        <v>36</v>
      </c>
    </row>
    <row r="3408" spans="1:22">
      <c r="A3408" s="29">
        <v>42173.918541666666</v>
      </c>
      <c r="B3408" t="s">
        <v>33</v>
      </c>
      <c r="C3408" s="37" t="s">
        <v>40</v>
      </c>
      <c r="D3408" s="37"/>
      <c r="E3408" s="35" t="s">
        <v>1810</v>
      </c>
      <c r="F3408" s="34">
        <v>1</v>
      </c>
      <c r="H3408">
        <f t="shared" si="160"/>
        <v>1</v>
      </c>
      <c r="I3408" t="s">
        <v>35</v>
      </c>
      <c r="J3408" s="1" t="s">
        <v>52</v>
      </c>
      <c r="K3408" s="23" t="s">
        <v>246</v>
      </c>
      <c r="L3408" s="18" t="s">
        <v>87</v>
      </c>
      <c r="M3408" s="18" t="s">
        <v>247</v>
      </c>
      <c r="N3408">
        <v>7.49</v>
      </c>
      <c r="O3408">
        <v>6.09</v>
      </c>
      <c r="P3408">
        <v>6.09</v>
      </c>
      <c r="Q3408">
        <v>0.7</v>
      </c>
      <c r="R3408">
        <f t="shared" si="159"/>
        <v>4.26</v>
      </c>
      <c r="S3408" s="38" t="s">
        <v>36</v>
      </c>
      <c r="T3408" s="27">
        <v>1</v>
      </c>
      <c r="U3408">
        <f t="shared" si="161"/>
        <v>4.26</v>
      </c>
      <c r="V3408" s="39" t="s">
        <v>36</v>
      </c>
    </row>
    <row r="3409" spans="1:22">
      <c r="A3409" s="32">
        <v>42172.913368055553</v>
      </c>
      <c r="B3409" s="33" t="s">
        <v>33</v>
      </c>
      <c r="C3409" s="37" t="s">
        <v>40</v>
      </c>
      <c r="D3409" s="37"/>
      <c r="E3409" s="35" t="s">
        <v>7095</v>
      </c>
      <c r="F3409" s="34">
        <v>1</v>
      </c>
      <c r="H3409">
        <f t="shared" si="160"/>
        <v>1</v>
      </c>
      <c r="I3409" s="33" t="s">
        <v>35</v>
      </c>
      <c r="J3409" s="33" t="s">
        <v>38</v>
      </c>
      <c r="K3409" s="33" t="s">
        <v>10025</v>
      </c>
      <c r="L3409" s="33" t="s">
        <v>495</v>
      </c>
      <c r="M3409" s="33" t="s">
        <v>10026</v>
      </c>
      <c r="N3409">
        <v>0.99</v>
      </c>
      <c r="O3409">
        <v>0.8</v>
      </c>
      <c r="P3409">
        <v>0.8</v>
      </c>
      <c r="Q3409">
        <v>0.7</v>
      </c>
      <c r="R3409">
        <f t="shared" si="159"/>
        <v>0.56000000000000005</v>
      </c>
      <c r="S3409" s="38" t="s">
        <v>36</v>
      </c>
      <c r="T3409" s="27">
        <v>1</v>
      </c>
      <c r="U3409">
        <f t="shared" si="161"/>
        <v>0.56000000000000005</v>
      </c>
      <c r="V3409" s="39" t="s">
        <v>36</v>
      </c>
    </row>
    <row r="3410" spans="1:22">
      <c r="A3410" s="32">
        <v>42173.908067129632</v>
      </c>
      <c r="B3410" s="33" t="s">
        <v>33</v>
      </c>
      <c r="C3410" s="37" t="s">
        <v>40</v>
      </c>
      <c r="D3410" s="37"/>
      <c r="E3410" s="35" t="s">
        <v>616</v>
      </c>
      <c r="F3410" s="34">
        <v>1</v>
      </c>
      <c r="H3410">
        <f t="shared" si="160"/>
        <v>1</v>
      </c>
      <c r="I3410" s="33" t="s">
        <v>35</v>
      </c>
      <c r="J3410" s="33" t="s">
        <v>398</v>
      </c>
      <c r="K3410" s="33" t="s">
        <v>5462</v>
      </c>
      <c r="L3410" s="33" t="s">
        <v>750</v>
      </c>
      <c r="M3410" s="33" t="s">
        <v>5463</v>
      </c>
      <c r="N3410">
        <v>5.99</v>
      </c>
      <c r="O3410">
        <v>4.87</v>
      </c>
      <c r="P3410">
        <v>4.87</v>
      </c>
      <c r="Q3410">
        <v>0.7</v>
      </c>
      <c r="R3410">
        <f t="shared" si="159"/>
        <v>3.41</v>
      </c>
      <c r="S3410" s="38" t="s">
        <v>36</v>
      </c>
      <c r="T3410" s="27">
        <v>1</v>
      </c>
      <c r="U3410">
        <f t="shared" si="161"/>
        <v>3.41</v>
      </c>
      <c r="V3410" s="39" t="s">
        <v>36</v>
      </c>
    </row>
    <row r="3411" spans="1:22">
      <c r="A3411" s="29">
        <v>42173.917893518519</v>
      </c>
      <c r="B3411" t="s">
        <v>516</v>
      </c>
      <c r="C3411" s="37" t="s">
        <v>143</v>
      </c>
      <c r="D3411" s="37"/>
      <c r="E3411" s="35" t="s">
        <v>2474</v>
      </c>
      <c r="F3411" s="34">
        <v>1</v>
      </c>
      <c r="H3411">
        <f t="shared" si="160"/>
        <v>1</v>
      </c>
      <c r="I3411" t="s">
        <v>35</v>
      </c>
      <c r="J3411" s="1" t="s">
        <v>52</v>
      </c>
      <c r="K3411" s="23" t="s">
        <v>793</v>
      </c>
      <c r="L3411" s="18" t="s">
        <v>89</v>
      </c>
      <c r="M3411" s="18" t="s">
        <v>794</v>
      </c>
      <c r="N3411">
        <v>5.99</v>
      </c>
      <c r="O3411">
        <v>4.87</v>
      </c>
      <c r="P3411">
        <v>4.87</v>
      </c>
      <c r="Q3411">
        <v>0.7</v>
      </c>
      <c r="R3411">
        <f t="shared" si="159"/>
        <v>3.41</v>
      </c>
      <c r="S3411" s="38" t="s">
        <v>36</v>
      </c>
      <c r="T3411" s="27">
        <v>1</v>
      </c>
      <c r="U3411">
        <f t="shared" si="161"/>
        <v>3.41</v>
      </c>
      <c r="V3411" s="39" t="s">
        <v>36</v>
      </c>
    </row>
    <row r="3412" spans="1:22">
      <c r="A3412" s="32">
        <v>42173.866736111115</v>
      </c>
      <c r="B3412" s="33" t="s">
        <v>33</v>
      </c>
      <c r="C3412" s="37" t="s">
        <v>40</v>
      </c>
      <c r="D3412" s="37"/>
      <c r="E3412" s="35" t="s">
        <v>129</v>
      </c>
      <c r="F3412" s="34">
        <v>1</v>
      </c>
      <c r="H3412">
        <f t="shared" si="160"/>
        <v>1</v>
      </c>
      <c r="I3412" s="33" t="s">
        <v>35</v>
      </c>
      <c r="J3412" s="33" t="s">
        <v>398</v>
      </c>
      <c r="K3412" s="33" t="s">
        <v>5244</v>
      </c>
      <c r="L3412" s="33" t="s">
        <v>292</v>
      </c>
      <c r="M3412" s="33" t="s">
        <v>5245</v>
      </c>
      <c r="N3412">
        <v>6.49</v>
      </c>
      <c r="O3412">
        <v>5.28</v>
      </c>
      <c r="P3412">
        <v>5.28</v>
      </c>
      <c r="Q3412">
        <v>0.7</v>
      </c>
      <c r="R3412">
        <f t="shared" si="159"/>
        <v>3.7</v>
      </c>
      <c r="S3412" s="38" t="s">
        <v>36</v>
      </c>
      <c r="T3412" s="27">
        <v>1</v>
      </c>
      <c r="U3412">
        <f t="shared" si="161"/>
        <v>3.7</v>
      </c>
      <c r="V3412" s="39" t="s">
        <v>36</v>
      </c>
    </row>
    <row r="3413" spans="1:22">
      <c r="A3413" s="32">
        <v>42173.731504629628</v>
      </c>
      <c r="B3413" s="33" t="s">
        <v>33</v>
      </c>
      <c r="C3413" s="37" t="s">
        <v>40</v>
      </c>
      <c r="D3413" s="37"/>
      <c r="E3413" s="35" t="s">
        <v>1810</v>
      </c>
      <c r="F3413" s="34">
        <v>1</v>
      </c>
      <c r="H3413">
        <f t="shared" si="160"/>
        <v>1</v>
      </c>
      <c r="I3413" s="33" t="s">
        <v>35</v>
      </c>
      <c r="J3413" s="33" t="s">
        <v>38</v>
      </c>
      <c r="K3413" s="33" t="s">
        <v>2241</v>
      </c>
      <c r="L3413" s="33" t="s">
        <v>162</v>
      </c>
      <c r="M3413" s="33" t="s">
        <v>1796</v>
      </c>
      <c r="N3413">
        <v>6.99</v>
      </c>
      <c r="O3413">
        <v>5.68</v>
      </c>
      <c r="P3413">
        <v>5.68</v>
      </c>
      <c r="Q3413">
        <v>0.7</v>
      </c>
      <c r="R3413">
        <f t="shared" si="159"/>
        <v>3.98</v>
      </c>
      <c r="S3413" s="38" t="s">
        <v>36</v>
      </c>
      <c r="T3413" s="27">
        <v>1</v>
      </c>
      <c r="U3413">
        <f t="shared" si="161"/>
        <v>3.98</v>
      </c>
      <c r="V3413" s="39" t="s">
        <v>36</v>
      </c>
    </row>
    <row r="3414" spans="1:22">
      <c r="A3414" s="32">
        <v>42176.606793981482</v>
      </c>
      <c r="B3414" s="33" t="s">
        <v>33</v>
      </c>
      <c r="C3414" s="37" t="s">
        <v>34</v>
      </c>
      <c r="D3414" s="37"/>
      <c r="E3414" s="35" t="s">
        <v>3078</v>
      </c>
      <c r="F3414" s="34">
        <v>1</v>
      </c>
      <c r="H3414">
        <f t="shared" si="160"/>
        <v>1</v>
      </c>
      <c r="I3414" s="33" t="s">
        <v>35</v>
      </c>
      <c r="J3414" s="33" t="s">
        <v>398</v>
      </c>
      <c r="K3414" s="33" t="s">
        <v>2906</v>
      </c>
      <c r="L3414" s="33" t="s">
        <v>102</v>
      </c>
      <c r="M3414" s="33" t="s">
        <v>127</v>
      </c>
      <c r="N3414">
        <v>7.49</v>
      </c>
      <c r="O3414">
        <v>6.19</v>
      </c>
      <c r="P3414">
        <v>6.19</v>
      </c>
      <c r="Q3414">
        <v>0.7</v>
      </c>
      <c r="R3414">
        <f t="shared" si="159"/>
        <v>4.33</v>
      </c>
      <c r="S3414" s="38" t="s">
        <v>36</v>
      </c>
      <c r="T3414" s="27">
        <v>1</v>
      </c>
      <c r="U3414">
        <f t="shared" si="161"/>
        <v>4.33</v>
      </c>
      <c r="V3414" s="39" t="s">
        <v>36</v>
      </c>
    </row>
    <row r="3415" spans="1:22">
      <c r="A3415" s="29">
        <v>42176.440983796296</v>
      </c>
      <c r="B3415" t="s">
        <v>33</v>
      </c>
      <c r="C3415" s="37" t="s">
        <v>88</v>
      </c>
      <c r="D3415" s="37" t="s">
        <v>863</v>
      </c>
      <c r="E3415" s="35" t="s">
        <v>4012</v>
      </c>
      <c r="F3415" s="34">
        <v>1</v>
      </c>
      <c r="H3415">
        <f t="shared" si="160"/>
        <v>1</v>
      </c>
      <c r="I3415" t="s">
        <v>35</v>
      </c>
      <c r="J3415" s="1" t="s">
        <v>63</v>
      </c>
      <c r="K3415" s="23" t="s">
        <v>10027</v>
      </c>
      <c r="L3415" s="18" t="s">
        <v>44</v>
      </c>
      <c r="M3415" s="18" t="s">
        <v>10028</v>
      </c>
      <c r="N3415">
        <v>5.49</v>
      </c>
      <c r="O3415">
        <v>5.28</v>
      </c>
      <c r="P3415">
        <v>5.28</v>
      </c>
      <c r="Q3415">
        <v>0.7</v>
      </c>
      <c r="R3415">
        <f t="shared" si="159"/>
        <v>3.7</v>
      </c>
      <c r="S3415" s="38" t="s">
        <v>36</v>
      </c>
      <c r="T3415" s="27">
        <v>1</v>
      </c>
      <c r="U3415">
        <f t="shared" si="161"/>
        <v>3.7</v>
      </c>
      <c r="V3415" s="39" t="s">
        <v>36</v>
      </c>
    </row>
    <row r="3416" spans="1:22">
      <c r="A3416" s="29">
        <v>42176.596909722219</v>
      </c>
      <c r="B3416" t="s">
        <v>33</v>
      </c>
      <c r="C3416" s="37" t="s">
        <v>34</v>
      </c>
      <c r="D3416" s="37"/>
      <c r="E3416" s="35" t="s">
        <v>2985</v>
      </c>
      <c r="F3416" s="34">
        <v>1</v>
      </c>
      <c r="H3416">
        <f t="shared" si="160"/>
        <v>1</v>
      </c>
      <c r="I3416" t="s">
        <v>35</v>
      </c>
      <c r="J3416" s="1" t="s">
        <v>46</v>
      </c>
      <c r="K3416" s="23" t="s">
        <v>1296</v>
      </c>
      <c r="L3416" s="18" t="s">
        <v>151</v>
      </c>
      <c r="M3416" s="18" t="s">
        <v>1297</v>
      </c>
      <c r="N3416">
        <v>12.99</v>
      </c>
      <c r="O3416">
        <v>10.74</v>
      </c>
      <c r="P3416">
        <v>10.74</v>
      </c>
      <c r="Q3416">
        <v>0.7</v>
      </c>
      <c r="R3416">
        <f t="shared" si="159"/>
        <v>7.52</v>
      </c>
      <c r="S3416" s="38" t="s">
        <v>36</v>
      </c>
      <c r="T3416" s="27">
        <v>1</v>
      </c>
      <c r="U3416">
        <f t="shared" si="161"/>
        <v>7.52</v>
      </c>
      <c r="V3416" s="39" t="s">
        <v>36</v>
      </c>
    </row>
    <row r="3417" spans="1:22">
      <c r="A3417" s="32">
        <v>42173.894780092596</v>
      </c>
      <c r="B3417" s="33" t="s">
        <v>33</v>
      </c>
      <c r="C3417" s="37" t="s">
        <v>75</v>
      </c>
      <c r="D3417" s="37"/>
      <c r="E3417" s="35" t="s">
        <v>4020</v>
      </c>
      <c r="F3417" s="34">
        <v>1</v>
      </c>
      <c r="H3417">
        <f t="shared" si="160"/>
        <v>1</v>
      </c>
      <c r="I3417" s="33" t="s">
        <v>35</v>
      </c>
      <c r="J3417" s="33" t="s">
        <v>1263</v>
      </c>
      <c r="K3417" s="33" t="s">
        <v>5000</v>
      </c>
      <c r="L3417" s="33" t="s">
        <v>2647</v>
      </c>
      <c r="M3417" s="33" t="s">
        <v>5001</v>
      </c>
      <c r="N3417">
        <v>12.99</v>
      </c>
      <c r="O3417">
        <v>10.74</v>
      </c>
      <c r="P3417">
        <v>10.74</v>
      </c>
      <c r="Q3417">
        <v>0.7</v>
      </c>
      <c r="R3417">
        <f t="shared" si="159"/>
        <v>7.52</v>
      </c>
      <c r="S3417" s="38" t="s">
        <v>36</v>
      </c>
      <c r="T3417" s="27">
        <v>1</v>
      </c>
      <c r="U3417">
        <f t="shared" si="161"/>
        <v>7.52</v>
      </c>
      <c r="V3417" s="39" t="s">
        <v>36</v>
      </c>
    </row>
    <row r="3418" spans="1:22">
      <c r="A3418" s="32">
        <v>42176.746388888889</v>
      </c>
      <c r="B3418" s="33" t="s">
        <v>33</v>
      </c>
      <c r="C3418" s="37" t="s">
        <v>58</v>
      </c>
      <c r="D3418" s="37"/>
      <c r="E3418" s="35" t="s">
        <v>4417</v>
      </c>
      <c r="F3418" s="34">
        <v>1</v>
      </c>
      <c r="H3418">
        <f t="shared" si="160"/>
        <v>1</v>
      </c>
      <c r="I3418" s="33" t="s">
        <v>35</v>
      </c>
      <c r="J3418" s="33" t="s">
        <v>38</v>
      </c>
      <c r="K3418" s="33" t="s">
        <v>7966</v>
      </c>
      <c r="L3418" s="33" t="s">
        <v>647</v>
      </c>
      <c r="M3418" s="33" t="s">
        <v>7967</v>
      </c>
      <c r="N3418">
        <v>2.4900000000000002</v>
      </c>
      <c r="O3418">
        <v>2.09</v>
      </c>
      <c r="P3418">
        <v>2.09</v>
      </c>
      <c r="Q3418">
        <v>0.7</v>
      </c>
      <c r="R3418">
        <f t="shared" si="159"/>
        <v>1.46</v>
      </c>
      <c r="S3418" s="38" t="s">
        <v>36</v>
      </c>
      <c r="T3418" s="27">
        <v>1</v>
      </c>
      <c r="U3418">
        <f t="shared" si="161"/>
        <v>1.46</v>
      </c>
      <c r="V3418" s="39" t="s">
        <v>36</v>
      </c>
    </row>
    <row r="3419" spans="1:22">
      <c r="A3419" s="32">
        <v>42173.877974537034</v>
      </c>
      <c r="B3419" s="33" t="s">
        <v>33</v>
      </c>
      <c r="C3419" s="37" t="s">
        <v>40</v>
      </c>
      <c r="D3419" s="37"/>
      <c r="E3419" s="35" t="s">
        <v>1810</v>
      </c>
      <c r="F3419" s="34">
        <v>1</v>
      </c>
      <c r="H3419">
        <f t="shared" si="160"/>
        <v>1</v>
      </c>
      <c r="I3419" s="33" t="s">
        <v>35</v>
      </c>
      <c r="J3419" s="33" t="s">
        <v>52</v>
      </c>
      <c r="K3419" s="33" t="s">
        <v>10029</v>
      </c>
      <c r="L3419" s="33" t="s">
        <v>551</v>
      </c>
      <c r="M3419" s="33" t="s">
        <v>10030</v>
      </c>
      <c r="N3419">
        <v>7.49</v>
      </c>
      <c r="O3419">
        <v>6.09</v>
      </c>
      <c r="P3419">
        <v>6.09</v>
      </c>
      <c r="Q3419">
        <v>0.7</v>
      </c>
      <c r="R3419">
        <f t="shared" si="159"/>
        <v>4.26</v>
      </c>
      <c r="S3419" s="38" t="s">
        <v>36</v>
      </c>
      <c r="T3419" s="27">
        <v>1</v>
      </c>
      <c r="U3419">
        <f t="shared" si="161"/>
        <v>4.26</v>
      </c>
      <c r="V3419" s="39" t="s">
        <v>36</v>
      </c>
    </row>
    <row r="3420" spans="1:22">
      <c r="A3420" s="32">
        <v>42173.849849537037</v>
      </c>
      <c r="B3420" s="33" t="s">
        <v>33</v>
      </c>
      <c r="C3420" s="37" t="s">
        <v>40</v>
      </c>
      <c r="D3420" s="37"/>
      <c r="E3420" s="35" t="s">
        <v>1835</v>
      </c>
      <c r="F3420" s="34">
        <v>1</v>
      </c>
      <c r="H3420">
        <f t="shared" si="160"/>
        <v>1</v>
      </c>
      <c r="I3420" s="33" t="s">
        <v>35</v>
      </c>
      <c r="J3420" s="33" t="s">
        <v>38</v>
      </c>
      <c r="K3420" s="33" t="s">
        <v>1738</v>
      </c>
      <c r="L3420" s="33" t="s">
        <v>78</v>
      </c>
      <c r="M3420" s="33" t="s">
        <v>956</v>
      </c>
      <c r="N3420">
        <v>5.99</v>
      </c>
      <c r="O3420">
        <v>4.87</v>
      </c>
      <c r="P3420">
        <v>4.87</v>
      </c>
      <c r="Q3420">
        <v>0.7</v>
      </c>
      <c r="R3420">
        <f t="shared" si="159"/>
        <v>3.41</v>
      </c>
      <c r="S3420" s="38" t="s">
        <v>36</v>
      </c>
      <c r="T3420" s="27">
        <v>1</v>
      </c>
      <c r="U3420">
        <f t="shared" si="161"/>
        <v>3.41</v>
      </c>
      <c r="V3420" s="39" t="s">
        <v>36</v>
      </c>
    </row>
    <row r="3421" spans="1:22">
      <c r="A3421" s="32">
        <v>42173.701099537036</v>
      </c>
      <c r="B3421" s="33" t="s">
        <v>33</v>
      </c>
      <c r="C3421" s="37" t="s">
        <v>88</v>
      </c>
      <c r="D3421" s="37" t="s">
        <v>863</v>
      </c>
      <c r="E3421" s="35" t="s">
        <v>4012</v>
      </c>
      <c r="F3421" s="34">
        <v>1</v>
      </c>
      <c r="H3421">
        <f t="shared" si="160"/>
        <v>1</v>
      </c>
      <c r="I3421" s="33" t="s">
        <v>35</v>
      </c>
      <c r="J3421" s="33" t="s">
        <v>63</v>
      </c>
      <c r="K3421" s="33" t="s">
        <v>10031</v>
      </c>
      <c r="L3421" s="33" t="s">
        <v>44</v>
      </c>
      <c r="M3421" s="33" t="s">
        <v>10032</v>
      </c>
      <c r="N3421">
        <v>5.49</v>
      </c>
      <c r="O3421">
        <v>5.28</v>
      </c>
      <c r="P3421">
        <v>5.28</v>
      </c>
      <c r="Q3421">
        <v>0.7</v>
      </c>
      <c r="R3421">
        <f t="shared" si="159"/>
        <v>3.7</v>
      </c>
      <c r="S3421" s="38" t="s">
        <v>36</v>
      </c>
      <c r="T3421" s="27">
        <v>1</v>
      </c>
      <c r="U3421">
        <f t="shared" si="161"/>
        <v>3.7</v>
      </c>
      <c r="V3421" s="39" t="s">
        <v>36</v>
      </c>
    </row>
    <row r="3422" spans="1:22">
      <c r="A3422" s="32">
        <v>42176.667037037034</v>
      </c>
      <c r="B3422" s="33" t="s">
        <v>33</v>
      </c>
      <c r="C3422" s="37" t="s">
        <v>40</v>
      </c>
      <c r="D3422" s="37"/>
      <c r="E3422" s="35" t="s">
        <v>1810</v>
      </c>
      <c r="F3422" s="34">
        <v>1</v>
      </c>
      <c r="H3422">
        <f t="shared" si="160"/>
        <v>1</v>
      </c>
      <c r="I3422" s="33" t="s">
        <v>35</v>
      </c>
      <c r="J3422" s="33" t="s">
        <v>52</v>
      </c>
      <c r="K3422" s="33" t="s">
        <v>1089</v>
      </c>
      <c r="L3422" s="33" t="s">
        <v>133</v>
      </c>
      <c r="M3422" s="33" t="s">
        <v>1090</v>
      </c>
      <c r="N3422">
        <v>5.49</v>
      </c>
      <c r="O3422">
        <v>4.46</v>
      </c>
      <c r="P3422">
        <v>4.46</v>
      </c>
      <c r="Q3422">
        <v>0.7</v>
      </c>
      <c r="R3422">
        <f t="shared" si="159"/>
        <v>3.12</v>
      </c>
      <c r="S3422" s="38" t="s">
        <v>36</v>
      </c>
      <c r="T3422" s="27">
        <v>1</v>
      </c>
      <c r="U3422">
        <f t="shared" si="161"/>
        <v>3.12</v>
      </c>
      <c r="V3422" s="39" t="s">
        <v>36</v>
      </c>
    </row>
    <row r="3423" spans="1:22">
      <c r="A3423" s="32">
        <v>42173.743645833332</v>
      </c>
      <c r="B3423" s="33" t="s">
        <v>33</v>
      </c>
      <c r="C3423" s="37" t="s">
        <v>88</v>
      </c>
      <c r="D3423" s="37" t="s">
        <v>858</v>
      </c>
      <c r="E3423" s="35" t="s">
        <v>1980</v>
      </c>
      <c r="F3423" s="34">
        <v>1</v>
      </c>
      <c r="H3423">
        <f t="shared" si="160"/>
        <v>1</v>
      </c>
      <c r="I3423" s="33" t="s">
        <v>35</v>
      </c>
      <c r="J3423" s="33" t="s">
        <v>398</v>
      </c>
      <c r="K3423" s="33" t="s">
        <v>3548</v>
      </c>
      <c r="L3423" s="33" t="s">
        <v>3549</v>
      </c>
      <c r="M3423" s="33" t="s">
        <v>3550</v>
      </c>
      <c r="N3423">
        <v>8.99</v>
      </c>
      <c r="O3423">
        <v>8.64</v>
      </c>
      <c r="P3423">
        <v>8.64</v>
      </c>
      <c r="Q3423">
        <v>0.7</v>
      </c>
      <c r="R3423">
        <f t="shared" si="159"/>
        <v>6.05</v>
      </c>
      <c r="S3423" s="38" t="s">
        <v>36</v>
      </c>
      <c r="T3423" s="27">
        <v>1</v>
      </c>
      <c r="U3423">
        <f t="shared" si="161"/>
        <v>6.05</v>
      </c>
      <c r="V3423" s="39" t="s">
        <v>36</v>
      </c>
    </row>
    <row r="3424" spans="1:22">
      <c r="A3424" s="32">
        <v>42173.917986111112</v>
      </c>
      <c r="B3424" s="33" t="s">
        <v>450</v>
      </c>
      <c r="C3424" s="37" t="s">
        <v>88</v>
      </c>
      <c r="D3424" s="37" t="s">
        <v>1581</v>
      </c>
      <c r="E3424" s="35" t="s">
        <v>2989</v>
      </c>
      <c r="F3424" s="34">
        <v>1</v>
      </c>
      <c r="H3424">
        <f t="shared" si="160"/>
        <v>1</v>
      </c>
      <c r="I3424" s="33" t="s">
        <v>35</v>
      </c>
      <c r="J3424" s="33" t="s">
        <v>52</v>
      </c>
      <c r="K3424" s="33" t="s">
        <v>1739</v>
      </c>
      <c r="L3424" s="33" t="s">
        <v>1563</v>
      </c>
      <c r="M3424" s="33" t="s">
        <v>1564</v>
      </c>
      <c r="N3424">
        <v>3.99</v>
      </c>
      <c r="O3424">
        <v>3.84</v>
      </c>
      <c r="P3424">
        <v>3.84</v>
      </c>
      <c r="Q3424">
        <v>0.7</v>
      </c>
      <c r="R3424">
        <f t="shared" si="159"/>
        <v>2.69</v>
      </c>
      <c r="S3424" s="38" t="s">
        <v>36</v>
      </c>
      <c r="T3424" s="27">
        <v>1</v>
      </c>
      <c r="U3424">
        <f t="shared" si="161"/>
        <v>2.69</v>
      </c>
      <c r="V3424" s="39" t="s">
        <v>36</v>
      </c>
    </row>
    <row r="3425" spans="1:22">
      <c r="A3425" s="32">
        <v>42176.369340277779</v>
      </c>
      <c r="B3425" s="33" t="s">
        <v>33</v>
      </c>
      <c r="C3425" s="37" t="s">
        <v>40</v>
      </c>
      <c r="D3425" s="37"/>
      <c r="E3425" s="35" t="s">
        <v>328</v>
      </c>
      <c r="F3425" s="34">
        <v>1</v>
      </c>
      <c r="H3425">
        <f t="shared" si="160"/>
        <v>1</v>
      </c>
      <c r="I3425" s="33" t="s">
        <v>35</v>
      </c>
      <c r="J3425" s="33" t="s">
        <v>46</v>
      </c>
      <c r="K3425" s="33" t="s">
        <v>323</v>
      </c>
      <c r="L3425" s="33" t="s">
        <v>74</v>
      </c>
      <c r="M3425" s="33" t="s">
        <v>324</v>
      </c>
      <c r="N3425">
        <v>7.49</v>
      </c>
      <c r="O3425">
        <v>6.09</v>
      </c>
      <c r="P3425">
        <v>6.09</v>
      </c>
      <c r="Q3425">
        <v>0.7</v>
      </c>
      <c r="R3425">
        <f t="shared" si="159"/>
        <v>4.26</v>
      </c>
      <c r="S3425" s="38" t="s">
        <v>36</v>
      </c>
      <c r="T3425" s="27">
        <v>1</v>
      </c>
      <c r="U3425">
        <f t="shared" si="161"/>
        <v>4.26</v>
      </c>
      <c r="V3425" s="39" t="s">
        <v>36</v>
      </c>
    </row>
    <row r="3426" spans="1:22">
      <c r="A3426" s="32">
        <v>42176.515625</v>
      </c>
      <c r="B3426" s="33" t="s">
        <v>516</v>
      </c>
      <c r="C3426" s="37" t="s">
        <v>143</v>
      </c>
      <c r="D3426" s="37"/>
      <c r="E3426" s="35" t="s">
        <v>2474</v>
      </c>
      <c r="F3426" s="34">
        <v>1</v>
      </c>
      <c r="H3426">
        <f t="shared" si="160"/>
        <v>1</v>
      </c>
      <c r="I3426" s="33" t="s">
        <v>35</v>
      </c>
      <c r="J3426" s="33" t="s">
        <v>52</v>
      </c>
      <c r="K3426" s="33" t="s">
        <v>10033</v>
      </c>
      <c r="L3426" s="33" t="s">
        <v>89</v>
      </c>
      <c r="M3426" s="33" t="s">
        <v>10034</v>
      </c>
      <c r="N3426">
        <v>7.49</v>
      </c>
      <c r="O3426">
        <v>6.09</v>
      </c>
      <c r="P3426">
        <v>6.09</v>
      </c>
      <c r="Q3426">
        <v>0.7</v>
      </c>
      <c r="R3426">
        <f t="shared" si="159"/>
        <v>4.26</v>
      </c>
      <c r="S3426" s="38" t="s">
        <v>36</v>
      </c>
      <c r="T3426" s="27">
        <v>1</v>
      </c>
      <c r="U3426">
        <f t="shared" si="161"/>
        <v>4.26</v>
      </c>
      <c r="V3426" s="39" t="s">
        <v>36</v>
      </c>
    </row>
    <row r="3427" spans="1:22">
      <c r="A3427" s="32">
        <v>42176.556250000001</v>
      </c>
      <c r="B3427" s="33" t="s">
        <v>33</v>
      </c>
      <c r="C3427" s="37" t="s">
        <v>40</v>
      </c>
      <c r="D3427" s="37"/>
      <c r="E3427" s="35" t="s">
        <v>1818</v>
      </c>
      <c r="F3427" s="34">
        <v>1</v>
      </c>
      <c r="H3427">
        <f t="shared" si="160"/>
        <v>1</v>
      </c>
      <c r="I3427" s="33" t="s">
        <v>35</v>
      </c>
      <c r="J3427" s="33" t="s">
        <v>45</v>
      </c>
      <c r="K3427" s="33" t="s">
        <v>2556</v>
      </c>
      <c r="L3427" s="33" t="s">
        <v>355</v>
      </c>
      <c r="M3427" s="33" t="s">
        <v>2557</v>
      </c>
      <c r="N3427">
        <v>7.49</v>
      </c>
      <c r="O3427">
        <v>6.09</v>
      </c>
      <c r="P3427">
        <v>6.09</v>
      </c>
      <c r="Q3427">
        <v>0.7</v>
      </c>
      <c r="R3427">
        <f t="shared" si="159"/>
        <v>4.26</v>
      </c>
      <c r="S3427" s="38" t="s">
        <v>36</v>
      </c>
      <c r="T3427" s="27">
        <v>1</v>
      </c>
      <c r="U3427">
        <f t="shared" si="161"/>
        <v>4.26</v>
      </c>
      <c r="V3427" s="39" t="s">
        <v>36</v>
      </c>
    </row>
    <row r="3428" spans="1:22">
      <c r="A3428" s="32">
        <v>42173.843206018515</v>
      </c>
      <c r="B3428" s="33" t="s">
        <v>33</v>
      </c>
      <c r="C3428" s="37" t="s">
        <v>40</v>
      </c>
      <c r="D3428" s="37"/>
      <c r="E3428" s="35" t="s">
        <v>1806</v>
      </c>
      <c r="F3428" s="34">
        <v>1</v>
      </c>
      <c r="H3428">
        <f t="shared" si="160"/>
        <v>1</v>
      </c>
      <c r="I3428" s="33" t="s">
        <v>35</v>
      </c>
      <c r="J3428" s="33" t="s">
        <v>46</v>
      </c>
      <c r="K3428" s="33" t="s">
        <v>1096</v>
      </c>
      <c r="L3428" s="33" t="s">
        <v>174</v>
      </c>
      <c r="M3428" s="33" t="s">
        <v>1097</v>
      </c>
      <c r="N3428">
        <v>6.49</v>
      </c>
      <c r="O3428">
        <v>5.28</v>
      </c>
      <c r="P3428">
        <v>5.28</v>
      </c>
      <c r="Q3428">
        <v>0.7</v>
      </c>
      <c r="R3428">
        <f t="shared" si="159"/>
        <v>3.7</v>
      </c>
      <c r="S3428" s="38" t="s">
        <v>36</v>
      </c>
      <c r="T3428" s="27">
        <v>1</v>
      </c>
      <c r="U3428">
        <f t="shared" si="161"/>
        <v>3.7</v>
      </c>
      <c r="V3428" s="39" t="s">
        <v>36</v>
      </c>
    </row>
    <row r="3429" spans="1:22">
      <c r="A3429" s="32">
        <v>42173.975277777776</v>
      </c>
      <c r="B3429" s="33" t="s">
        <v>33</v>
      </c>
      <c r="C3429" s="37" t="s">
        <v>40</v>
      </c>
      <c r="D3429" s="37"/>
      <c r="E3429" s="35" t="s">
        <v>7096</v>
      </c>
      <c r="F3429" s="34">
        <v>1</v>
      </c>
      <c r="H3429">
        <f t="shared" si="160"/>
        <v>1</v>
      </c>
      <c r="I3429" s="33" t="s">
        <v>35</v>
      </c>
      <c r="J3429" s="33" t="s">
        <v>1263</v>
      </c>
      <c r="K3429" s="33" t="s">
        <v>8810</v>
      </c>
      <c r="L3429" s="33" t="s">
        <v>3724</v>
      </c>
      <c r="M3429" s="33" t="s">
        <v>8811</v>
      </c>
      <c r="N3429">
        <v>6.49</v>
      </c>
      <c r="O3429">
        <v>5.28</v>
      </c>
      <c r="P3429">
        <v>5.28</v>
      </c>
      <c r="Q3429">
        <v>0.7</v>
      </c>
      <c r="R3429">
        <f t="shared" si="159"/>
        <v>3.7</v>
      </c>
      <c r="S3429" s="38" t="s">
        <v>36</v>
      </c>
      <c r="T3429" s="27">
        <v>1</v>
      </c>
      <c r="U3429">
        <f t="shared" si="161"/>
        <v>3.7</v>
      </c>
      <c r="V3429" s="39" t="s">
        <v>36</v>
      </c>
    </row>
    <row r="3430" spans="1:22">
      <c r="A3430" s="29">
        <v>42173.799664351849</v>
      </c>
      <c r="B3430" t="s">
        <v>33</v>
      </c>
      <c r="C3430" s="37" t="s">
        <v>34</v>
      </c>
      <c r="D3430" s="37"/>
      <c r="E3430" s="35" t="s">
        <v>6380</v>
      </c>
      <c r="F3430" s="34">
        <v>1</v>
      </c>
      <c r="H3430">
        <f t="shared" si="160"/>
        <v>1</v>
      </c>
      <c r="I3430" t="s">
        <v>35</v>
      </c>
      <c r="J3430" s="1" t="s">
        <v>38</v>
      </c>
      <c r="K3430" s="23" t="s">
        <v>3209</v>
      </c>
      <c r="L3430" s="18" t="s">
        <v>413</v>
      </c>
      <c r="M3430" s="18" t="s">
        <v>3210</v>
      </c>
      <c r="N3430">
        <v>5.49</v>
      </c>
      <c r="O3430">
        <v>4.54</v>
      </c>
      <c r="P3430">
        <v>4.54</v>
      </c>
      <c r="Q3430">
        <v>0.7</v>
      </c>
      <c r="R3430">
        <f t="shared" si="159"/>
        <v>3.18</v>
      </c>
      <c r="S3430" s="38" t="s">
        <v>36</v>
      </c>
      <c r="T3430" s="27">
        <v>1</v>
      </c>
      <c r="U3430">
        <f t="shared" si="161"/>
        <v>3.18</v>
      </c>
      <c r="V3430" s="39" t="s">
        <v>36</v>
      </c>
    </row>
    <row r="3431" spans="1:22">
      <c r="A3431" s="29">
        <v>42173.891203703701</v>
      </c>
      <c r="B3431" t="s">
        <v>33</v>
      </c>
      <c r="C3431" s="37" t="s">
        <v>40</v>
      </c>
      <c r="D3431" s="37"/>
      <c r="E3431" s="35" t="s">
        <v>83</v>
      </c>
      <c r="F3431" s="34">
        <v>1</v>
      </c>
      <c r="H3431">
        <f t="shared" si="160"/>
        <v>1</v>
      </c>
      <c r="I3431" t="s">
        <v>35</v>
      </c>
      <c r="J3431" s="1" t="s">
        <v>398</v>
      </c>
      <c r="K3431" s="23" t="s">
        <v>3493</v>
      </c>
      <c r="L3431" s="18" t="s">
        <v>819</v>
      </c>
      <c r="M3431" s="18" t="s">
        <v>3494</v>
      </c>
      <c r="N3431">
        <v>3.99</v>
      </c>
      <c r="O3431">
        <v>3.24</v>
      </c>
      <c r="P3431">
        <v>3.24</v>
      </c>
      <c r="Q3431">
        <v>0.7</v>
      </c>
      <c r="R3431">
        <f t="shared" si="159"/>
        <v>2.27</v>
      </c>
      <c r="S3431" s="38" t="s">
        <v>36</v>
      </c>
      <c r="T3431" s="27">
        <v>1</v>
      </c>
      <c r="U3431">
        <f t="shared" si="161"/>
        <v>2.27</v>
      </c>
      <c r="V3431" s="39" t="s">
        <v>36</v>
      </c>
    </row>
    <row r="3432" spans="1:22">
      <c r="A3432" s="32">
        <v>42176.577662037038</v>
      </c>
      <c r="B3432" s="33" t="s">
        <v>33</v>
      </c>
      <c r="C3432" s="37" t="s">
        <v>73</v>
      </c>
      <c r="D3432" s="37"/>
      <c r="E3432" s="35" t="s">
        <v>3047</v>
      </c>
      <c r="F3432" s="34">
        <v>1</v>
      </c>
      <c r="H3432">
        <f t="shared" si="160"/>
        <v>1</v>
      </c>
      <c r="I3432" s="33" t="s">
        <v>35</v>
      </c>
      <c r="J3432" s="33" t="s">
        <v>52</v>
      </c>
      <c r="K3432" s="33" t="s">
        <v>828</v>
      </c>
      <c r="L3432" s="33" t="s">
        <v>702</v>
      </c>
      <c r="M3432" s="33" t="s">
        <v>829</v>
      </c>
      <c r="N3432">
        <v>5.99</v>
      </c>
      <c r="O3432">
        <v>4.99</v>
      </c>
      <c r="P3432">
        <v>4.99</v>
      </c>
      <c r="Q3432">
        <v>0.7</v>
      </c>
      <c r="R3432">
        <f t="shared" si="159"/>
        <v>3.49</v>
      </c>
      <c r="S3432" s="38" t="s">
        <v>36</v>
      </c>
      <c r="T3432" s="27">
        <v>1</v>
      </c>
      <c r="U3432">
        <f t="shared" si="161"/>
        <v>3.49</v>
      </c>
      <c r="V3432" s="39" t="s">
        <v>36</v>
      </c>
    </row>
    <row r="3433" spans="1:22">
      <c r="A3433" s="29">
        <v>42173.85396990741</v>
      </c>
      <c r="B3433" t="s">
        <v>33</v>
      </c>
      <c r="C3433" s="37" t="s">
        <v>88</v>
      </c>
      <c r="D3433" s="37" t="s">
        <v>872</v>
      </c>
      <c r="E3433" s="35" t="s">
        <v>7097</v>
      </c>
      <c r="F3433" s="34">
        <v>1</v>
      </c>
      <c r="H3433">
        <f t="shared" si="160"/>
        <v>1</v>
      </c>
      <c r="I3433" t="s">
        <v>35</v>
      </c>
      <c r="J3433" s="1" t="s">
        <v>52</v>
      </c>
      <c r="K3433" s="23" t="s">
        <v>10035</v>
      </c>
      <c r="L3433" s="18" t="s">
        <v>89</v>
      </c>
      <c r="M3433" s="18" t="s">
        <v>10036</v>
      </c>
      <c r="N3433">
        <v>7.49</v>
      </c>
      <c r="O3433">
        <v>7.2</v>
      </c>
      <c r="P3433">
        <v>7.2</v>
      </c>
      <c r="Q3433">
        <v>0.7</v>
      </c>
      <c r="R3433">
        <f t="shared" si="159"/>
        <v>5.04</v>
      </c>
      <c r="S3433" s="38" t="s">
        <v>36</v>
      </c>
      <c r="T3433" s="27">
        <v>1</v>
      </c>
      <c r="U3433">
        <f t="shared" si="161"/>
        <v>5.04</v>
      </c>
      <c r="V3433" s="39" t="s">
        <v>36</v>
      </c>
    </row>
    <row r="3434" spans="1:22">
      <c r="A3434" s="32">
        <v>42176.731666666667</v>
      </c>
      <c r="B3434" s="33" t="s">
        <v>33</v>
      </c>
      <c r="C3434" s="37" t="s">
        <v>58</v>
      </c>
      <c r="D3434" s="37"/>
      <c r="E3434" s="35" t="s">
        <v>3115</v>
      </c>
      <c r="F3434" s="34">
        <v>1</v>
      </c>
      <c r="H3434">
        <f t="shared" si="160"/>
        <v>1</v>
      </c>
      <c r="I3434" s="33" t="s">
        <v>35</v>
      </c>
      <c r="J3434" s="33" t="s">
        <v>46</v>
      </c>
      <c r="K3434" s="33" t="s">
        <v>639</v>
      </c>
      <c r="L3434" s="33" t="s">
        <v>640</v>
      </c>
      <c r="M3434" s="33" t="s">
        <v>641</v>
      </c>
      <c r="N3434">
        <v>7.49</v>
      </c>
      <c r="O3434">
        <v>6.29</v>
      </c>
      <c r="P3434">
        <v>6.29</v>
      </c>
      <c r="Q3434">
        <v>0.7</v>
      </c>
      <c r="R3434">
        <f t="shared" si="159"/>
        <v>4.4000000000000004</v>
      </c>
      <c r="S3434" s="38" t="s">
        <v>36</v>
      </c>
      <c r="T3434" s="27">
        <v>1</v>
      </c>
      <c r="U3434">
        <f t="shared" si="161"/>
        <v>4.4000000000000004</v>
      </c>
      <c r="V3434" s="39" t="s">
        <v>36</v>
      </c>
    </row>
    <row r="3435" spans="1:22">
      <c r="A3435" s="32">
        <v>42172.882048611114</v>
      </c>
      <c r="B3435" s="33" t="s">
        <v>33</v>
      </c>
      <c r="C3435" s="37" t="s">
        <v>37</v>
      </c>
      <c r="D3435" s="37"/>
      <c r="E3435" s="35" t="s">
        <v>7098</v>
      </c>
      <c r="F3435" s="34">
        <v>1</v>
      </c>
      <c r="H3435">
        <f t="shared" si="160"/>
        <v>1</v>
      </c>
      <c r="I3435" s="33" t="s">
        <v>35</v>
      </c>
      <c r="J3435" s="33" t="s">
        <v>1263</v>
      </c>
      <c r="K3435" s="33" t="s">
        <v>10037</v>
      </c>
      <c r="L3435" s="33" t="s">
        <v>10038</v>
      </c>
      <c r="M3435" s="33" t="s">
        <v>10039</v>
      </c>
      <c r="N3435">
        <v>6.49</v>
      </c>
      <c r="O3435">
        <v>6.15</v>
      </c>
      <c r="P3435">
        <v>6.15</v>
      </c>
      <c r="Q3435">
        <v>0.7</v>
      </c>
      <c r="R3435">
        <f t="shared" si="159"/>
        <v>4.3099999999999996</v>
      </c>
      <c r="S3435" s="38" t="s">
        <v>36</v>
      </c>
      <c r="T3435" s="27">
        <v>1</v>
      </c>
      <c r="U3435">
        <f t="shared" si="161"/>
        <v>4.3099999999999996</v>
      </c>
      <c r="V3435" s="39" t="s">
        <v>36</v>
      </c>
    </row>
    <row r="3436" spans="1:22">
      <c r="A3436" s="32">
        <v>42173.94872685185</v>
      </c>
      <c r="B3436" s="33" t="s">
        <v>33</v>
      </c>
      <c r="C3436" s="37" t="s">
        <v>40</v>
      </c>
      <c r="D3436" s="37"/>
      <c r="E3436" s="35" t="s">
        <v>2492</v>
      </c>
      <c r="F3436" s="34">
        <v>1</v>
      </c>
      <c r="H3436">
        <f t="shared" si="160"/>
        <v>1</v>
      </c>
      <c r="I3436" s="33" t="s">
        <v>35</v>
      </c>
      <c r="J3436" s="33" t="s">
        <v>52</v>
      </c>
      <c r="K3436" s="33" t="s">
        <v>1675</v>
      </c>
      <c r="L3436" s="33" t="s">
        <v>505</v>
      </c>
      <c r="M3436" s="33" t="s">
        <v>1676</v>
      </c>
      <c r="N3436">
        <v>7.99</v>
      </c>
      <c r="O3436">
        <v>6.5</v>
      </c>
      <c r="P3436">
        <v>6.5</v>
      </c>
      <c r="Q3436">
        <v>0.7</v>
      </c>
      <c r="R3436">
        <f t="shared" si="159"/>
        <v>4.55</v>
      </c>
      <c r="S3436" s="38" t="s">
        <v>36</v>
      </c>
      <c r="T3436" s="27">
        <v>1</v>
      </c>
      <c r="U3436">
        <f t="shared" si="161"/>
        <v>4.55</v>
      </c>
      <c r="V3436" s="39" t="s">
        <v>36</v>
      </c>
    </row>
    <row r="3437" spans="1:22">
      <c r="A3437" s="32">
        <v>42173.837777777779</v>
      </c>
      <c r="B3437" s="33" t="s">
        <v>33</v>
      </c>
      <c r="C3437" s="37" t="s">
        <v>34</v>
      </c>
      <c r="D3437" s="37"/>
      <c r="E3437" s="35" t="s">
        <v>7099</v>
      </c>
      <c r="F3437" s="34">
        <v>1</v>
      </c>
      <c r="H3437">
        <f t="shared" si="160"/>
        <v>1</v>
      </c>
      <c r="I3437" s="33" t="s">
        <v>35</v>
      </c>
      <c r="J3437" s="33" t="s">
        <v>1263</v>
      </c>
      <c r="K3437" s="33" t="s">
        <v>3267</v>
      </c>
      <c r="L3437" s="33" t="s">
        <v>1346</v>
      </c>
      <c r="M3437" s="33" t="s">
        <v>3268</v>
      </c>
      <c r="N3437">
        <v>12.99</v>
      </c>
      <c r="O3437">
        <v>10.74</v>
      </c>
      <c r="P3437">
        <v>10.74</v>
      </c>
      <c r="Q3437">
        <v>0.7</v>
      </c>
      <c r="R3437">
        <f t="shared" si="159"/>
        <v>7.52</v>
      </c>
      <c r="S3437" s="38" t="s">
        <v>36</v>
      </c>
      <c r="T3437" s="27">
        <v>1</v>
      </c>
      <c r="U3437">
        <f t="shared" si="161"/>
        <v>7.52</v>
      </c>
      <c r="V3437" s="39" t="s">
        <v>36</v>
      </c>
    </row>
    <row r="3438" spans="1:22">
      <c r="A3438" s="32">
        <v>42173.949444444443</v>
      </c>
      <c r="B3438" s="33" t="s">
        <v>33</v>
      </c>
      <c r="C3438" s="37" t="s">
        <v>40</v>
      </c>
      <c r="D3438" s="37"/>
      <c r="E3438" s="35" t="s">
        <v>1825</v>
      </c>
      <c r="F3438" s="34">
        <v>1</v>
      </c>
      <c r="H3438">
        <f t="shared" si="160"/>
        <v>1</v>
      </c>
      <c r="I3438" s="33" t="s">
        <v>35</v>
      </c>
      <c r="J3438" s="33" t="s">
        <v>398</v>
      </c>
      <c r="K3438" s="33" t="s">
        <v>918</v>
      </c>
      <c r="L3438" s="33" t="s">
        <v>191</v>
      </c>
      <c r="M3438" s="33" t="s">
        <v>963</v>
      </c>
      <c r="N3438">
        <v>14.99</v>
      </c>
      <c r="O3438">
        <v>12.19</v>
      </c>
      <c r="P3438">
        <v>12.19</v>
      </c>
      <c r="Q3438">
        <v>0.7</v>
      </c>
      <c r="R3438">
        <f t="shared" si="159"/>
        <v>8.5299999999999994</v>
      </c>
      <c r="S3438" s="38" t="s">
        <v>36</v>
      </c>
      <c r="T3438" s="27">
        <v>1</v>
      </c>
      <c r="U3438">
        <f t="shared" si="161"/>
        <v>8.5299999999999994</v>
      </c>
      <c r="V3438" s="39" t="s">
        <v>36</v>
      </c>
    </row>
    <row r="3439" spans="1:22">
      <c r="A3439" s="32">
        <v>42173.850891203707</v>
      </c>
      <c r="B3439" s="33" t="s">
        <v>33</v>
      </c>
      <c r="C3439" s="37" t="s">
        <v>40</v>
      </c>
      <c r="D3439" s="37"/>
      <c r="E3439" s="35" t="s">
        <v>1818</v>
      </c>
      <c r="F3439" s="34">
        <v>1</v>
      </c>
      <c r="H3439">
        <f t="shared" si="160"/>
        <v>1</v>
      </c>
      <c r="I3439" s="33" t="s">
        <v>35</v>
      </c>
      <c r="J3439" s="33" t="s">
        <v>398</v>
      </c>
      <c r="K3439" s="33" t="s">
        <v>1588</v>
      </c>
      <c r="L3439" s="33" t="s">
        <v>102</v>
      </c>
      <c r="M3439" s="33" t="s">
        <v>443</v>
      </c>
      <c r="N3439">
        <v>7.49</v>
      </c>
      <c r="O3439">
        <v>6.09</v>
      </c>
      <c r="P3439">
        <v>6.09</v>
      </c>
      <c r="Q3439">
        <v>0.7</v>
      </c>
      <c r="R3439">
        <f t="shared" si="159"/>
        <v>4.26</v>
      </c>
      <c r="S3439" s="38" t="s">
        <v>36</v>
      </c>
      <c r="T3439" s="27">
        <v>1</v>
      </c>
      <c r="U3439">
        <f t="shared" si="161"/>
        <v>4.26</v>
      </c>
      <c r="V3439" s="39" t="s">
        <v>36</v>
      </c>
    </row>
    <row r="3440" spans="1:22">
      <c r="A3440" s="32">
        <v>42173.87400462963</v>
      </c>
      <c r="B3440" s="33" t="s">
        <v>33</v>
      </c>
      <c r="C3440" s="37" t="s">
        <v>40</v>
      </c>
      <c r="D3440" s="37"/>
      <c r="E3440" s="35" t="s">
        <v>519</v>
      </c>
      <c r="F3440" s="34">
        <v>1</v>
      </c>
      <c r="H3440">
        <f t="shared" si="160"/>
        <v>1</v>
      </c>
      <c r="I3440" s="33" t="s">
        <v>35</v>
      </c>
      <c r="J3440" s="33" t="s">
        <v>46</v>
      </c>
      <c r="K3440" s="33" t="s">
        <v>10040</v>
      </c>
      <c r="L3440" s="33" t="s">
        <v>10041</v>
      </c>
      <c r="M3440" s="33" t="s">
        <v>10042</v>
      </c>
      <c r="N3440">
        <v>7.49</v>
      </c>
      <c r="O3440">
        <v>6.09</v>
      </c>
      <c r="P3440">
        <v>6.09</v>
      </c>
      <c r="Q3440">
        <v>0.7</v>
      </c>
      <c r="R3440">
        <f t="shared" si="159"/>
        <v>4.26</v>
      </c>
      <c r="S3440" s="38" t="s">
        <v>36</v>
      </c>
      <c r="T3440" s="27">
        <v>1</v>
      </c>
      <c r="U3440">
        <f t="shared" si="161"/>
        <v>4.26</v>
      </c>
      <c r="V3440" s="39" t="s">
        <v>36</v>
      </c>
    </row>
    <row r="3441" spans="1:22">
      <c r="A3441" s="29">
        <v>42173.81521990741</v>
      </c>
      <c r="B3441" t="s">
        <v>33</v>
      </c>
      <c r="C3441" s="37" t="s">
        <v>34</v>
      </c>
      <c r="D3441" s="37"/>
      <c r="E3441" s="35" t="s">
        <v>4204</v>
      </c>
      <c r="F3441" s="34">
        <v>1</v>
      </c>
      <c r="H3441">
        <f t="shared" si="160"/>
        <v>1</v>
      </c>
      <c r="I3441" t="s">
        <v>35</v>
      </c>
      <c r="J3441" s="1" t="s">
        <v>52</v>
      </c>
      <c r="K3441" s="23" t="s">
        <v>286</v>
      </c>
      <c r="L3441" s="18" t="s">
        <v>59</v>
      </c>
      <c r="M3441" s="18" t="s">
        <v>296</v>
      </c>
      <c r="N3441">
        <v>7.99</v>
      </c>
      <c r="O3441">
        <v>6.6</v>
      </c>
      <c r="P3441">
        <v>6.6</v>
      </c>
      <c r="Q3441">
        <v>0.7</v>
      </c>
      <c r="R3441">
        <f t="shared" si="159"/>
        <v>4.62</v>
      </c>
      <c r="S3441" s="38" t="s">
        <v>36</v>
      </c>
      <c r="T3441" s="27">
        <v>1</v>
      </c>
      <c r="U3441">
        <f t="shared" si="161"/>
        <v>4.62</v>
      </c>
      <c r="V3441" s="39" t="s">
        <v>36</v>
      </c>
    </row>
    <row r="3442" spans="1:22">
      <c r="A3442" s="32">
        <v>42176.61241898148</v>
      </c>
      <c r="B3442" s="33" t="s">
        <v>33</v>
      </c>
      <c r="C3442" s="37" t="s">
        <v>34</v>
      </c>
      <c r="D3442" s="37"/>
      <c r="E3442" s="35" t="s">
        <v>7100</v>
      </c>
      <c r="F3442" s="34">
        <v>1</v>
      </c>
      <c r="H3442">
        <f t="shared" si="160"/>
        <v>1</v>
      </c>
      <c r="I3442" s="33" t="s">
        <v>35</v>
      </c>
      <c r="J3442" s="33" t="s">
        <v>398</v>
      </c>
      <c r="K3442" s="33" t="s">
        <v>2705</v>
      </c>
      <c r="L3442" s="33" t="s">
        <v>579</v>
      </c>
      <c r="M3442" s="33" t="s">
        <v>2706</v>
      </c>
      <c r="N3442">
        <v>7.99</v>
      </c>
      <c r="O3442">
        <v>6.6</v>
      </c>
      <c r="P3442">
        <v>6.6</v>
      </c>
      <c r="Q3442">
        <v>0.7</v>
      </c>
      <c r="R3442">
        <f t="shared" si="159"/>
        <v>4.62</v>
      </c>
      <c r="S3442" s="38" t="s">
        <v>36</v>
      </c>
      <c r="T3442" s="27">
        <v>1</v>
      </c>
      <c r="U3442">
        <f t="shared" si="161"/>
        <v>4.62</v>
      </c>
      <c r="V3442" s="39" t="s">
        <v>36</v>
      </c>
    </row>
    <row r="3443" spans="1:22">
      <c r="A3443" s="32">
        <v>42173.70689814815</v>
      </c>
      <c r="B3443" s="33" t="s">
        <v>33</v>
      </c>
      <c r="C3443" s="37" t="s">
        <v>88</v>
      </c>
      <c r="D3443" s="37" t="s">
        <v>3053</v>
      </c>
      <c r="E3443" s="35" t="s">
        <v>7101</v>
      </c>
      <c r="F3443" s="34">
        <v>1</v>
      </c>
      <c r="H3443">
        <f t="shared" si="160"/>
        <v>1</v>
      </c>
      <c r="I3443" s="33" t="s">
        <v>35</v>
      </c>
      <c r="J3443" s="33" t="s">
        <v>398</v>
      </c>
      <c r="K3443" s="33" t="s">
        <v>2328</v>
      </c>
      <c r="L3443" s="33" t="s">
        <v>415</v>
      </c>
      <c r="M3443" s="33" t="s">
        <v>816</v>
      </c>
      <c r="N3443">
        <v>4.49</v>
      </c>
      <c r="O3443">
        <v>4.32</v>
      </c>
      <c r="P3443">
        <v>4.32</v>
      </c>
      <c r="Q3443">
        <v>0.7</v>
      </c>
      <c r="R3443">
        <f t="shared" si="159"/>
        <v>3.02</v>
      </c>
      <c r="S3443" s="38" t="s">
        <v>36</v>
      </c>
      <c r="T3443" s="27">
        <v>1</v>
      </c>
      <c r="U3443">
        <f t="shared" si="161"/>
        <v>3.02</v>
      </c>
      <c r="V3443" s="39" t="s">
        <v>36</v>
      </c>
    </row>
    <row r="3444" spans="1:22">
      <c r="A3444" s="32">
        <v>42172.087442129632</v>
      </c>
      <c r="B3444" s="33" t="s">
        <v>86</v>
      </c>
      <c r="C3444" s="37" t="s">
        <v>37</v>
      </c>
      <c r="D3444" s="37"/>
      <c r="E3444" s="35" t="s">
        <v>7102</v>
      </c>
      <c r="F3444" s="34">
        <v>1</v>
      </c>
      <c r="H3444">
        <f t="shared" si="160"/>
        <v>1</v>
      </c>
      <c r="I3444" s="33" t="s">
        <v>35</v>
      </c>
      <c r="J3444" s="33" t="s">
        <v>46</v>
      </c>
      <c r="K3444" s="33" t="s">
        <v>5248</v>
      </c>
      <c r="L3444" s="33" t="s">
        <v>5249</v>
      </c>
      <c r="M3444" s="33" t="s">
        <v>5250</v>
      </c>
      <c r="N3444">
        <v>7.99</v>
      </c>
      <c r="O3444">
        <v>7.57</v>
      </c>
      <c r="P3444">
        <v>7.57</v>
      </c>
      <c r="Q3444">
        <v>0.7</v>
      </c>
      <c r="R3444">
        <f t="shared" si="159"/>
        <v>5.3</v>
      </c>
      <c r="S3444" s="38" t="s">
        <v>36</v>
      </c>
      <c r="T3444" s="27">
        <v>1</v>
      </c>
      <c r="U3444">
        <f t="shared" si="161"/>
        <v>5.3</v>
      </c>
      <c r="V3444" s="39" t="s">
        <v>36</v>
      </c>
    </row>
    <row r="3445" spans="1:22">
      <c r="A3445" s="32">
        <v>42172.848692129628</v>
      </c>
      <c r="B3445" s="33" t="s">
        <v>33</v>
      </c>
      <c r="C3445" s="37" t="s">
        <v>37</v>
      </c>
      <c r="D3445" s="37"/>
      <c r="E3445" s="35" t="s">
        <v>1816</v>
      </c>
      <c r="F3445" s="34">
        <v>1</v>
      </c>
      <c r="H3445">
        <f t="shared" si="160"/>
        <v>1</v>
      </c>
      <c r="I3445" s="33" t="s">
        <v>35</v>
      </c>
      <c r="J3445" s="33" t="s">
        <v>46</v>
      </c>
      <c r="K3445" s="33" t="s">
        <v>588</v>
      </c>
      <c r="L3445" s="33" t="s">
        <v>366</v>
      </c>
      <c r="M3445" s="33" t="s">
        <v>972</v>
      </c>
      <c r="N3445">
        <v>6.99</v>
      </c>
      <c r="O3445">
        <v>6.63</v>
      </c>
      <c r="P3445">
        <v>6.63</v>
      </c>
      <c r="Q3445">
        <v>0.7</v>
      </c>
      <c r="R3445">
        <f t="shared" si="159"/>
        <v>4.6399999999999997</v>
      </c>
      <c r="S3445" s="38" t="s">
        <v>36</v>
      </c>
      <c r="T3445" s="27">
        <v>1</v>
      </c>
      <c r="U3445">
        <f t="shared" si="161"/>
        <v>4.6399999999999997</v>
      </c>
      <c r="V3445" s="39" t="s">
        <v>36</v>
      </c>
    </row>
    <row r="3446" spans="1:22">
      <c r="A3446" s="32">
        <v>42176.554490740738</v>
      </c>
      <c r="B3446" s="33" t="s">
        <v>33</v>
      </c>
      <c r="C3446" s="37" t="s">
        <v>34</v>
      </c>
      <c r="D3446" s="37"/>
      <c r="E3446" s="35" t="s">
        <v>7103</v>
      </c>
      <c r="F3446" s="34">
        <v>1</v>
      </c>
      <c r="H3446">
        <f t="shared" si="160"/>
        <v>1</v>
      </c>
      <c r="I3446" s="33" t="s">
        <v>35</v>
      </c>
      <c r="J3446" s="33" t="s">
        <v>46</v>
      </c>
      <c r="K3446" s="33" t="s">
        <v>10043</v>
      </c>
      <c r="L3446" s="33" t="s">
        <v>161</v>
      </c>
      <c r="M3446" s="33" t="s">
        <v>10044</v>
      </c>
      <c r="N3446">
        <v>7.49</v>
      </c>
      <c r="O3446">
        <v>6.19</v>
      </c>
      <c r="P3446">
        <v>6.19</v>
      </c>
      <c r="Q3446">
        <v>0.7</v>
      </c>
      <c r="R3446">
        <f t="shared" si="159"/>
        <v>4.33</v>
      </c>
      <c r="S3446" s="38" t="s">
        <v>36</v>
      </c>
      <c r="T3446" s="27">
        <v>1</v>
      </c>
      <c r="U3446">
        <f t="shared" si="161"/>
        <v>4.33</v>
      </c>
      <c r="V3446" s="39" t="s">
        <v>36</v>
      </c>
    </row>
    <row r="3447" spans="1:22">
      <c r="A3447" s="32">
        <v>42176.724999999999</v>
      </c>
      <c r="B3447" s="33" t="s">
        <v>33</v>
      </c>
      <c r="C3447" s="37" t="s">
        <v>34</v>
      </c>
      <c r="D3447" s="37"/>
      <c r="E3447" s="35" t="s">
        <v>7104</v>
      </c>
      <c r="F3447" s="34">
        <v>1</v>
      </c>
      <c r="H3447">
        <f t="shared" si="160"/>
        <v>1</v>
      </c>
      <c r="I3447" s="33" t="s">
        <v>35</v>
      </c>
      <c r="J3447" s="33" t="s">
        <v>52</v>
      </c>
      <c r="K3447" s="33" t="s">
        <v>5809</v>
      </c>
      <c r="L3447" s="33" t="s">
        <v>5810</v>
      </c>
      <c r="M3447" s="33" t="s">
        <v>5811</v>
      </c>
      <c r="N3447">
        <v>14.99</v>
      </c>
      <c r="O3447">
        <v>12.39</v>
      </c>
      <c r="P3447">
        <v>12.39</v>
      </c>
      <c r="Q3447">
        <v>0.7</v>
      </c>
      <c r="R3447">
        <f t="shared" si="159"/>
        <v>8.67</v>
      </c>
      <c r="S3447" s="38" t="s">
        <v>36</v>
      </c>
      <c r="T3447" s="27">
        <v>1</v>
      </c>
      <c r="U3447">
        <f t="shared" si="161"/>
        <v>8.67</v>
      </c>
      <c r="V3447" s="39" t="s">
        <v>36</v>
      </c>
    </row>
    <row r="3448" spans="1:22">
      <c r="A3448" s="32">
        <v>42173.780509259261</v>
      </c>
      <c r="B3448" s="33" t="s">
        <v>33</v>
      </c>
      <c r="C3448" s="37" t="s">
        <v>34</v>
      </c>
      <c r="D3448" s="37"/>
      <c r="E3448" s="35" t="s">
        <v>7105</v>
      </c>
      <c r="F3448" s="34">
        <v>1</v>
      </c>
      <c r="H3448">
        <f t="shared" si="160"/>
        <v>1</v>
      </c>
      <c r="I3448" s="33" t="s">
        <v>35</v>
      </c>
      <c r="J3448" s="33" t="s">
        <v>52</v>
      </c>
      <c r="K3448" s="33" t="s">
        <v>5447</v>
      </c>
      <c r="L3448" s="33" t="s">
        <v>4963</v>
      </c>
      <c r="M3448" s="33" t="s">
        <v>5448</v>
      </c>
      <c r="N3448">
        <v>5.49</v>
      </c>
      <c r="O3448">
        <v>4.54</v>
      </c>
      <c r="P3448">
        <v>4.54</v>
      </c>
      <c r="Q3448">
        <v>0.7</v>
      </c>
      <c r="R3448">
        <f t="shared" si="159"/>
        <v>3.18</v>
      </c>
      <c r="S3448" s="38" t="s">
        <v>36</v>
      </c>
      <c r="T3448" s="27">
        <v>1</v>
      </c>
      <c r="U3448">
        <f t="shared" si="161"/>
        <v>3.18</v>
      </c>
      <c r="V3448" s="39" t="s">
        <v>36</v>
      </c>
    </row>
    <row r="3449" spans="1:22">
      <c r="A3449" s="29">
        <v>42174.509282407409</v>
      </c>
      <c r="B3449" t="s">
        <v>33</v>
      </c>
      <c r="C3449" s="37" t="s">
        <v>40</v>
      </c>
      <c r="D3449" s="37"/>
      <c r="E3449" s="35" t="s">
        <v>83</v>
      </c>
      <c r="F3449" s="34">
        <v>1</v>
      </c>
      <c r="H3449">
        <f t="shared" si="160"/>
        <v>1</v>
      </c>
      <c r="I3449" t="s">
        <v>35</v>
      </c>
      <c r="J3449" s="1" t="s">
        <v>38</v>
      </c>
      <c r="K3449" s="23" t="s">
        <v>668</v>
      </c>
      <c r="L3449" s="18" t="s">
        <v>92</v>
      </c>
      <c r="M3449" s="18" t="s">
        <v>669</v>
      </c>
      <c r="N3449">
        <v>5.49</v>
      </c>
      <c r="O3449">
        <v>4.46</v>
      </c>
      <c r="P3449">
        <v>4.46</v>
      </c>
      <c r="Q3449">
        <v>0.7</v>
      </c>
      <c r="R3449">
        <f t="shared" si="159"/>
        <v>3.12</v>
      </c>
      <c r="S3449" s="38" t="s">
        <v>36</v>
      </c>
      <c r="T3449" s="27">
        <v>1</v>
      </c>
      <c r="U3449">
        <f t="shared" si="161"/>
        <v>3.12</v>
      </c>
      <c r="V3449" s="39" t="s">
        <v>36</v>
      </c>
    </row>
    <row r="3450" spans="1:22">
      <c r="A3450" s="32">
        <v>42174.626759259256</v>
      </c>
      <c r="B3450" s="33" t="s">
        <v>33</v>
      </c>
      <c r="C3450" s="37" t="s">
        <v>40</v>
      </c>
      <c r="D3450" s="37"/>
      <c r="E3450" s="35" t="s">
        <v>7086</v>
      </c>
      <c r="F3450" s="34">
        <v>1</v>
      </c>
      <c r="H3450">
        <f t="shared" si="160"/>
        <v>1</v>
      </c>
      <c r="I3450" s="33" t="s">
        <v>35</v>
      </c>
      <c r="J3450" s="33" t="s">
        <v>46</v>
      </c>
      <c r="K3450" s="33" t="s">
        <v>407</v>
      </c>
      <c r="L3450" s="33" t="s">
        <v>115</v>
      </c>
      <c r="M3450" s="33" t="s">
        <v>208</v>
      </c>
      <c r="N3450">
        <v>7.49</v>
      </c>
      <c r="O3450">
        <v>6.09</v>
      </c>
      <c r="P3450">
        <v>6.09</v>
      </c>
      <c r="Q3450">
        <v>0.7</v>
      </c>
      <c r="R3450">
        <f t="shared" si="159"/>
        <v>4.26</v>
      </c>
      <c r="S3450" s="38" t="s">
        <v>36</v>
      </c>
      <c r="T3450" s="27">
        <v>1</v>
      </c>
      <c r="U3450">
        <f t="shared" si="161"/>
        <v>4.26</v>
      </c>
      <c r="V3450" s="39" t="s">
        <v>36</v>
      </c>
    </row>
    <row r="3451" spans="1:22">
      <c r="A3451" s="32">
        <v>42174.106921296298</v>
      </c>
      <c r="B3451" s="33" t="s">
        <v>33</v>
      </c>
      <c r="C3451" s="37" t="s">
        <v>40</v>
      </c>
      <c r="D3451" s="37"/>
      <c r="E3451" s="35" t="s">
        <v>401</v>
      </c>
      <c r="F3451" s="34">
        <v>1</v>
      </c>
      <c r="H3451">
        <f t="shared" si="160"/>
        <v>1</v>
      </c>
      <c r="I3451" s="33" t="s">
        <v>35</v>
      </c>
      <c r="J3451" s="33" t="s">
        <v>398</v>
      </c>
      <c r="K3451" s="33" t="s">
        <v>8256</v>
      </c>
      <c r="L3451" s="33" t="s">
        <v>8257</v>
      </c>
      <c r="M3451" s="33" t="s">
        <v>8258</v>
      </c>
      <c r="N3451">
        <v>10.99</v>
      </c>
      <c r="O3451">
        <v>8.93</v>
      </c>
      <c r="P3451">
        <v>8.93</v>
      </c>
      <c r="Q3451">
        <v>0.7</v>
      </c>
      <c r="R3451">
        <f t="shared" si="159"/>
        <v>6.25</v>
      </c>
      <c r="S3451" s="38" t="s">
        <v>36</v>
      </c>
      <c r="T3451" s="27">
        <v>1</v>
      </c>
      <c r="U3451">
        <f t="shared" si="161"/>
        <v>6.25</v>
      </c>
      <c r="V3451" s="39" t="s">
        <v>36</v>
      </c>
    </row>
    <row r="3452" spans="1:22">
      <c r="A3452" s="32">
        <v>42174.32603009259</v>
      </c>
      <c r="B3452" s="33" t="s">
        <v>33</v>
      </c>
      <c r="C3452" s="37" t="s">
        <v>40</v>
      </c>
      <c r="D3452" s="37"/>
      <c r="E3452" s="35" t="s">
        <v>1934</v>
      </c>
      <c r="F3452" s="34">
        <v>1</v>
      </c>
      <c r="H3452">
        <f t="shared" si="160"/>
        <v>1</v>
      </c>
      <c r="I3452" s="33" t="s">
        <v>35</v>
      </c>
      <c r="J3452" s="33" t="s">
        <v>398</v>
      </c>
      <c r="K3452" s="33" t="s">
        <v>2386</v>
      </c>
      <c r="L3452" s="33" t="s">
        <v>1318</v>
      </c>
      <c r="M3452" s="33" t="s">
        <v>1789</v>
      </c>
      <c r="N3452">
        <v>13.99</v>
      </c>
      <c r="O3452">
        <v>11.37</v>
      </c>
      <c r="P3452">
        <v>11.37</v>
      </c>
      <c r="Q3452">
        <v>0.7</v>
      </c>
      <c r="R3452">
        <f t="shared" si="159"/>
        <v>7.96</v>
      </c>
      <c r="S3452" s="38" t="s">
        <v>36</v>
      </c>
      <c r="T3452" s="27">
        <v>1</v>
      </c>
      <c r="U3452">
        <f t="shared" si="161"/>
        <v>7.96</v>
      </c>
      <c r="V3452" s="39" t="s">
        <v>36</v>
      </c>
    </row>
    <row r="3453" spans="1:22">
      <c r="A3453" s="29">
        <v>42174.921111111114</v>
      </c>
      <c r="B3453" t="s">
        <v>33</v>
      </c>
      <c r="C3453" s="37" t="s">
        <v>40</v>
      </c>
      <c r="D3453" s="37"/>
      <c r="E3453" s="35" t="s">
        <v>83</v>
      </c>
      <c r="F3453" s="34">
        <v>1</v>
      </c>
      <c r="H3453">
        <f t="shared" si="160"/>
        <v>1</v>
      </c>
      <c r="I3453" t="s">
        <v>35</v>
      </c>
      <c r="J3453" s="1" t="s">
        <v>398</v>
      </c>
      <c r="K3453" s="23" t="s">
        <v>703</v>
      </c>
      <c r="L3453" s="18" t="s">
        <v>102</v>
      </c>
      <c r="M3453" s="18" t="s">
        <v>1357</v>
      </c>
      <c r="N3453">
        <v>7.49</v>
      </c>
      <c r="O3453">
        <v>6.09</v>
      </c>
      <c r="P3453">
        <v>6.09</v>
      </c>
      <c r="Q3453">
        <v>0.7</v>
      </c>
      <c r="R3453">
        <f t="shared" si="159"/>
        <v>4.26</v>
      </c>
      <c r="S3453" s="38" t="s">
        <v>36</v>
      </c>
      <c r="T3453" s="27">
        <v>1</v>
      </c>
      <c r="U3453">
        <f t="shared" si="161"/>
        <v>4.26</v>
      </c>
      <c r="V3453" s="39" t="s">
        <v>36</v>
      </c>
    </row>
    <row r="3454" spans="1:22">
      <c r="A3454" s="32">
        <v>42174.819374999999</v>
      </c>
      <c r="B3454" s="33" t="s">
        <v>33</v>
      </c>
      <c r="C3454" s="37" t="s">
        <v>88</v>
      </c>
      <c r="D3454" s="37" t="s">
        <v>863</v>
      </c>
      <c r="E3454" s="35" t="s">
        <v>4012</v>
      </c>
      <c r="F3454" s="34">
        <v>1</v>
      </c>
      <c r="H3454">
        <f t="shared" si="160"/>
        <v>1</v>
      </c>
      <c r="I3454" s="33" t="s">
        <v>35</v>
      </c>
      <c r="J3454" s="33" t="s">
        <v>63</v>
      </c>
      <c r="K3454" s="33" t="s">
        <v>10045</v>
      </c>
      <c r="L3454" s="33" t="s">
        <v>44</v>
      </c>
      <c r="M3454" s="33" t="s">
        <v>10046</v>
      </c>
      <c r="N3454">
        <v>5.49</v>
      </c>
      <c r="O3454">
        <v>5.28</v>
      </c>
      <c r="P3454">
        <v>5.28</v>
      </c>
      <c r="Q3454">
        <v>0.7</v>
      </c>
      <c r="R3454">
        <f t="shared" si="159"/>
        <v>3.7</v>
      </c>
      <c r="S3454" s="38" t="s">
        <v>36</v>
      </c>
      <c r="T3454" s="27">
        <v>1</v>
      </c>
      <c r="U3454">
        <f t="shared" si="161"/>
        <v>3.7</v>
      </c>
      <c r="V3454" s="39" t="s">
        <v>36</v>
      </c>
    </row>
    <row r="3455" spans="1:22">
      <c r="A3455" s="32">
        <v>42174.89340277778</v>
      </c>
      <c r="B3455" s="33" t="s">
        <v>516</v>
      </c>
      <c r="C3455" s="37" t="s">
        <v>143</v>
      </c>
      <c r="D3455" s="37"/>
      <c r="E3455" s="35" t="s">
        <v>2474</v>
      </c>
      <c r="F3455" s="34">
        <v>1</v>
      </c>
      <c r="H3455">
        <f t="shared" si="160"/>
        <v>1</v>
      </c>
      <c r="I3455" s="33" t="s">
        <v>35</v>
      </c>
      <c r="J3455" s="33" t="s">
        <v>52</v>
      </c>
      <c r="K3455" s="33" t="s">
        <v>7979</v>
      </c>
      <c r="L3455" s="33" t="s">
        <v>89</v>
      </c>
      <c r="M3455" s="33" t="s">
        <v>7980</v>
      </c>
      <c r="N3455">
        <v>12.99</v>
      </c>
      <c r="O3455">
        <v>10.56</v>
      </c>
      <c r="P3455">
        <v>10.56</v>
      </c>
      <c r="Q3455">
        <v>0.7</v>
      </c>
      <c r="R3455">
        <f t="shared" si="159"/>
        <v>7.39</v>
      </c>
      <c r="S3455" s="38" t="s">
        <v>36</v>
      </c>
      <c r="T3455" s="27">
        <v>1</v>
      </c>
      <c r="U3455">
        <f t="shared" si="161"/>
        <v>7.39</v>
      </c>
      <c r="V3455" s="39" t="s">
        <v>36</v>
      </c>
    </row>
    <row r="3456" spans="1:22">
      <c r="A3456" s="29">
        <v>42174.425150462965</v>
      </c>
      <c r="B3456" t="s">
        <v>33</v>
      </c>
      <c r="C3456" s="37" t="s">
        <v>34</v>
      </c>
      <c r="D3456" s="37"/>
      <c r="E3456" s="35" t="s">
        <v>7106</v>
      </c>
      <c r="F3456" s="34">
        <v>1</v>
      </c>
      <c r="H3456">
        <f t="shared" si="160"/>
        <v>1</v>
      </c>
      <c r="I3456" t="s">
        <v>35</v>
      </c>
      <c r="J3456" s="1" t="s">
        <v>398</v>
      </c>
      <c r="K3456" s="23" t="s">
        <v>10047</v>
      </c>
      <c r="L3456" s="18" t="s">
        <v>10048</v>
      </c>
      <c r="M3456" s="18" t="s">
        <v>10049</v>
      </c>
      <c r="N3456">
        <v>7.99</v>
      </c>
      <c r="O3456">
        <v>6.6</v>
      </c>
      <c r="P3456">
        <v>6.6</v>
      </c>
      <c r="Q3456">
        <v>0.7</v>
      </c>
      <c r="R3456">
        <f t="shared" si="159"/>
        <v>4.62</v>
      </c>
      <c r="S3456" s="38" t="s">
        <v>36</v>
      </c>
      <c r="T3456" s="27">
        <v>1</v>
      </c>
      <c r="U3456">
        <f t="shared" si="161"/>
        <v>4.62</v>
      </c>
      <c r="V3456" s="39" t="s">
        <v>36</v>
      </c>
    </row>
    <row r="3457" spans="1:22">
      <c r="A3457" s="29">
        <v>42174.414490740739</v>
      </c>
      <c r="B3457" t="s">
        <v>33</v>
      </c>
      <c r="C3457" s="37" t="s">
        <v>40</v>
      </c>
      <c r="D3457" s="37"/>
      <c r="E3457" s="35" t="s">
        <v>56</v>
      </c>
      <c r="F3457" s="34">
        <v>1</v>
      </c>
      <c r="H3457">
        <f t="shared" si="160"/>
        <v>1</v>
      </c>
      <c r="I3457" t="s">
        <v>35</v>
      </c>
      <c r="J3457" s="1" t="s">
        <v>52</v>
      </c>
      <c r="K3457" s="23" t="s">
        <v>225</v>
      </c>
      <c r="L3457" s="18" t="s">
        <v>120</v>
      </c>
      <c r="M3457" s="18" t="s">
        <v>121</v>
      </c>
      <c r="N3457">
        <v>7.99</v>
      </c>
      <c r="O3457">
        <v>6.5</v>
      </c>
      <c r="P3457">
        <v>6.5</v>
      </c>
      <c r="Q3457">
        <v>0.7</v>
      </c>
      <c r="R3457">
        <f t="shared" si="159"/>
        <v>4.55</v>
      </c>
      <c r="S3457" s="38" t="s">
        <v>36</v>
      </c>
      <c r="T3457" s="27">
        <v>1</v>
      </c>
      <c r="U3457">
        <f t="shared" si="161"/>
        <v>4.55</v>
      </c>
      <c r="V3457" s="39" t="s">
        <v>36</v>
      </c>
    </row>
    <row r="3458" spans="1:22">
      <c r="A3458" s="29">
        <v>42172.963680555556</v>
      </c>
      <c r="B3458" t="s">
        <v>33</v>
      </c>
      <c r="C3458" s="37" t="s">
        <v>37</v>
      </c>
      <c r="D3458" s="37"/>
      <c r="E3458" s="35" t="s">
        <v>4432</v>
      </c>
      <c r="F3458" s="34">
        <v>1</v>
      </c>
      <c r="H3458">
        <f t="shared" si="160"/>
        <v>1</v>
      </c>
      <c r="I3458" t="s">
        <v>35</v>
      </c>
      <c r="J3458" s="1" t="s">
        <v>52</v>
      </c>
      <c r="K3458" s="23" t="s">
        <v>2634</v>
      </c>
      <c r="L3458" s="18" t="s">
        <v>173</v>
      </c>
      <c r="M3458" s="18" t="s">
        <v>2635</v>
      </c>
      <c r="N3458">
        <v>6.49</v>
      </c>
      <c r="O3458">
        <v>6.15</v>
      </c>
      <c r="P3458">
        <v>6.15</v>
      </c>
      <c r="Q3458">
        <v>0.7</v>
      </c>
      <c r="R3458">
        <f t="shared" ref="R3458:R3521" si="162">ROUND(P3458*Q3458,2)*H3458</f>
        <v>4.3099999999999996</v>
      </c>
      <c r="S3458" s="38" t="s">
        <v>36</v>
      </c>
      <c r="T3458" s="27">
        <v>1</v>
      </c>
      <c r="U3458">
        <f t="shared" si="161"/>
        <v>4.3099999999999996</v>
      </c>
      <c r="V3458" s="39" t="s">
        <v>36</v>
      </c>
    </row>
    <row r="3459" spans="1:22">
      <c r="A3459" s="32">
        <v>42172.778217592589</v>
      </c>
      <c r="B3459" s="33" t="s">
        <v>86</v>
      </c>
      <c r="C3459" s="37" t="s">
        <v>37</v>
      </c>
      <c r="D3459" s="37"/>
      <c r="E3459" s="35" t="s">
        <v>1962</v>
      </c>
      <c r="F3459" s="34">
        <v>1</v>
      </c>
      <c r="H3459">
        <f t="shared" ref="H3459:H3522" si="163">F3459-G3459</f>
        <v>1</v>
      </c>
      <c r="I3459" s="33" t="s">
        <v>35</v>
      </c>
      <c r="J3459" s="33" t="s">
        <v>38</v>
      </c>
      <c r="K3459" s="33" t="s">
        <v>5009</v>
      </c>
      <c r="L3459" s="33" t="s">
        <v>78</v>
      </c>
      <c r="M3459" s="33" t="s">
        <v>5010</v>
      </c>
      <c r="N3459">
        <v>6.49</v>
      </c>
      <c r="O3459">
        <v>6.15</v>
      </c>
      <c r="P3459">
        <v>6.15</v>
      </c>
      <c r="Q3459">
        <v>0.7</v>
      </c>
      <c r="R3459">
        <f t="shared" si="162"/>
        <v>4.3099999999999996</v>
      </c>
      <c r="S3459" s="38" t="s">
        <v>36</v>
      </c>
      <c r="T3459" s="27">
        <v>1</v>
      </c>
      <c r="U3459">
        <f t="shared" ref="U3459:U3522" si="164">ROUND(T3459*R3459,2)</f>
        <v>4.3099999999999996</v>
      </c>
      <c r="V3459" s="39" t="s">
        <v>36</v>
      </c>
    </row>
    <row r="3460" spans="1:22">
      <c r="A3460" s="32">
        <v>42174.861215277779</v>
      </c>
      <c r="B3460" s="33" t="s">
        <v>33</v>
      </c>
      <c r="C3460" s="37" t="s">
        <v>40</v>
      </c>
      <c r="D3460" s="37"/>
      <c r="E3460" s="35" t="s">
        <v>402</v>
      </c>
      <c r="F3460" s="34">
        <v>1</v>
      </c>
      <c r="H3460">
        <f t="shared" si="163"/>
        <v>1</v>
      </c>
      <c r="I3460" s="33" t="s">
        <v>35</v>
      </c>
      <c r="J3460" s="33" t="s">
        <v>52</v>
      </c>
      <c r="K3460" s="33" t="s">
        <v>711</v>
      </c>
      <c r="L3460" s="33" t="s">
        <v>53</v>
      </c>
      <c r="M3460" s="33" t="s">
        <v>712</v>
      </c>
      <c r="N3460">
        <v>5.49</v>
      </c>
      <c r="O3460">
        <v>4.46</v>
      </c>
      <c r="P3460">
        <v>4.46</v>
      </c>
      <c r="Q3460">
        <v>0.7</v>
      </c>
      <c r="R3460">
        <f t="shared" si="162"/>
        <v>3.12</v>
      </c>
      <c r="S3460" s="38" t="s">
        <v>36</v>
      </c>
      <c r="T3460" s="27">
        <v>1</v>
      </c>
      <c r="U3460">
        <f t="shared" si="164"/>
        <v>3.12</v>
      </c>
      <c r="V3460" s="39" t="s">
        <v>36</v>
      </c>
    </row>
    <row r="3461" spans="1:22">
      <c r="A3461" s="29">
        <v>42174.505729166667</v>
      </c>
      <c r="B3461" t="s">
        <v>33</v>
      </c>
      <c r="C3461" s="37" t="s">
        <v>34</v>
      </c>
      <c r="D3461" s="37"/>
      <c r="E3461" s="35" t="s">
        <v>6971</v>
      </c>
      <c r="F3461" s="34">
        <v>1</v>
      </c>
      <c r="H3461">
        <f t="shared" si="163"/>
        <v>1</v>
      </c>
      <c r="I3461" t="s">
        <v>35</v>
      </c>
      <c r="J3461" s="1" t="s">
        <v>38</v>
      </c>
      <c r="K3461" s="23" t="s">
        <v>282</v>
      </c>
      <c r="L3461" s="18" t="s">
        <v>64</v>
      </c>
      <c r="M3461" s="18" t="s">
        <v>95</v>
      </c>
      <c r="N3461">
        <v>7.49</v>
      </c>
      <c r="O3461">
        <v>6.19</v>
      </c>
      <c r="P3461">
        <v>6.19</v>
      </c>
      <c r="Q3461">
        <v>0.7</v>
      </c>
      <c r="R3461">
        <f t="shared" si="162"/>
        <v>4.33</v>
      </c>
      <c r="S3461" s="38" t="s">
        <v>36</v>
      </c>
      <c r="T3461" s="27">
        <v>1</v>
      </c>
      <c r="U3461">
        <f t="shared" si="164"/>
        <v>4.33</v>
      </c>
      <c r="V3461" s="39" t="s">
        <v>36</v>
      </c>
    </row>
    <row r="3462" spans="1:22">
      <c r="A3462" s="32">
        <v>42174.626608796294</v>
      </c>
      <c r="B3462" s="33" t="s">
        <v>33</v>
      </c>
      <c r="C3462" s="37" t="s">
        <v>40</v>
      </c>
      <c r="D3462" s="37"/>
      <c r="E3462" s="35" t="s">
        <v>616</v>
      </c>
      <c r="F3462" s="34">
        <v>1</v>
      </c>
      <c r="H3462">
        <f t="shared" si="163"/>
        <v>1</v>
      </c>
      <c r="I3462" s="33" t="s">
        <v>35</v>
      </c>
      <c r="J3462" s="33" t="s">
        <v>2049</v>
      </c>
      <c r="K3462" s="33" t="s">
        <v>9060</v>
      </c>
      <c r="L3462" s="33" t="s">
        <v>1606</v>
      </c>
      <c r="M3462" s="33" t="s">
        <v>10050</v>
      </c>
      <c r="N3462">
        <v>5.99</v>
      </c>
      <c r="O3462">
        <v>4.87</v>
      </c>
      <c r="P3462">
        <v>4.87</v>
      </c>
      <c r="Q3462">
        <v>0.7</v>
      </c>
      <c r="R3462">
        <f t="shared" si="162"/>
        <v>3.41</v>
      </c>
      <c r="S3462" s="38" t="s">
        <v>36</v>
      </c>
      <c r="T3462" s="27">
        <v>1</v>
      </c>
      <c r="U3462">
        <f t="shared" si="164"/>
        <v>3.41</v>
      </c>
      <c r="V3462" s="39" t="s">
        <v>36</v>
      </c>
    </row>
    <row r="3463" spans="1:22">
      <c r="A3463" s="32">
        <v>42174.308981481481</v>
      </c>
      <c r="B3463" s="33" t="s">
        <v>33</v>
      </c>
      <c r="C3463" s="37" t="s">
        <v>40</v>
      </c>
      <c r="D3463" s="37"/>
      <c r="E3463" s="35" t="s">
        <v>1825</v>
      </c>
      <c r="F3463" s="34">
        <v>1</v>
      </c>
      <c r="H3463">
        <f t="shared" si="163"/>
        <v>1</v>
      </c>
      <c r="I3463" s="33" t="s">
        <v>35</v>
      </c>
      <c r="J3463" s="33" t="s">
        <v>38</v>
      </c>
      <c r="K3463" s="33" t="s">
        <v>10051</v>
      </c>
      <c r="L3463" s="33" t="s">
        <v>4859</v>
      </c>
      <c r="M3463" s="33" t="s">
        <v>10052</v>
      </c>
      <c r="N3463">
        <v>6.49</v>
      </c>
      <c r="O3463">
        <v>5.28</v>
      </c>
      <c r="P3463">
        <v>5.28</v>
      </c>
      <c r="Q3463">
        <v>0.7</v>
      </c>
      <c r="R3463">
        <f t="shared" si="162"/>
        <v>3.7</v>
      </c>
      <c r="S3463" s="38" t="s">
        <v>36</v>
      </c>
      <c r="T3463" s="27">
        <v>1</v>
      </c>
      <c r="U3463">
        <f t="shared" si="164"/>
        <v>3.7</v>
      </c>
      <c r="V3463" s="39" t="s">
        <v>36</v>
      </c>
    </row>
    <row r="3464" spans="1:22">
      <c r="A3464" s="32">
        <v>42174.560856481483</v>
      </c>
      <c r="B3464" s="33" t="s">
        <v>33</v>
      </c>
      <c r="C3464" s="37" t="s">
        <v>40</v>
      </c>
      <c r="D3464" s="37"/>
      <c r="E3464" s="35" t="s">
        <v>66</v>
      </c>
      <c r="F3464" s="34">
        <v>1</v>
      </c>
      <c r="H3464">
        <f t="shared" si="163"/>
        <v>1</v>
      </c>
      <c r="I3464" s="33" t="s">
        <v>35</v>
      </c>
      <c r="J3464" s="33" t="s">
        <v>46</v>
      </c>
      <c r="K3464" s="33" t="s">
        <v>772</v>
      </c>
      <c r="L3464" s="33" t="s">
        <v>81</v>
      </c>
      <c r="M3464" s="33" t="s">
        <v>773</v>
      </c>
      <c r="N3464">
        <v>7.49</v>
      </c>
      <c r="O3464">
        <v>6.09</v>
      </c>
      <c r="P3464">
        <v>6.09</v>
      </c>
      <c r="Q3464">
        <v>0.7</v>
      </c>
      <c r="R3464">
        <f t="shared" si="162"/>
        <v>4.26</v>
      </c>
      <c r="S3464" s="38" t="s">
        <v>36</v>
      </c>
      <c r="T3464" s="27">
        <v>1</v>
      </c>
      <c r="U3464">
        <f t="shared" si="164"/>
        <v>4.26</v>
      </c>
      <c r="V3464" s="39" t="s">
        <v>36</v>
      </c>
    </row>
    <row r="3465" spans="1:22">
      <c r="A3465" s="32">
        <v>42174.919259259259</v>
      </c>
      <c r="B3465" s="33" t="s">
        <v>33</v>
      </c>
      <c r="C3465" s="37" t="s">
        <v>40</v>
      </c>
      <c r="D3465" s="37"/>
      <c r="E3465" s="35" t="s">
        <v>517</v>
      </c>
      <c r="F3465" s="34">
        <v>1</v>
      </c>
      <c r="H3465">
        <f t="shared" si="163"/>
        <v>1</v>
      </c>
      <c r="I3465" s="33" t="s">
        <v>35</v>
      </c>
      <c r="J3465" s="33" t="s">
        <v>38</v>
      </c>
      <c r="K3465" s="33" t="s">
        <v>536</v>
      </c>
      <c r="L3465" s="33" t="s">
        <v>78</v>
      </c>
      <c r="M3465" s="33" t="s">
        <v>942</v>
      </c>
      <c r="N3465">
        <v>6.49</v>
      </c>
      <c r="O3465">
        <v>5.28</v>
      </c>
      <c r="P3465">
        <v>5.28</v>
      </c>
      <c r="Q3465">
        <v>0.7</v>
      </c>
      <c r="R3465">
        <f t="shared" si="162"/>
        <v>3.7</v>
      </c>
      <c r="S3465" s="38" t="s">
        <v>36</v>
      </c>
      <c r="T3465" s="27">
        <v>1</v>
      </c>
      <c r="U3465">
        <f t="shared" si="164"/>
        <v>3.7</v>
      </c>
      <c r="V3465" s="39" t="s">
        <v>36</v>
      </c>
    </row>
    <row r="3466" spans="1:22">
      <c r="A3466" s="32">
        <v>42174.344409722224</v>
      </c>
      <c r="B3466" s="33" t="s">
        <v>33</v>
      </c>
      <c r="C3466" s="37" t="s">
        <v>40</v>
      </c>
      <c r="D3466" s="37"/>
      <c r="E3466" s="35" t="s">
        <v>616</v>
      </c>
      <c r="F3466" s="34">
        <v>1</v>
      </c>
      <c r="H3466">
        <f t="shared" si="163"/>
        <v>1</v>
      </c>
      <c r="I3466" s="33" t="s">
        <v>35</v>
      </c>
      <c r="J3466" s="33" t="s">
        <v>2049</v>
      </c>
      <c r="K3466" s="33" t="s">
        <v>8899</v>
      </c>
      <c r="L3466" s="33" t="s">
        <v>1606</v>
      </c>
      <c r="M3466" s="33" t="s">
        <v>10053</v>
      </c>
      <c r="N3466">
        <v>5.99</v>
      </c>
      <c r="O3466">
        <v>4.87</v>
      </c>
      <c r="P3466">
        <v>4.87</v>
      </c>
      <c r="Q3466">
        <v>0.7</v>
      </c>
      <c r="R3466">
        <f t="shared" si="162"/>
        <v>3.41</v>
      </c>
      <c r="S3466" s="38" t="s">
        <v>36</v>
      </c>
      <c r="T3466" s="27">
        <v>1</v>
      </c>
      <c r="U3466">
        <f t="shared" si="164"/>
        <v>3.41</v>
      </c>
      <c r="V3466" s="39" t="s">
        <v>36</v>
      </c>
    </row>
    <row r="3467" spans="1:22">
      <c r="A3467" s="32">
        <v>42174.618136574078</v>
      </c>
      <c r="B3467" s="33" t="s">
        <v>1013</v>
      </c>
      <c r="C3467" s="37" t="s">
        <v>75</v>
      </c>
      <c r="D3467" s="37"/>
      <c r="E3467" s="35" t="s">
        <v>7107</v>
      </c>
      <c r="F3467" s="34">
        <v>1</v>
      </c>
      <c r="H3467">
        <f t="shared" si="163"/>
        <v>1</v>
      </c>
      <c r="I3467" s="33" t="s">
        <v>35</v>
      </c>
      <c r="J3467" s="33" t="s">
        <v>398</v>
      </c>
      <c r="K3467" s="33" t="s">
        <v>458</v>
      </c>
      <c r="L3467" s="33" t="s">
        <v>112</v>
      </c>
      <c r="M3467" s="33" t="s">
        <v>459</v>
      </c>
      <c r="N3467">
        <v>7.49</v>
      </c>
      <c r="O3467">
        <v>6.19</v>
      </c>
      <c r="P3467">
        <v>6.19</v>
      </c>
      <c r="Q3467">
        <v>0.7</v>
      </c>
      <c r="R3467">
        <f t="shared" si="162"/>
        <v>4.33</v>
      </c>
      <c r="S3467" s="38" t="s">
        <v>36</v>
      </c>
      <c r="T3467" s="27">
        <v>1</v>
      </c>
      <c r="U3467">
        <f t="shared" si="164"/>
        <v>4.33</v>
      </c>
      <c r="V3467" s="39" t="s">
        <v>36</v>
      </c>
    </row>
    <row r="3468" spans="1:22">
      <c r="A3468" s="32">
        <v>42174.823923611111</v>
      </c>
      <c r="B3468" s="33" t="s">
        <v>33</v>
      </c>
      <c r="C3468" s="37" t="s">
        <v>58</v>
      </c>
      <c r="D3468" s="37"/>
      <c r="E3468" s="35" t="s">
        <v>7108</v>
      </c>
      <c r="F3468" s="34">
        <v>1</v>
      </c>
      <c r="H3468">
        <f t="shared" si="163"/>
        <v>1</v>
      </c>
      <c r="I3468" s="33" t="s">
        <v>35</v>
      </c>
      <c r="J3468" s="33" t="s">
        <v>52</v>
      </c>
      <c r="K3468" s="33" t="s">
        <v>2206</v>
      </c>
      <c r="L3468" s="33" t="s">
        <v>2752</v>
      </c>
      <c r="M3468" s="33" t="s">
        <v>207</v>
      </c>
      <c r="N3468">
        <v>7.99</v>
      </c>
      <c r="O3468">
        <v>6.71</v>
      </c>
      <c r="P3468">
        <v>6.71</v>
      </c>
      <c r="Q3468">
        <v>0.7</v>
      </c>
      <c r="R3468">
        <f t="shared" si="162"/>
        <v>4.7</v>
      </c>
      <c r="S3468" s="38" t="s">
        <v>36</v>
      </c>
      <c r="T3468" s="27">
        <v>1</v>
      </c>
      <c r="U3468">
        <f t="shared" si="164"/>
        <v>4.7</v>
      </c>
      <c r="V3468" s="39" t="s">
        <v>36</v>
      </c>
    </row>
    <row r="3469" spans="1:22">
      <c r="A3469" s="32">
        <v>42174.504652777781</v>
      </c>
      <c r="B3469" s="33" t="s">
        <v>33</v>
      </c>
      <c r="C3469" s="37" t="s">
        <v>40</v>
      </c>
      <c r="D3469" s="37"/>
      <c r="E3469" s="35" t="s">
        <v>83</v>
      </c>
      <c r="F3469" s="34">
        <v>1</v>
      </c>
      <c r="H3469">
        <f t="shared" si="163"/>
        <v>1</v>
      </c>
      <c r="I3469" s="33" t="s">
        <v>35</v>
      </c>
      <c r="J3469" s="33" t="s">
        <v>52</v>
      </c>
      <c r="K3469" s="33" t="s">
        <v>3411</v>
      </c>
      <c r="L3469" s="33" t="s">
        <v>142</v>
      </c>
      <c r="M3469" s="33" t="s">
        <v>3412</v>
      </c>
      <c r="N3469">
        <v>7.99</v>
      </c>
      <c r="O3469">
        <v>6.5</v>
      </c>
      <c r="P3469">
        <v>6.5</v>
      </c>
      <c r="Q3469">
        <v>0.7</v>
      </c>
      <c r="R3469">
        <f t="shared" si="162"/>
        <v>4.55</v>
      </c>
      <c r="S3469" s="38" t="s">
        <v>36</v>
      </c>
      <c r="T3469" s="27">
        <v>1</v>
      </c>
      <c r="U3469">
        <f t="shared" si="164"/>
        <v>4.55</v>
      </c>
      <c r="V3469" s="39" t="s">
        <v>36</v>
      </c>
    </row>
    <row r="3470" spans="1:22">
      <c r="A3470" s="32">
        <v>42174.505127314813</v>
      </c>
      <c r="B3470" s="33" t="s">
        <v>33</v>
      </c>
      <c r="C3470" s="37" t="s">
        <v>34</v>
      </c>
      <c r="D3470" s="37"/>
      <c r="E3470" s="35" t="s">
        <v>6971</v>
      </c>
      <c r="F3470" s="34">
        <v>1</v>
      </c>
      <c r="H3470">
        <f t="shared" si="163"/>
        <v>1</v>
      </c>
      <c r="I3470" s="33" t="s">
        <v>35</v>
      </c>
      <c r="J3470" s="33" t="s">
        <v>38</v>
      </c>
      <c r="K3470" s="33" t="s">
        <v>265</v>
      </c>
      <c r="L3470" s="33" t="s">
        <v>64</v>
      </c>
      <c r="M3470" s="33" t="s">
        <v>65</v>
      </c>
      <c r="N3470">
        <v>7.99</v>
      </c>
      <c r="O3470">
        <v>6.6</v>
      </c>
      <c r="P3470">
        <v>6.6</v>
      </c>
      <c r="Q3470">
        <v>0.7</v>
      </c>
      <c r="R3470">
        <f t="shared" si="162"/>
        <v>4.62</v>
      </c>
      <c r="S3470" s="38" t="s">
        <v>36</v>
      </c>
      <c r="T3470" s="27">
        <v>1</v>
      </c>
      <c r="U3470">
        <f t="shared" si="164"/>
        <v>4.62</v>
      </c>
      <c r="V3470" s="39" t="s">
        <v>36</v>
      </c>
    </row>
    <row r="3471" spans="1:22">
      <c r="A3471" s="32">
        <v>42174.778692129628</v>
      </c>
      <c r="B3471" s="33" t="s">
        <v>33</v>
      </c>
      <c r="C3471" s="37" t="s">
        <v>93</v>
      </c>
      <c r="D3471" s="37"/>
      <c r="E3471" s="35" t="s">
        <v>7109</v>
      </c>
      <c r="F3471" s="34">
        <v>1</v>
      </c>
      <c r="H3471">
        <f t="shared" si="163"/>
        <v>1</v>
      </c>
      <c r="I3471" s="33" t="s">
        <v>35</v>
      </c>
      <c r="J3471" s="33" t="s">
        <v>38</v>
      </c>
      <c r="K3471" s="33" t="s">
        <v>374</v>
      </c>
      <c r="L3471" s="33" t="s">
        <v>1366</v>
      </c>
      <c r="M3471" s="33" t="s">
        <v>375</v>
      </c>
      <c r="N3471">
        <v>5.49</v>
      </c>
      <c r="O3471">
        <v>5.23</v>
      </c>
      <c r="P3471">
        <v>5.23</v>
      </c>
      <c r="Q3471">
        <v>0.7</v>
      </c>
      <c r="R3471">
        <f t="shared" si="162"/>
        <v>3.66</v>
      </c>
      <c r="S3471" s="38" t="s">
        <v>36</v>
      </c>
      <c r="T3471" s="27">
        <v>1</v>
      </c>
      <c r="U3471">
        <f t="shared" si="164"/>
        <v>3.66</v>
      </c>
      <c r="V3471" s="39" t="s">
        <v>36</v>
      </c>
    </row>
    <row r="3472" spans="1:22">
      <c r="A3472" s="32">
        <v>42174.908738425926</v>
      </c>
      <c r="B3472" s="33" t="s">
        <v>33</v>
      </c>
      <c r="C3472" s="37" t="s">
        <v>40</v>
      </c>
      <c r="D3472" s="37"/>
      <c r="E3472" s="35" t="s">
        <v>1806</v>
      </c>
      <c r="F3472" s="34">
        <v>1</v>
      </c>
      <c r="H3472">
        <f t="shared" si="163"/>
        <v>1</v>
      </c>
      <c r="I3472" s="33" t="s">
        <v>35</v>
      </c>
      <c r="J3472" s="33" t="s">
        <v>38</v>
      </c>
      <c r="K3472" s="33" t="s">
        <v>5526</v>
      </c>
      <c r="L3472" s="33" t="s">
        <v>5527</v>
      </c>
      <c r="M3472" s="33" t="s">
        <v>5528</v>
      </c>
      <c r="N3472">
        <v>4.99</v>
      </c>
      <c r="O3472">
        <v>4.0599999999999996</v>
      </c>
      <c r="P3472">
        <v>4.0599999999999996</v>
      </c>
      <c r="Q3472">
        <v>0.7</v>
      </c>
      <c r="R3472">
        <f t="shared" si="162"/>
        <v>2.84</v>
      </c>
      <c r="S3472" s="38" t="s">
        <v>36</v>
      </c>
      <c r="T3472" s="27">
        <v>1</v>
      </c>
      <c r="U3472">
        <f t="shared" si="164"/>
        <v>2.84</v>
      </c>
      <c r="V3472" s="39" t="s">
        <v>36</v>
      </c>
    </row>
    <row r="3473" spans="1:22">
      <c r="A3473" s="32">
        <v>42174.637303240743</v>
      </c>
      <c r="B3473" s="33" t="s">
        <v>33</v>
      </c>
      <c r="C3473" s="37" t="s">
        <v>93</v>
      </c>
      <c r="D3473" s="37"/>
      <c r="E3473" s="35" t="s">
        <v>7110</v>
      </c>
      <c r="F3473" s="34">
        <v>1</v>
      </c>
      <c r="H3473">
        <f t="shared" si="163"/>
        <v>1</v>
      </c>
      <c r="I3473" s="33" t="s">
        <v>35</v>
      </c>
      <c r="J3473" s="33" t="s">
        <v>38</v>
      </c>
      <c r="K3473" s="33" t="s">
        <v>9718</v>
      </c>
      <c r="L3473" s="33" t="s">
        <v>9719</v>
      </c>
      <c r="M3473" s="33" t="s">
        <v>9720</v>
      </c>
      <c r="N3473">
        <v>9.99</v>
      </c>
      <c r="O3473">
        <v>9.51</v>
      </c>
      <c r="P3473">
        <v>9.51</v>
      </c>
      <c r="Q3473">
        <v>0.7</v>
      </c>
      <c r="R3473">
        <f t="shared" si="162"/>
        <v>6.66</v>
      </c>
      <c r="S3473" s="38" t="s">
        <v>36</v>
      </c>
      <c r="T3473" s="27">
        <v>1</v>
      </c>
      <c r="U3473">
        <f t="shared" si="164"/>
        <v>6.66</v>
      </c>
      <c r="V3473" s="39" t="s">
        <v>36</v>
      </c>
    </row>
    <row r="3474" spans="1:22">
      <c r="A3474" s="32">
        <v>42174.637870370374</v>
      </c>
      <c r="B3474" s="33" t="s">
        <v>33</v>
      </c>
      <c r="C3474" s="37" t="s">
        <v>93</v>
      </c>
      <c r="D3474" s="37"/>
      <c r="E3474" s="35" t="s">
        <v>7110</v>
      </c>
      <c r="F3474" s="34">
        <v>1</v>
      </c>
      <c r="H3474">
        <f t="shared" si="163"/>
        <v>1</v>
      </c>
      <c r="I3474" s="33" t="s">
        <v>35</v>
      </c>
      <c r="J3474" s="33" t="s">
        <v>38</v>
      </c>
      <c r="K3474" s="33" t="s">
        <v>10054</v>
      </c>
      <c r="L3474" s="33" t="s">
        <v>9719</v>
      </c>
      <c r="M3474" s="33" t="s">
        <v>10055</v>
      </c>
      <c r="N3474">
        <v>2.4900000000000002</v>
      </c>
      <c r="O3474">
        <v>2.37</v>
      </c>
      <c r="P3474">
        <v>2.37</v>
      </c>
      <c r="Q3474">
        <v>0.7</v>
      </c>
      <c r="R3474">
        <f t="shared" si="162"/>
        <v>1.66</v>
      </c>
      <c r="S3474" s="38" t="s">
        <v>36</v>
      </c>
      <c r="T3474" s="27">
        <v>1</v>
      </c>
      <c r="U3474">
        <f t="shared" si="164"/>
        <v>1.66</v>
      </c>
      <c r="V3474" s="39" t="s">
        <v>36</v>
      </c>
    </row>
    <row r="3475" spans="1:22">
      <c r="A3475" s="32">
        <v>42174.855428240742</v>
      </c>
      <c r="B3475" s="33" t="s">
        <v>33</v>
      </c>
      <c r="C3475" s="37" t="s">
        <v>34</v>
      </c>
      <c r="D3475" s="37" t="s">
        <v>1806</v>
      </c>
      <c r="E3475" s="35" t="s">
        <v>2538</v>
      </c>
      <c r="F3475" s="34">
        <v>1</v>
      </c>
      <c r="H3475">
        <f t="shared" si="163"/>
        <v>1</v>
      </c>
      <c r="I3475" s="33" t="s">
        <v>35</v>
      </c>
      <c r="J3475" s="33" t="s">
        <v>38</v>
      </c>
      <c r="K3475" s="33" t="s">
        <v>10056</v>
      </c>
      <c r="L3475" s="33" t="s">
        <v>1805</v>
      </c>
      <c r="M3475" s="33" t="s">
        <v>10057</v>
      </c>
      <c r="N3475">
        <v>7.49</v>
      </c>
      <c r="O3475">
        <v>6.19</v>
      </c>
      <c r="P3475">
        <v>6.19</v>
      </c>
      <c r="Q3475">
        <v>0.7</v>
      </c>
      <c r="R3475">
        <f t="shared" si="162"/>
        <v>4.33</v>
      </c>
      <c r="S3475" s="38" t="s">
        <v>36</v>
      </c>
      <c r="T3475" s="27">
        <v>1</v>
      </c>
      <c r="U3475">
        <f t="shared" si="164"/>
        <v>4.33</v>
      </c>
      <c r="V3475" s="39" t="s">
        <v>36</v>
      </c>
    </row>
    <row r="3476" spans="1:22">
      <c r="A3476" s="32">
        <v>42174.50472222222</v>
      </c>
      <c r="B3476" s="33" t="s">
        <v>33</v>
      </c>
      <c r="C3476" s="37" t="s">
        <v>40</v>
      </c>
      <c r="D3476" s="37"/>
      <c r="E3476" s="35" t="s">
        <v>1810</v>
      </c>
      <c r="F3476" s="34">
        <v>1</v>
      </c>
      <c r="H3476">
        <f t="shared" si="163"/>
        <v>1</v>
      </c>
      <c r="I3476" s="33" t="s">
        <v>35</v>
      </c>
      <c r="J3476" s="33" t="s">
        <v>52</v>
      </c>
      <c r="K3476" s="33" t="s">
        <v>1305</v>
      </c>
      <c r="L3476" s="33" t="s">
        <v>87</v>
      </c>
      <c r="M3476" s="33" t="s">
        <v>1306</v>
      </c>
      <c r="N3476">
        <v>8.99</v>
      </c>
      <c r="O3476">
        <v>7.31</v>
      </c>
      <c r="P3476">
        <v>7.31</v>
      </c>
      <c r="Q3476">
        <v>0.7</v>
      </c>
      <c r="R3476">
        <f t="shared" si="162"/>
        <v>5.12</v>
      </c>
      <c r="S3476" s="38" t="s">
        <v>36</v>
      </c>
      <c r="T3476" s="27">
        <v>1</v>
      </c>
      <c r="U3476">
        <f t="shared" si="164"/>
        <v>5.12</v>
      </c>
      <c r="V3476" s="39" t="s">
        <v>36</v>
      </c>
    </row>
    <row r="3477" spans="1:22">
      <c r="A3477" s="32">
        <v>42174.396770833337</v>
      </c>
      <c r="B3477" s="33" t="s">
        <v>33</v>
      </c>
      <c r="C3477" s="37" t="s">
        <v>40</v>
      </c>
      <c r="D3477" s="37"/>
      <c r="E3477" s="35" t="s">
        <v>451</v>
      </c>
      <c r="F3477" s="34">
        <v>1</v>
      </c>
      <c r="H3477">
        <f t="shared" si="163"/>
        <v>1</v>
      </c>
      <c r="I3477" s="33" t="s">
        <v>35</v>
      </c>
      <c r="J3477" s="33" t="s">
        <v>398</v>
      </c>
      <c r="K3477" s="33" t="s">
        <v>1588</v>
      </c>
      <c r="L3477" s="33" t="s">
        <v>102</v>
      </c>
      <c r="M3477" s="33" t="s">
        <v>443</v>
      </c>
      <c r="N3477">
        <v>7.49</v>
      </c>
      <c r="O3477">
        <v>6.09</v>
      </c>
      <c r="P3477">
        <v>6.09</v>
      </c>
      <c r="Q3477">
        <v>0.7</v>
      </c>
      <c r="R3477">
        <f t="shared" si="162"/>
        <v>4.26</v>
      </c>
      <c r="S3477" s="38" t="s">
        <v>36</v>
      </c>
      <c r="T3477" s="27">
        <v>1</v>
      </c>
      <c r="U3477">
        <f t="shared" si="164"/>
        <v>4.26</v>
      </c>
      <c r="V3477" s="39" t="s">
        <v>36</v>
      </c>
    </row>
    <row r="3478" spans="1:22">
      <c r="A3478" s="29">
        <v>42174.855115740742</v>
      </c>
      <c r="B3478" t="s">
        <v>33</v>
      </c>
      <c r="C3478" s="37" t="s">
        <v>40</v>
      </c>
      <c r="D3478" s="37"/>
      <c r="E3478" s="35" t="s">
        <v>1813</v>
      </c>
      <c r="F3478" s="34">
        <v>1</v>
      </c>
      <c r="H3478">
        <f t="shared" si="163"/>
        <v>1</v>
      </c>
      <c r="I3478" t="s">
        <v>35</v>
      </c>
      <c r="J3478" s="1" t="s">
        <v>398</v>
      </c>
      <c r="K3478" s="23" t="s">
        <v>2858</v>
      </c>
      <c r="L3478" s="18" t="s">
        <v>2859</v>
      </c>
      <c r="M3478" s="18" t="s">
        <v>2860</v>
      </c>
      <c r="N3478">
        <v>6.49</v>
      </c>
      <c r="O3478">
        <v>5.28</v>
      </c>
      <c r="P3478">
        <v>5.28</v>
      </c>
      <c r="Q3478">
        <v>0.7</v>
      </c>
      <c r="R3478">
        <f t="shared" si="162"/>
        <v>3.7</v>
      </c>
      <c r="S3478" s="38" t="s">
        <v>36</v>
      </c>
      <c r="T3478" s="27">
        <v>1</v>
      </c>
      <c r="U3478">
        <f t="shared" si="164"/>
        <v>3.7</v>
      </c>
      <c r="V3478" s="39" t="s">
        <v>36</v>
      </c>
    </row>
    <row r="3479" spans="1:22">
      <c r="A3479" s="32">
        <v>42174.652291666665</v>
      </c>
      <c r="B3479" s="33" t="s">
        <v>33</v>
      </c>
      <c r="C3479" s="37" t="s">
        <v>48</v>
      </c>
      <c r="D3479" s="37"/>
      <c r="E3479" s="35" t="s">
        <v>7111</v>
      </c>
      <c r="F3479" s="34">
        <v>1</v>
      </c>
      <c r="H3479">
        <f t="shared" si="163"/>
        <v>1</v>
      </c>
      <c r="I3479" s="33" t="s">
        <v>35</v>
      </c>
      <c r="J3479" s="33" t="s">
        <v>38</v>
      </c>
      <c r="K3479" s="33" t="s">
        <v>9128</v>
      </c>
      <c r="L3479" s="33" t="s">
        <v>116</v>
      </c>
      <c r="M3479" s="33" t="s">
        <v>9129</v>
      </c>
      <c r="N3479">
        <v>5.49</v>
      </c>
      <c r="O3479">
        <v>4.54</v>
      </c>
      <c r="P3479">
        <v>4.54</v>
      </c>
      <c r="Q3479">
        <v>0.7</v>
      </c>
      <c r="R3479">
        <f t="shared" si="162"/>
        <v>3.18</v>
      </c>
      <c r="S3479" s="38" t="s">
        <v>36</v>
      </c>
      <c r="T3479" s="27">
        <v>1</v>
      </c>
      <c r="U3479">
        <f t="shared" si="164"/>
        <v>3.18</v>
      </c>
      <c r="V3479" s="39" t="s">
        <v>36</v>
      </c>
    </row>
    <row r="3480" spans="1:22">
      <c r="A3480" s="32">
        <v>42173.627592592595</v>
      </c>
      <c r="B3480" s="33" t="s">
        <v>86</v>
      </c>
      <c r="C3480" s="37" t="s">
        <v>37</v>
      </c>
      <c r="D3480" s="37"/>
      <c r="E3480" s="35" t="s">
        <v>4069</v>
      </c>
      <c r="F3480" s="34">
        <v>1</v>
      </c>
      <c r="H3480">
        <f t="shared" si="163"/>
        <v>1</v>
      </c>
      <c r="I3480" s="33" t="s">
        <v>35</v>
      </c>
      <c r="J3480" s="33" t="s">
        <v>398</v>
      </c>
      <c r="K3480" s="33" t="s">
        <v>4863</v>
      </c>
      <c r="L3480" s="33" t="s">
        <v>106</v>
      </c>
      <c r="M3480" s="33" t="s">
        <v>4864</v>
      </c>
      <c r="N3480">
        <v>7.99</v>
      </c>
      <c r="O3480">
        <v>7.57</v>
      </c>
      <c r="P3480">
        <v>7.57</v>
      </c>
      <c r="Q3480">
        <v>0.7</v>
      </c>
      <c r="R3480">
        <f t="shared" si="162"/>
        <v>5.3</v>
      </c>
      <c r="S3480" s="38" t="s">
        <v>36</v>
      </c>
      <c r="T3480" s="27">
        <v>1</v>
      </c>
      <c r="U3480">
        <f t="shared" si="164"/>
        <v>5.3</v>
      </c>
      <c r="V3480" s="39" t="s">
        <v>36</v>
      </c>
    </row>
    <row r="3481" spans="1:22">
      <c r="A3481" s="29">
        <v>42174.632326388892</v>
      </c>
      <c r="B3481" t="s">
        <v>86</v>
      </c>
      <c r="C3481" s="37" t="s">
        <v>75</v>
      </c>
      <c r="D3481" s="37"/>
      <c r="E3481" s="35" t="s">
        <v>1892</v>
      </c>
      <c r="F3481" s="34">
        <v>1</v>
      </c>
      <c r="H3481">
        <f t="shared" si="163"/>
        <v>1</v>
      </c>
      <c r="I3481" t="s">
        <v>35</v>
      </c>
      <c r="J3481" s="1" t="s">
        <v>398</v>
      </c>
      <c r="K3481" s="23" t="s">
        <v>2858</v>
      </c>
      <c r="L3481" s="18" t="s">
        <v>2859</v>
      </c>
      <c r="M3481" s="18" t="s">
        <v>2860</v>
      </c>
      <c r="N3481">
        <v>6.49</v>
      </c>
      <c r="O3481">
        <v>5.36</v>
      </c>
      <c r="P3481">
        <v>5.36</v>
      </c>
      <c r="Q3481">
        <v>0.7</v>
      </c>
      <c r="R3481">
        <f t="shared" si="162"/>
        <v>3.75</v>
      </c>
      <c r="S3481" s="38" t="s">
        <v>36</v>
      </c>
      <c r="T3481" s="27">
        <v>1</v>
      </c>
      <c r="U3481">
        <f t="shared" si="164"/>
        <v>3.75</v>
      </c>
      <c r="V3481" s="39" t="s">
        <v>36</v>
      </c>
    </row>
    <row r="3482" spans="1:22">
      <c r="A3482" s="29">
        <v>42174.476886574077</v>
      </c>
      <c r="B3482" t="s">
        <v>33</v>
      </c>
      <c r="C3482" s="37" t="s">
        <v>88</v>
      </c>
      <c r="D3482" s="37" t="s">
        <v>872</v>
      </c>
      <c r="E3482" s="35" t="s">
        <v>1939</v>
      </c>
      <c r="F3482" s="34">
        <v>1</v>
      </c>
      <c r="H3482">
        <f t="shared" si="163"/>
        <v>1</v>
      </c>
      <c r="I3482" t="s">
        <v>35</v>
      </c>
      <c r="J3482" s="1" t="s">
        <v>398</v>
      </c>
      <c r="K3482" s="23" t="s">
        <v>1776</v>
      </c>
      <c r="L3482" s="18" t="s">
        <v>2422</v>
      </c>
      <c r="M3482" s="18" t="s">
        <v>1671</v>
      </c>
      <c r="N3482">
        <v>2.4900000000000002</v>
      </c>
      <c r="O3482">
        <v>2.39</v>
      </c>
      <c r="P3482">
        <v>2.39</v>
      </c>
      <c r="Q3482">
        <v>0.7</v>
      </c>
      <c r="R3482">
        <f t="shared" si="162"/>
        <v>1.67</v>
      </c>
      <c r="S3482" s="38" t="s">
        <v>36</v>
      </c>
      <c r="T3482" s="27">
        <v>1</v>
      </c>
      <c r="U3482">
        <f t="shared" si="164"/>
        <v>1.67</v>
      </c>
      <c r="V3482" s="39" t="s">
        <v>36</v>
      </c>
    </row>
    <row r="3483" spans="1:22">
      <c r="A3483" s="32">
        <v>42174.540324074071</v>
      </c>
      <c r="B3483" s="33" t="s">
        <v>33</v>
      </c>
      <c r="C3483" s="37" t="s">
        <v>70</v>
      </c>
      <c r="D3483" s="37"/>
      <c r="E3483" s="35" t="s">
        <v>6835</v>
      </c>
      <c r="F3483" s="34">
        <v>1</v>
      </c>
      <c r="H3483">
        <f t="shared" si="163"/>
        <v>1</v>
      </c>
      <c r="I3483" s="33" t="s">
        <v>35</v>
      </c>
      <c r="J3483" s="33" t="s">
        <v>52</v>
      </c>
      <c r="K3483" s="33" t="s">
        <v>10058</v>
      </c>
      <c r="L3483" s="33" t="s">
        <v>318</v>
      </c>
      <c r="M3483" s="33" t="s">
        <v>10059</v>
      </c>
      <c r="N3483">
        <v>8.49</v>
      </c>
      <c r="O3483">
        <v>6.85</v>
      </c>
      <c r="P3483">
        <v>6.85</v>
      </c>
      <c r="Q3483">
        <v>0.7</v>
      </c>
      <c r="R3483">
        <f t="shared" si="162"/>
        <v>4.8</v>
      </c>
      <c r="S3483" s="38" t="s">
        <v>36</v>
      </c>
      <c r="T3483" s="27">
        <v>1</v>
      </c>
      <c r="U3483">
        <f t="shared" si="164"/>
        <v>4.8</v>
      </c>
      <c r="V3483" s="39" t="s">
        <v>36</v>
      </c>
    </row>
    <row r="3484" spans="1:22">
      <c r="A3484" s="29">
        <v>42174.759548611109</v>
      </c>
      <c r="B3484" t="s">
        <v>450</v>
      </c>
      <c r="C3484" s="37" t="s">
        <v>88</v>
      </c>
      <c r="D3484" s="37" t="s">
        <v>856</v>
      </c>
      <c r="E3484" s="35" t="s">
        <v>2531</v>
      </c>
      <c r="F3484" s="34">
        <v>1</v>
      </c>
      <c r="H3484">
        <f t="shared" si="163"/>
        <v>1</v>
      </c>
      <c r="I3484" t="s">
        <v>35</v>
      </c>
      <c r="J3484" s="1" t="s">
        <v>398</v>
      </c>
      <c r="K3484" s="23" t="s">
        <v>260</v>
      </c>
      <c r="L3484" s="18" t="s">
        <v>54</v>
      </c>
      <c r="M3484" s="18" t="s">
        <v>261</v>
      </c>
      <c r="N3484">
        <v>7.49</v>
      </c>
      <c r="O3484">
        <v>7.2</v>
      </c>
      <c r="P3484">
        <v>7.2</v>
      </c>
      <c r="Q3484">
        <v>0.7</v>
      </c>
      <c r="R3484">
        <f t="shared" si="162"/>
        <v>5.04</v>
      </c>
      <c r="S3484" s="38" t="s">
        <v>36</v>
      </c>
      <c r="T3484" s="27">
        <v>1</v>
      </c>
      <c r="U3484">
        <f t="shared" si="164"/>
        <v>5.04</v>
      </c>
      <c r="V3484" s="39" t="s">
        <v>36</v>
      </c>
    </row>
    <row r="3485" spans="1:22">
      <c r="A3485" s="32">
        <v>42174.615555555552</v>
      </c>
      <c r="B3485" s="33" t="s">
        <v>33</v>
      </c>
      <c r="C3485" s="37" t="s">
        <v>40</v>
      </c>
      <c r="D3485" s="37"/>
      <c r="E3485" s="35" t="s">
        <v>1806</v>
      </c>
      <c r="F3485" s="34">
        <v>1</v>
      </c>
      <c r="H3485">
        <f t="shared" si="163"/>
        <v>1</v>
      </c>
      <c r="I3485" s="33" t="s">
        <v>35</v>
      </c>
      <c r="J3485" s="33" t="s">
        <v>398</v>
      </c>
      <c r="K3485" s="33" t="s">
        <v>276</v>
      </c>
      <c r="L3485" s="33" t="s">
        <v>201</v>
      </c>
      <c r="M3485" s="33" t="s">
        <v>202</v>
      </c>
      <c r="N3485">
        <v>6.49</v>
      </c>
      <c r="O3485">
        <v>5.28</v>
      </c>
      <c r="P3485">
        <v>5.28</v>
      </c>
      <c r="Q3485">
        <v>0.7</v>
      </c>
      <c r="R3485">
        <f t="shared" si="162"/>
        <v>3.7</v>
      </c>
      <c r="S3485" s="38" t="s">
        <v>36</v>
      </c>
      <c r="T3485" s="27">
        <v>1</v>
      </c>
      <c r="U3485">
        <f t="shared" si="164"/>
        <v>3.7</v>
      </c>
      <c r="V3485" s="39" t="s">
        <v>36</v>
      </c>
    </row>
    <row r="3486" spans="1:22">
      <c r="A3486" s="32">
        <v>42174.811782407407</v>
      </c>
      <c r="B3486" s="33" t="s">
        <v>33</v>
      </c>
      <c r="C3486" s="37" t="s">
        <v>34</v>
      </c>
      <c r="D3486" s="37"/>
      <c r="E3486" s="35" t="s">
        <v>7112</v>
      </c>
      <c r="F3486" s="34">
        <v>1</v>
      </c>
      <c r="H3486">
        <f t="shared" si="163"/>
        <v>1</v>
      </c>
      <c r="I3486" s="33" t="s">
        <v>35</v>
      </c>
      <c r="J3486" s="33" t="s">
        <v>46</v>
      </c>
      <c r="K3486" s="33" t="s">
        <v>772</v>
      </c>
      <c r="L3486" s="33" t="s">
        <v>81</v>
      </c>
      <c r="M3486" s="33" t="s">
        <v>773</v>
      </c>
      <c r="N3486">
        <v>7.49</v>
      </c>
      <c r="O3486">
        <v>6.19</v>
      </c>
      <c r="P3486">
        <v>6.19</v>
      </c>
      <c r="Q3486">
        <v>0.7</v>
      </c>
      <c r="R3486">
        <f t="shared" si="162"/>
        <v>4.33</v>
      </c>
      <c r="S3486" s="38" t="s">
        <v>36</v>
      </c>
      <c r="T3486" s="27">
        <v>1</v>
      </c>
      <c r="U3486">
        <f t="shared" si="164"/>
        <v>4.33</v>
      </c>
      <c r="V3486" s="39" t="s">
        <v>36</v>
      </c>
    </row>
    <row r="3487" spans="1:22">
      <c r="A3487" s="32">
        <v>42174.652407407404</v>
      </c>
      <c r="B3487" s="33" t="s">
        <v>33</v>
      </c>
      <c r="C3487" s="37" t="s">
        <v>88</v>
      </c>
      <c r="D3487" s="37" t="s">
        <v>3121</v>
      </c>
      <c r="E3487" s="35" t="s">
        <v>6572</v>
      </c>
      <c r="F3487" s="34">
        <v>1</v>
      </c>
      <c r="H3487">
        <f t="shared" si="163"/>
        <v>1</v>
      </c>
      <c r="I3487" s="33" t="s">
        <v>35</v>
      </c>
      <c r="J3487" s="33" t="s">
        <v>52</v>
      </c>
      <c r="K3487" s="33" t="s">
        <v>10060</v>
      </c>
      <c r="L3487" s="33" t="s">
        <v>10061</v>
      </c>
      <c r="M3487" s="33" t="s">
        <v>10062</v>
      </c>
      <c r="N3487">
        <v>7.99</v>
      </c>
      <c r="O3487">
        <v>7.68</v>
      </c>
      <c r="P3487">
        <v>7.68</v>
      </c>
      <c r="Q3487">
        <v>0.7</v>
      </c>
      <c r="R3487">
        <f t="shared" si="162"/>
        <v>5.38</v>
      </c>
      <c r="S3487" s="38" t="s">
        <v>36</v>
      </c>
      <c r="T3487" s="27">
        <v>1</v>
      </c>
      <c r="U3487">
        <f t="shared" si="164"/>
        <v>5.38</v>
      </c>
      <c r="V3487" s="39" t="s">
        <v>36</v>
      </c>
    </row>
    <row r="3488" spans="1:22">
      <c r="A3488" s="32">
        <v>42174.633993055555</v>
      </c>
      <c r="B3488" s="33" t="s">
        <v>33</v>
      </c>
      <c r="C3488" s="37" t="s">
        <v>40</v>
      </c>
      <c r="D3488" s="37"/>
      <c r="E3488" s="35" t="s">
        <v>1582</v>
      </c>
      <c r="F3488" s="34">
        <v>1</v>
      </c>
      <c r="H3488">
        <f t="shared" si="163"/>
        <v>1</v>
      </c>
      <c r="I3488" s="33" t="s">
        <v>35</v>
      </c>
      <c r="J3488" s="33" t="s">
        <v>46</v>
      </c>
      <c r="K3488" s="33" t="s">
        <v>8348</v>
      </c>
      <c r="L3488" s="33" t="s">
        <v>206</v>
      </c>
      <c r="M3488" s="33" t="s">
        <v>8349</v>
      </c>
      <c r="N3488">
        <v>2.4900000000000002</v>
      </c>
      <c r="O3488">
        <v>2.02</v>
      </c>
      <c r="P3488">
        <v>2.02</v>
      </c>
      <c r="Q3488">
        <v>0.7</v>
      </c>
      <c r="R3488">
        <f t="shared" si="162"/>
        <v>1.41</v>
      </c>
      <c r="S3488" s="38" t="s">
        <v>36</v>
      </c>
      <c r="T3488" s="27">
        <v>1</v>
      </c>
      <c r="U3488">
        <f t="shared" si="164"/>
        <v>1.41</v>
      </c>
      <c r="V3488" s="39" t="s">
        <v>36</v>
      </c>
    </row>
    <row r="3489" spans="1:22">
      <c r="A3489" s="32">
        <v>42172.814479166664</v>
      </c>
      <c r="B3489" s="33" t="s">
        <v>33</v>
      </c>
      <c r="C3489" s="37" t="s">
        <v>40</v>
      </c>
      <c r="D3489" s="37"/>
      <c r="E3489" s="35" t="s">
        <v>56</v>
      </c>
      <c r="F3489" s="34">
        <v>1</v>
      </c>
      <c r="H3489">
        <f t="shared" si="163"/>
        <v>1</v>
      </c>
      <c r="I3489" s="33" t="s">
        <v>35</v>
      </c>
      <c r="J3489" s="33" t="s">
        <v>398</v>
      </c>
      <c r="K3489" s="33" t="s">
        <v>241</v>
      </c>
      <c r="L3489" s="33" t="s">
        <v>54</v>
      </c>
      <c r="M3489" s="33" t="s">
        <v>242</v>
      </c>
      <c r="N3489">
        <v>7.99</v>
      </c>
      <c r="O3489">
        <v>6.5</v>
      </c>
      <c r="P3489">
        <v>6.5</v>
      </c>
      <c r="Q3489">
        <v>0.7</v>
      </c>
      <c r="R3489">
        <f t="shared" si="162"/>
        <v>4.55</v>
      </c>
      <c r="S3489" s="38" t="s">
        <v>36</v>
      </c>
      <c r="T3489" s="27">
        <v>1</v>
      </c>
      <c r="U3489">
        <f t="shared" si="164"/>
        <v>4.55</v>
      </c>
      <c r="V3489" s="39" t="s">
        <v>36</v>
      </c>
    </row>
    <row r="3490" spans="1:22">
      <c r="A3490" s="32">
        <v>42174.92523148148</v>
      </c>
      <c r="B3490" s="33" t="s">
        <v>33</v>
      </c>
      <c r="C3490" s="37" t="s">
        <v>88</v>
      </c>
      <c r="D3490" s="37" t="s">
        <v>857</v>
      </c>
      <c r="E3490" s="35" t="s">
        <v>6533</v>
      </c>
      <c r="F3490" s="34">
        <v>1</v>
      </c>
      <c r="H3490">
        <f t="shared" si="163"/>
        <v>1</v>
      </c>
      <c r="I3490" s="33" t="s">
        <v>35</v>
      </c>
      <c r="J3490" s="33" t="s">
        <v>528</v>
      </c>
      <c r="K3490" s="33" t="s">
        <v>902</v>
      </c>
      <c r="L3490" s="33" t="s">
        <v>612</v>
      </c>
      <c r="M3490" s="33" t="s">
        <v>946</v>
      </c>
      <c r="N3490">
        <v>5.99</v>
      </c>
      <c r="O3490">
        <v>5.76</v>
      </c>
      <c r="P3490">
        <v>5.76</v>
      </c>
      <c r="Q3490">
        <v>0.7</v>
      </c>
      <c r="R3490">
        <f t="shared" si="162"/>
        <v>4.03</v>
      </c>
      <c r="S3490" s="38" t="s">
        <v>36</v>
      </c>
      <c r="T3490" s="27">
        <v>1</v>
      </c>
      <c r="U3490">
        <f t="shared" si="164"/>
        <v>4.03</v>
      </c>
      <c r="V3490" s="39" t="s">
        <v>36</v>
      </c>
    </row>
    <row r="3491" spans="1:22">
      <c r="A3491" s="32">
        <v>42172.813692129632</v>
      </c>
      <c r="B3491" s="33" t="s">
        <v>33</v>
      </c>
      <c r="C3491" s="37" t="s">
        <v>40</v>
      </c>
      <c r="D3491" s="37"/>
      <c r="E3491" s="35" t="s">
        <v>373</v>
      </c>
      <c r="F3491" s="34">
        <v>1</v>
      </c>
      <c r="H3491">
        <f t="shared" si="163"/>
        <v>1</v>
      </c>
      <c r="I3491" s="33" t="s">
        <v>35</v>
      </c>
      <c r="J3491" s="33" t="s">
        <v>52</v>
      </c>
      <c r="K3491" s="33" t="s">
        <v>2817</v>
      </c>
      <c r="L3491" s="33" t="s">
        <v>108</v>
      </c>
      <c r="M3491" s="33" t="s">
        <v>2818</v>
      </c>
      <c r="N3491">
        <v>14.99</v>
      </c>
      <c r="O3491">
        <v>12.19</v>
      </c>
      <c r="P3491">
        <v>12.19</v>
      </c>
      <c r="Q3491">
        <v>0.7</v>
      </c>
      <c r="R3491">
        <f t="shared" si="162"/>
        <v>8.5299999999999994</v>
      </c>
      <c r="S3491" s="38" t="s">
        <v>36</v>
      </c>
      <c r="T3491" s="27">
        <v>1</v>
      </c>
      <c r="U3491">
        <f t="shared" si="164"/>
        <v>8.5299999999999994</v>
      </c>
      <c r="V3491" s="39" t="s">
        <v>36</v>
      </c>
    </row>
    <row r="3492" spans="1:22">
      <c r="A3492" s="29">
        <v>42174.853981481479</v>
      </c>
      <c r="B3492" t="s">
        <v>33</v>
      </c>
      <c r="C3492" s="37" t="s">
        <v>34</v>
      </c>
      <c r="D3492" s="37" t="s">
        <v>1806</v>
      </c>
      <c r="E3492" s="35" t="s">
        <v>2538</v>
      </c>
      <c r="F3492" s="34">
        <v>1</v>
      </c>
      <c r="H3492">
        <f t="shared" si="163"/>
        <v>1</v>
      </c>
      <c r="I3492" t="s">
        <v>35</v>
      </c>
      <c r="J3492" s="1" t="s">
        <v>38</v>
      </c>
      <c r="K3492" s="23" t="s">
        <v>10063</v>
      </c>
      <c r="L3492" s="18" t="s">
        <v>1805</v>
      </c>
      <c r="M3492" s="18" t="s">
        <v>10064</v>
      </c>
      <c r="N3492">
        <v>7.49</v>
      </c>
      <c r="O3492">
        <v>6.19</v>
      </c>
      <c r="P3492">
        <v>6.19</v>
      </c>
      <c r="Q3492">
        <v>0.7</v>
      </c>
      <c r="R3492">
        <f t="shared" si="162"/>
        <v>4.33</v>
      </c>
      <c r="S3492" s="38" t="s">
        <v>36</v>
      </c>
      <c r="T3492" s="27">
        <v>1</v>
      </c>
      <c r="U3492">
        <f t="shared" si="164"/>
        <v>4.33</v>
      </c>
      <c r="V3492" s="39" t="s">
        <v>36</v>
      </c>
    </row>
    <row r="3493" spans="1:22">
      <c r="A3493" s="32">
        <v>42172.631018518521</v>
      </c>
      <c r="B3493" s="33" t="s">
        <v>33</v>
      </c>
      <c r="C3493" s="37" t="s">
        <v>34</v>
      </c>
      <c r="D3493" s="37"/>
      <c r="E3493" s="35" t="s">
        <v>7113</v>
      </c>
      <c r="F3493" s="34">
        <v>1</v>
      </c>
      <c r="H3493">
        <f t="shared" si="163"/>
        <v>1</v>
      </c>
      <c r="I3493" s="33" t="s">
        <v>35</v>
      </c>
      <c r="J3493" s="33" t="s">
        <v>398</v>
      </c>
      <c r="K3493" s="33" t="s">
        <v>10065</v>
      </c>
      <c r="L3493" s="33" t="s">
        <v>139</v>
      </c>
      <c r="M3493" s="33" t="s">
        <v>10066</v>
      </c>
      <c r="N3493">
        <v>3.99</v>
      </c>
      <c r="O3493">
        <v>3.3</v>
      </c>
      <c r="P3493">
        <v>3.3</v>
      </c>
      <c r="Q3493">
        <v>0.7</v>
      </c>
      <c r="R3493">
        <f t="shared" si="162"/>
        <v>2.31</v>
      </c>
      <c r="S3493" s="38" t="s">
        <v>36</v>
      </c>
      <c r="T3493" s="27">
        <v>1</v>
      </c>
      <c r="U3493">
        <f t="shared" si="164"/>
        <v>2.31</v>
      </c>
      <c r="V3493" s="39" t="s">
        <v>36</v>
      </c>
    </row>
    <row r="3494" spans="1:22">
      <c r="A3494" s="32">
        <v>42172.50540509259</v>
      </c>
      <c r="B3494" s="33" t="s">
        <v>33</v>
      </c>
      <c r="C3494" s="37" t="s">
        <v>122</v>
      </c>
      <c r="D3494" s="37"/>
      <c r="E3494" s="35" t="s">
        <v>7114</v>
      </c>
      <c r="F3494" s="34">
        <v>1</v>
      </c>
      <c r="H3494">
        <f t="shared" si="163"/>
        <v>1</v>
      </c>
      <c r="I3494" s="33" t="s">
        <v>35</v>
      </c>
      <c r="J3494" s="33" t="s">
        <v>491</v>
      </c>
      <c r="K3494" s="33" t="s">
        <v>3639</v>
      </c>
      <c r="L3494" s="33" t="s">
        <v>3640</v>
      </c>
      <c r="M3494" s="33" t="s">
        <v>3641</v>
      </c>
      <c r="N3494">
        <v>7.99</v>
      </c>
      <c r="O3494">
        <v>6.5</v>
      </c>
      <c r="P3494">
        <v>6.5</v>
      </c>
      <c r="Q3494">
        <v>0.7</v>
      </c>
      <c r="R3494">
        <f t="shared" si="162"/>
        <v>4.55</v>
      </c>
      <c r="S3494" s="38" t="s">
        <v>36</v>
      </c>
      <c r="T3494" s="27">
        <v>1</v>
      </c>
      <c r="U3494">
        <f t="shared" si="164"/>
        <v>4.55</v>
      </c>
      <c r="V3494" s="39" t="s">
        <v>36</v>
      </c>
    </row>
    <row r="3495" spans="1:22">
      <c r="A3495" s="32">
        <v>42172.929432870369</v>
      </c>
      <c r="B3495" s="33" t="s">
        <v>33</v>
      </c>
      <c r="C3495" s="37" t="s">
        <v>40</v>
      </c>
      <c r="D3495" s="37"/>
      <c r="E3495" s="35" t="s">
        <v>4431</v>
      </c>
      <c r="F3495" s="34">
        <v>1</v>
      </c>
      <c r="H3495">
        <f t="shared" si="163"/>
        <v>1</v>
      </c>
      <c r="I3495" s="33" t="s">
        <v>35</v>
      </c>
      <c r="J3495" s="33" t="s">
        <v>38</v>
      </c>
      <c r="K3495" s="33" t="s">
        <v>1148</v>
      </c>
      <c r="L3495" s="33" t="s">
        <v>92</v>
      </c>
      <c r="M3495" s="33" t="s">
        <v>1149</v>
      </c>
      <c r="N3495">
        <v>9.49</v>
      </c>
      <c r="O3495">
        <v>7.72</v>
      </c>
      <c r="P3495">
        <v>7.72</v>
      </c>
      <c r="Q3495">
        <v>0.7</v>
      </c>
      <c r="R3495">
        <f t="shared" si="162"/>
        <v>5.4</v>
      </c>
      <c r="S3495" s="38" t="s">
        <v>36</v>
      </c>
      <c r="T3495" s="27">
        <v>1</v>
      </c>
      <c r="U3495">
        <f t="shared" si="164"/>
        <v>5.4</v>
      </c>
      <c r="V3495" s="39" t="s">
        <v>36</v>
      </c>
    </row>
    <row r="3496" spans="1:22">
      <c r="A3496" s="32">
        <v>42172.618020833332</v>
      </c>
      <c r="B3496" s="33" t="s">
        <v>33</v>
      </c>
      <c r="C3496" s="37" t="s">
        <v>58</v>
      </c>
      <c r="D3496" s="37"/>
      <c r="E3496" s="35" t="s">
        <v>2518</v>
      </c>
      <c r="F3496" s="34">
        <v>1</v>
      </c>
      <c r="H3496">
        <f t="shared" si="163"/>
        <v>1</v>
      </c>
      <c r="I3496" s="33" t="s">
        <v>35</v>
      </c>
      <c r="J3496" s="33" t="s">
        <v>1263</v>
      </c>
      <c r="K3496" s="33" t="s">
        <v>1403</v>
      </c>
      <c r="L3496" s="33" t="s">
        <v>1376</v>
      </c>
      <c r="M3496" s="33" t="s">
        <v>1404</v>
      </c>
      <c r="N3496">
        <v>7.49</v>
      </c>
      <c r="O3496">
        <v>6.29</v>
      </c>
      <c r="P3496">
        <v>6.29</v>
      </c>
      <c r="Q3496">
        <v>0.7</v>
      </c>
      <c r="R3496">
        <f t="shared" si="162"/>
        <v>4.4000000000000004</v>
      </c>
      <c r="S3496" s="38" t="s">
        <v>36</v>
      </c>
      <c r="T3496" s="27">
        <v>1</v>
      </c>
      <c r="U3496">
        <f t="shared" si="164"/>
        <v>4.4000000000000004</v>
      </c>
      <c r="V3496" s="39" t="s">
        <v>36</v>
      </c>
    </row>
    <row r="3497" spans="1:22">
      <c r="A3497" s="32">
        <v>42172.65253472222</v>
      </c>
      <c r="B3497" s="33" t="s">
        <v>33</v>
      </c>
      <c r="C3497" s="37" t="s">
        <v>58</v>
      </c>
      <c r="D3497" s="37" t="s">
        <v>1806</v>
      </c>
      <c r="E3497" s="35" t="s">
        <v>2027</v>
      </c>
      <c r="F3497" s="34">
        <v>1</v>
      </c>
      <c r="H3497">
        <f t="shared" si="163"/>
        <v>1</v>
      </c>
      <c r="I3497" s="33" t="s">
        <v>35</v>
      </c>
      <c r="J3497" s="33" t="s">
        <v>46</v>
      </c>
      <c r="K3497" s="33" t="s">
        <v>8501</v>
      </c>
      <c r="L3497" s="33" t="s">
        <v>887</v>
      </c>
      <c r="M3497" s="33" t="s">
        <v>8503</v>
      </c>
      <c r="N3497">
        <v>9.99</v>
      </c>
      <c r="O3497">
        <v>8.39</v>
      </c>
      <c r="P3497">
        <v>8.39</v>
      </c>
      <c r="Q3497">
        <v>0.7</v>
      </c>
      <c r="R3497">
        <f t="shared" si="162"/>
        <v>5.87</v>
      </c>
      <c r="S3497" s="38" t="s">
        <v>36</v>
      </c>
      <c r="T3497" s="27">
        <v>1</v>
      </c>
      <c r="U3497">
        <f t="shared" si="164"/>
        <v>5.87</v>
      </c>
      <c r="V3497" s="39" t="s">
        <v>36</v>
      </c>
    </row>
    <row r="3498" spans="1:22">
      <c r="A3498" s="32">
        <v>42172.432384259257</v>
      </c>
      <c r="B3498" s="33" t="s">
        <v>33</v>
      </c>
      <c r="C3498" s="37" t="s">
        <v>40</v>
      </c>
      <c r="D3498" s="37"/>
      <c r="E3498" s="35" t="s">
        <v>41</v>
      </c>
      <c r="F3498" s="34">
        <v>1</v>
      </c>
      <c r="H3498">
        <f t="shared" si="163"/>
        <v>1</v>
      </c>
      <c r="I3498" s="33" t="s">
        <v>35</v>
      </c>
      <c r="J3498" s="33" t="s">
        <v>398</v>
      </c>
      <c r="K3498" s="33" t="s">
        <v>10067</v>
      </c>
      <c r="L3498" s="33" t="s">
        <v>665</v>
      </c>
      <c r="M3498" s="33" t="s">
        <v>1746</v>
      </c>
      <c r="N3498">
        <v>7.99</v>
      </c>
      <c r="O3498">
        <v>6.5</v>
      </c>
      <c r="P3498">
        <v>6.5</v>
      </c>
      <c r="Q3498">
        <v>0.7</v>
      </c>
      <c r="R3498">
        <f t="shared" si="162"/>
        <v>4.55</v>
      </c>
      <c r="S3498" s="38" t="s">
        <v>36</v>
      </c>
      <c r="T3498" s="27">
        <v>1</v>
      </c>
      <c r="U3498">
        <f t="shared" si="164"/>
        <v>4.55</v>
      </c>
      <c r="V3498" s="39" t="s">
        <v>36</v>
      </c>
    </row>
    <row r="3499" spans="1:22">
      <c r="A3499" s="32">
        <v>42174.846620370372</v>
      </c>
      <c r="B3499" s="33" t="s">
        <v>33</v>
      </c>
      <c r="C3499" s="37" t="s">
        <v>40</v>
      </c>
      <c r="D3499" s="37"/>
      <c r="E3499" s="35" t="s">
        <v>1806</v>
      </c>
      <c r="F3499" s="34">
        <v>1</v>
      </c>
      <c r="H3499">
        <f t="shared" si="163"/>
        <v>1</v>
      </c>
      <c r="I3499" s="33" t="s">
        <v>35</v>
      </c>
      <c r="J3499" s="33" t="s">
        <v>38</v>
      </c>
      <c r="K3499" s="33" t="s">
        <v>836</v>
      </c>
      <c r="L3499" s="33" t="s">
        <v>39</v>
      </c>
      <c r="M3499" s="33" t="s">
        <v>1275</v>
      </c>
      <c r="N3499">
        <v>7.49</v>
      </c>
      <c r="O3499">
        <v>6.09</v>
      </c>
      <c r="P3499">
        <v>6.09</v>
      </c>
      <c r="Q3499">
        <v>0.7</v>
      </c>
      <c r="R3499">
        <f t="shared" si="162"/>
        <v>4.26</v>
      </c>
      <c r="S3499" s="38" t="s">
        <v>36</v>
      </c>
      <c r="T3499" s="27">
        <v>1</v>
      </c>
      <c r="U3499">
        <f t="shared" si="164"/>
        <v>4.26</v>
      </c>
      <c r="V3499" s="39" t="s">
        <v>36</v>
      </c>
    </row>
    <row r="3500" spans="1:22">
      <c r="A3500" s="29">
        <v>42174.640902777777</v>
      </c>
      <c r="B3500" t="s">
        <v>33</v>
      </c>
      <c r="C3500" s="37" t="s">
        <v>40</v>
      </c>
      <c r="D3500" s="37"/>
      <c r="E3500" s="35" t="s">
        <v>1852</v>
      </c>
      <c r="F3500" s="34">
        <v>1</v>
      </c>
      <c r="H3500">
        <f t="shared" si="163"/>
        <v>1</v>
      </c>
      <c r="I3500" t="s">
        <v>35</v>
      </c>
      <c r="J3500" s="1" t="s">
        <v>398</v>
      </c>
      <c r="K3500" s="23" t="s">
        <v>475</v>
      </c>
      <c r="L3500" s="18" t="s">
        <v>369</v>
      </c>
      <c r="M3500" s="18" t="s">
        <v>476</v>
      </c>
      <c r="N3500">
        <v>7.49</v>
      </c>
      <c r="O3500">
        <v>6.09</v>
      </c>
      <c r="P3500">
        <v>6.09</v>
      </c>
      <c r="Q3500">
        <v>0.7</v>
      </c>
      <c r="R3500">
        <f t="shared" si="162"/>
        <v>4.26</v>
      </c>
      <c r="S3500" s="38" t="s">
        <v>36</v>
      </c>
      <c r="T3500" s="27">
        <v>1</v>
      </c>
      <c r="U3500">
        <f t="shared" si="164"/>
        <v>4.26</v>
      </c>
      <c r="V3500" s="39" t="s">
        <v>36</v>
      </c>
    </row>
    <row r="3501" spans="1:22">
      <c r="A3501" s="29">
        <v>42174.593055555553</v>
      </c>
      <c r="B3501" t="s">
        <v>33</v>
      </c>
      <c r="C3501" s="37" t="s">
        <v>58</v>
      </c>
      <c r="D3501" s="37"/>
      <c r="E3501" s="35" t="s">
        <v>1849</v>
      </c>
      <c r="F3501" s="34">
        <v>1</v>
      </c>
      <c r="H3501">
        <f t="shared" si="163"/>
        <v>1</v>
      </c>
      <c r="I3501" t="s">
        <v>35</v>
      </c>
      <c r="J3501" s="1" t="s">
        <v>63</v>
      </c>
      <c r="K3501" s="23" t="s">
        <v>4790</v>
      </c>
      <c r="L3501" s="18" t="s">
        <v>44</v>
      </c>
      <c r="M3501" s="18" t="s">
        <v>4791</v>
      </c>
      <c r="N3501">
        <v>5.99</v>
      </c>
      <c r="O3501">
        <v>5.03</v>
      </c>
      <c r="P3501">
        <v>5.03</v>
      </c>
      <c r="Q3501">
        <v>0.7</v>
      </c>
      <c r="R3501">
        <f t="shared" si="162"/>
        <v>3.52</v>
      </c>
      <c r="S3501" s="38" t="s">
        <v>36</v>
      </c>
      <c r="T3501" s="27">
        <v>1</v>
      </c>
      <c r="U3501">
        <f t="shared" si="164"/>
        <v>3.52</v>
      </c>
      <c r="V3501" s="39" t="s">
        <v>36</v>
      </c>
    </row>
    <row r="3502" spans="1:22">
      <c r="A3502" s="32">
        <v>42174.929074074076</v>
      </c>
      <c r="B3502" s="33" t="s">
        <v>33</v>
      </c>
      <c r="C3502" s="37" t="s">
        <v>40</v>
      </c>
      <c r="D3502" s="37"/>
      <c r="E3502" s="35" t="s">
        <v>4228</v>
      </c>
      <c r="F3502" s="34">
        <v>1</v>
      </c>
      <c r="H3502">
        <f t="shared" si="163"/>
        <v>1</v>
      </c>
      <c r="I3502" s="33" t="s">
        <v>35</v>
      </c>
      <c r="J3502" s="33" t="s">
        <v>38</v>
      </c>
      <c r="K3502" s="33" t="s">
        <v>884</v>
      </c>
      <c r="L3502" s="33" t="s">
        <v>381</v>
      </c>
      <c r="M3502" s="33" t="s">
        <v>925</v>
      </c>
      <c r="N3502">
        <v>5.49</v>
      </c>
      <c r="O3502">
        <v>4.46</v>
      </c>
      <c r="P3502">
        <v>4.46</v>
      </c>
      <c r="Q3502">
        <v>0.7</v>
      </c>
      <c r="R3502">
        <f t="shared" si="162"/>
        <v>3.12</v>
      </c>
      <c r="S3502" s="38" t="s">
        <v>36</v>
      </c>
      <c r="T3502" s="27">
        <v>1</v>
      </c>
      <c r="U3502">
        <f t="shared" si="164"/>
        <v>3.12</v>
      </c>
      <c r="V3502" s="39" t="s">
        <v>36</v>
      </c>
    </row>
    <row r="3503" spans="1:22">
      <c r="A3503" s="32">
        <v>42174.773854166669</v>
      </c>
      <c r="B3503" s="33" t="s">
        <v>86</v>
      </c>
      <c r="C3503" s="37" t="s">
        <v>75</v>
      </c>
      <c r="D3503" s="37"/>
      <c r="E3503" s="35" t="s">
        <v>1995</v>
      </c>
      <c r="F3503" s="34">
        <v>1</v>
      </c>
      <c r="H3503">
        <f t="shared" si="163"/>
        <v>1</v>
      </c>
      <c r="I3503" s="33" t="s">
        <v>35</v>
      </c>
      <c r="J3503" s="33" t="s">
        <v>1263</v>
      </c>
      <c r="K3503" s="33" t="s">
        <v>10068</v>
      </c>
      <c r="L3503" s="33" t="s">
        <v>8805</v>
      </c>
      <c r="M3503" s="33" t="s">
        <v>10069</v>
      </c>
      <c r="N3503">
        <v>5.49</v>
      </c>
      <c r="O3503">
        <v>4.54</v>
      </c>
      <c r="P3503">
        <v>4.54</v>
      </c>
      <c r="Q3503">
        <v>0.7</v>
      </c>
      <c r="R3503">
        <f t="shared" si="162"/>
        <v>3.18</v>
      </c>
      <c r="S3503" s="38" t="s">
        <v>36</v>
      </c>
      <c r="T3503" s="27">
        <v>1</v>
      </c>
      <c r="U3503">
        <f t="shared" si="164"/>
        <v>3.18</v>
      </c>
      <c r="V3503" s="39" t="s">
        <v>36</v>
      </c>
    </row>
    <row r="3504" spans="1:22">
      <c r="A3504" s="32">
        <v>42172.836851851855</v>
      </c>
      <c r="B3504" s="33" t="s">
        <v>33</v>
      </c>
      <c r="C3504" s="37" t="s">
        <v>51</v>
      </c>
      <c r="D3504" s="37"/>
      <c r="E3504" s="35" t="s">
        <v>1817</v>
      </c>
      <c r="F3504" s="34">
        <v>1</v>
      </c>
      <c r="H3504">
        <f t="shared" si="163"/>
        <v>1</v>
      </c>
      <c r="I3504" s="33" t="s">
        <v>52</v>
      </c>
      <c r="J3504" s="33" t="s">
        <v>52</v>
      </c>
      <c r="K3504" s="33" t="s">
        <v>711</v>
      </c>
      <c r="L3504" s="33" t="s">
        <v>53</v>
      </c>
      <c r="M3504" s="33" t="s">
        <v>712</v>
      </c>
      <c r="N3504">
        <v>5.49</v>
      </c>
      <c r="O3504">
        <v>4.6100000000000003</v>
      </c>
      <c r="P3504">
        <v>4.6100000000000003</v>
      </c>
      <c r="Q3504">
        <v>0.7</v>
      </c>
      <c r="R3504">
        <f t="shared" si="162"/>
        <v>3.23</v>
      </c>
      <c r="S3504" s="38" t="s">
        <v>36</v>
      </c>
      <c r="T3504" s="27">
        <v>1</v>
      </c>
      <c r="U3504">
        <f t="shared" si="164"/>
        <v>3.23</v>
      </c>
      <c r="V3504" s="39" t="s">
        <v>36</v>
      </c>
    </row>
    <row r="3505" spans="1:22">
      <c r="A3505" s="29">
        <v>42172.23164351852</v>
      </c>
      <c r="B3505" t="s">
        <v>33</v>
      </c>
      <c r="C3505" s="37" t="s">
        <v>34</v>
      </c>
      <c r="D3505" s="37"/>
      <c r="E3505" s="35" t="s">
        <v>4203</v>
      </c>
      <c r="F3505" s="34">
        <v>1</v>
      </c>
      <c r="H3505">
        <f t="shared" si="163"/>
        <v>1</v>
      </c>
      <c r="I3505" t="s">
        <v>35</v>
      </c>
      <c r="J3505" s="1" t="s">
        <v>52</v>
      </c>
      <c r="K3505" s="23" t="s">
        <v>10070</v>
      </c>
      <c r="L3505" s="18" t="s">
        <v>85</v>
      </c>
      <c r="M3505" s="18" t="s">
        <v>10071</v>
      </c>
      <c r="N3505">
        <v>7.49</v>
      </c>
      <c r="O3505">
        <v>6.19</v>
      </c>
      <c r="P3505">
        <v>6.19</v>
      </c>
      <c r="Q3505">
        <v>0.7</v>
      </c>
      <c r="R3505">
        <f t="shared" si="162"/>
        <v>4.33</v>
      </c>
      <c r="S3505" s="38" t="s">
        <v>36</v>
      </c>
      <c r="T3505" s="27">
        <v>1</v>
      </c>
      <c r="U3505">
        <f t="shared" si="164"/>
        <v>4.33</v>
      </c>
      <c r="V3505" s="39" t="s">
        <v>36</v>
      </c>
    </row>
    <row r="3506" spans="1:22">
      <c r="A3506" s="32">
        <v>42172.67015046296</v>
      </c>
      <c r="B3506" s="33" t="s">
        <v>33</v>
      </c>
      <c r="C3506" s="37" t="s">
        <v>88</v>
      </c>
      <c r="D3506" s="37" t="s">
        <v>734</v>
      </c>
      <c r="E3506" s="35" t="s">
        <v>7115</v>
      </c>
      <c r="F3506" s="34">
        <v>1</v>
      </c>
      <c r="H3506">
        <f t="shared" si="163"/>
        <v>1</v>
      </c>
      <c r="I3506" s="33" t="s">
        <v>35</v>
      </c>
      <c r="J3506" s="33" t="s">
        <v>1263</v>
      </c>
      <c r="K3506" s="33" t="s">
        <v>9848</v>
      </c>
      <c r="L3506" s="33" t="s">
        <v>9849</v>
      </c>
      <c r="M3506" s="33" t="s">
        <v>9850</v>
      </c>
      <c r="N3506">
        <v>7.49</v>
      </c>
      <c r="O3506">
        <v>7.2</v>
      </c>
      <c r="P3506">
        <v>7.2</v>
      </c>
      <c r="Q3506">
        <v>0.7</v>
      </c>
      <c r="R3506">
        <f t="shared" si="162"/>
        <v>5.04</v>
      </c>
      <c r="S3506" s="38" t="s">
        <v>36</v>
      </c>
      <c r="T3506" s="27">
        <v>1</v>
      </c>
      <c r="U3506">
        <f t="shared" si="164"/>
        <v>5.04</v>
      </c>
      <c r="V3506" s="39" t="s">
        <v>36</v>
      </c>
    </row>
    <row r="3507" spans="1:22">
      <c r="A3507" s="32">
        <v>42174.721851851849</v>
      </c>
      <c r="B3507" s="33" t="s">
        <v>33</v>
      </c>
      <c r="C3507" s="37" t="s">
        <v>88</v>
      </c>
      <c r="D3507" s="37" t="s">
        <v>1014</v>
      </c>
      <c r="E3507" s="35" t="s">
        <v>4208</v>
      </c>
      <c r="F3507" s="34">
        <v>1</v>
      </c>
      <c r="H3507">
        <f t="shared" si="163"/>
        <v>1</v>
      </c>
      <c r="I3507" s="33" t="s">
        <v>35</v>
      </c>
      <c r="J3507" s="33" t="s">
        <v>46</v>
      </c>
      <c r="K3507" s="33" t="s">
        <v>3269</v>
      </c>
      <c r="L3507" s="33" t="s">
        <v>192</v>
      </c>
      <c r="M3507" s="33" t="s">
        <v>3270</v>
      </c>
      <c r="N3507">
        <v>10.99</v>
      </c>
      <c r="O3507">
        <v>10.57</v>
      </c>
      <c r="P3507">
        <v>10.57</v>
      </c>
      <c r="Q3507">
        <v>0.7</v>
      </c>
      <c r="R3507">
        <f t="shared" si="162"/>
        <v>7.4</v>
      </c>
      <c r="S3507" s="38" t="s">
        <v>36</v>
      </c>
      <c r="T3507" s="27">
        <v>1</v>
      </c>
      <c r="U3507">
        <f t="shared" si="164"/>
        <v>7.4</v>
      </c>
      <c r="V3507" s="39" t="s">
        <v>36</v>
      </c>
    </row>
    <row r="3508" spans="1:22">
      <c r="A3508" s="32">
        <v>42174.109085648146</v>
      </c>
      <c r="B3508" s="33" t="s">
        <v>33</v>
      </c>
      <c r="C3508" s="37" t="s">
        <v>40</v>
      </c>
      <c r="D3508" s="37"/>
      <c r="E3508" s="35" t="s">
        <v>401</v>
      </c>
      <c r="F3508" s="34">
        <v>1</v>
      </c>
      <c r="H3508">
        <f t="shared" si="163"/>
        <v>1</v>
      </c>
      <c r="I3508" s="33" t="s">
        <v>35</v>
      </c>
      <c r="J3508" s="33" t="s">
        <v>398</v>
      </c>
      <c r="K3508" s="33" t="s">
        <v>10072</v>
      </c>
      <c r="L3508" s="33" t="s">
        <v>2854</v>
      </c>
      <c r="M3508" s="33" t="s">
        <v>10073</v>
      </c>
      <c r="N3508">
        <v>10.99</v>
      </c>
      <c r="O3508">
        <v>8.93</v>
      </c>
      <c r="P3508">
        <v>8.93</v>
      </c>
      <c r="Q3508">
        <v>0.7</v>
      </c>
      <c r="R3508">
        <f t="shared" si="162"/>
        <v>6.25</v>
      </c>
      <c r="S3508" s="38" t="s">
        <v>36</v>
      </c>
      <c r="T3508" s="27">
        <v>1</v>
      </c>
      <c r="U3508">
        <f t="shared" si="164"/>
        <v>6.25</v>
      </c>
      <c r="V3508" s="39" t="s">
        <v>36</v>
      </c>
    </row>
    <row r="3509" spans="1:22">
      <c r="A3509" s="32">
        <v>42174.839641203704</v>
      </c>
      <c r="B3509" s="33" t="s">
        <v>1013</v>
      </c>
      <c r="C3509" s="37" t="s">
        <v>34</v>
      </c>
      <c r="D3509" s="37"/>
      <c r="E3509" s="35" t="s">
        <v>6455</v>
      </c>
      <c r="F3509" s="34">
        <v>1</v>
      </c>
      <c r="H3509">
        <f t="shared" si="163"/>
        <v>1</v>
      </c>
      <c r="I3509" s="33" t="s">
        <v>35</v>
      </c>
      <c r="J3509" s="33" t="s">
        <v>38</v>
      </c>
      <c r="K3509" s="33" t="s">
        <v>3173</v>
      </c>
      <c r="L3509" s="33" t="s">
        <v>107</v>
      </c>
      <c r="M3509" s="33" t="s">
        <v>3174</v>
      </c>
      <c r="N3509">
        <v>6.49</v>
      </c>
      <c r="O3509">
        <v>5.36</v>
      </c>
      <c r="P3509">
        <v>5.36</v>
      </c>
      <c r="Q3509">
        <v>0.7</v>
      </c>
      <c r="R3509">
        <f t="shared" si="162"/>
        <v>3.75</v>
      </c>
      <c r="S3509" s="38" t="s">
        <v>36</v>
      </c>
      <c r="T3509" s="27">
        <v>1</v>
      </c>
      <c r="U3509">
        <f t="shared" si="164"/>
        <v>3.75</v>
      </c>
      <c r="V3509" s="39" t="s">
        <v>36</v>
      </c>
    </row>
    <row r="3510" spans="1:22">
      <c r="A3510" s="32">
        <v>42174.837465277778</v>
      </c>
      <c r="B3510" s="33" t="s">
        <v>33</v>
      </c>
      <c r="C3510" s="37" t="s">
        <v>40</v>
      </c>
      <c r="D3510" s="37"/>
      <c r="E3510" s="35" t="s">
        <v>1806</v>
      </c>
      <c r="F3510" s="34">
        <v>1</v>
      </c>
      <c r="H3510">
        <f t="shared" si="163"/>
        <v>1</v>
      </c>
      <c r="I3510" s="33" t="s">
        <v>35</v>
      </c>
      <c r="J3510" s="33" t="s">
        <v>38</v>
      </c>
      <c r="K3510" s="33" t="s">
        <v>1447</v>
      </c>
      <c r="L3510" s="33" t="s">
        <v>1445</v>
      </c>
      <c r="M3510" s="33" t="s">
        <v>1448</v>
      </c>
      <c r="N3510">
        <v>4.99</v>
      </c>
      <c r="O3510">
        <v>4.0599999999999996</v>
      </c>
      <c r="P3510">
        <v>4.0599999999999996</v>
      </c>
      <c r="Q3510">
        <v>0.7</v>
      </c>
      <c r="R3510">
        <f t="shared" si="162"/>
        <v>2.84</v>
      </c>
      <c r="S3510" s="38" t="s">
        <v>36</v>
      </c>
      <c r="T3510" s="27">
        <v>1</v>
      </c>
      <c r="U3510">
        <f t="shared" si="164"/>
        <v>2.84</v>
      </c>
      <c r="V3510" s="39" t="s">
        <v>36</v>
      </c>
    </row>
    <row r="3511" spans="1:22">
      <c r="A3511" s="32">
        <v>42174.673020833332</v>
      </c>
      <c r="B3511" s="33" t="s">
        <v>33</v>
      </c>
      <c r="C3511" s="37" t="s">
        <v>34</v>
      </c>
      <c r="D3511" s="37"/>
      <c r="E3511" s="35" t="s">
        <v>7116</v>
      </c>
      <c r="F3511" s="34">
        <v>1</v>
      </c>
      <c r="H3511">
        <f t="shared" si="163"/>
        <v>1</v>
      </c>
      <c r="I3511" s="33" t="s">
        <v>35</v>
      </c>
      <c r="J3511" s="33" t="s">
        <v>398</v>
      </c>
      <c r="K3511" s="33" t="s">
        <v>10074</v>
      </c>
      <c r="L3511" s="33" t="s">
        <v>1373</v>
      </c>
      <c r="M3511" s="33" t="s">
        <v>10075</v>
      </c>
      <c r="N3511">
        <v>7.49</v>
      </c>
      <c r="O3511">
        <v>6.19</v>
      </c>
      <c r="P3511">
        <v>6.19</v>
      </c>
      <c r="Q3511">
        <v>0.7</v>
      </c>
      <c r="R3511">
        <f t="shared" si="162"/>
        <v>4.33</v>
      </c>
      <c r="S3511" s="38" t="s">
        <v>36</v>
      </c>
      <c r="T3511" s="27">
        <v>1</v>
      </c>
      <c r="U3511">
        <f t="shared" si="164"/>
        <v>4.33</v>
      </c>
      <c r="V3511" s="39" t="s">
        <v>36</v>
      </c>
    </row>
    <row r="3512" spans="1:22">
      <c r="A3512" s="32">
        <v>42172.724328703705</v>
      </c>
      <c r="B3512" s="33" t="s">
        <v>33</v>
      </c>
      <c r="C3512" s="37" t="s">
        <v>40</v>
      </c>
      <c r="D3512" s="37"/>
      <c r="E3512" s="35" t="s">
        <v>1835</v>
      </c>
      <c r="F3512" s="34">
        <v>1</v>
      </c>
      <c r="H3512">
        <f t="shared" si="163"/>
        <v>1</v>
      </c>
      <c r="I3512" s="33" t="s">
        <v>35</v>
      </c>
      <c r="J3512" s="33" t="s">
        <v>1263</v>
      </c>
      <c r="K3512" s="33" t="s">
        <v>2594</v>
      </c>
      <c r="L3512" s="33" t="s">
        <v>1353</v>
      </c>
      <c r="M3512" s="33" t="s">
        <v>2595</v>
      </c>
      <c r="N3512">
        <v>5.99</v>
      </c>
      <c r="O3512">
        <v>4.87</v>
      </c>
      <c r="P3512">
        <v>4.87</v>
      </c>
      <c r="Q3512">
        <v>0.7</v>
      </c>
      <c r="R3512">
        <f t="shared" si="162"/>
        <v>3.41</v>
      </c>
      <c r="S3512" s="38" t="s">
        <v>36</v>
      </c>
      <c r="T3512" s="27">
        <v>1</v>
      </c>
      <c r="U3512">
        <f t="shared" si="164"/>
        <v>3.41</v>
      </c>
      <c r="V3512" s="39" t="s">
        <v>36</v>
      </c>
    </row>
    <row r="3513" spans="1:22">
      <c r="A3513" s="32">
        <v>42172.728645833333</v>
      </c>
      <c r="B3513" s="33" t="s">
        <v>33</v>
      </c>
      <c r="C3513" s="37" t="s">
        <v>58</v>
      </c>
      <c r="D3513" s="37"/>
      <c r="E3513" s="35" t="s">
        <v>4445</v>
      </c>
      <c r="F3513" s="34">
        <v>1</v>
      </c>
      <c r="H3513">
        <f t="shared" si="163"/>
        <v>1</v>
      </c>
      <c r="I3513" s="33" t="s">
        <v>35</v>
      </c>
      <c r="J3513" s="33" t="s">
        <v>38</v>
      </c>
      <c r="K3513" s="33" t="s">
        <v>10076</v>
      </c>
      <c r="L3513" s="33" t="s">
        <v>1805</v>
      </c>
      <c r="M3513" s="33" t="s">
        <v>10077</v>
      </c>
      <c r="N3513">
        <v>7.49</v>
      </c>
      <c r="O3513">
        <v>6.29</v>
      </c>
      <c r="P3513">
        <v>6.29</v>
      </c>
      <c r="Q3513">
        <v>0.7</v>
      </c>
      <c r="R3513">
        <f t="shared" si="162"/>
        <v>4.4000000000000004</v>
      </c>
      <c r="S3513" s="38" t="s">
        <v>36</v>
      </c>
      <c r="T3513" s="27">
        <v>1</v>
      </c>
      <c r="U3513">
        <f t="shared" si="164"/>
        <v>4.4000000000000004</v>
      </c>
      <c r="V3513" s="39" t="s">
        <v>36</v>
      </c>
    </row>
    <row r="3514" spans="1:22">
      <c r="A3514" s="29">
        <v>42174.667743055557</v>
      </c>
      <c r="B3514" t="s">
        <v>33</v>
      </c>
      <c r="C3514" s="37" t="s">
        <v>40</v>
      </c>
      <c r="D3514" s="37"/>
      <c r="E3514" s="35" t="s">
        <v>616</v>
      </c>
      <c r="F3514" s="34">
        <v>1</v>
      </c>
      <c r="H3514">
        <f t="shared" si="163"/>
        <v>1</v>
      </c>
      <c r="I3514" t="s">
        <v>35</v>
      </c>
      <c r="J3514" s="1" t="s">
        <v>46</v>
      </c>
      <c r="K3514" s="23" t="s">
        <v>1029</v>
      </c>
      <c r="L3514" s="18" t="s">
        <v>101</v>
      </c>
      <c r="M3514" s="18" t="s">
        <v>1030</v>
      </c>
      <c r="N3514">
        <v>6.49</v>
      </c>
      <c r="O3514">
        <v>5.28</v>
      </c>
      <c r="P3514">
        <v>5.28</v>
      </c>
      <c r="Q3514">
        <v>0.7</v>
      </c>
      <c r="R3514">
        <f t="shared" si="162"/>
        <v>3.7</v>
      </c>
      <c r="S3514" s="38" t="s">
        <v>36</v>
      </c>
      <c r="T3514" s="27">
        <v>1</v>
      </c>
      <c r="U3514">
        <f t="shared" si="164"/>
        <v>3.7</v>
      </c>
      <c r="V3514" s="39" t="s">
        <v>36</v>
      </c>
    </row>
    <row r="3515" spans="1:22">
      <c r="A3515" s="29">
        <v>42174.361400462964</v>
      </c>
      <c r="B3515" t="s">
        <v>33</v>
      </c>
      <c r="C3515" s="37" t="s">
        <v>58</v>
      </c>
      <c r="D3515" s="37"/>
      <c r="E3515" s="35" t="s">
        <v>7117</v>
      </c>
      <c r="F3515" s="34">
        <v>1</v>
      </c>
      <c r="H3515">
        <f t="shared" si="163"/>
        <v>1</v>
      </c>
      <c r="I3515" t="s">
        <v>35</v>
      </c>
      <c r="J3515" s="1" t="s">
        <v>488</v>
      </c>
      <c r="K3515" s="23" t="s">
        <v>1530</v>
      </c>
      <c r="L3515" s="18" t="s">
        <v>435</v>
      </c>
      <c r="M3515" s="18" t="s">
        <v>436</v>
      </c>
      <c r="N3515">
        <v>5.49</v>
      </c>
      <c r="O3515">
        <v>4.6100000000000003</v>
      </c>
      <c r="P3515">
        <v>4.6100000000000003</v>
      </c>
      <c r="Q3515">
        <v>0.7</v>
      </c>
      <c r="R3515">
        <f t="shared" si="162"/>
        <v>3.23</v>
      </c>
      <c r="S3515" s="38" t="s">
        <v>36</v>
      </c>
      <c r="T3515" s="27">
        <v>1</v>
      </c>
      <c r="U3515">
        <f t="shared" si="164"/>
        <v>3.23</v>
      </c>
      <c r="V3515" s="39" t="s">
        <v>36</v>
      </c>
    </row>
    <row r="3516" spans="1:22">
      <c r="A3516" s="29">
        <v>42172.636134259257</v>
      </c>
      <c r="B3516" t="s">
        <v>33</v>
      </c>
      <c r="C3516" s="37" t="s">
        <v>34</v>
      </c>
      <c r="D3516" s="37"/>
      <c r="E3516" s="35" t="s">
        <v>1838</v>
      </c>
      <c r="F3516" s="34">
        <v>1</v>
      </c>
      <c r="H3516">
        <f t="shared" si="163"/>
        <v>1</v>
      </c>
      <c r="I3516" t="s">
        <v>35</v>
      </c>
      <c r="J3516" s="1" t="s">
        <v>398</v>
      </c>
      <c r="K3516" s="23" t="s">
        <v>10078</v>
      </c>
      <c r="L3516" s="18" t="s">
        <v>1048</v>
      </c>
      <c r="M3516" s="18" t="s">
        <v>1130</v>
      </c>
      <c r="N3516">
        <v>7.49</v>
      </c>
      <c r="O3516">
        <v>6.19</v>
      </c>
      <c r="P3516">
        <v>6.19</v>
      </c>
      <c r="Q3516">
        <v>0.7</v>
      </c>
      <c r="R3516">
        <f t="shared" si="162"/>
        <v>4.33</v>
      </c>
      <c r="S3516" s="38" t="s">
        <v>36</v>
      </c>
      <c r="T3516" s="27">
        <v>1</v>
      </c>
      <c r="U3516">
        <f t="shared" si="164"/>
        <v>4.33</v>
      </c>
      <c r="V3516" s="39" t="s">
        <v>36</v>
      </c>
    </row>
    <row r="3517" spans="1:22">
      <c r="A3517" s="32">
        <v>42173.537407407406</v>
      </c>
      <c r="B3517" s="33" t="s">
        <v>33</v>
      </c>
      <c r="C3517" s="37" t="s">
        <v>40</v>
      </c>
      <c r="D3517" s="37"/>
      <c r="E3517" s="35" t="s">
        <v>56</v>
      </c>
      <c r="F3517" s="34">
        <v>1</v>
      </c>
      <c r="H3517">
        <f t="shared" si="163"/>
        <v>1</v>
      </c>
      <c r="I3517" s="33" t="s">
        <v>35</v>
      </c>
      <c r="J3517" s="33" t="s">
        <v>398</v>
      </c>
      <c r="K3517" s="33" t="s">
        <v>1588</v>
      </c>
      <c r="L3517" s="33" t="s">
        <v>102</v>
      </c>
      <c r="M3517" s="33" t="s">
        <v>443</v>
      </c>
      <c r="N3517">
        <v>7.49</v>
      </c>
      <c r="O3517">
        <v>6.09</v>
      </c>
      <c r="P3517">
        <v>6.09</v>
      </c>
      <c r="Q3517">
        <v>0.7</v>
      </c>
      <c r="R3517">
        <f t="shared" si="162"/>
        <v>4.26</v>
      </c>
      <c r="S3517" s="38" t="s">
        <v>36</v>
      </c>
      <c r="T3517" s="27">
        <v>1</v>
      </c>
      <c r="U3517">
        <f t="shared" si="164"/>
        <v>4.26</v>
      </c>
      <c r="V3517" s="39" t="s">
        <v>36</v>
      </c>
    </row>
    <row r="3518" spans="1:22">
      <c r="A3518" s="29">
        <v>42174.909814814811</v>
      </c>
      <c r="B3518" t="s">
        <v>1013</v>
      </c>
      <c r="C3518" s="37" t="s">
        <v>75</v>
      </c>
      <c r="D3518" s="37"/>
      <c r="E3518" s="35" t="s">
        <v>4458</v>
      </c>
      <c r="F3518" s="34">
        <v>1</v>
      </c>
      <c r="H3518">
        <f t="shared" si="163"/>
        <v>1</v>
      </c>
      <c r="I3518" t="s">
        <v>35</v>
      </c>
      <c r="J3518" s="1" t="s">
        <v>398</v>
      </c>
      <c r="K3518" s="23" t="s">
        <v>2083</v>
      </c>
      <c r="L3518" s="18" t="s">
        <v>556</v>
      </c>
      <c r="M3518" s="18" t="s">
        <v>2084</v>
      </c>
      <c r="N3518">
        <v>12.99</v>
      </c>
      <c r="O3518">
        <v>10.74</v>
      </c>
      <c r="P3518">
        <v>10.74</v>
      </c>
      <c r="Q3518">
        <v>0.7</v>
      </c>
      <c r="R3518">
        <f t="shared" si="162"/>
        <v>7.52</v>
      </c>
      <c r="S3518" s="38" t="s">
        <v>36</v>
      </c>
      <c r="T3518" s="27">
        <v>1</v>
      </c>
      <c r="U3518">
        <f t="shared" si="164"/>
        <v>7.52</v>
      </c>
      <c r="V3518" s="39" t="s">
        <v>36</v>
      </c>
    </row>
    <row r="3519" spans="1:22">
      <c r="A3519" s="32">
        <v>42172.748333333337</v>
      </c>
      <c r="B3519" s="33" t="s">
        <v>33</v>
      </c>
      <c r="C3519" s="37" t="s">
        <v>40</v>
      </c>
      <c r="D3519" s="37"/>
      <c r="E3519" s="35" t="s">
        <v>179</v>
      </c>
      <c r="F3519" s="34">
        <v>1</v>
      </c>
      <c r="H3519">
        <f t="shared" si="163"/>
        <v>1</v>
      </c>
      <c r="I3519" s="33" t="s">
        <v>35</v>
      </c>
      <c r="J3519" s="33" t="s">
        <v>398</v>
      </c>
      <c r="K3519" s="33" t="s">
        <v>1588</v>
      </c>
      <c r="L3519" s="33" t="s">
        <v>102</v>
      </c>
      <c r="M3519" s="33" t="s">
        <v>443</v>
      </c>
      <c r="N3519">
        <v>7.49</v>
      </c>
      <c r="O3519">
        <v>6.09</v>
      </c>
      <c r="P3519">
        <v>6.09</v>
      </c>
      <c r="Q3519">
        <v>0.7</v>
      </c>
      <c r="R3519">
        <f t="shared" si="162"/>
        <v>4.26</v>
      </c>
      <c r="S3519" s="38" t="s">
        <v>36</v>
      </c>
      <c r="T3519" s="27">
        <v>1</v>
      </c>
      <c r="U3519">
        <f t="shared" si="164"/>
        <v>4.26</v>
      </c>
      <c r="V3519" s="39" t="s">
        <v>36</v>
      </c>
    </row>
    <row r="3520" spans="1:22">
      <c r="A3520" s="32">
        <v>42172.268252314818</v>
      </c>
      <c r="B3520" s="33" t="s">
        <v>33</v>
      </c>
      <c r="C3520" s="37" t="s">
        <v>58</v>
      </c>
      <c r="D3520" s="37"/>
      <c r="E3520" s="35" t="s">
        <v>7118</v>
      </c>
      <c r="F3520" s="34">
        <v>1</v>
      </c>
      <c r="H3520">
        <f t="shared" si="163"/>
        <v>1</v>
      </c>
      <c r="I3520" s="33" t="s">
        <v>35</v>
      </c>
      <c r="J3520" s="33" t="s">
        <v>46</v>
      </c>
      <c r="K3520" s="33" t="s">
        <v>2811</v>
      </c>
      <c r="L3520" s="33" t="s">
        <v>161</v>
      </c>
      <c r="M3520" s="33" t="s">
        <v>2812</v>
      </c>
      <c r="N3520">
        <v>7.99</v>
      </c>
      <c r="O3520">
        <v>6.71</v>
      </c>
      <c r="P3520">
        <v>6.71</v>
      </c>
      <c r="Q3520">
        <v>0.7</v>
      </c>
      <c r="R3520">
        <f t="shared" si="162"/>
        <v>4.7</v>
      </c>
      <c r="S3520" s="38" t="s">
        <v>36</v>
      </c>
      <c r="T3520" s="27">
        <v>1</v>
      </c>
      <c r="U3520">
        <f t="shared" si="164"/>
        <v>4.7</v>
      </c>
      <c r="V3520" s="39" t="s">
        <v>36</v>
      </c>
    </row>
    <row r="3521" spans="1:22">
      <c r="A3521" s="29">
        <v>42172.501192129632</v>
      </c>
      <c r="B3521" t="s">
        <v>33</v>
      </c>
      <c r="C3521" s="37" t="s">
        <v>40</v>
      </c>
      <c r="D3521" s="37"/>
      <c r="E3521" s="35" t="s">
        <v>1823</v>
      </c>
      <c r="F3521" s="34">
        <v>1</v>
      </c>
      <c r="H3521">
        <f t="shared" si="163"/>
        <v>1</v>
      </c>
      <c r="I3521" t="s">
        <v>35</v>
      </c>
      <c r="J3521" s="1" t="s">
        <v>38</v>
      </c>
      <c r="K3521" s="23" t="s">
        <v>1210</v>
      </c>
      <c r="L3521" s="18" t="s">
        <v>57</v>
      </c>
      <c r="M3521" s="18" t="s">
        <v>1211</v>
      </c>
      <c r="N3521">
        <v>6.49</v>
      </c>
      <c r="O3521">
        <v>5.28</v>
      </c>
      <c r="P3521">
        <v>5.28</v>
      </c>
      <c r="Q3521">
        <v>0.7</v>
      </c>
      <c r="R3521">
        <f t="shared" si="162"/>
        <v>3.7</v>
      </c>
      <c r="S3521" s="38" t="s">
        <v>36</v>
      </c>
      <c r="T3521" s="27">
        <v>1</v>
      </c>
      <c r="U3521">
        <f t="shared" si="164"/>
        <v>3.7</v>
      </c>
      <c r="V3521" s="39" t="s">
        <v>36</v>
      </c>
    </row>
    <row r="3522" spans="1:22">
      <c r="A3522" s="32">
        <v>42173.576597222222</v>
      </c>
      <c r="B3522" s="33" t="s">
        <v>86</v>
      </c>
      <c r="C3522" s="37" t="s">
        <v>75</v>
      </c>
      <c r="D3522" s="37"/>
      <c r="E3522" s="35" t="s">
        <v>1829</v>
      </c>
      <c r="F3522" s="34">
        <v>1</v>
      </c>
      <c r="H3522">
        <f t="shared" si="163"/>
        <v>1</v>
      </c>
      <c r="I3522" s="33" t="s">
        <v>35</v>
      </c>
      <c r="J3522" s="33" t="s">
        <v>46</v>
      </c>
      <c r="K3522" s="33" t="s">
        <v>4968</v>
      </c>
      <c r="L3522" s="33" t="s">
        <v>4969</v>
      </c>
      <c r="M3522" s="33" t="s">
        <v>4970</v>
      </c>
      <c r="N3522">
        <v>17.989999999999998</v>
      </c>
      <c r="O3522">
        <v>14.87</v>
      </c>
      <c r="P3522">
        <v>14.87</v>
      </c>
      <c r="Q3522">
        <v>0.7</v>
      </c>
      <c r="R3522">
        <f t="shared" ref="R3522:R3585" si="165">ROUND(P3522*Q3522,2)*H3522</f>
        <v>10.41</v>
      </c>
      <c r="S3522" s="38" t="s">
        <v>36</v>
      </c>
      <c r="T3522" s="27">
        <v>1</v>
      </c>
      <c r="U3522">
        <f t="shared" si="164"/>
        <v>10.41</v>
      </c>
      <c r="V3522" s="39" t="s">
        <v>36</v>
      </c>
    </row>
    <row r="3523" spans="1:22">
      <c r="A3523" s="29">
        <v>42172.736250000002</v>
      </c>
      <c r="B3523" t="s">
        <v>33</v>
      </c>
      <c r="C3523" s="37" t="s">
        <v>34</v>
      </c>
      <c r="D3523" s="37"/>
      <c r="E3523" s="35" t="s">
        <v>7119</v>
      </c>
      <c r="F3523" s="34">
        <v>1</v>
      </c>
      <c r="H3523">
        <f t="shared" ref="H3523:H3586" si="166">F3523-G3523</f>
        <v>1</v>
      </c>
      <c r="I3523" t="s">
        <v>35</v>
      </c>
      <c r="J3523" s="1" t="s">
        <v>398</v>
      </c>
      <c r="K3523" s="23" t="s">
        <v>5905</v>
      </c>
      <c r="L3523" s="18" t="s">
        <v>187</v>
      </c>
      <c r="M3523" s="18" t="s">
        <v>1475</v>
      </c>
      <c r="N3523">
        <v>7.99</v>
      </c>
      <c r="O3523">
        <v>6.6</v>
      </c>
      <c r="P3523">
        <v>6.6</v>
      </c>
      <c r="Q3523">
        <v>0.7</v>
      </c>
      <c r="R3523">
        <f t="shared" si="165"/>
        <v>4.62</v>
      </c>
      <c r="S3523" s="38" t="s">
        <v>36</v>
      </c>
      <c r="T3523" s="27">
        <v>1</v>
      </c>
      <c r="U3523">
        <f t="shared" ref="U3523:U3586" si="167">ROUND(T3523*R3523,2)</f>
        <v>4.62</v>
      </c>
      <c r="V3523" s="39" t="s">
        <v>36</v>
      </c>
    </row>
    <row r="3524" spans="1:22">
      <c r="A3524" s="32">
        <v>42173.370266203703</v>
      </c>
      <c r="B3524" s="33" t="s">
        <v>33</v>
      </c>
      <c r="C3524" s="37" t="s">
        <v>34</v>
      </c>
      <c r="D3524" s="37"/>
      <c r="E3524" s="35" t="s">
        <v>7120</v>
      </c>
      <c r="F3524" s="34">
        <v>1</v>
      </c>
      <c r="H3524">
        <f t="shared" si="166"/>
        <v>1</v>
      </c>
      <c r="I3524" s="33" t="s">
        <v>35</v>
      </c>
      <c r="J3524" s="33" t="s">
        <v>1263</v>
      </c>
      <c r="K3524" s="33" t="s">
        <v>10079</v>
      </c>
      <c r="L3524" s="33" t="s">
        <v>4945</v>
      </c>
      <c r="M3524" s="33" t="s">
        <v>10080</v>
      </c>
      <c r="N3524">
        <v>6.49</v>
      </c>
      <c r="O3524">
        <v>5.36</v>
      </c>
      <c r="P3524">
        <v>5.36</v>
      </c>
      <c r="Q3524">
        <v>0.7</v>
      </c>
      <c r="R3524">
        <f t="shared" si="165"/>
        <v>3.75</v>
      </c>
      <c r="S3524" s="38" t="s">
        <v>36</v>
      </c>
      <c r="T3524" s="27">
        <v>1</v>
      </c>
      <c r="U3524">
        <f t="shared" si="167"/>
        <v>3.75</v>
      </c>
      <c r="V3524" s="39" t="s">
        <v>36</v>
      </c>
    </row>
    <row r="3525" spans="1:22">
      <c r="A3525" s="32">
        <v>42173.457777777781</v>
      </c>
      <c r="B3525" s="33" t="s">
        <v>33</v>
      </c>
      <c r="C3525" s="37" t="s">
        <v>58</v>
      </c>
      <c r="D3525" s="37"/>
      <c r="E3525" s="35" t="s">
        <v>1873</v>
      </c>
      <c r="F3525" s="34">
        <v>1</v>
      </c>
      <c r="H3525">
        <f t="shared" si="166"/>
        <v>1</v>
      </c>
      <c r="I3525" s="33" t="s">
        <v>35</v>
      </c>
      <c r="J3525" s="33" t="s">
        <v>1263</v>
      </c>
      <c r="K3525" s="33" t="s">
        <v>5699</v>
      </c>
      <c r="L3525" s="33" t="s">
        <v>1380</v>
      </c>
      <c r="M3525" s="33" t="s">
        <v>5700</v>
      </c>
      <c r="N3525">
        <v>6.49</v>
      </c>
      <c r="O3525">
        <v>5.45</v>
      </c>
      <c r="P3525">
        <v>5.45</v>
      </c>
      <c r="Q3525">
        <v>0.7</v>
      </c>
      <c r="R3525">
        <f t="shared" si="165"/>
        <v>3.82</v>
      </c>
      <c r="S3525" s="38" t="s">
        <v>36</v>
      </c>
      <c r="T3525" s="27">
        <v>1</v>
      </c>
      <c r="U3525">
        <f t="shared" si="167"/>
        <v>3.82</v>
      </c>
      <c r="V3525" s="39" t="s">
        <v>36</v>
      </c>
    </row>
    <row r="3526" spans="1:22">
      <c r="A3526" s="32">
        <v>42173.443333333336</v>
      </c>
      <c r="B3526" s="33" t="s">
        <v>33</v>
      </c>
      <c r="C3526" s="37" t="s">
        <v>34</v>
      </c>
      <c r="D3526" s="37"/>
      <c r="E3526" s="35" t="s">
        <v>7121</v>
      </c>
      <c r="F3526" s="34">
        <v>1</v>
      </c>
      <c r="H3526">
        <f t="shared" si="166"/>
        <v>1</v>
      </c>
      <c r="I3526" s="33" t="s">
        <v>35</v>
      </c>
      <c r="J3526" s="33" t="s">
        <v>46</v>
      </c>
      <c r="K3526" s="33" t="s">
        <v>470</v>
      </c>
      <c r="L3526" s="33" t="s">
        <v>69</v>
      </c>
      <c r="M3526" s="33" t="s">
        <v>471</v>
      </c>
      <c r="N3526">
        <v>6.99</v>
      </c>
      <c r="O3526">
        <v>5.78</v>
      </c>
      <c r="P3526">
        <v>5.78</v>
      </c>
      <c r="Q3526">
        <v>0.7</v>
      </c>
      <c r="R3526">
        <f t="shared" si="165"/>
        <v>4.05</v>
      </c>
      <c r="S3526" s="38" t="s">
        <v>36</v>
      </c>
      <c r="T3526" s="27">
        <v>1</v>
      </c>
      <c r="U3526">
        <f t="shared" si="167"/>
        <v>4.05</v>
      </c>
      <c r="V3526" s="39" t="s">
        <v>36</v>
      </c>
    </row>
    <row r="3527" spans="1:22">
      <c r="A3527" s="32">
        <v>42173.632743055554</v>
      </c>
      <c r="B3527" s="33" t="s">
        <v>33</v>
      </c>
      <c r="C3527" s="37" t="s">
        <v>40</v>
      </c>
      <c r="D3527" s="37"/>
      <c r="E3527" s="35" t="s">
        <v>83</v>
      </c>
      <c r="F3527" s="34">
        <v>1</v>
      </c>
      <c r="H3527">
        <f t="shared" si="166"/>
        <v>1</v>
      </c>
      <c r="I3527" s="33" t="s">
        <v>35</v>
      </c>
      <c r="J3527" s="33" t="s">
        <v>398</v>
      </c>
      <c r="K3527" s="33" t="s">
        <v>3660</v>
      </c>
      <c r="L3527" s="33" t="s">
        <v>665</v>
      </c>
      <c r="M3527" s="33" t="s">
        <v>3661</v>
      </c>
      <c r="N3527">
        <v>10.99</v>
      </c>
      <c r="O3527">
        <v>8.93</v>
      </c>
      <c r="P3527">
        <v>8.93</v>
      </c>
      <c r="Q3527">
        <v>0.7</v>
      </c>
      <c r="R3527">
        <f t="shared" si="165"/>
        <v>6.25</v>
      </c>
      <c r="S3527" s="38" t="s">
        <v>36</v>
      </c>
      <c r="T3527" s="27">
        <v>1</v>
      </c>
      <c r="U3527">
        <f t="shared" si="167"/>
        <v>6.25</v>
      </c>
      <c r="V3527" s="39" t="s">
        <v>36</v>
      </c>
    </row>
    <row r="3528" spans="1:22">
      <c r="A3528" s="32">
        <v>42172.821296296293</v>
      </c>
      <c r="B3528" s="33" t="s">
        <v>33</v>
      </c>
      <c r="C3528" s="37" t="s">
        <v>40</v>
      </c>
      <c r="D3528" s="37"/>
      <c r="E3528" s="35" t="s">
        <v>1806</v>
      </c>
      <c r="F3528" s="34">
        <v>1</v>
      </c>
      <c r="H3528">
        <f t="shared" si="166"/>
        <v>1</v>
      </c>
      <c r="I3528" s="33" t="s">
        <v>35</v>
      </c>
      <c r="J3528" s="33" t="s">
        <v>2049</v>
      </c>
      <c r="K3528" s="33" t="s">
        <v>10081</v>
      </c>
      <c r="L3528" s="33" t="s">
        <v>2712</v>
      </c>
      <c r="M3528" s="33" t="s">
        <v>10082</v>
      </c>
      <c r="N3528">
        <v>5.49</v>
      </c>
      <c r="O3528">
        <v>4.46</v>
      </c>
      <c r="P3528">
        <v>4.46</v>
      </c>
      <c r="Q3528">
        <v>0.7</v>
      </c>
      <c r="R3528">
        <f t="shared" si="165"/>
        <v>3.12</v>
      </c>
      <c r="S3528" s="38" t="s">
        <v>36</v>
      </c>
      <c r="T3528" s="27">
        <v>1</v>
      </c>
      <c r="U3528">
        <f t="shared" si="167"/>
        <v>3.12</v>
      </c>
      <c r="V3528" s="39" t="s">
        <v>36</v>
      </c>
    </row>
    <row r="3529" spans="1:22">
      <c r="A3529" s="32">
        <v>42172.885474537034</v>
      </c>
      <c r="B3529" s="33" t="s">
        <v>33</v>
      </c>
      <c r="C3529" s="37" t="s">
        <v>40</v>
      </c>
      <c r="D3529" s="37"/>
      <c r="E3529" s="35" t="s">
        <v>1830</v>
      </c>
      <c r="F3529" s="34">
        <v>1</v>
      </c>
      <c r="H3529">
        <f t="shared" si="166"/>
        <v>1</v>
      </c>
      <c r="I3529" s="33" t="s">
        <v>35</v>
      </c>
      <c r="J3529" s="33" t="s">
        <v>52</v>
      </c>
      <c r="K3529" s="33" t="s">
        <v>4741</v>
      </c>
      <c r="L3529" s="33" t="s">
        <v>439</v>
      </c>
      <c r="M3529" s="33" t="s">
        <v>4742</v>
      </c>
      <c r="N3529">
        <v>4.99</v>
      </c>
      <c r="O3529">
        <v>4.0599999999999996</v>
      </c>
      <c r="P3529">
        <v>4.0599999999999996</v>
      </c>
      <c r="Q3529">
        <v>0.7</v>
      </c>
      <c r="R3529">
        <f t="shared" si="165"/>
        <v>2.84</v>
      </c>
      <c r="S3529" s="38" t="s">
        <v>36</v>
      </c>
      <c r="T3529" s="27">
        <v>1</v>
      </c>
      <c r="U3529">
        <f t="shared" si="167"/>
        <v>2.84</v>
      </c>
      <c r="V3529" s="39" t="s">
        <v>36</v>
      </c>
    </row>
    <row r="3530" spans="1:22">
      <c r="A3530" s="32">
        <v>42185.194293981483</v>
      </c>
      <c r="B3530" s="33" t="s">
        <v>33</v>
      </c>
      <c r="C3530" s="37" t="s">
        <v>122</v>
      </c>
      <c r="D3530" s="37"/>
      <c r="E3530" s="35" t="s">
        <v>6968</v>
      </c>
      <c r="F3530" s="34">
        <v>1</v>
      </c>
      <c r="H3530">
        <f t="shared" si="166"/>
        <v>1</v>
      </c>
      <c r="I3530" s="33" t="s">
        <v>488</v>
      </c>
      <c r="J3530" s="33" t="s">
        <v>488</v>
      </c>
      <c r="K3530" s="33" t="s">
        <v>600</v>
      </c>
      <c r="L3530" s="33" t="s">
        <v>549</v>
      </c>
      <c r="M3530" s="33" t="s">
        <v>601</v>
      </c>
      <c r="N3530">
        <v>3.99</v>
      </c>
      <c r="O3530">
        <v>3.24</v>
      </c>
      <c r="P3530">
        <v>3.24</v>
      </c>
      <c r="Q3530">
        <v>0.7</v>
      </c>
      <c r="R3530">
        <f t="shared" si="165"/>
        <v>2.27</v>
      </c>
      <c r="S3530" s="38" t="s">
        <v>36</v>
      </c>
      <c r="T3530" s="27">
        <v>1</v>
      </c>
      <c r="U3530">
        <f t="shared" si="167"/>
        <v>2.27</v>
      </c>
      <c r="V3530" s="39" t="s">
        <v>36</v>
      </c>
    </row>
    <row r="3531" spans="1:22">
      <c r="A3531" s="32">
        <v>42172.840613425928</v>
      </c>
      <c r="B3531" s="33" t="s">
        <v>33</v>
      </c>
      <c r="C3531" s="37" t="s">
        <v>40</v>
      </c>
      <c r="D3531" s="37"/>
      <c r="E3531" s="35" t="s">
        <v>41</v>
      </c>
      <c r="F3531" s="34">
        <v>1</v>
      </c>
      <c r="H3531">
        <f t="shared" si="166"/>
        <v>1</v>
      </c>
      <c r="I3531" s="33" t="s">
        <v>35</v>
      </c>
      <c r="J3531" s="33" t="s">
        <v>38</v>
      </c>
      <c r="K3531" s="33" t="s">
        <v>1514</v>
      </c>
      <c r="L3531" s="33" t="s">
        <v>1515</v>
      </c>
      <c r="M3531" s="33" t="s">
        <v>1516</v>
      </c>
      <c r="N3531">
        <v>4.99</v>
      </c>
      <c r="O3531">
        <v>4.0599999999999996</v>
      </c>
      <c r="P3531">
        <v>4.0599999999999996</v>
      </c>
      <c r="Q3531">
        <v>0.7</v>
      </c>
      <c r="R3531">
        <f t="shared" si="165"/>
        <v>2.84</v>
      </c>
      <c r="S3531" s="38" t="s">
        <v>36</v>
      </c>
      <c r="T3531" s="27">
        <v>1</v>
      </c>
      <c r="U3531">
        <f t="shared" si="167"/>
        <v>2.84</v>
      </c>
      <c r="V3531" s="39" t="s">
        <v>36</v>
      </c>
    </row>
    <row r="3532" spans="1:22">
      <c r="A3532" s="29">
        <v>42172.408333333333</v>
      </c>
      <c r="B3532" t="s">
        <v>33</v>
      </c>
      <c r="C3532" s="37" t="s">
        <v>40</v>
      </c>
      <c r="D3532" s="37"/>
      <c r="E3532" s="35" t="s">
        <v>7122</v>
      </c>
      <c r="F3532" s="34">
        <v>1</v>
      </c>
      <c r="H3532">
        <f t="shared" si="166"/>
        <v>1</v>
      </c>
      <c r="I3532" t="s">
        <v>35</v>
      </c>
      <c r="J3532" s="1" t="s">
        <v>52</v>
      </c>
      <c r="K3532" s="23" t="s">
        <v>1305</v>
      </c>
      <c r="L3532" s="18" t="s">
        <v>87</v>
      </c>
      <c r="M3532" s="18" t="s">
        <v>1306</v>
      </c>
      <c r="N3532">
        <v>8.99</v>
      </c>
      <c r="O3532">
        <v>7.31</v>
      </c>
      <c r="P3532">
        <v>7.31</v>
      </c>
      <c r="Q3532">
        <v>0.7</v>
      </c>
      <c r="R3532">
        <f t="shared" si="165"/>
        <v>5.12</v>
      </c>
      <c r="S3532" s="38" t="s">
        <v>36</v>
      </c>
      <c r="T3532" s="27">
        <v>1</v>
      </c>
      <c r="U3532">
        <f t="shared" si="167"/>
        <v>5.12</v>
      </c>
      <c r="V3532" s="39" t="s">
        <v>36</v>
      </c>
    </row>
    <row r="3533" spans="1:22">
      <c r="A3533" s="32">
        <v>42173.438726851855</v>
      </c>
      <c r="B3533" s="33" t="s">
        <v>33</v>
      </c>
      <c r="C3533" s="37" t="s">
        <v>58</v>
      </c>
      <c r="D3533" s="37"/>
      <c r="E3533" s="35" t="s">
        <v>6810</v>
      </c>
      <c r="F3533" s="34">
        <v>1</v>
      </c>
      <c r="H3533">
        <f t="shared" si="166"/>
        <v>1</v>
      </c>
      <c r="I3533" s="33" t="s">
        <v>35</v>
      </c>
      <c r="J3533" s="33" t="s">
        <v>52</v>
      </c>
      <c r="K3533" s="33" t="s">
        <v>1108</v>
      </c>
      <c r="L3533" s="33" t="s">
        <v>1109</v>
      </c>
      <c r="M3533" s="33" t="s">
        <v>1110</v>
      </c>
      <c r="N3533">
        <v>9.49</v>
      </c>
      <c r="O3533">
        <v>7.97</v>
      </c>
      <c r="P3533">
        <v>7.97</v>
      </c>
      <c r="Q3533">
        <v>0.7</v>
      </c>
      <c r="R3533">
        <f t="shared" si="165"/>
        <v>5.58</v>
      </c>
      <c r="S3533" s="38" t="s">
        <v>36</v>
      </c>
      <c r="T3533" s="27">
        <v>1</v>
      </c>
      <c r="U3533">
        <f t="shared" si="167"/>
        <v>5.58</v>
      </c>
      <c r="V3533" s="39" t="s">
        <v>36</v>
      </c>
    </row>
    <row r="3534" spans="1:22">
      <c r="A3534" s="32">
        <v>42183.680844907409</v>
      </c>
      <c r="B3534" s="33" t="s">
        <v>33</v>
      </c>
      <c r="C3534" s="37" t="s">
        <v>40</v>
      </c>
      <c r="D3534" s="37"/>
      <c r="E3534" s="35" t="s">
        <v>1844</v>
      </c>
      <c r="F3534" s="34">
        <v>1</v>
      </c>
      <c r="H3534">
        <f t="shared" si="166"/>
        <v>1</v>
      </c>
      <c r="I3534" s="33" t="s">
        <v>398</v>
      </c>
      <c r="J3534" s="33" t="s">
        <v>494</v>
      </c>
      <c r="K3534" s="33" t="s">
        <v>5058</v>
      </c>
      <c r="L3534" s="33" t="s">
        <v>3543</v>
      </c>
      <c r="M3534" s="33" t="s">
        <v>5059</v>
      </c>
      <c r="N3534">
        <v>12.99</v>
      </c>
      <c r="O3534">
        <v>10.56</v>
      </c>
      <c r="P3534">
        <v>10.56</v>
      </c>
      <c r="Q3534">
        <v>0.7</v>
      </c>
      <c r="R3534">
        <f t="shared" si="165"/>
        <v>7.39</v>
      </c>
      <c r="S3534" s="38" t="s">
        <v>36</v>
      </c>
      <c r="T3534" s="27">
        <v>1</v>
      </c>
      <c r="U3534">
        <f t="shared" si="167"/>
        <v>7.39</v>
      </c>
      <c r="V3534" s="39" t="s">
        <v>36</v>
      </c>
    </row>
    <row r="3535" spans="1:22">
      <c r="A3535" s="32">
        <v>42183.732881944445</v>
      </c>
      <c r="B3535" s="33" t="s">
        <v>33</v>
      </c>
      <c r="C3535" s="37" t="s">
        <v>40</v>
      </c>
      <c r="D3535" s="37"/>
      <c r="E3535" s="35" t="s">
        <v>61</v>
      </c>
      <c r="F3535" s="34">
        <v>1</v>
      </c>
      <c r="H3535">
        <f t="shared" si="166"/>
        <v>1</v>
      </c>
      <c r="I3535" s="33" t="s">
        <v>52</v>
      </c>
      <c r="J3535" s="33" t="s">
        <v>493</v>
      </c>
      <c r="K3535" s="33" t="s">
        <v>1740</v>
      </c>
      <c r="L3535" s="33" t="s">
        <v>1559</v>
      </c>
      <c r="M3535" s="33" t="s">
        <v>1560</v>
      </c>
      <c r="N3535">
        <v>7.99</v>
      </c>
      <c r="O3535">
        <v>6.5</v>
      </c>
      <c r="P3535">
        <v>6.5</v>
      </c>
      <c r="Q3535">
        <v>0.7</v>
      </c>
      <c r="R3535">
        <f t="shared" si="165"/>
        <v>4.55</v>
      </c>
      <c r="S3535" s="38" t="s">
        <v>36</v>
      </c>
      <c r="T3535" s="27">
        <v>1</v>
      </c>
      <c r="U3535">
        <f t="shared" si="167"/>
        <v>4.55</v>
      </c>
      <c r="V3535" s="39" t="s">
        <v>36</v>
      </c>
    </row>
    <row r="3536" spans="1:22">
      <c r="A3536" s="32">
        <v>42183.777465277781</v>
      </c>
      <c r="B3536" s="33" t="s">
        <v>33</v>
      </c>
      <c r="C3536" s="37" t="s">
        <v>34</v>
      </c>
      <c r="D3536" s="37"/>
      <c r="E3536" s="35" t="s">
        <v>7123</v>
      </c>
      <c r="F3536" s="34">
        <v>1</v>
      </c>
      <c r="H3536">
        <f t="shared" si="166"/>
        <v>1</v>
      </c>
      <c r="I3536" s="33" t="s">
        <v>398</v>
      </c>
      <c r="J3536" s="33" t="s">
        <v>484</v>
      </c>
      <c r="K3536" s="33" t="s">
        <v>3489</v>
      </c>
      <c r="L3536" s="33" t="s">
        <v>130</v>
      </c>
      <c r="M3536" s="33" t="s">
        <v>3490</v>
      </c>
      <c r="N3536">
        <v>11.99</v>
      </c>
      <c r="O3536">
        <v>9.91</v>
      </c>
      <c r="P3536">
        <v>9.91</v>
      </c>
      <c r="Q3536">
        <v>0.7</v>
      </c>
      <c r="R3536">
        <f t="shared" si="165"/>
        <v>6.94</v>
      </c>
      <c r="S3536" s="38" t="s">
        <v>36</v>
      </c>
      <c r="T3536" s="27">
        <v>1</v>
      </c>
      <c r="U3536">
        <f t="shared" si="167"/>
        <v>6.94</v>
      </c>
      <c r="V3536" s="39" t="s">
        <v>36</v>
      </c>
    </row>
    <row r="3537" spans="1:22">
      <c r="A3537" s="32">
        <v>42183.782349537039</v>
      </c>
      <c r="B3537" s="33" t="s">
        <v>33</v>
      </c>
      <c r="C3537" s="37" t="s">
        <v>34</v>
      </c>
      <c r="D3537" s="37"/>
      <c r="E3537" s="35" t="s">
        <v>619</v>
      </c>
      <c r="F3537" s="34">
        <v>1</v>
      </c>
      <c r="H3537">
        <f t="shared" si="166"/>
        <v>1</v>
      </c>
      <c r="I3537" s="33" t="s">
        <v>46</v>
      </c>
      <c r="J3537" s="33" t="s">
        <v>46</v>
      </c>
      <c r="K3537" s="33" t="s">
        <v>10083</v>
      </c>
      <c r="L3537" s="33" t="s">
        <v>105</v>
      </c>
      <c r="M3537" s="33" t="s">
        <v>10084</v>
      </c>
      <c r="N3537">
        <v>6.49</v>
      </c>
      <c r="O3537" s="31">
        <v>5.36</v>
      </c>
      <c r="P3537" s="31">
        <v>5.36</v>
      </c>
      <c r="Q3537">
        <v>0.7</v>
      </c>
      <c r="R3537">
        <f t="shared" si="165"/>
        <v>3.75</v>
      </c>
      <c r="S3537" s="38" t="s">
        <v>36</v>
      </c>
      <c r="T3537" s="27">
        <v>1</v>
      </c>
      <c r="U3537">
        <f t="shared" si="167"/>
        <v>3.75</v>
      </c>
      <c r="V3537" s="39" t="s">
        <v>36</v>
      </c>
    </row>
    <row r="3538" spans="1:22">
      <c r="A3538" s="32">
        <v>42183.807835648149</v>
      </c>
      <c r="B3538" s="33" t="s">
        <v>33</v>
      </c>
      <c r="C3538" s="37" t="s">
        <v>40</v>
      </c>
      <c r="D3538" s="37"/>
      <c r="E3538" s="35" t="s">
        <v>204</v>
      </c>
      <c r="F3538" s="34">
        <v>1</v>
      </c>
      <c r="H3538">
        <f t="shared" si="166"/>
        <v>1</v>
      </c>
      <c r="I3538" s="33" t="s">
        <v>398</v>
      </c>
      <c r="J3538" s="33" t="s">
        <v>494</v>
      </c>
      <c r="K3538" s="33" t="s">
        <v>6000</v>
      </c>
      <c r="L3538" s="33" t="s">
        <v>152</v>
      </c>
      <c r="M3538" s="33" t="s">
        <v>6001</v>
      </c>
      <c r="N3538">
        <v>7.99</v>
      </c>
      <c r="O3538">
        <v>6.5</v>
      </c>
      <c r="P3538">
        <v>6.5</v>
      </c>
      <c r="Q3538">
        <v>0.7</v>
      </c>
      <c r="R3538">
        <f t="shared" si="165"/>
        <v>4.55</v>
      </c>
      <c r="S3538" s="38" t="s">
        <v>36</v>
      </c>
      <c r="T3538" s="27">
        <v>1</v>
      </c>
      <c r="U3538">
        <f t="shared" si="167"/>
        <v>4.55</v>
      </c>
      <c r="V3538" s="39" t="s">
        <v>36</v>
      </c>
    </row>
    <row r="3539" spans="1:22">
      <c r="A3539" s="32">
        <v>42183.838437500002</v>
      </c>
      <c r="B3539" s="33" t="s">
        <v>33</v>
      </c>
      <c r="C3539" s="37" t="s">
        <v>40</v>
      </c>
      <c r="D3539" s="37"/>
      <c r="E3539" s="35" t="s">
        <v>66</v>
      </c>
      <c r="F3539" s="34">
        <v>1</v>
      </c>
      <c r="H3539">
        <f t="shared" si="166"/>
        <v>1</v>
      </c>
      <c r="I3539" s="33" t="s">
        <v>52</v>
      </c>
      <c r="J3539" s="33" t="s">
        <v>52</v>
      </c>
      <c r="K3539" s="33" t="s">
        <v>1713</v>
      </c>
      <c r="L3539" s="33" t="s">
        <v>142</v>
      </c>
      <c r="M3539" s="33" t="s">
        <v>1714</v>
      </c>
      <c r="N3539">
        <v>10.99</v>
      </c>
      <c r="O3539">
        <v>8.93</v>
      </c>
      <c r="P3539">
        <v>8.93</v>
      </c>
      <c r="Q3539">
        <v>0.7</v>
      </c>
      <c r="R3539">
        <f t="shared" si="165"/>
        <v>6.25</v>
      </c>
      <c r="S3539" s="38" t="s">
        <v>36</v>
      </c>
      <c r="T3539" s="27">
        <v>1</v>
      </c>
      <c r="U3539">
        <f t="shared" si="167"/>
        <v>6.25</v>
      </c>
      <c r="V3539" s="39" t="s">
        <v>36</v>
      </c>
    </row>
    <row r="3540" spans="1:22">
      <c r="A3540" s="32">
        <v>42183.857557870368</v>
      </c>
      <c r="B3540" s="33" t="s">
        <v>33</v>
      </c>
      <c r="C3540" s="37" t="s">
        <v>34</v>
      </c>
      <c r="D3540" s="37"/>
      <c r="E3540" s="35" t="s">
        <v>7124</v>
      </c>
      <c r="F3540" s="34">
        <v>1</v>
      </c>
      <c r="H3540">
        <f t="shared" si="166"/>
        <v>1</v>
      </c>
      <c r="I3540" s="33" t="s">
        <v>491</v>
      </c>
      <c r="J3540" s="33" t="s">
        <v>491</v>
      </c>
      <c r="K3540" s="33" t="s">
        <v>10085</v>
      </c>
      <c r="L3540" s="33" t="s">
        <v>5419</v>
      </c>
      <c r="M3540" s="33" t="s">
        <v>10086</v>
      </c>
      <c r="N3540">
        <v>5.99</v>
      </c>
      <c r="O3540">
        <v>4.95</v>
      </c>
      <c r="P3540">
        <v>4.95</v>
      </c>
      <c r="Q3540">
        <v>0.7</v>
      </c>
      <c r="R3540">
        <f t="shared" si="165"/>
        <v>3.47</v>
      </c>
      <c r="S3540" s="38" t="s">
        <v>36</v>
      </c>
      <c r="T3540" s="27">
        <v>1</v>
      </c>
      <c r="U3540">
        <f t="shared" si="167"/>
        <v>3.47</v>
      </c>
      <c r="V3540" s="39" t="s">
        <v>36</v>
      </c>
    </row>
    <row r="3541" spans="1:22">
      <c r="A3541" s="29">
        <v>42183.857557870368</v>
      </c>
      <c r="B3541" t="s">
        <v>33</v>
      </c>
      <c r="C3541" s="37" t="s">
        <v>34</v>
      </c>
      <c r="D3541" s="37"/>
      <c r="E3541" s="35" t="s">
        <v>7124</v>
      </c>
      <c r="F3541" s="34">
        <v>1</v>
      </c>
      <c r="H3541">
        <f t="shared" si="166"/>
        <v>1</v>
      </c>
      <c r="I3541" t="s">
        <v>491</v>
      </c>
      <c r="J3541" s="1" t="s">
        <v>491</v>
      </c>
      <c r="K3541" s="23" t="s">
        <v>5418</v>
      </c>
      <c r="L3541" s="18" t="s">
        <v>5419</v>
      </c>
      <c r="M3541" s="18" t="s">
        <v>5420</v>
      </c>
      <c r="N3541">
        <v>8.99</v>
      </c>
      <c r="O3541">
        <v>7.43</v>
      </c>
      <c r="P3541">
        <v>7.43</v>
      </c>
      <c r="Q3541">
        <v>0.7</v>
      </c>
      <c r="R3541">
        <f t="shared" si="165"/>
        <v>5.2</v>
      </c>
      <c r="S3541" s="38" t="s">
        <v>36</v>
      </c>
      <c r="T3541" s="27">
        <v>1</v>
      </c>
      <c r="U3541">
        <f t="shared" si="167"/>
        <v>5.2</v>
      </c>
      <c r="V3541" s="39" t="s">
        <v>36</v>
      </c>
    </row>
    <row r="3542" spans="1:22">
      <c r="A3542" s="32">
        <v>42183.780902777777</v>
      </c>
      <c r="B3542" s="33" t="s">
        <v>33</v>
      </c>
      <c r="C3542" s="37" t="s">
        <v>58</v>
      </c>
      <c r="D3542" s="37"/>
      <c r="E3542" s="35" t="s">
        <v>7125</v>
      </c>
      <c r="F3542" s="34">
        <v>1</v>
      </c>
      <c r="H3542">
        <f t="shared" si="166"/>
        <v>1</v>
      </c>
      <c r="I3542" s="33" t="s">
        <v>46</v>
      </c>
      <c r="J3542" s="33" t="s">
        <v>523</v>
      </c>
      <c r="K3542" s="33" t="s">
        <v>2811</v>
      </c>
      <c r="L3542" s="33" t="s">
        <v>161</v>
      </c>
      <c r="M3542" s="33" t="s">
        <v>2812</v>
      </c>
      <c r="N3542">
        <v>7.99</v>
      </c>
      <c r="O3542">
        <v>6.71</v>
      </c>
      <c r="P3542">
        <v>6.71</v>
      </c>
      <c r="Q3542">
        <v>0.7</v>
      </c>
      <c r="R3542">
        <f t="shared" si="165"/>
        <v>4.7</v>
      </c>
      <c r="S3542" s="38" t="s">
        <v>36</v>
      </c>
      <c r="T3542" s="27">
        <v>1</v>
      </c>
      <c r="U3542">
        <f t="shared" si="167"/>
        <v>4.7</v>
      </c>
      <c r="V3542" s="39" t="s">
        <v>36</v>
      </c>
    </row>
    <row r="3543" spans="1:22">
      <c r="A3543" s="29">
        <v>42183.796134259261</v>
      </c>
      <c r="B3543" t="s">
        <v>33</v>
      </c>
      <c r="C3543" s="37" t="s">
        <v>58</v>
      </c>
      <c r="D3543" s="37"/>
      <c r="E3543" s="35" t="s">
        <v>3115</v>
      </c>
      <c r="F3543" s="34">
        <v>1</v>
      </c>
      <c r="H3543">
        <f t="shared" si="166"/>
        <v>1</v>
      </c>
      <c r="I3543" t="s">
        <v>46</v>
      </c>
      <c r="K3543" s="23" t="s">
        <v>1088</v>
      </c>
      <c r="L3543" s="18" t="s">
        <v>640</v>
      </c>
      <c r="M3543" s="18" t="s">
        <v>1124</v>
      </c>
      <c r="N3543">
        <v>6.49</v>
      </c>
      <c r="O3543">
        <v>5.45</v>
      </c>
      <c r="P3543">
        <v>5.45</v>
      </c>
      <c r="Q3543">
        <v>0.7</v>
      </c>
      <c r="R3543">
        <f t="shared" si="165"/>
        <v>3.82</v>
      </c>
      <c r="S3543" s="38" t="s">
        <v>36</v>
      </c>
      <c r="T3543" s="27">
        <v>1</v>
      </c>
      <c r="U3543">
        <f t="shared" si="167"/>
        <v>3.82</v>
      </c>
      <c r="V3543" s="39" t="s">
        <v>36</v>
      </c>
    </row>
    <row r="3544" spans="1:22">
      <c r="A3544" s="32">
        <v>42183.849502314813</v>
      </c>
      <c r="B3544" s="33" t="s">
        <v>33</v>
      </c>
      <c r="C3544" s="37" t="s">
        <v>34</v>
      </c>
      <c r="D3544" s="37"/>
      <c r="E3544" s="35" t="s">
        <v>7126</v>
      </c>
      <c r="F3544" s="34">
        <v>1</v>
      </c>
      <c r="H3544">
        <f t="shared" si="166"/>
        <v>1</v>
      </c>
      <c r="I3544" s="33" t="s">
        <v>46</v>
      </c>
      <c r="J3544" s="33" t="s">
        <v>592</v>
      </c>
      <c r="K3544" s="33" t="s">
        <v>10087</v>
      </c>
      <c r="L3544" s="33" t="s">
        <v>2367</v>
      </c>
      <c r="M3544" s="33" t="s">
        <v>10088</v>
      </c>
      <c r="N3544">
        <v>7.99</v>
      </c>
      <c r="O3544">
        <v>6.6</v>
      </c>
      <c r="P3544">
        <v>6.6</v>
      </c>
      <c r="Q3544">
        <v>0.7</v>
      </c>
      <c r="R3544">
        <f t="shared" si="165"/>
        <v>4.62</v>
      </c>
      <c r="S3544" s="38" t="s">
        <v>36</v>
      </c>
      <c r="T3544" s="27">
        <v>1</v>
      </c>
      <c r="U3544">
        <f t="shared" si="167"/>
        <v>4.62</v>
      </c>
      <c r="V3544" s="39" t="s">
        <v>36</v>
      </c>
    </row>
    <row r="3545" spans="1:22">
      <c r="A3545" s="32">
        <v>42183.745972222219</v>
      </c>
      <c r="B3545" s="33" t="s">
        <v>33</v>
      </c>
      <c r="C3545" s="37" t="s">
        <v>34</v>
      </c>
      <c r="D3545" s="37"/>
      <c r="E3545" s="35" t="s">
        <v>7127</v>
      </c>
      <c r="F3545" s="34">
        <v>1</v>
      </c>
      <c r="H3545">
        <f t="shared" si="166"/>
        <v>1</v>
      </c>
      <c r="I3545" s="33" t="s">
        <v>524</v>
      </c>
      <c r="J3545" s="33" t="s">
        <v>524</v>
      </c>
      <c r="K3545" s="33" t="s">
        <v>10089</v>
      </c>
      <c r="L3545" s="33" t="s">
        <v>10090</v>
      </c>
      <c r="M3545" s="33" t="s">
        <v>10091</v>
      </c>
      <c r="N3545">
        <v>6.49</v>
      </c>
      <c r="O3545">
        <v>5.36</v>
      </c>
      <c r="P3545">
        <v>5.36</v>
      </c>
      <c r="Q3545">
        <v>0.7</v>
      </c>
      <c r="R3545">
        <f t="shared" si="165"/>
        <v>3.75</v>
      </c>
      <c r="S3545" s="38" t="s">
        <v>36</v>
      </c>
      <c r="T3545" s="27">
        <v>1</v>
      </c>
      <c r="U3545">
        <f t="shared" si="167"/>
        <v>3.75</v>
      </c>
      <c r="V3545" s="39" t="s">
        <v>36</v>
      </c>
    </row>
    <row r="3546" spans="1:22">
      <c r="A3546" s="29">
        <v>42183.681620370371</v>
      </c>
      <c r="B3546" t="s">
        <v>589</v>
      </c>
      <c r="C3546" s="37" t="s">
        <v>40</v>
      </c>
      <c r="D3546" s="37"/>
      <c r="E3546" s="35" t="s">
        <v>41</v>
      </c>
      <c r="F3546" s="34">
        <v>1</v>
      </c>
      <c r="H3546">
        <f t="shared" si="166"/>
        <v>1</v>
      </c>
      <c r="I3546" t="s">
        <v>63</v>
      </c>
      <c r="J3546" s="1" t="s">
        <v>591</v>
      </c>
      <c r="K3546" s="23" t="s">
        <v>4790</v>
      </c>
      <c r="L3546" s="18" t="s">
        <v>44</v>
      </c>
      <c r="M3546" s="18" t="s">
        <v>4791</v>
      </c>
      <c r="N3546">
        <v>5.99</v>
      </c>
      <c r="O3546">
        <v>4.87</v>
      </c>
      <c r="P3546">
        <v>4.87</v>
      </c>
      <c r="Q3546">
        <v>0.7</v>
      </c>
      <c r="R3546">
        <f t="shared" si="165"/>
        <v>3.41</v>
      </c>
      <c r="S3546" s="38" t="s">
        <v>36</v>
      </c>
      <c r="T3546" s="27">
        <v>1</v>
      </c>
      <c r="U3546">
        <f t="shared" si="167"/>
        <v>3.41</v>
      </c>
      <c r="V3546" s="39" t="s">
        <v>36</v>
      </c>
    </row>
    <row r="3547" spans="1:22">
      <c r="A3547" s="32">
        <v>42183.748194444444</v>
      </c>
      <c r="B3547" s="33" t="s">
        <v>33</v>
      </c>
      <c r="C3547" s="37" t="s">
        <v>34</v>
      </c>
      <c r="D3547" s="37"/>
      <c r="E3547" s="35" t="s">
        <v>7128</v>
      </c>
      <c r="F3547" s="34">
        <v>1</v>
      </c>
      <c r="H3547">
        <f t="shared" si="166"/>
        <v>1</v>
      </c>
      <c r="I3547" s="33" t="s">
        <v>398</v>
      </c>
      <c r="J3547" s="33"/>
      <c r="K3547" s="33" t="s">
        <v>4872</v>
      </c>
      <c r="L3547" s="33" t="s">
        <v>785</v>
      </c>
      <c r="M3547" s="33" t="s">
        <v>4873</v>
      </c>
      <c r="N3547">
        <v>5.99</v>
      </c>
      <c r="O3547">
        <v>4.95</v>
      </c>
      <c r="P3547">
        <v>4.95</v>
      </c>
      <c r="Q3547">
        <v>0.7</v>
      </c>
      <c r="R3547">
        <f t="shared" si="165"/>
        <v>3.47</v>
      </c>
      <c r="S3547" s="38" t="s">
        <v>36</v>
      </c>
      <c r="T3547" s="27">
        <v>1</v>
      </c>
      <c r="U3547">
        <f t="shared" si="167"/>
        <v>3.47</v>
      </c>
      <c r="V3547" s="39" t="s">
        <v>36</v>
      </c>
    </row>
    <row r="3548" spans="1:22">
      <c r="A3548" s="32">
        <v>42183.77553240741</v>
      </c>
      <c r="B3548" s="33" t="s">
        <v>33</v>
      </c>
      <c r="C3548" s="37" t="s">
        <v>34</v>
      </c>
      <c r="D3548" s="37"/>
      <c r="E3548" s="35" t="s">
        <v>3043</v>
      </c>
      <c r="F3548" s="34">
        <v>1</v>
      </c>
      <c r="H3548">
        <f t="shared" si="166"/>
        <v>1</v>
      </c>
      <c r="I3548" s="33" t="s">
        <v>488</v>
      </c>
      <c r="J3548" s="33" t="s">
        <v>488</v>
      </c>
      <c r="K3548" s="33" t="s">
        <v>1712</v>
      </c>
      <c r="L3548" s="33" t="s">
        <v>549</v>
      </c>
      <c r="M3548" s="33" t="s">
        <v>1064</v>
      </c>
      <c r="N3548">
        <v>3.99</v>
      </c>
      <c r="O3548">
        <v>3.3</v>
      </c>
      <c r="P3548">
        <v>3.3</v>
      </c>
      <c r="Q3548">
        <v>0.7</v>
      </c>
      <c r="R3548">
        <f t="shared" si="165"/>
        <v>2.31</v>
      </c>
      <c r="S3548" s="38" t="s">
        <v>36</v>
      </c>
      <c r="T3548" s="27">
        <v>1</v>
      </c>
      <c r="U3548">
        <f t="shared" si="167"/>
        <v>2.31</v>
      </c>
      <c r="V3548" s="39" t="s">
        <v>36</v>
      </c>
    </row>
    <row r="3549" spans="1:22">
      <c r="A3549" s="32">
        <v>42183.694652777776</v>
      </c>
      <c r="B3549" s="33" t="s">
        <v>33</v>
      </c>
      <c r="C3549" s="37" t="s">
        <v>73</v>
      </c>
      <c r="D3549" s="37"/>
      <c r="E3549" s="35" t="s">
        <v>6299</v>
      </c>
      <c r="F3549" s="34">
        <v>1</v>
      </c>
      <c r="H3549">
        <f t="shared" si="166"/>
        <v>1</v>
      </c>
      <c r="I3549" s="33" t="s">
        <v>398</v>
      </c>
      <c r="J3549" s="33" t="s">
        <v>483</v>
      </c>
      <c r="K3549" s="33" t="s">
        <v>8249</v>
      </c>
      <c r="L3549" s="33" t="s">
        <v>415</v>
      </c>
      <c r="M3549" s="33" t="s">
        <v>8250</v>
      </c>
      <c r="N3549">
        <v>5.49</v>
      </c>
      <c r="O3549">
        <v>4.58</v>
      </c>
      <c r="P3549">
        <v>4.58</v>
      </c>
      <c r="Q3549">
        <v>0.7</v>
      </c>
      <c r="R3549">
        <f t="shared" si="165"/>
        <v>3.21</v>
      </c>
      <c r="S3549" s="38" t="s">
        <v>36</v>
      </c>
      <c r="T3549" s="27">
        <v>1</v>
      </c>
      <c r="U3549">
        <f t="shared" si="167"/>
        <v>3.21</v>
      </c>
      <c r="V3549" s="39" t="s">
        <v>36</v>
      </c>
    </row>
    <row r="3550" spans="1:22">
      <c r="A3550" s="32">
        <v>42183.748032407406</v>
      </c>
      <c r="B3550" s="33" t="s">
        <v>33</v>
      </c>
      <c r="C3550" s="37" t="s">
        <v>40</v>
      </c>
      <c r="D3550" s="37"/>
      <c r="E3550" s="35" t="s">
        <v>1857</v>
      </c>
      <c r="F3550" s="34">
        <v>1</v>
      </c>
      <c r="H3550">
        <f t="shared" si="166"/>
        <v>1</v>
      </c>
      <c r="I3550" s="33" t="s">
        <v>38</v>
      </c>
      <c r="J3550" s="33" t="s">
        <v>482</v>
      </c>
      <c r="K3550" s="33" t="s">
        <v>649</v>
      </c>
      <c r="L3550" s="33" t="s">
        <v>647</v>
      </c>
      <c r="M3550" s="33" t="s">
        <v>650</v>
      </c>
      <c r="N3550">
        <v>3.99</v>
      </c>
      <c r="O3550">
        <v>3.24</v>
      </c>
      <c r="P3550">
        <v>3.24</v>
      </c>
      <c r="Q3550">
        <v>0.7</v>
      </c>
      <c r="R3550">
        <f t="shared" si="165"/>
        <v>2.27</v>
      </c>
      <c r="S3550" s="38" t="s">
        <v>36</v>
      </c>
      <c r="T3550" s="27">
        <v>1</v>
      </c>
      <c r="U3550">
        <f t="shared" si="167"/>
        <v>2.27</v>
      </c>
      <c r="V3550" s="39" t="s">
        <v>36</v>
      </c>
    </row>
    <row r="3551" spans="1:22">
      <c r="A3551" s="32">
        <v>42183.799722222226</v>
      </c>
      <c r="B3551" s="33" t="s">
        <v>33</v>
      </c>
      <c r="C3551" s="37" t="s">
        <v>34</v>
      </c>
      <c r="D3551" s="37"/>
      <c r="E3551" s="35" t="s">
        <v>7129</v>
      </c>
      <c r="F3551" s="34">
        <v>1</v>
      </c>
      <c r="H3551">
        <f t="shared" si="166"/>
        <v>1</v>
      </c>
      <c r="I3551" s="33" t="s">
        <v>38</v>
      </c>
      <c r="J3551" s="33" t="s">
        <v>482</v>
      </c>
      <c r="K3551" s="33" t="s">
        <v>10092</v>
      </c>
      <c r="L3551" s="33" t="s">
        <v>10093</v>
      </c>
      <c r="M3551" s="33" t="s">
        <v>10094</v>
      </c>
      <c r="N3551">
        <v>0.99</v>
      </c>
      <c r="O3551">
        <v>0.82</v>
      </c>
      <c r="P3551">
        <v>0.82</v>
      </c>
      <c r="Q3551">
        <v>0.7</v>
      </c>
      <c r="R3551">
        <f t="shared" si="165"/>
        <v>0.56999999999999995</v>
      </c>
      <c r="S3551" s="38" t="s">
        <v>36</v>
      </c>
      <c r="T3551" s="27">
        <v>1</v>
      </c>
      <c r="U3551">
        <f t="shared" si="167"/>
        <v>0.56999999999999995</v>
      </c>
      <c r="V3551" s="39" t="s">
        <v>36</v>
      </c>
    </row>
    <row r="3552" spans="1:22">
      <c r="A3552" s="29">
        <v>42183.80269675926</v>
      </c>
      <c r="B3552" t="s">
        <v>33</v>
      </c>
      <c r="C3552" s="37" t="s">
        <v>40</v>
      </c>
      <c r="D3552" s="37"/>
      <c r="E3552" s="35" t="s">
        <v>204</v>
      </c>
      <c r="F3552" s="34">
        <v>1</v>
      </c>
      <c r="H3552">
        <f t="shared" si="166"/>
        <v>1</v>
      </c>
      <c r="I3552" t="s">
        <v>398</v>
      </c>
      <c r="J3552" s="1" t="s">
        <v>494</v>
      </c>
      <c r="K3552" s="23" t="s">
        <v>2433</v>
      </c>
      <c r="L3552" s="18" t="s">
        <v>152</v>
      </c>
      <c r="M3552" s="18" t="s">
        <v>2434</v>
      </c>
      <c r="N3552">
        <v>7.99</v>
      </c>
      <c r="O3552">
        <v>6.5</v>
      </c>
      <c r="P3552">
        <v>6.5</v>
      </c>
      <c r="Q3552">
        <v>0.7</v>
      </c>
      <c r="R3552">
        <f t="shared" si="165"/>
        <v>4.55</v>
      </c>
      <c r="S3552" s="38" t="s">
        <v>36</v>
      </c>
      <c r="T3552" s="27">
        <v>1</v>
      </c>
      <c r="U3552">
        <f t="shared" si="167"/>
        <v>4.55</v>
      </c>
      <c r="V3552" s="39" t="s">
        <v>36</v>
      </c>
    </row>
    <row r="3553" spans="1:22">
      <c r="A3553" s="32">
        <v>42183.817361111112</v>
      </c>
      <c r="B3553" s="33" t="s">
        <v>1013</v>
      </c>
      <c r="C3553" s="37" t="s">
        <v>34</v>
      </c>
      <c r="D3553" s="37"/>
      <c r="E3553" s="35" t="s">
        <v>7130</v>
      </c>
      <c r="F3553" s="34">
        <v>1</v>
      </c>
      <c r="H3553">
        <f t="shared" si="166"/>
        <v>1</v>
      </c>
      <c r="I3553" s="33" t="s">
        <v>398</v>
      </c>
      <c r="J3553" s="33" t="s">
        <v>494</v>
      </c>
      <c r="K3553" s="33" t="s">
        <v>2295</v>
      </c>
      <c r="L3553" s="33" t="s">
        <v>169</v>
      </c>
      <c r="M3553" s="33" t="s">
        <v>2296</v>
      </c>
      <c r="N3553">
        <v>6.49</v>
      </c>
      <c r="O3553">
        <v>5.36</v>
      </c>
      <c r="P3553">
        <v>5.36</v>
      </c>
      <c r="Q3553">
        <v>0.7</v>
      </c>
      <c r="R3553">
        <f t="shared" si="165"/>
        <v>3.75</v>
      </c>
      <c r="S3553" s="38" t="s">
        <v>36</v>
      </c>
      <c r="T3553" s="27">
        <v>1</v>
      </c>
      <c r="U3553">
        <f t="shared" si="167"/>
        <v>3.75</v>
      </c>
      <c r="V3553" s="39" t="s">
        <v>36</v>
      </c>
    </row>
    <row r="3554" spans="1:22">
      <c r="A3554" s="32">
        <v>42183.826597222222</v>
      </c>
      <c r="B3554" s="33" t="s">
        <v>33</v>
      </c>
      <c r="C3554" s="37" t="s">
        <v>34</v>
      </c>
      <c r="D3554" s="37"/>
      <c r="E3554" s="35" t="s">
        <v>4447</v>
      </c>
      <c r="F3554" s="34">
        <v>1</v>
      </c>
      <c r="H3554">
        <f t="shared" si="166"/>
        <v>1</v>
      </c>
      <c r="I3554" s="33" t="s">
        <v>45</v>
      </c>
      <c r="J3554" s="33" t="s">
        <v>45</v>
      </c>
      <c r="K3554" s="33" t="s">
        <v>5449</v>
      </c>
      <c r="L3554" s="33" t="s">
        <v>2126</v>
      </c>
      <c r="M3554" s="33" t="s">
        <v>5083</v>
      </c>
      <c r="N3554">
        <v>11.99</v>
      </c>
      <c r="O3554">
        <v>9.91</v>
      </c>
      <c r="P3554">
        <v>9.91</v>
      </c>
      <c r="Q3554">
        <v>0.7</v>
      </c>
      <c r="R3554">
        <f t="shared" si="165"/>
        <v>6.94</v>
      </c>
      <c r="S3554" s="38" t="s">
        <v>36</v>
      </c>
      <c r="T3554" s="27">
        <v>1</v>
      </c>
      <c r="U3554">
        <f t="shared" si="167"/>
        <v>6.94</v>
      </c>
      <c r="V3554" s="39" t="s">
        <v>36</v>
      </c>
    </row>
    <row r="3555" spans="1:22">
      <c r="A3555" s="32">
        <v>42183.846354166664</v>
      </c>
      <c r="B3555" s="33" t="s">
        <v>33</v>
      </c>
      <c r="C3555" s="37" t="s">
        <v>40</v>
      </c>
      <c r="D3555" s="37"/>
      <c r="E3555" s="35" t="s">
        <v>7131</v>
      </c>
      <c r="F3555" s="34">
        <v>1</v>
      </c>
      <c r="H3555">
        <f t="shared" si="166"/>
        <v>1</v>
      </c>
      <c r="I3555" s="33" t="s">
        <v>52</v>
      </c>
      <c r="J3555" s="33" t="s">
        <v>492</v>
      </c>
      <c r="K3555" s="33" t="s">
        <v>249</v>
      </c>
      <c r="L3555" s="33" t="s">
        <v>120</v>
      </c>
      <c r="M3555" s="33" t="s">
        <v>171</v>
      </c>
      <c r="N3555">
        <v>7.99</v>
      </c>
      <c r="O3555">
        <v>6.5</v>
      </c>
      <c r="P3555">
        <v>6.5</v>
      </c>
      <c r="Q3555">
        <v>0.7</v>
      </c>
      <c r="R3555">
        <f t="shared" si="165"/>
        <v>4.55</v>
      </c>
      <c r="S3555" s="38" t="s">
        <v>36</v>
      </c>
      <c r="T3555" s="27">
        <v>1</v>
      </c>
      <c r="U3555">
        <f t="shared" si="167"/>
        <v>4.55</v>
      </c>
      <c r="V3555" s="39" t="s">
        <v>36</v>
      </c>
    </row>
    <row r="3556" spans="1:22">
      <c r="A3556" s="32">
        <v>42183.877928240741</v>
      </c>
      <c r="B3556" s="33" t="s">
        <v>33</v>
      </c>
      <c r="C3556" s="37" t="s">
        <v>34</v>
      </c>
      <c r="D3556" s="37"/>
      <c r="E3556" s="35" t="s">
        <v>7132</v>
      </c>
      <c r="F3556" s="34">
        <v>1</v>
      </c>
      <c r="H3556">
        <f t="shared" si="166"/>
        <v>1</v>
      </c>
      <c r="I3556" s="33" t="s">
        <v>52</v>
      </c>
      <c r="J3556" s="33" t="s">
        <v>52</v>
      </c>
      <c r="K3556" s="33" t="s">
        <v>4504</v>
      </c>
      <c r="L3556" s="33" t="s">
        <v>4505</v>
      </c>
      <c r="M3556" s="33" t="s">
        <v>4506</v>
      </c>
      <c r="N3556">
        <v>5.99</v>
      </c>
      <c r="O3556">
        <v>4.95</v>
      </c>
      <c r="P3556">
        <v>4.95</v>
      </c>
      <c r="Q3556">
        <v>0.7</v>
      </c>
      <c r="R3556">
        <f t="shared" si="165"/>
        <v>3.47</v>
      </c>
      <c r="S3556" s="38" t="s">
        <v>36</v>
      </c>
      <c r="T3556" s="27">
        <v>1</v>
      </c>
      <c r="U3556">
        <f t="shared" si="167"/>
        <v>3.47</v>
      </c>
      <c r="V3556" s="39" t="s">
        <v>36</v>
      </c>
    </row>
    <row r="3557" spans="1:22">
      <c r="A3557" s="32">
        <v>42183.877928240741</v>
      </c>
      <c r="B3557" s="33" t="s">
        <v>33</v>
      </c>
      <c r="C3557" s="37" t="s">
        <v>34</v>
      </c>
      <c r="D3557" s="37"/>
      <c r="E3557" s="35" t="s">
        <v>7132</v>
      </c>
      <c r="F3557" s="34">
        <v>1</v>
      </c>
      <c r="H3557">
        <f t="shared" si="166"/>
        <v>1</v>
      </c>
      <c r="I3557" s="33" t="s">
        <v>52</v>
      </c>
      <c r="J3557" s="33" t="s">
        <v>52</v>
      </c>
      <c r="K3557" s="33" t="s">
        <v>6036</v>
      </c>
      <c r="L3557" s="33" t="s">
        <v>4505</v>
      </c>
      <c r="M3557" s="33" t="s">
        <v>6037</v>
      </c>
      <c r="N3557">
        <v>12.99</v>
      </c>
      <c r="O3557">
        <v>10.74</v>
      </c>
      <c r="P3557">
        <v>10.74</v>
      </c>
      <c r="Q3557">
        <v>0.7</v>
      </c>
      <c r="R3557">
        <f t="shared" si="165"/>
        <v>7.52</v>
      </c>
      <c r="S3557" s="38" t="s">
        <v>36</v>
      </c>
      <c r="T3557" s="27">
        <v>1</v>
      </c>
      <c r="U3557">
        <f t="shared" si="167"/>
        <v>7.52</v>
      </c>
      <c r="V3557" s="39" t="s">
        <v>36</v>
      </c>
    </row>
    <row r="3558" spans="1:22">
      <c r="A3558" s="32">
        <v>42172.899097222224</v>
      </c>
      <c r="B3558" s="33" t="s">
        <v>33</v>
      </c>
      <c r="C3558" s="37" t="s">
        <v>40</v>
      </c>
      <c r="D3558" s="37"/>
      <c r="E3558" s="35" t="s">
        <v>157</v>
      </c>
      <c r="F3558" s="34">
        <v>1</v>
      </c>
      <c r="H3558">
        <f t="shared" si="166"/>
        <v>1</v>
      </c>
      <c r="I3558" s="33" t="s">
        <v>35</v>
      </c>
      <c r="J3558" s="33" t="s">
        <v>398</v>
      </c>
      <c r="K3558" s="33" t="s">
        <v>3832</v>
      </c>
      <c r="L3558" s="33" t="s">
        <v>3833</v>
      </c>
      <c r="M3558" s="33" t="s">
        <v>3834</v>
      </c>
      <c r="N3558">
        <v>6.99</v>
      </c>
      <c r="O3558">
        <v>5.68</v>
      </c>
      <c r="P3558">
        <v>5.68</v>
      </c>
      <c r="Q3558">
        <v>0.7</v>
      </c>
      <c r="R3558">
        <f t="shared" si="165"/>
        <v>3.98</v>
      </c>
      <c r="S3558" s="38" t="s">
        <v>36</v>
      </c>
      <c r="T3558" s="27">
        <v>1</v>
      </c>
      <c r="U3558">
        <f t="shared" si="167"/>
        <v>3.98</v>
      </c>
      <c r="V3558" s="39" t="s">
        <v>36</v>
      </c>
    </row>
    <row r="3559" spans="1:22">
      <c r="A3559" s="32">
        <v>42183.933437500003</v>
      </c>
      <c r="B3559" s="33" t="s">
        <v>33</v>
      </c>
      <c r="C3559" s="37" t="s">
        <v>40</v>
      </c>
      <c r="D3559" s="37"/>
      <c r="E3559" s="35" t="s">
        <v>1810</v>
      </c>
      <c r="F3559" s="34">
        <v>1</v>
      </c>
      <c r="H3559">
        <f t="shared" si="166"/>
        <v>1</v>
      </c>
      <c r="I3559" s="33" t="s">
        <v>52</v>
      </c>
      <c r="J3559" s="33" t="s">
        <v>492</v>
      </c>
      <c r="K3559" s="33" t="s">
        <v>249</v>
      </c>
      <c r="L3559" s="33" t="s">
        <v>120</v>
      </c>
      <c r="M3559" s="33" t="s">
        <v>171</v>
      </c>
      <c r="N3559">
        <v>7.99</v>
      </c>
      <c r="O3559">
        <v>6.5</v>
      </c>
      <c r="P3559">
        <v>6.5</v>
      </c>
      <c r="Q3559">
        <v>0.7</v>
      </c>
      <c r="R3559">
        <f t="shared" si="165"/>
        <v>4.55</v>
      </c>
      <c r="S3559" s="38" t="s">
        <v>36</v>
      </c>
      <c r="T3559" s="27">
        <v>1</v>
      </c>
      <c r="U3559">
        <f t="shared" si="167"/>
        <v>4.55</v>
      </c>
      <c r="V3559" s="39" t="s">
        <v>36</v>
      </c>
    </row>
    <row r="3560" spans="1:22">
      <c r="A3560" s="32">
        <v>42172.428078703706</v>
      </c>
      <c r="B3560" s="33" t="s">
        <v>33</v>
      </c>
      <c r="C3560" s="37" t="s">
        <v>40</v>
      </c>
      <c r="D3560" s="37"/>
      <c r="E3560" s="35" t="s">
        <v>41</v>
      </c>
      <c r="F3560" s="34">
        <v>1</v>
      </c>
      <c r="H3560">
        <f t="shared" si="166"/>
        <v>1</v>
      </c>
      <c r="I3560" s="33" t="s">
        <v>35</v>
      </c>
      <c r="J3560" s="33" t="s">
        <v>52</v>
      </c>
      <c r="K3560" s="33" t="s">
        <v>2141</v>
      </c>
      <c r="L3560" s="33" t="s">
        <v>1324</v>
      </c>
      <c r="M3560" s="33" t="s">
        <v>1325</v>
      </c>
      <c r="N3560">
        <v>9.49</v>
      </c>
      <c r="O3560">
        <v>7.72</v>
      </c>
      <c r="P3560">
        <v>7.72</v>
      </c>
      <c r="Q3560">
        <v>0.7</v>
      </c>
      <c r="R3560">
        <f t="shared" si="165"/>
        <v>5.4</v>
      </c>
      <c r="S3560" s="38" t="s">
        <v>36</v>
      </c>
      <c r="T3560" s="27">
        <v>1</v>
      </c>
      <c r="U3560">
        <f t="shared" si="167"/>
        <v>5.4</v>
      </c>
      <c r="V3560" s="39" t="s">
        <v>36</v>
      </c>
    </row>
    <row r="3561" spans="1:22">
      <c r="A3561" s="32">
        <v>42183.875810185185</v>
      </c>
      <c r="B3561" s="33" t="s">
        <v>33</v>
      </c>
      <c r="C3561" s="37" t="s">
        <v>34</v>
      </c>
      <c r="D3561" s="37"/>
      <c r="E3561" s="35" t="s">
        <v>1872</v>
      </c>
      <c r="F3561" s="34">
        <v>1</v>
      </c>
      <c r="H3561">
        <f t="shared" si="166"/>
        <v>1</v>
      </c>
      <c r="I3561" s="33" t="s">
        <v>38</v>
      </c>
      <c r="J3561" s="33"/>
      <c r="K3561" s="33" t="s">
        <v>10095</v>
      </c>
      <c r="L3561" s="33" t="s">
        <v>196</v>
      </c>
      <c r="M3561" s="33" t="s">
        <v>10096</v>
      </c>
      <c r="N3561">
        <v>7.49</v>
      </c>
      <c r="O3561">
        <v>6.19</v>
      </c>
      <c r="P3561">
        <v>6.19</v>
      </c>
      <c r="Q3561">
        <v>0.7</v>
      </c>
      <c r="R3561">
        <f t="shared" si="165"/>
        <v>4.33</v>
      </c>
      <c r="S3561" s="38" t="s">
        <v>36</v>
      </c>
      <c r="T3561" s="27">
        <v>1</v>
      </c>
      <c r="U3561">
        <f t="shared" si="167"/>
        <v>4.33</v>
      </c>
      <c r="V3561" s="39" t="s">
        <v>36</v>
      </c>
    </row>
    <row r="3562" spans="1:22">
      <c r="A3562" s="32">
        <v>42183.938518518517</v>
      </c>
      <c r="B3562" s="33" t="s">
        <v>33</v>
      </c>
      <c r="C3562" s="37" t="s">
        <v>58</v>
      </c>
      <c r="D3562" s="37"/>
      <c r="E3562" s="35" t="s">
        <v>7133</v>
      </c>
      <c r="F3562" s="34">
        <v>1</v>
      </c>
      <c r="H3562">
        <f t="shared" si="166"/>
        <v>1</v>
      </c>
      <c r="I3562" s="33" t="s">
        <v>38</v>
      </c>
      <c r="J3562" s="33" t="s">
        <v>490</v>
      </c>
      <c r="K3562" s="33" t="s">
        <v>5410</v>
      </c>
      <c r="L3562" s="33" t="s">
        <v>692</v>
      </c>
      <c r="M3562" s="33" t="s">
        <v>5411</v>
      </c>
      <c r="N3562">
        <v>7.99</v>
      </c>
      <c r="O3562">
        <v>6.71</v>
      </c>
      <c r="P3562">
        <v>6.71</v>
      </c>
      <c r="Q3562">
        <v>0.7</v>
      </c>
      <c r="R3562">
        <f t="shared" si="165"/>
        <v>4.7</v>
      </c>
      <c r="S3562" s="38" t="s">
        <v>36</v>
      </c>
      <c r="T3562" s="27">
        <v>1</v>
      </c>
      <c r="U3562">
        <f t="shared" si="167"/>
        <v>4.7</v>
      </c>
      <c r="V3562" s="39" t="s">
        <v>36</v>
      </c>
    </row>
    <row r="3563" spans="1:22">
      <c r="A3563" s="32">
        <v>42172.490011574075</v>
      </c>
      <c r="B3563" s="33" t="s">
        <v>33</v>
      </c>
      <c r="C3563" s="37" t="s">
        <v>40</v>
      </c>
      <c r="D3563" s="37"/>
      <c r="E3563" s="35" t="s">
        <v>66</v>
      </c>
      <c r="F3563" s="34">
        <v>1</v>
      </c>
      <c r="H3563">
        <f t="shared" si="166"/>
        <v>1</v>
      </c>
      <c r="I3563" s="33" t="s">
        <v>35</v>
      </c>
      <c r="J3563" s="33" t="s">
        <v>46</v>
      </c>
      <c r="K3563" s="33" t="s">
        <v>1623</v>
      </c>
      <c r="L3563" s="33" t="s">
        <v>887</v>
      </c>
      <c r="M3563" s="33" t="s">
        <v>929</v>
      </c>
      <c r="N3563">
        <v>6.49</v>
      </c>
      <c r="O3563">
        <v>5.28</v>
      </c>
      <c r="P3563">
        <v>5.28</v>
      </c>
      <c r="Q3563">
        <v>0.7</v>
      </c>
      <c r="R3563">
        <f t="shared" si="165"/>
        <v>3.7</v>
      </c>
      <c r="S3563" s="38" t="s">
        <v>36</v>
      </c>
      <c r="T3563" s="27">
        <v>1</v>
      </c>
      <c r="U3563">
        <f t="shared" si="167"/>
        <v>3.7</v>
      </c>
      <c r="V3563" s="39" t="s">
        <v>36</v>
      </c>
    </row>
    <row r="3564" spans="1:22">
      <c r="A3564" s="29">
        <v>42172.967268518521</v>
      </c>
      <c r="B3564" t="s">
        <v>33</v>
      </c>
      <c r="C3564" s="37" t="s">
        <v>40</v>
      </c>
      <c r="D3564" s="37"/>
      <c r="E3564" s="35" t="s">
        <v>1810</v>
      </c>
      <c r="F3564" s="34">
        <v>1</v>
      </c>
      <c r="H3564">
        <f t="shared" si="166"/>
        <v>1</v>
      </c>
      <c r="I3564" t="s">
        <v>35</v>
      </c>
      <c r="J3564" s="1" t="s">
        <v>52</v>
      </c>
      <c r="K3564" s="23" t="s">
        <v>3810</v>
      </c>
      <c r="L3564" s="18" t="s">
        <v>175</v>
      </c>
      <c r="M3564" s="18" t="s">
        <v>8159</v>
      </c>
      <c r="N3564">
        <v>7.49</v>
      </c>
      <c r="O3564">
        <v>6.09</v>
      </c>
      <c r="P3564">
        <v>6.09</v>
      </c>
      <c r="Q3564">
        <v>0.7</v>
      </c>
      <c r="R3564">
        <f t="shared" si="165"/>
        <v>4.26</v>
      </c>
      <c r="S3564" s="38" t="s">
        <v>36</v>
      </c>
      <c r="T3564" s="27">
        <v>1</v>
      </c>
      <c r="U3564">
        <f t="shared" si="167"/>
        <v>4.26</v>
      </c>
      <c r="V3564" s="39" t="s">
        <v>36</v>
      </c>
    </row>
    <row r="3565" spans="1:22">
      <c r="A3565" s="32">
        <v>42172.845960648148</v>
      </c>
      <c r="B3565" s="33" t="s">
        <v>33</v>
      </c>
      <c r="C3565" s="37" t="s">
        <v>34</v>
      </c>
      <c r="D3565" s="37"/>
      <c r="E3565" s="35" t="s">
        <v>7134</v>
      </c>
      <c r="F3565" s="34">
        <v>1</v>
      </c>
      <c r="H3565">
        <f t="shared" si="166"/>
        <v>1</v>
      </c>
      <c r="I3565" s="33" t="s">
        <v>35</v>
      </c>
      <c r="J3565" s="33" t="s">
        <v>398</v>
      </c>
      <c r="K3565" s="33" t="s">
        <v>329</v>
      </c>
      <c r="L3565" s="33" t="s">
        <v>102</v>
      </c>
      <c r="M3565" s="33" t="s">
        <v>330</v>
      </c>
      <c r="N3565">
        <v>7.99</v>
      </c>
      <c r="O3565">
        <v>6.6</v>
      </c>
      <c r="P3565">
        <v>6.6</v>
      </c>
      <c r="Q3565">
        <v>0.7</v>
      </c>
      <c r="R3565">
        <f t="shared" si="165"/>
        <v>4.62</v>
      </c>
      <c r="S3565" s="38" t="s">
        <v>36</v>
      </c>
      <c r="T3565" s="27">
        <v>1</v>
      </c>
      <c r="U3565">
        <f t="shared" si="167"/>
        <v>4.62</v>
      </c>
      <c r="V3565" s="39" t="s">
        <v>36</v>
      </c>
    </row>
    <row r="3566" spans="1:22">
      <c r="A3566" s="32">
        <v>42183.78633101852</v>
      </c>
      <c r="B3566" s="33" t="s">
        <v>1013</v>
      </c>
      <c r="C3566" s="37" t="s">
        <v>34</v>
      </c>
      <c r="D3566" s="37"/>
      <c r="E3566" s="35" t="s">
        <v>7135</v>
      </c>
      <c r="F3566" s="34">
        <v>1</v>
      </c>
      <c r="H3566">
        <f t="shared" si="166"/>
        <v>1</v>
      </c>
      <c r="I3566" s="33" t="s">
        <v>38</v>
      </c>
      <c r="J3566" s="33" t="s">
        <v>482</v>
      </c>
      <c r="K3566" s="33" t="s">
        <v>1288</v>
      </c>
      <c r="L3566" s="33" t="s">
        <v>307</v>
      </c>
      <c r="M3566" s="33" t="s">
        <v>1289</v>
      </c>
      <c r="N3566">
        <v>0.99</v>
      </c>
      <c r="O3566">
        <v>0.82</v>
      </c>
      <c r="P3566">
        <v>0.82</v>
      </c>
      <c r="Q3566">
        <v>0.7</v>
      </c>
      <c r="R3566">
        <f t="shared" si="165"/>
        <v>0.56999999999999995</v>
      </c>
      <c r="S3566" s="38" t="s">
        <v>36</v>
      </c>
      <c r="T3566" s="27">
        <v>1</v>
      </c>
      <c r="U3566">
        <f t="shared" si="167"/>
        <v>0.56999999999999995</v>
      </c>
      <c r="V3566" s="39" t="s">
        <v>36</v>
      </c>
    </row>
    <row r="3567" spans="1:22">
      <c r="A3567" s="32">
        <v>42183.838437500002</v>
      </c>
      <c r="B3567" s="33" t="s">
        <v>33</v>
      </c>
      <c r="C3567" s="37" t="s">
        <v>40</v>
      </c>
      <c r="D3567" s="37"/>
      <c r="E3567" s="35" t="s">
        <v>66</v>
      </c>
      <c r="F3567" s="34">
        <v>1</v>
      </c>
      <c r="H3567">
        <f t="shared" si="166"/>
        <v>1</v>
      </c>
      <c r="I3567" s="33" t="s">
        <v>45</v>
      </c>
      <c r="J3567" s="33" t="s">
        <v>45</v>
      </c>
      <c r="K3567" s="33" t="s">
        <v>5449</v>
      </c>
      <c r="L3567" s="33" t="s">
        <v>2126</v>
      </c>
      <c r="M3567" s="33" t="s">
        <v>5083</v>
      </c>
      <c r="N3567">
        <v>11.99</v>
      </c>
      <c r="O3567">
        <v>9.75</v>
      </c>
      <c r="P3567">
        <v>9.75</v>
      </c>
      <c r="Q3567">
        <v>0.7</v>
      </c>
      <c r="R3567">
        <f t="shared" si="165"/>
        <v>6.83</v>
      </c>
      <c r="S3567" s="38" t="s">
        <v>36</v>
      </c>
      <c r="T3567" s="27">
        <v>1</v>
      </c>
      <c r="U3567">
        <f t="shared" si="167"/>
        <v>6.83</v>
      </c>
      <c r="V3567" s="39" t="s">
        <v>36</v>
      </c>
    </row>
    <row r="3568" spans="1:22">
      <c r="A3568" s="32">
        <v>42183.857557870368</v>
      </c>
      <c r="B3568" s="33" t="s">
        <v>33</v>
      </c>
      <c r="C3568" s="37" t="s">
        <v>34</v>
      </c>
      <c r="D3568" s="37"/>
      <c r="E3568" s="35" t="s">
        <v>7124</v>
      </c>
      <c r="F3568" s="34">
        <v>1</v>
      </c>
      <c r="H3568">
        <f t="shared" si="166"/>
        <v>1</v>
      </c>
      <c r="I3568" s="33" t="s">
        <v>491</v>
      </c>
      <c r="J3568" s="33" t="s">
        <v>491</v>
      </c>
      <c r="K3568" s="33" t="s">
        <v>10097</v>
      </c>
      <c r="L3568" s="33" t="s">
        <v>5419</v>
      </c>
      <c r="M3568" s="33" t="s">
        <v>10098</v>
      </c>
      <c r="N3568">
        <v>6.49</v>
      </c>
      <c r="O3568">
        <v>5.36</v>
      </c>
      <c r="P3568">
        <v>5.36</v>
      </c>
      <c r="Q3568">
        <v>0.7</v>
      </c>
      <c r="R3568">
        <f t="shared" si="165"/>
        <v>3.75</v>
      </c>
      <c r="S3568" s="38" t="s">
        <v>36</v>
      </c>
      <c r="T3568" s="27">
        <v>1</v>
      </c>
      <c r="U3568">
        <f t="shared" si="167"/>
        <v>3.75</v>
      </c>
      <c r="V3568" s="39" t="s">
        <v>36</v>
      </c>
    </row>
    <row r="3569" spans="1:22">
      <c r="A3569" s="32">
        <v>42172.692974537036</v>
      </c>
      <c r="B3569" s="33" t="s">
        <v>1013</v>
      </c>
      <c r="C3569" s="37" t="s">
        <v>34</v>
      </c>
      <c r="D3569" s="37"/>
      <c r="E3569" s="35" t="s">
        <v>7136</v>
      </c>
      <c r="F3569" s="34">
        <v>1</v>
      </c>
      <c r="H3569">
        <f t="shared" si="166"/>
        <v>1</v>
      </c>
      <c r="I3569" s="33" t="s">
        <v>35</v>
      </c>
      <c r="J3569" s="33" t="s">
        <v>398</v>
      </c>
      <c r="K3569" s="33" t="s">
        <v>503</v>
      </c>
      <c r="L3569" s="33" t="s">
        <v>106</v>
      </c>
      <c r="M3569" s="33" t="s">
        <v>504</v>
      </c>
      <c r="N3569">
        <v>7.99</v>
      </c>
      <c r="O3569">
        <v>6.6</v>
      </c>
      <c r="P3569">
        <v>6.6</v>
      </c>
      <c r="Q3569">
        <v>0.7</v>
      </c>
      <c r="R3569">
        <f t="shared" si="165"/>
        <v>4.62</v>
      </c>
      <c r="S3569" s="38" t="s">
        <v>36</v>
      </c>
      <c r="T3569" s="27">
        <v>1</v>
      </c>
      <c r="U3569">
        <f t="shared" si="167"/>
        <v>4.62</v>
      </c>
      <c r="V3569" s="39" t="s">
        <v>36</v>
      </c>
    </row>
    <row r="3570" spans="1:22">
      <c r="A3570" s="29">
        <v>42183.857152777775</v>
      </c>
      <c r="B3570" t="s">
        <v>33</v>
      </c>
      <c r="C3570" s="37" t="s">
        <v>34</v>
      </c>
      <c r="D3570" s="37"/>
      <c r="E3570" s="35" t="s">
        <v>7137</v>
      </c>
      <c r="F3570" s="34">
        <v>1</v>
      </c>
      <c r="H3570">
        <f t="shared" si="166"/>
        <v>1</v>
      </c>
      <c r="I3570" t="s">
        <v>46</v>
      </c>
      <c r="J3570" s="1" t="s">
        <v>46</v>
      </c>
      <c r="K3570" s="23" t="s">
        <v>3178</v>
      </c>
      <c r="L3570" s="18" t="s">
        <v>3179</v>
      </c>
      <c r="M3570" s="18" t="s">
        <v>3180</v>
      </c>
      <c r="N3570">
        <v>6.49</v>
      </c>
      <c r="O3570">
        <v>5.36</v>
      </c>
      <c r="P3570">
        <v>5.36</v>
      </c>
      <c r="Q3570">
        <v>0.7</v>
      </c>
      <c r="R3570">
        <f t="shared" si="165"/>
        <v>3.75</v>
      </c>
      <c r="S3570" s="38" t="s">
        <v>36</v>
      </c>
      <c r="T3570" s="27">
        <v>1</v>
      </c>
      <c r="U3570">
        <f t="shared" si="167"/>
        <v>3.75</v>
      </c>
      <c r="V3570" s="39" t="s">
        <v>36</v>
      </c>
    </row>
    <row r="3571" spans="1:22">
      <c r="A3571" s="32">
        <v>42183.862835648149</v>
      </c>
      <c r="B3571" s="33" t="s">
        <v>33</v>
      </c>
      <c r="C3571" s="37" t="s">
        <v>40</v>
      </c>
      <c r="D3571" s="37"/>
      <c r="E3571" s="35" t="s">
        <v>41</v>
      </c>
      <c r="F3571" s="34">
        <v>1</v>
      </c>
      <c r="H3571">
        <f t="shared" si="166"/>
        <v>1</v>
      </c>
      <c r="I3571" s="33" t="s">
        <v>398</v>
      </c>
      <c r="J3571" s="33" t="s">
        <v>494</v>
      </c>
      <c r="K3571" s="33" t="s">
        <v>5301</v>
      </c>
      <c r="L3571" s="33" t="s">
        <v>2864</v>
      </c>
      <c r="M3571" s="33" t="s">
        <v>5302</v>
      </c>
      <c r="N3571">
        <v>7.49</v>
      </c>
      <c r="O3571">
        <v>6.09</v>
      </c>
      <c r="P3571">
        <v>6.09</v>
      </c>
      <c r="Q3571">
        <v>0.7</v>
      </c>
      <c r="R3571">
        <f t="shared" si="165"/>
        <v>4.26</v>
      </c>
      <c r="S3571" s="38" t="s">
        <v>36</v>
      </c>
      <c r="T3571" s="27">
        <v>1</v>
      </c>
      <c r="U3571">
        <f t="shared" si="167"/>
        <v>4.26</v>
      </c>
      <c r="V3571" s="39" t="s">
        <v>36</v>
      </c>
    </row>
    <row r="3572" spans="1:22">
      <c r="A3572" s="32">
        <v>42183.967442129629</v>
      </c>
      <c r="B3572" s="33" t="s">
        <v>33</v>
      </c>
      <c r="C3572" s="37" t="s">
        <v>75</v>
      </c>
      <c r="D3572" s="37"/>
      <c r="E3572" s="35" t="s">
        <v>7138</v>
      </c>
      <c r="F3572" s="34">
        <v>1</v>
      </c>
      <c r="H3572">
        <f t="shared" si="166"/>
        <v>1</v>
      </c>
      <c r="I3572" s="33" t="s">
        <v>38</v>
      </c>
      <c r="J3572" s="33" t="s">
        <v>482</v>
      </c>
      <c r="K3572" s="33" t="s">
        <v>10099</v>
      </c>
      <c r="L3572" s="33" t="s">
        <v>10100</v>
      </c>
      <c r="M3572" s="33" t="s">
        <v>10101</v>
      </c>
      <c r="N3572">
        <v>0.99</v>
      </c>
      <c r="O3572">
        <v>0.82</v>
      </c>
      <c r="P3572">
        <v>0.82</v>
      </c>
      <c r="Q3572">
        <v>0.7</v>
      </c>
      <c r="R3572">
        <f t="shared" si="165"/>
        <v>0.56999999999999995</v>
      </c>
      <c r="S3572" s="38" t="s">
        <v>36</v>
      </c>
      <c r="T3572" s="27">
        <v>1</v>
      </c>
      <c r="U3572">
        <f t="shared" si="167"/>
        <v>0.56999999999999995</v>
      </c>
      <c r="V3572" s="39" t="s">
        <v>36</v>
      </c>
    </row>
    <row r="3573" spans="1:22">
      <c r="A3573" s="32">
        <v>42183.777465277781</v>
      </c>
      <c r="B3573" s="33" t="s">
        <v>33</v>
      </c>
      <c r="C3573" s="37" t="s">
        <v>34</v>
      </c>
      <c r="D3573" s="37"/>
      <c r="E3573" s="35" t="s">
        <v>7123</v>
      </c>
      <c r="F3573" s="34">
        <v>1</v>
      </c>
      <c r="H3573">
        <f t="shared" si="166"/>
        <v>1</v>
      </c>
      <c r="I3573" s="33" t="s">
        <v>398</v>
      </c>
      <c r="J3573" s="33" t="s">
        <v>484</v>
      </c>
      <c r="K3573" s="33" t="s">
        <v>2571</v>
      </c>
      <c r="L3573" s="33" t="s">
        <v>130</v>
      </c>
      <c r="M3573" s="33" t="s">
        <v>2572</v>
      </c>
      <c r="N3573">
        <v>5.99</v>
      </c>
      <c r="O3573">
        <v>4.95</v>
      </c>
      <c r="P3573">
        <v>4.95</v>
      </c>
      <c r="Q3573">
        <v>0.7</v>
      </c>
      <c r="R3573">
        <f t="shared" si="165"/>
        <v>3.47</v>
      </c>
      <c r="S3573" s="38" t="s">
        <v>36</v>
      </c>
      <c r="T3573" s="27">
        <v>1</v>
      </c>
      <c r="U3573">
        <f t="shared" si="167"/>
        <v>3.47</v>
      </c>
      <c r="V3573" s="39" t="s">
        <v>36</v>
      </c>
    </row>
    <row r="3574" spans="1:22">
      <c r="A3574" s="32">
        <v>42183.769131944442</v>
      </c>
      <c r="B3574" s="33" t="s">
        <v>33</v>
      </c>
      <c r="C3574" s="37" t="s">
        <v>34</v>
      </c>
      <c r="D3574" s="37"/>
      <c r="E3574" s="35" t="s">
        <v>7139</v>
      </c>
      <c r="F3574" s="34">
        <v>1</v>
      </c>
      <c r="H3574">
        <f t="shared" si="166"/>
        <v>1</v>
      </c>
      <c r="I3574" s="33" t="s">
        <v>38</v>
      </c>
      <c r="J3574" s="33" t="s">
        <v>38</v>
      </c>
      <c r="K3574" s="33" t="s">
        <v>10102</v>
      </c>
      <c r="L3574" s="33" t="s">
        <v>3896</v>
      </c>
      <c r="M3574" s="33" t="s">
        <v>10103</v>
      </c>
      <c r="N3574">
        <v>6.99</v>
      </c>
      <c r="O3574">
        <v>5.78</v>
      </c>
      <c r="P3574">
        <v>5.78</v>
      </c>
      <c r="Q3574">
        <v>0.7</v>
      </c>
      <c r="R3574">
        <f t="shared" si="165"/>
        <v>4.05</v>
      </c>
      <c r="S3574" s="38" t="s">
        <v>36</v>
      </c>
      <c r="T3574" s="27">
        <v>1</v>
      </c>
      <c r="U3574">
        <f t="shared" si="167"/>
        <v>4.05</v>
      </c>
      <c r="V3574" s="39" t="s">
        <v>36</v>
      </c>
    </row>
    <row r="3575" spans="1:22">
      <c r="A3575" s="29">
        <v>42183.867627314816</v>
      </c>
      <c r="B3575" t="s">
        <v>33</v>
      </c>
      <c r="C3575" s="37" t="s">
        <v>75</v>
      </c>
      <c r="D3575" s="37"/>
      <c r="E3575" s="35" t="s">
        <v>1861</v>
      </c>
      <c r="F3575" s="34">
        <v>1</v>
      </c>
      <c r="H3575">
        <f t="shared" si="166"/>
        <v>1</v>
      </c>
      <c r="I3575" t="s">
        <v>52</v>
      </c>
      <c r="J3575" s="1" t="s">
        <v>492</v>
      </c>
      <c r="K3575" s="23" t="s">
        <v>249</v>
      </c>
      <c r="L3575" s="18" t="s">
        <v>120</v>
      </c>
      <c r="M3575" s="18" t="s">
        <v>171</v>
      </c>
      <c r="N3575">
        <v>7.99</v>
      </c>
      <c r="O3575">
        <v>6.6</v>
      </c>
      <c r="P3575">
        <v>6.6</v>
      </c>
      <c r="Q3575">
        <v>0.7</v>
      </c>
      <c r="R3575">
        <f t="shared" si="165"/>
        <v>4.62</v>
      </c>
      <c r="S3575" s="38" t="s">
        <v>36</v>
      </c>
      <c r="T3575" s="27">
        <v>1</v>
      </c>
      <c r="U3575">
        <f t="shared" si="167"/>
        <v>4.62</v>
      </c>
      <c r="V3575" s="39" t="s">
        <v>36</v>
      </c>
    </row>
    <row r="3576" spans="1:22">
      <c r="A3576" s="32">
        <v>42183.895231481481</v>
      </c>
      <c r="B3576" s="33" t="s">
        <v>1013</v>
      </c>
      <c r="C3576" s="37" t="s">
        <v>34</v>
      </c>
      <c r="D3576" s="37"/>
      <c r="E3576" s="35" t="s">
        <v>7140</v>
      </c>
      <c r="F3576" s="34">
        <v>1</v>
      </c>
      <c r="H3576">
        <f t="shared" si="166"/>
        <v>1</v>
      </c>
      <c r="I3576" s="33" t="s">
        <v>46</v>
      </c>
      <c r="J3576" s="33" t="s">
        <v>523</v>
      </c>
      <c r="K3576" s="33" t="s">
        <v>10104</v>
      </c>
      <c r="L3576" s="33" t="s">
        <v>1382</v>
      </c>
      <c r="M3576" s="33" t="s">
        <v>10105</v>
      </c>
      <c r="N3576">
        <v>7.99</v>
      </c>
      <c r="O3576">
        <v>6.6</v>
      </c>
      <c r="P3576">
        <v>6.6</v>
      </c>
      <c r="Q3576">
        <v>0.7</v>
      </c>
      <c r="R3576">
        <f t="shared" si="165"/>
        <v>4.62</v>
      </c>
      <c r="S3576" s="38" t="s">
        <v>36</v>
      </c>
      <c r="T3576" s="27">
        <v>1</v>
      </c>
      <c r="U3576">
        <f t="shared" si="167"/>
        <v>4.62</v>
      </c>
      <c r="V3576" s="39" t="s">
        <v>36</v>
      </c>
    </row>
    <row r="3577" spans="1:22">
      <c r="A3577" s="32">
        <v>42183.676030092596</v>
      </c>
      <c r="B3577" s="33" t="s">
        <v>33</v>
      </c>
      <c r="C3577" s="37" t="s">
        <v>58</v>
      </c>
      <c r="D3577" s="37"/>
      <c r="E3577" s="35" t="s">
        <v>7141</v>
      </c>
      <c r="F3577" s="34">
        <v>1</v>
      </c>
      <c r="H3577">
        <f t="shared" si="166"/>
        <v>1</v>
      </c>
      <c r="I3577" s="33" t="s">
        <v>1263</v>
      </c>
      <c r="J3577" s="33" t="s">
        <v>1263</v>
      </c>
      <c r="K3577" s="33" t="s">
        <v>5379</v>
      </c>
      <c r="L3577" s="33" t="s">
        <v>1176</v>
      </c>
      <c r="M3577" s="33" t="s">
        <v>5380</v>
      </c>
      <c r="N3577">
        <v>0.99</v>
      </c>
      <c r="O3577">
        <v>0.83</v>
      </c>
      <c r="P3577">
        <v>0.83</v>
      </c>
      <c r="Q3577">
        <v>0.7</v>
      </c>
      <c r="R3577">
        <f t="shared" si="165"/>
        <v>0.57999999999999996</v>
      </c>
      <c r="S3577" s="38" t="s">
        <v>36</v>
      </c>
      <c r="T3577" s="27">
        <v>1</v>
      </c>
      <c r="U3577">
        <f t="shared" si="167"/>
        <v>0.57999999999999996</v>
      </c>
      <c r="V3577" s="39" t="s">
        <v>36</v>
      </c>
    </row>
    <row r="3578" spans="1:22">
      <c r="A3578" s="32">
        <v>42183.683969907404</v>
      </c>
      <c r="B3578" s="33" t="s">
        <v>33</v>
      </c>
      <c r="C3578" s="37" t="s">
        <v>34</v>
      </c>
      <c r="D3578" s="37"/>
      <c r="E3578" s="35" t="s">
        <v>7142</v>
      </c>
      <c r="F3578" s="34">
        <v>1</v>
      </c>
      <c r="H3578">
        <f t="shared" si="166"/>
        <v>1</v>
      </c>
      <c r="I3578" s="33" t="s">
        <v>398</v>
      </c>
      <c r="J3578" s="33" t="s">
        <v>483</v>
      </c>
      <c r="K3578" s="33" t="s">
        <v>8249</v>
      </c>
      <c r="L3578" s="33" t="s">
        <v>415</v>
      </c>
      <c r="M3578" s="33" t="s">
        <v>8250</v>
      </c>
      <c r="N3578">
        <v>5.49</v>
      </c>
      <c r="O3578">
        <v>4.54</v>
      </c>
      <c r="P3578">
        <v>4.54</v>
      </c>
      <c r="Q3578">
        <v>0.7</v>
      </c>
      <c r="R3578">
        <f t="shared" si="165"/>
        <v>3.18</v>
      </c>
      <c r="S3578" s="38" t="s">
        <v>36</v>
      </c>
      <c r="T3578" s="27">
        <v>1</v>
      </c>
      <c r="U3578">
        <f t="shared" si="167"/>
        <v>3.18</v>
      </c>
      <c r="V3578" s="39" t="s">
        <v>36</v>
      </c>
    </row>
    <row r="3579" spans="1:22">
      <c r="A3579" s="32">
        <v>42183.714918981481</v>
      </c>
      <c r="B3579" s="33" t="s">
        <v>589</v>
      </c>
      <c r="C3579" s="37" t="s">
        <v>58</v>
      </c>
      <c r="D3579" s="37"/>
      <c r="E3579" s="35" t="s">
        <v>4080</v>
      </c>
      <c r="F3579" s="34">
        <v>1</v>
      </c>
      <c r="H3579">
        <f t="shared" si="166"/>
        <v>1</v>
      </c>
      <c r="I3579" s="33" t="s">
        <v>398</v>
      </c>
      <c r="J3579" s="33" t="s">
        <v>452</v>
      </c>
      <c r="K3579" s="33" t="s">
        <v>10106</v>
      </c>
      <c r="L3579" s="33" t="s">
        <v>3327</v>
      </c>
      <c r="M3579" s="33" t="s">
        <v>10107</v>
      </c>
      <c r="N3579">
        <v>7.49</v>
      </c>
      <c r="O3579">
        <v>6.29</v>
      </c>
      <c r="P3579">
        <v>6.29</v>
      </c>
      <c r="Q3579">
        <v>0.7</v>
      </c>
      <c r="R3579">
        <f t="shared" si="165"/>
        <v>4.4000000000000004</v>
      </c>
      <c r="S3579" s="38" t="s">
        <v>36</v>
      </c>
      <c r="T3579" s="27">
        <v>1</v>
      </c>
      <c r="U3579">
        <f t="shared" si="167"/>
        <v>4.4000000000000004</v>
      </c>
      <c r="V3579" s="39" t="s">
        <v>36</v>
      </c>
    </row>
    <row r="3580" spans="1:22">
      <c r="A3580" s="32">
        <v>42183.794282407405</v>
      </c>
      <c r="B3580" s="33" t="s">
        <v>33</v>
      </c>
      <c r="C3580" s="37" t="s">
        <v>34</v>
      </c>
      <c r="D3580" s="37"/>
      <c r="E3580" s="35" t="s">
        <v>2970</v>
      </c>
      <c r="F3580" s="34">
        <v>1</v>
      </c>
      <c r="H3580">
        <f t="shared" si="166"/>
        <v>1</v>
      </c>
      <c r="I3580" s="33" t="s">
        <v>488</v>
      </c>
      <c r="J3580" s="33" t="s">
        <v>489</v>
      </c>
      <c r="K3580" s="33" t="s">
        <v>3781</v>
      </c>
      <c r="L3580" s="33" t="s">
        <v>3601</v>
      </c>
      <c r="M3580" s="33" t="s">
        <v>3782</v>
      </c>
      <c r="N3580">
        <v>1.99</v>
      </c>
      <c r="O3580">
        <v>1.64</v>
      </c>
      <c r="P3580">
        <v>1.64</v>
      </c>
      <c r="Q3580">
        <v>0.7</v>
      </c>
      <c r="R3580">
        <f t="shared" si="165"/>
        <v>1.1499999999999999</v>
      </c>
      <c r="S3580" s="38" t="s">
        <v>36</v>
      </c>
      <c r="T3580" s="27">
        <v>1</v>
      </c>
      <c r="U3580">
        <f t="shared" si="167"/>
        <v>1.1499999999999999</v>
      </c>
      <c r="V3580" s="39" t="s">
        <v>36</v>
      </c>
    </row>
    <row r="3581" spans="1:22">
      <c r="A3581" s="32">
        <v>42183.732881944445</v>
      </c>
      <c r="B3581" s="33" t="s">
        <v>33</v>
      </c>
      <c r="C3581" s="37" t="s">
        <v>40</v>
      </c>
      <c r="D3581" s="37"/>
      <c r="E3581" s="35" t="s">
        <v>61</v>
      </c>
      <c r="F3581" s="34">
        <v>1</v>
      </c>
      <c r="H3581">
        <f t="shared" si="166"/>
        <v>1</v>
      </c>
      <c r="I3581" s="33" t="s">
        <v>398</v>
      </c>
      <c r="J3581" s="33" t="s">
        <v>4477</v>
      </c>
      <c r="K3581" s="33" t="s">
        <v>1241</v>
      </c>
      <c r="L3581" s="33" t="s">
        <v>1242</v>
      </c>
      <c r="M3581" s="33" t="s">
        <v>1243</v>
      </c>
      <c r="N3581">
        <v>6.49</v>
      </c>
      <c r="O3581">
        <v>5.28</v>
      </c>
      <c r="P3581">
        <v>5.28</v>
      </c>
      <c r="Q3581">
        <v>0.7</v>
      </c>
      <c r="R3581">
        <f t="shared" si="165"/>
        <v>3.7</v>
      </c>
      <c r="S3581" s="38" t="s">
        <v>36</v>
      </c>
      <c r="T3581" s="27">
        <v>1</v>
      </c>
      <c r="U3581">
        <f t="shared" si="167"/>
        <v>3.7</v>
      </c>
      <c r="V3581" s="39" t="s">
        <v>36</v>
      </c>
    </row>
    <row r="3582" spans="1:22">
      <c r="A3582" s="32">
        <v>42183.821030092593</v>
      </c>
      <c r="B3582" s="33" t="s">
        <v>33</v>
      </c>
      <c r="C3582" s="37" t="s">
        <v>58</v>
      </c>
      <c r="D3582" s="37"/>
      <c r="E3582" s="35" t="s">
        <v>4068</v>
      </c>
      <c r="F3582" s="34">
        <v>1</v>
      </c>
      <c r="H3582">
        <f t="shared" si="166"/>
        <v>1</v>
      </c>
      <c r="I3582" s="33" t="s">
        <v>52</v>
      </c>
      <c r="J3582" s="33" t="s">
        <v>485</v>
      </c>
      <c r="K3582" s="33" t="s">
        <v>10108</v>
      </c>
      <c r="L3582" s="33" t="s">
        <v>823</v>
      </c>
      <c r="M3582" s="33" t="s">
        <v>10109</v>
      </c>
      <c r="N3582">
        <v>7.49</v>
      </c>
      <c r="O3582">
        <v>6.29</v>
      </c>
      <c r="P3582">
        <v>6.29</v>
      </c>
      <c r="Q3582">
        <v>0.7</v>
      </c>
      <c r="R3582">
        <f t="shared" si="165"/>
        <v>4.4000000000000004</v>
      </c>
      <c r="S3582" s="38" t="s">
        <v>36</v>
      </c>
      <c r="T3582" s="27">
        <v>1</v>
      </c>
      <c r="U3582">
        <f t="shared" si="167"/>
        <v>4.4000000000000004</v>
      </c>
      <c r="V3582" s="39" t="s">
        <v>36</v>
      </c>
    </row>
    <row r="3583" spans="1:22">
      <c r="A3583" s="32">
        <v>42183.877928240741</v>
      </c>
      <c r="B3583" s="33" t="s">
        <v>33</v>
      </c>
      <c r="C3583" s="37" t="s">
        <v>34</v>
      </c>
      <c r="D3583" s="37"/>
      <c r="E3583" s="35" t="s">
        <v>7132</v>
      </c>
      <c r="F3583" s="34">
        <v>1</v>
      </c>
      <c r="H3583">
        <f t="shared" si="166"/>
        <v>1</v>
      </c>
      <c r="I3583" s="33" t="s">
        <v>52</v>
      </c>
      <c r="J3583" s="33" t="s">
        <v>52</v>
      </c>
      <c r="K3583" s="33" t="s">
        <v>5493</v>
      </c>
      <c r="L3583" s="33" t="s">
        <v>4505</v>
      </c>
      <c r="M3583" s="33" t="s">
        <v>5494</v>
      </c>
      <c r="N3583">
        <v>7.49</v>
      </c>
      <c r="O3583">
        <v>6.19</v>
      </c>
      <c r="P3583">
        <v>6.19</v>
      </c>
      <c r="Q3583">
        <v>0.7</v>
      </c>
      <c r="R3583">
        <f t="shared" si="165"/>
        <v>4.33</v>
      </c>
      <c r="S3583" s="38" t="s">
        <v>36</v>
      </c>
      <c r="T3583" s="27">
        <v>1</v>
      </c>
      <c r="U3583">
        <f t="shared" si="167"/>
        <v>4.33</v>
      </c>
      <c r="V3583" s="39" t="s">
        <v>36</v>
      </c>
    </row>
    <row r="3584" spans="1:22">
      <c r="A3584" s="32">
        <v>42183.84103009259</v>
      </c>
      <c r="B3584" s="33" t="s">
        <v>33</v>
      </c>
      <c r="C3584" s="37" t="s">
        <v>34</v>
      </c>
      <c r="D3584" s="37"/>
      <c r="E3584" s="35" t="s">
        <v>2948</v>
      </c>
      <c r="F3584" s="34">
        <v>1</v>
      </c>
      <c r="H3584">
        <f t="shared" si="166"/>
        <v>1</v>
      </c>
      <c r="I3584" s="33" t="s">
        <v>488</v>
      </c>
      <c r="J3584" s="33" t="s">
        <v>530</v>
      </c>
      <c r="K3584" s="33" t="s">
        <v>10110</v>
      </c>
      <c r="L3584" s="33" t="s">
        <v>837</v>
      </c>
      <c r="M3584" s="33" t="s">
        <v>10111</v>
      </c>
      <c r="N3584">
        <v>0.99</v>
      </c>
      <c r="O3584">
        <v>0.82</v>
      </c>
      <c r="P3584">
        <v>0.82</v>
      </c>
      <c r="Q3584">
        <v>0.7</v>
      </c>
      <c r="R3584">
        <f t="shared" si="165"/>
        <v>0.56999999999999995</v>
      </c>
      <c r="S3584" s="38" t="s">
        <v>36</v>
      </c>
      <c r="T3584" s="27">
        <v>1</v>
      </c>
      <c r="U3584">
        <f t="shared" si="167"/>
        <v>0.56999999999999995</v>
      </c>
      <c r="V3584" s="39" t="s">
        <v>36</v>
      </c>
    </row>
    <row r="3585" spans="1:22">
      <c r="A3585" s="29">
        <v>42183.838437500002</v>
      </c>
      <c r="B3585" t="s">
        <v>33</v>
      </c>
      <c r="C3585" s="37" t="s">
        <v>40</v>
      </c>
      <c r="D3585" s="37"/>
      <c r="E3585" s="35" t="s">
        <v>66</v>
      </c>
      <c r="F3585" s="34">
        <v>1</v>
      </c>
      <c r="H3585">
        <f t="shared" si="166"/>
        <v>1</v>
      </c>
      <c r="I3585" t="s">
        <v>38</v>
      </c>
      <c r="J3585" s="1" t="s">
        <v>38</v>
      </c>
      <c r="K3585" s="23" t="s">
        <v>884</v>
      </c>
      <c r="L3585" s="18" t="s">
        <v>57</v>
      </c>
      <c r="M3585" s="18" t="s">
        <v>925</v>
      </c>
      <c r="N3585">
        <v>5.49</v>
      </c>
      <c r="O3585">
        <v>4.46</v>
      </c>
      <c r="P3585">
        <v>4.46</v>
      </c>
      <c r="Q3585">
        <v>0.7</v>
      </c>
      <c r="R3585">
        <f t="shared" si="165"/>
        <v>3.12</v>
      </c>
      <c r="S3585" s="38" t="s">
        <v>36</v>
      </c>
      <c r="T3585" s="27">
        <v>1</v>
      </c>
      <c r="U3585">
        <f t="shared" si="167"/>
        <v>3.12</v>
      </c>
      <c r="V3585" s="39" t="s">
        <v>36</v>
      </c>
    </row>
    <row r="3586" spans="1:22">
      <c r="A3586" s="32">
        <v>42183.877928240741</v>
      </c>
      <c r="B3586" s="33" t="s">
        <v>33</v>
      </c>
      <c r="C3586" s="37" t="s">
        <v>34</v>
      </c>
      <c r="D3586" s="37"/>
      <c r="E3586" s="35" t="s">
        <v>7132</v>
      </c>
      <c r="F3586" s="34">
        <v>1</v>
      </c>
      <c r="H3586">
        <f t="shared" si="166"/>
        <v>1</v>
      </c>
      <c r="I3586" s="33" t="s">
        <v>52</v>
      </c>
      <c r="J3586" s="33" t="s">
        <v>52</v>
      </c>
      <c r="K3586" s="33" t="s">
        <v>3810</v>
      </c>
      <c r="L3586" s="33" t="s">
        <v>175</v>
      </c>
      <c r="M3586" s="33" t="s">
        <v>8159</v>
      </c>
      <c r="N3586">
        <v>7.49</v>
      </c>
      <c r="O3586">
        <v>6.19</v>
      </c>
      <c r="P3586">
        <v>6.19</v>
      </c>
      <c r="Q3586">
        <v>0.7</v>
      </c>
      <c r="R3586">
        <f t="shared" ref="R3586:R3649" si="168">ROUND(P3586*Q3586,2)*H3586</f>
        <v>4.33</v>
      </c>
      <c r="S3586" s="38" t="s">
        <v>36</v>
      </c>
      <c r="T3586" s="27">
        <v>1</v>
      </c>
      <c r="U3586">
        <f t="shared" si="167"/>
        <v>4.33</v>
      </c>
      <c r="V3586" s="39" t="s">
        <v>36</v>
      </c>
    </row>
    <row r="3587" spans="1:22">
      <c r="A3587" s="32">
        <v>42183.929780092592</v>
      </c>
      <c r="B3587" s="33" t="s">
        <v>33</v>
      </c>
      <c r="C3587" s="37" t="s">
        <v>58</v>
      </c>
      <c r="D3587" s="37"/>
      <c r="E3587" s="35" t="s">
        <v>7143</v>
      </c>
      <c r="F3587" s="34">
        <v>1</v>
      </c>
      <c r="H3587">
        <f t="shared" ref="H3587:H3650" si="169">F3587-G3587</f>
        <v>1</v>
      </c>
      <c r="I3587" s="33" t="s">
        <v>52</v>
      </c>
      <c r="J3587" s="33" t="s">
        <v>493</v>
      </c>
      <c r="K3587" s="33" t="s">
        <v>10112</v>
      </c>
      <c r="L3587" s="33" t="s">
        <v>318</v>
      </c>
      <c r="M3587" s="33" t="s">
        <v>10113</v>
      </c>
      <c r="N3587">
        <v>12.99</v>
      </c>
      <c r="O3587">
        <v>10.92</v>
      </c>
      <c r="P3587">
        <v>10.92</v>
      </c>
      <c r="Q3587">
        <v>0.7</v>
      </c>
      <c r="R3587">
        <f t="shared" si="168"/>
        <v>7.64</v>
      </c>
      <c r="S3587" s="38" t="s">
        <v>36</v>
      </c>
      <c r="T3587" s="27">
        <v>1</v>
      </c>
      <c r="U3587">
        <f t="shared" ref="U3587:U3650" si="170">ROUND(T3587*R3587,2)</f>
        <v>7.64</v>
      </c>
      <c r="V3587" s="39" t="s">
        <v>36</v>
      </c>
    </row>
    <row r="3588" spans="1:22">
      <c r="A3588" s="32">
        <v>42183.768368055556</v>
      </c>
      <c r="B3588" s="33" t="s">
        <v>33</v>
      </c>
      <c r="C3588" s="37" t="s">
        <v>37</v>
      </c>
      <c r="D3588" s="37"/>
      <c r="E3588" s="35" t="s">
        <v>1880</v>
      </c>
      <c r="F3588" s="34">
        <v>1</v>
      </c>
      <c r="H3588">
        <f t="shared" si="169"/>
        <v>1</v>
      </c>
      <c r="I3588" s="33" t="s">
        <v>38</v>
      </c>
      <c r="J3588" s="33" t="s">
        <v>490</v>
      </c>
      <c r="K3588" s="33" t="s">
        <v>610</v>
      </c>
      <c r="L3588" s="33" t="s">
        <v>107</v>
      </c>
      <c r="M3588" s="33" t="s">
        <v>611</v>
      </c>
      <c r="N3588">
        <v>6.49</v>
      </c>
      <c r="O3588">
        <v>6.15</v>
      </c>
      <c r="P3588">
        <v>6.15</v>
      </c>
      <c r="Q3588">
        <v>0.7</v>
      </c>
      <c r="R3588">
        <f t="shared" si="168"/>
        <v>4.3099999999999996</v>
      </c>
      <c r="S3588" s="38" t="s">
        <v>36</v>
      </c>
      <c r="T3588" s="27">
        <v>1</v>
      </c>
      <c r="U3588">
        <f t="shared" si="170"/>
        <v>4.3099999999999996</v>
      </c>
      <c r="V3588" s="39" t="s">
        <v>36</v>
      </c>
    </row>
    <row r="3589" spans="1:22">
      <c r="A3589" s="32">
        <v>42183.757060185184</v>
      </c>
      <c r="B3589" s="33" t="s">
        <v>33</v>
      </c>
      <c r="C3589" s="37" t="s">
        <v>37</v>
      </c>
      <c r="D3589" s="37"/>
      <c r="E3589" s="35" t="s">
        <v>7144</v>
      </c>
      <c r="F3589" s="34">
        <v>1</v>
      </c>
      <c r="H3589">
        <f t="shared" si="169"/>
        <v>1</v>
      </c>
      <c r="I3589" s="33" t="s">
        <v>52</v>
      </c>
      <c r="J3589" s="33" t="s">
        <v>485</v>
      </c>
      <c r="K3589" s="33" t="s">
        <v>10114</v>
      </c>
      <c r="L3589" s="33" t="s">
        <v>10115</v>
      </c>
      <c r="M3589" s="33" t="s">
        <v>10116</v>
      </c>
      <c r="N3589">
        <v>17.989999999999998</v>
      </c>
      <c r="O3589">
        <v>17.05</v>
      </c>
      <c r="P3589">
        <v>17.05</v>
      </c>
      <c r="Q3589">
        <v>0.7</v>
      </c>
      <c r="R3589">
        <f t="shared" si="168"/>
        <v>11.94</v>
      </c>
      <c r="S3589" s="38" t="s">
        <v>36</v>
      </c>
      <c r="T3589" s="27">
        <v>1</v>
      </c>
      <c r="U3589">
        <f t="shared" si="170"/>
        <v>11.94</v>
      </c>
      <c r="V3589" s="39" t="s">
        <v>36</v>
      </c>
    </row>
    <row r="3590" spans="1:22">
      <c r="A3590" s="32">
        <v>42183.758506944447</v>
      </c>
      <c r="B3590" s="33" t="s">
        <v>33</v>
      </c>
      <c r="C3590" s="37" t="s">
        <v>34</v>
      </c>
      <c r="D3590" s="37"/>
      <c r="E3590" s="35" t="s">
        <v>7145</v>
      </c>
      <c r="F3590" s="34">
        <v>1</v>
      </c>
      <c r="H3590">
        <f t="shared" si="169"/>
        <v>1</v>
      </c>
      <c r="I3590" s="33" t="s">
        <v>46</v>
      </c>
      <c r="J3590" s="33" t="s">
        <v>46</v>
      </c>
      <c r="K3590" s="33" t="s">
        <v>2274</v>
      </c>
      <c r="L3590" s="33" t="s">
        <v>174</v>
      </c>
      <c r="M3590" s="33" t="s">
        <v>218</v>
      </c>
      <c r="N3590">
        <v>7.99</v>
      </c>
      <c r="O3590">
        <v>6.6</v>
      </c>
      <c r="P3590">
        <v>6.6</v>
      </c>
      <c r="Q3590">
        <v>0.7</v>
      </c>
      <c r="R3590">
        <f t="shared" si="168"/>
        <v>4.62</v>
      </c>
      <c r="S3590" s="38" t="s">
        <v>36</v>
      </c>
      <c r="T3590" s="27">
        <v>1</v>
      </c>
      <c r="U3590">
        <f t="shared" si="170"/>
        <v>4.62</v>
      </c>
      <c r="V3590" s="39" t="s">
        <v>36</v>
      </c>
    </row>
    <row r="3591" spans="1:22">
      <c r="A3591" s="32">
        <v>42183.720451388886</v>
      </c>
      <c r="B3591" s="33" t="s">
        <v>33</v>
      </c>
      <c r="C3591" s="37" t="s">
        <v>34</v>
      </c>
      <c r="D3591" s="37"/>
      <c r="E3591" s="35" t="s">
        <v>7146</v>
      </c>
      <c r="F3591" s="34">
        <v>1</v>
      </c>
      <c r="H3591">
        <f t="shared" si="169"/>
        <v>1</v>
      </c>
      <c r="I3591" s="33" t="s">
        <v>46</v>
      </c>
      <c r="J3591" s="33" t="s">
        <v>46</v>
      </c>
      <c r="K3591" s="33" t="s">
        <v>3178</v>
      </c>
      <c r="L3591" s="33" t="s">
        <v>3179</v>
      </c>
      <c r="M3591" s="33" t="s">
        <v>3180</v>
      </c>
      <c r="N3591">
        <v>6.49</v>
      </c>
      <c r="O3591">
        <v>5.36</v>
      </c>
      <c r="P3591">
        <v>5.36</v>
      </c>
      <c r="Q3591">
        <v>0.7</v>
      </c>
      <c r="R3591">
        <f t="shared" si="168"/>
        <v>3.75</v>
      </c>
      <c r="S3591" s="38" t="s">
        <v>36</v>
      </c>
      <c r="T3591" s="27">
        <v>1</v>
      </c>
      <c r="U3591">
        <f t="shared" si="170"/>
        <v>3.75</v>
      </c>
      <c r="V3591" s="39" t="s">
        <v>36</v>
      </c>
    </row>
    <row r="3592" spans="1:22">
      <c r="A3592" s="29">
        <v>42183.789479166669</v>
      </c>
      <c r="B3592" t="s">
        <v>1013</v>
      </c>
      <c r="C3592" s="37" t="s">
        <v>34</v>
      </c>
      <c r="D3592" s="37"/>
      <c r="E3592" s="35" t="s">
        <v>2526</v>
      </c>
      <c r="F3592" s="34">
        <v>1</v>
      </c>
      <c r="H3592">
        <f t="shared" si="169"/>
        <v>1</v>
      </c>
      <c r="I3592" t="s">
        <v>46</v>
      </c>
      <c r="J3592" s="1" t="s">
        <v>46</v>
      </c>
      <c r="K3592" s="23" t="s">
        <v>5566</v>
      </c>
      <c r="L3592" s="18" t="s">
        <v>81</v>
      </c>
      <c r="M3592" s="18" t="s">
        <v>5567</v>
      </c>
      <c r="N3592">
        <v>7.99</v>
      </c>
      <c r="O3592">
        <v>6.6</v>
      </c>
      <c r="P3592">
        <v>6.6</v>
      </c>
      <c r="Q3592">
        <v>0.7</v>
      </c>
      <c r="R3592">
        <f t="shared" si="168"/>
        <v>4.62</v>
      </c>
      <c r="S3592" s="38" t="s">
        <v>36</v>
      </c>
      <c r="T3592" s="27">
        <v>1</v>
      </c>
      <c r="U3592">
        <f t="shared" si="170"/>
        <v>4.62</v>
      </c>
      <c r="V3592" s="39" t="s">
        <v>36</v>
      </c>
    </row>
    <row r="3593" spans="1:22">
      <c r="A3593" s="32">
        <v>42173.323171296295</v>
      </c>
      <c r="B3593" s="33" t="s">
        <v>33</v>
      </c>
      <c r="C3593" s="37" t="s">
        <v>58</v>
      </c>
      <c r="D3593" s="37"/>
      <c r="E3593" s="35" t="s">
        <v>6326</v>
      </c>
      <c r="F3593" s="34">
        <v>1</v>
      </c>
      <c r="H3593">
        <f t="shared" si="169"/>
        <v>1</v>
      </c>
      <c r="I3593" s="33" t="s">
        <v>35</v>
      </c>
      <c r="J3593" s="33" t="s">
        <v>528</v>
      </c>
      <c r="K3593" s="33" t="s">
        <v>10117</v>
      </c>
      <c r="L3593" s="33" t="s">
        <v>8497</v>
      </c>
      <c r="M3593" s="33" t="s">
        <v>10118</v>
      </c>
      <c r="N3593">
        <v>5.49</v>
      </c>
      <c r="O3593">
        <v>4.6100000000000003</v>
      </c>
      <c r="P3593">
        <v>4.6100000000000003</v>
      </c>
      <c r="Q3593">
        <v>0.7</v>
      </c>
      <c r="R3593">
        <f t="shared" si="168"/>
        <v>3.23</v>
      </c>
      <c r="S3593" s="38" t="s">
        <v>36</v>
      </c>
      <c r="T3593" s="27">
        <v>1</v>
      </c>
      <c r="U3593">
        <f t="shared" si="170"/>
        <v>3.23</v>
      </c>
      <c r="V3593" s="39" t="s">
        <v>36</v>
      </c>
    </row>
    <row r="3594" spans="1:22">
      <c r="A3594" s="29">
        <v>42183.963425925926</v>
      </c>
      <c r="B3594" t="s">
        <v>33</v>
      </c>
      <c r="C3594" s="37" t="s">
        <v>73</v>
      </c>
      <c r="D3594" s="37"/>
      <c r="E3594" s="35" t="s">
        <v>1885</v>
      </c>
      <c r="F3594" s="34">
        <v>1</v>
      </c>
      <c r="H3594">
        <f t="shared" si="169"/>
        <v>1</v>
      </c>
      <c r="I3594" t="s">
        <v>52</v>
      </c>
      <c r="J3594" s="1" t="s">
        <v>485</v>
      </c>
      <c r="K3594" s="23" t="s">
        <v>286</v>
      </c>
      <c r="L3594" s="18" t="s">
        <v>59</v>
      </c>
      <c r="M3594" s="18" t="s">
        <v>296</v>
      </c>
      <c r="N3594">
        <v>7.99</v>
      </c>
      <c r="O3594">
        <v>6.66</v>
      </c>
      <c r="P3594">
        <v>6.66</v>
      </c>
      <c r="Q3594">
        <v>0.7</v>
      </c>
      <c r="R3594">
        <f t="shared" si="168"/>
        <v>4.66</v>
      </c>
      <c r="S3594" s="38" t="s">
        <v>36</v>
      </c>
      <c r="T3594" s="27">
        <v>1</v>
      </c>
      <c r="U3594">
        <f t="shared" si="170"/>
        <v>4.66</v>
      </c>
      <c r="V3594" s="39" t="s">
        <v>36</v>
      </c>
    </row>
    <row r="3595" spans="1:22">
      <c r="A3595" s="32">
        <v>42183.796736111108</v>
      </c>
      <c r="B3595" s="33" t="s">
        <v>33</v>
      </c>
      <c r="C3595" s="37" t="s">
        <v>37</v>
      </c>
      <c r="D3595" s="37"/>
      <c r="E3595" s="35" t="s">
        <v>1952</v>
      </c>
      <c r="F3595" s="34">
        <v>1</v>
      </c>
      <c r="H3595">
        <f t="shared" si="169"/>
        <v>1</v>
      </c>
      <c r="I3595" s="33" t="s">
        <v>52</v>
      </c>
      <c r="J3595" s="33" t="s">
        <v>485</v>
      </c>
      <c r="K3595" s="33" t="s">
        <v>10119</v>
      </c>
      <c r="L3595" s="33" t="s">
        <v>10120</v>
      </c>
      <c r="M3595" s="33" t="s">
        <v>9040</v>
      </c>
      <c r="N3595">
        <v>5.49</v>
      </c>
      <c r="O3595">
        <v>5.2</v>
      </c>
      <c r="P3595">
        <v>5.2</v>
      </c>
      <c r="Q3595">
        <v>0.7</v>
      </c>
      <c r="R3595">
        <f t="shared" si="168"/>
        <v>3.64</v>
      </c>
      <c r="S3595" s="38" t="s">
        <v>36</v>
      </c>
      <c r="T3595" s="27">
        <v>1</v>
      </c>
      <c r="U3595">
        <f t="shared" si="170"/>
        <v>3.64</v>
      </c>
      <c r="V3595" s="39" t="s">
        <v>36</v>
      </c>
    </row>
    <row r="3596" spans="1:22">
      <c r="A3596" s="32">
        <v>42172.667893518519</v>
      </c>
      <c r="B3596" s="33" t="s">
        <v>33</v>
      </c>
      <c r="C3596" s="37" t="s">
        <v>88</v>
      </c>
      <c r="D3596" s="37" t="s">
        <v>734</v>
      </c>
      <c r="E3596" s="35" t="s">
        <v>7115</v>
      </c>
      <c r="F3596" s="34">
        <v>1</v>
      </c>
      <c r="H3596">
        <f t="shared" si="169"/>
        <v>1</v>
      </c>
      <c r="I3596" s="33" t="s">
        <v>35</v>
      </c>
      <c r="J3596" s="33" t="s">
        <v>398</v>
      </c>
      <c r="K3596" s="33" t="s">
        <v>10121</v>
      </c>
      <c r="L3596" s="33" t="s">
        <v>9638</v>
      </c>
      <c r="M3596" s="33" t="s">
        <v>10122</v>
      </c>
      <c r="N3596">
        <v>5.99</v>
      </c>
      <c r="O3596">
        <v>5.76</v>
      </c>
      <c r="P3596">
        <v>5.76</v>
      </c>
      <c r="Q3596">
        <v>0.7</v>
      </c>
      <c r="R3596">
        <f t="shared" si="168"/>
        <v>4.03</v>
      </c>
      <c r="S3596" s="38" t="s">
        <v>36</v>
      </c>
      <c r="T3596" s="27">
        <v>1</v>
      </c>
      <c r="U3596">
        <f t="shared" si="170"/>
        <v>4.03</v>
      </c>
      <c r="V3596" s="39" t="s">
        <v>36</v>
      </c>
    </row>
    <row r="3597" spans="1:22">
      <c r="A3597" s="29">
        <v>42183.943958333337</v>
      </c>
      <c r="B3597" t="s">
        <v>33</v>
      </c>
      <c r="C3597" s="37" t="s">
        <v>40</v>
      </c>
      <c r="D3597" s="37"/>
      <c r="E3597" s="35" t="s">
        <v>61</v>
      </c>
      <c r="F3597" s="34">
        <v>1</v>
      </c>
      <c r="H3597">
        <f t="shared" si="169"/>
        <v>1</v>
      </c>
      <c r="I3597" t="s">
        <v>38</v>
      </c>
      <c r="J3597" s="1" t="s">
        <v>38</v>
      </c>
      <c r="K3597" s="23" t="s">
        <v>884</v>
      </c>
      <c r="L3597" s="18" t="s">
        <v>57</v>
      </c>
      <c r="M3597" s="18" t="s">
        <v>925</v>
      </c>
      <c r="N3597">
        <v>5.49</v>
      </c>
      <c r="O3597">
        <v>4.46</v>
      </c>
      <c r="P3597">
        <v>4.46</v>
      </c>
      <c r="Q3597">
        <v>0.7</v>
      </c>
      <c r="R3597">
        <f t="shared" si="168"/>
        <v>3.12</v>
      </c>
      <c r="S3597" s="38" t="s">
        <v>36</v>
      </c>
      <c r="T3597" s="27">
        <v>1</v>
      </c>
      <c r="U3597">
        <f t="shared" si="170"/>
        <v>3.12</v>
      </c>
      <c r="V3597" s="39" t="s">
        <v>36</v>
      </c>
    </row>
    <row r="3598" spans="1:22">
      <c r="A3598" s="32">
        <v>42172.622175925928</v>
      </c>
      <c r="B3598" s="33" t="s">
        <v>33</v>
      </c>
      <c r="C3598" s="37" t="s">
        <v>88</v>
      </c>
      <c r="D3598" s="37" t="s">
        <v>870</v>
      </c>
      <c r="E3598" s="35" t="s">
        <v>7147</v>
      </c>
      <c r="F3598" s="34">
        <v>1</v>
      </c>
      <c r="H3598">
        <f t="shared" si="169"/>
        <v>1</v>
      </c>
      <c r="I3598" s="33" t="s">
        <v>35</v>
      </c>
      <c r="J3598" s="33" t="s">
        <v>398</v>
      </c>
      <c r="K3598" s="33" t="s">
        <v>1732</v>
      </c>
      <c r="L3598" s="33" t="s">
        <v>112</v>
      </c>
      <c r="M3598" s="33" t="s">
        <v>1552</v>
      </c>
      <c r="N3598">
        <v>4.99</v>
      </c>
      <c r="O3598">
        <v>4.8</v>
      </c>
      <c r="P3598">
        <v>4.8</v>
      </c>
      <c r="Q3598">
        <v>0.7</v>
      </c>
      <c r="R3598">
        <f t="shared" si="168"/>
        <v>3.36</v>
      </c>
      <c r="S3598" s="38" t="s">
        <v>36</v>
      </c>
      <c r="T3598" s="27">
        <v>1</v>
      </c>
      <c r="U3598">
        <f t="shared" si="170"/>
        <v>3.36</v>
      </c>
      <c r="V3598" s="39" t="s">
        <v>36</v>
      </c>
    </row>
    <row r="3599" spans="1:22">
      <c r="A3599" s="32">
        <v>42183.972361111111</v>
      </c>
      <c r="B3599" s="33" t="s">
        <v>33</v>
      </c>
      <c r="C3599" s="37" t="s">
        <v>34</v>
      </c>
      <c r="D3599" s="37"/>
      <c r="E3599" s="35" t="s">
        <v>7148</v>
      </c>
      <c r="F3599" s="34">
        <v>1</v>
      </c>
      <c r="H3599">
        <f t="shared" si="169"/>
        <v>1</v>
      </c>
      <c r="I3599" s="33" t="s">
        <v>46</v>
      </c>
      <c r="J3599" s="33" t="s">
        <v>46</v>
      </c>
      <c r="K3599" s="33" t="s">
        <v>5720</v>
      </c>
      <c r="L3599" s="33" t="s">
        <v>81</v>
      </c>
      <c r="M3599" s="33" t="s">
        <v>5721</v>
      </c>
      <c r="N3599">
        <v>7.99</v>
      </c>
      <c r="O3599">
        <v>6.6</v>
      </c>
      <c r="P3599">
        <v>6.6</v>
      </c>
      <c r="Q3599">
        <v>0.7</v>
      </c>
      <c r="R3599">
        <f t="shared" si="168"/>
        <v>4.62</v>
      </c>
      <c r="S3599" s="38" t="s">
        <v>36</v>
      </c>
      <c r="T3599" s="27">
        <v>1</v>
      </c>
      <c r="U3599">
        <f t="shared" si="170"/>
        <v>4.62</v>
      </c>
      <c r="V3599" s="39" t="s">
        <v>36</v>
      </c>
    </row>
    <row r="3600" spans="1:22">
      <c r="A3600" s="32">
        <v>42172.981956018521</v>
      </c>
      <c r="B3600" s="33" t="s">
        <v>33</v>
      </c>
      <c r="C3600" s="37" t="s">
        <v>40</v>
      </c>
      <c r="D3600" s="37"/>
      <c r="E3600" s="35" t="s">
        <v>1810</v>
      </c>
      <c r="F3600" s="34">
        <v>1</v>
      </c>
      <c r="H3600">
        <f t="shared" si="169"/>
        <v>1</v>
      </c>
      <c r="I3600" s="33" t="s">
        <v>35</v>
      </c>
      <c r="J3600" s="33" t="s">
        <v>38</v>
      </c>
      <c r="K3600" s="33" t="s">
        <v>1210</v>
      </c>
      <c r="L3600" s="33" t="s">
        <v>57</v>
      </c>
      <c r="M3600" s="33" t="s">
        <v>1211</v>
      </c>
      <c r="N3600">
        <v>6.49</v>
      </c>
      <c r="O3600">
        <v>5.28</v>
      </c>
      <c r="P3600">
        <v>5.28</v>
      </c>
      <c r="Q3600">
        <v>0.7</v>
      </c>
      <c r="R3600">
        <f t="shared" si="168"/>
        <v>3.7</v>
      </c>
      <c r="S3600" s="38" t="s">
        <v>36</v>
      </c>
      <c r="T3600" s="27">
        <v>1</v>
      </c>
      <c r="U3600">
        <f t="shared" si="170"/>
        <v>3.7</v>
      </c>
      <c r="V3600" s="39" t="s">
        <v>36</v>
      </c>
    </row>
    <row r="3601" spans="1:22">
      <c r="A3601" s="32">
        <v>42183.98773148148</v>
      </c>
      <c r="B3601" s="33" t="s">
        <v>33</v>
      </c>
      <c r="C3601" s="37" t="s">
        <v>48</v>
      </c>
      <c r="D3601" s="37"/>
      <c r="E3601" s="35" t="s">
        <v>4246</v>
      </c>
      <c r="F3601" s="34">
        <v>1</v>
      </c>
      <c r="H3601">
        <f t="shared" si="169"/>
        <v>1</v>
      </c>
      <c r="I3601" s="33" t="s">
        <v>398</v>
      </c>
      <c r="J3601" s="33" t="s">
        <v>484</v>
      </c>
      <c r="K3601" s="33" t="s">
        <v>5124</v>
      </c>
      <c r="L3601" s="33" t="s">
        <v>1085</v>
      </c>
      <c r="M3601" s="33" t="s">
        <v>5125</v>
      </c>
      <c r="N3601">
        <v>7.99</v>
      </c>
      <c r="O3601">
        <v>6.6</v>
      </c>
      <c r="P3601">
        <v>6.6</v>
      </c>
      <c r="Q3601">
        <v>0.7</v>
      </c>
      <c r="R3601">
        <f t="shared" si="168"/>
        <v>4.62</v>
      </c>
      <c r="S3601" s="38" t="s">
        <v>36</v>
      </c>
      <c r="T3601" s="27">
        <v>1</v>
      </c>
      <c r="U3601">
        <f t="shared" si="170"/>
        <v>4.62</v>
      </c>
      <c r="V3601" s="39" t="s">
        <v>36</v>
      </c>
    </row>
    <row r="3602" spans="1:22">
      <c r="A3602" s="32">
        <v>42172.739282407405</v>
      </c>
      <c r="B3602" s="33" t="s">
        <v>33</v>
      </c>
      <c r="C3602" s="37" t="s">
        <v>58</v>
      </c>
      <c r="D3602" s="37"/>
      <c r="E3602" s="35" t="s">
        <v>7149</v>
      </c>
      <c r="F3602" s="34">
        <v>1</v>
      </c>
      <c r="H3602">
        <f t="shared" si="169"/>
        <v>1</v>
      </c>
      <c r="I3602" s="33" t="s">
        <v>35</v>
      </c>
      <c r="J3602" s="33" t="s">
        <v>398</v>
      </c>
      <c r="K3602" s="33" t="s">
        <v>5636</v>
      </c>
      <c r="L3602" s="33" t="s">
        <v>803</v>
      </c>
      <c r="M3602" s="33" t="s">
        <v>5637</v>
      </c>
      <c r="N3602">
        <v>8.49</v>
      </c>
      <c r="O3602">
        <v>7.13</v>
      </c>
      <c r="P3602">
        <v>7.13</v>
      </c>
      <c r="Q3602">
        <v>0.7</v>
      </c>
      <c r="R3602">
        <f t="shared" si="168"/>
        <v>4.99</v>
      </c>
      <c r="S3602" s="38" t="s">
        <v>36</v>
      </c>
      <c r="T3602" s="27">
        <v>1</v>
      </c>
      <c r="U3602">
        <f t="shared" si="170"/>
        <v>4.99</v>
      </c>
      <c r="V3602" s="39" t="s">
        <v>36</v>
      </c>
    </row>
    <row r="3603" spans="1:22">
      <c r="A3603" s="32">
        <v>42183.890289351853</v>
      </c>
      <c r="B3603" s="33" t="s">
        <v>33</v>
      </c>
      <c r="C3603" s="37" t="s">
        <v>58</v>
      </c>
      <c r="D3603" s="37"/>
      <c r="E3603" s="35" t="s">
        <v>7150</v>
      </c>
      <c r="F3603" s="34">
        <v>1</v>
      </c>
      <c r="H3603">
        <f t="shared" si="169"/>
        <v>1</v>
      </c>
      <c r="I3603" s="33" t="s">
        <v>2049</v>
      </c>
      <c r="J3603" s="33" t="s">
        <v>2050</v>
      </c>
      <c r="K3603" s="33" t="s">
        <v>3251</v>
      </c>
      <c r="L3603" s="33" t="s">
        <v>350</v>
      </c>
      <c r="M3603" s="33" t="s">
        <v>3252</v>
      </c>
      <c r="N3603">
        <v>7.49</v>
      </c>
      <c r="O3603">
        <v>6.29</v>
      </c>
      <c r="P3603">
        <v>6.29</v>
      </c>
      <c r="Q3603">
        <v>0.7</v>
      </c>
      <c r="R3603">
        <f t="shared" si="168"/>
        <v>4.4000000000000004</v>
      </c>
      <c r="S3603" s="38" t="s">
        <v>36</v>
      </c>
      <c r="T3603" s="27">
        <v>1</v>
      </c>
      <c r="U3603">
        <f t="shared" si="170"/>
        <v>4.4000000000000004</v>
      </c>
      <c r="V3603" s="39" t="s">
        <v>36</v>
      </c>
    </row>
    <row r="3604" spans="1:22">
      <c r="A3604" s="32">
        <v>42183.854490740741</v>
      </c>
      <c r="B3604" s="33" t="s">
        <v>589</v>
      </c>
      <c r="C3604" s="37" t="s">
        <v>40</v>
      </c>
      <c r="D3604" s="37"/>
      <c r="E3604" s="35" t="s">
        <v>1806</v>
      </c>
      <c r="F3604" s="34">
        <v>1</v>
      </c>
      <c r="H3604">
        <f t="shared" si="169"/>
        <v>1</v>
      </c>
      <c r="I3604" s="33" t="s">
        <v>398</v>
      </c>
      <c r="J3604" s="33" t="s">
        <v>452</v>
      </c>
      <c r="K3604" s="33" t="s">
        <v>594</v>
      </c>
      <c r="L3604" s="33" t="s">
        <v>131</v>
      </c>
      <c r="M3604" s="33" t="s">
        <v>1542</v>
      </c>
      <c r="N3604">
        <v>7.99</v>
      </c>
      <c r="O3604">
        <v>6.5</v>
      </c>
      <c r="P3604">
        <v>6.5</v>
      </c>
      <c r="Q3604">
        <v>0.7</v>
      </c>
      <c r="R3604">
        <f t="shared" si="168"/>
        <v>4.55</v>
      </c>
      <c r="S3604" s="38" t="s">
        <v>36</v>
      </c>
      <c r="T3604" s="27">
        <v>1</v>
      </c>
      <c r="U3604">
        <f t="shared" si="170"/>
        <v>4.55</v>
      </c>
      <c r="V3604" s="39" t="s">
        <v>36</v>
      </c>
    </row>
    <row r="3605" spans="1:22">
      <c r="A3605" s="32">
        <v>42183.854490740741</v>
      </c>
      <c r="B3605" s="33" t="s">
        <v>589</v>
      </c>
      <c r="C3605" s="37" t="s">
        <v>40</v>
      </c>
      <c r="D3605" s="37"/>
      <c r="E3605" s="35" t="s">
        <v>1806</v>
      </c>
      <c r="F3605" s="34">
        <v>1</v>
      </c>
      <c r="H3605">
        <f t="shared" si="169"/>
        <v>1</v>
      </c>
      <c r="I3605" s="33" t="s">
        <v>398</v>
      </c>
      <c r="J3605" s="33" t="s">
        <v>452</v>
      </c>
      <c r="K3605" s="33" t="s">
        <v>1687</v>
      </c>
      <c r="L3605" s="33" t="s">
        <v>131</v>
      </c>
      <c r="M3605" s="33" t="s">
        <v>9724</v>
      </c>
      <c r="N3605">
        <v>8.99</v>
      </c>
      <c r="O3605">
        <v>7.31</v>
      </c>
      <c r="P3605">
        <v>7.31</v>
      </c>
      <c r="Q3605">
        <v>0.7</v>
      </c>
      <c r="R3605">
        <f t="shared" si="168"/>
        <v>5.12</v>
      </c>
      <c r="S3605" s="38" t="s">
        <v>36</v>
      </c>
      <c r="T3605" s="27">
        <v>1</v>
      </c>
      <c r="U3605">
        <f t="shared" si="170"/>
        <v>5.12</v>
      </c>
      <c r="V3605" s="39" t="s">
        <v>36</v>
      </c>
    </row>
    <row r="3606" spans="1:22">
      <c r="A3606" s="32">
        <v>42183.718032407407</v>
      </c>
      <c r="B3606" s="33" t="s">
        <v>33</v>
      </c>
      <c r="C3606" s="37" t="s">
        <v>40</v>
      </c>
      <c r="D3606" s="37"/>
      <c r="E3606" s="35" t="s">
        <v>41</v>
      </c>
      <c r="F3606" s="34">
        <v>1</v>
      </c>
      <c r="H3606">
        <f t="shared" si="169"/>
        <v>1</v>
      </c>
      <c r="I3606" s="33" t="s">
        <v>46</v>
      </c>
      <c r="J3606" s="33" t="s">
        <v>46</v>
      </c>
      <c r="K3606" s="33" t="s">
        <v>4679</v>
      </c>
      <c r="L3606" s="33" t="s">
        <v>105</v>
      </c>
      <c r="M3606" s="33" t="s">
        <v>4680</v>
      </c>
      <c r="N3606">
        <v>5.99</v>
      </c>
      <c r="O3606">
        <v>4.87</v>
      </c>
      <c r="P3606">
        <v>4.87</v>
      </c>
      <c r="Q3606">
        <v>0.7</v>
      </c>
      <c r="R3606">
        <f t="shared" si="168"/>
        <v>3.41</v>
      </c>
      <c r="S3606" s="38" t="s">
        <v>36</v>
      </c>
      <c r="T3606" s="27">
        <v>1</v>
      </c>
      <c r="U3606">
        <f t="shared" si="170"/>
        <v>3.41</v>
      </c>
      <c r="V3606" s="39" t="s">
        <v>36</v>
      </c>
    </row>
    <row r="3607" spans="1:22">
      <c r="A3607" s="32">
        <v>42183.848310185182</v>
      </c>
      <c r="B3607" s="33" t="s">
        <v>33</v>
      </c>
      <c r="C3607" s="37" t="s">
        <v>37</v>
      </c>
      <c r="D3607" s="37"/>
      <c r="E3607" s="35" t="s">
        <v>2491</v>
      </c>
      <c r="F3607" s="34">
        <v>1</v>
      </c>
      <c r="H3607">
        <f t="shared" si="169"/>
        <v>1</v>
      </c>
      <c r="I3607" s="33" t="s">
        <v>398</v>
      </c>
      <c r="J3607" s="33" t="s">
        <v>494</v>
      </c>
      <c r="K3607" s="33" t="s">
        <v>2310</v>
      </c>
      <c r="L3607" s="33" t="s">
        <v>1801</v>
      </c>
      <c r="M3607" s="33" t="s">
        <v>1802</v>
      </c>
      <c r="N3607">
        <v>6.49</v>
      </c>
      <c r="O3607">
        <v>6.15</v>
      </c>
      <c r="P3607">
        <v>6.15</v>
      </c>
      <c r="Q3607">
        <v>0.7</v>
      </c>
      <c r="R3607">
        <f t="shared" si="168"/>
        <v>4.3099999999999996</v>
      </c>
      <c r="S3607" s="38" t="s">
        <v>36</v>
      </c>
      <c r="T3607" s="27">
        <v>1</v>
      </c>
      <c r="U3607">
        <f t="shared" si="170"/>
        <v>4.3099999999999996</v>
      </c>
      <c r="V3607" s="39" t="s">
        <v>36</v>
      </c>
    </row>
    <row r="3608" spans="1:22">
      <c r="A3608" s="29">
        <v>42183.854490740741</v>
      </c>
      <c r="B3608" t="s">
        <v>589</v>
      </c>
      <c r="C3608" s="37" t="s">
        <v>40</v>
      </c>
      <c r="D3608" s="37"/>
      <c r="E3608" s="35" t="s">
        <v>1806</v>
      </c>
      <c r="F3608" s="34">
        <v>1</v>
      </c>
      <c r="H3608">
        <f t="shared" si="169"/>
        <v>1</v>
      </c>
      <c r="I3608" t="s">
        <v>398</v>
      </c>
      <c r="J3608" s="1" t="s">
        <v>452</v>
      </c>
      <c r="K3608" s="23" t="s">
        <v>1693</v>
      </c>
      <c r="L3608" s="18" t="s">
        <v>131</v>
      </c>
      <c r="M3608" s="18" t="s">
        <v>1694</v>
      </c>
      <c r="N3608">
        <v>8.99</v>
      </c>
      <c r="O3608">
        <v>7.31</v>
      </c>
      <c r="P3608">
        <v>7.31</v>
      </c>
      <c r="Q3608">
        <v>0.7</v>
      </c>
      <c r="R3608">
        <f t="shared" si="168"/>
        <v>5.12</v>
      </c>
      <c r="S3608" s="38" t="s">
        <v>36</v>
      </c>
      <c r="T3608" s="27">
        <v>1</v>
      </c>
      <c r="U3608">
        <f t="shared" si="170"/>
        <v>5.12</v>
      </c>
      <c r="V3608" s="39" t="s">
        <v>36</v>
      </c>
    </row>
    <row r="3609" spans="1:22">
      <c r="A3609" s="32">
        <v>42184.668680555558</v>
      </c>
      <c r="B3609" s="33" t="s">
        <v>33</v>
      </c>
      <c r="C3609" s="37" t="s">
        <v>40</v>
      </c>
      <c r="D3609" s="37"/>
      <c r="E3609" s="35" t="s">
        <v>1830</v>
      </c>
      <c r="F3609" s="34">
        <v>1</v>
      </c>
      <c r="H3609">
        <f t="shared" si="169"/>
        <v>1</v>
      </c>
      <c r="I3609" s="33" t="s">
        <v>398</v>
      </c>
      <c r="J3609" s="33" t="s">
        <v>2545</v>
      </c>
      <c r="K3609" s="33" t="s">
        <v>5520</v>
      </c>
      <c r="L3609" s="33" t="s">
        <v>1229</v>
      </c>
      <c r="M3609" s="33" t="s">
        <v>5521</v>
      </c>
      <c r="N3609">
        <v>9.99</v>
      </c>
      <c r="O3609">
        <v>8.1199999999999992</v>
      </c>
      <c r="P3609">
        <v>8.1199999999999992</v>
      </c>
      <c r="Q3609">
        <v>0.7</v>
      </c>
      <c r="R3609">
        <f t="shared" si="168"/>
        <v>5.68</v>
      </c>
      <c r="S3609" s="38" t="s">
        <v>36</v>
      </c>
      <c r="T3609" s="27">
        <v>1</v>
      </c>
      <c r="U3609">
        <f t="shared" si="170"/>
        <v>5.68</v>
      </c>
      <c r="V3609" s="39" t="s">
        <v>36</v>
      </c>
    </row>
    <row r="3610" spans="1:22">
      <c r="A3610" s="32">
        <v>42172.689259259256</v>
      </c>
      <c r="B3610" s="33" t="s">
        <v>33</v>
      </c>
      <c r="C3610" s="37" t="s">
        <v>34</v>
      </c>
      <c r="D3610" s="37"/>
      <c r="E3610" s="35" t="s">
        <v>7151</v>
      </c>
      <c r="F3610" s="34">
        <v>1</v>
      </c>
      <c r="H3610">
        <f t="shared" si="169"/>
        <v>1</v>
      </c>
      <c r="I3610" s="33" t="s">
        <v>35</v>
      </c>
      <c r="J3610" s="33" t="s">
        <v>398</v>
      </c>
      <c r="K3610" s="33" t="s">
        <v>987</v>
      </c>
      <c r="L3610" s="33" t="s">
        <v>540</v>
      </c>
      <c r="M3610" s="33" t="s">
        <v>988</v>
      </c>
      <c r="N3610">
        <v>5.49</v>
      </c>
      <c r="O3610">
        <v>4.54</v>
      </c>
      <c r="P3610">
        <v>4.54</v>
      </c>
      <c r="Q3610">
        <v>0.7</v>
      </c>
      <c r="R3610">
        <f t="shared" si="168"/>
        <v>3.18</v>
      </c>
      <c r="S3610" s="38" t="s">
        <v>36</v>
      </c>
      <c r="T3610" s="27">
        <v>1</v>
      </c>
      <c r="U3610">
        <f t="shared" si="170"/>
        <v>3.18</v>
      </c>
      <c r="V3610" s="39" t="s">
        <v>36</v>
      </c>
    </row>
    <row r="3611" spans="1:22">
      <c r="A3611" s="32">
        <v>42184.380833333336</v>
      </c>
      <c r="B3611" s="33" t="s">
        <v>589</v>
      </c>
      <c r="C3611" s="37" t="s">
        <v>88</v>
      </c>
      <c r="D3611" s="37" t="s">
        <v>855</v>
      </c>
      <c r="E3611" s="35" t="s">
        <v>7152</v>
      </c>
      <c r="F3611" s="34">
        <v>1</v>
      </c>
      <c r="H3611">
        <f t="shared" si="169"/>
        <v>1</v>
      </c>
      <c r="I3611" s="33" t="s">
        <v>52</v>
      </c>
      <c r="J3611" s="33" t="s">
        <v>52</v>
      </c>
      <c r="K3611" s="33" t="s">
        <v>828</v>
      </c>
      <c r="L3611" s="33" t="s">
        <v>702</v>
      </c>
      <c r="M3611" s="33" t="s">
        <v>829</v>
      </c>
      <c r="N3611">
        <v>5.99</v>
      </c>
      <c r="O3611">
        <v>5.76</v>
      </c>
      <c r="P3611">
        <v>5.76</v>
      </c>
      <c r="Q3611">
        <v>0.7</v>
      </c>
      <c r="R3611">
        <f t="shared" si="168"/>
        <v>4.03</v>
      </c>
      <c r="S3611" s="38" t="s">
        <v>36</v>
      </c>
      <c r="T3611" s="27">
        <v>1</v>
      </c>
      <c r="U3611">
        <f t="shared" si="170"/>
        <v>4.03</v>
      </c>
      <c r="V3611" s="39" t="s">
        <v>36</v>
      </c>
    </row>
    <row r="3612" spans="1:22">
      <c r="A3612" s="32">
        <v>42184.915173611109</v>
      </c>
      <c r="B3612" s="33" t="s">
        <v>33</v>
      </c>
      <c r="C3612" s="37" t="s">
        <v>40</v>
      </c>
      <c r="D3612" s="37"/>
      <c r="E3612" s="35" t="s">
        <v>220</v>
      </c>
      <c r="F3612" s="34">
        <v>1</v>
      </c>
      <c r="H3612">
        <f t="shared" si="169"/>
        <v>1</v>
      </c>
      <c r="I3612" s="33" t="s">
        <v>52</v>
      </c>
      <c r="J3612" s="33" t="s">
        <v>52</v>
      </c>
      <c r="K3612" s="33" t="s">
        <v>257</v>
      </c>
      <c r="L3612" s="33" t="s">
        <v>53</v>
      </c>
      <c r="M3612" s="33" t="s">
        <v>72</v>
      </c>
      <c r="N3612">
        <v>2.4900000000000002</v>
      </c>
      <c r="O3612">
        <v>2.02</v>
      </c>
      <c r="P3612">
        <v>2.02</v>
      </c>
      <c r="Q3612">
        <v>0.7</v>
      </c>
      <c r="R3612">
        <f t="shared" si="168"/>
        <v>1.41</v>
      </c>
      <c r="S3612" s="38" t="s">
        <v>36</v>
      </c>
      <c r="T3612" s="27">
        <v>1</v>
      </c>
      <c r="U3612">
        <f t="shared" si="170"/>
        <v>1.41</v>
      </c>
      <c r="V3612" s="39" t="s">
        <v>36</v>
      </c>
    </row>
    <row r="3613" spans="1:22">
      <c r="A3613" s="29">
        <v>42184.153749999998</v>
      </c>
      <c r="B3613" t="s">
        <v>33</v>
      </c>
      <c r="C3613" s="37" t="s">
        <v>40</v>
      </c>
      <c r="D3613" s="37"/>
      <c r="E3613" s="35" t="s">
        <v>56</v>
      </c>
      <c r="F3613" s="34">
        <v>1</v>
      </c>
      <c r="H3613">
        <f t="shared" si="169"/>
        <v>1</v>
      </c>
      <c r="I3613" t="s">
        <v>46</v>
      </c>
      <c r="J3613" s="1" t="s">
        <v>46</v>
      </c>
      <c r="K3613" s="23" t="s">
        <v>10123</v>
      </c>
      <c r="L3613" s="18" t="s">
        <v>10124</v>
      </c>
      <c r="M3613" s="18" t="s">
        <v>10125</v>
      </c>
      <c r="N3613">
        <v>5.99</v>
      </c>
      <c r="O3613">
        <v>4.87</v>
      </c>
      <c r="P3613">
        <v>4.87</v>
      </c>
      <c r="Q3613">
        <v>0.7</v>
      </c>
      <c r="R3613">
        <f t="shared" si="168"/>
        <v>3.41</v>
      </c>
      <c r="S3613" s="38" t="s">
        <v>36</v>
      </c>
      <c r="T3613" s="27">
        <v>1</v>
      </c>
      <c r="U3613">
        <f t="shared" si="170"/>
        <v>3.41</v>
      </c>
      <c r="V3613" s="39" t="s">
        <v>36</v>
      </c>
    </row>
    <row r="3614" spans="1:22">
      <c r="A3614" s="32">
        <v>42184.76185185185</v>
      </c>
      <c r="B3614" s="33" t="s">
        <v>33</v>
      </c>
      <c r="C3614" s="37" t="s">
        <v>40</v>
      </c>
      <c r="D3614" s="37"/>
      <c r="E3614" s="35" t="s">
        <v>1810</v>
      </c>
      <c r="F3614" s="34">
        <v>1</v>
      </c>
      <c r="H3614">
        <f t="shared" si="169"/>
        <v>1</v>
      </c>
      <c r="I3614" s="33" t="s">
        <v>46</v>
      </c>
      <c r="J3614" s="33" t="s">
        <v>46</v>
      </c>
      <c r="K3614" s="33" t="s">
        <v>4749</v>
      </c>
      <c r="L3614" s="33" t="s">
        <v>426</v>
      </c>
      <c r="M3614" s="33" t="s">
        <v>4750</v>
      </c>
      <c r="N3614">
        <v>5.99</v>
      </c>
      <c r="O3614">
        <v>4.87</v>
      </c>
      <c r="P3614">
        <v>4.87</v>
      </c>
      <c r="Q3614">
        <v>0.7</v>
      </c>
      <c r="R3614">
        <f t="shared" si="168"/>
        <v>3.41</v>
      </c>
      <c r="S3614" s="38" t="s">
        <v>36</v>
      </c>
      <c r="T3614" s="27">
        <v>1</v>
      </c>
      <c r="U3614">
        <f t="shared" si="170"/>
        <v>3.41</v>
      </c>
      <c r="V3614" s="39" t="s">
        <v>36</v>
      </c>
    </row>
    <row r="3615" spans="1:22">
      <c r="A3615" s="32">
        <v>42184.752071759256</v>
      </c>
      <c r="B3615" s="33" t="s">
        <v>33</v>
      </c>
      <c r="C3615" s="37" t="s">
        <v>34</v>
      </c>
      <c r="D3615" s="37"/>
      <c r="E3615" s="35" t="s">
        <v>7153</v>
      </c>
      <c r="F3615" s="34">
        <v>1</v>
      </c>
      <c r="H3615">
        <f t="shared" si="169"/>
        <v>1</v>
      </c>
      <c r="I3615" s="33" t="s">
        <v>38</v>
      </c>
      <c r="J3615" s="33" t="s">
        <v>490</v>
      </c>
      <c r="K3615" s="33" t="s">
        <v>4833</v>
      </c>
      <c r="L3615" s="33" t="s">
        <v>3569</v>
      </c>
      <c r="M3615" s="33" t="s">
        <v>4834</v>
      </c>
      <c r="N3615">
        <v>6.99</v>
      </c>
      <c r="O3615">
        <v>5.78</v>
      </c>
      <c r="P3615">
        <v>5.78</v>
      </c>
      <c r="Q3615">
        <v>0.7</v>
      </c>
      <c r="R3615">
        <f t="shared" si="168"/>
        <v>4.05</v>
      </c>
      <c r="S3615" s="38" t="s">
        <v>36</v>
      </c>
      <c r="T3615" s="27">
        <v>1</v>
      </c>
      <c r="U3615">
        <f t="shared" si="170"/>
        <v>4.05</v>
      </c>
      <c r="V3615" s="39" t="s">
        <v>36</v>
      </c>
    </row>
    <row r="3616" spans="1:22">
      <c r="A3616" s="32">
        <v>42184.44494212963</v>
      </c>
      <c r="B3616" s="33" t="s">
        <v>33</v>
      </c>
      <c r="C3616" s="37" t="s">
        <v>34</v>
      </c>
      <c r="D3616" s="37"/>
      <c r="E3616" s="35" t="s">
        <v>4036</v>
      </c>
      <c r="F3616" s="34">
        <v>1</v>
      </c>
      <c r="H3616">
        <f t="shared" si="169"/>
        <v>1</v>
      </c>
      <c r="I3616" s="33" t="s">
        <v>398</v>
      </c>
      <c r="J3616" s="33" t="s">
        <v>452</v>
      </c>
      <c r="K3616" s="33" t="s">
        <v>5906</v>
      </c>
      <c r="L3616" s="33" t="s">
        <v>187</v>
      </c>
      <c r="M3616" s="33" t="s">
        <v>10126</v>
      </c>
      <c r="N3616">
        <v>7.99</v>
      </c>
      <c r="O3616">
        <v>6.6</v>
      </c>
      <c r="P3616">
        <v>6.6</v>
      </c>
      <c r="Q3616">
        <v>0.7</v>
      </c>
      <c r="R3616">
        <f t="shared" si="168"/>
        <v>4.62</v>
      </c>
      <c r="S3616" s="38" t="s">
        <v>36</v>
      </c>
      <c r="T3616" s="27">
        <v>1</v>
      </c>
      <c r="U3616">
        <f t="shared" si="170"/>
        <v>4.62</v>
      </c>
      <c r="V3616" s="39" t="s">
        <v>36</v>
      </c>
    </row>
    <row r="3617" spans="1:22">
      <c r="A3617" s="29">
        <v>42184.225729166668</v>
      </c>
      <c r="B3617" t="s">
        <v>33</v>
      </c>
      <c r="C3617" s="37" t="s">
        <v>37</v>
      </c>
      <c r="D3617" s="37"/>
      <c r="E3617" s="35" t="s">
        <v>7154</v>
      </c>
      <c r="F3617" s="34">
        <v>1</v>
      </c>
      <c r="H3617">
        <f t="shared" si="169"/>
        <v>1</v>
      </c>
      <c r="I3617" t="s">
        <v>52</v>
      </c>
      <c r="J3617" s="1" t="s">
        <v>487</v>
      </c>
      <c r="K3617" s="23" t="s">
        <v>225</v>
      </c>
      <c r="L3617" s="18" t="s">
        <v>120</v>
      </c>
      <c r="M3617" s="18" t="s">
        <v>121</v>
      </c>
      <c r="N3617">
        <v>7.99</v>
      </c>
      <c r="O3617">
        <v>7.57</v>
      </c>
      <c r="P3617">
        <v>7.57</v>
      </c>
      <c r="Q3617">
        <v>0.7</v>
      </c>
      <c r="R3617">
        <f t="shared" si="168"/>
        <v>5.3</v>
      </c>
      <c r="S3617" s="38" t="s">
        <v>36</v>
      </c>
      <c r="T3617" s="27">
        <v>1</v>
      </c>
      <c r="U3617">
        <f t="shared" si="170"/>
        <v>5.3</v>
      </c>
      <c r="V3617" s="39" t="s">
        <v>36</v>
      </c>
    </row>
    <row r="3618" spans="1:22">
      <c r="A3618" s="32">
        <v>42184.75203703704</v>
      </c>
      <c r="B3618" s="33" t="s">
        <v>33</v>
      </c>
      <c r="C3618" s="37" t="s">
        <v>40</v>
      </c>
      <c r="D3618" s="37"/>
      <c r="E3618" s="35" t="s">
        <v>1810</v>
      </c>
      <c r="F3618" s="34">
        <v>1</v>
      </c>
      <c r="H3618">
        <f t="shared" si="169"/>
        <v>1</v>
      </c>
      <c r="I3618" s="33" t="s">
        <v>488</v>
      </c>
      <c r="J3618" s="33" t="s">
        <v>488</v>
      </c>
      <c r="K3618" s="33" t="s">
        <v>3196</v>
      </c>
      <c r="L3618" s="33" t="s">
        <v>3197</v>
      </c>
      <c r="M3618" s="33" t="s">
        <v>2327</v>
      </c>
      <c r="N3618">
        <v>6.99</v>
      </c>
      <c r="O3618">
        <v>5.68</v>
      </c>
      <c r="P3618">
        <v>5.68</v>
      </c>
      <c r="Q3618">
        <v>0.7</v>
      </c>
      <c r="R3618">
        <f t="shared" si="168"/>
        <v>3.98</v>
      </c>
      <c r="S3618" s="38" t="s">
        <v>36</v>
      </c>
      <c r="T3618" s="27">
        <v>1</v>
      </c>
      <c r="U3618">
        <f t="shared" si="170"/>
        <v>3.98</v>
      </c>
      <c r="V3618" s="39" t="s">
        <v>36</v>
      </c>
    </row>
    <row r="3619" spans="1:22">
      <c r="A3619" s="32">
        <v>42184.862025462964</v>
      </c>
      <c r="B3619" s="33" t="s">
        <v>33</v>
      </c>
      <c r="C3619" s="37" t="s">
        <v>34</v>
      </c>
      <c r="D3619" s="37"/>
      <c r="E3619" s="35" t="s">
        <v>7155</v>
      </c>
      <c r="F3619" s="34">
        <v>1</v>
      </c>
      <c r="H3619">
        <f t="shared" si="169"/>
        <v>1</v>
      </c>
      <c r="I3619" s="33" t="s">
        <v>46</v>
      </c>
      <c r="J3619" s="33" t="s">
        <v>46</v>
      </c>
      <c r="K3619" s="33" t="s">
        <v>362</v>
      </c>
      <c r="L3619" s="33" t="s">
        <v>363</v>
      </c>
      <c r="M3619" s="33" t="s">
        <v>364</v>
      </c>
      <c r="N3619">
        <v>7.99</v>
      </c>
      <c r="O3619">
        <v>6.6</v>
      </c>
      <c r="P3619">
        <v>6.6</v>
      </c>
      <c r="Q3619">
        <v>0.7</v>
      </c>
      <c r="R3619">
        <f t="shared" si="168"/>
        <v>4.62</v>
      </c>
      <c r="S3619" s="38" t="s">
        <v>36</v>
      </c>
      <c r="T3619" s="27">
        <v>1</v>
      </c>
      <c r="U3619">
        <f t="shared" si="170"/>
        <v>4.62</v>
      </c>
      <c r="V3619" s="39" t="s">
        <v>36</v>
      </c>
    </row>
    <row r="3620" spans="1:22">
      <c r="A3620" s="32">
        <v>42184.808217592596</v>
      </c>
      <c r="B3620" s="33" t="s">
        <v>33</v>
      </c>
      <c r="C3620" s="37" t="s">
        <v>40</v>
      </c>
      <c r="D3620" s="37"/>
      <c r="E3620" s="35" t="s">
        <v>7156</v>
      </c>
      <c r="F3620" s="34">
        <v>1</v>
      </c>
      <c r="H3620">
        <f t="shared" si="169"/>
        <v>1</v>
      </c>
      <c r="I3620" s="33" t="s">
        <v>46</v>
      </c>
      <c r="J3620" s="33" t="s">
        <v>46</v>
      </c>
      <c r="K3620" s="33" t="s">
        <v>1096</v>
      </c>
      <c r="L3620" s="33" t="s">
        <v>174</v>
      </c>
      <c r="M3620" s="33" t="s">
        <v>1097</v>
      </c>
      <c r="N3620">
        <v>6.49</v>
      </c>
      <c r="O3620">
        <v>5.28</v>
      </c>
      <c r="P3620">
        <v>5.28</v>
      </c>
      <c r="Q3620">
        <v>0.7</v>
      </c>
      <c r="R3620">
        <f t="shared" si="168"/>
        <v>3.7</v>
      </c>
      <c r="S3620" s="38" t="s">
        <v>36</v>
      </c>
      <c r="T3620" s="27">
        <v>1</v>
      </c>
      <c r="U3620">
        <f t="shared" si="170"/>
        <v>3.7</v>
      </c>
      <c r="V3620" s="39" t="s">
        <v>36</v>
      </c>
    </row>
    <row r="3621" spans="1:22">
      <c r="A3621" s="29">
        <v>42173.439641203702</v>
      </c>
      <c r="B3621" t="s">
        <v>33</v>
      </c>
      <c r="C3621" s="37" t="s">
        <v>34</v>
      </c>
      <c r="D3621" s="37"/>
      <c r="E3621" s="35" t="s">
        <v>7121</v>
      </c>
      <c r="F3621" s="34">
        <v>1</v>
      </c>
      <c r="H3621">
        <f t="shared" si="169"/>
        <v>1</v>
      </c>
      <c r="I3621" t="s">
        <v>35</v>
      </c>
      <c r="J3621" s="1" t="s">
        <v>46</v>
      </c>
      <c r="K3621" s="23" t="s">
        <v>10127</v>
      </c>
      <c r="L3621" s="18" t="s">
        <v>69</v>
      </c>
      <c r="M3621" s="18" t="s">
        <v>10128</v>
      </c>
      <c r="N3621">
        <v>7.49</v>
      </c>
      <c r="O3621">
        <v>6.19</v>
      </c>
      <c r="P3621">
        <v>6.19</v>
      </c>
      <c r="Q3621">
        <v>0.7</v>
      </c>
      <c r="R3621">
        <f t="shared" si="168"/>
        <v>4.33</v>
      </c>
      <c r="S3621" s="38" t="s">
        <v>36</v>
      </c>
      <c r="T3621" s="27">
        <v>1</v>
      </c>
      <c r="U3621">
        <f t="shared" si="170"/>
        <v>4.33</v>
      </c>
      <c r="V3621" s="39" t="s">
        <v>36</v>
      </c>
    </row>
    <row r="3622" spans="1:22">
      <c r="A3622" s="29">
        <v>42184.677222222221</v>
      </c>
      <c r="B3622" t="s">
        <v>33</v>
      </c>
      <c r="C3622" s="37" t="s">
        <v>40</v>
      </c>
      <c r="D3622" s="37"/>
      <c r="E3622" s="35" t="s">
        <v>1830</v>
      </c>
      <c r="F3622" s="34">
        <v>1</v>
      </c>
      <c r="H3622">
        <f t="shared" si="169"/>
        <v>1</v>
      </c>
      <c r="I3622" t="s">
        <v>398</v>
      </c>
      <c r="J3622" s="1" t="s">
        <v>2545</v>
      </c>
      <c r="K3622" s="23" t="s">
        <v>10129</v>
      </c>
      <c r="L3622" s="18" t="s">
        <v>1229</v>
      </c>
      <c r="M3622" s="18" t="s">
        <v>10130</v>
      </c>
      <c r="N3622">
        <v>5.99</v>
      </c>
      <c r="O3622">
        <v>4.87</v>
      </c>
      <c r="P3622">
        <v>4.87</v>
      </c>
      <c r="Q3622">
        <v>0.7</v>
      </c>
      <c r="R3622">
        <f t="shared" si="168"/>
        <v>3.41</v>
      </c>
      <c r="S3622" s="38" t="s">
        <v>36</v>
      </c>
      <c r="T3622" s="27">
        <v>1</v>
      </c>
      <c r="U3622">
        <f t="shared" si="170"/>
        <v>3.41</v>
      </c>
      <c r="V3622" s="39" t="s">
        <v>36</v>
      </c>
    </row>
    <row r="3623" spans="1:22">
      <c r="A3623" s="32">
        <v>42184.374293981484</v>
      </c>
      <c r="B3623" s="33" t="s">
        <v>33</v>
      </c>
      <c r="C3623" s="37" t="s">
        <v>40</v>
      </c>
      <c r="D3623" s="37"/>
      <c r="E3623" s="35" t="s">
        <v>60</v>
      </c>
      <c r="F3623" s="34">
        <v>1</v>
      </c>
      <c r="H3623">
        <f t="shared" si="169"/>
        <v>1</v>
      </c>
      <c r="I3623" s="33" t="s">
        <v>398</v>
      </c>
      <c r="J3623" s="33" t="s">
        <v>484</v>
      </c>
      <c r="K3623" s="33" t="s">
        <v>8535</v>
      </c>
      <c r="L3623" s="33" t="s">
        <v>8536</v>
      </c>
      <c r="M3623" s="33" t="s">
        <v>8537</v>
      </c>
      <c r="N3623">
        <v>0.99</v>
      </c>
      <c r="O3623">
        <v>0.8</v>
      </c>
      <c r="P3623">
        <v>0.8</v>
      </c>
      <c r="Q3623">
        <v>0.7</v>
      </c>
      <c r="R3623">
        <f t="shared" si="168"/>
        <v>0.56000000000000005</v>
      </c>
      <c r="S3623" s="38" t="s">
        <v>36</v>
      </c>
      <c r="T3623" s="27">
        <v>1</v>
      </c>
      <c r="U3623">
        <f t="shared" si="170"/>
        <v>0.56000000000000005</v>
      </c>
      <c r="V3623" s="39" t="s">
        <v>36</v>
      </c>
    </row>
    <row r="3624" spans="1:22">
      <c r="A3624" s="29">
        <v>42184.902546296296</v>
      </c>
      <c r="B3624" t="s">
        <v>33</v>
      </c>
      <c r="C3624" s="37" t="s">
        <v>88</v>
      </c>
      <c r="D3624" s="37" t="s">
        <v>858</v>
      </c>
      <c r="E3624" s="35" t="s">
        <v>2512</v>
      </c>
      <c r="F3624" s="34">
        <v>1</v>
      </c>
      <c r="H3624">
        <f t="shared" si="169"/>
        <v>1</v>
      </c>
      <c r="I3624" t="s">
        <v>38</v>
      </c>
      <c r="J3624" s="1" t="s">
        <v>38</v>
      </c>
      <c r="K3624" s="23" t="s">
        <v>1514</v>
      </c>
      <c r="L3624" s="18" t="s">
        <v>1515</v>
      </c>
      <c r="M3624" s="18" t="s">
        <v>1516</v>
      </c>
      <c r="N3624">
        <v>4.99</v>
      </c>
      <c r="O3624">
        <v>4.8</v>
      </c>
      <c r="P3624">
        <v>4.8</v>
      </c>
      <c r="Q3624">
        <v>0.7</v>
      </c>
      <c r="R3624">
        <f t="shared" si="168"/>
        <v>3.36</v>
      </c>
      <c r="S3624" s="38" t="s">
        <v>36</v>
      </c>
      <c r="T3624" s="27">
        <v>1</v>
      </c>
      <c r="U3624">
        <f t="shared" si="170"/>
        <v>3.36</v>
      </c>
      <c r="V3624" s="39" t="s">
        <v>36</v>
      </c>
    </row>
    <row r="3625" spans="1:22">
      <c r="A3625" s="32">
        <v>42184.726423611108</v>
      </c>
      <c r="B3625" s="33" t="s">
        <v>33</v>
      </c>
      <c r="C3625" s="37" t="s">
        <v>37</v>
      </c>
      <c r="D3625" s="37"/>
      <c r="E3625" s="35" t="s">
        <v>2026</v>
      </c>
      <c r="F3625" s="34">
        <v>1</v>
      </c>
      <c r="H3625">
        <f t="shared" si="169"/>
        <v>1</v>
      </c>
      <c r="I3625" s="33" t="s">
        <v>52</v>
      </c>
      <c r="J3625" s="33" t="s">
        <v>52</v>
      </c>
      <c r="K3625" s="33" t="s">
        <v>1305</v>
      </c>
      <c r="L3625" s="33" t="s">
        <v>87</v>
      </c>
      <c r="M3625" s="33" t="s">
        <v>1306</v>
      </c>
      <c r="N3625">
        <v>8.99</v>
      </c>
      <c r="O3625">
        <v>8.52</v>
      </c>
      <c r="P3625">
        <v>8.52</v>
      </c>
      <c r="Q3625">
        <v>0.7</v>
      </c>
      <c r="R3625">
        <f t="shared" si="168"/>
        <v>5.96</v>
      </c>
      <c r="S3625" s="38" t="s">
        <v>36</v>
      </c>
      <c r="T3625" s="27">
        <v>1</v>
      </c>
      <c r="U3625">
        <f t="shared" si="170"/>
        <v>5.96</v>
      </c>
      <c r="V3625" s="39" t="s">
        <v>36</v>
      </c>
    </row>
    <row r="3626" spans="1:22">
      <c r="A3626" s="32">
        <v>42184.816469907404</v>
      </c>
      <c r="B3626" s="33" t="s">
        <v>33</v>
      </c>
      <c r="C3626" s="37" t="s">
        <v>40</v>
      </c>
      <c r="D3626" s="37"/>
      <c r="E3626" s="35" t="s">
        <v>1810</v>
      </c>
      <c r="F3626" s="34">
        <v>1</v>
      </c>
      <c r="H3626">
        <f t="shared" si="169"/>
        <v>1</v>
      </c>
      <c r="I3626" s="33" t="s">
        <v>38</v>
      </c>
      <c r="J3626" s="33" t="s">
        <v>38</v>
      </c>
      <c r="K3626" s="33" t="s">
        <v>10131</v>
      </c>
      <c r="L3626" s="33" t="s">
        <v>10132</v>
      </c>
      <c r="M3626" s="33" t="s">
        <v>10133</v>
      </c>
      <c r="N3626">
        <v>5.49</v>
      </c>
      <c r="O3626">
        <v>4.46</v>
      </c>
      <c r="P3626">
        <v>4.46</v>
      </c>
      <c r="Q3626">
        <v>0.7</v>
      </c>
      <c r="R3626">
        <f t="shared" si="168"/>
        <v>3.12</v>
      </c>
      <c r="S3626" s="38" t="s">
        <v>36</v>
      </c>
      <c r="T3626" s="27">
        <v>1</v>
      </c>
      <c r="U3626">
        <f t="shared" si="170"/>
        <v>3.12</v>
      </c>
      <c r="V3626" s="39" t="s">
        <v>36</v>
      </c>
    </row>
    <row r="3627" spans="1:22">
      <c r="A3627" s="32">
        <v>42184.315358796295</v>
      </c>
      <c r="B3627" s="33" t="s">
        <v>33</v>
      </c>
      <c r="C3627" s="37" t="s">
        <v>37</v>
      </c>
      <c r="D3627" s="37"/>
      <c r="E3627" s="35" t="s">
        <v>1971</v>
      </c>
      <c r="F3627" s="34">
        <v>1</v>
      </c>
      <c r="H3627">
        <f t="shared" si="169"/>
        <v>1</v>
      </c>
      <c r="I3627" s="33" t="s">
        <v>52</v>
      </c>
      <c r="J3627" s="33" t="s">
        <v>526</v>
      </c>
      <c r="K3627" s="33" t="s">
        <v>10134</v>
      </c>
      <c r="L3627" s="33" t="s">
        <v>1522</v>
      </c>
      <c r="M3627" s="33" t="s">
        <v>10135</v>
      </c>
      <c r="N3627">
        <v>6.49</v>
      </c>
      <c r="O3627">
        <v>6.15</v>
      </c>
      <c r="P3627">
        <v>6.15</v>
      </c>
      <c r="Q3627">
        <v>0.7</v>
      </c>
      <c r="R3627">
        <f t="shared" si="168"/>
        <v>4.3099999999999996</v>
      </c>
      <c r="S3627" s="38" t="s">
        <v>36</v>
      </c>
      <c r="T3627" s="27">
        <v>1</v>
      </c>
      <c r="U3627">
        <f t="shared" si="170"/>
        <v>4.3099999999999996</v>
      </c>
      <c r="V3627" s="39" t="s">
        <v>36</v>
      </c>
    </row>
    <row r="3628" spans="1:22">
      <c r="A3628" s="32">
        <v>42184.247164351851</v>
      </c>
      <c r="B3628" s="33" t="s">
        <v>33</v>
      </c>
      <c r="C3628" s="37" t="s">
        <v>88</v>
      </c>
      <c r="D3628" s="37" t="s">
        <v>862</v>
      </c>
      <c r="E3628" s="35" t="s">
        <v>2478</v>
      </c>
      <c r="F3628" s="34">
        <v>1</v>
      </c>
      <c r="H3628">
        <f t="shared" si="169"/>
        <v>1</v>
      </c>
      <c r="I3628" s="33" t="s">
        <v>488</v>
      </c>
      <c r="J3628" s="33" t="s">
        <v>488</v>
      </c>
      <c r="K3628" s="33" t="s">
        <v>1467</v>
      </c>
      <c r="L3628" s="33" t="s">
        <v>549</v>
      </c>
      <c r="M3628" s="33" t="s">
        <v>1468</v>
      </c>
      <c r="N3628">
        <v>3.99</v>
      </c>
      <c r="O3628">
        <v>3.84</v>
      </c>
      <c r="P3628">
        <v>3.84</v>
      </c>
      <c r="Q3628">
        <v>0.7</v>
      </c>
      <c r="R3628">
        <f t="shared" si="168"/>
        <v>2.69</v>
      </c>
      <c r="S3628" s="38" t="s">
        <v>36</v>
      </c>
      <c r="T3628" s="27">
        <v>1</v>
      </c>
      <c r="U3628">
        <f t="shared" si="170"/>
        <v>2.69</v>
      </c>
      <c r="V3628" s="39" t="s">
        <v>36</v>
      </c>
    </row>
    <row r="3629" spans="1:22">
      <c r="A3629" s="29">
        <v>42184.470173611109</v>
      </c>
      <c r="B3629" t="s">
        <v>86</v>
      </c>
      <c r="C3629" s="37" t="s">
        <v>37</v>
      </c>
      <c r="D3629" s="37"/>
      <c r="E3629" s="35" t="s">
        <v>1988</v>
      </c>
      <c r="F3629" s="34">
        <v>1</v>
      </c>
      <c r="H3629">
        <f t="shared" si="169"/>
        <v>1</v>
      </c>
      <c r="I3629" t="s">
        <v>52</v>
      </c>
      <c r="J3629" s="1" t="s">
        <v>492</v>
      </c>
      <c r="K3629" s="23" t="s">
        <v>250</v>
      </c>
      <c r="L3629" s="18" t="s">
        <v>120</v>
      </c>
      <c r="M3629" s="18" t="s">
        <v>123</v>
      </c>
      <c r="N3629">
        <v>7.99</v>
      </c>
      <c r="O3629">
        <v>7.57</v>
      </c>
      <c r="P3629">
        <v>7.57</v>
      </c>
      <c r="Q3629">
        <v>0.7</v>
      </c>
      <c r="R3629">
        <f t="shared" si="168"/>
        <v>5.3</v>
      </c>
      <c r="S3629" s="38" t="s">
        <v>36</v>
      </c>
      <c r="T3629" s="27">
        <v>1</v>
      </c>
      <c r="U3629">
        <f t="shared" si="170"/>
        <v>5.3</v>
      </c>
      <c r="V3629" s="39" t="s">
        <v>36</v>
      </c>
    </row>
    <row r="3630" spans="1:22">
      <c r="A3630" s="29">
        <v>42184.662488425929</v>
      </c>
      <c r="B3630" t="s">
        <v>33</v>
      </c>
      <c r="C3630" s="37" t="s">
        <v>34</v>
      </c>
      <c r="D3630" s="37"/>
      <c r="E3630" s="35" t="s">
        <v>2539</v>
      </c>
      <c r="F3630" s="34">
        <v>1</v>
      </c>
      <c r="H3630">
        <f t="shared" si="169"/>
        <v>1</v>
      </c>
      <c r="I3630" t="s">
        <v>52</v>
      </c>
      <c r="J3630" s="1" t="s">
        <v>493</v>
      </c>
      <c r="K3630" s="23" t="s">
        <v>10136</v>
      </c>
      <c r="L3630" s="18" t="s">
        <v>1291</v>
      </c>
      <c r="M3630" s="18" t="s">
        <v>10137</v>
      </c>
      <c r="N3630">
        <v>6.49</v>
      </c>
      <c r="O3630">
        <v>5.36</v>
      </c>
      <c r="P3630">
        <v>5.36</v>
      </c>
      <c r="Q3630">
        <v>0.7</v>
      </c>
      <c r="R3630">
        <f t="shared" si="168"/>
        <v>3.75</v>
      </c>
      <c r="S3630" s="38" t="s">
        <v>36</v>
      </c>
      <c r="T3630" s="27">
        <v>1</v>
      </c>
      <c r="U3630">
        <f t="shared" si="170"/>
        <v>3.75</v>
      </c>
      <c r="V3630" s="39" t="s">
        <v>36</v>
      </c>
    </row>
    <row r="3631" spans="1:22">
      <c r="A3631" s="32">
        <v>42184.75203703704</v>
      </c>
      <c r="B3631" s="33" t="s">
        <v>33</v>
      </c>
      <c r="C3631" s="37" t="s">
        <v>40</v>
      </c>
      <c r="D3631" s="37"/>
      <c r="E3631" s="35" t="s">
        <v>1810</v>
      </c>
      <c r="F3631" s="34">
        <v>1</v>
      </c>
      <c r="H3631">
        <f t="shared" si="169"/>
        <v>1</v>
      </c>
      <c r="I3631" s="33" t="s">
        <v>398</v>
      </c>
      <c r="J3631" s="33" t="s">
        <v>494</v>
      </c>
      <c r="K3631" s="33" t="s">
        <v>1588</v>
      </c>
      <c r="L3631" s="33" t="s">
        <v>102</v>
      </c>
      <c r="M3631" s="33" t="s">
        <v>443</v>
      </c>
      <c r="N3631">
        <v>7.49</v>
      </c>
      <c r="O3631">
        <v>6.09</v>
      </c>
      <c r="P3631">
        <v>6.09</v>
      </c>
      <c r="Q3631">
        <v>0.7</v>
      </c>
      <c r="R3631">
        <f t="shared" si="168"/>
        <v>4.26</v>
      </c>
      <c r="S3631" s="38" t="s">
        <v>36</v>
      </c>
      <c r="T3631" s="27">
        <v>1</v>
      </c>
      <c r="U3631">
        <f t="shared" si="170"/>
        <v>4.26</v>
      </c>
      <c r="V3631" s="39" t="s">
        <v>36</v>
      </c>
    </row>
    <row r="3632" spans="1:22">
      <c r="A3632" s="32">
        <v>42183.755486111113</v>
      </c>
      <c r="B3632" s="33" t="s">
        <v>33</v>
      </c>
      <c r="C3632" s="37" t="s">
        <v>40</v>
      </c>
      <c r="D3632" s="37"/>
      <c r="E3632" s="35" t="s">
        <v>372</v>
      </c>
      <c r="F3632" s="34">
        <v>1</v>
      </c>
      <c r="H3632">
        <f t="shared" si="169"/>
        <v>1</v>
      </c>
      <c r="I3632" s="33" t="s">
        <v>52</v>
      </c>
      <c r="J3632" s="33" t="s">
        <v>52</v>
      </c>
      <c r="K3632" s="33" t="s">
        <v>4610</v>
      </c>
      <c r="L3632" s="33" t="s">
        <v>158</v>
      </c>
      <c r="M3632" s="33" t="s">
        <v>4611</v>
      </c>
      <c r="N3632">
        <v>7.49</v>
      </c>
      <c r="O3632">
        <v>6.09</v>
      </c>
      <c r="P3632">
        <v>6.09</v>
      </c>
      <c r="Q3632">
        <v>0.7</v>
      </c>
      <c r="R3632">
        <f t="shared" si="168"/>
        <v>4.26</v>
      </c>
      <c r="S3632" s="38" t="s">
        <v>36</v>
      </c>
      <c r="T3632" s="27">
        <v>1</v>
      </c>
      <c r="U3632">
        <f t="shared" si="170"/>
        <v>4.26</v>
      </c>
      <c r="V3632" s="39" t="s">
        <v>36</v>
      </c>
    </row>
    <row r="3633" spans="1:22">
      <c r="A3633" s="29">
        <v>42183.92800925926</v>
      </c>
      <c r="B3633" t="s">
        <v>33</v>
      </c>
      <c r="C3633" s="37" t="s">
        <v>40</v>
      </c>
      <c r="D3633" s="37"/>
      <c r="E3633" s="35" t="s">
        <v>1810</v>
      </c>
      <c r="F3633" s="34">
        <v>1</v>
      </c>
      <c r="H3633">
        <f t="shared" si="169"/>
        <v>1</v>
      </c>
      <c r="I3633" t="s">
        <v>52</v>
      </c>
      <c r="J3633" s="1" t="s">
        <v>492</v>
      </c>
      <c r="K3633" s="23" t="s">
        <v>2430</v>
      </c>
      <c r="L3633" s="18" t="s">
        <v>2431</v>
      </c>
      <c r="M3633" s="18" t="s">
        <v>2432</v>
      </c>
      <c r="N3633">
        <v>9.49</v>
      </c>
      <c r="O3633">
        <v>7.72</v>
      </c>
      <c r="P3633">
        <v>7.72</v>
      </c>
      <c r="Q3633">
        <v>0.7</v>
      </c>
      <c r="R3633">
        <f t="shared" si="168"/>
        <v>5.4</v>
      </c>
      <c r="S3633" s="38" t="s">
        <v>36</v>
      </c>
      <c r="T3633" s="27">
        <v>1</v>
      </c>
      <c r="U3633">
        <f t="shared" si="170"/>
        <v>5.4</v>
      </c>
      <c r="V3633" s="39" t="s">
        <v>36</v>
      </c>
    </row>
    <row r="3634" spans="1:22">
      <c r="A3634" s="29">
        <v>42183.674768518518</v>
      </c>
      <c r="B3634" t="s">
        <v>33</v>
      </c>
      <c r="C3634" s="37" t="s">
        <v>40</v>
      </c>
      <c r="D3634" s="37"/>
      <c r="E3634" s="35" t="s">
        <v>61</v>
      </c>
      <c r="F3634" s="34">
        <v>1</v>
      </c>
      <c r="H3634">
        <f t="shared" si="169"/>
        <v>1</v>
      </c>
      <c r="I3634" t="s">
        <v>46</v>
      </c>
      <c r="J3634" s="1" t="s">
        <v>46</v>
      </c>
      <c r="K3634" s="23" t="s">
        <v>5007</v>
      </c>
      <c r="L3634" s="18" t="s">
        <v>151</v>
      </c>
      <c r="M3634" s="18" t="s">
        <v>5008</v>
      </c>
      <c r="N3634">
        <v>7.49</v>
      </c>
      <c r="O3634">
        <v>6.09</v>
      </c>
      <c r="P3634">
        <v>6.09</v>
      </c>
      <c r="Q3634">
        <v>0.7</v>
      </c>
      <c r="R3634">
        <f t="shared" si="168"/>
        <v>4.26</v>
      </c>
      <c r="S3634" s="38" t="s">
        <v>36</v>
      </c>
      <c r="T3634" s="27">
        <v>1</v>
      </c>
      <c r="U3634">
        <f t="shared" si="170"/>
        <v>4.26</v>
      </c>
      <c r="V3634" s="39" t="s">
        <v>36</v>
      </c>
    </row>
    <row r="3635" spans="1:22">
      <c r="A3635" s="32">
        <v>42183.718032407407</v>
      </c>
      <c r="B3635" s="33" t="s">
        <v>33</v>
      </c>
      <c r="C3635" s="37" t="s">
        <v>40</v>
      </c>
      <c r="D3635" s="37"/>
      <c r="E3635" s="35" t="s">
        <v>41</v>
      </c>
      <c r="F3635" s="34">
        <v>1</v>
      </c>
      <c r="H3635">
        <f t="shared" si="169"/>
        <v>1</v>
      </c>
      <c r="I3635" s="33" t="s">
        <v>46</v>
      </c>
      <c r="J3635" s="33" t="s">
        <v>46</v>
      </c>
      <c r="K3635" s="33" t="s">
        <v>10138</v>
      </c>
      <c r="L3635" s="33" t="s">
        <v>105</v>
      </c>
      <c r="M3635" s="33" t="s">
        <v>10139</v>
      </c>
      <c r="N3635">
        <v>5.99</v>
      </c>
      <c r="O3635">
        <v>4.87</v>
      </c>
      <c r="P3635">
        <v>4.87</v>
      </c>
      <c r="Q3635">
        <v>0.7</v>
      </c>
      <c r="R3635">
        <f t="shared" si="168"/>
        <v>3.41</v>
      </c>
      <c r="S3635" s="38" t="s">
        <v>36</v>
      </c>
      <c r="T3635" s="27">
        <v>1</v>
      </c>
      <c r="U3635">
        <f t="shared" si="170"/>
        <v>3.41</v>
      </c>
      <c r="V3635" s="39" t="s">
        <v>36</v>
      </c>
    </row>
    <row r="3636" spans="1:22">
      <c r="A3636" s="32">
        <v>42183.731134259258</v>
      </c>
      <c r="B3636" s="33" t="s">
        <v>33</v>
      </c>
      <c r="C3636" s="37" t="s">
        <v>40</v>
      </c>
      <c r="D3636" s="37"/>
      <c r="E3636" s="35" t="s">
        <v>1810</v>
      </c>
      <c r="F3636" s="34">
        <v>1</v>
      </c>
      <c r="H3636">
        <f t="shared" si="169"/>
        <v>1</v>
      </c>
      <c r="I3636" s="33" t="s">
        <v>398</v>
      </c>
      <c r="J3636" s="33" t="s">
        <v>494</v>
      </c>
      <c r="K3636" s="33" t="s">
        <v>842</v>
      </c>
      <c r="L3636" s="33" t="s">
        <v>411</v>
      </c>
      <c r="M3636" s="33" t="s">
        <v>843</v>
      </c>
      <c r="N3636">
        <v>7.49</v>
      </c>
      <c r="O3636">
        <v>6.09</v>
      </c>
      <c r="P3636">
        <v>6.09</v>
      </c>
      <c r="Q3636">
        <v>0.7</v>
      </c>
      <c r="R3636">
        <f t="shared" si="168"/>
        <v>4.26</v>
      </c>
      <c r="S3636" s="38" t="s">
        <v>36</v>
      </c>
      <c r="T3636" s="27">
        <v>1</v>
      </c>
      <c r="U3636">
        <f t="shared" si="170"/>
        <v>4.26</v>
      </c>
      <c r="V3636" s="39" t="s">
        <v>36</v>
      </c>
    </row>
    <row r="3637" spans="1:22">
      <c r="A3637" s="29">
        <v>42183.737523148149</v>
      </c>
      <c r="B3637" t="s">
        <v>33</v>
      </c>
      <c r="C3637" s="37" t="s">
        <v>40</v>
      </c>
      <c r="D3637" s="37"/>
      <c r="E3637" s="35" t="s">
        <v>1810</v>
      </c>
      <c r="F3637" s="34">
        <v>1</v>
      </c>
      <c r="H3637">
        <f t="shared" si="169"/>
        <v>1</v>
      </c>
      <c r="I3637" t="s">
        <v>398</v>
      </c>
      <c r="J3637" s="1" t="s">
        <v>398</v>
      </c>
      <c r="K3637" s="23" t="s">
        <v>368</v>
      </c>
      <c r="L3637" s="18" t="s">
        <v>369</v>
      </c>
      <c r="M3637" s="18" t="s">
        <v>370</v>
      </c>
      <c r="N3637">
        <v>8.99</v>
      </c>
      <c r="O3637">
        <v>7.31</v>
      </c>
      <c r="P3637">
        <v>7.31</v>
      </c>
      <c r="Q3637">
        <v>0.7</v>
      </c>
      <c r="R3637">
        <f t="shared" si="168"/>
        <v>5.12</v>
      </c>
      <c r="S3637" s="38" t="s">
        <v>36</v>
      </c>
      <c r="T3637" s="27">
        <v>1</v>
      </c>
      <c r="U3637">
        <f t="shared" si="170"/>
        <v>5.12</v>
      </c>
      <c r="V3637" s="39" t="s">
        <v>36</v>
      </c>
    </row>
    <row r="3638" spans="1:22">
      <c r="A3638" s="29">
        <v>42183.786030092589</v>
      </c>
      <c r="B3638" t="s">
        <v>33</v>
      </c>
      <c r="C3638" s="37" t="s">
        <v>40</v>
      </c>
      <c r="D3638" s="37"/>
      <c r="E3638" s="35" t="s">
        <v>1806</v>
      </c>
      <c r="F3638" s="34">
        <v>1</v>
      </c>
      <c r="H3638">
        <f t="shared" si="169"/>
        <v>1</v>
      </c>
      <c r="I3638" t="s">
        <v>38</v>
      </c>
      <c r="J3638" s="1" t="s">
        <v>38</v>
      </c>
      <c r="K3638" s="23" t="s">
        <v>580</v>
      </c>
      <c r="L3638" s="18" t="s">
        <v>107</v>
      </c>
      <c r="M3638" s="18" t="s">
        <v>581</v>
      </c>
      <c r="N3638">
        <v>5.49</v>
      </c>
      <c r="O3638">
        <v>4.46</v>
      </c>
      <c r="P3638">
        <v>4.46</v>
      </c>
      <c r="Q3638">
        <v>0.7</v>
      </c>
      <c r="R3638">
        <f t="shared" si="168"/>
        <v>3.12</v>
      </c>
      <c r="S3638" s="38" t="s">
        <v>36</v>
      </c>
      <c r="T3638" s="27">
        <v>1</v>
      </c>
      <c r="U3638">
        <f t="shared" si="170"/>
        <v>3.12</v>
      </c>
      <c r="V3638" s="39" t="s">
        <v>36</v>
      </c>
    </row>
    <row r="3639" spans="1:22">
      <c r="A3639" s="32">
        <v>42183.848136574074</v>
      </c>
      <c r="B3639" s="33" t="s">
        <v>33</v>
      </c>
      <c r="C3639" s="37" t="s">
        <v>73</v>
      </c>
      <c r="D3639" s="37" t="s">
        <v>1806</v>
      </c>
      <c r="E3639" s="35" t="s">
        <v>1826</v>
      </c>
      <c r="F3639" s="34">
        <v>1</v>
      </c>
      <c r="H3639">
        <f t="shared" si="169"/>
        <v>1</v>
      </c>
      <c r="I3639" s="33" t="s">
        <v>1429</v>
      </c>
      <c r="J3639" s="33" t="s">
        <v>1429</v>
      </c>
      <c r="K3639" s="33" t="s">
        <v>5146</v>
      </c>
      <c r="L3639" s="33" t="s">
        <v>5147</v>
      </c>
      <c r="M3639" s="33" t="s">
        <v>5148</v>
      </c>
      <c r="N3639">
        <v>7.49</v>
      </c>
      <c r="O3639">
        <v>6.24</v>
      </c>
      <c r="P3639">
        <v>6.24</v>
      </c>
      <c r="Q3639">
        <v>0.7</v>
      </c>
      <c r="R3639">
        <f t="shared" si="168"/>
        <v>4.37</v>
      </c>
      <c r="S3639" s="38" t="s">
        <v>36</v>
      </c>
      <c r="T3639" s="27">
        <v>1</v>
      </c>
      <c r="U3639">
        <f t="shared" si="170"/>
        <v>4.37</v>
      </c>
      <c r="V3639" s="39" t="s">
        <v>36</v>
      </c>
    </row>
    <row r="3640" spans="1:22">
      <c r="A3640" s="32">
        <v>42183.833414351851</v>
      </c>
      <c r="B3640" s="33" t="s">
        <v>33</v>
      </c>
      <c r="C3640" s="37" t="s">
        <v>40</v>
      </c>
      <c r="D3640" s="37"/>
      <c r="E3640" s="35" t="s">
        <v>1810</v>
      </c>
      <c r="F3640" s="34">
        <v>1</v>
      </c>
      <c r="H3640">
        <f t="shared" si="169"/>
        <v>1</v>
      </c>
      <c r="I3640" s="33" t="s">
        <v>52</v>
      </c>
      <c r="J3640" s="33" t="s">
        <v>52</v>
      </c>
      <c r="K3640" s="33" t="s">
        <v>1108</v>
      </c>
      <c r="L3640" s="33" t="s">
        <v>1109</v>
      </c>
      <c r="M3640" s="33" t="s">
        <v>1110</v>
      </c>
      <c r="N3640">
        <v>9.49</v>
      </c>
      <c r="O3640">
        <v>7.72</v>
      </c>
      <c r="P3640">
        <v>7.72</v>
      </c>
      <c r="Q3640">
        <v>0.7</v>
      </c>
      <c r="R3640">
        <f t="shared" si="168"/>
        <v>5.4</v>
      </c>
      <c r="S3640" s="38" t="s">
        <v>36</v>
      </c>
      <c r="T3640" s="27">
        <v>1</v>
      </c>
      <c r="U3640">
        <f t="shared" si="170"/>
        <v>5.4</v>
      </c>
      <c r="V3640" s="39" t="s">
        <v>36</v>
      </c>
    </row>
    <row r="3641" spans="1:22">
      <c r="A3641" s="32">
        <v>42183.731134259258</v>
      </c>
      <c r="B3641" s="33" t="s">
        <v>33</v>
      </c>
      <c r="C3641" s="37" t="s">
        <v>40</v>
      </c>
      <c r="D3641" s="37"/>
      <c r="E3641" s="35" t="s">
        <v>1810</v>
      </c>
      <c r="F3641" s="34">
        <v>1</v>
      </c>
      <c r="H3641">
        <f t="shared" si="169"/>
        <v>1</v>
      </c>
      <c r="I3641" s="33" t="s">
        <v>398</v>
      </c>
      <c r="J3641" s="33" t="s">
        <v>398</v>
      </c>
      <c r="K3641" s="33" t="s">
        <v>410</v>
      </c>
      <c r="L3641" s="33" t="s">
        <v>411</v>
      </c>
      <c r="M3641" s="33" t="s">
        <v>412</v>
      </c>
      <c r="N3641">
        <v>7.49</v>
      </c>
      <c r="O3641">
        <v>6.09</v>
      </c>
      <c r="P3641">
        <v>6.09</v>
      </c>
      <c r="Q3641">
        <v>0.7</v>
      </c>
      <c r="R3641">
        <f t="shared" si="168"/>
        <v>4.26</v>
      </c>
      <c r="S3641" s="38" t="s">
        <v>36</v>
      </c>
      <c r="T3641" s="27">
        <v>1</v>
      </c>
      <c r="U3641">
        <f t="shared" si="170"/>
        <v>4.26</v>
      </c>
      <c r="V3641" s="39" t="s">
        <v>36</v>
      </c>
    </row>
    <row r="3642" spans="1:22">
      <c r="A3642" s="32">
        <v>42183.928726851853</v>
      </c>
      <c r="B3642" s="33" t="s">
        <v>33</v>
      </c>
      <c r="C3642" s="37" t="s">
        <v>40</v>
      </c>
      <c r="D3642" s="37"/>
      <c r="E3642" s="35" t="s">
        <v>61</v>
      </c>
      <c r="F3642" s="34">
        <v>1</v>
      </c>
      <c r="H3642">
        <f t="shared" si="169"/>
        <v>1</v>
      </c>
      <c r="I3642" s="33" t="s">
        <v>38</v>
      </c>
      <c r="J3642" s="33" t="s">
        <v>38</v>
      </c>
      <c r="K3642" s="33" t="s">
        <v>374</v>
      </c>
      <c r="L3642" s="33" t="s">
        <v>1366</v>
      </c>
      <c r="M3642" s="33" t="s">
        <v>375</v>
      </c>
      <c r="N3642">
        <v>5.49</v>
      </c>
      <c r="O3642">
        <v>4.46</v>
      </c>
      <c r="P3642">
        <v>4.46</v>
      </c>
      <c r="Q3642">
        <v>0.7</v>
      </c>
      <c r="R3642">
        <f t="shared" si="168"/>
        <v>3.12</v>
      </c>
      <c r="S3642" s="38" t="s">
        <v>36</v>
      </c>
      <c r="T3642" s="27">
        <v>1</v>
      </c>
      <c r="U3642">
        <f t="shared" si="170"/>
        <v>3.12</v>
      </c>
      <c r="V3642" s="39" t="s">
        <v>36</v>
      </c>
    </row>
    <row r="3643" spans="1:22">
      <c r="A3643" s="32">
        <v>42183.941331018519</v>
      </c>
      <c r="B3643" s="33" t="s">
        <v>33</v>
      </c>
      <c r="C3643" s="37" t="s">
        <v>40</v>
      </c>
      <c r="D3643" s="37"/>
      <c r="E3643" s="35" t="s">
        <v>1827</v>
      </c>
      <c r="F3643" s="34">
        <v>1</v>
      </c>
      <c r="H3643">
        <f t="shared" si="169"/>
        <v>1</v>
      </c>
      <c r="I3643" s="33" t="s">
        <v>45</v>
      </c>
      <c r="J3643" s="33" t="s">
        <v>45</v>
      </c>
      <c r="K3643" s="33" t="s">
        <v>9276</v>
      </c>
      <c r="L3643" s="33" t="s">
        <v>9277</v>
      </c>
      <c r="M3643" s="33" t="s">
        <v>9278</v>
      </c>
      <c r="N3643">
        <v>10.99</v>
      </c>
      <c r="O3643">
        <v>8.93</v>
      </c>
      <c r="P3643">
        <v>8.93</v>
      </c>
      <c r="Q3643">
        <v>0.7</v>
      </c>
      <c r="R3643">
        <f t="shared" si="168"/>
        <v>6.25</v>
      </c>
      <c r="S3643" s="38" t="s">
        <v>36</v>
      </c>
      <c r="T3643" s="27">
        <v>1</v>
      </c>
      <c r="U3643">
        <f t="shared" si="170"/>
        <v>6.25</v>
      </c>
      <c r="V3643" s="39" t="s">
        <v>36</v>
      </c>
    </row>
    <row r="3644" spans="1:22">
      <c r="A3644" s="32">
        <v>42183.771249999998</v>
      </c>
      <c r="B3644" s="33" t="s">
        <v>33</v>
      </c>
      <c r="C3644" s="37" t="s">
        <v>48</v>
      </c>
      <c r="D3644" s="37"/>
      <c r="E3644" s="35" t="s">
        <v>2470</v>
      </c>
      <c r="F3644" s="34">
        <v>1</v>
      </c>
      <c r="H3644">
        <f t="shared" si="169"/>
        <v>1</v>
      </c>
      <c r="I3644" s="33" t="s">
        <v>46</v>
      </c>
      <c r="J3644" s="33" t="s">
        <v>46</v>
      </c>
      <c r="K3644" s="33" t="s">
        <v>10140</v>
      </c>
      <c r="L3644" s="33" t="s">
        <v>332</v>
      </c>
      <c r="M3644" s="33" t="s">
        <v>10141</v>
      </c>
      <c r="N3644">
        <v>7.99</v>
      </c>
      <c r="O3644">
        <v>6.6</v>
      </c>
      <c r="P3644">
        <v>6.6</v>
      </c>
      <c r="Q3644">
        <v>0.7</v>
      </c>
      <c r="R3644">
        <f t="shared" si="168"/>
        <v>4.62</v>
      </c>
      <c r="S3644" s="38" t="s">
        <v>36</v>
      </c>
      <c r="T3644" s="27">
        <v>1</v>
      </c>
      <c r="U3644">
        <f t="shared" si="170"/>
        <v>4.62</v>
      </c>
      <c r="V3644" s="39" t="s">
        <v>36</v>
      </c>
    </row>
    <row r="3645" spans="1:22">
      <c r="A3645" s="32">
        <v>42183.694537037038</v>
      </c>
      <c r="B3645" s="33" t="s">
        <v>33</v>
      </c>
      <c r="C3645" s="37" t="s">
        <v>48</v>
      </c>
      <c r="D3645" s="37"/>
      <c r="E3645" s="35" t="s">
        <v>7157</v>
      </c>
      <c r="F3645" s="34">
        <v>1</v>
      </c>
      <c r="H3645">
        <f t="shared" si="169"/>
        <v>1</v>
      </c>
      <c r="I3645" s="33" t="s">
        <v>398</v>
      </c>
      <c r="J3645" s="33" t="s">
        <v>484</v>
      </c>
      <c r="K3645" s="33" t="s">
        <v>10142</v>
      </c>
      <c r="L3645" s="33" t="s">
        <v>10143</v>
      </c>
      <c r="M3645" s="33" t="s">
        <v>10144</v>
      </c>
      <c r="N3645">
        <v>7.99</v>
      </c>
      <c r="O3645">
        <v>6.6</v>
      </c>
      <c r="P3645">
        <v>6.6</v>
      </c>
      <c r="Q3645">
        <v>0.7</v>
      </c>
      <c r="R3645">
        <f t="shared" si="168"/>
        <v>4.62</v>
      </c>
      <c r="S3645" s="38" t="s">
        <v>36</v>
      </c>
      <c r="T3645" s="27">
        <v>1</v>
      </c>
      <c r="U3645">
        <f t="shared" si="170"/>
        <v>4.62</v>
      </c>
      <c r="V3645" s="39" t="s">
        <v>36</v>
      </c>
    </row>
    <row r="3646" spans="1:22">
      <c r="A3646" s="32">
        <v>42183.88071759259</v>
      </c>
      <c r="B3646" s="33" t="s">
        <v>33</v>
      </c>
      <c r="C3646" s="37" t="s">
        <v>88</v>
      </c>
      <c r="D3646" s="37" t="s">
        <v>858</v>
      </c>
      <c r="E3646" s="35" t="s">
        <v>7158</v>
      </c>
      <c r="F3646" s="34">
        <v>1</v>
      </c>
      <c r="H3646">
        <f t="shared" si="169"/>
        <v>1</v>
      </c>
      <c r="I3646" s="33" t="s">
        <v>46</v>
      </c>
      <c r="J3646" s="33" t="s">
        <v>523</v>
      </c>
      <c r="K3646" s="33" t="s">
        <v>10145</v>
      </c>
      <c r="L3646" s="33" t="s">
        <v>10146</v>
      </c>
      <c r="M3646" s="33" t="s">
        <v>10147</v>
      </c>
      <c r="N3646">
        <v>8.99</v>
      </c>
      <c r="O3646">
        <v>8.64</v>
      </c>
      <c r="P3646">
        <v>8.64</v>
      </c>
      <c r="Q3646">
        <v>0.7</v>
      </c>
      <c r="R3646">
        <f t="shared" si="168"/>
        <v>6.05</v>
      </c>
      <c r="S3646" s="38" t="s">
        <v>36</v>
      </c>
      <c r="T3646" s="27">
        <v>1</v>
      </c>
      <c r="U3646">
        <f t="shared" si="170"/>
        <v>6.05</v>
      </c>
      <c r="V3646" s="39" t="s">
        <v>36</v>
      </c>
    </row>
    <row r="3647" spans="1:22">
      <c r="A3647" s="29">
        <v>42183.764340277776</v>
      </c>
      <c r="B3647" t="s">
        <v>33</v>
      </c>
      <c r="C3647" s="37" t="s">
        <v>48</v>
      </c>
      <c r="D3647" s="37"/>
      <c r="E3647" s="35" t="s">
        <v>2470</v>
      </c>
      <c r="F3647" s="34">
        <v>1</v>
      </c>
      <c r="H3647">
        <f t="shared" si="169"/>
        <v>1</v>
      </c>
      <c r="I3647" t="s">
        <v>46</v>
      </c>
      <c r="J3647" s="1" t="s">
        <v>46</v>
      </c>
      <c r="K3647" s="23" t="s">
        <v>8851</v>
      </c>
      <c r="L3647" s="18" t="s">
        <v>332</v>
      </c>
      <c r="M3647" s="18" t="s">
        <v>8852</v>
      </c>
      <c r="N3647">
        <v>6.49</v>
      </c>
      <c r="O3647">
        <v>5.36</v>
      </c>
      <c r="P3647">
        <v>5.36</v>
      </c>
      <c r="Q3647">
        <v>0.7</v>
      </c>
      <c r="R3647">
        <f t="shared" si="168"/>
        <v>3.75</v>
      </c>
      <c r="S3647" s="38" t="s">
        <v>36</v>
      </c>
      <c r="T3647" s="27">
        <v>1</v>
      </c>
      <c r="U3647">
        <f t="shared" si="170"/>
        <v>3.75</v>
      </c>
      <c r="V3647" s="39" t="s">
        <v>36</v>
      </c>
    </row>
    <row r="3648" spans="1:22">
      <c r="A3648" s="32">
        <v>42183.655358796299</v>
      </c>
      <c r="B3648" s="33" t="s">
        <v>33</v>
      </c>
      <c r="C3648" s="37" t="s">
        <v>34</v>
      </c>
      <c r="D3648" s="37"/>
      <c r="E3648" s="35" t="s">
        <v>2497</v>
      </c>
      <c r="F3648" s="34">
        <v>1</v>
      </c>
      <c r="H3648">
        <f t="shared" si="169"/>
        <v>1</v>
      </c>
      <c r="I3648" s="33" t="s">
        <v>398</v>
      </c>
      <c r="J3648" s="33" t="s">
        <v>452</v>
      </c>
      <c r="K3648" s="33" t="s">
        <v>2083</v>
      </c>
      <c r="L3648" s="33" t="s">
        <v>556</v>
      </c>
      <c r="M3648" s="33" t="s">
        <v>2084</v>
      </c>
      <c r="N3648">
        <v>12.99</v>
      </c>
      <c r="O3648">
        <v>10.74</v>
      </c>
      <c r="P3648">
        <v>10.74</v>
      </c>
      <c r="Q3648">
        <v>0.7</v>
      </c>
      <c r="R3648">
        <f t="shared" si="168"/>
        <v>7.52</v>
      </c>
      <c r="S3648" s="38" t="s">
        <v>36</v>
      </c>
      <c r="T3648" s="27">
        <v>1</v>
      </c>
      <c r="U3648">
        <f t="shared" si="170"/>
        <v>7.52</v>
      </c>
      <c r="V3648" s="39" t="s">
        <v>36</v>
      </c>
    </row>
    <row r="3649" spans="1:22">
      <c r="A3649" s="32">
        <v>42183.83253472222</v>
      </c>
      <c r="B3649" s="33" t="s">
        <v>86</v>
      </c>
      <c r="C3649" s="37" t="s">
        <v>37</v>
      </c>
      <c r="D3649" s="37"/>
      <c r="E3649" s="35" t="s">
        <v>7159</v>
      </c>
      <c r="F3649" s="34">
        <v>1</v>
      </c>
      <c r="H3649">
        <f t="shared" si="169"/>
        <v>1</v>
      </c>
      <c r="I3649" s="33" t="s">
        <v>46</v>
      </c>
      <c r="J3649" s="33" t="s">
        <v>46</v>
      </c>
      <c r="K3649" s="33" t="s">
        <v>886</v>
      </c>
      <c r="L3649" s="33" t="s">
        <v>366</v>
      </c>
      <c r="M3649" s="33" t="s">
        <v>927</v>
      </c>
      <c r="N3649">
        <v>4.49</v>
      </c>
      <c r="O3649">
        <v>4.26</v>
      </c>
      <c r="P3649">
        <v>4.26</v>
      </c>
      <c r="Q3649">
        <v>0.7</v>
      </c>
      <c r="R3649">
        <f t="shared" si="168"/>
        <v>2.98</v>
      </c>
      <c r="S3649" s="38" t="s">
        <v>36</v>
      </c>
      <c r="T3649" s="27">
        <v>1</v>
      </c>
      <c r="U3649">
        <f t="shared" si="170"/>
        <v>2.98</v>
      </c>
      <c r="V3649" s="39" t="s">
        <v>36</v>
      </c>
    </row>
    <row r="3650" spans="1:22">
      <c r="A3650" s="32">
        <v>42183.780034722222</v>
      </c>
      <c r="B3650" s="33" t="s">
        <v>86</v>
      </c>
      <c r="C3650" s="37" t="s">
        <v>37</v>
      </c>
      <c r="D3650" s="37"/>
      <c r="E3650" s="35" t="s">
        <v>4339</v>
      </c>
      <c r="F3650" s="34">
        <v>1</v>
      </c>
      <c r="H3650">
        <f t="shared" si="169"/>
        <v>1</v>
      </c>
      <c r="I3650" s="33" t="s">
        <v>46</v>
      </c>
      <c r="J3650" s="33" t="s">
        <v>46</v>
      </c>
      <c r="K3650" s="33" t="s">
        <v>10148</v>
      </c>
      <c r="L3650" s="33" t="s">
        <v>165</v>
      </c>
      <c r="M3650" s="33" t="s">
        <v>10149</v>
      </c>
      <c r="N3650">
        <v>0.99</v>
      </c>
      <c r="O3650">
        <v>0.94</v>
      </c>
      <c r="P3650">
        <v>0.94</v>
      </c>
      <c r="Q3650">
        <v>0.7</v>
      </c>
      <c r="R3650">
        <f t="shared" ref="R3650:R3713" si="171">ROUND(P3650*Q3650,2)*H3650</f>
        <v>0.66</v>
      </c>
      <c r="S3650" s="38" t="s">
        <v>36</v>
      </c>
      <c r="T3650" s="27">
        <v>1</v>
      </c>
      <c r="U3650">
        <f t="shared" si="170"/>
        <v>0.66</v>
      </c>
      <c r="V3650" s="39" t="s">
        <v>36</v>
      </c>
    </row>
    <row r="3651" spans="1:22">
      <c r="A3651" s="32">
        <v>42183.895671296297</v>
      </c>
      <c r="B3651" s="33" t="s">
        <v>86</v>
      </c>
      <c r="C3651" s="37" t="s">
        <v>37</v>
      </c>
      <c r="D3651" s="37"/>
      <c r="E3651" s="35" t="s">
        <v>2001</v>
      </c>
      <c r="F3651" s="34">
        <v>1</v>
      </c>
      <c r="H3651">
        <f t="shared" ref="H3651:H3714" si="172">F3651-G3651</f>
        <v>1</v>
      </c>
      <c r="I3651" s="33" t="s">
        <v>398</v>
      </c>
      <c r="J3651" s="33" t="s">
        <v>452</v>
      </c>
      <c r="K3651" s="33" t="s">
        <v>416</v>
      </c>
      <c r="L3651" s="33" t="s">
        <v>119</v>
      </c>
      <c r="M3651" s="33" t="s">
        <v>417</v>
      </c>
      <c r="N3651">
        <v>8.99</v>
      </c>
      <c r="O3651">
        <v>8.52</v>
      </c>
      <c r="P3651">
        <v>8.52</v>
      </c>
      <c r="Q3651">
        <v>0.7</v>
      </c>
      <c r="R3651">
        <f t="shared" si="171"/>
        <v>5.96</v>
      </c>
      <c r="S3651" s="38" t="s">
        <v>36</v>
      </c>
      <c r="T3651" s="27">
        <v>1</v>
      </c>
      <c r="U3651">
        <f t="shared" ref="U3651:U3714" si="173">ROUND(T3651*R3651,2)</f>
        <v>5.96</v>
      </c>
      <c r="V3651" s="39" t="s">
        <v>36</v>
      </c>
    </row>
    <row r="3652" spans="1:22">
      <c r="A3652" s="32">
        <v>42183.720034722224</v>
      </c>
      <c r="B3652" s="33" t="s">
        <v>33</v>
      </c>
      <c r="C3652" s="37" t="s">
        <v>88</v>
      </c>
      <c r="D3652" s="37" t="s">
        <v>4106</v>
      </c>
      <c r="E3652" s="35" t="s">
        <v>4107</v>
      </c>
      <c r="F3652" s="34">
        <v>1</v>
      </c>
      <c r="H3652">
        <f t="shared" si="172"/>
        <v>1</v>
      </c>
      <c r="I3652" s="33" t="s">
        <v>52</v>
      </c>
      <c r="J3652" s="33" t="s">
        <v>492</v>
      </c>
      <c r="K3652" s="33" t="s">
        <v>795</v>
      </c>
      <c r="L3652" s="33" t="s">
        <v>1129</v>
      </c>
      <c r="M3652" s="33" t="s">
        <v>810</v>
      </c>
      <c r="N3652">
        <v>6.99</v>
      </c>
      <c r="O3652">
        <v>6.72</v>
      </c>
      <c r="P3652">
        <v>6.72</v>
      </c>
      <c r="Q3652">
        <v>0.7</v>
      </c>
      <c r="R3652">
        <f t="shared" si="171"/>
        <v>4.7</v>
      </c>
      <c r="S3652" s="38" t="s">
        <v>36</v>
      </c>
      <c r="T3652" s="27">
        <v>1</v>
      </c>
      <c r="U3652">
        <f t="shared" si="173"/>
        <v>4.7</v>
      </c>
      <c r="V3652" s="39" t="s">
        <v>36</v>
      </c>
    </row>
    <row r="3653" spans="1:22">
      <c r="A3653" s="29">
        <v>42183.876770833333</v>
      </c>
      <c r="B3653" t="s">
        <v>33</v>
      </c>
      <c r="C3653" s="37" t="s">
        <v>40</v>
      </c>
      <c r="D3653" s="37"/>
      <c r="E3653" s="35" t="s">
        <v>1830</v>
      </c>
      <c r="F3653" s="34">
        <v>1</v>
      </c>
      <c r="H3653">
        <f t="shared" si="172"/>
        <v>1</v>
      </c>
      <c r="I3653" t="s">
        <v>398</v>
      </c>
      <c r="J3653" s="1" t="s">
        <v>2545</v>
      </c>
      <c r="K3653" s="23" t="s">
        <v>5570</v>
      </c>
      <c r="L3653" s="18" t="s">
        <v>1229</v>
      </c>
      <c r="M3653" s="18" t="s">
        <v>5571</v>
      </c>
      <c r="N3653">
        <v>7.99</v>
      </c>
      <c r="O3653">
        <v>6.5</v>
      </c>
      <c r="P3653">
        <v>6.5</v>
      </c>
      <c r="Q3653">
        <v>0.7</v>
      </c>
      <c r="R3653">
        <f t="shared" si="171"/>
        <v>4.55</v>
      </c>
      <c r="S3653" s="38" t="s">
        <v>36</v>
      </c>
      <c r="T3653" s="27">
        <v>1</v>
      </c>
      <c r="U3653">
        <f t="shared" si="173"/>
        <v>4.55</v>
      </c>
      <c r="V3653" s="39" t="s">
        <v>36</v>
      </c>
    </row>
    <row r="3654" spans="1:22">
      <c r="A3654" s="32">
        <v>42183.731134259258</v>
      </c>
      <c r="B3654" s="33" t="s">
        <v>33</v>
      </c>
      <c r="C3654" s="37" t="s">
        <v>40</v>
      </c>
      <c r="D3654" s="37"/>
      <c r="E3654" s="35" t="s">
        <v>1810</v>
      </c>
      <c r="F3654" s="34">
        <v>1</v>
      </c>
      <c r="H3654">
        <f t="shared" si="172"/>
        <v>1</v>
      </c>
      <c r="I3654" s="33" t="s">
        <v>46</v>
      </c>
      <c r="J3654" s="33" t="s">
        <v>46</v>
      </c>
      <c r="K3654" s="33" t="s">
        <v>1096</v>
      </c>
      <c r="L3654" s="33" t="s">
        <v>174</v>
      </c>
      <c r="M3654" s="33" t="s">
        <v>1097</v>
      </c>
      <c r="N3654">
        <v>6.49</v>
      </c>
      <c r="O3654">
        <v>5.28</v>
      </c>
      <c r="P3654">
        <v>5.28</v>
      </c>
      <c r="Q3654">
        <v>0.7</v>
      </c>
      <c r="R3654">
        <f t="shared" si="171"/>
        <v>3.7</v>
      </c>
      <c r="S3654" s="38" t="s">
        <v>36</v>
      </c>
      <c r="T3654" s="27">
        <v>1</v>
      </c>
      <c r="U3654">
        <f t="shared" si="173"/>
        <v>3.7</v>
      </c>
      <c r="V3654" s="39" t="s">
        <v>36</v>
      </c>
    </row>
    <row r="3655" spans="1:22">
      <c r="A3655" s="32">
        <v>42183.700914351852</v>
      </c>
      <c r="B3655" s="33" t="s">
        <v>33</v>
      </c>
      <c r="C3655" s="37" t="s">
        <v>40</v>
      </c>
      <c r="D3655" s="37"/>
      <c r="E3655" s="35" t="s">
        <v>41</v>
      </c>
      <c r="F3655" s="34">
        <v>1</v>
      </c>
      <c r="H3655">
        <f t="shared" si="172"/>
        <v>1</v>
      </c>
      <c r="I3655" s="33" t="s">
        <v>52</v>
      </c>
      <c r="J3655" s="33" t="s">
        <v>52</v>
      </c>
      <c r="K3655" s="33" t="s">
        <v>9973</v>
      </c>
      <c r="L3655" s="33" t="s">
        <v>310</v>
      </c>
      <c r="M3655" s="33" t="s">
        <v>9974</v>
      </c>
      <c r="N3655">
        <v>2.4900000000000002</v>
      </c>
      <c r="O3655">
        <v>2.02</v>
      </c>
      <c r="P3655">
        <v>2.02</v>
      </c>
      <c r="Q3655">
        <v>0.7</v>
      </c>
      <c r="R3655">
        <f t="shared" si="171"/>
        <v>1.41</v>
      </c>
      <c r="S3655" s="38" t="s">
        <v>36</v>
      </c>
      <c r="T3655" s="27">
        <v>1</v>
      </c>
      <c r="U3655">
        <f t="shared" si="173"/>
        <v>1.41</v>
      </c>
      <c r="V3655" s="39" t="s">
        <v>36</v>
      </c>
    </row>
    <row r="3656" spans="1:22">
      <c r="A3656" s="32">
        <v>42183.680636574078</v>
      </c>
      <c r="B3656" s="33" t="s">
        <v>33</v>
      </c>
      <c r="C3656" s="37" t="s">
        <v>48</v>
      </c>
      <c r="D3656" s="37"/>
      <c r="E3656" s="35" t="s">
        <v>7160</v>
      </c>
      <c r="F3656" s="34">
        <v>1</v>
      </c>
      <c r="H3656">
        <f t="shared" si="172"/>
        <v>1</v>
      </c>
      <c r="I3656" s="33" t="s">
        <v>398</v>
      </c>
      <c r="J3656" s="33" t="s">
        <v>522</v>
      </c>
      <c r="K3656" s="33" t="s">
        <v>1754</v>
      </c>
      <c r="L3656" s="33" t="s">
        <v>848</v>
      </c>
      <c r="M3656" s="33" t="s">
        <v>1556</v>
      </c>
      <c r="N3656">
        <v>5.49</v>
      </c>
      <c r="O3656">
        <v>4.54</v>
      </c>
      <c r="P3656">
        <v>4.54</v>
      </c>
      <c r="Q3656">
        <v>0.7</v>
      </c>
      <c r="R3656">
        <f t="shared" si="171"/>
        <v>3.18</v>
      </c>
      <c r="S3656" s="38" t="s">
        <v>36</v>
      </c>
      <c r="T3656" s="27">
        <v>1</v>
      </c>
      <c r="U3656">
        <f t="shared" si="173"/>
        <v>3.18</v>
      </c>
      <c r="V3656" s="39" t="s">
        <v>36</v>
      </c>
    </row>
    <row r="3657" spans="1:22">
      <c r="A3657" s="32">
        <v>42183.775127314817</v>
      </c>
      <c r="B3657" s="33" t="s">
        <v>33</v>
      </c>
      <c r="C3657" s="37" t="s">
        <v>48</v>
      </c>
      <c r="D3657" s="37"/>
      <c r="E3657" s="35" t="s">
        <v>2470</v>
      </c>
      <c r="F3657" s="34">
        <v>1</v>
      </c>
      <c r="H3657">
        <f t="shared" si="172"/>
        <v>1</v>
      </c>
      <c r="I3657" s="33" t="s">
        <v>52</v>
      </c>
      <c r="J3657" s="33" t="s">
        <v>52</v>
      </c>
      <c r="K3657" s="33" t="s">
        <v>10150</v>
      </c>
      <c r="L3657" s="33" t="s">
        <v>4809</v>
      </c>
      <c r="M3657" s="33" t="s">
        <v>10151</v>
      </c>
      <c r="N3657">
        <v>7.99</v>
      </c>
      <c r="O3657">
        <v>6.6</v>
      </c>
      <c r="P3657">
        <v>6.6</v>
      </c>
      <c r="Q3657">
        <v>0.7</v>
      </c>
      <c r="R3657">
        <f t="shared" si="171"/>
        <v>4.62</v>
      </c>
      <c r="S3657" s="38" t="s">
        <v>36</v>
      </c>
      <c r="T3657" s="27">
        <v>1</v>
      </c>
      <c r="U3657">
        <f t="shared" si="173"/>
        <v>4.62</v>
      </c>
      <c r="V3657" s="39" t="s">
        <v>36</v>
      </c>
    </row>
    <row r="3658" spans="1:22">
      <c r="A3658" s="32">
        <v>42183.873101851852</v>
      </c>
      <c r="B3658" s="33" t="s">
        <v>86</v>
      </c>
      <c r="C3658" s="37" t="s">
        <v>37</v>
      </c>
      <c r="D3658" s="37"/>
      <c r="E3658" s="35" t="s">
        <v>4339</v>
      </c>
      <c r="F3658" s="34">
        <v>1</v>
      </c>
      <c r="H3658">
        <f t="shared" si="172"/>
        <v>1</v>
      </c>
      <c r="I3658" s="33" t="s">
        <v>46</v>
      </c>
      <c r="J3658" s="33" t="s">
        <v>46</v>
      </c>
      <c r="K3658" s="33" t="s">
        <v>10152</v>
      </c>
      <c r="L3658" s="33" t="s">
        <v>165</v>
      </c>
      <c r="M3658" s="33" t="s">
        <v>10153</v>
      </c>
      <c r="N3658">
        <v>0.99</v>
      </c>
      <c r="O3658">
        <v>0.94</v>
      </c>
      <c r="P3658">
        <v>0.94</v>
      </c>
      <c r="Q3658">
        <v>0.7</v>
      </c>
      <c r="R3658">
        <f t="shared" si="171"/>
        <v>0.66</v>
      </c>
      <c r="S3658" s="38" t="s">
        <v>36</v>
      </c>
      <c r="T3658" s="27">
        <v>1</v>
      </c>
      <c r="U3658">
        <f t="shared" si="173"/>
        <v>0.66</v>
      </c>
      <c r="V3658" s="39" t="s">
        <v>36</v>
      </c>
    </row>
    <row r="3659" spans="1:22">
      <c r="A3659" s="32">
        <v>42183.849270833336</v>
      </c>
      <c r="B3659" s="33" t="s">
        <v>86</v>
      </c>
      <c r="C3659" s="37" t="s">
        <v>37</v>
      </c>
      <c r="D3659" s="37"/>
      <c r="E3659" s="35" t="s">
        <v>7161</v>
      </c>
      <c r="F3659" s="34">
        <v>1</v>
      </c>
      <c r="H3659">
        <f t="shared" si="172"/>
        <v>1</v>
      </c>
      <c r="I3659" s="33" t="s">
        <v>38</v>
      </c>
      <c r="J3659" s="33" t="s">
        <v>38</v>
      </c>
      <c r="K3659" s="33" t="s">
        <v>911</v>
      </c>
      <c r="L3659" s="33" t="s">
        <v>78</v>
      </c>
      <c r="M3659" s="33" t="s">
        <v>957</v>
      </c>
      <c r="N3659">
        <v>6.49</v>
      </c>
      <c r="O3659">
        <v>6.15</v>
      </c>
      <c r="P3659">
        <v>6.15</v>
      </c>
      <c r="Q3659">
        <v>0.7</v>
      </c>
      <c r="R3659">
        <f t="shared" si="171"/>
        <v>4.3099999999999996</v>
      </c>
      <c r="S3659" s="38" t="s">
        <v>36</v>
      </c>
      <c r="T3659" s="27">
        <v>1</v>
      </c>
      <c r="U3659">
        <f t="shared" si="173"/>
        <v>4.3099999999999996</v>
      </c>
      <c r="V3659" s="39" t="s">
        <v>36</v>
      </c>
    </row>
    <row r="3660" spans="1:22">
      <c r="A3660" s="32">
        <v>42183.90320601852</v>
      </c>
      <c r="B3660" s="33" t="s">
        <v>86</v>
      </c>
      <c r="C3660" s="37" t="s">
        <v>37</v>
      </c>
      <c r="D3660" s="37"/>
      <c r="E3660" s="35" t="s">
        <v>1927</v>
      </c>
      <c r="F3660" s="34">
        <v>1</v>
      </c>
      <c r="H3660">
        <f t="shared" si="172"/>
        <v>1</v>
      </c>
      <c r="I3660" s="33" t="s">
        <v>46</v>
      </c>
      <c r="J3660" s="33" t="s">
        <v>592</v>
      </c>
      <c r="K3660" s="33" t="s">
        <v>4801</v>
      </c>
      <c r="L3660" s="33" t="s">
        <v>137</v>
      </c>
      <c r="M3660" s="33" t="s">
        <v>4802</v>
      </c>
      <c r="N3660">
        <v>5.99</v>
      </c>
      <c r="O3660">
        <v>5.68</v>
      </c>
      <c r="P3660">
        <v>5.68</v>
      </c>
      <c r="Q3660">
        <v>0.7</v>
      </c>
      <c r="R3660">
        <f t="shared" si="171"/>
        <v>3.98</v>
      </c>
      <c r="S3660" s="38" t="s">
        <v>36</v>
      </c>
      <c r="T3660" s="27">
        <v>1</v>
      </c>
      <c r="U3660">
        <f t="shared" si="173"/>
        <v>3.98</v>
      </c>
      <c r="V3660" s="39" t="s">
        <v>36</v>
      </c>
    </row>
    <row r="3661" spans="1:22">
      <c r="A3661" s="32">
        <v>42183.918182870373</v>
      </c>
      <c r="B3661" s="33" t="s">
        <v>86</v>
      </c>
      <c r="C3661" s="37" t="s">
        <v>37</v>
      </c>
      <c r="D3661" s="37"/>
      <c r="E3661" s="35" t="s">
        <v>7162</v>
      </c>
      <c r="F3661" s="34">
        <v>1</v>
      </c>
      <c r="H3661">
        <f t="shared" si="172"/>
        <v>1</v>
      </c>
      <c r="I3661" s="33" t="s">
        <v>52</v>
      </c>
      <c r="J3661" s="33" t="s">
        <v>485</v>
      </c>
      <c r="K3661" s="33" t="s">
        <v>5863</v>
      </c>
      <c r="L3661" s="33" t="s">
        <v>823</v>
      </c>
      <c r="M3661" s="33" t="s">
        <v>5864</v>
      </c>
      <c r="N3661">
        <v>7.49</v>
      </c>
      <c r="O3661">
        <v>7.1</v>
      </c>
      <c r="P3661">
        <v>7.1</v>
      </c>
      <c r="Q3661">
        <v>0.7</v>
      </c>
      <c r="R3661">
        <f t="shared" si="171"/>
        <v>4.97</v>
      </c>
      <c r="S3661" s="38" t="s">
        <v>36</v>
      </c>
      <c r="T3661" s="27">
        <v>1</v>
      </c>
      <c r="U3661">
        <f t="shared" si="173"/>
        <v>4.97</v>
      </c>
      <c r="V3661" s="39" t="s">
        <v>36</v>
      </c>
    </row>
    <row r="3662" spans="1:22">
      <c r="A3662" s="29">
        <v>42183.725891203707</v>
      </c>
      <c r="B3662" t="s">
        <v>33</v>
      </c>
      <c r="C3662" s="37" t="s">
        <v>40</v>
      </c>
      <c r="D3662" s="37"/>
      <c r="E3662" s="35" t="s">
        <v>1810</v>
      </c>
      <c r="F3662" s="34">
        <v>1</v>
      </c>
      <c r="H3662">
        <f t="shared" si="172"/>
        <v>1</v>
      </c>
      <c r="I3662" t="s">
        <v>52</v>
      </c>
      <c r="J3662" s="1" t="s">
        <v>52</v>
      </c>
      <c r="K3662" s="23" t="s">
        <v>5175</v>
      </c>
      <c r="L3662" s="18" t="s">
        <v>87</v>
      </c>
      <c r="M3662" s="18" t="s">
        <v>5176</v>
      </c>
      <c r="N3662">
        <v>7.99</v>
      </c>
      <c r="O3662">
        <v>6.5</v>
      </c>
      <c r="P3662">
        <v>6.5</v>
      </c>
      <c r="Q3662">
        <v>0.7</v>
      </c>
      <c r="R3662">
        <f t="shared" si="171"/>
        <v>4.55</v>
      </c>
      <c r="S3662" s="38" t="s">
        <v>36</v>
      </c>
      <c r="T3662" s="27">
        <v>1</v>
      </c>
      <c r="U3662">
        <f t="shared" si="173"/>
        <v>4.55</v>
      </c>
      <c r="V3662" s="39" t="s">
        <v>36</v>
      </c>
    </row>
    <row r="3663" spans="1:22">
      <c r="A3663" s="32">
        <v>42183.825949074075</v>
      </c>
      <c r="B3663" s="33" t="s">
        <v>86</v>
      </c>
      <c r="C3663" s="37" t="s">
        <v>37</v>
      </c>
      <c r="D3663" s="37"/>
      <c r="E3663" s="35" t="s">
        <v>1843</v>
      </c>
      <c r="F3663" s="34">
        <v>1</v>
      </c>
      <c r="H3663">
        <f t="shared" si="172"/>
        <v>1</v>
      </c>
      <c r="I3663" s="33" t="s">
        <v>52</v>
      </c>
      <c r="J3663" s="33" t="s">
        <v>493</v>
      </c>
      <c r="K3663" s="33" t="s">
        <v>9923</v>
      </c>
      <c r="L3663" s="33" t="s">
        <v>5031</v>
      </c>
      <c r="M3663" s="33" t="s">
        <v>9924</v>
      </c>
      <c r="N3663">
        <v>5.99</v>
      </c>
      <c r="O3663">
        <v>5.68</v>
      </c>
      <c r="P3663">
        <v>5.68</v>
      </c>
      <c r="Q3663">
        <v>0.7</v>
      </c>
      <c r="R3663">
        <f t="shared" si="171"/>
        <v>3.98</v>
      </c>
      <c r="S3663" s="38" t="s">
        <v>36</v>
      </c>
      <c r="T3663" s="27">
        <v>1</v>
      </c>
      <c r="U3663">
        <f t="shared" si="173"/>
        <v>3.98</v>
      </c>
      <c r="V3663" s="39" t="s">
        <v>36</v>
      </c>
    </row>
    <row r="3664" spans="1:22">
      <c r="A3664" s="32">
        <v>42183.733136574076</v>
      </c>
      <c r="B3664" s="33" t="s">
        <v>86</v>
      </c>
      <c r="C3664" s="37" t="s">
        <v>37</v>
      </c>
      <c r="D3664" s="37"/>
      <c r="E3664" s="35" t="s">
        <v>617</v>
      </c>
      <c r="F3664" s="34">
        <v>1</v>
      </c>
      <c r="H3664">
        <f t="shared" si="172"/>
        <v>1</v>
      </c>
      <c r="I3664" s="33" t="s">
        <v>46</v>
      </c>
      <c r="J3664" s="33" t="s">
        <v>46</v>
      </c>
      <c r="K3664" s="33" t="s">
        <v>1096</v>
      </c>
      <c r="L3664" s="33" t="s">
        <v>174</v>
      </c>
      <c r="M3664" s="33" t="s">
        <v>1097</v>
      </c>
      <c r="N3664">
        <v>6.49</v>
      </c>
      <c r="O3664">
        <v>6.15</v>
      </c>
      <c r="P3664">
        <v>6.15</v>
      </c>
      <c r="Q3664">
        <v>0.7</v>
      </c>
      <c r="R3664">
        <f t="shared" si="171"/>
        <v>4.3099999999999996</v>
      </c>
      <c r="S3664" s="38" t="s">
        <v>36</v>
      </c>
      <c r="T3664" s="27">
        <v>1</v>
      </c>
      <c r="U3664">
        <f t="shared" si="173"/>
        <v>4.3099999999999996</v>
      </c>
      <c r="V3664" s="39" t="s">
        <v>36</v>
      </c>
    </row>
    <row r="3665" spans="1:23">
      <c r="A3665" s="32">
        <v>42183.877465277779</v>
      </c>
      <c r="B3665" s="33" t="s">
        <v>86</v>
      </c>
      <c r="C3665" s="37" t="s">
        <v>37</v>
      </c>
      <c r="D3665" s="37"/>
      <c r="E3665" s="35" t="s">
        <v>2455</v>
      </c>
      <c r="F3665" s="34">
        <v>1</v>
      </c>
      <c r="H3665">
        <f t="shared" si="172"/>
        <v>1</v>
      </c>
      <c r="I3665" s="33" t="s">
        <v>38</v>
      </c>
      <c r="J3665" s="33" t="s">
        <v>38</v>
      </c>
      <c r="K3665" s="33" t="s">
        <v>6031</v>
      </c>
      <c r="L3665" s="33" t="s">
        <v>1445</v>
      </c>
      <c r="M3665" s="33" t="s">
        <v>6032</v>
      </c>
      <c r="N3665">
        <v>12.99</v>
      </c>
      <c r="O3665">
        <v>12.31</v>
      </c>
      <c r="P3665">
        <v>12.31</v>
      </c>
      <c r="Q3665">
        <v>0.7</v>
      </c>
      <c r="R3665">
        <f t="shared" si="171"/>
        <v>8.6199999999999992</v>
      </c>
      <c r="S3665" s="38" t="s">
        <v>36</v>
      </c>
      <c r="T3665" s="27">
        <v>1</v>
      </c>
      <c r="U3665">
        <f t="shared" si="173"/>
        <v>8.6199999999999992</v>
      </c>
      <c r="V3665" s="39" t="s">
        <v>36</v>
      </c>
    </row>
    <row r="3666" spans="1:23">
      <c r="A3666" s="32">
        <v>42183.674722222226</v>
      </c>
      <c r="B3666" s="33" t="s">
        <v>86</v>
      </c>
      <c r="C3666" s="37" t="s">
        <v>75</v>
      </c>
      <c r="D3666" s="37"/>
      <c r="E3666" s="35" t="s">
        <v>1964</v>
      </c>
      <c r="F3666" s="34">
        <v>1</v>
      </c>
      <c r="H3666">
        <f t="shared" si="172"/>
        <v>1</v>
      </c>
      <c r="I3666" s="33" t="s">
        <v>52</v>
      </c>
      <c r="J3666" s="33" t="s">
        <v>485</v>
      </c>
      <c r="K3666" s="33" t="s">
        <v>5927</v>
      </c>
      <c r="L3666" s="33" t="s">
        <v>85</v>
      </c>
      <c r="M3666" s="33" t="s">
        <v>5928</v>
      </c>
      <c r="N3666">
        <v>12.99</v>
      </c>
      <c r="O3666">
        <v>10.74</v>
      </c>
      <c r="P3666">
        <v>10.74</v>
      </c>
      <c r="Q3666">
        <v>0.7</v>
      </c>
      <c r="R3666">
        <f t="shared" si="171"/>
        <v>7.52</v>
      </c>
      <c r="S3666" s="38" t="s">
        <v>36</v>
      </c>
      <c r="T3666" s="27">
        <v>1</v>
      </c>
      <c r="U3666">
        <f t="shared" si="173"/>
        <v>7.52</v>
      </c>
      <c r="V3666" s="39" t="s">
        <v>36</v>
      </c>
    </row>
    <row r="3667" spans="1:23">
      <c r="A3667" s="29">
        <v>42183.737615740742</v>
      </c>
      <c r="B3667" t="s">
        <v>86</v>
      </c>
      <c r="C3667" s="37" t="s">
        <v>75</v>
      </c>
      <c r="D3667" s="37"/>
      <c r="E3667" s="35" t="s">
        <v>6116</v>
      </c>
      <c r="F3667" s="34">
        <v>1</v>
      </c>
      <c r="H3667">
        <f t="shared" si="172"/>
        <v>1</v>
      </c>
      <c r="I3667" t="s">
        <v>52</v>
      </c>
      <c r="J3667" s="1" t="s">
        <v>485</v>
      </c>
      <c r="K3667" s="23" t="s">
        <v>463</v>
      </c>
      <c r="L3667" s="18" t="s">
        <v>320</v>
      </c>
      <c r="M3667" s="18" t="s">
        <v>464</v>
      </c>
      <c r="N3667">
        <v>7.99</v>
      </c>
      <c r="O3667">
        <v>6.6</v>
      </c>
      <c r="P3667">
        <v>6.6</v>
      </c>
      <c r="Q3667">
        <v>0.7</v>
      </c>
      <c r="R3667">
        <f t="shared" si="171"/>
        <v>4.62</v>
      </c>
      <c r="S3667" s="38" t="s">
        <v>36</v>
      </c>
      <c r="T3667" s="27">
        <v>1</v>
      </c>
      <c r="U3667">
        <f t="shared" si="173"/>
        <v>4.62</v>
      </c>
      <c r="V3667" s="39" t="s">
        <v>36</v>
      </c>
    </row>
    <row r="3668" spans="1:23">
      <c r="A3668" s="32">
        <v>42173.569872685184</v>
      </c>
      <c r="B3668" s="33" t="s">
        <v>33</v>
      </c>
      <c r="C3668" s="37" t="s">
        <v>40</v>
      </c>
      <c r="D3668" s="37"/>
      <c r="E3668" s="35" t="s">
        <v>134</v>
      </c>
      <c r="F3668" s="34">
        <v>1</v>
      </c>
      <c r="H3668">
        <f t="shared" si="172"/>
        <v>1</v>
      </c>
      <c r="I3668" s="33" t="s">
        <v>35</v>
      </c>
      <c r="J3668" s="33" t="s">
        <v>398</v>
      </c>
      <c r="K3668" s="33" t="s">
        <v>241</v>
      </c>
      <c r="L3668" s="33" t="s">
        <v>54</v>
      </c>
      <c r="M3668" s="33" t="s">
        <v>242</v>
      </c>
      <c r="N3668">
        <v>7.99</v>
      </c>
      <c r="O3668">
        <v>6.5</v>
      </c>
      <c r="P3668">
        <v>6.5</v>
      </c>
      <c r="Q3668">
        <v>0.7</v>
      </c>
      <c r="R3668">
        <f t="shared" si="171"/>
        <v>4.55</v>
      </c>
      <c r="S3668" s="38" t="s">
        <v>36</v>
      </c>
      <c r="T3668" s="27">
        <v>1</v>
      </c>
      <c r="U3668">
        <f t="shared" si="173"/>
        <v>4.55</v>
      </c>
      <c r="V3668" s="39" t="s">
        <v>36</v>
      </c>
      <c r="W3668" s="24"/>
    </row>
    <row r="3669" spans="1:23">
      <c r="A3669" s="29">
        <v>42183.812719907408</v>
      </c>
      <c r="B3669" t="s">
        <v>86</v>
      </c>
      <c r="C3669" s="37" t="s">
        <v>75</v>
      </c>
      <c r="D3669" s="37"/>
      <c r="E3669" s="35" t="s">
        <v>7163</v>
      </c>
      <c r="F3669" s="34">
        <v>1</v>
      </c>
      <c r="H3669">
        <f t="shared" si="172"/>
        <v>1</v>
      </c>
      <c r="I3669" t="s">
        <v>1263</v>
      </c>
      <c r="J3669" s="1" t="s">
        <v>1428</v>
      </c>
      <c r="K3669" s="23" t="s">
        <v>9319</v>
      </c>
      <c r="L3669" s="18" t="s">
        <v>3405</v>
      </c>
      <c r="M3669" s="18" t="s">
        <v>9320</v>
      </c>
      <c r="N3669">
        <v>0.99</v>
      </c>
      <c r="O3669">
        <v>0.82</v>
      </c>
      <c r="P3669">
        <v>0.82</v>
      </c>
      <c r="Q3669">
        <v>0.7</v>
      </c>
      <c r="R3669">
        <f t="shared" si="171"/>
        <v>0.56999999999999995</v>
      </c>
      <c r="S3669" s="38" t="s">
        <v>36</v>
      </c>
      <c r="T3669" s="27">
        <v>1</v>
      </c>
      <c r="U3669">
        <f t="shared" si="173"/>
        <v>0.56999999999999995</v>
      </c>
      <c r="V3669" s="39" t="s">
        <v>36</v>
      </c>
    </row>
    <row r="3670" spans="1:23">
      <c r="A3670" s="32">
        <v>42183.943958333337</v>
      </c>
      <c r="B3670" s="33" t="s">
        <v>33</v>
      </c>
      <c r="C3670" s="37" t="s">
        <v>40</v>
      </c>
      <c r="D3670" s="37"/>
      <c r="E3670" s="35" t="s">
        <v>61</v>
      </c>
      <c r="F3670" s="34">
        <v>1</v>
      </c>
      <c r="H3670">
        <f t="shared" si="172"/>
        <v>1</v>
      </c>
      <c r="I3670" s="33" t="s">
        <v>38</v>
      </c>
      <c r="J3670" s="33" t="s">
        <v>38</v>
      </c>
      <c r="K3670" s="33" t="s">
        <v>1514</v>
      </c>
      <c r="L3670" s="33" t="s">
        <v>1515</v>
      </c>
      <c r="M3670" s="33" t="s">
        <v>1516</v>
      </c>
      <c r="N3670">
        <v>4.99</v>
      </c>
      <c r="O3670">
        <v>4.0599999999999996</v>
      </c>
      <c r="P3670">
        <v>4.0599999999999996</v>
      </c>
      <c r="Q3670">
        <v>0.7</v>
      </c>
      <c r="R3670">
        <f t="shared" si="171"/>
        <v>2.84</v>
      </c>
      <c r="S3670" s="38" t="s">
        <v>36</v>
      </c>
      <c r="T3670" s="27">
        <v>1</v>
      </c>
      <c r="U3670">
        <f t="shared" si="173"/>
        <v>2.84</v>
      </c>
      <c r="V3670" s="39" t="s">
        <v>36</v>
      </c>
    </row>
    <row r="3671" spans="1:23">
      <c r="A3671" s="29">
        <v>42184.640347222223</v>
      </c>
      <c r="B3671" t="s">
        <v>33</v>
      </c>
      <c r="C3671" s="37" t="s">
        <v>34</v>
      </c>
      <c r="D3671" s="37"/>
      <c r="E3671" s="35" t="s">
        <v>7164</v>
      </c>
      <c r="F3671" s="34">
        <v>1</v>
      </c>
      <c r="H3671">
        <f t="shared" si="172"/>
        <v>1</v>
      </c>
      <c r="I3671" t="s">
        <v>52</v>
      </c>
      <c r="J3671" s="1" t="s">
        <v>52</v>
      </c>
      <c r="K3671" s="23" t="s">
        <v>8794</v>
      </c>
      <c r="L3671" s="18" t="s">
        <v>574</v>
      </c>
      <c r="M3671" s="18" t="s">
        <v>8795</v>
      </c>
      <c r="N3671">
        <v>5.49</v>
      </c>
      <c r="O3671">
        <v>4.54</v>
      </c>
      <c r="P3671">
        <v>4.54</v>
      </c>
      <c r="Q3671">
        <v>0.7</v>
      </c>
      <c r="R3671">
        <f t="shared" si="171"/>
        <v>3.18</v>
      </c>
      <c r="S3671" s="38" t="s">
        <v>36</v>
      </c>
      <c r="T3671" s="27">
        <v>1</v>
      </c>
      <c r="U3671">
        <f t="shared" si="173"/>
        <v>3.18</v>
      </c>
      <c r="V3671" s="39" t="s">
        <v>36</v>
      </c>
    </row>
    <row r="3672" spans="1:23">
      <c r="A3672" s="32">
        <v>42184.952245370368</v>
      </c>
      <c r="B3672" s="33" t="s">
        <v>33</v>
      </c>
      <c r="C3672" s="37" t="s">
        <v>40</v>
      </c>
      <c r="D3672" s="37"/>
      <c r="E3672" s="35" t="s">
        <v>1818</v>
      </c>
      <c r="F3672" s="34">
        <v>1</v>
      </c>
      <c r="H3672">
        <f t="shared" si="172"/>
        <v>1</v>
      </c>
      <c r="I3672" s="33" t="s">
        <v>38</v>
      </c>
      <c r="J3672" s="33" t="s">
        <v>490</v>
      </c>
      <c r="K3672" s="33" t="s">
        <v>10154</v>
      </c>
      <c r="L3672" s="33" t="s">
        <v>5087</v>
      </c>
      <c r="M3672" s="33" t="s">
        <v>10155</v>
      </c>
      <c r="N3672">
        <v>7.99</v>
      </c>
      <c r="O3672">
        <v>6.5</v>
      </c>
      <c r="P3672">
        <v>6.5</v>
      </c>
      <c r="Q3672">
        <v>0.7</v>
      </c>
      <c r="R3672">
        <f t="shared" si="171"/>
        <v>4.55</v>
      </c>
      <c r="S3672" s="38" t="s">
        <v>36</v>
      </c>
      <c r="T3672" s="27">
        <v>1</v>
      </c>
      <c r="U3672">
        <f t="shared" si="173"/>
        <v>4.55</v>
      </c>
      <c r="V3672" s="39" t="s">
        <v>36</v>
      </c>
    </row>
    <row r="3673" spans="1:23">
      <c r="A3673" s="32">
        <v>42184.662488425929</v>
      </c>
      <c r="B3673" s="33" t="s">
        <v>33</v>
      </c>
      <c r="C3673" s="37" t="s">
        <v>34</v>
      </c>
      <c r="D3673" s="37"/>
      <c r="E3673" s="35" t="s">
        <v>2539</v>
      </c>
      <c r="F3673" s="34">
        <v>1</v>
      </c>
      <c r="H3673">
        <f t="shared" si="172"/>
        <v>1</v>
      </c>
      <c r="I3673" s="33" t="s">
        <v>52</v>
      </c>
      <c r="J3673" s="33"/>
      <c r="K3673" s="33" t="s">
        <v>10156</v>
      </c>
      <c r="L3673" s="33" t="s">
        <v>1291</v>
      </c>
      <c r="M3673" s="33" t="s">
        <v>10157</v>
      </c>
      <c r="N3673">
        <v>5.99</v>
      </c>
      <c r="O3673">
        <v>4.95</v>
      </c>
      <c r="P3673">
        <v>4.95</v>
      </c>
      <c r="Q3673">
        <v>0.7</v>
      </c>
      <c r="R3673">
        <f t="shared" si="171"/>
        <v>3.47</v>
      </c>
      <c r="S3673" s="38" t="s">
        <v>36</v>
      </c>
      <c r="T3673" s="27">
        <v>1</v>
      </c>
      <c r="U3673">
        <f t="shared" si="173"/>
        <v>3.47</v>
      </c>
      <c r="V3673" s="39" t="s">
        <v>36</v>
      </c>
    </row>
    <row r="3674" spans="1:23">
      <c r="A3674" s="32">
        <v>42184.504942129628</v>
      </c>
      <c r="B3674" s="33" t="s">
        <v>86</v>
      </c>
      <c r="C3674" s="37" t="s">
        <v>37</v>
      </c>
      <c r="D3674" s="37"/>
      <c r="E3674" s="35" t="s">
        <v>4197</v>
      </c>
      <c r="F3674" s="34">
        <v>1</v>
      </c>
      <c r="H3674">
        <f t="shared" si="172"/>
        <v>1</v>
      </c>
      <c r="I3674" s="33" t="s">
        <v>1263</v>
      </c>
      <c r="J3674" s="33" t="s">
        <v>1263</v>
      </c>
      <c r="K3674" s="33" t="s">
        <v>5703</v>
      </c>
      <c r="L3674" s="33" t="s">
        <v>10158</v>
      </c>
      <c r="M3674" s="33" t="s">
        <v>5704</v>
      </c>
      <c r="N3674">
        <v>6.49</v>
      </c>
      <c r="O3674">
        <v>6.15</v>
      </c>
      <c r="P3674">
        <v>6.15</v>
      </c>
      <c r="Q3674">
        <v>0.7</v>
      </c>
      <c r="R3674">
        <f t="shared" si="171"/>
        <v>4.3099999999999996</v>
      </c>
      <c r="S3674" s="38" t="s">
        <v>36</v>
      </c>
      <c r="T3674" s="27">
        <v>1</v>
      </c>
      <c r="U3674">
        <f t="shared" si="173"/>
        <v>4.3099999999999996</v>
      </c>
      <c r="V3674" s="39" t="s">
        <v>36</v>
      </c>
    </row>
    <row r="3675" spans="1:23">
      <c r="A3675" s="32">
        <v>42173.549502314818</v>
      </c>
      <c r="B3675" s="33" t="s">
        <v>33</v>
      </c>
      <c r="C3675" s="37" t="s">
        <v>34</v>
      </c>
      <c r="D3675" s="37"/>
      <c r="E3675" s="35" t="s">
        <v>2449</v>
      </c>
      <c r="F3675" s="34">
        <v>1</v>
      </c>
      <c r="H3675">
        <f t="shared" si="172"/>
        <v>1</v>
      </c>
      <c r="I3675" s="33" t="s">
        <v>35</v>
      </c>
      <c r="J3675" s="33" t="s">
        <v>52</v>
      </c>
      <c r="K3675" s="33" t="s">
        <v>10159</v>
      </c>
      <c r="L3675" s="33" t="s">
        <v>555</v>
      </c>
      <c r="M3675" s="33" t="s">
        <v>10160</v>
      </c>
      <c r="N3675">
        <v>7.99</v>
      </c>
      <c r="O3675">
        <v>6.6</v>
      </c>
      <c r="P3675">
        <v>6.6</v>
      </c>
      <c r="Q3675">
        <v>0.7</v>
      </c>
      <c r="R3675">
        <f t="shared" si="171"/>
        <v>4.62</v>
      </c>
      <c r="S3675" s="38" t="s">
        <v>36</v>
      </c>
      <c r="T3675" s="27">
        <v>1</v>
      </c>
      <c r="U3675">
        <f t="shared" si="173"/>
        <v>4.62</v>
      </c>
      <c r="V3675" s="39" t="s">
        <v>36</v>
      </c>
    </row>
    <row r="3676" spans="1:23">
      <c r="A3676" s="32">
        <v>42173.383043981485</v>
      </c>
      <c r="B3676" s="33" t="s">
        <v>33</v>
      </c>
      <c r="C3676" s="37" t="s">
        <v>34</v>
      </c>
      <c r="D3676" s="37"/>
      <c r="E3676" s="35" t="s">
        <v>4330</v>
      </c>
      <c r="F3676" s="34">
        <v>1</v>
      </c>
      <c r="H3676">
        <f t="shared" si="172"/>
        <v>1</v>
      </c>
      <c r="I3676" s="33" t="s">
        <v>35</v>
      </c>
      <c r="J3676" s="33" t="s">
        <v>46</v>
      </c>
      <c r="K3676" s="33" t="s">
        <v>2689</v>
      </c>
      <c r="L3676" s="33" t="s">
        <v>105</v>
      </c>
      <c r="M3676" s="33" t="s">
        <v>2690</v>
      </c>
      <c r="N3676">
        <v>6.49</v>
      </c>
      <c r="O3676">
        <v>5.36</v>
      </c>
      <c r="P3676">
        <v>5.36</v>
      </c>
      <c r="Q3676">
        <v>0.7</v>
      </c>
      <c r="R3676">
        <f t="shared" si="171"/>
        <v>3.75</v>
      </c>
      <c r="S3676" s="38" t="s">
        <v>36</v>
      </c>
      <c r="T3676" s="27">
        <v>1</v>
      </c>
      <c r="U3676">
        <f t="shared" si="173"/>
        <v>3.75</v>
      </c>
      <c r="V3676" s="39" t="s">
        <v>36</v>
      </c>
    </row>
    <row r="3677" spans="1:23">
      <c r="A3677" s="29">
        <v>42184.787314814814</v>
      </c>
      <c r="B3677" t="s">
        <v>33</v>
      </c>
      <c r="C3677" s="37" t="s">
        <v>88</v>
      </c>
      <c r="D3677" s="37" t="s">
        <v>866</v>
      </c>
      <c r="E3677" s="35" t="s">
        <v>7165</v>
      </c>
      <c r="F3677" s="34">
        <v>1</v>
      </c>
      <c r="H3677">
        <f t="shared" si="172"/>
        <v>1</v>
      </c>
      <c r="I3677" t="s">
        <v>46</v>
      </c>
      <c r="J3677" s="1" t="s">
        <v>46</v>
      </c>
      <c r="K3677" s="23" t="s">
        <v>1077</v>
      </c>
      <c r="L3677" s="18" t="s">
        <v>115</v>
      </c>
      <c r="M3677" s="18" t="s">
        <v>1078</v>
      </c>
      <c r="N3677">
        <v>14.99</v>
      </c>
      <c r="O3677">
        <v>14.41</v>
      </c>
      <c r="P3677">
        <v>14.41</v>
      </c>
      <c r="Q3677">
        <v>0.7</v>
      </c>
      <c r="R3677">
        <f t="shared" si="171"/>
        <v>10.09</v>
      </c>
      <c r="S3677" s="38" t="s">
        <v>36</v>
      </c>
      <c r="T3677" s="27">
        <v>1</v>
      </c>
      <c r="U3677">
        <f t="shared" si="173"/>
        <v>10.09</v>
      </c>
      <c r="V3677" s="39" t="s">
        <v>36</v>
      </c>
    </row>
    <row r="3678" spans="1:23">
      <c r="A3678" s="29">
        <v>42184.911956018521</v>
      </c>
      <c r="B3678" t="s">
        <v>33</v>
      </c>
      <c r="C3678" s="37" t="s">
        <v>58</v>
      </c>
      <c r="D3678" s="37"/>
      <c r="E3678" s="35" t="s">
        <v>1883</v>
      </c>
      <c r="F3678" s="34">
        <v>1</v>
      </c>
      <c r="H3678">
        <f t="shared" si="172"/>
        <v>1</v>
      </c>
      <c r="I3678" t="s">
        <v>52</v>
      </c>
      <c r="J3678" s="1" t="s">
        <v>52</v>
      </c>
      <c r="K3678" s="23" t="s">
        <v>748</v>
      </c>
      <c r="L3678" s="18" t="s">
        <v>158</v>
      </c>
      <c r="M3678" s="18" t="s">
        <v>749</v>
      </c>
      <c r="N3678">
        <v>7.49</v>
      </c>
      <c r="O3678">
        <v>6.29</v>
      </c>
      <c r="P3678">
        <v>6.29</v>
      </c>
      <c r="Q3678">
        <v>0.7</v>
      </c>
      <c r="R3678">
        <f t="shared" si="171"/>
        <v>4.4000000000000004</v>
      </c>
      <c r="S3678" s="38" t="s">
        <v>36</v>
      </c>
      <c r="T3678" s="27">
        <v>1</v>
      </c>
      <c r="U3678">
        <f t="shared" si="173"/>
        <v>4.4000000000000004</v>
      </c>
      <c r="V3678" s="39" t="s">
        <v>36</v>
      </c>
    </row>
    <row r="3679" spans="1:23">
      <c r="A3679" s="32">
        <v>42184.662488425929</v>
      </c>
      <c r="B3679" s="33" t="s">
        <v>33</v>
      </c>
      <c r="C3679" s="37" t="s">
        <v>34</v>
      </c>
      <c r="D3679" s="37"/>
      <c r="E3679" s="35" t="s">
        <v>2539</v>
      </c>
      <c r="F3679" s="34">
        <v>1</v>
      </c>
      <c r="H3679">
        <f t="shared" si="172"/>
        <v>1</v>
      </c>
      <c r="I3679" s="33" t="s">
        <v>52</v>
      </c>
      <c r="J3679" s="33" t="s">
        <v>493</v>
      </c>
      <c r="K3679" s="33" t="s">
        <v>10161</v>
      </c>
      <c r="L3679" s="33" t="s">
        <v>1291</v>
      </c>
      <c r="M3679" s="33" t="s">
        <v>10162</v>
      </c>
      <c r="N3679">
        <v>6.49</v>
      </c>
      <c r="O3679">
        <v>5.36</v>
      </c>
      <c r="P3679">
        <v>5.36</v>
      </c>
      <c r="Q3679">
        <v>0.7</v>
      </c>
      <c r="R3679">
        <f t="shared" si="171"/>
        <v>3.75</v>
      </c>
      <c r="S3679" s="38" t="s">
        <v>36</v>
      </c>
      <c r="T3679" s="27">
        <v>1</v>
      </c>
      <c r="U3679">
        <f t="shared" si="173"/>
        <v>3.75</v>
      </c>
      <c r="V3679" s="39" t="s">
        <v>36</v>
      </c>
    </row>
    <row r="3680" spans="1:23">
      <c r="A3680" s="29">
        <v>42184.653854166667</v>
      </c>
      <c r="B3680" t="s">
        <v>33</v>
      </c>
      <c r="C3680" s="37" t="s">
        <v>34</v>
      </c>
      <c r="D3680" s="37"/>
      <c r="E3680" s="35" t="s">
        <v>7166</v>
      </c>
      <c r="F3680" s="34">
        <v>1</v>
      </c>
      <c r="H3680">
        <f t="shared" si="172"/>
        <v>1</v>
      </c>
      <c r="I3680" t="s">
        <v>398</v>
      </c>
      <c r="J3680" s="1" t="s">
        <v>452</v>
      </c>
      <c r="K3680" s="23" t="s">
        <v>2612</v>
      </c>
      <c r="L3680" s="18" t="s">
        <v>119</v>
      </c>
      <c r="M3680" s="18" t="s">
        <v>2613</v>
      </c>
      <c r="N3680">
        <v>8.99</v>
      </c>
      <c r="O3680">
        <v>7.43</v>
      </c>
      <c r="P3680">
        <v>7.43</v>
      </c>
      <c r="Q3680">
        <v>0.7</v>
      </c>
      <c r="R3680">
        <f t="shared" si="171"/>
        <v>5.2</v>
      </c>
      <c r="S3680" s="38" t="s">
        <v>36</v>
      </c>
      <c r="T3680" s="27">
        <v>1</v>
      </c>
      <c r="U3680">
        <f t="shared" si="173"/>
        <v>5.2</v>
      </c>
      <c r="V3680" s="39" t="s">
        <v>36</v>
      </c>
    </row>
    <row r="3681" spans="1:22">
      <c r="A3681" s="32">
        <v>42184.835231481484</v>
      </c>
      <c r="B3681" s="33" t="s">
        <v>86</v>
      </c>
      <c r="C3681" s="37" t="s">
        <v>37</v>
      </c>
      <c r="D3681" s="37"/>
      <c r="E3681" s="35" t="s">
        <v>4034</v>
      </c>
      <c r="F3681" s="34">
        <v>1</v>
      </c>
      <c r="H3681">
        <f t="shared" si="172"/>
        <v>1</v>
      </c>
      <c r="I3681" s="33" t="s">
        <v>488</v>
      </c>
      <c r="J3681" s="33" t="s">
        <v>489</v>
      </c>
      <c r="K3681" s="33" t="s">
        <v>8251</v>
      </c>
      <c r="L3681" s="33" t="s">
        <v>515</v>
      </c>
      <c r="M3681" s="33" t="s">
        <v>8252</v>
      </c>
      <c r="N3681">
        <v>2.99</v>
      </c>
      <c r="O3681">
        <v>2.83</v>
      </c>
      <c r="P3681">
        <v>2.83</v>
      </c>
      <c r="Q3681">
        <v>0.7</v>
      </c>
      <c r="R3681">
        <f t="shared" si="171"/>
        <v>1.98</v>
      </c>
      <c r="S3681" s="38" t="s">
        <v>36</v>
      </c>
      <c r="T3681" s="27">
        <v>1</v>
      </c>
      <c r="U3681">
        <f t="shared" si="173"/>
        <v>1.98</v>
      </c>
      <c r="V3681" s="39" t="s">
        <v>36</v>
      </c>
    </row>
    <row r="3682" spans="1:22">
      <c r="A3682" s="32">
        <v>42184.752071759256</v>
      </c>
      <c r="B3682" s="33" t="s">
        <v>33</v>
      </c>
      <c r="C3682" s="37" t="s">
        <v>34</v>
      </c>
      <c r="D3682" s="37"/>
      <c r="E3682" s="35" t="s">
        <v>7153</v>
      </c>
      <c r="F3682" s="34">
        <v>1</v>
      </c>
      <c r="H3682">
        <f t="shared" si="172"/>
        <v>1</v>
      </c>
      <c r="I3682" s="33" t="s">
        <v>38</v>
      </c>
      <c r="J3682" s="33"/>
      <c r="K3682" s="33" t="s">
        <v>5615</v>
      </c>
      <c r="L3682" s="33" t="s">
        <v>3569</v>
      </c>
      <c r="M3682" s="33" t="s">
        <v>5616</v>
      </c>
      <c r="N3682">
        <v>6.99</v>
      </c>
      <c r="O3682">
        <v>5.78</v>
      </c>
      <c r="P3682">
        <v>5.78</v>
      </c>
      <c r="Q3682">
        <v>0.7</v>
      </c>
      <c r="R3682">
        <f t="shared" si="171"/>
        <v>4.05</v>
      </c>
      <c r="S3682" s="38" t="s">
        <v>36</v>
      </c>
      <c r="T3682" s="27">
        <v>1</v>
      </c>
      <c r="U3682">
        <f t="shared" si="173"/>
        <v>4.05</v>
      </c>
      <c r="V3682" s="39" t="s">
        <v>36</v>
      </c>
    </row>
    <row r="3683" spans="1:22">
      <c r="A3683" s="32">
        <v>42184.44494212963</v>
      </c>
      <c r="B3683" s="33" t="s">
        <v>33</v>
      </c>
      <c r="C3683" s="37" t="s">
        <v>34</v>
      </c>
      <c r="D3683" s="37"/>
      <c r="E3683" s="35" t="s">
        <v>4036</v>
      </c>
      <c r="F3683" s="34">
        <v>1</v>
      </c>
      <c r="H3683">
        <f t="shared" si="172"/>
        <v>1</v>
      </c>
      <c r="I3683" s="33" t="s">
        <v>398</v>
      </c>
      <c r="J3683" s="33" t="s">
        <v>452</v>
      </c>
      <c r="K3683" s="33" t="s">
        <v>2598</v>
      </c>
      <c r="L3683" s="33" t="s">
        <v>187</v>
      </c>
      <c r="M3683" s="33" t="s">
        <v>2599</v>
      </c>
      <c r="N3683">
        <v>7.49</v>
      </c>
      <c r="O3683">
        <v>6.19</v>
      </c>
      <c r="P3683">
        <v>6.19</v>
      </c>
      <c r="Q3683">
        <v>0.7</v>
      </c>
      <c r="R3683">
        <f t="shared" si="171"/>
        <v>4.33</v>
      </c>
      <c r="S3683" s="38" t="s">
        <v>36</v>
      </c>
      <c r="T3683" s="27">
        <v>1</v>
      </c>
      <c r="U3683">
        <f t="shared" si="173"/>
        <v>4.33</v>
      </c>
      <c r="V3683" s="39" t="s">
        <v>36</v>
      </c>
    </row>
    <row r="3684" spans="1:22">
      <c r="A3684" s="32">
        <v>42184.874467592592</v>
      </c>
      <c r="B3684" s="33" t="s">
        <v>86</v>
      </c>
      <c r="C3684" s="37" t="s">
        <v>37</v>
      </c>
      <c r="D3684" s="37"/>
      <c r="E3684" s="35" t="s">
        <v>1958</v>
      </c>
      <c r="F3684" s="34">
        <v>1</v>
      </c>
      <c r="H3684">
        <f t="shared" si="172"/>
        <v>1</v>
      </c>
      <c r="I3684" s="33" t="s">
        <v>46</v>
      </c>
      <c r="J3684" s="33" t="s">
        <v>46</v>
      </c>
      <c r="K3684" s="33" t="s">
        <v>977</v>
      </c>
      <c r="L3684" s="33" t="s">
        <v>151</v>
      </c>
      <c r="M3684" s="33" t="s">
        <v>978</v>
      </c>
      <c r="N3684">
        <v>1.99</v>
      </c>
      <c r="O3684">
        <v>1.89</v>
      </c>
      <c r="P3684">
        <v>1.89</v>
      </c>
      <c r="Q3684">
        <v>0.7</v>
      </c>
      <c r="R3684">
        <f t="shared" si="171"/>
        <v>1.32</v>
      </c>
      <c r="S3684" s="38" t="s">
        <v>36</v>
      </c>
      <c r="T3684" s="27">
        <v>1</v>
      </c>
      <c r="U3684">
        <f t="shared" si="173"/>
        <v>1.32</v>
      </c>
      <c r="V3684" s="39" t="s">
        <v>36</v>
      </c>
    </row>
    <row r="3685" spans="1:22">
      <c r="A3685" s="32">
        <v>42184.110937500001</v>
      </c>
      <c r="B3685" s="33" t="s">
        <v>33</v>
      </c>
      <c r="C3685" s="37" t="s">
        <v>34</v>
      </c>
      <c r="D3685" s="37"/>
      <c r="E3685" s="35" t="s">
        <v>7167</v>
      </c>
      <c r="F3685" s="34">
        <v>1</v>
      </c>
      <c r="H3685">
        <f t="shared" si="172"/>
        <v>1</v>
      </c>
      <c r="I3685" s="33" t="s">
        <v>398</v>
      </c>
      <c r="J3685" s="33" t="s">
        <v>532</v>
      </c>
      <c r="K3685" s="33" t="s">
        <v>2102</v>
      </c>
      <c r="L3685" s="33" t="s">
        <v>106</v>
      </c>
      <c r="M3685" s="33" t="s">
        <v>830</v>
      </c>
      <c r="N3685">
        <v>7.99</v>
      </c>
      <c r="O3685">
        <v>6.6</v>
      </c>
      <c r="P3685">
        <v>6.6</v>
      </c>
      <c r="Q3685">
        <v>0.7</v>
      </c>
      <c r="R3685">
        <f t="shared" si="171"/>
        <v>4.62</v>
      </c>
      <c r="S3685" s="38" t="s">
        <v>36</v>
      </c>
      <c r="T3685" s="27">
        <v>1</v>
      </c>
      <c r="U3685">
        <f t="shared" si="173"/>
        <v>4.62</v>
      </c>
      <c r="V3685" s="39" t="s">
        <v>36</v>
      </c>
    </row>
    <row r="3686" spans="1:22">
      <c r="A3686" s="32">
        <v>42173.491157407407</v>
      </c>
      <c r="B3686" s="33" t="s">
        <v>33</v>
      </c>
      <c r="C3686" s="37" t="s">
        <v>34</v>
      </c>
      <c r="D3686" s="37"/>
      <c r="E3686" s="35" t="s">
        <v>7168</v>
      </c>
      <c r="F3686" s="34">
        <v>1</v>
      </c>
      <c r="H3686">
        <f t="shared" si="172"/>
        <v>1</v>
      </c>
      <c r="I3686" s="33" t="s">
        <v>35</v>
      </c>
      <c r="J3686" s="33" t="s">
        <v>398</v>
      </c>
      <c r="K3686" s="33" t="s">
        <v>10163</v>
      </c>
      <c r="L3686" s="33" t="s">
        <v>10164</v>
      </c>
      <c r="M3686" s="33" t="s">
        <v>10165</v>
      </c>
      <c r="N3686">
        <v>10.99</v>
      </c>
      <c r="O3686">
        <v>9.08</v>
      </c>
      <c r="P3686">
        <v>9.08</v>
      </c>
      <c r="Q3686">
        <v>0.7</v>
      </c>
      <c r="R3686">
        <f t="shared" si="171"/>
        <v>6.36</v>
      </c>
      <c r="S3686" s="38" t="s">
        <v>36</v>
      </c>
      <c r="T3686" s="27">
        <v>1</v>
      </c>
      <c r="U3686">
        <f t="shared" si="173"/>
        <v>6.36</v>
      </c>
      <c r="V3686" s="39" t="s">
        <v>36</v>
      </c>
    </row>
    <row r="3687" spans="1:22">
      <c r="A3687" s="32">
        <v>42184.374201388891</v>
      </c>
      <c r="B3687" s="33" t="s">
        <v>86</v>
      </c>
      <c r="C3687" s="37" t="s">
        <v>37</v>
      </c>
      <c r="D3687" s="37"/>
      <c r="E3687" s="35" t="s">
        <v>1907</v>
      </c>
      <c r="F3687" s="34">
        <v>1</v>
      </c>
      <c r="H3687">
        <f t="shared" si="172"/>
        <v>1</v>
      </c>
      <c r="I3687" s="33" t="s">
        <v>52</v>
      </c>
      <c r="J3687" s="33" t="s">
        <v>485</v>
      </c>
      <c r="K3687" s="33" t="s">
        <v>10166</v>
      </c>
      <c r="L3687" s="33" t="s">
        <v>2821</v>
      </c>
      <c r="M3687" s="33" t="s">
        <v>10167</v>
      </c>
      <c r="N3687">
        <v>7.99</v>
      </c>
      <c r="O3687">
        <v>7.57</v>
      </c>
      <c r="P3687">
        <v>7.57</v>
      </c>
      <c r="Q3687">
        <v>0.7</v>
      </c>
      <c r="R3687">
        <f t="shared" si="171"/>
        <v>5.3</v>
      </c>
      <c r="S3687" s="38" t="s">
        <v>36</v>
      </c>
      <c r="T3687" s="27">
        <v>1</v>
      </c>
      <c r="U3687">
        <f t="shared" si="173"/>
        <v>5.3</v>
      </c>
      <c r="V3687" s="39" t="s">
        <v>36</v>
      </c>
    </row>
    <row r="3688" spans="1:22">
      <c r="A3688" s="32">
        <v>42173.199236111112</v>
      </c>
      <c r="B3688" s="33" t="s">
        <v>516</v>
      </c>
      <c r="C3688" s="37" t="s">
        <v>143</v>
      </c>
      <c r="D3688" s="37"/>
      <c r="E3688" s="35" t="s">
        <v>2474</v>
      </c>
      <c r="F3688" s="34">
        <v>1</v>
      </c>
      <c r="H3688">
        <f t="shared" si="172"/>
        <v>1</v>
      </c>
      <c r="I3688" s="33" t="s">
        <v>35</v>
      </c>
      <c r="J3688" s="33" t="s">
        <v>52</v>
      </c>
      <c r="K3688" s="33" t="s">
        <v>5834</v>
      </c>
      <c r="L3688" s="33" t="s">
        <v>89</v>
      </c>
      <c r="M3688" s="33" t="s">
        <v>5835</v>
      </c>
      <c r="N3688">
        <v>7.49</v>
      </c>
      <c r="O3688">
        <v>6.09</v>
      </c>
      <c r="P3688">
        <v>6.09</v>
      </c>
      <c r="Q3688">
        <v>0.7</v>
      </c>
      <c r="R3688">
        <f t="shared" si="171"/>
        <v>4.26</v>
      </c>
      <c r="S3688" s="38" t="s">
        <v>36</v>
      </c>
      <c r="T3688" s="27">
        <v>1</v>
      </c>
      <c r="U3688">
        <f t="shared" si="173"/>
        <v>4.26</v>
      </c>
      <c r="V3688" s="39" t="s">
        <v>36</v>
      </c>
    </row>
    <row r="3689" spans="1:22">
      <c r="A3689" s="32">
        <v>42184.341840277775</v>
      </c>
      <c r="B3689" s="33" t="s">
        <v>33</v>
      </c>
      <c r="C3689" s="37" t="s">
        <v>40</v>
      </c>
      <c r="D3689" s="37"/>
      <c r="E3689" s="35" t="s">
        <v>66</v>
      </c>
      <c r="F3689" s="34">
        <v>1</v>
      </c>
      <c r="H3689">
        <f t="shared" si="172"/>
        <v>1</v>
      </c>
      <c r="I3689" s="33" t="s">
        <v>38</v>
      </c>
      <c r="J3689" s="33" t="s">
        <v>482</v>
      </c>
      <c r="K3689" s="33" t="s">
        <v>3230</v>
      </c>
      <c r="L3689" s="33" t="s">
        <v>307</v>
      </c>
      <c r="M3689" s="33" t="s">
        <v>3231</v>
      </c>
      <c r="N3689">
        <v>5.49</v>
      </c>
      <c r="O3689">
        <v>4.46</v>
      </c>
      <c r="P3689">
        <v>4.46</v>
      </c>
      <c r="Q3689">
        <v>0.7</v>
      </c>
      <c r="R3689">
        <f t="shared" si="171"/>
        <v>3.12</v>
      </c>
      <c r="S3689" s="38" t="s">
        <v>36</v>
      </c>
      <c r="T3689" s="27">
        <v>1</v>
      </c>
      <c r="U3689">
        <f t="shared" si="173"/>
        <v>3.12</v>
      </c>
      <c r="V3689" s="39" t="s">
        <v>36</v>
      </c>
    </row>
    <row r="3690" spans="1:22">
      <c r="A3690" s="32">
        <v>42184.047939814816</v>
      </c>
      <c r="B3690" s="33" t="s">
        <v>33</v>
      </c>
      <c r="C3690" s="37" t="s">
        <v>40</v>
      </c>
      <c r="D3690" s="37"/>
      <c r="E3690" s="35" t="s">
        <v>1806</v>
      </c>
      <c r="F3690" s="34">
        <v>1</v>
      </c>
      <c r="H3690">
        <f t="shared" si="172"/>
        <v>1</v>
      </c>
      <c r="I3690" s="33" t="s">
        <v>398</v>
      </c>
      <c r="J3690" s="33" t="s">
        <v>484</v>
      </c>
      <c r="K3690" s="33" t="s">
        <v>2403</v>
      </c>
      <c r="L3690" s="33" t="s">
        <v>602</v>
      </c>
      <c r="M3690" s="33" t="s">
        <v>603</v>
      </c>
      <c r="N3690">
        <v>10.99</v>
      </c>
      <c r="O3690">
        <v>8.93</v>
      </c>
      <c r="P3690">
        <v>8.93</v>
      </c>
      <c r="Q3690">
        <v>0.7</v>
      </c>
      <c r="R3690">
        <f t="shared" si="171"/>
        <v>6.25</v>
      </c>
      <c r="S3690" s="38" t="s">
        <v>36</v>
      </c>
      <c r="T3690" s="27">
        <v>1</v>
      </c>
      <c r="U3690">
        <f t="shared" si="173"/>
        <v>6.25</v>
      </c>
      <c r="V3690" s="39" t="s">
        <v>36</v>
      </c>
    </row>
    <row r="3691" spans="1:22">
      <c r="A3691" s="32">
        <v>42184.797638888886</v>
      </c>
      <c r="B3691" s="33" t="s">
        <v>33</v>
      </c>
      <c r="C3691" s="37" t="s">
        <v>37</v>
      </c>
      <c r="D3691" s="37"/>
      <c r="E3691" s="35" t="s">
        <v>2048</v>
      </c>
      <c r="F3691" s="34">
        <v>1</v>
      </c>
      <c r="H3691">
        <f t="shared" si="172"/>
        <v>1</v>
      </c>
      <c r="I3691" s="33" t="s">
        <v>38</v>
      </c>
      <c r="J3691" s="33" t="s">
        <v>38</v>
      </c>
      <c r="K3691" s="33" t="s">
        <v>1669</v>
      </c>
      <c r="L3691" s="33" t="s">
        <v>78</v>
      </c>
      <c r="M3691" s="33" t="s">
        <v>926</v>
      </c>
      <c r="N3691">
        <v>6.49</v>
      </c>
      <c r="O3691">
        <v>6.15</v>
      </c>
      <c r="P3691">
        <v>6.15</v>
      </c>
      <c r="Q3691">
        <v>0.7</v>
      </c>
      <c r="R3691">
        <f t="shared" si="171"/>
        <v>4.3099999999999996</v>
      </c>
      <c r="S3691" s="38" t="s">
        <v>36</v>
      </c>
      <c r="T3691" s="27">
        <v>1</v>
      </c>
      <c r="U3691">
        <f t="shared" si="173"/>
        <v>4.3099999999999996</v>
      </c>
      <c r="V3691" s="39" t="s">
        <v>36</v>
      </c>
    </row>
    <row r="3692" spans="1:22">
      <c r="A3692" s="32">
        <v>42184.890393518515</v>
      </c>
      <c r="B3692" s="33" t="s">
        <v>86</v>
      </c>
      <c r="C3692" s="37" t="s">
        <v>37</v>
      </c>
      <c r="D3692" s="37"/>
      <c r="E3692" s="35" t="s">
        <v>1807</v>
      </c>
      <c r="F3692" s="34">
        <v>1</v>
      </c>
      <c r="H3692">
        <f t="shared" si="172"/>
        <v>1</v>
      </c>
      <c r="I3692" s="33" t="s">
        <v>38</v>
      </c>
      <c r="J3692" s="33" t="s">
        <v>38</v>
      </c>
      <c r="K3692" s="33" t="s">
        <v>8745</v>
      </c>
      <c r="L3692" s="33" t="s">
        <v>2256</v>
      </c>
      <c r="M3692" s="33" t="s">
        <v>8746</v>
      </c>
      <c r="N3692">
        <v>5.99</v>
      </c>
      <c r="O3692">
        <v>5.68</v>
      </c>
      <c r="P3692">
        <v>5.68</v>
      </c>
      <c r="Q3692">
        <v>0.7</v>
      </c>
      <c r="R3692">
        <f t="shared" si="171"/>
        <v>3.98</v>
      </c>
      <c r="S3692" s="38" t="s">
        <v>36</v>
      </c>
      <c r="T3692" s="27">
        <v>1</v>
      </c>
      <c r="U3692">
        <f t="shared" si="173"/>
        <v>3.98</v>
      </c>
      <c r="V3692" s="39" t="s">
        <v>36</v>
      </c>
    </row>
    <row r="3693" spans="1:22">
      <c r="A3693" s="29">
        <v>42184.904120370367</v>
      </c>
      <c r="B3693" t="s">
        <v>33</v>
      </c>
      <c r="C3693" s="37" t="s">
        <v>34</v>
      </c>
      <c r="D3693" s="37"/>
      <c r="E3693" s="35" t="s">
        <v>7169</v>
      </c>
      <c r="F3693" s="34">
        <v>1</v>
      </c>
      <c r="H3693">
        <f t="shared" si="172"/>
        <v>1</v>
      </c>
      <c r="I3693" t="s">
        <v>46</v>
      </c>
      <c r="J3693" s="1" t="s">
        <v>46</v>
      </c>
      <c r="K3693" s="23" t="s">
        <v>10168</v>
      </c>
      <c r="L3693" s="18" t="s">
        <v>10169</v>
      </c>
      <c r="M3693" s="18" t="s">
        <v>10170</v>
      </c>
      <c r="N3693">
        <v>8.49</v>
      </c>
      <c r="O3693">
        <v>7.02</v>
      </c>
      <c r="P3693">
        <v>7.02</v>
      </c>
      <c r="Q3693">
        <v>0.7</v>
      </c>
      <c r="R3693">
        <f t="shared" si="171"/>
        <v>4.91</v>
      </c>
      <c r="S3693" s="38" t="s">
        <v>36</v>
      </c>
      <c r="T3693" s="27">
        <v>1</v>
      </c>
      <c r="U3693">
        <f t="shared" si="173"/>
        <v>4.91</v>
      </c>
      <c r="V3693" s="39" t="s">
        <v>36</v>
      </c>
    </row>
    <row r="3694" spans="1:22">
      <c r="A3694" s="29">
        <v>42184.461412037039</v>
      </c>
      <c r="B3694" t="s">
        <v>86</v>
      </c>
      <c r="C3694" s="37" t="s">
        <v>37</v>
      </c>
      <c r="D3694" s="37"/>
      <c r="E3694" s="35" t="s">
        <v>7170</v>
      </c>
      <c r="F3694" s="34">
        <v>1</v>
      </c>
      <c r="H3694">
        <f t="shared" si="172"/>
        <v>1</v>
      </c>
      <c r="I3694" t="s">
        <v>398</v>
      </c>
      <c r="J3694" s="1" t="s">
        <v>452</v>
      </c>
      <c r="K3694" s="23" t="s">
        <v>8128</v>
      </c>
      <c r="L3694" s="18" t="s">
        <v>2547</v>
      </c>
      <c r="M3694" s="18" t="s">
        <v>8129</v>
      </c>
      <c r="N3694">
        <v>8.99</v>
      </c>
      <c r="O3694">
        <v>8.52</v>
      </c>
      <c r="P3694">
        <v>8.52</v>
      </c>
      <c r="Q3694">
        <v>0.7</v>
      </c>
      <c r="R3694">
        <f t="shared" si="171"/>
        <v>5.96</v>
      </c>
      <c r="S3694" s="38" t="s">
        <v>36</v>
      </c>
      <c r="T3694" s="27">
        <v>1</v>
      </c>
      <c r="U3694">
        <f t="shared" si="173"/>
        <v>5.96</v>
      </c>
      <c r="V3694" s="39" t="s">
        <v>36</v>
      </c>
    </row>
    <row r="3695" spans="1:22">
      <c r="A3695" s="32">
        <v>42184.283217592594</v>
      </c>
      <c r="B3695" s="33" t="s">
        <v>33</v>
      </c>
      <c r="C3695" s="37" t="s">
        <v>58</v>
      </c>
      <c r="D3695" s="37"/>
      <c r="E3695" s="35" t="s">
        <v>6137</v>
      </c>
      <c r="F3695" s="34">
        <v>1</v>
      </c>
      <c r="H3695">
        <f t="shared" si="172"/>
        <v>1</v>
      </c>
      <c r="I3695" s="33" t="s">
        <v>488</v>
      </c>
      <c r="J3695" s="33" t="s">
        <v>489</v>
      </c>
      <c r="K3695" s="33" t="s">
        <v>5020</v>
      </c>
      <c r="L3695" s="33" t="s">
        <v>515</v>
      </c>
      <c r="M3695" s="33" t="s">
        <v>2902</v>
      </c>
      <c r="N3695">
        <v>2.99</v>
      </c>
      <c r="O3695">
        <v>2.5099999999999998</v>
      </c>
      <c r="P3695">
        <v>2.5099999999999998</v>
      </c>
      <c r="Q3695">
        <v>0.7</v>
      </c>
      <c r="R3695">
        <f t="shared" si="171"/>
        <v>1.76</v>
      </c>
      <c r="S3695" s="38" t="s">
        <v>36</v>
      </c>
      <c r="T3695" s="27">
        <v>1</v>
      </c>
      <c r="U3695">
        <f t="shared" si="173"/>
        <v>1.76</v>
      </c>
      <c r="V3695" s="39" t="s">
        <v>36</v>
      </c>
    </row>
    <row r="3696" spans="1:22">
      <c r="A3696" s="29">
        <v>42184.191759259258</v>
      </c>
      <c r="B3696" t="s">
        <v>33</v>
      </c>
      <c r="C3696" s="37" t="s">
        <v>34</v>
      </c>
      <c r="D3696" s="37"/>
      <c r="E3696" s="35" t="s">
        <v>7171</v>
      </c>
      <c r="F3696" s="34">
        <v>1</v>
      </c>
      <c r="H3696">
        <f t="shared" si="172"/>
        <v>1</v>
      </c>
      <c r="I3696" t="s">
        <v>46</v>
      </c>
      <c r="J3696" s="1" t="s">
        <v>46</v>
      </c>
      <c r="K3696" s="23" t="s">
        <v>1703</v>
      </c>
      <c r="L3696" s="18" t="s">
        <v>426</v>
      </c>
      <c r="M3696" s="18" t="s">
        <v>1704</v>
      </c>
      <c r="N3696">
        <v>5.99</v>
      </c>
      <c r="O3696">
        <v>4.95</v>
      </c>
      <c r="P3696">
        <v>4.95</v>
      </c>
      <c r="Q3696">
        <v>0.7</v>
      </c>
      <c r="R3696">
        <f t="shared" si="171"/>
        <v>3.47</v>
      </c>
      <c r="S3696" s="38" t="s">
        <v>36</v>
      </c>
      <c r="T3696" s="27">
        <v>1</v>
      </c>
      <c r="U3696">
        <f t="shared" si="173"/>
        <v>3.47</v>
      </c>
      <c r="V3696" s="39" t="s">
        <v>36</v>
      </c>
    </row>
    <row r="3697" spans="1:22">
      <c r="A3697" s="32">
        <v>42184.498854166668</v>
      </c>
      <c r="B3697" s="33" t="s">
        <v>33</v>
      </c>
      <c r="C3697" s="37" t="s">
        <v>58</v>
      </c>
      <c r="D3697" s="37"/>
      <c r="E3697" s="35" t="s">
        <v>4454</v>
      </c>
      <c r="F3697" s="34">
        <v>1</v>
      </c>
      <c r="H3697">
        <f t="shared" si="172"/>
        <v>1</v>
      </c>
      <c r="I3697" s="33" t="s">
        <v>46</v>
      </c>
      <c r="J3697" s="33" t="s">
        <v>531</v>
      </c>
      <c r="K3697" s="33" t="s">
        <v>6024</v>
      </c>
      <c r="L3697" s="33" t="s">
        <v>6025</v>
      </c>
      <c r="M3697" s="33" t="s">
        <v>6026</v>
      </c>
      <c r="N3697">
        <v>21.99</v>
      </c>
      <c r="O3697">
        <v>18.48</v>
      </c>
      <c r="P3697">
        <v>18.48</v>
      </c>
      <c r="Q3697">
        <v>0.7</v>
      </c>
      <c r="R3697">
        <f t="shared" si="171"/>
        <v>12.94</v>
      </c>
      <c r="S3697" s="38" t="s">
        <v>36</v>
      </c>
      <c r="T3697" s="27">
        <v>1</v>
      </c>
      <c r="U3697">
        <f t="shared" si="173"/>
        <v>12.94</v>
      </c>
      <c r="V3697" s="39" t="s">
        <v>36</v>
      </c>
    </row>
    <row r="3698" spans="1:22">
      <c r="A3698" s="32">
        <v>42183.870567129627</v>
      </c>
      <c r="B3698" s="33" t="s">
        <v>33</v>
      </c>
      <c r="C3698" s="37" t="s">
        <v>40</v>
      </c>
      <c r="D3698" s="37"/>
      <c r="E3698" s="35" t="s">
        <v>56</v>
      </c>
      <c r="F3698" s="34">
        <v>1</v>
      </c>
      <c r="H3698">
        <f t="shared" si="172"/>
        <v>1</v>
      </c>
      <c r="I3698" s="33" t="s">
        <v>398</v>
      </c>
      <c r="J3698" s="33" t="s">
        <v>398</v>
      </c>
      <c r="K3698" s="33" t="s">
        <v>475</v>
      </c>
      <c r="L3698" s="33" t="s">
        <v>369</v>
      </c>
      <c r="M3698" s="33" t="s">
        <v>476</v>
      </c>
      <c r="N3698">
        <v>7.99</v>
      </c>
      <c r="O3698">
        <v>6.5</v>
      </c>
      <c r="P3698">
        <v>6.5</v>
      </c>
      <c r="Q3698">
        <v>0.7</v>
      </c>
      <c r="R3698">
        <f t="shared" si="171"/>
        <v>4.55</v>
      </c>
      <c r="S3698" s="38" t="s">
        <v>36</v>
      </c>
      <c r="T3698" s="27">
        <v>1</v>
      </c>
      <c r="U3698">
        <f t="shared" si="173"/>
        <v>4.55</v>
      </c>
      <c r="V3698" s="39" t="s">
        <v>36</v>
      </c>
    </row>
    <row r="3699" spans="1:22">
      <c r="A3699" s="32">
        <v>42184.653854166667</v>
      </c>
      <c r="B3699" s="33" t="s">
        <v>33</v>
      </c>
      <c r="C3699" s="37" t="s">
        <v>34</v>
      </c>
      <c r="D3699" s="37"/>
      <c r="E3699" s="35" t="s">
        <v>7166</v>
      </c>
      <c r="F3699" s="34">
        <v>1</v>
      </c>
      <c r="H3699">
        <f t="shared" si="172"/>
        <v>1</v>
      </c>
      <c r="I3699" s="33" t="s">
        <v>398</v>
      </c>
      <c r="J3699" s="33" t="s">
        <v>452</v>
      </c>
      <c r="K3699" s="33" t="s">
        <v>2315</v>
      </c>
      <c r="L3699" s="33" t="s">
        <v>119</v>
      </c>
      <c r="M3699" s="33" t="s">
        <v>1503</v>
      </c>
      <c r="N3699">
        <v>8.99</v>
      </c>
      <c r="O3699">
        <v>7.43</v>
      </c>
      <c r="P3699">
        <v>7.43</v>
      </c>
      <c r="Q3699">
        <v>0.7</v>
      </c>
      <c r="R3699">
        <f t="shared" si="171"/>
        <v>5.2</v>
      </c>
      <c r="S3699" s="38" t="s">
        <v>36</v>
      </c>
      <c r="T3699" s="27">
        <v>1</v>
      </c>
      <c r="U3699">
        <f t="shared" si="173"/>
        <v>5.2</v>
      </c>
      <c r="V3699" s="39" t="s">
        <v>36</v>
      </c>
    </row>
    <row r="3700" spans="1:22">
      <c r="A3700" s="32">
        <v>42172.722881944443</v>
      </c>
      <c r="B3700" s="33" t="s">
        <v>33</v>
      </c>
      <c r="C3700" s="37" t="s">
        <v>40</v>
      </c>
      <c r="D3700" s="37"/>
      <c r="E3700" s="35" t="s">
        <v>1951</v>
      </c>
      <c r="F3700" s="34">
        <v>1</v>
      </c>
      <c r="H3700">
        <f t="shared" si="172"/>
        <v>1</v>
      </c>
      <c r="I3700" s="33" t="s">
        <v>35</v>
      </c>
      <c r="J3700" s="33" t="s">
        <v>38</v>
      </c>
      <c r="K3700" s="33" t="s">
        <v>5100</v>
      </c>
      <c r="L3700" s="33" t="s">
        <v>145</v>
      </c>
      <c r="M3700" s="33" t="s">
        <v>5101</v>
      </c>
      <c r="N3700">
        <v>6.49</v>
      </c>
      <c r="O3700">
        <v>5.28</v>
      </c>
      <c r="P3700">
        <v>5.28</v>
      </c>
      <c r="Q3700">
        <v>0.7</v>
      </c>
      <c r="R3700">
        <f t="shared" si="171"/>
        <v>3.7</v>
      </c>
      <c r="S3700" s="38" t="s">
        <v>36</v>
      </c>
      <c r="T3700" s="27">
        <v>1</v>
      </c>
      <c r="U3700">
        <f t="shared" si="173"/>
        <v>3.7</v>
      </c>
      <c r="V3700" s="39" t="s">
        <v>36</v>
      </c>
    </row>
    <row r="3701" spans="1:22">
      <c r="A3701" s="32">
        <v>42183.954328703701</v>
      </c>
      <c r="B3701" s="33" t="s">
        <v>33</v>
      </c>
      <c r="C3701" s="37" t="s">
        <v>40</v>
      </c>
      <c r="D3701" s="37"/>
      <c r="E3701" s="35" t="s">
        <v>56</v>
      </c>
      <c r="F3701" s="34">
        <v>1</v>
      </c>
      <c r="H3701">
        <f t="shared" si="172"/>
        <v>1</v>
      </c>
      <c r="I3701" s="33" t="s">
        <v>52</v>
      </c>
      <c r="J3701" s="33" t="s">
        <v>485</v>
      </c>
      <c r="K3701" s="33" t="s">
        <v>793</v>
      </c>
      <c r="L3701" s="33" t="s">
        <v>89</v>
      </c>
      <c r="M3701" s="33" t="s">
        <v>794</v>
      </c>
      <c r="N3701">
        <v>7.99</v>
      </c>
      <c r="O3701">
        <v>6.5</v>
      </c>
      <c r="P3701">
        <v>6.5</v>
      </c>
      <c r="Q3701">
        <v>0.7</v>
      </c>
      <c r="R3701">
        <f t="shared" si="171"/>
        <v>4.55</v>
      </c>
      <c r="S3701" s="38" t="s">
        <v>36</v>
      </c>
      <c r="T3701" s="27">
        <v>1</v>
      </c>
      <c r="U3701">
        <f t="shared" si="173"/>
        <v>4.55</v>
      </c>
      <c r="V3701" s="39" t="s">
        <v>36</v>
      </c>
    </row>
    <row r="3702" spans="1:22">
      <c r="A3702" s="32">
        <v>42172.405416666668</v>
      </c>
      <c r="B3702" s="33" t="s">
        <v>33</v>
      </c>
      <c r="C3702" s="37" t="s">
        <v>58</v>
      </c>
      <c r="D3702" s="37"/>
      <c r="E3702" s="35" t="s">
        <v>4103</v>
      </c>
      <c r="F3702" s="34">
        <v>1</v>
      </c>
      <c r="H3702">
        <f t="shared" si="172"/>
        <v>1</v>
      </c>
      <c r="I3702" s="33" t="s">
        <v>35</v>
      </c>
      <c r="J3702" s="33" t="s">
        <v>46</v>
      </c>
      <c r="K3702" s="33" t="s">
        <v>3261</v>
      </c>
      <c r="L3702" s="33" t="s">
        <v>3262</v>
      </c>
      <c r="M3702" s="33" t="s">
        <v>3263</v>
      </c>
      <c r="N3702">
        <v>14.99</v>
      </c>
      <c r="O3702">
        <v>12.6</v>
      </c>
      <c r="P3702">
        <v>12.6</v>
      </c>
      <c r="Q3702">
        <v>0.7</v>
      </c>
      <c r="R3702">
        <f t="shared" si="171"/>
        <v>8.82</v>
      </c>
      <c r="S3702" s="38" t="s">
        <v>36</v>
      </c>
      <c r="T3702" s="27">
        <v>1</v>
      </c>
      <c r="U3702">
        <f t="shared" si="173"/>
        <v>8.82</v>
      </c>
      <c r="V3702" s="39" t="s">
        <v>36</v>
      </c>
    </row>
    <row r="3703" spans="1:22">
      <c r="A3703" s="32">
        <v>42172.418032407404</v>
      </c>
      <c r="B3703" s="33" t="s">
        <v>33</v>
      </c>
      <c r="C3703" s="37" t="s">
        <v>73</v>
      </c>
      <c r="D3703" s="37"/>
      <c r="E3703" s="35" t="s">
        <v>6182</v>
      </c>
      <c r="F3703" s="34">
        <v>1</v>
      </c>
      <c r="H3703">
        <f t="shared" si="172"/>
        <v>1</v>
      </c>
      <c r="I3703" s="33" t="s">
        <v>35</v>
      </c>
      <c r="J3703" s="33" t="s">
        <v>52</v>
      </c>
      <c r="K3703" s="33" t="s">
        <v>344</v>
      </c>
      <c r="L3703" s="33" t="s">
        <v>108</v>
      </c>
      <c r="M3703" s="33" t="s">
        <v>345</v>
      </c>
      <c r="N3703">
        <v>7.49</v>
      </c>
      <c r="O3703">
        <v>6.24</v>
      </c>
      <c r="P3703">
        <v>6.24</v>
      </c>
      <c r="Q3703">
        <v>0.7</v>
      </c>
      <c r="R3703">
        <f t="shared" si="171"/>
        <v>4.37</v>
      </c>
      <c r="S3703" s="38" t="s">
        <v>36</v>
      </c>
      <c r="T3703" s="27">
        <v>1</v>
      </c>
      <c r="U3703">
        <f t="shared" si="173"/>
        <v>4.37</v>
      </c>
      <c r="V3703" s="39" t="s">
        <v>36</v>
      </c>
    </row>
    <row r="3704" spans="1:22">
      <c r="A3704" s="32">
        <v>42183.726064814815</v>
      </c>
      <c r="B3704" s="33" t="s">
        <v>86</v>
      </c>
      <c r="C3704" s="37" t="s">
        <v>37</v>
      </c>
      <c r="D3704" s="37"/>
      <c r="E3704" s="35" t="s">
        <v>7172</v>
      </c>
      <c r="F3704" s="34">
        <v>1</v>
      </c>
      <c r="H3704">
        <f t="shared" si="172"/>
        <v>1</v>
      </c>
      <c r="I3704" s="33" t="s">
        <v>46</v>
      </c>
      <c r="J3704" s="33" t="s">
        <v>46</v>
      </c>
      <c r="K3704" s="33" t="s">
        <v>629</v>
      </c>
      <c r="L3704" s="33" t="s">
        <v>115</v>
      </c>
      <c r="M3704" s="33" t="s">
        <v>208</v>
      </c>
      <c r="N3704">
        <v>7.49</v>
      </c>
      <c r="O3704">
        <v>7.1</v>
      </c>
      <c r="P3704">
        <v>7.1</v>
      </c>
      <c r="Q3704">
        <v>0.7</v>
      </c>
      <c r="R3704">
        <f t="shared" si="171"/>
        <v>4.97</v>
      </c>
      <c r="S3704" s="38" t="s">
        <v>36</v>
      </c>
      <c r="T3704" s="27">
        <v>1</v>
      </c>
      <c r="U3704">
        <f t="shared" si="173"/>
        <v>4.97</v>
      </c>
      <c r="V3704" s="39" t="s">
        <v>36</v>
      </c>
    </row>
    <row r="3705" spans="1:22">
      <c r="A3705" s="32">
        <v>42172.455277777779</v>
      </c>
      <c r="B3705" s="33" t="s">
        <v>33</v>
      </c>
      <c r="C3705" s="37" t="s">
        <v>88</v>
      </c>
      <c r="D3705" s="37" t="s">
        <v>7173</v>
      </c>
      <c r="E3705" s="35" t="s">
        <v>7174</v>
      </c>
      <c r="F3705" s="34">
        <v>1</v>
      </c>
      <c r="H3705">
        <f t="shared" si="172"/>
        <v>1</v>
      </c>
      <c r="I3705" s="33" t="s">
        <v>35</v>
      </c>
      <c r="J3705" s="33" t="s">
        <v>528</v>
      </c>
      <c r="K3705" s="33" t="s">
        <v>10171</v>
      </c>
      <c r="L3705" s="33" t="s">
        <v>976</v>
      </c>
      <c r="M3705" s="33" t="s">
        <v>10172</v>
      </c>
      <c r="N3705">
        <v>1.99</v>
      </c>
      <c r="O3705">
        <v>1.91</v>
      </c>
      <c r="P3705">
        <v>1.91</v>
      </c>
      <c r="Q3705">
        <v>0.7</v>
      </c>
      <c r="R3705">
        <f t="shared" si="171"/>
        <v>1.34</v>
      </c>
      <c r="S3705" s="38" t="s">
        <v>36</v>
      </c>
      <c r="T3705" s="27">
        <v>1</v>
      </c>
      <c r="U3705">
        <f t="shared" si="173"/>
        <v>1.34</v>
      </c>
      <c r="V3705" s="39" t="s">
        <v>36</v>
      </c>
    </row>
    <row r="3706" spans="1:22">
      <c r="A3706" s="29">
        <v>42173.423229166663</v>
      </c>
      <c r="B3706" t="s">
        <v>33</v>
      </c>
      <c r="C3706" s="37" t="s">
        <v>34</v>
      </c>
      <c r="D3706" s="37"/>
      <c r="E3706" s="35" t="s">
        <v>6735</v>
      </c>
      <c r="F3706" s="34">
        <v>1</v>
      </c>
      <c r="H3706">
        <f t="shared" si="172"/>
        <v>1</v>
      </c>
      <c r="I3706" t="s">
        <v>35</v>
      </c>
      <c r="J3706" s="1" t="s">
        <v>38</v>
      </c>
      <c r="K3706" s="23" t="s">
        <v>10173</v>
      </c>
      <c r="L3706" s="18" t="s">
        <v>91</v>
      </c>
      <c r="M3706" s="18" t="s">
        <v>10174</v>
      </c>
      <c r="N3706">
        <v>7.49</v>
      </c>
      <c r="O3706">
        <v>6.19</v>
      </c>
      <c r="P3706">
        <v>6.19</v>
      </c>
      <c r="Q3706">
        <v>0.7</v>
      </c>
      <c r="R3706">
        <f t="shared" si="171"/>
        <v>4.33</v>
      </c>
      <c r="S3706" s="38" t="s">
        <v>36</v>
      </c>
      <c r="T3706" s="27">
        <v>1</v>
      </c>
      <c r="U3706">
        <f t="shared" si="173"/>
        <v>4.33</v>
      </c>
      <c r="V3706" s="39" t="s">
        <v>36</v>
      </c>
    </row>
    <row r="3707" spans="1:22">
      <c r="A3707" s="32">
        <v>42184.904409722221</v>
      </c>
      <c r="B3707" s="33" t="s">
        <v>86</v>
      </c>
      <c r="C3707" s="37" t="s">
        <v>37</v>
      </c>
      <c r="D3707" s="37"/>
      <c r="E3707" s="35" t="s">
        <v>1954</v>
      </c>
      <c r="F3707" s="34">
        <v>1</v>
      </c>
      <c r="H3707">
        <f t="shared" si="172"/>
        <v>1</v>
      </c>
      <c r="I3707" s="33" t="s">
        <v>488</v>
      </c>
      <c r="J3707" s="33" t="s">
        <v>3125</v>
      </c>
      <c r="K3707" s="33" t="s">
        <v>4667</v>
      </c>
      <c r="L3707" s="33" t="s">
        <v>4668</v>
      </c>
      <c r="M3707" s="33" t="s">
        <v>4669</v>
      </c>
      <c r="N3707">
        <v>6.99</v>
      </c>
      <c r="O3707">
        <v>6.63</v>
      </c>
      <c r="P3707">
        <v>6.63</v>
      </c>
      <c r="Q3707">
        <v>0.7</v>
      </c>
      <c r="R3707">
        <f t="shared" si="171"/>
        <v>4.6399999999999997</v>
      </c>
      <c r="S3707" s="38" t="s">
        <v>36</v>
      </c>
      <c r="T3707" s="27">
        <v>1</v>
      </c>
      <c r="U3707">
        <f t="shared" si="173"/>
        <v>4.6399999999999997</v>
      </c>
      <c r="V3707" s="39" t="s">
        <v>36</v>
      </c>
    </row>
    <row r="3708" spans="1:22">
      <c r="A3708" s="32">
        <v>42184.925173611111</v>
      </c>
      <c r="B3708" s="33" t="s">
        <v>86</v>
      </c>
      <c r="C3708" s="37" t="s">
        <v>37</v>
      </c>
      <c r="D3708" s="37"/>
      <c r="E3708" s="35" t="s">
        <v>1905</v>
      </c>
      <c r="F3708" s="34">
        <v>1</v>
      </c>
      <c r="H3708">
        <f t="shared" si="172"/>
        <v>1</v>
      </c>
      <c r="I3708" s="33" t="s">
        <v>46</v>
      </c>
      <c r="J3708" s="33" t="s">
        <v>46</v>
      </c>
      <c r="K3708" s="33" t="s">
        <v>3871</v>
      </c>
      <c r="L3708" s="33" t="s">
        <v>69</v>
      </c>
      <c r="M3708" s="33" t="s">
        <v>3872</v>
      </c>
      <c r="N3708">
        <v>7.99</v>
      </c>
      <c r="O3708">
        <v>7.57</v>
      </c>
      <c r="P3708">
        <v>7.57</v>
      </c>
      <c r="Q3708">
        <v>0.7</v>
      </c>
      <c r="R3708">
        <f t="shared" si="171"/>
        <v>5.3</v>
      </c>
      <c r="S3708" s="38" t="s">
        <v>36</v>
      </c>
      <c r="T3708" s="27">
        <v>1</v>
      </c>
      <c r="U3708">
        <f t="shared" si="173"/>
        <v>5.3</v>
      </c>
      <c r="V3708" s="39" t="s">
        <v>36</v>
      </c>
    </row>
    <row r="3709" spans="1:22">
      <c r="A3709" s="29">
        <v>42184.928726851853</v>
      </c>
      <c r="B3709" t="s">
        <v>86</v>
      </c>
      <c r="C3709" s="37" t="s">
        <v>37</v>
      </c>
      <c r="D3709" s="37"/>
      <c r="E3709" s="35" t="s">
        <v>1905</v>
      </c>
      <c r="F3709" s="34">
        <v>1</v>
      </c>
      <c r="H3709">
        <f t="shared" si="172"/>
        <v>1</v>
      </c>
      <c r="I3709" t="s">
        <v>38</v>
      </c>
      <c r="J3709" s="1" t="s">
        <v>38</v>
      </c>
      <c r="K3709" s="23" t="s">
        <v>5769</v>
      </c>
      <c r="L3709" s="18" t="s">
        <v>219</v>
      </c>
      <c r="M3709" s="18" t="s">
        <v>5770</v>
      </c>
      <c r="N3709">
        <v>7.49</v>
      </c>
      <c r="O3709">
        <v>7.1</v>
      </c>
      <c r="P3709">
        <v>7.1</v>
      </c>
      <c r="Q3709">
        <v>0.7</v>
      </c>
      <c r="R3709">
        <f t="shared" si="171"/>
        <v>4.97</v>
      </c>
      <c r="S3709" s="38" t="s">
        <v>36</v>
      </c>
      <c r="T3709" s="27">
        <v>1</v>
      </c>
      <c r="U3709">
        <f t="shared" si="173"/>
        <v>4.97</v>
      </c>
      <c r="V3709" s="39" t="s">
        <v>36</v>
      </c>
    </row>
    <row r="3710" spans="1:22">
      <c r="A3710" s="29">
        <v>42184.216747685183</v>
      </c>
      <c r="B3710" t="s">
        <v>33</v>
      </c>
      <c r="C3710" s="37" t="s">
        <v>34</v>
      </c>
      <c r="D3710" s="37"/>
      <c r="E3710" s="35" t="s">
        <v>4055</v>
      </c>
      <c r="F3710" s="34">
        <v>1</v>
      </c>
      <c r="H3710">
        <f t="shared" si="172"/>
        <v>1</v>
      </c>
      <c r="I3710" t="s">
        <v>38</v>
      </c>
      <c r="J3710" s="1" t="s">
        <v>38</v>
      </c>
      <c r="K3710" s="23" t="s">
        <v>1738</v>
      </c>
      <c r="L3710" s="18" t="s">
        <v>78</v>
      </c>
      <c r="M3710" s="18" t="s">
        <v>956</v>
      </c>
      <c r="N3710">
        <v>6.49</v>
      </c>
      <c r="O3710">
        <v>5.36</v>
      </c>
      <c r="P3710">
        <v>5.36</v>
      </c>
      <c r="Q3710">
        <v>0.7</v>
      </c>
      <c r="R3710">
        <f t="shared" si="171"/>
        <v>3.75</v>
      </c>
      <c r="S3710" s="38" t="s">
        <v>36</v>
      </c>
      <c r="T3710" s="27">
        <v>1</v>
      </c>
      <c r="U3710">
        <f t="shared" si="173"/>
        <v>3.75</v>
      </c>
      <c r="V3710" s="39" t="s">
        <v>36</v>
      </c>
    </row>
    <row r="3711" spans="1:22">
      <c r="A3711" s="32">
        <v>42184.716377314813</v>
      </c>
      <c r="B3711" s="33" t="s">
        <v>86</v>
      </c>
      <c r="C3711" s="37" t="s">
        <v>37</v>
      </c>
      <c r="D3711" s="37"/>
      <c r="E3711" s="35" t="s">
        <v>7175</v>
      </c>
      <c r="F3711" s="34">
        <v>1</v>
      </c>
      <c r="H3711">
        <f t="shared" si="172"/>
        <v>1</v>
      </c>
      <c r="I3711" s="33" t="s">
        <v>398</v>
      </c>
      <c r="J3711" s="33" t="s">
        <v>398</v>
      </c>
      <c r="K3711" s="33" t="s">
        <v>475</v>
      </c>
      <c r="L3711" s="33" t="s">
        <v>369</v>
      </c>
      <c r="M3711" s="33" t="s">
        <v>476</v>
      </c>
      <c r="N3711">
        <v>7.99</v>
      </c>
      <c r="O3711">
        <v>7.57</v>
      </c>
      <c r="P3711">
        <v>7.57</v>
      </c>
      <c r="Q3711">
        <v>0.7</v>
      </c>
      <c r="R3711">
        <f t="shared" si="171"/>
        <v>5.3</v>
      </c>
      <c r="S3711" s="38" t="s">
        <v>36</v>
      </c>
      <c r="T3711" s="27">
        <v>1</v>
      </c>
      <c r="U3711">
        <f t="shared" si="173"/>
        <v>5.3</v>
      </c>
      <c r="V3711" s="39" t="s">
        <v>36</v>
      </c>
    </row>
    <row r="3712" spans="1:22">
      <c r="A3712" s="32">
        <v>42184.835231481484</v>
      </c>
      <c r="B3712" s="33" t="s">
        <v>86</v>
      </c>
      <c r="C3712" s="37" t="s">
        <v>37</v>
      </c>
      <c r="D3712" s="37"/>
      <c r="E3712" s="35" t="s">
        <v>4034</v>
      </c>
      <c r="F3712" s="34">
        <v>1</v>
      </c>
      <c r="H3712">
        <f t="shared" si="172"/>
        <v>1</v>
      </c>
      <c r="I3712" s="33" t="s">
        <v>488</v>
      </c>
      <c r="J3712" s="33" t="s">
        <v>489</v>
      </c>
      <c r="K3712" s="33" t="s">
        <v>3729</v>
      </c>
      <c r="L3712" s="33" t="s">
        <v>515</v>
      </c>
      <c r="M3712" s="33" t="s">
        <v>3730</v>
      </c>
      <c r="N3712">
        <v>2.99</v>
      </c>
      <c r="O3712">
        <v>2.83</v>
      </c>
      <c r="P3712">
        <v>2.83</v>
      </c>
      <c r="Q3712">
        <v>0.7</v>
      </c>
      <c r="R3712">
        <f t="shared" si="171"/>
        <v>1.98</v>
      </c>
      <c r="S3712" s="38" t="s">
        <v>36</v>
      </c>
      <c r="T3712" s="27">
        <v>1</v>
      </c>
      <c r="U3712">
        <f t="shared" si="173"/>
        <v>1.98</v>
      </c>
      <c r="V3712" s="39" t="s">
        <v>36</v>
      </c>
    </row>
    <row r="3713" spans="1:22">
      <c r="A3713" s="32">
        <v>42184.558194444442</v>
      </c>
      <c r="B3713" s="33" t="s">
        <v>1013</v>
      </c>
      <c r="C3713" s="37" t="s">
        <v>34</v>
      </c>
      <c r="D3713" s="37"/>
      <c r="E3713" s="35" t="s">
        <v>4306</v>
      </c>
      <c r="F3713" s="34">
        <v>1</v>
      </c>
      <c r="H3713">
        <f t="shared" si="172"/>
        <v>1</v>
      </c>
      <c r="I3713" s="33" t="s">
        <v>488</v>
      </c>
      <c r="J3713" s="33" t="s">
        <v>2544</v>
      </c>
      <c r="K3713" s="33" t="s">
        <v>8979</v>
      </c>
      <c r="L3713" s="33" t="s">
        <v>743</v>
      </c>
      <c r="M3713" s="33" t="s">
        <v>8980</v>
      </c>
      <c r="N3713">
        <v>3.99</v>
      </c>
      <c r="O3713">
        <v>3.3</v>
      </c>
      <c r="P3713">
        <v>3.3</v>
      </c>
      <c r="Q3713">
        <v>0.7</v>
      </c>
      <c r="R3713">
        <f t="shared" si="171"/>
        <v>2.31</v>
      </c>
      <c r="S3713" s="38" t="s">
        <v>36</v>
      </c>
      <c r="T3713" s="27">
        <v>1</v>
      </c>
      <c r="U3713">
        <f t="shared" si="173"/>
        <v>2.31</v>
      </c>
      <c r="V3713" s="39" t="s">
        <v>36</v>
      </c>
    </row>
    <row r="3714" spans="1:22">
      <c r="A3714" s="29">
        <v>42184.634872685187</v>
      </c>
      <c r="B3714" t="s">
        <v>589</v>
      </c>
      <c r="C3714" s="37" t="s">
        <v>58</v>
      </c>
      <c r="D3714" s="37"/>
      <c r="E3714" s="35" t="s">
        <v>3090</v>
      </c>
      <c r="F3714" s="34">
        <v>1</v>
      </c>
      <c r="H3714">
        <f t="shared" si="172"/>
        <v>1</v>
      </c>
      <c r="I3714" t="s">
        <v>38</v>
      </c>
      <c r="J3714" s="1" t="s">
        <v>38</v>
      </c>
      <c r="K3714" s="23" t="s">
        <v>10175</v>
      </c>
      <c r="L3714" s="18" t="s">
        <v>1389</v>
      </c>
      <c r="M3714" s="18" t="s">
        <v>10176</v>
      </c>
      <c r="N3714">
        <v>7.49</v>
      </c>
      <c r="O3714">
        <v>6.29</v>
      </c>
      <c r="P3714">
        <v>6.29</v>
      </c>
      <c r="Q3714">
        <v>0.7</v>
      </c>
      <c r="R3714">
        <f t="shared" ref="R3714:R3777" si="174">ROUND(P3714*Q3714,2)*H3714</f>
        <v>4.4000000000000004</v>
      </c>
      <c r="S3714" s="38" t="s">
        <v>36</v>
      </c>
      <c r="T3714" s="27">
        <v>1</v>
      </c>
      <c r="U3714">
        <f t="shared" si="173"/>
        <v>4.4000000000000004</v>
      </c>
      <c r="V3714" s="39" t="s">
        <v>36</v>
      </c>
    </row>
    <row r="3715" spans="1:22">
      <c r="A3715" s="29">
        <v>42184.470173611109</v>
      </c>
      <c r="B3715" t="s">
        <v>86</v>
      </c>
      <c r="C3715" s="37" t="s">
        <v>37</v>
      </c>
      <c r="D3715" s="37"/>
      <c r="E3715" s="35" t="s">
        <v>1988</v>
      </c>
      <c r="F3715" s="34">
        <v>1</v>
      </c>
      <c r="H3715">
        <f t="shared" ref="H3715:H3778" si="175">F3715-G3715</f>
        <v>1</v>
      </c>
      <c r="I3715" t="s">
        <v>398</v>
      </c>
      <c r="J3715" s="1" t="s">
        <v>494</v>
      </c>
      <c r="K3715" s="23" t="s">
        <v>2858</v>
      </c>
      <c r="L3715" s="18" t="s">
        <v>2859</v>
      </c>
      <c r="M3715" s="18" t="s">
        <v>2860</v>
      </c>
      <c r="N3715">
        <v>6.49</v>
      </c>
      <c r="O3715">
        <v>6.15</v>
      </c>
      <c r="P3715">
        <v>6.15</v>
      </c>
      <c r="Q3715">
        <v>0.7</v>
      </c>
      <c r="R3715">
        <f t="shared" si="174"/>
        <v>4.3099999999999996</v>
      </c>
      <c r="S3715" s="38" t="s">
        <v>36</v>
      </c>
      <c r="T3715" s="27">
        <v>1</v>
      </c>
      <c r="U3715">
        <f t="shared" ref="U3715:U3778" si="176">ROUND(T3715*R3715,2)</f>
        <v>4.3099999999999996</v>
      </c>
      <c r="V3715" s="39" t="s">
        <v>36</v>
      </c>
    </row>
    <row r="3716" spans="1:22">
      <c r="A3716" s="32">
        <v>42184.832291666666</v>
      </c>
      <c r="B3716" s="33" t="s">
        <v>86</v>
      </c>
      <c r="C3716" s="37" t="s">
        <v>37</v>
      </c>
      <c r="D3716" s="37"/>
      <c r="E3716" s="35" t="s">
        <v>7176</v>
      </c>
      <c r="F3716" s="34">
        <v>1</v>
      </c>
      <c r="H3716">
        <f t="shared" si="175"/>
        <v>1</v>
      </c>
      <c r="I3716" s="33" t="s">
        <v>398</v>
      </c>
      <c r="J3716" s="33" t="s">
        <v>452</v>
      </c>
      <c r="K3716" s="33" t="s">
        <v>2585</v>
      </c>
      <c r="L3716" s="33" t="s">
        <v>233</v>
      </c>
      <c r="M3716" s="33" t="s">
        <v>2586</v>
      </c>
      <c r="N3716">
        <v>6.49</v>
      </c>
      <c r="O3716">
        <v>6.15</v>
      </c>
      <c r="P3716">
        <v>6.15</v>
      </c>
      <c r="Q3716">
        <v>0.7</v>
      </c>
      <c r="R3716">
        <f t="shared" si="174"/>
        <v>4.3099999999999996</v>
      </c>
      <c r="S3716" s="38" t="s">
        <v>36</v>
      </c>
      <c r="T3716" s="27">
        <v>1</v>
      </c>
      <c r="U3716">
        <f t="shared" si="176"/>
        <v>4.3099999999999996</v>
      </c>
      <c r="V3716" s="39" t="s">
        <v>36</v>
      </c>
    </row>
    <row r="3717" spans="1:22">
      <c r="A3717" s="32">
        <v>42184.835231481484</v>
      </c>
      <c r="B3717" s="33" t="s">
        <v>86</v>
      </c>
      <c r="C3717" s="37" t="s">
        <v>37</v>
      </c>
      <c r="D3717" s="37"/>
      <c r="E3717" s="35" t="s">
        <v>4034</v>
      </c>
      <c r="F3717" s="34">
        <v>1</v>
      </c>
      <c r="H3717">
        <f t="shared" si="175"/>
        <v>1</v>
      </c>
      <c r="I3717" s="33" t="s">
        <v>488</v>
      </c>
      <c r="J3717" s="33" t="s">
        <v>489</v>
      </c>
      <c r="K3717" s="33" t="s">
        <v>10177</v>
      </c>
      <c r="L3717" s="33" t="s">
        <v>515</v>
      </c>
      <c r="M3717" s="33" t="s">
        <v>10178</v>
      </c>
      <c r="N3717">
        <v>2.99</v>
      </c>
      <c r="O3717">
        <v>2.83</v>
      </c>
      <c r="P3717">
        <v>2.83</v>
      </c>
      <c r="Q3717">
        <v>0.7</v>
      </c>
      <c r="R3717">
        <f t="shared" si="174"/>
        <v>1.98</v>
      </c>
      <c r="S3717" s="38" t="s">
        <v>36</v>
      </c>
      <c r="T3717" s="27">
        <v>1</v>
      </c>
      <c r="U3717">
        <f t="shared" si="176"/>
        <v>1.98</v>
      </c>
      <c r="V3717" s="39" t="s">
        <v>36</v>
      </c>
    </row>
    <row r="3718" spans="1:22">
      <c r="A3718" s="32">
        <v>42184.555185185185</v>
      </c>
      <c r="B3718" s="33" t="s">
        <v>33</v>
      </c>
      <c r="C3718" s="37" t="s">
        <v>40</v>
      </c>
      <c r="D3718" s="37"/>
      <c r="E3718" s="35" t="s">
        <v>517</v>
      </c>
      <c r="F3718" s="34">
        <v>1</v>
      </c>
      <c r="H3718">
        <f t="shared" si="175"/>
        <v>1</v>
      </c>
      <c r="I3718" s="33" t="s">
        <v>38</v>
      </c>
      <c r="J3718" s="33" t="s">
        <v>490</v>
      </c>
      <c r="K3718" s="33" t="s">
        <v>2167</v>
      </c>
      <c r="L3718" s="33" t="s">
        <v>107</v>
      </c>
      <c r="M3718" s="33" t="s">
        <v>932</v>
      </c>
      <c r="N3718">
        <v>5.99</v>
      </c>
      <c r="O3718">
        <v>4.87</v>
      </c>
      <c r="P3718">
        <v>4.87</v>
      </c>
      <c r="Q3718">
        <v>0.7</v>
      </c>
      <c r="R3718">
        <f t="shared" si="174"/>
        <v>3.41</v>
      </c>
      <c r="S3718" s="38" t="s">
        <v>36</v>
      </c>
      <c r="T3718" s="27">
        <v>1</v>
      </c>
      <c r="U3718">
        <f t="shared" si="176"/>
        <v>3.41</v>
      </c>
      <c r="V3718" s="39" t="s">
        <v>36</v>
      </c>
    </row>
    <row r="3719" spans="1:22">
      <c r="A3719" s="29">
        <v>42184.227847222224</v>
      </c>
      <c r="B3719" t="s">
        <v>33</v>
      </c>
      <c r="C3719" s="37" t="s">
        <v>34</v>
      </c>
      <c r="D3719" s="37"/>
      <c r="E3719" s="35" t="s">
        <v>7177</v>
      </c>
      <c r="F3719" s="34">
        <v>1</v>
      </c>
      <c r="H3719">
        <f t="shared" si="175"/>
        <v>1</v>
      </c>
      <c r="I3719" t="s">
        <v>52</v>
      </c>
      <c r="J3719" s="1" t="s">
        <v>485</v>
      </c>
      <c r="K3719" s="23" t="s">
        <v>5170</v>
      </c>
      <c r="L3719" s="18" t="s">
        <v>89</v>
      </c>
      <c r="M3719" s="18" t="s">
        <v>5171</v>
      </c>
      <c r="N3719">
        <v>7.99</v>
      </c>
      <c r="O3719">
        <v>6.6</v>
      </c>
      <c r="P3719">
        <v>6.6</v>
      </c>
      <c r="Q3719">
        <v>0.7</v>
      </c>
      <c r="R3719">
        <f t="shared" si="174"/>
        <v>4.62</v>
      </c>
      <c r="S3719" s="38" t="s">
        <v>36</v>
      </c>
      <c r="T3719" s="27">
        <v>1</v>
      </c>
      <c r="U3719">
        <f t="shared" si="176"/>
        <v>4.62</v>
      </c>
      <c r="V3719" s="39" t="s">
        <v>36</v>
      </c>
    </row>
    <row r="3720" spans="1:22">
      <c r="A3720" s="32">
        <v>42184.301377314812</v>
      </c>
      <c r="B3720" s="33" t="s">
        <v>33</v>
      </c>
      <c r="C3720" s="37" t="s">
        <v>40</v>
      </c>
      <c r="D3720" s="37"/>
      <c r="E3720" s="35" t="s">
        <v>1920</v>
      </c>
      <c r="F3720" s="34">
        <v>1</v>
      </c>
      <c r="H3720">
        <f t="shared" si="175"/>
        <v>1</v>
      </c>
      <c r="I3720" s="33" t="s">
        <v>46</v>
      </c>
      <c r="J3720" s="33" t="s">
        <v>46</v>
      </c>
      <c r="K3720" s="33" t="s">
        <v>10179</v>
      </c>
      <c r="L3720" s="33" t="s">
        <v>81</v>
      </c>
      <c r="M3720" s="33" t="s">
        <v>10180</v>
      </c>
      <c r="N3720">
        <v>8.99</v>
      </c>
      <c r="O3720">
        <v>7.31</v>
      </c>
      <c r="P3720">
        <v>7.31</v>
      </c>
      <c r="Q3720">
        <v>0.7</v>
      </c>
      <c r="R3720">
        <f t="shared" si="174"/>
        <v>5.12</v>
      </c>
      <c r="S3720" s="38" t="s">
        <v>36</v>
      </c>
      <c r="T3720" s="27">
        <v>1</v>
      </c>
      <c r="U3720">
        <f t="shared" si="176"/>
        <v>5.12</v>
      </c>
      <c r="V3720" s="39" t="s">
        <v>36</v>
      </c>
    </row>
    <row r="3721" spans="1:22">
      <c r="A3721" s="32">
        <v>42184.494131944448</v>
      </c>
      <c r="B3721" s="33" t="s">
        <v>1013</v>
      </c>
      <c r="C3721" s="37" t="s">
        <v>75</v>
      </c>
      <c r="D3721" s="37"/>
      <c r="E3721" s="35" t="s">
        <v>1890</v>
      </c>
      <c r="F3721" s="34">
        <v>1</v>
      </c>
      <c r="H3721">
        <f t="shared" si="175"/>
        <v>1</v>
      </c>
      <c r="I3721" s="33" t="s">
        <v>46</v>
      </c>
      <c r="J3721" s="33" t="s">
        <v>46</v>
      </c>
      <c r="K3721" s="33" t="s">
        <v>243</v>
      </c>
      <c r="L3721" s="33" t="s">
        <v>174</v>
      </c>
      <c r="M3721" s="33" t="s">
        <v>218</v>
      </c>
      <c r="N3721">
        <v>7.99</v>
      </c>
      <c r="O3721">
        <v>6.6</v>
      </c>
      <c r="P3721">
        <v>6.6</v>
      </c>
      <c r="Q3721">
        <v>0.7</v>
      </c>
      <c r="R3721">
        <f t="shared" si="174"/>
        <v>4.62</v>
      </c>
      <c r="S3721" s="38" t="s">
        <v>36</v>
      </c>
      <c r="T3721" s="27">
        <v>1</v>
      </c>
      <c r="U3721">
        <f t="shared" si="176"/>
        <v>4.62</v>
      </c>
      <c r="V3721" s="39" t="s">
        <v>36</v>
      </c>
    </row>
    <row r="3722" spans="1:22">
      <c r="A3722" s="32">
        <v>42184.543055555558</v>
      </c>
      <c r="B3722" s="33" t="s">
        <v>33</v>
      </c>
      <c r="C3722" s="37" t="s">
        <v>58</v>
      </c>
      <c r="D3722" s="37"/>
      <c r="E3722" s="35" t="s">
        <v>7178</v>
      </c>
      <c r="F3722" s="34">
        <v>1</v>
      </c>
      <c r="H3722">
        <f t="shared" si="175"/>
        <v>1</v>
      </c>
      <c r="I3722" s="33" t="s">
        <v>46</v>
      </c>
      <c r="J3722" s="33"/>
      <c r="K3722" s="33" t="s">
        <v>3616</v>
      </c>
      <c r="L3722" s="33" t="s">
        <v>71</v>
      </c>
      <c r="M3722" s="33" t="s">
        <v>3617</v>
      </c>
      <c r="N3722">
        <v>6.99</v>
      </c>
      <c r="O3722">
        <v>5.87</v>
      </c>
      <c r="P3722">
        <v>5.87</v>
      </c>
      <c r="Q3722">
        <v>0.7</v>
      </c>
      <c r="R3722">
        <f t="shared" si="174"/>
        <v>4.1100000000000003</v>
      </c>
      <c r="S3722" s="38" t="s">
        <v>36</v>
      </c>
      <c r="T3722" s="27">
        <v>1</v>
      </c>
      <c r="U3722">
        <f t="shared" si="176"/>
        <v>4.1100000000000003</v>
      </c>
      <c r="V3722" s="39" t="s">
        <v>36</v>
      </c>
    </row>
    <row r="3723" spans="1:22">
      <c r="A3723" s="29">
        <v>42184.003981481481</v>
      </c>
      <c r="B3723" t="s">
        <v>33</v>
      </c>
      <c r="C3723" s="37" t="s">
        <v>34</v>
      </c>
      <c r="D3723" s="37"/>
      <c r="E3723" s="35" t="s">
        <v>6528</v>
      </c>
      <c r="F3723" s="34">
        <v>1</v>
      </c>
      <c r="H3723">
        <f t="shared" si="175"/>
        <v>1</v>
      </c>
      <c r="I3723" t="s">
        <v>52</v>
      </c>
      <c r="J3723" s="1" t="s">
        <v>485</v>
      </c>
      <c r="K3723" s="23" t="s">
        <v>8747</v>
      </c>
      <c r="L3723" s="18" t="s">
        <v>318</v>
      </c>
      <c r="M3723" s="18" t="s">
        <v>8748</v>
      </c>
      <c r="N3723">
        <v>8.49</v>
      </c>
      <c r="O3723">
        <v>7.02</v>
      </c>
      <c r="P3723">
        <v>7.02</v>
      </c>
      <c r="Q3723">
        <v>0.7</v>
      </c>
      <c r="R3723">
        <f t="shared" si="174"/>
        <v>4.91</v>
      </c>
      <c r="S3723" s="38" t="s">
        <v>36</v>
      </c>
      <c r="T3723" s="27">
        <v>1</v>
      </c>
      <c r="U3723">
        <f t="shared" si="176"/>
        <v>4.91</v>
      </c>
      <c r="V3723" s="39" t="s">
        <v>36</v>
      </c>
    </row>
    <row r="3724" spans="1:22">
      <c r="A3724" s="32">
        <v>42184.506793981483</v>
      </c>
      <c r="B3724" s="33" t="s">
        <v>33</v>
      </c>
      <c r="C3724" s="37" t="s">
        <v>34</v>
      </c>
      <c r="D3724" s="37"/>
      <c r="E3724" s="35" t="s">
        <v>7179</v>
      </c>
      <c r="F3724" s="34">
        <v>1</v>
      </c>
      <c r="H3724">
        <f t="shared" si="175"/>
        <v>1</v>
      </c>
      <c r="I3724" s="33" t="s">
        <v>398</v>
      </c>
      <c r="J3724" s="33" t="s">
        <v>484</v>
      </c>
      <c r="K3724" s="33" t="s">
        <v>3160</v>
      </c>
      <c r="L3724" s="33" t="s">
        <v>71</v>
      </c>
      <c r="M3724" s="33" t="s">
        <v>3161</v>
      </c>
      <c r="N3724">
        <v>6.49</v>
      </c>
      <c r="O3724">
        <v>5.36</v>
      </c>
      <c r="P3724">
        <v>5.36</v>
      </c>
      <c r="Q3724">
        <v>0.7</v>
      </c>
      <c r="R3724">
        <f t="shared" si="174"/>
        <v>3.75</v>
      </c>
      <c r="S3724" s="38" t="s">
        <v>36</v>
      </c>
      <c r="T3724" s="27">
        <v>1</v>
      </c>
      <c r="U3724">
        <f t="shared" si="176"/>
        <v>3.75</v>
      </c>
      <c r="V3724" s="39" t="s">
        <v>36</v>
      </c>
    </row>
    <row r="3725" spans="1:22">
      <c r="A3725" s="32">
        <v>42184.939398148148</v>
      </c>
      <c r="B3725" s="33" t="s">
        <v>86</v>
      </c>
      <c r="C3725" s="37" t="s">
        <v>37</v>
      </c>
      <c r="D3725" s="37"/>
      <c r="E3725" s="35" t="s">
        <v>1905</v>
      </c>
      <c r="F3725" s="34">
        <v>1</v>
      </c>
      <c r="H3725">
        <f t="shared" si="175"/>
        <v>1</v>
      </c>
      <c r="I3725" s="33" t="s">
        <v>52</v>
      </c>
      <c r="J3725" s="33" t="s">
        <v>52</v>
      </c>
      <c r="K3725" s="33" t="s">
        <v>8521</v>
      </c>
      <c r="L3725" s="33" t="s">
        <v>158</v>
      </c>
      <c r="M3725" s="33" t="s">
        <v>8522</v>
      </c>
      <c r="N3725">
        <v>7.99</v>
      </c>
      <c r="O3725">
        <v>7.57</v>
      </c>
      <c r="P3725">
        <v>7.57</v>
      </c>
      <c r="Q3725">
        <v>0.7</v>
      </c>
      <c r="R3725">
        <f t="shared" si="174"/>
        <v>5.3</v>
      </c>
      <c r="S3725" s="38" t="s">
        <v>36</v>
      </c>
      <c r="T3725" s="27">
        <v>1</v>
      </c>
      <c r="U3725">
        <f t="shared" si="176"/>
        <v>5.3</v>
      </c>
      <c r="V3725" s="39" t="s">
        <v>36</v>
      </c>
    </row>
    <row r="3726" spans="1:22">
      <c r="A3726" s="32">
        <v>42184.784212962964</v>
      </c>
      <c r="B3726" s="33" t="s">
        <v>33</v>
      </c>
      <c r="C3726" s="37" t="s">
        <v>34</v>
      </c>
      <c r="D3726" s="37"/>
      <c r="E3726" s="35" t="s">
        <v>7180</v>
      </c>
      <c r="F3726" s="34">
        <v>1</v>
      </c>
      <c r="H3726">
        <f t="shared" si="175"/>
        <v>1</v>
      </c>
      <c r="I3726" s="33" t="s">
        <v>452</v>
      </c>
      <c r="J3726" s="33" t="s">
        <v>452</v>
      </c>
      <c r="K3726" s="33" t="s">
        <v>10181</v>
      </c>
      <c r="L3726" s="33" t="s">
        <v>1345</v>
      </c>
      <c r="M3726" s="33" t="s">
        <v>10182</v>
      </c>
      <c r="N3726">
        <v>3.99</v>
      </c>
      <c r="O3726">
        <v>3.3</v>
      </c>
      <c r="P3726">
        <v>3.3</v>
      </c>
      <c r="Q3726">
        <v>0.7</v>
      </c>
      <c r="R3726">
        <f t="shared" si="174"/>
        <v>2.31</v>
      </c>
      <c r="S3726" s="38" t="s">
        <v>36</v>
      </c>
      <c r="T3726" s="27">
        <v>1</v>
      </c>
      <c r="U3726">
        <f t="shared" si="176"/>
        <v>2.31</v>
      </c>
      <c r="V3726" s="39" t="s">
        <v>36</v>
      </c>
    </row>
    <row r="3727" spans="1:22">
      <c r="A3727" s="32">
        <v>42184.779351851852</v>
      </c>
      <c r="B3727" s="33" t="s">
        <v>1013</v>
      </c>
      <c r="C3727" s="37" t="s">
        <v>34</v>
      </c>
      <c r="D3727" s="37"/>
      <c r="E3727" s="35" t="s">
        <v>4072</v>
      </c>
      <c r="F3727" s="34">
        <v>1</v>
      </c>
      <c r="H3727">
        <f t="shared" si="175"/>
        <v>1</v>
      </c>
      <c r="I3727" s="33" t="s">
        <v>398</v>
      </c>
      <c r="J3727" s="33" t="s">
        <v>484</v>
      </c>
      <c r="K3727" s="33" t="s">
        <v>10183</v>
      </c>
      <c r="L3727" s="33" t="s">
        <v>785</v>
      </c>
      <c r="M3727" s="33" t="s">
        <v>10184</v>
      </c>
      <c r="N3727">
        <v>7.99</v>
      </c>
      <c r="O3727">
        <v>6.6</v>
      </c>
      <c r="P3727">
        <v>6.6</v>
      </c>
      <c r="Q3727">
        <v>0.7</v>
      </c>
      <c r="R3727">
        <f t="shared" si="174"/>
        <v>4.62</v>
      </c>
      <c r="S3727" s="38" t="s">
        <v>36</v>
      </c>
      <c r="T3727" s="27">
        <v>1</v>
      </c>
      <c r="U3727">
        <f t="shared" si="176"/>
        <v>4.62</v>
      </c>
      <c r="V3727" s="39" t="s">
        <v>36</v>
      </c>
    </row>
    <row r="3728" spans="1:22">
      <c r="A3728" s="32">
        <v>42184.550312500003</v>
      </c>
      <c r="B3728" s="33" t="s">
        <v>33</v>
      </c>
      <c r="C3728" s="37" t="s">
        <v>34</v>
      </c>
      <c r="D3728" s="37"/>
      <c r="E3728" s="35" t="s">
        <v>7181</v>
      </c>
      <c r="F3728" s="34">
        <v>1</v>
      </c>
      <c r="H3728">
        <f t="shared" si="175"/>
        <v>1</v>
      </c>
      <c r="I3728" s="33" t="s">
        <v>46</v>
      </c>
      <c r="J3728" s="33" t="s">
        <v>46</v>
      </c>
      <c r="K3728" s="33" t="s">
        <v>563</v>
      </c>
      <c r="L3728" s="33" t="s">
        <v>347</v>
      </c>
      <c r="M3728" s="33" t="s">
        <v>348</v>
      </c>
      <c r="N3728">
        <v>7.99</v>
      </c>
      <c r="O3728">
        <v>6.6</v>
      </c>
      <c r="P3728">
        <v>6.6</v>
      </c>
      <c r="Q3728">
        <v>0.7</v>
      </c>
      <c r="R3728">
        <f t="shared" si="174"/>
        <v>4.62</v>
      </c>
      <c r="S3728" s="38" t="s">
        <v>36</v>
      </c>
      <c r="T3728" s="27">
        <v>1</v>
      </c>
      <c r="U3728">
        <f t="shared" si="176"/>
        <v>4.62</v>
      </c>
      <c r="V3728" s="39" t="s">
        <v>36</v>
      </c>
    </row>
    <row r="3729" spans="1:22">
      <c r="A3729" s="32">
        <v>42184.555925925924</v>
      </c>
      <c r="B3729" s="33" t="s">
        <v>33</v>
      </c>
      <c r="C3729" s="37" t="s">
        <v>75</v>
      </c>
      <c r="D3729" s="37"/>
      <c r="E3729" s="35" t="s">
        <v>3020</v>
      </c>
      <c r="F3729" s="34">
        <v>1</v>
      </c>
      <c r="H3729">
        <f t="shared" si="175"/>
        <v>1</v>
      </c>
      <c r="I3729" s="33" t="s">
        <v>38</v>
      </c>
      <c r="J3729" s="33" t="s">
        <v>38</v>
      </c>
      <c r="K3729" s="33" t="s">
        <v>10185</v>
      </c>
      <c r="L3729" s="33" t="s">
        <v>42</v>
      </c>
      <c r="M3729" s="33" t="s">
        <v>10186</v>
      </c>
      <c r="N3729">
        <v>7.49</v>
      </c>
      <c r="O3729">
        <v>6.19</v>
      </c>
      <c r="P3729">
        <v>6.19</v>
      </c>
      <c r="Q3729">
        <v>0.7</v>
      </c>
      <c r="R3729">
        <f t="shared" si="174"/>
        <v>4.33</v>
      </c>
      <c r="S3729" s="38" t="s">
        <v>36</v>
      </c>
      <c r="T3729" s="27">
        <v>1</v>
      </c>
      <c r="U3729">
        <f t="shared" si="176"/>
        <v>4.33</v>
      </c>
      <c r="V3729" s="39" t="s">
        <v>36</v>
      </c>
    </row>
    <row r="3730" spans="1:22">
      <c r="A3730" s="29">
        <v>42184.227025462962</v>
      </c>
      <c r="B3730" t="s">
        <v>33</v>
      </c>
      <c r="C3730" s="37" t="s">
        <v>40</v>
      </c>
      <c r="D3730" s="37"/>
      <c r="E3730" s="35" t="s">
        <v>4383</v>
      </c>
      <c r="F3730" s="34">
        <v>1</v>
      </c>
      <c r="H3730">
        <f t="shared" si="175"/>
        <v>1</v>
      </c>
      <c r="I3730" t="s">
        <v>398</v>
      </c>
      <c r="J3730" s="1" t="s">
        <v>452</v>
      </c>
      <c r="K3730" s="23" t="s">
        <v>10187</v>
      </c>
      <c r="L3730" s="18" t="s">
        <v>2553</v>
      </c>
      <c r="M3730" s="18" t="s">
        <v>10188</v>
      </c>
      <c r="N3730">
        <v>8.99</v>
      </c>
      <c r="O3730">
        <v>7.31</v>
      </c>
      <c r="P3730">
        <v>7.31</v>
      </c>
      <c r="Q3730">
        <v>0.7</v>
      </c>
      <c r="R3730">
        <f t="shared" si="174"/>
        <v>5.12</v>
      </c>
      <c r="S3730" s="38" t="s">
        <v>36</v>
      </c>
      <c r="T3730" s="27">
        <v>1</v>
      </c>
      <c r="U3730">
        <f t="shared" si="176"/>
        <v>5.12</v>
      </c>
      <c r="V3730" s="39" t="s">
        <v>36</v>
      </c>
    </row>
    <row r="3731" spans="1:22">
      <c r="A3731" s="32">
        <v>42184.46266203704</v>
      </c>
      <c r="B3731" s="33" t="s">
        <v>33</v>
      </c>
      <c r="C3731" s="37" t="s">
        <v>34</v>
      </c>
      <c r="D3731" s="37"/>
      <c r="E3731" s="35" t="s">
        <v>7182</v>
      </c>
      <c r="F3731" s="34">
        <v>1</v>
      </c>
      <c r="H3731">
        <f t="shared" si="175"/>
        <v>1</v>
      </c>
      <c r="I3731" s="33" t="s">
        <v>488</v>
      </c>
      <c r="J3731" s="33" t="s">
        <v>488</v>
      </c>
      <c r="K3731" s="33" t="s">
        <v>1367</v>
      </c>
      <c r="L3731" s="33" t="s">
        <v>549</v>
      </c>
      <c r="M3731" s="33" t="s">
        <v>940</v>
      </c>
      <c r="N3731">
        <v>6.99</v>
      </c>
      <c r="O3731">
        <v>5.78</v>
      </c>
      <c r="P3731">
        <v>5.78</v>
      </c>
      <c r="Q3731">
        <v>0.7</v>
      </c>
      <c r="R3731">
        <f t="shared" si="174"/>
        <v>4.05</v>
      </c>
      <c r="S3731" s="38" t="s">
        <v>36</v>
      </c>
      <c r="T3731" s="27">
        <v>1</v>
      </c>
      <c r="U3731">
        <f t="shared" si="176"/>
        <v>4.05</v>
      </c>
      <c r="V3731" s="39" t="s">
        <v>36</v>
      </c>
    </row>
    <row r="3732" spans="1:22">
      <c r="A3732" s="32">
        <v>42184.659363425926</v>
      </c>
      <c r="B3732" s="33" t="s">
        <v>33</v>
      </c>
      <c r="C3732" s="37" t="s">
        <v>34</v>
      </c>
      <c r="D3732" s="37"/>
      <c r="E3732" s="35" t="s">
        <v>7183</v>
      </c>
      <c r="F3732" s="34">
        <v>1</v>
      </c>
      <c r="H3732">
        <f t="shared" si="175"/>
        <v>1</v>
      </c>
      <c r="I3732" s="33" t="s">
        <v>398</v>
      </c>
      <c r="J3732" s="33" t="s">
        <v>483</v>
      </c>
      <c r="K3732" s="33" t="s">
        <v>10189</v>
      </c>
      <c r="L3732" s="33" t="s">
        <v>10190</v>
      </c>
      <c r="M3732" s="33" t="s">
        <v>10191</v>
      </c>
      <c r="N3732">
        <v>5.99</v>
      </c>
      <c r="O3732">
        <v>4.95</v>
      </c>
      <c r="P3732">
        <v>4.95</v>
      </c>
      <c r="Q3732">
        <v>0.7</v>
      </c>
      <c r="R3732">
        <f t="shared" si="174"/>
        <v>3.47</v>
      </c>
      <c r="S3732" s="38" t="s">
        <v>36</v>
      </c>
      <c r="T3732" s="27">
        <v>1</v>
      </c>
      <c r="U3732">
        <f t="shared" si="176"/>
        <v>3.47</v>
      </c>
      <c r="V3732" s="39" t="s">
        <v>36</v>
      </c>
    </row>
    <row r="3733" spans="1:22">
      <c r="A3733" s="32">
        <v>42184.673784722225</v>
      </c>
      <c r="B3733" s="33" t="s">
        <v>33</v>
      </c>
      <c r="C3733" s="37" t="s">
        <v>34</v>
      </c>
      <c r="D3733" s="37"/>
      <c r="E3733" s="35" t="s">
        <v>4229</v>
      </c>
      <c r="F3733" s="34">
        <v>1</v>
      </c>
      <c r="H3733">
        <f t="shared" si="175"/>
        <v>1</v>
      </c>
      <c r="I3733" s="33" t="s">
        <v>52</v>
      </c>
      <c r="J3733" s="33" t="s">
        <v>485</v>
      </c>
      <c r="K3733" s="33" t="s">
        <v>4880</v>
      </c>
      <c r="L3733" s="33" t="s">
        <v>318</v>
      </c>
      <c r="M3733" s="33" t="s">
        <v>4881</v>
      </c>
      <c r="N3733">
        <v>8.99</v>
      </c>
      <c r="O3733">
        <v>7.43</v>
      </c>
      <c r="P3733">
        <v>7.43</v>
      </c>
      <c r="Q3733">
        <v>0.7</v>
      </c>
      <c r="R3733">
        <f t="shared" si="174"/>
        <v>5.2</v>
      </c>
      <c r="S3733" s="38" t="s">
        <v>36</v>
      </c>
      <c r="T3733" s="27">
        <v>1</v>
      </c>
      <c r="U3733">
        <f t="shared" si="176"/>
        <v>5.2</v>
      </c>
      <c r="V3733" s="39" t="s">
        <v>36</v>
      </c>
    </row>
    <row r="3734" spans="1:22">
      <c r="A3734" s="32">
        <v>42184.54310185185</v>
      </c>
      <c r="B3734" s="33" t="s">
        <v>33</v>
      </c>
      <c r="C3734" s="37" t="s">
        <v>37</v>
      </c>
      <c r="D3734" s="37"/>
      <c r="E3734" s="35" t="s">
        <v>1906</v>
      </c>
      <c r="F3734" s="34">
        <v>1</v>
      </c>
      <c r="H3734">
        <f t="shared" si="175"/>
        <v>1</v>
      </c>
      <c r="I3734" s="33" t="s">
        <v>38</v>
      </c>
      <c r="J3734" s="33" t="s">
        <v>38</v>
      </c>
      <c r="K3734" s="33" t="s">
        <v>4779</v>
      </c>
      <c r="L3734" s="33" t="s">
        <v>2749</v>
      </c>
      <c r="M3734" s="33" t="s">
        <v>4780</v>
      </c>
      <c r="N3734">
        <v>5.49</v>
      </c>
      <c r="O3734">
        <v>5.2</v>
      </c>
      <c r="P3734">
        <v>5.2</v>
      </c>
      <c r="Q3734">
        <v>0.7</v>
      </c>
      <c r="R3734">
        <f t="shared" si="174"/>
        <v>3.64</v>
      </c>
      <c r="S3734" s="38" t="s">
        <v>36</v>
      </c>
      <c r="T3734" s="27">
        <v>1</v>
      </c>
      <c r="U3734">
        <f t="shared" si="176"/>
        <v>3.64</v>
      </c>
      <c r="V3734" s="39" t="s">
        <v>36</v>
      </c>
    </row>
    <row r="3735" spans="1:22">
      <c r="A3735" s="32">
        <v>42184.341608796298</v>
      </c>
      <c r="B3735" s="33" t="s">
        <v>33</v>
      </c>
      <c r="C3735" s="37" t="s">
        <v>40</v>
      </c>
      <c r="D3735" s="37"/>
      <c r="E3735" s="35" t="s">
        <v>66</v>
      </c>
      <c r="F3735" s="34">
        <v>1</v>
      </c>
      <c r="H3735">
        <f t="shared" si="175"/>
        <v>1</v>
      </c>
      <c r="I3735" s="33" t="s">
        <v>38</v>
      </c>
      <c r="J3735" s="33" t="s">
        <v>482</v>
      </c>
      <c r="K3735" s="33" t="s">
        <v>2162</v>
      </c>
      <c r="L3735" s="33" t="s">
        <v>307</v>
      </c>
      <c r="M3735" s="33" t="s">
        <v>2163</v>
      </c>
      <c r="N3735">
        <v>0.99</v>
      </c>
      <c r="O3735">
        <v>0.8</v>
      </c>
      <c r="P3735">
        <v>0.8</v>
      </c>
      <c r="Q3735">
        <v>0.7</v>
      </c>
      <c r="R3735">
        <f t="shared" si="174"/>
        <v>0.56000000000000005</v>
      </c>
      <c r="S3735" s="38" t="s">
        <v>36</v>
      </c>
      <c r="T3735" s="27">
        <v>1</v>
      </c>
      <c r="U3735">
        <f t="shared" si="176"/>
        <v>0.56000000000000005</v>
      </c>
      <c r="V3735" s="39" t="s">
        <v>36</v>
      </c>
    </row>
    <row r="3736" spans="1:22">
      <c r="A3736" s="32">
        <v>42184.411134259259</v>
      </c>
      <c r="B3736" s="33" t="s">
        <v>33</v>
      </c>
      <c r="C3736" s="37" t="s">
        <v>34</v>
      </c>
      <c r="D3736" s="37"/>
      <c r="E3736" s="35" t="s">
        <v>7184</v>
      </c>
      <c r="F3736" s="34">
        <v>1</v>
      </c>
      <c r="H3736">
        <f t="shared" si="175"/>
        <v>1</v>
      </c>
      <c r="I3736" s="33" t="s">
        <v>527</v>
      </c>
      <c r="J3736" s="33" t="s">
        <v>527</v>
      </c>
      <c r="K3736" s="33" t="s">
        <v>10192</v>
      </c>
      <c r="L3736" s="33" t="s">
        <v>9269</v>
      </c>
      <c r="M3736" s="33" t="s">
        <v>10193</v>
      </c>
      <c r="N3736">
        <v>6.49</v>
      </c>
      <c r="O3736">
        <v>5.36</v>
      </c>
      <c r="P3736">
        <v>5.36</v>
      </c>
      <c r="Q3736">
        <v>0.7</v>
      </c>
      <c r="R3736">
        <f t="shared" si="174"/>
        <v>3.75</v>
      </c>
      <c r="S3736" s="38" t="s">
        <v>36</v>
      </c>
      <c r="T3736" s="27">
        <v>1</v>
      </c>
      <c r="U3736">
        <f t="shared" si="176"/>
        <v>3.75</v>
      </c>
      <c r="V3736" s="39" t="s">
        <v>36</v>
      </c>
    </row>
    <row r="3737" spans="1:22">
      <c r="A3737" s="29">
        <v>42184.409351851849</v>
      </c>
      <c r="B3737" t="s">
        <v>33</v>
      </c>
      <c r="C3737" s="37" t="s">
        <v>34</v>
      </c>
      <c r="D3737" s="37"/>
      <c r="E3737" s="35" t="s">
        <v>7185</v>
      </c>
      <c r="F3737" s="34">
        <v>1</v>
      </c>
      <c r="H3737">
        <f t="shared" si="175"/>
        <v>1</v>
      </c>
      <c r="I3737" t="s">
        <v>46</v>
      </c>
      <c r="J3737" s="1" t="s">
        <v>46</v>
      </c>
      <c r="K3737" s="23" t="s">
        <v>3178</v>
      </c>
      <c r="L3737" s="18" t="s">
        <v>3179</v>
      </c>
      <c r="M3737" s="18" t="s">
        <v>3180</v>
      </c>
      <c r="N3737">
        <v>6.49</v>
      </c>
      <c r="O3737">
        <v>5.36</v>
      </c>
      <c r="P3737">
        <v>5.36</v>
      </c>
      <c r="Q3737">
        <v>0.7</v>
      </c>
      <c r="R3737">
        <f t="shared" si="174"/>
        <v>3.75</v>
      </c>
      <c r="S3737" s="38" t="s">
        <v>36</v>
      </c>
      <c r="T3737" s="27">
        <v>1</v>
      </c>
      <c r="U3737">
        <f t="shared" si="176"/>
        <v>3.75</v>
      </c>
      <c r="V3737" s="39" t="s">
        <v>36</v>
      </c>
    </row>
    <row r="3738" spans="1:22">
      <c r="A3738" s="32">
        <v>42184.91851851852</v>
      </c>
      <c r="B3738" s="33" t="s">
        <v>33</v>
      </c>
      <c r="C3738" s="37" t="s">
        <v>40</v>
      </c>
      <c r="D3738" s="37"/>
      <c r="E3738" s="35" t="s">
        <v>1825</v>
      </c>
      <c r="F3738" s="34">
        <v>1</v>
      </c>
      <c r="H3738">
        <f t="shared" si="175"/>
        <v>1</v>
      </c>
      <c r="I3738" s="33" t="s">
        <v>398</v>
      </c>
      <c r="J3738" s="33" t="s">
        <v>484</v>
      </c>
      <c r="K3738" s="33" t="s">
        <v>10194</v>
      </c>
      <c r="L3738" s="33" t="s">
        <v>1222</v>
      </c>
      <c r="M3738" s="33" t="s">
        <v>10195</v>
      </c>
      <c r="N3738">
        <v>5.99</v>
      </c>
      <c r="O3738">
        <v>4.87</v>
      </c>
      <c r="P3738">
        <v>4.87</v>
      </c>
      <c r="Q3738">
        <v>0.7</v>
      </c>
      <c r="R3738">
        <f t="shared" si="174"/>
        <v>3.41</v>
      </c>
      <c r="S3738" s="38" t="s">
        <v>36</v>
      </c>
      <c r="T3738" s="27">
        <v>1</v>
      </c>
      <c r="U3738">
        <f t="shared" si="176"/>
        <v>3.41</v>
      </c>
      <c r="V3738" s="39" t="s">
        <v>36</v>
      </c>
    </row>
    <row r="3739" spans="1:22">
      <c r="A3739" s="32">
        <v>42184.321562500001</v>
      </c>
      <c r="B3739" s="33" t="s">
        <v>33</v>
      </c>
      <c r="C3739" s="37" t="s">
        <v>88</v>
      </c>
      <c r="D3739" s="37" t="s">
        <v>856</v>
      </c>
      <c r="E3739" s="35" t="s">
        <v>7186</v>
      </c>
      <c r="F3739" s="34">
        <v>1</v>
      </c>
      <c r="H3739">
        <f t="shared" si="175"/>
        <v>1</v>
      </c>
      <c r="I3739" s="33" t="s">
        <v>38</v>
      </c>
      <c r="J3739" s="33" t="s">
        <v>490</v>
      </c>
      <c r="K3739" s="33" t="s">
        <v>10196</v>
      </c>
      <c r="L3739" s="33" t="s">
        <v>9067</v>
      </c>
      <c r="M3739" s="33" t="s">
        <v>10197</v>
      </c>
      <c r="N3739">
        <v>7.99</v>
      </c>
      <c r="O3739">
        <v>7.68</v>
      </c>
      <c r="P3739">
        <v>7.68</v>
      </c>
      <c r="Q3739">
        <v>0.7</v>
      </c>
      <c r="R3739">
        <f t="shared" si="174"/>
        <v>5.38</v>
      </c>
      <c r="S3739" s="38" t="s">
        <v>36</v>
      </c>
      <c r="T3739" s="27">
        <v>1</v>
      </c>
      <c r="U3739">
        <f t="shared" si="176"/>
        <v>5.38</v>
      </c>
      <c r="V3739" s="39" t="s">
        <v>36</v>
      </c>
    </row>
    <row r="3740" spans="1:22">
      <c r="A3740" s="32">
        <v>42184.470231481479</v>
      </c>
      <c r="B3740" s="33" t="s">
        <v>33</v>
      </c>
      <c r="C3740" s="37" t="s">
        <v>37</v>
      </c>
      <c r="D3740" s="37"/>
      <c r="E3740" s="35" t="s">
        <v>1958</v>
      </c>
      <c r="F3740" s="34">
        <v>1</v>
      </c>
      <c r="H3740">
        <f t="shared" si="175"/>
        <v>1</v>
      </c>
      <c r="I3740" s="33" t="s">
        <v>491</v>
      </c>
      <c r="J3740" s="33" t="s">
        <v>491</v>
      </c>
      <c r="K3740" s="33" t="s">
        <v>10198</v>
      </c>
      <c r="L3740" s="33" t="s">
        <v>10199</v>
      </c>
      <c r="M3740" s="33" t="s">
        <v>10200</v>
      </c>
      <c r="N3740">
        <v>6.99</v>
      </c>
      <c r="O3740">
        <v>6.63</v>
      </c>
      <c r="P3740">
        <v>6.63</v>
      </c>
      <c r="Q3740">
        <v>0.7</v>
      </c>
      <c r="R3740">
        <f t="shared" si="174"/>
        <v>4.6399999999999997</v>
      </c>
      <c r="S3740" s="38" t="s">
        <v>36</v>
      </c>
      <c r="T3740" s="27">
        <v>1</v>
      </c>
      <c r="U3740">
        <f t="shared" si="176"/>
        <v>4.6399999999999997</v>
      </c>
      <c r="V3740" s="39" t="s">
        <v>36</v>
      </c>
    </row>
    <row r="3741" spans="1:22">
      <c r="A3741" s="32">
        <v>42184.555925925924</v>
      </c>
      <c r="B3741" s="33" t="s">
        <v>33</v>
      </c>
      <c r="C3741" s="37" t="s">
        <v>75</v>
      </c>
      <c r="D3741" s="37"/>
      <c r="E3741" s="35" t="s">
        <v>3020</v>
      </c>
      <c r="F3741" s="34">
        <v>1</v>
      </c>
      <c r="H3741">
        <f t="shared" si="175"/>
        <v>1</v>
      </c>
      <c r="I3741" s="33" t="s">
        <v>46</v>
      </c>
      <c r="J3741" s="33" t="s">
        <v>46</v>
      </c>
      <c r="K3741" s="33" t="s">
        <v>10201</v>
      </c>
      <c r="L3741" s="33" t="s">
        <v>5866</v>
      </c>
      <c r="M3741" s="33" t="s">
        <v>10202</v>
      </c>
      <c r="N3741">
        <v>7.99</v>
      </c>
      <c r="O3741">
        <v>6.6</v>
      </c>
      <c r="P3741">
        <v>6.6</v>
      </c>
      <c r="Q3741">
        <v>0.7</v>
      </c>
      <c r="R3741">
        <f t="shared" si="174"/>
        <v>4.62</v>
      </c>
      <c r="S3741" s="38" t="s">
        <v>36</v>
      </c>
      <c r="T3741" s="27">
        <v>1</v>
      </c>
      <c r="U3741">
        <f t="shared" si="176"/>
        <v>4.62</v>
      </c>
      <c r="V3741" s="39" t="s">
        <v>36</v>
      </c>
    </row>
    <row r="3742" spans="1:22">
      <c r="A3742" s="32">
        <v>42184.662488425929</v>
      </c>
      <c r="B3742" s="33" t="s">
        <v>33</v>
      </c>
      <c r="C3742" s="37" t="s">
        <v>34</v>
      </c>
      <c r="D3742" s="37"/>
      <c r="E3742" s="35" t="s">
        <v>2539</v>
      </c>
      <c r="F3742" s="34">
        <v>1</v>
      </c>
      <c r="H3742">
        <f t="shared" si="175"/>
        <v>1</v>
      </c>
      <c r="I3742" s="33" t="s">
        <v>52</v>
      </c>
      <c r="J3742" s="33"/>
      <c r="K3742" s="33" t="s">
        <v>10203</v>
      </c>
      <c r="L3742" s="33" t="s">
        <v>1291</v>
      </c>
      <c r="M3742" s="33" t="s">
        <v>10204</v>
      </c>
      <c r="N3742">
        <v>5.99</v>
      </c>
      <c r="O3742">
        <v>4.95</v>
      </c>
      <c r="P3742">
        <v>4.95</v>
      </c>
      <c r="Q3742">
        <v>0.7</v>
      </c>
      <c r="R3742">
        <f t="shared" si="174"/>
        <v>3.47</v>
      </c>
      <c r="S3742" s="38" t="s">
        <v>36</v>
      </c>
      <c r="T3742" s="27">
        <v>1</v>
      </c>
      <c r="U3742">
        <f t="shared" si="176"/>
        <v>3.47</v>
      </c>
      <c r="V3742" s="39" t="s">
        <v>36</v>
      </c>
    </row>
    <row r="3743" spans="1:22">
      <c r="A3743" s="32">
        <v>42184.614837962959</v>
      </c>
      <c r="B3743" s="33" t="s">
        <v>33</v>
      </c>
      <c r="C3743" s="37" t="s">
        <v>34</v>
      </c>
      <c r="D3743" s="37"/>
      <c r="E3743" s="35" t="s">
        <v>6508</v>
      </c>
      <c r="F3743" s="34">
        <v>1</v>
      </c>
      <c r="H3743">
        <f t="shared" si="175"/>
        <v>1</v>
      </c>
      <c r="I3743" s="33" t="s">
        <v>52</v>
      </c>
      <c r="J3743" s="33" t="s">
        <v>485</v>
      </c>
      <c r="K3743" s="33" t="s">
        <v>235</v>
      </c>
      <c r="L3743" s="33" t="s">
        <v>98</v>
      </c>
      <c r="M3743" s="33" t="s">
        <v>99</v>
      </c>
      <c r="N3743">
        <v>7.99</v>
      </c>
      <c r="O3743">
        <v>6.6</v>
      </c>
      <c r="P3743">
        <v>6.6</v>
      </c>
      <c r="Q3743">
        <v>0.7</v>
      </c>
      <c r="R3743">
        <f t="shared" si="174"/>
        <v>4.62</v>
      </c>
      <c r="S3743" s="38" t="s">
        <v>36</v>
      </c>
      <c r="T3743" s="27">
        <v>1</v>
      </c>
      <c r="U3743">
        <f t="shared" si="176"/>
        <v>4.62</v>
      </c>
      <c r="V3743" s="39" t="s">
        <v>36</v>
      </c>
    </row>
    <row r="3744" spans="1:22">
      <c r="A3744" s="32">
        <v>42184.620972222219</v>
      </c>
      <c r="B3744" s="33" t="s">
        <v>33</v>
      </c>
      <c r="C3744" s="37" t="s">
        <v>40</v>
      </c>
      <c r="D3744" s="37"/>
      <c r="E3744" s="35" t="s">
        <v>61</v>
      </c>
      <c r="F3744" s="34">
        <v>1</v>
      </c>
      <c r="H3744">
        <f t="shared" si="175"/>
        <v>1</v>
      </c>
      <c r="I3744" s="33" t="s">
        <v>398</v>
      </c>
      <c r="J3744" s="33" t="s">
        <v>452</v>
      </c>
      <c r="K3744" s="33" t="s">
        <v>1125</v>
      </c>
      <c r="L3744" s="33" t="s">
        <v>1126</v>
      </c>
      <c r="M3744" s="33" t="s">
        <v>1127</v>
      </c>
      <c r="N3744">
        <v>6.49</v>
      </c>
      <c r="O3744">
        <v>5.28</v>
      </c>
      <c r="P3744">
        <v>5.28</v>
      </c>
      <c r="Q3744">
        <v>0.7</v>
      </c>
      <c r="R3744">
        <f t="shared" si="174"/>
        <v>3.7</v>
      </c>
      <c r="S3744" s="38" t="s">
        <v>36</v>
      </c>
      <c r="T3744" s="27">
        <v>1</v>
      </c>
      <c r="U3744">
        <f t="shared" si="176"/>
        <v>3.7</v>
      </c>
      <c r="V3744" s="39" t="s">
        <v>36</v>
      </c>
    </row>
    <row r="3745" spans="1:22">
      <c r="A3745" s="32">
        <v>42184.604270833333</v>
      </c>
      <c r="B3745" s="33" t="s">
        <v>33</v>
      </c>
      <c r="C3745" s="37" t="s">
        <v>34</v>
      </c>
      <c r="D3745" s="37"/>
      <c r="E3745" s="35" t="s">
        <v>7187</v>
      </c>
      <c r="F3745" s="34">
        <v>1</v>
      </c>
      <c r="H3745">
        <f t="shared" si="175"/>
        <v>1</v>
      </c>
      <c r="I3745" s="33" t="s">
        <v>46</v>
      </c>
      <c r="J3745" s="33"/>
      <c r="K3745" s="33" t="s">
        <v>10205</v>
      </c>
      <c r="L3745" s="33" t="s">
        <v>10206</v>
      </c>
      <c r="M3745" s="33" t="s">
        <v>10207</v>
      </c>
      <c r="N3745">
        <v>11.99</v>
      </c>
      <c r="O3745">
        <v>9.91</v>
      </c>
      <c r="P3745">
        <v>9.91</v>
      </c>
      <c r="Q3745">
        <v>0.7</v>
      </c>
      <c r="R3745">
        <f t="shared" si="174"/>
        <v>6.94</v>
      </c>
      <c r="S3745" s="38" t="s">
        <v>36</v>
      </c>
      <c r="T3745" s="27">
        <v>1</v>
      </c>
      <c r="U3745">
        <f t="shared" si="176"/>
        <v>6.94</v>
      </c>
      <c r="V3745" s="39" t="s">
        <v>36</v>
      </c>
    </row>
    <row r="3746" spans="1:22">
      <c r="A3746" s="32">
        <v>42184.589965277781</v>
      </c>
      <c r="B3746" s="33" t="s">
        <v>33</v>
      </c>
      <c r="C3746" s="37" t="s">
        <v>34</v>
      </c>
      <c r="D3746" s="37"/>
      <c r="E3746" s="35" t="s">
        <v>6814</v>
      </c>
      <c r="F3746" s="34">
        <v>1</v>
      </c>
      <c r="H3746">
        <f t="shared" si="175"/>
        <v>1</v>
      </c>
      <c r="I3746" s="33" t="s">
        <v>52</v>
      </c>
      <c r="J3746" s="33" t="s">
        <v>485</v>
      </c>
      <c r="K3746" s="33" t="s">
        <v>1202</v>
      </c>
      <c r="L3746" s="33" t="s">
        <v>98</v>
      </c>
      <c r="M3746" s="33" t="s">
        <v>1203</v>
      </c>
      <c r="N3746">
        <v>9.49</v>
      </c>
      <c r="O3746">
        <v>7.84</v>
      </c>
      <c r="P3746">
        <v>7.84</v>
      </c>
      <c r="Q3746">
        <v>0.7</v>
      </c>
      <c r="R3746">
        <f t="shared" si="174"/>
        <v>5.49</v>
      </c>
      <c r="S3746" s="38" t="s">
        <v>36</v>
      </c>
      <c r="T3746" s="27">
        <v>1</v>
      </c>
      <c r="U3746">
        <f t="shared" si="176"/>
        <v>5.49</v>
      </c>
      <c r="V3746" s="39" t="s">
        <v>36</v>
      </c>
    </row>
    <row r="3747" spans="1:22">
      <c r="A3747" s="32">
        <v>42184.470173611109</v>
      </c>
      <c r="B3747" s="33" t="s">
        <v>86</v>
      </c>
      <c r="C3747" s="37" t="s">
        <v>37</v>
      </c>
      <c r="D3747" s="37"/>
      <c r="E3747" s="35" t="s">
        <v>1988</v>
      </c>
      <c r="F3747" s="34">
        <v>1</v>
      </c>
      <c r="H3747">
        <f t="shared" si="175"/>
        <v>1</v>
      </c>
      <c r="I3747" s="33" t="s">
        <v>52</v>
      </c>
      <c r="J3747" s="33" t="s">
        <v>492</v>
      </c>
      <c r="K3747" s="33" t="s">
        <v>249</v>
      </c>
      <c r="L3747" s="33" t="s">
        <v>120</v>
      </c>
      <c r="M3747" s="33" t="s">
        <v>171</v>
      </c>
      <c r="N3747">
        <v>7.99</v>
      </c>
      <c r="O3747">
        <v>7.57</v>
      </c>
      <c r="P3747">
        <v>7.57</v>
      </c>
      <c r="Q3747">
        <v>0.7</v>
      </c>
      <c r="R3747">
        <f t="shared" si="174"/>
        <v>5.3</v>
      </c>
      <c r="S3747" s="38" t="s">
        <v>36</v>
      </c>
      <c r="T3747" s="27">
        <v>1</v>
      </c>
      <c r="U3747">
        <f t="shared" si="176"/>
        <v>5.3</v>
      </c>
      <c r="V3747" s="39" t="s">
        <v>36</v>
      </c>
    </row>
    <row r="3748" spans="1:22">
      <c r="A3748" s="32">
        <v>42184.661851851852</v>
      </c>
      <c r="B3748" s="33" t="s">
        <v>33</v>
      </c>
      <c r="C3748" s="37" t="s">
        <v>58</v>
      </c>
      <c r="D3748" s="37"/>
      <c r="E3748" s="35" t="s">
        <v>6810</v>
      </c>
      <c r="F3748" s="34">
        <v>1</v>
      </c>
      <c r="H3748">
        <f t="shared" si="175"/>
        <v>1</v>
      </c>
      <c r="I3748" s="33" t="s">
        <v>38</v>
      </c>
      <c r="J3748" s="33" t="s">
        <v>38</v>
      </c>
      <c r="K3748" s="33" t="s">
        <v>1669</v>
      </c>
      <c r="L3748" s="33" t="s">
        <v>78</v>
      </c>
      <c r="M3748" s="33" t="s">
        <v>926</v>
      </c>
      <c r="N3748">
        <v>6.49</v>
      </c>
      <c r="O3748">
        <v>5.45</v>
      </c>
      <c r="P3748">
        <v>5.45</v>
      </c>
      <c r="Q3748">
        <v>0.7</v>
      </c>
      <c r="R3748">
        <f t="shared" si="174"/>
        <v>3.82</v>
      </c>
      <c r="S3748" s="38" t="s">
        <v>36</v>
      </c>
      <c r="T3748" s="27">
        <v>1</v>
      </c>
      <c r="U3748">
        <f t="shared" si="176"/>
        <v>3.82</v>
      </c>
      <c r="V3748" s="39" t="s">
        <v>36</v>
      </c>
    </row>
    <row r="3749" spans="1:22">
      <c r="A3749" s="32">
        <v>42184.64366898148</v>
      </c>
      <c r="B3749" s="33" t="s">
        <v>33</v>
      </c>
      <c r="C3749" s="37" t="s">
        <v>34</v>
      </c>
      <c r="D3749" s="37"/>
      <c r="E3749" s="35" t="s">
        <v>7188</v>
      </c>
      <c r="F3749" s="34">
        <v>1</v>
      </c>
      <c r="H3749">
        <f t="shared" si="175"/>
        <v>1</v>
      </c>
      <c r="I3749" s="33" t="s">
        <v>52</v>
      </c>
      <c r="J3749" s="33" t="s">
        <v>493</v>
      </c>
      <c r="K3749" s="33" t="s">
        <v>10208</v>
      </c>
      <c r="L3749" s="33" t="s">
        <v>10209</v>
      </c>
      <c r="M3749" s="33" t="s">
        <v>10210</v>
      </c>
      <c r="N3749">
        <v>6.49</v>
      </c>
      <c r="O3749">
        <v>5.36</v>
      </c>
      <c r="P3749">
        <v>5.36</v>
      </c>
      <c r="Q3749">
        <v>0.7</v>
      </c>
      <c r="R3749">
        <f t="shared" si="174"/>
        <v>3.75</v>
      </c>
      <c r="S3749" s="38" t="s">
        <v>36</v>
      </c>
      <c r="T3749" s="27">
        <v>1</v>
      </c>
      <c r="U3749">
        <f t="shared" si="176"/>
        <v>3.75</v>
      </c>
      <c r="V3749" s="39" t="s">
        <v>36</v>
      </c>
    </row>
    <row r="3750" spans="1:22">
      <c r="A3750" s="32">
        <v>42184.875</v>
      </c>
      <c r="B3750" s="33" t="s">
        <v>86</v>
      </c>
      <c r="C3750" s="37" t="s">
        <v>75</v>
      </c>
      <c r="D3750" s="37"/>
      <c r="E3750" s="35" t="s">
        <v>2981</v>
      </c>
      <c r="F3750" s="34">
        <v>1</v>
      </c>
      <c r="H3750">
        <f t="shared" si="175"/>
        <v>1</v>
      </c>
      <c r="I3750" s="33" t="s">
        <v>46</v>
      </c>
      <c r="J3750" s="33" t="s">
        <v>46</v>
      </c>
      <c r="K3750" s="33" t="s">
        <v>2197</v>
      </c>
      <c r="L3750" s="33" t="s">
        <v>366</v>
      </c>
      <c r="M3750" s="33" t="s">
        <v>541</v>
      </c>
      <c r="N3750">
        <v>2.99</v>
      </c>
      <c r="O3750">
        <v>2.4700000000000002</v>
      </c>
      <c r="P3750">
        <v>2.4700000000000002</v>
      </c>
      <c r="Q3750">
        <v>0.7</v>
      </c>
      <c r="R3750">
        <f t="shared" si="174"/>
        <v>1.73</v>
      </c>
      <c r="S3750" s="38" t="s">
        <v>36</v>
      </c>
      <c r="T3750" s="27">
        <v>1</v>
      </c>
      <c r="U3750">
        <f t="shared" si="176"/>
        <v>1.73</v>
      </c>
      <c r="V3750" s="39" t="s">
        <v>36</v>
      </c>
    </row>
    <row r="3751" spans="1:22">
      <c r="A3751" s="32">
        <v>42184.835231481484</v>
      </c>
      <c r="B3751" s="33" t="s">
        <v>86</v>
      </c>
      <c r="C3751" s="37" t="s">
        <v>37</v>
      </c>
      <c r="D3751" s="37"/>
      <c r="E3751" s="35" t="s">
        <v>4034</v>
      </c>
      <c r="F3751" s="34">
        <v>1</v>
      </c>
      <c r="H3751">
        <f t="shared" si="175"/>
        <v>1</v>
      </c>
      <c r="I3751" s="33" t="s">
        <v>488</v>
      </c>
      <c r="J3751" s="33" t="s">
        <v>489</v>
      </c>
      <c r="K3751" s="33" t="s">
        <v>1617</v>
      </c>
      <c r="L3751" s="33" t="s">
        <v>515</v>
      </c>
      <c r="M3751" s="33" t="s">
        <v>1114</v>
      </c>
      <c r="N3751">
        <v>2.99</v>
      </c>
      <c r="O3751">
        <v>2.83</v>
      </c>
      <c r="P3751">
        <v>2.83</v>
      </c>
      <c r="Q3751">
        <v>0.7</v>
      </c>
      <c r="R3751">
        <f t="shared" si="174"/>
        <v>1.98</v>
      </c>
      <c r="S3751" s="38" t="s">
        <v>36</v>
      </c>
      <c r="T3751" s="27">
        <v>1</v>
      </c>
      <c r="U3751">
        <f t="shared" si="176"/>
        <v>1.98</v>
      </c>
      <c r="V3751" s="39" t="s">
        <v>36</v>
      </c>
    </row>
    <row r="3752" spans="1:22">
      <c r="A3752" s="32">
        <v>42184.365763888891</v>
      </c>
      <c r="B3752" s="33" t="s">
        <v>33</v>
      </c>
      <c r="C3752" s="37" t="s">
        <v>40</v>
      </c>
      <c r="D3752" s="37"/>
      <c r="E3752" s="35" t="s">
        <v>1825</v>
      </c>
      <c r="F3752" s="34">
        <v>1</v>
      </c>
      <c r="H3752">
        <f t="shared" si="175"/>
        <v>1</v>
      </c>
      <c r="I3752" s="33" t="s">
        <v>398</v>
      </c>
      <c r="J3752" s="33" t="s">
        <v>398</v>
      </c>
      <c r="K3752" s="33" t="s">
        <v>4919</v>
      </c>
      <c r="L3752" s="33" t="s">
        <v>544</v>
      </c>
      <c r="M3752" s="33" t="s">
        <v>4920</v>
      </c>
      <c r="N3752">
        <v>10.99</v>
      </c>
      <c r="O3752">
        <v>8.93</v>
      </c>
      <c r="P3752">
        <v>8.93</v>
      </c>
      <c r="Q3752">
        <v>0.7</v>
      </c>
      <c r="R3752">
        <f t="shared" si="174"/>
        <v>6.25</v>
      </c>
      <c r="S3752" s="38" t="s">
        <v>36</v>
      </c>
      <c r="T3752" s="27">
        <v>1</v>
      </c>
      <c r="U3752">
        <f t="shared" si="176"/>
        <v>6.25</v>
      </c>
      <c r="V3752" s="39" t="s">
        <v>36</v>
      </c>
    </row>
    <row r="3753" spans="1:22">
      <c r="A3753" s="32">
        <v>42184.716064814813</v>
      </c>
      <c r="B3753" s="33" t="s">
        <v>33</v>
      </c>
      <c r="C3753" s="37" t="s">
        <v>34</v>
      </c>
      <c r="D3753" s="37"/>
      <c r="E3753" s="35" t="s">
        <v>7043</v>
      </c>
      <c r="F3753" s="34">
        <v>1</v>
      </c>
      <c r="H3753">
        <f t="shared" si="175"/>
        <v>1</v>
      </c>
      <c r="I3753" s="33" t="s">
        <v>46</v>
      </c>
      <c r="J3753" s="33" t="s">
        <v>46</v>
      </c>
      <c r="K3753" s="33" t="s">
        <v>1077</v>
      </c>
      <c r="L3753" s="33" t="s">
        <v>115</v>
      </c>
      <c r="M3753" s="33" t="s">
        <v>1078</v>
      </c>
      <c r="N3753">
        <v>14.99</v>
      </c>
      <c r="O3753">
        <v>12.39</v>
      </c>
      <c r="P3753">
        <v>12.39</v>
      </c>
      <c r="Q3753">
        <v>0.7</v>
      </c>
      <c r="R3753">
        <f t="shared" si="174"/>
        <v>8.67</v>
      </c>
      <c r="S3753" s="38" t="s">
        <v>36</v>
      </c>
      <c r="T3753" s="27">
        <v>1</v>
      </c>
      <c r="U3753">
        <f t="shared" si="176"/>
        <v>8.67</v>
      </c>
      <c r="V3753" s="39" t="s">
        <v>36</v>
      </c>
    </row>
    <row r="3754" spans="1:22">
      <c r="A3754" s="32">
        <v>42172.762974537036</v>
      </c>
      <c r="B3754" s="33" t="s">
        <v>33</v>
      </c>
      <c r="C3754" s="37" t="s">
        <v>40</v>
      </c>
      <c r="D3754" s="37"/>
      <c r="E3754" s="35" t="s">
        <v>616</v>
      </c>
      <c r="F3754" s="34">
        <v>1</v>
      </c>
      <c r="H3754">
        <f t="shared" si="175"/>
        <v>1</v>
      </c>
      <c r="I3754" s="33" t="s">
        <v>35</v>
      </c>
      <c r="J3754" s="33" t="s">
        <v>46</v>
      </c>
      <c r="K3754" s="33" t="s">
        <v>10211</v>
      </c>
      <c r="L3754" s="33" t="s">
        <v>10212</v>
      </c>
      <c r="M3754" s="33" t="s">
        <v>10213</v>
      </c>
      <c r="N3754">
        <v>9.99</v>
      </c>
      <c r="O3754">
        <v>8.1199999999999992</v>
      </c>
      <c r="P3754">
        <v>8.1199999999999992</v>
      </c>
      <c r="Q3754">
        <v>0.7</v>
      </c>
      <c r="R3754">
        <f t="shared" si="174"/>
        <v>5.68</v>
      </c>
      <c r="S3754" s="38" t="s">
        <v>36</v>
      </c>
      <c r="T3754" s="27">
        <v>1</v>
      </c>
      <c r="U3754">
        <f t="shared" si="176"/>
        <v>5.68</v>
      </c>
      <c r="V3754" s="39" t="s">
        <v>36</v>
      </c>
    </row>
    <row r="3755" spans="1:22">
      <c r="A3755" s="32">
        <v>42172.801030092596</v>
      </c>
      <c r="B3755" s="33" t="s">
        <v>33</v>
      </c>
      <c r="C3755" s="37" t="s">
        <v>58</v>
      </c>
      <c r="D3755" s="37"/>
      <c r="E3755" s="35" t="s">
        <v>7189</v>
      </c>
      <c r="F3755" s="34">
        <v>1</v>
      </c>
      <c r="H3755">
        <f t="shared" si="175"/>
        <v>1</v>
      </c>
      <c r="I3755" s="33" t="s">
        <v>35</v>
      </c>
      <c r="J3755" s="33" t="s">
        <v>52</v>
      </c>
      <c r="K3755" s="33" t="s">
        <v>4887</v>
      </c>
      <c r="L3755" s="33" t="s">
        <v>4888</v>
      </c>
      <c r="M3755" s="33" t="s">
        <v>4889</v>
      </c>
      <c r="N3755">
        <v>10.99</v>
      </c>
      <c r="O3755">
        <v>9.24</v>
      </c>
      <c r="P3755">
        <v>9.24</v>
      </c>
      <c r="Q3755">
        <v>0.7</v>
      </c>
      <c r="R3755">
        <f t="shared" si="174"/>
        <v>6.47</v>
      </c>
      <c r="S3755" s="38" t="s">
        <v>36</v>
      </c>
      <c r="T3755" s="27">
        <v>1</v>
      </c>
      <c r="U3755">
        <f t="shared" si="176"/>
        <v>6.47</v>
      </c>
      <c r="V3755" s="39" t="s">
        <v>36</v>
      </c>
    </row>
    <row r="3756" spans="1:22">
      <c r="A3756" s="32">
        <v>42172.596782407411</v>
      </c>
      <c r="B3756" s="33" t="s">
        <v>33</v>
      </c>
      <c r="C3756" s="37" t="s">
        <v>40</v>
      </c>
      <c r="D3756" s="37"/>
      <c r="E3756" s="35" t="s">
        <v>1810</v>
      </c>
      <c r="F3756" s="34">
        <v>1</v>
      </c>
      <c r="H3756">
        <f t="shared" si="175"/>
        <v>1</v>
      </c>
      <c r="I3756" s="33" t="s">
        <v>35</v>
      </c>
      <c r="J3756" s="33" t="s">
        <v>38</v>
      </c>
      <c r="K3756" s="33" t="s">
        <v>4932</v>
      </c>
      <c r="L3756" s="33" t="s">
        <v>78</v>
      </c>
      <c r="M3756" s="33" t="s">
        <v>4933</v>
      </c>
      <c r="N3756">
        <v>5.99</v>
      </c>
      <c r="O3756">
        <v>4.87</v>
      </c>
      <c r="P3756">
        <v>4.87</v>
      </c>
      <c r="Q3756">
        <v>0.7</v>
      </c>
      <c r="R3756">
        <f t="shared" si="174"/>
        <v>3.41</v>
      </c>
      <c r="S3756" s="38" t="s">
        <v>36</v>
      </c>
      <c r="T3756" s="27">
        <v>1</v>
      </c>
      <c r="U3756">
        <f t="shared" si="176"/>
        <v>3.41</v>
      </c>
      <c r="V3756" s="39" t="s">
        <v>36</v>
      </c>
    </row>
    <row r="3757" spans="1:22">
      <c r="A3757" s="32">
        <v>42172.464861111112</v>
      </c>
      <c r="B3757" s="33" t="s">
        <v>33</v>
      </c>
      <c r="C3757" s="37" t="s">
        <v>40</v>
      </c>
      <c r="D3757" s="37"/>
      <c r="E3757" s="35" t="s">
        <v>1810</v>
      </c>
      <c r="F3757" s="34">
        <v>1</v>
      </c>
      <c r="H3757">
        <f t="shared" si="175"/>
        <v>1</v>
      </c>
      <c r="I3757" s="33" t="s">
        <v>35</v>
      </c>
      <c r="J3757" s="33" t="s">
        <v>398</v>
      </c>
      <c r="K3757" s="33" t="s">
        <v>253</v>
      </c>
      <c r="L3757" s="33" t="s">
        <v>102</v>
      </c>
      <c r="M3757" s="33" t="s">
        <v>124</v>
      </c>
      <c r="N3757">
        <v>7.49</v>
      </c>
      <c r="O3757">
        <v>6.09</v>
      </c>
      <c r="P3757">
        <v>6.09</v>
      </c>
      <c r="Q3757">
        <v>0.7</v>
      </c>
      <c r="R3757">
        <f t="shared" si="174"/>
        <v>4.26</v>
      </c>
      <c r="S3757" s="38" t="s">
        <v>36</v>
      </c>
      <c r="T3757" s="27">
        <v>1</v>
      </c>
      <c r="U3757">
        <f t="shared" si="176"/>
        <v>4.26</v>
      </c>
      <c r="V3757" s="39" t="s">
        <v>36</v>
      </c>
    </row>
    <row r="3758" spans="1:22">
      <c r="A3758" s="32">
        <v>42184.754953703705</v>
      </c>
      <c r="B3758" s="33" t="s">
        <v>33</v>
      </c>
      <c r="C3758" s="37" t="s">
        <v>34</v>
      </c>
      <c r="D3758" s="37"/>
      <c r="E3758" s="35" t="s">
        <v>7190</v>
      </c>
      <c r="F3758" s="34">
        <v>1</v>
      </c>
      <c r="H3758">
        <f t="shared" si="175"/>
        <v>1</v>
      </c>
      <c r="I3758" s="33" t="s">
        <v>46</v>
      </c>
      <c r="J3758" s="33" t="s">
        <v>46</v>
      </c>
      <c r="K3758" s="33" t="s">
        <v>1096</v>
      </c>
      <c r="L3758" s="33" t="s">
        <v>174</v>
      </c>
      <c r="M3758" s="33" t="s">
        <v>1097</v>
      </c>
      <c r="N3758">
        <v>6.49</v>
      </c>
      <c r="O3758">
        <v>5.36</v>
      </c>
      <c r="P3758">
        <v>5.36</v>
      </c>
      <c r="Q3758">
        <v>0.7</v>
      </c>
      <c r="R3758">
        <f t="shared" si="174"/>
        <v>3.75</v>
      </c>
      <c r="S3758" s="38" t="s">
        <v>36</v>
      </c>
      <c r="T3758" s="27">
        <v>1</v>
      </c>
      <c r="U3758">
        <f t="shared" si="176"/>
        <v>3.75</v>
      </c>
      <c r="V3758" s="39" t="s">
        <v>36</v>
      </c>
    </row>
    <row r="3759" spans="1:22">
      <c r="A3759" s="32">
        <v>42184.636840277781</v>
      </c>
      <c r="B3759" s="33" t="s">
        <v>33</v>
      </c>
      <c r="C3759" s="37" t="s">
        <v>58</v>
      </c>
      <c r="D3759" s="37"/>
      <c r="E3759" s="35" t="s">
        <v>7191</v>
      </c>
      <c r="F3759" s="34">
        <v>1</v>
      </c>
      <c r="H3759">
        <f t="shared" si="175"/>
        <v>1</v>
      </c>
      <c r="I3759" s="33" t="s">
        <v>398</v>
      </c>
      <c r="J3759" s="33" t="s">
        <v>494</v>
      </c>
      <c r="K3759" s="33" t="s">
        <v>1471</v>
      </c>
      <c r="L3759" s="33" t="s">
        <v>1472</v>
      </c>
      <c r="M3759" s="33" t="s">
        <v>1473</v>
      </c>
      <c r="N3759">
        <v>7.99</v>
      </c>
      <c r="O3759">
        <v>6.71</v>
      </c>
      <c r="P3759">
        <v>6.71</v>
      </c>
      <c r="Q3759">
        <v>0.7</v>
      </c>
      <c r="R3759">
        <f t="shared" si="174"/>
        <v>4.7</v>
      </c>
      <c r="S3759" s="38" t="s">
        <v>36</v>
      </c>
      <c r="T3759" s="27">
        <v>1</v>
      </c>
      <c r="U3759">
        <f t="shared" si="176"/>
        <v>4.7</v>
      </c>
      <c r="V3759" s="39" t="s">
        <v>36</v>
      </c>
    </row>
    <row r="3760" spans="1:22">
      <c r="A3760" s="32">
        <v>42173.549340277779</v>
      </c>
      <c r="B3760" s="33" t="s">
        <v>33</v>
      </c>
      <c r="C3760" s="37" t="s">
        <v>58</v>
      </c>
      <c r="D3760" s="37"/>
      <c r="E3760" s="35" t="s">
        <v>6981</v>
      </c>
      <c r="F3760" s="34">
        <v>1</v>
      </c>
      <c r="H3760">
        <f t="shared" si="175"/>
        <v>1</v>
      </c>
      <c r="I3760" s="33" t="s">
        <v>35</v>
      </c>
      <c r="J3760" s="33" t="s">
        <v>46</v>
      </c>
      <c r="K3760" s="33" t="s">
        <v>10214</v>
      </c>
      <c r="L3760" s="33" t="s">
        <v>627</v>
      </c>
      <c r="M3760" s="33" t="s">
        <v>10215</v>
      </c>
      <c r="N3760">
        <v>2.4900000000000002</v>
      </c>
      <c r="O3760">
        <v>2.09</v>
      </c>
      <c r="P3760">
        <v>2.09</v>
      </c>
      <c r="Q3760">
        <v>0.7</v>
      </c>
      <c r="R3760">
        <f t="shared" si="174"/>
        <v>1.46</v>
      </c>
      <c r="S3760" s="38" t="s">
        <v>36</v>
      </c>
      <c r="T3760" s="27">
        <v>1</v>
      </c>
      <c r="U3760">
        <f t="shared" si="176"/>
        <v>1.46</v>
      </c>
      <c r="V3760" s="39" t="s">
        <v>36</v>
      </c>
    </row>
    <row r="3761" spans="1:22">
      <c r="A3761" s="29">
        <v>42184.549328703702</v>
      </c>
      <c r="B3761" t="s">
        <v>33</v>
      </c>
      <c r="C3761" s="37" t="s">
        <v>40</v>
      </c>
      <c r="D3761" s="37"/>
      <c r="E3761" s="35" t="s">
        <v>1825</v>
      </c>
      <c r="F3761" s="34">
        <v>1</v>
      </c>
      <c r="H3761">
        <f t="shared" si="175"/>
        <v>1</v>
      </c>
      <c r="I3761" t="s">
        <v>38</v>
      </c>
      <c r="J3761" s="1" t="s">
        <v>38</v>
      </c>
      <c r="K3761" s="23" t="s">
        <v>465</v>
      </c>
      <c r="L3761" s="18" t="s">
        <v>162</v>
      </c>
      <c r="M3761" s="18" t="s">
        <v>466</v>
      </c>
      <c r="N3761">
        <v>0.99</v>
      </c>
      <c r="O3761">
        <v>0.8</v>
      </c>
      <c r="P3761">
        <v>0.8</v>
      </c>
      <c r="Q3761">
        <v>0.7</v>
      </c>
      <c r="R3761">
        <f t="shared" si="174"/>
        <v>0.56000000000000005</v>
      </c>
      <c r="S3761" s="38" t="s">
        <v>36</v>
      </c>
      <c r="T3761" s="27">
        <v>1</v>
      </c>
      <c r="U3761">
        <f t="shared" si="176"/>
        <v>0.56000000000000005</v>
      </c>
      <c r="V3761" s="39" t="s">
        <v>36</v>
      </c>
    </row>
    <row r="3762" spans="1:22">
      <c r="A3762" s="29">
        <v>42184.659363425926</v>
      </c>
      <c r="B3762" t="s">
        <v>33</v>
      </c>
      <c r="C3762" s="37" t="s">
        <v>34</v>
      </c>
      <c r="D3762" s="37"/>
      <c r="E3762" s="35" t="s">
        <v>7183</v>
      </c>
      <c r="F3762" s="34">
        <v>1</v>
      </c>
      <c r="H3762">
        <f t="shared" si="175"/>
        <v>1</v>
      </c>
      <c r="I3762" t="s">
        <v>488</v>
      </c>
      <c r="J3762" s="1" t="s">
        <v>489</v>
      </c>
      <c r="K3762" s="23" t="s">
        <v>10216</v>
      </c>
      <c r="L3762" s="18" t="s">
        <v>10217</v>
      </c>
      <c r="M3762" s="18" t="s">
        <v>10218</v>
      </c>
      <c r="N3762">
        <v>3.99</v>
      </c>
      <c r="O3762">
        <v>3.3</v>
      </c>
      <c r="P3762">
        <v>3.3</v>
      </c>
      <c r="Q3762">
        <v>0.7</v>
      </c>
      <c r="R3762">
        <f t="shared" si="174"/>
        <v>2.31</v>
      </c>
      <c r="S3762" s="38" t="s">
        <v>36</v>
      </c>
      <c r="T3762" s="27">
        <v>1</v>
      </c>
      <c r="U3762">
        <f t="shared" si="176"/>
        <v>2.31</v>
      </c>
      <c r="V3762" s="39" t="s">
        <v>36</v>
      </c>
    </row>
    <row r="3763" spans="1:22">
      <c r="A3763" s="32">
        <v>42184.9296875</v>
      </c>
      <c r="B3763" s="33" t="s">
        <v>33</v>
      </c>
      <c r="C3763" s="37" t="s">
        <v>58</v>
      </c>
      <c r="D3763" s="37"/>
      <c r="E3763" s="35" t="s">
        <v>6258</v>
      </c>
      <c r="F3763" s="34">
        <v>1</v>
      </c>
      <c r="H3763">
        <f t="shared" si="175"/>
        <v>1</v>
      </c>
      <c r="I3763" s="33" t="s">
        <v>398</v>
      </c>
      <c r="J3763" s="33" t="s">
        <v>522</v>
      </c>
      <c r="K3763" s="33" t="s">
        <v>5149</v>
      </c>
      <c r="L3763" s="33" t="s">
        <v>544</v>
      </c>
      <c r="M3763" s="33" t="s">
        <v>5150</v>
      </c>
      <c r="N3763">
        <v>6.99</v>
      </c>
      <c r="O3763">
        <v>5.87</v>
      </c>
      <c r="P3763">
        <v>5.87</v>
      </c>
      <c r="Q3763">
        <v>0.7</v>
      </c>
      <c r="R3763">
        <f t="shared" si="174"/>
        <v>4.1100000000000003</v>
      </c>
      <c r="S3763" s="38" t="s">
        <v>36</v>
      </c>
      <c r="T3763" s="27">
        <v>1</v>
      </c>
      <c r="U3763">
        <f t="shared" si="176"/>
        <v>4.1100000000000003</v>
      </c>
      <c r="V3763" s="39" t="s">
        <v>36</v>
      </c>
    </row>
    <row r="3764" spans="1:22">
      <c r="A3764" s="32">
        <v>42184.743321759262</v>
      </c>
      <c r="B3764" s="33" t="s">
        <v>33</v>
      </c>
      <c r="C3764" s="37" t="s">
        <v>58</v>
      </c>
      <c r="D3764" s="37"/>
      <c r="E3764" s="35" t="s">
        <v>7192</v>
      </c>
      <c r="F3764" s="34">
        <v>1</v>
      </c>
      <c r="H3764">
        <f t="shared" si="175"/>
        <v>1</v>
      </c>
      <c r="I3764" s="33" t="s">
        <v>52</v>
      </c>
      <c r="J3764" s="33" t="s">
        <v>493</v>
      </c>
      <c r="K3764" s="33" t="s">
        <v>266</v>
      </c>
      <c r="L3764" s="33" t="s">
        <v>146</v>
      </c>
      <c r="M3764" s="33" t="s">
        <v>148</v>
      </c>
      <c r="N3764">
        <v>2.4900000000000002</v>
      </c>
      <c r="O3764">
        <v>2.09</v>
      </c>
      <c r="P3764">
        <v>2.09</v>
      </c>
      <c r="Q3764">
        <v>0.7</v>
      </c>
      <c r="R3764">
        <f t="shared" si="174"/>
        <v>1.46</v>
      </c>
      <c r="S3764" s="38" t="s">
        <v>36</v>
      </c>
      <c r="T3764" s="27">
        <v>1</v>
      </c>
      <c r="U3764">
        <f t="shared" si="176"/>
        <v>1.46</v>
      </c>
      <c r="V3764" s="39" t="s">
        <v>36</v>
      </c>
    </row>
    <row r="3765" spans="1:22">
      <c r="A3765" s="32">
        <v>42184.791643518518</v>
      </c>
      <c r="B3765" s="33" t="s">
        <v>33</v>
      </c>
      <c r="C3765" s="37" t="s">
        <v>143</v>
      </c>
      <c r="D3765" s="37"/>
      <c r="E3765" s="35" t="s">
        <v>2474</v>
      </c>
      <c r="F3765" s="34">
        <v>1</v>
      </c>
      <c r="H3765">
        <f t="shared" si="175"/>
        <v>1</v>
      </c>
      <c r="I3765" s="33" t="s">
        <v>488</v>
      </c>
      <c r="J3765" s="33" t="s">
        <v>489</v>
      </c>
      <c r="K3765" s="33" t="s">
        <v>9780</v>
      </c>
      <c r="L3765" s="33" t="s">
        <v>785</v>
      </c>
      <c r="M3765" s="33" t="s">
        <v>9781</v>
      </c>
      <c r="N3765">
        <v>3.99</v>
      </c>
      <c r="O3765">
        <v>3.24</v>
      </c>
      <c r="P3765">
        <v>3.24</v>
      </c>
      <c r="Q3765">
        <v>0.7</v>
      </c>
      <c r="R3765">
        <f t="shared" si="174"/>
        <v>2.27</v>
      </c>
      <c r="S3765" s="38" t="s">
        <v>36</v>
      </c>
      <c r="T3765" s="27">
        <v>1</v>
      </c>
      <c r="U3765">
        <f t="shared" si="176"/>
        <v>2.27</v>
      </c>
      <c r="V3765" s="39" t="s">
        <v>36</v>
      </c>
    </row>
    <row r="3766" spans="1:22">
      <c r="A3766" s="32">
        <v>42173.572245370371</v>
      </c>
      <c r="B3766" s="33" t="s">
        <v>33</v>
      </c>
      <c r="C3766" s="37" t="s">
        <v>48</v>
      </c>
      <c r="D3766" s="37"/>
      <c r="E3766" s="35" t="s">
        <v>3014</v>
      </c>
      <c r="F3766" s="34">
        <v>1</v>
      </c>
      <c r="H3766">
        <f t="shared" si="175"/>
        <v>1</v>
      </c>
      <c r="I3766" s="33" t="s">
        <v>35</v>
      </c>
      <c r="J3766" s="33" t="s">
        <v>52</v>
      </c>
      <c r="K3766" s="33" t="s">
        <v>10219</v>
      </c>
      <c r="L3766" s="33" t="s">
        <v>4816</v>
      </c>
      <c r="M3766" s="33" t="s">
        <v>10220</v>
      </c>
      <c r="N3766">
        <v>7.99</v>
      </c>
      <c r="O3766">
        <v>6.6</v>
      </c>
      <c r="P3766">
        <v>6.6</v>
      </c>
      <c r="Q3766">
        <v>0.7</v>
      </c>
      <c r="R3766">
        <f t="shared" si="174"/>
        <v>4.62</v>
      </c>
      <c r="S3766" s="38" t="s">
        <v>36</v>
      </c>
      <c r="T3766" s="27">
        <v>1</v>
      </c>
      <c r="U3766">
        <f t="shared" si="176"/>
        <v>4.62</v>
      </c>
      <c r="V3766" s="39" t="s">
        <v>36</v>
      </c>
    </row>
    <row r="3767" spans="1:22">
      <c r="A3767" s="32">
        <v>42184.822835648149</v>
      </c>
      <c r="B3767" s="33" t="s">
        <v>33</v>
      </c>
      <c r="C3767" s="37" t="s">
        <v>34</v>
      </c>
      <c r="D3767" s="37"/>
      <c r="E3767" s="35" t="s">
        <v>4314</v>
      </c>
      <c r="F3767" s="34">
        <v>1</v>
      </c>
      <c r="H3767">
        <f t="shared" si="175"/>
        <v>1</v>
      </c>
      <c r="I3767" s="33" t="s">
        <v>398</v>
      </c>
      <c r="J3767" s="33" t="s">
        <v>398</v>
      </c>
      <c r="K3767" s="33" t="s">
        <v>10221</v>
      </c>
      <c r="L3767" s="33" t="s">
        <v>327</v>
      </c>
      <c r="M3767" s="33" t="s">
        <v>10222</v>
      </c>
      <c r="N3767">
        <v>7.49</v>
      </c>
      <c r="O3767">
        <v>6.19</v>
      </c>
      <c r="P3767">
        <v>6.19</v>
      </c>
      <c r="Q3767">
        <v>0.7</v>
      </c>
      <c r="R3767">
        <f t="shared" si="174"/>
        <v>4.33</v>
      </c>
      <c r="S3767" s="38" t="s">
        <v>36</v>
      </c>
      <c r="T3767" s="27">
        <v>1</v>
      </c>
      <c r="U3767">
        <f t="shared" si="176"/>
        <v>4.33</v>
      </c>
      <c r="V3767" s="39" t="s">
        <v>36</v>
      </c>
    </row>
    <row r="3768" spans="1:22">
      <c r="A3768" s="32">
        <v>42184.659363425926</v>
      </c>
      <c r="B3768" s="33" t="s">
        <v>33</v>
      </c>
      <c r="C3768" s="37" t="s">
        <v>34</v>
      </c>
      <c r="D3768" s="37"/>
      <c r="E3768" s="35" t="s">
        <v>7183</v>
      </c>
      <c r="F3768" s="34">
        <v>1</v>
      </c>
      <c r="H3768">
        <f t="shared" si="175"/>
        <v>1</v>
      </c>
      <c r="I3768" s="33" t="s">
        <v>46</v>
      </c>
      <c r="J3768" s="33" t="s">
        <v>46</v>
      </c>
      <c r="K3768" s="33" t="s">
        <v>1689</v>
      </c>
      <c r="L3768" s="33" t="s">
        <v>426</v>
      </c>
      <c r="M3768" s="33" t="s">
        <v>980</v>
      </c>
      <c r="N3768">
        <v>7.49</v>
      </c>
      <c r="O3768">
        <v>6.19</v>
      </c>
      <c r="P3768">
        <v>6.19</v>
      </c>
      <c r="Q3768">
        <v>0.7</v>
      </c>
      <c r="R3768">
        <f t="shared" si="174"/>
        <v>4.33</v>
      </c>
      <c r="S3768" s="38" t="s">
        <v>36</v>
      </c>
      <c r="T3768" s="27">
        <v>1</v>
      </c>
      <c r="U3768">
        <f t="shared" si="176"/>
        <v>4.33</v>
      </c>
      <c r="V3768" s="39" t="s">
        <v>36</v>
      </c>
    </row>
    <row r="3769" spans="1:22">
      <c r="A3769" s="32">
        <v>42173.401250000003</v>
      </c>
      <c r="B3769" s="33" t="s">
        <v>33</v>
      </c>
      <c r="C3769" s="37" t="s">
        <v>48</v>
      </c>
      <c r="D3769" s="37"/>
      <c r="E3769" s="35" t="s">
        <v>7193</v>
      </c>
      <c r="F3769" s="34">
        <v>1</v>
      </c>
      <c r="H3769">
        <f t="shared" si="175"/>
        <v>1</v>
      </c>
      <c r="I3769" s="33" t="s">
        <v>35</v>
      </c>
      <c r="J3769" s="33" t="s">
        <v>52</v>
      </c>
      <c r="K3769" s="33" t="s">
        <v>472</v>
      </c>
      <c r="L3769" s="33" t="s">
        <v>133</v>
      </c>
      <c r="M3769" s="33" t="s">
        <v>473</v>
      </c>
      <c r="N3769">
        <v>7.49</v>
      </c>
      <c r="O3769">
        <v>6.19</v>
      </c>
      <c r="P3769">
        <v>6.19</v>
      </c>
      <c r="Q3769">
        <v>0.7</v>
      </c>
      <c r="R3769">
        <f t="shared" si="174"/>
        <v>4.33</v>
      </c>
      <c r="S3769" s="38" t="s">
        <v>36</v>
      </c>
      <c r="T3769" s="27">
        <v>1</v>
      </c>
      <c r="U3769">
        <f t="shared" si="176"/>
        <v>4.33</v>
      </c>
      <c r="V3769" s="39" t="s">
        <v>36</v>
      </c>
    </row>
    <row r="3770" spans="1:22">
      <c r="A3770" s="32">
        <v>42184.607986111114</v>
      </c>
      <c r="B3770" s="33" t="s">
        <v>33</v>
      </c>
      <c r="C3770" s="37" t="s">
        <v>40</v>
      </c>
      <c r="D3770" s="37"/>
      <c r="E3770" s="35" t="s">
        <v>1810</v>
      </c>
      <c r="F3770" s="34">
        <v>1</v>
      </c>
      <c r="H3770">
        <f t="shared" si="175"/>
        <v>1</v>
      </c>
      <c r="I3770" s="33" t="s">
        <v>38</v>
      </c>
      <c r="J3770" s="33" t="s">
        <v>490</v>
      </c>
      <c r="K3770" s="33" t="s">
        <v>10223</v>
      </c>
      <c r="L3770" s="33" t="s">
        <v>132</v>
      </c>
      <c r="M3770" s="33" t="s">
        <v>10224</v>
      </c>
      <c r="N3770">
        <v>7.99</v>
      </c>
      <c r="O3770">
        <v>6.5</v>
      </c>
      <c r="P3770">
        <v>6.5</v>
      </c>
      <c r="Q3770">
        <v>0.7</v>
      </c>
      <c r="R3770">
        <f t="shared" si="174"/>
        <v>4.55</v>
      </c>
      <c r="S3770" s="38" t="s">
        <v>36</v>
      </c>
      <c r="T3770" s="27">
        <v>1</v>
      </c>
      <c r="U3770">
        <f t="shared" si="176"/>
        <v>4.55</v>
      </c>
      <c r="V3770" s="39" t="s">
        <v>36</v>
      </c>
    </row>
    <row r="3771" spans="1:22">
      <c r="A3771" s="29">
        <v>42184.793773148151</v>
      </c>
      <c r="B3771" t="s">
        <v>33</v>
      </c>
      <c r="C3771" s="37" t="s">
        <v>58</v>
      </c>
      <c r="D3771" s="37"/>
      <c r="E3771" s="35" t="s">
        <v>7194</v>
      </c>
      <c r="F3771" s="34">
        <v>1</v>
      </c>
      <c r="H3771">
        <f t="shared" si="175"/>
        <v>1</v>
      </c>
      <c r="I3771" t="s">
        <v>398</v>
      </c>
      <c r="J3771" s="1" t="s">
        <v>452</v>
      </c>
      <c r="K3771" s="23" t="s">
        <v>5074</v>
      </c>
      <c r="L3771" s="18" t="s">
        <v>5075</v>
      </c>
      <c r="M3771" s="18" t="s">
        <v>5076</v>
      </c>
      <c r="N3771">
        <v>7.49</v>
      </c>
      <c r="O3771">
        <v>6.29</v>
      </c>
      <c r="P3771">
        <v>6.29</v>
      </c>
      <c r="Q3771">
        <v>0.7</v>
      </c>
      <c r="R3771">
        <f t="shared" si="174"/>
        <v>4.4000000000000004</v>
      </c>
      <c r="S3771" s="38" t="s">
        <v>36</v>
      </c>
      <c r="T3771" s="27">
        <v>1</v>
      </c>
      <c r="U3771">
        <f t="shared" si="176"/>
        <v>4.4000000000000004</v>
      </c>
      <c r="V3771" s="39" t="s">
        <v>36</v>
      </c>
    </row>
    <row r="3772" spans="1:22">
      <c r="A3772" s="32">
        <v>42184.81050925926</v>
      </c>
      <c r="B3772" s="33" t="s">
        <v>33</v>
      </c>
      <c r="C3772" s="37" t="s">
        <v>34</v>
      </c>
      <c r="D3772" s="37"/>
      <c r="E3772" s="35" t="s">
        <v>7195</v>
      </c>
      <c r="F3772" s="34">
        <v>1</v>
      </c>
      <c r="H3772">
        <f t="shared" si="175"/>
        <v>1</v>
      </c>
      <c r="I3772" s="33" t="s">
        <v>398</v>
      </c>
      <c r="J3772" s="33" t="s">
        <v>398</v>
      </c>
      <c r="K3772" s="33" t="s">
        <v>475</v>
      </c>
      <c r="L3772" s="33" t="s">
        <v>369</v>
      </c>
      <c r="M3772" s="33" t="s">
        <v>476</v>
      </c>
      <c r="N3772">
        <v>7.99</v>
      </c>
      <c r="O3772">
        <v>6.6</v>
      </c>
      <c r="P3772">
        <v>6.6</v>
      </c>
      <c r="Q3772">
        <v>0.7</v>
      </c>
      <c r="R3772">
        <f t="shared" si="174"/>
        <v>4.62</v>
      </c>
      <c r="S3772" s="38" t="s">
        <v>36</v>
      </c>
      <c r="T3772" s="27">
        <v>1</v>
      </c>
      <c r="U3772">
        <f t="shared" si="176"/>
        <v>4.62</v>
      </c>
      <c r="V3772" s="39" t="s">
        <v>36</v>
      </c>
    </row>
    <row r="3773" spans="1:22">
      <c r="A3773" s="32">
        <v>42184.825740740744</v>
      </c>
      <c r="B3773" s="33" t="s">
        <v>33</v>
      </c>
      <c r="C3773" s="37" t="s">
        <v>73</v>
      </c>
      <c r="D3773" s="37"/>
      <c r="E3773" s="35" t="s">
        <v>6182</v>
      </c>
      <c r="F3773" s="34">
        <v>1</v>
      </c>
      <c r="H3773">
        <f t="shared" si="175"/>
        <v>1</v>
      </c>
      <c r="I3773" s="33" t="s">
        <v>398</v>
      </c>
      <c r="J3773" s="33" t="s">
        <v>621</v>
      </c>
      <c r="K3773" s="33" t="s">
        <v>5116</v>
      </c>
      <c r="L3773" s="33" t="s">
        <v>4565</v>
      </c>
      <c r="M3773" s="33" t="s">
        <v>5117</v>
      </c>
      <c r="N3773">
        <v>7.99</v>
      </c>
      <c r="O3773">
        <v>6.66</v>
      </c>
      <c r="P3773">
        <v>6.66</v>
      </c>
      <c r="Q3773">
        <v>0.7</v>
      </c>
      <c r="R3773">
        <f t="shared" si="174"/>
        <v>4.66</v>
      </c>
      <c r="S3773" s="38" t="s">
        <v>36</v>
      </c>
      <c r="T3773" s="27">
        <v>1</v>
      </c>
      <c r="U3773">
        <f t="shared" si="176"/>
        <v>4.66</v>
      </c>
      <c r="V3773" s="39" t="s">
        <v>36</v>
      </c>
    </row>
    <row r="3774" spans="1:22">
      <c r="A3774" s="29">
        <v>42184.895277777781</v>
      </c>
      <c r="B3774" t="s">
        <v>1013</v>
      </c>
      <c r="C3774" s="37" t="s">
        <v>34</v>
      </c>
      <c r="D3774" s="37"/>
      <c r="E3774" s="35" t="s">
        <v>7196</v>
      </c>
      <c r="F3774" s="34">
        <v>1</v>
      </c>
      <c r="H3774">
        <f t="shared" si="175"/>
        <v>1</v>
      </c>
      <c r="I3774" t="s">
        <v>52</v>
      </c>
      <c r="J3774" s="1" t="s">
        <v>52</v>
      </c>
      <c r="K3774" s="23" t="s">
        <v>259</v>
      </c>
      <c r="L3774" s="18" t="s">
        <v>87</v>
      </c>
      <c r="M3774" s="18" t="s">
        <v>2828</v>
      </c>
      <c r="N3774">
        <v>2.4900000000000002</v>
      </c>
      <c r="O3774">
        <v>2.06</v>
      </c>
      <c r="P3774">
        <v>2.06</v>
      </c>
      <c r="Q3774">
        <v>0.7</v>
      </c>
      <c r="R3774">
        <f t="shared" si="174"/>
        <v>1.44</v>
      </c>
      <c r="S3774" s="38" t="s">
        <v>36</v>
      </c>
      <c r="T3774" s="27">
        <v>1</v>
      </c>
      <c r="U3774">
        <f t="shared" si="176"/>
        <v>1.44</v>
      </c>
      <c r="V3774" s="39" t="s">
        <v>36</v>
      </c>
    </row>
    <row r="3775" spans="1:22">
      <c r="A3775" s="32">
        <v>42184.915902777779</v>
      </c>
      <c r="B3775" s="33" t="s">
        <v>33</v>
      </c>
      <c r="C3775" s="37" t="s">
        <v>34</v>
      </c>
      <c r="D3775" s="37"/>
      <c r="E3775" s="35" t="s">
        <v>7116</v>
      </c>
      <c r="F3775" s="34">
        <v>1</v>
      </c>
      <c r="H3775">
        <f t="shared" si="175"/>
        <v>1</v>
      </c>
      <c r="I3775" s="33" t="s">
        <v>398</v>
      </c>
      <c r="J3775" s="33" t="s">
        <v>484</v>
      </c>
      <c r="K3775" s="33" t="s">
        <v>10225</v>
      </c>
      <c r="L3775" s="33" t="s">
        <v>1373</v>
      </c>
      <c r="M3775" s="33" t="s">
        <v>10226</v>
      </c>
      <c r="N3775">
        <v>7.49</v>
      </c>
      <c r="O3775">
        <v>6.19</v>
      </c>
      <c r="P3775">
        <v>6.19</v>
      </c>
      <c r="Q3775">
        <v>0.7</v>
      </c>
      <c r="R3775">
        <f t="shared" si="174"/>
        <v>4.33</v>
      </c>
      <c r="S3775" s="38" t="s">
        <v>36</v>
      </c>
      <c r="T3775" s="27">
        <v>1</v>
      </c>
      <c r="U3775">
        <f t="shared" si="176"/>
        <v>4.33</v>
      </c>
      <c r="V3775" s="39" t="s">
        <v>36</v>
      </c>
    </row>
    <row r="3776" spans="1:22">
      <c r="A3776" s="32">
        <v>42184.956273148149</v>
      </c>
      <c r="B3776" s="33" t="s">
        <v>33</v>
      </c>
      <c r="C3776" s="37" t="s">
        <v>34</v>
      </c>
      <c r="D3776" s="37"/>
      <c r="E3776" s="35" t="s">
        <v>7197</v>
      </c>
      <c r="F3776" s="34">
        <v>1</v>
      </c>
      <c r="H3776">
        <f t="shared" si="175"/>
        <v>1</v>
      </c>
      <c r="I3776" s="33" t="s">
        <v>52</v>
      </c>
      <c r="J3776" s="33" t="s">
        <v>493</v>
      </c>
      <c r="K3776" s="33" t="s">
        <v>266</v>
      </c>
      <c r="L3776" s="33" t="s">
        <v>146</v>
      </c>
      <c r="M3776" s="33" t="s">
        <v>148</v>
      </c>
      <c r="N3776">
        <v>2.4900000000000002</v>
      </c>
      <c r="O3776">
        <v>2.06</v>
      </c>
      <c r="P3776">
        <v>2.06</v>
      </c>
      <c r="Q3776">
        <v>0.7</v>
      </c>
      <c r="R3776">
        <f t="shared" si="174"/>
        <v>1.44</v>
      </c>
      <c r="S3776" s="38" t="s">
        <v>36</v>
      </c>
      <c r="T3776" s="27">
        <v>1</v>
      </c>
      <c r="U3776">
        <f t="shared" si="176"/>
        <v>1.44</v>
      </c>
      <c r="V3776" s="39" t="s">
        <v>36</v>
      </c>
    </row>
    <row r="3777" spans="1:22">
      <c r="A3777" s="32">
        <v>42184.834039351852</v>
      </c>
      <c r="B3777" s="33" t="s">
        <v>33</v>
      </c>
      <c r="C3777" s="37" t="s">
        <v>58</v>
      </c>
      <c r="D3777" s="37"/>
      <c r="E3777" s="35" t="s">
        <v>7198</v>
      </c>
      <c r="F3777" s="34">
        <v>1</v>
      </c>
      <c r="H3777">
        <f t="shared" si="175"/>
        <v>1</v>
      </c>
      <c r="I3777" s="33" t="s">
        <v>46</v>
      </c>
      <c r="J3777" s="33" t="s">
        <v>46</v>
      </c>
      <c r="K3777" s="33" t="s">
        <v>8132</v>
      </c>
      <c r="L3777" s="33" t="s">
        <v>105</v>
      </c>
      <c r="M3777" s="33" t="s">
        <v>8133</v>
      </c>
      <c r="N3777">
        <v>18.989999999999998</v>
      </c>
      <c r="O3777">
        <v>15.96</v>
      </c>
      <c r="P3777">
        <v>15.96</v>
      </c>
      <c r="Q3777">
        <v>0.7</v>
      </c>
      <c r="R3777">
        <f t="shared" si="174"/>
        <v>11.17</v>
      </c>
      <c r="S3777" s="38" t="s">
        <v>36</v>
      </c>
      <c r="T3777" s="27">
        <v>1</v>
      </c>
      <c r="U3777">
        <f t="shared" si="176"/>
        <v>11.17</v>
      </c>
      <c r="V3777" s="39" t="s">
        <v>36</v>
      </c>
    </row>
    <row r="3778" spans="1:22">
      <c r="A3778" s="32">
        <v>42184.828993055555</v>
      </c>
      <c r="B3778" s="33" t="s">
        <v>33</v>
      </c>
      <c r="C3778" s="37" t="s">
        <v>75</v>
      </c>
      <c r="D3778" s="37"/>
      <c r="E3778" s="35" t="s">
        <v>4415</v>
      </c>
      <c r="F3778" s="34">
        <v>1</v>
      </c>
      <c r="H3778">
        <f t="shared" si="175"/>
        <v>1</v>
      </c>
      <c r="I3778" s="33" t="s">
        <v>52</v>
      </c>
      <c r="J3778" s="33" t="s">
        <v>492</v>
      </c>
      <c r="K3778" s="33" t="s">
        <v>10227</v>
      </c>
      <c r="L3778" s="33" t="s">
        <v>575</v>
      </c>
      <c r="M3778" s="33" t="s">
        <v>10228</v>
      </c>
      <c r="N3778">
        <v>7.99</v>
      </c>
      <c r="O3778">
        <v>6.6</v>
      </c>
      <c r="P3778">
        <v>6.6</v>
      </c>
      <c r="Q3778">
        <v>0.7</v>
      </c>
      <c r="R3778">
        <f t="shared" ref="R3778:R3841" si="177">ROUND(P3778*Q3778,2)*H3778</f>
        <v>4.62</v>
      </c>
      <c r="S3778" s="38" t="s">
        <v>36</v>
      </c>
      <c r="T3778" s="27">
        <v>1</v>
      </c>
      <c r="U3778">
        <f t="shared" si="176"/>
        <v>4.62</v>
      </c>
      <c r="V3778" s="39" t="s">
        <v>36</v>
      </c>
    </row>
    <row r="3779" spans="1:22">
      <c r="A3779" s="32">
        <v>42184.828993055555</v>
      </c>
      <c r="B3779" s="33" t="s">
        <v>33</v>
      </c>
      <c r="C3779" s="37" t="s">
        <v>75</v>
      </c>
      <c r="D3779" s="37"/>
      <c r="E3779" s="35" t="s">
        <v>4415</v>
      </c>
      <c r="F3779" s="34">
        <v>1</v>
      </c>
      <c r="H3779">
        <f t="shared" ref="H3779:H3842" si="178">F3779-G3779</f>
        <v>1</v>
      </c>
      <c r="I3779" s="33" t="s">
        <v>52</v>
      </c>
      <c r="J3779" s="33" t="s">
        <v>492</v>
      </c>
      <c r="K3779" s="33" t="s">
        <v>10229</v>
      </c>
      <c r="L3779" s="33" t="s">
        <v>575</v>
      </c>
      <c r="M3779" s="33" t="s">
        <v>10230</v>
      </c>
      <c r="N3779">
        <v>7.99</v>
      </c>
      <c r="O3779">
        <v>6.6</v>
      </c>
      <c r="P3779">
        <v>6.6</v>
      </c>
      <c r="Q3779">
        <v>0.7</v>
      </c>
      <c r="R3779">
        <f t="shared" si="177"/>
        <v>4.62</v>
      </c>
      <c r="S3779" s="38" t="s">
        <v>36</v>
      </c>
      <c r="T3779" s="27">
        <v>1</v>
      </c>
      <c r="U3779">
        <f t="shared" ref="U3779:U3842" si="179">ROUND(T3779*R3779,2)</f>
        <v>4.62</v>
      </c>
      <c r="V3779" s="39" t="s">
        <v>36</v>
      </c>
    </row>
    <row r="3780" spans="1:22">
      <c r="A3780" s="32">
        <v>42184.834699074076</v>
      </c>
      <c r="B3780" s="33" t="s">
        <v>33</v>
      </c>
      <c r="C3780" s="37" t="s">
        <v>34</v>
      </c>
      <c r="D3780" s="37"/>
      <c r="E3780" s="35" t="s">
        <v>7199</v>
      </c>
      <c r="F3780" s="34">
        <v>1</v>
      </c>
      <c r="H3780">
        <f t="shared" si="178"/>
        <v>1</v>
      </c>
      <c r="I3780" s="33" t="s">
        <v>46</v>
      </c>
      <c r="J3780" s="33" t="s">
        <v>46</v>
      </c>
      <c r="K3780" s="33" t="s">
        <v>10231</v>
      </c>
      <c r="L3780" s="33" t="s">
        <v>10232</v>
      </c>
      <c r="M3780" s="33" t="s">
        <v>10233</v>
      </c>
      <c r="N3780">
        <v>7.99</v>
      </c>
      <c r="O3780">
        <v>6.6</v>
      </c>
      <c r="P3780">
        <v>6.6</v>
      </c>
      <c r="Q3780">
        <v>0.7</v>
      </c>
      <c r="R3780">
        <f t="shared" si="177"/>
        <v>4.62</v>
      </c>
      <c r="S3780" s="38" t="s">
        <v>36</v>
      </c>
      <c r="T3780" s="27">
        <v>1</v>
      </c>
      <c r="U3780">
        <f t="shared" si="179"/>
        <v>4.62</v>
      </c>
      <c r="V3780" s="39" t="s">
        <v>36</v>
      </c>
    </row>
    <row r="3781" spans="1:22">
      <c r="A3781" s="32">
        <v>42184.825902777775</v>
      </c>
      <c r="B3781" s="33" t="s">
        <v>33</v>
      </c>
      <c r="C3781" s="37" t="s">
        <v>58</v>
      </c>
      <c r="D3781" s="37"/>
      <c r="E3781" s="35" t="s">
        <v>4414</v>
      </c>
      <c r="F3781" s="34">
        <v>1</v>
      </c>
      <c r="H3781">
        <f t="shared" si="178"/>
        <v>1</v>
      </c>
      <c r="I3781" s="33" t="s">
        <v>398</v>
      </c>
      <c r="J3781" s="33" t="s">
        <v>494</v>
      </c>
      <c r="K3781" s="33" t="s">
        <v>842</v>
      </c>
      <c r="L3781" s="33" t="s">
        <v>411</v>
      </c>
      <c r="M3781" s="33" t="s">
        <v>843</v>
      </c>
      <c r="N3781">
        <v>7.49</v>
      </c>
      <c r="O3781">
        <v>6.29</v>
      </c>
      <c r="P3781">
        <v>6.29</v>
      </c>
      <c r="Q3781">
        <v>0.7</v>
      </c>
      <c r="R3781">
        <f t="shared" si="177"/>
        <v>4.4000000000000004</v>
      </c>
      <c r="S3781" s="38" t="s">
        <v>36</v>
      </c>
      <c r="T3781" s="27">
        <v>1</v>
      </c>
      <c r="U3781">
        <f t="shared" si="179"/>
        <v>4.4000000000000004</v>
      </c>
      <c r="V3781" s="39" t="s">
        <v>36</v>
      </c>
    </row>
    <row r="3782" spans="1:22">
      <c r="A3782" s="32">
        <v>42173.566724537035</v>
      </c>
      <c r="B3782" s="33" t="s">
        <v>33</v>
      </c>
      <c r="C3782" s="37" t="s">
        <v>40</v>
      </c>
      <c r="D3782" s="37"/>
      <c r="E3782" s="35" t="s">
        <v>61</v>
      </c>
      <c r="F3782" s="34">
        <v>1</v>
      </c>
      <c r="H3782">
        <f t="shared" si="178"/>
        <v>1</v>
      </c>
      <c r="I3782" s="33" t="s">
        <v>35</v>
      </c>
      <c r="J3782" s="33" t="s">
        <v>398</v>
      </c>
      <c r="K3782" s="33" t="s">
        <v>1125</v>
      </c>
      <c r="L3782" s="33" t="s">
        <v>1126</v>
      </c>
      <c r="M3782" s="33" t="s">
        <v>1127</v>
      </c>
      <c r="N3782">
        <v>6.49</v>
      </c>
      <c r="O3782">
        <v>5.28</v>
      </c>
      <c r="P3782">
        <v>5.28</v>
      </c>
      <c r="Q3782">
        <v>0.7</v>
      </c>
      <c r="R3782">
        <f t="shared" si="177"/>
        <v>3.7</v>
      </c>
      <c r="S3782" s="38" t="s">
        <v>36</v>
      </c>
      <c r="T3782" s="27">
        <v>1</v>
      </c>
      <c r="U3782">
        <f t="shared" si="179"/>
        <v>3.7</v>
      </c>
      <c r="V3782" s="39" t="s">
        <v>36</v>
      </c>
    </row>
    <row r="3783" spans="1:22">
      <c r="A3783" s="32">
        <v>42184.928043981483</v>
      </c>
      <c r="B3783" s="33" t="s">
        <v>33</v>
      </c>
      <c r="C3783" s="37" t="s">
        <v>40</v>
      </c>
      <c r="D3783" s="37"/>
      <c r="E3783" s="35" t="s">
        <v>1932</v>
      </c>
      <c r="F3783" s="34">
        <v>1</v>
      </c>
      <c r="H3783">
        <f t="shared" si="178"/>
        <v>1</v>
      </c>
      <c r="I3783" s="33" t="s">
        <v>52</v>
      </c>
      <c r="J3783" s="33" t="s">
        <v>52</v>
      </c>
      <c r="K3783" s="33" t="s">
        <v>10234</v>
      </c>
      <c r="L3783" s="33" t="s">
        <v>133</v>
      </c>
      <c r="M3783" s="33" t="s">
        <v>10235</v>
      </c>
      <c r="N3783">
        <v>7.49</v>
      </c>
      <c r="O3783">
        <v>6.09</v>
      </c>
      <c r="P3783">
        <v>6.09</v>
      </c>
      <c r="Q3783">
        <v>0.7</v>
      </c>
      <c r="R3783">
        <f t="shared" si="177"/>
        <v>4.26</v>
      </c>
      <c r="S3783" s="38" t="s">
        <v>36</v>
      </c>
      <c r="T3783" s="27">
        <v>1</v>
      </c>
      <c r="U3783">
        <f t="shared" si="179"/>
        <v>4.26</v>
      </c>
      <c r="V3783" s="39" t="s">
        <v>36</v>
      </c>
    </row>
    <row r="3784" spans="1:22">
      <c r="A3784" s="32">
        <v>42184.836550925924</v>
      </c>
      <c r="B3784" s="33" t="s">
        <v>1013</v>
      </c>
      <c r="C3784" s="37" t="s">
        <v>34</v>
      </c>
      <c r="D3784" s="37"/>
      <c r="E3784" s="35" t="s">
        <v>7200</v>
      </c>
      <c r="F3784" s="34">
        <v>1</v>
      </c>
      <c r="H3784">
        <f t="shared" si="178"/>
        <v>1</v>
      </c>
      <c r="I3784" s="33" t="s">
        <v>1263</v>
      </c>
      <c r="J3784" s="33" t="s">
        <v>1263</v>
      </c>
      <c r="K3784" s="33" t="s">
        <v>10236</v>
      </c>
      <c r="L3784" s="33" t="s">
        <v>8300</v>
      </c>
      <c r="M3784" s="33" t="s">
        <v>10237</v>
      </c>
      <c r="N3784">
        <v>0.99</v>
      </c>
      <c r="O3784">
        <v>0.82</v>
      </c>
      <c r="P3784">
        <v>0.82</v>
      </c>
      <c r="Q3784">
        <v>0.7</v>
      </c>
      <c r="R3784">
        <f t="shared" si="177"/>
        <v>0.56999999999999995</v>
      </c>
      <c r="S3784" s="38" t="s">
        <v>36</v>
      </c>
      <c r="T3784" s="27">
        <v>1</v>
      </c>
      <c r="U3784">
        <f t="shared" si="179"/>
        <v>0.56999999999999995</v>
      </c>
      <c r="V3784" s="39" t="s">
        <v>36</v>
      </c>
    </row>
    <row r="3785" spans="1:22">
      <c r="A3785" s="32">
        <v>42184.854895833334</v>
      </c>
      <c r="B3785" s="33" t="s">
        <v>33</v>
      </c>
      <c r="C3785" s="37" t="s">
        <v>37</v>
      </c>
      <c r="D3785" s="37"/>
      <c r="E3785" s="35" t="s">
        <v>7201</v>
      </c>
      <c r="F3785" s="34">
        <v>1</v>
      </c>
      <c r="H3785">
        <f t="shared" si="178"/>
        <v>1</v>
      </c>
      <c r="I3785" s="33" t="s">
        <v>52</v>
      </c>
      <c r="J3785" s="33" t="s">
        <v>52</v>
      </c>
      <c r="K3785" s="33" t="s">
        <v>10238</v>
      </c>
      <c r="L3785" s="33" t="s">
        <v>10239</v>
      </c>
      <c r="M3785" s="33" t="s">
        <v>10240</v>
      </c>
      <c r="N3785">
        <v>14.99</v>
      </c>
      <c r="O3785">
        <v>14.21</v>
      </c>
      <c r="P3785">
        <v>14.21</v>
      </c>
      <c r="Q3785">
        <v>0.7</v>
      </c>
      <c r="R3785">
        <f t="shared" si="177"/>
        <v>9.9499999999999993</v>
      </c>
      <c r="S3785" s="38" t="s">
        <v>36</v>
      </c>
      <c r="T3785" s="27">
        <v>1</v>
      </c>
      <c r="U3785">
        <f t="shared" si="179"/>
        <v>9.9499999999999993</v>
      </c>
      <c r="V3785" s="39" t="s">
        <v>36</v>
      </c>
    </row>
    <row r="3786" spans="1:22">
      <c r="A3786" s="32">
        <v>42184.895636574074</v>
      </c>
      <c r="B3786" s="33" t="s">
        <v>1013</v>
      </c>
      <c r="C3786" s="37" t="s">
        <v>34</v>
      </c>
      <c r="D3786" s="37"/>
      <c r="E3786" s="35" t="s">
        <v>7202</v>
      </c>
      <c r="F3786" s="34">
        <v>1</v>
      </c>
      <c r="H3786">
        <f t="shared" si="178"/>
        <v>1</v>
      </c>
      <c r="I3786" s="33" t="s">
        <v>52</v>
      </c>
      <c r="J3786" s="33" t="s">
        <v>52</v>
      </c>
      <c r="K3786" s="33" t="s">
        <v>9459</v>
      </c>
      <c r="L3786" s="33" t="s">
        <v>9460</v>
      </c>
      <c r="M3786" s="33" t="s">
        <v>9461</v>
      </c>
      <c r="N3786">
        <v>7.49</v>
      </c>
      <c r="O3786">
        <v>6.19</v>
      </c>
      <c r="P3786">
        <v>6.19</v>
      </c>
      <c r="Q3786">
        <v>0.7</v>
      </c>
      <c r="R3786">
        <f t="shared" si="177"/>
        <v>4.33</v>
      </c>
      <c r="S3786" s="38" t="s">
        <v>36</v>
      </c>
      <c r="T3786" s="27">
        <v>1</v>
      </c>
      <c r="U3786">
        <f t="shared" si="179"/>
        <v>4.33</v>
      </c>
      <c r="V3786" s="39" t="s">
        <v>36</v>
      </c>
    </row>
    <row r="3787" spans="1:22">
      <c r="A3787" s="32">
        <v>42184.887974537036</v>
      </c>
      <c r="B3787" s="33" t="s">
        <v>33</v>
      </c>
      <c r="C3787" s="37" t="s">
        <v>34</v>
      </c>
      <c r="D3787" s="37"/>
      <c r="E3787" s="35" t="s">
        <v>7203</v>
      </c>
      <c r="F3787" s="34">
        <v>1</v>
      </c>
      <c r="H3787">
        <f t="shared" si="178"/>
        <v>1</v>
      </c>
      <c r="I3787" s="33" t="s">
        <v>46</v>
      </c>
      <c r="J3787" s="33" t="s">
        <v>523</v>
      </c>
      <c r="K3787" s="33" t="s">
        <v>1029</v>
      </c>
      <c r="L3787" s="33" t="s">
        <v>101</v>
      </c>
      <c r="M3787" s="33" t="s">
        <v>1030</v>
      </c>
      <c r="N3787">
        <v>6.49</v>
      </c>
      <c r="O3787">
        <v>5.36</v>
      </c>
      <c r="P3787">
        <v>5.36</v>
      </c>
      <c r="Q3787">
        <v>0.7</v>
      </c>
      <c r="R3787">
        <f t="shared" si="177"/>
        <v>3.75</v>
      </c>
      <c r="S3787" s="38" t="s">
        <v>36</v>
      </c>
      <c r="T3787" s="27">
        <v>1</v>
      </c>
      <c r="U3787">
        <f t="shared" si="179"/>
        <v>3.75</v>
      </c>
      <c r="V3787" s="39" t="s">
        <v>36</v>
      </c>
    </row>
    <row r="3788" spans="1:22">
      <c r="A3788" s="32">
        <v>42184.875787037039</v>
      </c>
      <c r="B3788" s="33" t="s">
        <v>33</v>
      </c>
      <c r="C3788" s="37" t="s">
        <v>34</v>
      </c>
      <c r="D3788" s="37"/>
      <c r="E3788" s="35" t="s">
        <v>7204</v>
      </c>
      <c r="F3788" s="34">
        <v>1</v>
      </c>
      <c r="H3788">
        <f t="shared" si="178"/>
        <v>1</v>
      </c>
      <c r="I3788" s="33" t="s">
        <v>398</v>
      </c>
      <c r="J3788" s="33" t="s">
        <v>452</v>
      </c>
      <c r="K3788" s="33" t="s">
        <v>5576</v>
      </c>
      <c r="L3788" s="33" t="s">
        <v>1185</v>
      </c>
      <c r="M3788" s="33" t="s">
        <v>5577</v>
      </c>
      <c r="N3788">
        <v>10.99</v>
      </c>
      <c r="O3788">
        <v>9.08</v>
      </c>
      <c r="P3788">
        <v>9.08</v>
      </c>
      <c r="Q3788">
        <v>0.7</v>
      </c>
      <c r="R3788">
        <f t="shared" si="177"/>
        <v>6.36</v>
      </c>
      <c r="S3788" s="38" t="s">
        <v>36</v>
      </c>
      <c r="T3788" s="27">
        <v>1</v>
      </c>
      <c r="U3788">
        <f t="shared" si="179"/>
        <v>6.36</v>
      </c>
      <c r="V3788" s="39" t="s">
        <v>36</v>
      </c>
    </row>
    <row r="3789" spans="1:22">
      <c r="A3789" s="32">
        <v>42173.595381944448</v>
      </c>
      <c r="B3789" s="33" t="s">
        <v>33</v>
      </c>
      <c r="C3789" s="37" t="s">
        <v>40</v>
      </c>
      <c r="D3789" s="37"/>
      <c r="E3789" s="35" t="s">
        <v>61</v>
      </c>
      <c r="F3789" s="34">
        <v>1</v>
      </c>
      <c r="H3789">
        <f t="shared" si="178"/>
        <v>1</v>
      </c>
      <c r="I3789" s="33" t="s">
        <v>35</v>
      </c>
      <c r="J3789" s="33" t="s">
        <v>398</v>
      </c>
      <c r="K3789" s="33" t="s">
        <v>2094</v>
      </c>
      <c r="L3789" s="33" t="s">
        <v>1126</v>
      </c>
      <c r="M3789" s="33" t="s">
        <v>1147</v>
      </c>
      <c r="N3789">
        <v>7.99</v>
      </c>
      <c r="O3789">
        <v>6.5</v>
      </c>
      <c r="P3789">
        <v>6.5</v>
      </c>
      <c r="Q3789">
        <v>0.7</v>
      </c>
      <c r="R3789">
        <f t="shared" si="177"/>
        <v>4.55</v>
      </c>
      <c r="S3789" s="38" t="s">
        <v>36</v>
      </c>
      <c r="T3789" s="27">
        <v>1</v>
      </c>
      <c r="U3789">
        <f t="shared" si="179"/>
        <v>4.55</v>
      </c>
      <c r="V3789" s="39" t="s">
        <v>36</v>
      </c>
    </row>
    <row r="3790" spans="1:22">
      <c r="A3790" s="32">
        <v>42184.869259259256</v>
      </c>
      <c r="B3790" s="33" t="s">
        <v>33</v>
      </c>
      <c r="C3790" s="37" t="s">
        <v>40</v>
      </c>
      <c r="D3790" s="37"/>
      <c r="E3790" s="35" t="s">
        <v>1810</v>
      </c>
      <c r="F3790" s="34">
        <v>1</v>
      </c>
      <c r="H3790">
        <f t="shared" si="178"/>
        <v>1</v>
      </c>
      <c r="I3790" s="33" t="s">
        <v>398</v>
      </c>
      <c r="J3790" s="33" t="s">
        <v>398</v>
      </c>
      <c r="K3790" s="33" t="s">
        <v>503</v>
      </c>
      <c r="L3790" s="33" t="s">
        <v>106</v>
      </c>
      <c r="M3790" s="33" t="s">
        <v>504</v>
      </c>
      <c r="N3790">
        <v>7.99</v>
      </c>
      <c r="O3790">
        <v>6.5</v>
      </c>
      <c r="P3790">
        <v>6.5</v>
      </c>
      <c r="Q3790">
        <v>0.7</v>
      </c>
      <c r="R3790">
        <f t="shared" si="177"/>
        <v>4.55</v>
      </c>
      <c r="S3790" s="38" t="s">
        <v>36</v>
      </c>
      <c r="T3790" s="27">
        <v>1</v>
      </c>
      <c r="U3790">
        <f t="shared" si="179"/>
        <v>4.55</v>
      </c>
      <c r="V3790" s="39" t="s">
        <v>36</v>
      </c>
    </row>
    <row r="3791" spans="1:22">
      <c r="A3791" s="32">
        <v>42184.897939814815</v>
      </c>
      <c r="B3791" s="33" t="s">
        <v>33</v>
      </c>
      <c r="C3791" s="37" t="s">
        <v>40</v>
      </c>
      <c r="D3791" s="37"/>
      <c r="E3791" s="35" t="s">
        <v>1806</v>
      </c>
      <c r="F3791" s="34">
        <v>1</v>
      </c>
      <c r="H3791">
        <f t="shared" si="178"/>
        <v>1</v>
      </c>
      <c r="I3791" s="33" t="s">
        <v>398</v>
      </c>
      <c r="J3791" s="33" t="s">
        <v>1101</v>
      </c>
      <c r="K3791" s="33" t="s">
        <v>10241</v>
      </c>
      <c r="L3791" s="33" t="s">
        <v>10242</v>
      </c>
      <c r="M3791" s="33" t="s">
        <v>10243</v>
      </c>
      <c r="N3791">
        <v>2.99</v>
      </c>
      <c r="O3791">
        <v>2.4300000000000002</v>
      </c>
      <c r="P3791">
        <v>2.4300000000000002</v>
      </c>
      <c r="Q3791">
        <v>0.7</v>
      </c>
      <c r="R3791">
        <f t="shared" si="177"/>
        <v>1.7</v>
      </c>
      <c r="S3791" s="38" t="s">
        <v>36</v>
      </c>
      <c r="T3791" s="27">
        <v>1</v>
      </c>
      <c r="U3791">
        <f t="shared" si="179"/>
        <v>1.7</v>
      </c>
      <c r="V3791" s="39" t="s">
        <v>36</v>
      </c>
    </row>
    <row r="3792" spans="1:22">
      <c r="A3792" s="32">
        <v>42184.887523148151</v>
      </c>
      <c r="B3792" s="33" t="s">
        <v>33</v>
      </c>
      <c r="C3792" s="37" t="s">
        <v>40</v>
      </c>
      <c r="D3792" s="37"/>
      <c r="E3792" s="35" t="s">
        <v>61</v>
      </c>
      <c r="F3792" s="34">
        <v>1</v>
      </c>
      <c r="H3792">
        <f t="shared" si="178"/>
        <v>1</v>
      </c>
      <c r="I3792" s="33" t="s">
        <v>398</v>
      </c>
      <c r="J3792" s="33" t="s">
        <v>452</v>
      </c>
      <c r="K3792" s="33" t="s">
        <v>2705</v>
      </c>
      <c r="L3792" s="33" t="s">
        <v>579</v>
      </c>
      <c r="M3792" s="33" t="s">
        <v>2706</v>
      </c>
      <c r="N3792">
        <v>7.99</v>
      </c>
      <c r="O3792">
        <v>6.5</v>
      </c>
      <c r="P3792">
        <v>6.5</v>
      </c>
      <c r="Q3792">
        <v>0.7</v>
      </c>
      <c r="R3792">
        <f t="shared" si="177"/>
        <v>4.55</v>
      </c>
      <c r="S3792" s="38" t="s">
        <v>36</v>
      </c>
      <c r="T3792" s="27">
        <v>1</v>
      </c>
      <c r="U3792">
        <f t="shared" si="179"/>
        <v>4.55</v>
      </c>
      <c r="V3792" s="39" t="s">
        <v>36</v>
      </c>
    </row>
    <row r="3793" spans="1:22">
      <c r="A3793" s="29">
        <v>42184.81527777778</v>
      </c>
      <c r="B3793" t="s">
        <v>33</v>
      </c>
      <c r="C3793" s="37" t="s">
        <v>37</v>
      </c>
      <c r="D3793" s="37"/>
      <c r="E3793" s="35" t="s">
        <v>7201</v>
      </c>
      <c r="F3793" s="34">
        <v>1</v>
      </c>
      <c r="H3793">
        <f t="shared" si="178"/>
        <v>1</v>
      </c>
      <c r="I3793" t="s">
        <v>398</v>
      </c>
      <c r="J3793" s="1" t="s">
        <v>522</v>
      </c>
      <c r="K3793" s="23" t="s">
        <v>3814</v>
      </c>
      <c r="L3793" s="18" t="s">
        <v>181</v>
      </c>
      <c r="M3793" s="18" t="s">
        <v>3815</v>
      </c>
      <c r="N3793">
        <v>7.99</v>
      </c>
      <c r="O3793">
        <v>7.57</v>
      </c>
      <c r="P3793">
        <v>7.57</v>
      </c>
      <c r="Q3793">
        <v>0.7</v>
      </c>
      <c r="R3793">
        <f t="shared" si="177"/>
        <v>5.3</v>
      </c>
      <c r="S3793" s="38" t="s">
        <v>36</v>
      </c>
      <c r="T3793" s="27">
        <v>1</v>
      </c>
      <c r="U3793">
        <f t="shared" si="179"/>
        <v>5.3</v>
      </c>
      <c r="V3793" s="39" t="s">
        <v>36</v>
      </c>
    </row>
    <row r="3794" spans="1:22">
      <c r="A3794" s="29">
        <v>42184.852962962963</v>
      </c>
      <c r="B3794" t="s">
        <v>33</v>
      </c>
      <c r="C3794" s="37" t="s">
        <v>37</v>
      </c>
      <c r="D3794" s="37"/>
      <c r="E3794" s="35" t="s">
        <v>7201</v>
      </c>
      <c r="F3794" s="34">
        <v>1</v>
      </c>
      <c r="H3794">
        <f t="shared" si="178"/>
        <v>1</v>
      </c>
      <c r="I3794" t="s">
        <v>38</v>
      </c>
      <c r="J3794" s="1" t="s">
        <v>38</v>
      </c>
      <c r="K3794" s="23" t="s">
        <v>9718</v>
      </c>
      <c r="L3794" s="18" t="s">
        <v>9719</v>
      </c>
      <c r="M3794" s="18" t="s">
        <v>9720</v>
      </c>
      <c r="N3794">
        <v>9.99</v>
      </c>
      <c r="O3794">
        <v>9.4700000000000006</v>
      </c>
      <c r="P3794">
        <v>9.4700000000000006</v>
      </c>
      <c r="Q3794">
        <v>0.7</v>
      </c>
      <c r="R3794">
        <f t="shared" si="177"/>
        <v>6.63</v>
      </c>
      <c r="S3794" s="38" t="s">
        <v>36</v>
      </c>
      <c r="T3794" s="27">
        <v>1</v>
      </c>
      <c r="U3794">
        <f t="shared" si="179"/>
        <v>6.63</v>
      </c>
      <c r="V3794" s="39" t="s">
        <v>36</v>
      </c>
    </row>
    <row r="3795" spans="1:22">
      <c r="A3795" s="32">
        <v>42184.856724537036</v>
      </c>
      <c r="B3795" s="33" t="s">
        <v>33</v>
      </c>
      <c r="C3795" s="37" t="s">
        <v>37</v>
      </c>
      <c r="D3795" s="37"/>
      <c r="E3795" s="35" t="s">
        <v>7201</v>
      </c>
      <c r="F3795" s="34">
        <v>1</v>
      </c>
      <c r="H3795">
        <f t="shared" si="178"/>
        <v>1</v>
      </c>
      <c r="I3795" s="33" t="s">
        <v>398</v>
      </c>
      <c r="J3795" s="33" t="s">
        <v>494</v>
      </c>
      <c r="K3795" s="33" t="s">
        <v>5426</v>
      </c>
      <c r="L3795" s="33" t="s">
        <v>189</v>
      </c>
      <c r="M3795" s="33" t="s">
        <v>5427</v>
      </c>
      <c r="N3795">
        <v>12.99</v>
      </c>
      <c r="O3795">
        <v>12.31</v>
      </c>
      <c r="P3795">
        <v>12.31</v>
      </c>
      <c r="Q3795">
        <v>0.7</v>
      </c>
      <c r="R3795">
        <f t="shared" si="177"/>
        <v>8.6199999999999992</v>
      </c>
      <c r="S3795" s="38" t="s">
        <v>36</v>
      </c>
      <c r="T3795" s="27">
        <v>1</v>
      </c>
      <c r="U3795">
        <f t="shared" si="179"/>
        <v>8.6199999999999992</v>
      </c>
      <c r="V3795" s="39" t="s">
        <v>36</v>
      </c>
    </row>
    <row r="3796" spans="1:22">
      <c r="A3796" s="32">
        <v>42172.398344907408</v>
      </c>
      <c r="B3796" s="33" t="s">
        <v>450</v>
      </c>
      <c r="C3796" s="37" t="s">
        <v>88</v>
      </c>
      <c r="D3796" s="37" t="s">
        <v>7205</v>
      </c>
      <c r="E3796" s="35" t="s">
        <v>7206</v>
      </c>
      <c r="F3796" s="34">
        <v>1</v>
      </c>
      <c r="H3796">
        <f t="shared" si="178"/>
        <v>1</v>
      </c>
      <c r="I3796" s="33" t="s">
        <v>35</v>
      </c>
      <c r="J3796" s="33" t="s">
        <v>52</v>
      </c>
      <c r="K3796" s="33" t="s">
        <v>246</v>
      </c>
      <c r="L3796" s="33" t="s">
        <v>87</v>
      </c>
      <c r="M3796" s="33" t="s">
        <v>247</v>
      </c>
      <c r="N3796">
        <v>7.49</v>
      </c>
      <c r="O3796">
        <v>7.2</v>
      </c>
      <c r="P3796">
        <v>7.2</v>
      </c>
      <c r="Q3796">
        <v>0.7</v>
      </c>
      <c r="R3796">
        <f t="shared" si="177"/>
        <v>5.04</v>
      </c>
      <c r="S3796" s="38" t="s">
        <v>36</v>
      </c>
      <c r="T3796" s="27">
        <v>1</v>
      </c>
      <c r="U3796">
        <f t="shared" si="179"/>
        <v>5.04</v>
      </c>
      <c r="V3796" s="39" t="s">
        <v>36</v>
      </c>
    </row>
    <row r="3797" spans="1:22">
      <c r="A3797" s="29">
        <v>42172.716828703706</v>
      </c>
      <c r="B3797" t="s">
        <v>33</v>
      </c>
      <c r="C3797" s="37" t="s">
        <v>73</v>
      </c>
      <c r="D3797" s="37"/>
      <c r="E3797" s="35" t="s">
        <v>1928</v>
      </c>
      <c r="F3797" s="34">
        <v>1</v>
      </c>
      <c r="H3797">
        <f t="shared" si="178"/>
        <v>1</v>
      </c>
      <c r="I3797" t="s">
        <v>35</v>
      </c>
      <c r="J3797" s="1" t="s">
        <v>38</v>
      </c>
      <c r="K3797" s="23" t="s">
        <v>3183</v>
      </c>
      <c r="L3797" s="18" t="s">
        <v>3184</v>
      </c>
      <c r="M3797" s="18" t="s">
        <v>3185</v>
      </c>
      <c r="N3797">
        <v>3.99</v>
      </c>
      <c r="O3797">
        <v>3.33</v>
      </c>
      <c r="P3797">
        <v>3.32</v>
      </c>
      <c r="Q3797">
        <v>0.7</v>
      </c>
      <c r="R3797">
        <f t="shared" si="177"/>
        <v>2.3199999999999998</v>
      </c>
      <c r="S3797" s="38" t="s">
        <v>36</v>
      </c>
      <c r="T3797" s="27">
        <v>1</v>
      </c>
      <c r="U3797">
        <f t="shared" si="179"/>
        <v>2.3199999999999998</v>
      </c>
      <c r="V3797" s="39" t="s">
        <v>36</v>
      </c>
    </row>
    <row r="3798" spans="1:22">
      <c r="A3798" s="32">
        <v>42184.910763888889</v>
      </c>
      <c r="B3798" s="33" t="s">
        <v>33</v>
      </c>
      <c r="C3798" s="37" t="s">
        <v>40</v>
      </c>
      <c r="D3798" s="37"/>
      <c r="E3798" s="35" t="s">
        <v>1857</v>
      </c>
      <c r="F3798" s="34">
        <v>1</v>
      </c>
      <c r="H3798">
        <f t="shared" si="178"/>
        <v>1</v>
      </c>
      <c r="I3798" s="33" t="s">
        <v>38</v>
      </c>
      <c r="J3798" s="33" t="s">
        <v>482</v>
      </c>
      <c r="K3798" s="33" t="s">
        <v>663</v>
      </c>
      <c r="L3798" s="33" t="s">
        <v>647</v>
      </c>
      <c r="M3798" s="33" t="s">
        <v>664</v>
      </c>
      <c r="N3798">
        <v>3.99</v>
      </c>
      <c r="O3798">
        <v>3.24</v>
      </c>
      <c r="P3798">
        <v>3.24</v>
      </c>
      <c r="Q3798">
        <v>0.7</v>
      </c>
      <c r="R3798">
        <f t="shared" si="177"/>
        <v>2.27</v>
      </c>
      <c r="S3798" s="38" t="s">
        <v>36</v>
      </c>
      <c r="T3798" s="27">
        <v>1</v>
      </c>
      <c r="U3798">
        <f t="shared" si="179"/>
        <v>2.27</v>
      </c>
      <c r="V3798" s="39" t="s">
        <v>36</v>
      </c>
    </row>
    <row r="3799" spans="1:22">
      <c r="A3799" s="32">
        <v>42184.330127314817</v>
      </c>
      <c r="B3799" s="33" t="s">
        <v>33</v>
      </c>
      <c r="C3799" s="37" t="s">
        <v>58</v>
      </c>
      <c r="D3799" s="37"/>
      <c r="E3799" s="35" t="s">
        <v>6459</v>
      </c>
      <c r="F3799" s="34">
        <v>1</v>
      </c>
      <c r="H3799">
        <f t="shared" si="178"/>
        <v>1</v>
      </c>
      <c r="I3799" s="33" t="s">
        <v>38</v>
      </c>
      <c r="J3799" s="33" t="s">
        <v>38</v>
      </c>
      <c r="K3799" s="33" t="s">
        <v>2370</v>
      </c>
      <c r="L3799" s="33" t="s">
        <v>107</v>
      </c>
      <c r="M3799" s="33" t="s">
        <v>2371</v>
      </c>
      <c r="N3799">
        <v>6.49</v>
      </c>
      <c r="O3799">
        <v>5.45</v>
      </c>
      <c r="P3799">
        <v>5.45</v>
      </c>
      <c r="Q3799">
        <v>0.7</v>
      </c>
      <c r="R3799">
        <f t="shared" si="177"/>
        <v>3.82</v>
      </c>
      <c r="S3799" s="38" t="s">
        <v>36</v>
      </c>
      <c r="T3799" s="27">
        <v>1</v>
      </c>
      <c r="U3799">
        <f t="shared" si="179"/>
        <v>3.82</v>
      </c>
      <c r="V3799" s="39" t="s">
        <v>36</v>
      </c>
    </row>
    <row r="3800" spans="1:22">
      <c r="A3800" s="32">
        <v>42184.506793981483</v>
      </c>
      <c r="B3800" s="33" t="s">
        <v>33</v>
      </c>
      <c r="C3800" s="37" t="s">
        <v>34</v>
      </c>
      <c r="D3800" s="37"/>
      <c r="E3800" s="35" t="s">
        <v>7179</v>
      </c>
      <c r="F3800" s="34">
        <v>1</v>
      </c>
      <c r="H3800">
        <f t="shared" si="178"/>
        <v>1</v>
      </c>
      <c r="I3800" s="33" t="s">
        <v>398</v>
      </c>
      <c r="J3800" s="33" t="s">
        <v>484</v>
      </c>
      <c r="K3800" s="33" t="s">
        <v>2945</v>
      </c>
      <c r="L3800" s="33" t="s">
        <v>71</v>
      </c>
      <c r="M3800" s="33" t="s">
        <v>2946</v>
      </c>
      <c r="N3800">
        <v>6.49</v>
      </c>
      <c r="O3800">
        <v>5.36</v>
      </c>
      <c r="P3800">
        <v>5.36</v>
      </c>
      <c r="Q3800">
        <v>0.7</v>
      </c>
      <c r="R3800">
        <f t="shared" si="177"/>
        <v>3.75</v>
      </c>
      <c r="S3800" s="38" t="s">
        <v>36</v>
      </c>
      <c r="T3800" s="27">
        <v>1</v>
      </c>
      <c r="U3800">
        <f t="shared" si="179"/>
        <v>3.75</v>
      </c>
      <c r="V3800" s="39" t="s">
        <v>36</v>
      </c>
    </row>
    <row r="3801" spans="1:22">
      <c r="A3801" s="32">
        <v>42184.943460648145</v>
      </c>
      <c r="B3801" s="33" t="s">
        <v>33</v>
      </c>
      <c r="C3801" s="37" t="s">
        <v>40</v>
      </c>
      <c r="D3801" s="37"/>
      <c r="E3801" s="35" t="s">
        <v>1806</v>
      </c>
      <c r="F3801" s="34">
        <v>1</v>
      </c>
      <c r="H3801">
        <f t="shared" si="178"/>
        <v>1</v>
      </c>
      <c r="I3801" s="33" t="s">
        <v>38</v>
      </c>
      <c r="J3801" s="33" t="s">
        <v>38</v>
      </c>
      <c r="K3801" s="33" t="s">
        <v>884</v>
      </c>
      <c r="L3801" s="33" t="s">
        <v>57</v>
      </c>
      <c r="M3801" s="33" t="s">
        <v>925</v>
      </c>
      <c r="N3801">
        <v>5.49</v>
      </c>
      <c r="O3801">
        <v>4.46</v>
      </c>
      <c r="P3801">
        <v>4.46</v>
      </c>
      <c r="Q3801">
        <v>0.7</v>
      </c>
      <c r="R3801">
        <f t="shared" si="177"/>
        <v>3.12</v>
      </c>
      <c r="S3801" s="38" t="s">
        <v>36</v>
      </c>
      <c r="T3801" s="27">
        <v>1</v>
      </c>
      <c r="U3801">
        <f t="shared" si="179"/>
        <v>3.12</v>
      </c>
      <c r="V3801" s="39" t="s">
        <v>36</v>
      </c>
    </row>
    <row r="3802" spans="1:22">
      <c r="A3802" s="32">
        <v>42184.482210648152</v>
      </c>
      <c r="B3802" s="33" t="s">
        <v>33</v>
      </c>
      <c r="C3802" s="37" t="s">
        <v>88</v>
      </c>
      <c r="D3802" s="37" t="s">
        <v>860</v>
      </c>
      <c r="E3802" s="35" t="s">
        <v>7207</v>
      </c>
      <c r="F3802" s="34">
        <v>1</v>
      </c>
      <c r="H3802">
        <f t="shared" si="178"/>
        <v>1</v>
      </c>
      <c r="I3802" s="33" t="s">
        <v>52</v>
      </c>
      <c r="J3802" s="33" t="s">
        <v>485</v>
      </c>
      <c r="K3802" s="33" t="s">
        <v>258</v>
      </c>
      <c r="L3802" s="33" t="s">
        <v>3382</v>
      </c>
      <c r="M3802" s="33" t="s">
        <v>209</v>
      </c>
      <c r="N3802">
        <v>0.99</v>
      </c>
      <c r="O3802">
        <v>0.95</v>
      </c>
      <c r="P3802">
        <v>0.95</v>
      </c>
      <c r="Q3802">
        <v>0.7</v>
      </c>
      <c r="R3802">
        <f t="shared" si="177"/>
        <v>0.67</v>
      </c>
      <c r="S3802" s="38" t="s">
        <v>36</v>
      </c>
      <c r="T3802" s="27">
        <v>1</v>
      </c>
      <c r="U3802">
        <f t="shared" si="179"/>
        <v>0.67</v>
      </c>
      <c r="V3802" s="39" t="s">
        <v>36</v>
      </c>
    </row>
    <row r="3803" spans="1:22">
      <c r="A3803" s="32">
        <v>42184.572858796295</v>
      </c>
      <c r="B3803" s="33" t="s">
        <v>33</v>
      </c>
      <c r="C3803" s="37" t="s">
        <v>40</v>
      </c>
      <c r="D3803" s="37"/>
      <c r="E3803" s="35" t="s">
        <v>1920</v>
      </c>
      <c r="F3803" s="34">
        <v>1</v>
      </c>
      <c r="H3803">
        <f t="shared" si="178"/>
        <v>1</v>
      </c>
      <c r="I3803" s="33" t="s">
        <v>52</v>
      </c>
      <c r="J3803" s="33" t="s">
        <v>492</v>
      </c>
      <c r="K3803" s="33" t="s">
        <v>249</v>
      </c>
      <c r="L3803" s="33" t="s">
        <v>120</v>
      </c>
      <c r="M3803" s="33" t="s">
        <v>171</v>
      </c>
      <c r="N3803">
        <v>7.99</v>
      </c>
      <c r="O3803">
        <v>6.5</v>
      </c>
      <c r="P3803">
        <v>6.5</v>
      </c>
      <c r="Q3803">
        <v>0.7</v>
      </c>
      <c r="R3803">
        <f t="shared" si="177"/>
        <v>4.55</v>
      </c>
      <c r="S3803" s="38" t="s">
        <v>36</v>
      </c>
      <c r="T3803" s="27">
        <v>1</v>
      </c>
      <c r="U3803">
        <f t="shared" si="179"/>
        <v>4.55</v>
      </c>
      <c r="V3803" s="39" t="s">
        <v>36</v>
      </c>
    </row>
    <row r="3804" spans="1:22">
      <c r="A3804" s="32">
        <v>42184.832395833335</v>
      </c>
      <c r="B3804" s="33" t="s">
        <v>33</v>
      </c>
      <c r="C3804" s="37" t="s">
        <v>34</v>
      </c>
      <c r="D3804" s="37"/>
      <c r="E3804" s="35" t="s">
        <v>2991</v>
      </c>
      <c r="F3804" s="34">
        <v>1</v>
      </c>
      <c r="H3804">
        <f t="shared" si="178"/>
        <v>1</v>
      </c>
      <c r="I3804" s="33" t="s">
        <v>1263</v>
      </c>
      <c r="J3804" s="33" t="s">
        <v>1263</v>
      </c>
      <c r="K3804" s="33" t="s">
        <v>3323</v>
      </c>
      <c r="L3804" s="33" t="s">
        <v>1380</v>
      </c>
      <c r="M3804" s="33" t="s">
        <v>3324</v>
      </c>
      <c r="N3804">
        <v>12.99</v>
      </c>
      <c r="O3804">
        <v>10.74</v>
      </c>
      <c r="P3804">
        <v>10.74</v>
      </c>
      <c r="Q3804">
        <v>0.7</v>
      </c>
      <c r="R3804">
        <f t="shared" si="177"/>
        <v>7.52</v>
      </c>
      <c r="S3804" s="38" t="s">
        <v>36</v>
      </c>
      <c r="T3804" s="27">
        <v>1</v>
      </c>
      <c r="U3804">
        <f t="shared" si="179"/>
        <v>7.52</v>
      </c>
      <c r="V3804" s="39" t="s">
        <v>36</v>
      </c>
    </row>
    <row r="3805" spans="1:22">
      <c r="A3805" s="32">
        <v>42184.835949074077</v>
      </c>
      <c r="B3805" s="33" t="s">
        <v>33</v>
      </c>
      <c r="C3805" s="37" t="s">
        <v>73</v>
      </c>
      <c r="D3805" s="37"/>
      <c r="E3805" s="35" t="s">
        <v>3084</v>
      </c>
      <c r="F3805" s="34">
        <v>1</v>
      </c>
      <c r="H3805">
        <f t="shared" si="178"/>
        <v>1</v>
      </c>
      <c r="I3805" s="33" t="s">
        <v>52</v>
      </c>
      <c r="J3805" s="33" t="s">
        <v>485</v>
      </c>
      <c r="K3805" s="33" t="s">
        <v>235</v>
      </c>
      <c r="L3805" s="33" t="s">
        <v>98</v>
      </c>
      <c r="M3805" s="33" t="s">
        <v>99</v>
      </c>
      <c r="N3805">
        <v>7.99</v>
      </c>
      <c r="O3805">
        <v>6.66</v>
      </c>
      <c r="P3805">
        <v>6.66</v>
      </c>
      <c r="Q3805">
        <v>0.7</v>
      </c>
      <c r="R3805">
        <f t="shared" si="177"/>
        <v>4.66</v>
      </c>
      <c r="S3805" s="38" t="s">
        <v>36</v>
      </c>
      <c r="T3805" s="27">
        <v>1</v>
      </c>
      <c r="U3805">
        <f t="shared" si="179"/>
        <v>4.66</v>
      </c>
      <c r="V3805" s="39" t="s">
        <v>36</v>
      </c>
    </row>
    <row r="3806" spans="1:22">
      <c r="A3806" s="32">
        <v>42184.830740740741</v>
      </c>
      <c r="B3806" s="33" t="s">
        <v>1013</v>
      </c>
      <c r="C3806" s="37" t="s">
        <v>34</v>
      </c>
      <c r="D3806" s="37"/>
      <c r="E3806" s="35" t="s">
        <v>4024</v>
      </c>
      <c r="F3806" s="34">
        <v>1</v>
      </c>
      <c r="H3806">
        <f t="shared" si="178"/>
        <v>1</v>
      </c>
      <c r="I3806" s="33" t="s">
        <v>398</v>
      </c>
      <c r="J3806" s="33" t="s">
        <v>452</v>
      </c>
      <c r="K3806" s="33" t="s">
        <v>533</v>
      </c>
      <c r="L3806" s="33" t="s">
        <v>166</v>
      </c>
      <c r="M3806" s="33" t="s">
        <v>539</v>
      </c>
      <c r="N3806">
        <v>8.99</v>
      </c>
      <c r="O3806">
        <v>7.43</v>
      </c>
      <c r="P3806">
        <v>7.43</v>
      </c>
      <c r="Q3806">
        <v>0.7</v>
      </c>
      <c r="R3806">
        <f t="shared" si="177"/>
        <v>5.2</v>
      </c>
      <c r="S3806" s="38" t="s">
        <v>36</v>
      </c>
      <c r="T3806" s="27">
        <v>1</v>
      </c>
      <c r="U3806">
        <f t="shared" si="179"/>
        <v>5.2</v>
      </c>
      <c r="V3806" s="39" t="s">
        <v>36</v>
      </c>
    </row>
    <row r="3807" spans="1:22">
      <c r="A3807" s="32">
        <v>42184.702118055553</v>
      </c>
      <c r="B3807" s="33" t="s">
        <v>33</v>
      </c>
      <c r="C3807" s="37" t="s">
        <v>147</v>
      </c>
      <c r="D3807" s="37"/>
      <c r="E3807" s="35" t="s">
        <v>4188</v>
      </c>
      <c r="F3807" s="34">
        <v>1</v>
      </c>
      <c r="H3807">
        <f t="shared" si="178"/>
        <v>1</v>
      </c>
      <c r="I3807" s="33" t="s">
        <v>52</v>
      </c>
      <c r="J3807" s="33" t="s">
        <v>52</v>
      </c>
      <c r="K3807" s="33" t="s">
        <v>535</v>
      </c>
      <c r="L3807" s="33" t="s">
        <v>435</v>
      </c>
      <c r="M3807" s="33" t="s">
        <v>441</v>
      </c>
      <c r="N3807">
        <v>7.49</v>
      </c>
      <c r="O3807">
        <v>6.24</v>
      </c>
      <c r="P3807">
        <v>6.24</v>
      </c>
      <c r="Q3807">
        <v>0.7</v>
      </c>
      <c r="R3807">
        <f t="shared" si="177"/>
        <v>4.37</v>
      </c>
      <c r="S3807" s="38" t="s">
        <v>36</v>
      </c>
      <c r="T3807" s="27">
        <v>1</v>
      </c>
      <c r="U3807">
        <f t="shared" si="179"/>
        <v>4.37</v>
      </c>
      <c r="V3807" s="39" t="s">
        <v>36</v>
      </c>
    </row>
    <row r="3808" spans="1:22">
      <c r="A3808" s="32">
        <v>42184.865706018521</v>
      </c>
      <c r="B3808" s="33" t="s">
        <v>33</v>
      </c>
      <c r="C3808" s="37" t="s">
        <v>34</v>
      </c>
      <c r="D3808" s="37"/>
      <c r="E3808" s="35" t="s">
        <v>4098</v>
      </c>
      <c r="F3808" s="34">
        <v>1</v>
      </c>
      <c r="H3808">
        <f t="shared" si="178"/>
        <v>1</v>
      </c>
      <c r="I3808" s="33" t="s">
        <v>52</v>
      </c>
      <c r="J3808" s="33" t="s">
        <v>52</v>
      </c>
      <c r="K3808" s="33" t="s">
        <v>248</v>
      </c>
      <c r="L3808" s="33" t="s">
        <v>87</v>
      </c>
      <c r="M3808" s="33" t="s">
        <v>293</v>
      </c>
      <c r="N3808">
        <v>0.99</v>
      </c>
      <c r="O3808">
        <v>0.82</v>
      </c>
      <c r="P3808">
        <v>0.82</v>
      </c>
      <c r="Q3808">
        <v>0.7</v>
      </c>
      <c r="R3808">
        <f t="shared" si="177"/>
        <v>0.56999999999999995</v>
      </c>
      <c r="S3808" s="38" t="s">
        <v>36</v>
      </c>
      <c r="T3808" s="27">
        <v>1</v>
      </c>
      <c r="U3808">
        <f t="shared" si="179"/>
        <v>0.56999999999999995</v>
      </c>
      <c r="V3808" s="39" t="s">
        <v>36</v>
      </c>
    </row>
    <row r="3809" spans="1:22">
      <c r="A3809" s="29">
        <v>42184.90421296296</v>
      </c>
      <c r="B3809" t="s">
        <v>33</v>
      </c>
      <c r="C3809" s="37" t="s">
        <v>88</v>
      </c>
      <c r="D3809" s="37" t="s">
        <v>858</v>
      </c>
      <c r="E3809" s="35" t="s">
        <v>7208</v>
      </c>
      <c r="F3809" s="34">
        <v>1</v>
      </c>
      <c r="H3809">
        <f t="shared" si="178"/>
        <v>1</v>
      </c>
      <c r="I3809" t="s">
        <v>398</v>
      </c>
      <c r="J3809" s="1" t="s">
        <v>452</v>
      </c>
      <c r="K3809" s="23" t="s">
        <v>8719</v>
      </c>
      <c r="L3809" s="18" t="s">
        <v>405</v>
      </c>
      <c r="M3809" s="18" t="s">
        <v>8720</v>
      </c>
      <c r="N3809">
        <v>12.99</v>
      </c>
      <c r="O3809">
        <v>12.49</v>
      </c>
      <c r="P3809">
        <v>12.49</v>
      </c>
      <c r="Q3809">
        <v>0.7</v>
      </c>
      <c r="R3809">
        <f t="shared" si="177"/>
        <v>8.74</v>
      </c>
      <c r="S3809" s="38" t="s">
        <v>36</v>
      </c>
      <c r="T3809" s="27">
        <v>1</v>
      </c>
      <c r="U3809">
        <f t="shared" si="179"/>
        <v>8.74</v>
      </c>
      <c r="V3809" s="39" t="s">
        <v>36</v>
      </c>
    </row>
    <row r="3810" spans="1:22">
      <c r="A3810" s="32">
        <v>42184.80127314815</v>
      </c>
      <c r="B3810" s="33" t="s">
        <v>33</v>
      </c>
      <c r="C3810" s="37" t="s">
        <v>37</v>
      </c>
      <c r="D3810" s="37"/>
      <c r="E3810" s="35" t="s">
        <v>7201</v>
      </c>
      <c r="F3810" s="34">
        <v>1</v>
      </c>
      <c r="H3810">
        <f t="shared" si="178"/>
        <v>1</v>
      </c>
      <c r="I3810" s="33" t="s">
        <v>398</v>
      </c>
      <c r="J3810" s="33" t="s">
        <v>398</v>
      </c>
      <c r="K3810" s="33" t="s">
        <v>4919</v>
      </c>
      <c r="L3810" s="33" t="s">
        <v>544</v>
      </c>
      <c r="M3810" s="33" t="s">
        <v>4920</v>
      </c>
      <c r="N3810">
        <v>10.99</v>
      </c>
      <c r="O3810">
        <v>10.42</v>
      </c>
      <c r="P3810">
        <v>10.42</v>
      </c>
      <c r="Q3810">
        <v>0.7</v>
      </c>
      <c r="R3810">
        <f t="shared" si="177"/>
        <v>7.29</v>
      </c>
      <c r="S3810" s="38" t="s">
        <v>36</v>
      </c>
      <c r="T3810" s="27">
        <v>1</v>
      </c>
      <c r="U3810">
        <f t="shared" si="179"/>
        <v>7.29</v>
      </c>
      <c r="V3810" s="39" t="s">
        <v>36</v>
      </c>
    </row>
    <row r="3811" spans="1:22">
      <c r="A3811" s="32">
        <v>42184.825891203705</v>
      </c>
      <c r="B3811" s="33" t="s">
        <v>33</v>
      </c>
      <c r="C3811" s="37" t="s">
        <v>34</v>
      </c>
      <c r="D3811" s="37"/>
      <c r="E3811" s="35" t="s">
        <v>7209</v>
      </c>
      <c r="F3811" s="34">
        <v>1</v>
      </c>
      <c r="H3811">
        <f t="shared" si="178"/>
        <v>1</v>
      </c>
      <c r="I3811" s="33" t="s">
        <v>46</v>
      </c>
      <c r="J3811" s="33" t="s">
        <v>523</v>
      </c>
      <c r="K3811" s="33" t="s">
        <v>2811</v>
      </c>
      <c r="L3811" s="33" t="s">
        <v>161</v>
      </c>
      <c r="M3811" s="33" t="s">
        <v>2812</v>
      </c>
      <c r="N3811">
        <v>7.99</v>
      </c>
      <c r="O3811">
        <v>6.6</v>
      </c>
      <c r="P3811">
        <v>6.6</v>
      </c>
      <c r="Q3811">
        <v>0.7</v>
      </c>
      <c r="R3811">
        <f t="shared" si="177"/>
        <v>4.62</v>
      </c>
      <c r="S3811" s="38" t="s">
        <v>36</v>
      </c>
      <c r="T3811" s="27">
        <v>1</v>
      </c>
      <c r="U3811">
        <f t="shared" si="179"/>
        <v>4.62</v>
      </c>
      <c r="V3811" s="39" t="s">
        <v>36</v>
      </c>
    </row>
    <row r="3812" spans="1:22">
      <c r="A3812" s="32">
        <v>42184.86383101852</v>
      </c>
      <c r="B3812" s="33" t="s">
        <v>33</v>
      </c>
      <c r="C3812" s="37" t="s">
        <v>34</v>
      </c>
      <c r="D3812" s="37"/>
      <c r="E3812" s="35" t="s">
        <v>7210</v>
      </c>
      <c r="F3812" s="34">
        <v>1</v>
      </c>
      <c r="H3812">
        <f t="shared" si="178"/>
        <v>1</v>
      </c>
      <c r="I3812" s="33" t="s">
        <v>38</v>
      </c>
      <c r="J3812" s="33" t="s">
        <v>490</v>
      </c>
      <c r="K3812" s="33" t="s">
        <v>1696</v>
      </c>
      <c r="L3812" s="33" t="s">
        <v>107</v>
      </c>
      <c r="M3812" s="33" t="s">
        <v>1697</v>
      </c>
      <c r="N3812">
        <v>5.49</v>
      </c>
      <c r="O3812">
        <v>4.54</v>
      </c>
      <c r="P3812">
        <v>4.54</v>
      </c>
      <c r="Q3812">
        <v>0.7</v>
      </c>
      <c r="R3812">
        <f t="shared" si="177"/>
        <v>3.18</v>
      </c>
      <c r="S3812" s="38" t="s">
        <v>36</v>
      </c>
      <c r="T3812" s="27">
        <v>1</v>
      </c>
      <c r="U3812">
        <f t="shared" si="179"/>
        <v>3.18</v>
      </c>
      <c r="V3812" s="39" t="s">
        <v>36</v>
      </c>
    </row>
    <row r="3813" spans="1:22">
      <c r="A3813" s="32">
        <v>42184.827604166669</v>
      </c>
      <c r="B3813" s="33" t="s">
        <v>86</v>
      </c>
      <c r="C3813" s="37" t="s">
        <v>48</v>
      </c>
      <c r="D3813" s="37"/>
      <c r="E3813" s="35" t="s">
        <v>7211</v>
      </c>
      <c r="F3813" s="34">
        <v>1</v>
      </c>
      <c r="H3813">
        <f t="shared" si="178"/>
        <v>1</v>
      </c>
      <c r="I3813" s="33" t="s">
        <v>38</v>
      </c>
      <c r="J3813" s="33" t="s">
        <v>482</v>
      </c>
      <c r="K3813" s="33" t="s">
        <v>3439</v>
      </c>
      <c r="L3813" s="33" t="s">
        <v>1480</v>
      </c>
      <c r="M3813" s="33" t="s">
        <v>3440</v>
      </c>
      <c r="N3813">
        <v>5.49</v>
      </c>
      <c r="O3813">
        <v>4.54</v>
      </c>
      <c r="P3813">
        <v>4.54</v>
      </c>
      <c r="Q3813">
        <v>0.7</v>
      </c>
      <c r="R3813">
        <f t="shared" si="177"/>
        <v>3.18</v>
      </c>
      <c r="S3813" s="38" t="s">
        <v>36</v>
      </c>
      <c r="T3813" s="27">
        <v>1</v>
      </c>
      <c r="U3813">
        <f t="shared" si="179"/>
        <v>3.18</v>
      </c>
      <c r="V3813" s="39" t="s">
        <v>36</v>
      </c>
    </row>
    <row r="3814" spans="1:22">
      <c r="A3814" s="32">
        <v>42184.595462962963</v>
      </c>
      <c r="B3814" s="33" t="s">
        <v>86</v>
      </c>
      <c r="C3814" s="37" t="s">
        <v>48</v>
      </c>
      <c r="D3814" s="37"/>
      <c r="E3814" s="35" t="s">
        <v>7212</v>
      </c>
      <c r="F3814" s="34">
        <v>1</v>
      </c>
      <c r="H3814">
        <f t="shared" si="178"/>
        <v>1</v>
      </c>
      <c r="I3814" s="33" t="s">
        <v>398</v>
      </c>
      <c r="J3814" s="33" t="s">
        <v>494</v>
      </c>
      <c r="K3814" s="33" t="s">
        <v>9859</v>
      </c>
      <c r="L3814" s="33" t="s">
        <v>5445</v>
      </c>
      <c r="M3814" s="33" t="s">
        <v>9860</v>
      </c>
      <c r="N3814">
        <v>6.49</v>
      </c>
      <c r="O3814">
        <v>5.36</v>
      </c>
      <c r="P3814">
        <v>5.36</v>
      </c>
      <c r="Q3814">
        <v>0.7</v>
      </c>
      <c r="R3814">
        <f t="shared" si="177"/>
        <v>3.75</v>
      </c>
      <c r="S3814" s="38" t="s">
        <v>36</v>
      </c>
      <c r="T3814" s="27">
        <v>1</v>
      </c>
      <c r="U3814">
        <f t="shared" si="179"/>
        <v>3.75</v>
      </c>
      <c r="V3814" s="39" t="s">
        <v>36</v>
      </c>
    </row>
    <row r="3815" spans="1:22">
      <c r="A3815" s="32">
        <v>42184.919456018521</v>
      </c>
      <c r="B3815" s="33" t="s">
        <v>33</v>
      </c>
      <c r="C3815" s="37" t="s">
        <v>58</v>
      </c>
      <c r="D3815" s="37"/>
      <c r="E3815" s="35" t="s">
        <v>7213</v>
      </c>
      <c r="F3815" s="34">
        <v>1</v>
      </c>
      <c r="H3815">
        <f t="shared" si="178"/>
        <v>1</v>
      </c>
      <c r="I3815" s="33" t="s">
        <v>398</v>
      </c>
      <c r="J3815" s="33" t="s">
        <v>452</v>
      </c>
      <c r="K3815" s="33" t="s">
        <v>5876</v>
      </c>
      <c r="L3815" s="33" t="s">
        <v>10244</v>
      </c>
      <c r="M3815" s="33" t="s">
        <v>5877</v>
      </c>
      <c r="N3815">
        <v>7.49</v>
      </c>
      <c r="O3815">
        <v>6.29</v>
      </c>
      <c r="P3815">
        <v>6.29</v>
      </c>
      <c r="Q3815">
        <v>0.7</v>
      </c>
      <c r="R3815">
        <f t="shared" si="177"/>
        <v>4.4000000000000004</v>
      </c>
      <c r="S3815" s="38" t="s">
        <v>36</v>
      </c>
      <c r="T3815" s="27">
        <v>1</v>
      </c>
      <c r="U3815">
        <f t="shared" si="179"/>
        <v>4.4000000000000004</v>
      </c>
      <c r="V3815" s="39" t="s">
        <v>36</v>
      </c>
    </row>
    <row r="3816" spans="1:22">
      <c r="A3816" s="32">
        <v>42184.899236111109</v>
      </c>
      <c r="B3816" s="33" t="s">
        <v>33</v>
      </c>
      <c r="C3816" s="37" t="s">
        <v>58</v>
      </c>
      <c r="D3816" s="37"/>
      <c r="E3816" s="35" t="s">
        <v>7214</v>
      </c>
      <c r="F3816" s="34">
        <v>1</v>
      </c>
      <c r="H3816">
        <f t="shared" si="178"/>
        <v>1</v>
      </c>
      <c r="I3816" s="33" t="s">
        <v>52</v>
      </c>
      <c r="J3816" s="33" t="s">
        <v>52</v>
      </c>
      <c r="K3816" s="33" t="s">
        <v>2738</v>
      </c>
      <c r="L3816" s="33" t="s">
        <v>104</v>
      </c>
      <c r="M3816" s="33" t="s">
        <v>820</v>
      </c>
      <c r="N3816">
        <v>7.99</v>
      </c>
      <c r="O3816">
        <v>6.71</v>
      </c>
      <c r="P3816">
        <v>6.71</v>
      </c>
      <c r="Q3816">
        <v>0.7</v>
      </c>
      <c r="R3816">
        <f t="shared" si="177"/>
        <v>4.7</v>
      </c>
      <c r="S3816" s="38" t="s">
        <v>36</v>
      </c>
      <c r="T3816" s="27">
        <v>1</v>
      </c>
      <c r="U3816">
        <f t="shared" si="179"/>
        <v>4.7</v>
      </c>
      <c r="V3816" s="39" t="s">
        <v>36</v>
      </c>
    </row>
    <row r="3817" spans="1:22">
      <c r="A3817" s="32">
        <v>42184.911956018521</v>
      </c>
      <c r="B3817" s="33" t="s">
        <v>33</v>
      </c>
      <c r="C3817" s="37" t="s">
        <v>58</v>
      </c>
      <c r="D3817" s="37"/>
      <c r="E3817" s="35" t="s">
        <v>1883</v>
      </c>
      <c r="F3817" s="34">
        <v>1</v>
      </c>
      <c r="H3817">
        <f t="shared" si="178"/>
        <v>1</v>
      </c>
      <c r="I3817" s="33" t="s">
        <v>52</v>
      </c>
      <c r="J3817" s="33" t="s">
        <v>52</v>
      </c>
      <c r="K3817" s="33" t="s">
        <v>679</v>
      </c>
      <c r="L3817" s="33" t="s">
        <v>158</v>
      </c>
      <c r="M3817" s="33" t="s">
        <v>680</v>
      </c>
      <c r="N3817">
        <v>7.99</v>
      </c>
      <c r="O3817">
        <v>6.71</v>
      </c>
      <c r="P3817">
        <v>6.71</v>
      </c>
      <c r="Q3817">
        <v>0.7</v>
      </c>
      <c r="R3817">
        <f t="shared" si="177"/>
        <v>4.7</v>
      </c>
      <c r="S3817" s="38" t="s">
        <v>36</v>
      </c>
      <c r="T3817" s="27">
        <v>1</v>
      </c>
      <c r="U3817">
        <f t="shared" si="179"/>
        <v>4.7</v>
      </c>
      <c r="V3817" s="39" t="s">
        <v>36</v>
      </c>
    </row>
    <row r="3818" spans="1:22">
      <c r="A3818" s="32">
        <v>42185.116018518522</v>
      </c>
      <c r="B3818" s="33" t="s">
        <v>33</v>
      </c>
      <c r="C3818" s="37" t="s">
        <v>58</v>
      </c>
      <c r="D3818" s="37"/>
      <c r="E3818" s="35" t="s">
        <v>2466</v>
      </c>
      <c r="F3818" s="34">
        <v>1</v>
      </c>
      <c r="H3818">
        <f t="shared" si="178"/>
        <v>1</v>
      </c>
      <c r="I3818" s="33" t="s">
        <v>2049</v>
      </c>
      <c r="J3818" s="33" t="s">
        <v>591</v>
      </c>
      <c r="K3818" s="33" t="s">
        <v>10245</v>
      </c>
      <c r="L3818" s="33" t="s">
        <v>176</v>
      </c>
      <c r="M3818" s="33" t="s">
        <v>10246</v>
      </c>
      <c r="N3818">
        <v>5.99</v>
      </c>
      <c r="O3818">
        <v>5.03</v>
      </c>
      <c r="P3818">
        <v>5.03</v>
      </c>
      <c r="Q3818">
        <v>0.7</v>
      </c>
      <c r="R3818">
        <f t="shared" si="177"/>
        <v>3.52</v>
      </c>
      <c r="S3818" s="38" t="s">
        <v>36</v>
      </c>
      <c r="T3818" s="27">
        <v>1</v>
      </c>
      <c r="U3818">
        <f t="shared" si="179"/>
        <v>3.52</v>
      </c>
      <c r="V3818" s="39" t="s">
        <v>36</v>
      </c>
    </row>
    <row r="3819" spans="1:22">
      <c r="A3819" s="32">
        <v>42172.738645833335</v>
      </c>
      <c r="B3819" s="33" t="s">
        <v>33</v>
      </c>
      <c r="C3819" s="37" t="s">
        <v>93</v>
      </c>
      <c r="D3819" s="37"/>
      <c r="E3819" s="35" t="s">
        <v>7215</v>
      </c>
      <c r="F3819" s="34">
        <v>1</v>
      </c>
      <c r="H3819">
        <f t="shared" si="178"/>
        <v>1</v>
      </c>
      <c r="I3819" s="33" t="s">
        <v>35</v>
      </c>
      <c r="J3819" s="33" t="s">
        <v>46</v>
      </c>
      <c r="K3819" s="33" t="s">
        <v>10247</v>
      </c>
      <c r="L3819" s="33" t="s">
        <v>10248</v>
      </c>
      <c r="M3819" s="33" t="s">
        <v>10249</v>
      </c>
      <c r="N3819">
        <v>22.99</v>
      </c>
      <c r="O3819">
        <v>21.9</v>
      </c>
      <c r="P3819">
        <v>21.9</v>
      </c>
      <c r="Q3819">
        <v>0.7</v>
      </c>
      <c r="R3819">
        <f t="shared" si="177"/>
        <v>15.33</v>
      </c>
      <c r="S3819" s="38" t="s">
        <v>36</v>
      </c>
      <c r="T3819" s="27">
        <v>1</v>
      </c>
      <c r="U3819">
        <f t="shared" si="179"/>
        <v>15.33</v>
      </c>
      <c r="V3819" s="39" t="s">
        <v>36</v>
      </c>
    </row>
    <row r="3820" spans="1:22">
      <c r="A3820" s="32">
        <v>42184.863981481481</v>
      </c>
      <c r="B3820" s="33" t="s">
        <v>33</v>
      </c>
      <c r="C3820" s="37" t="s">
        <v>58</v>
      </c>
      <c r="D3820" s="37"/>
      <c r="E3820" s="35" t="s">
        <v>7216</v>
      </c>
      <c r="F3820" s="34">
        <v>1</v>
      </c>
      <c r="H3820">
        <f t="shared" si="178"/>
        <v>1</v>
      </c>
      <c r="I3820" s="33" t="s">
        <v>35</v>
      </c>
      <c r="J3820" s="33" t="s">
        <v>398</v>
      </c>
      <c r="K3820" s="33" t="s">
        <v>368</v>
      </c>
      <c r="L3820" s="33" t="s">
        <v>369</v>
      </c>
      <c r="M3820" s="33" t="s">
        <v>370</v>
      </c>
      <c r="N3820">
        <v>8.99</v>
      </c>
      <c r="O3820">
        <v>7.55</v>
      </c>
      <c r="P3820">
        <v>7.55</v>
      </c>
      <c r="Q3820">
        <v>0.7</v>
      </c>
      <c r="R3820">
        <f t="shared" si="177"/>
        <v>5.29</v>
      </c>
      <c r="S3820" s="38" t="s">
        <v>36</v>
      </c>
      <c r="T3820" s="27">
        <v>1</v>
      </c>
      <c r="U3820">
        <f t="shared" si="179"/>
        <v>5.29</v>
      </c>
      <c r="V3820" s="39" t="s">
        <v>36</v>
      </c>
    </row>
    <row r="3821" spans="1:22">
      <c r="A3821" s="32">
        <v>42172.750937500001</v>
      </c>
      <c r="B3821" s="33" t="s">
        <v>33</v>
      </c>
      <c r="C3821" s="37" t="s">
        <v>40</v>
      </c>
      <c r="D3821" s="37"/>
      <c r="E3821" s="35" t="s">
        <v>117</v>
      </c>
      <c r="F3821" s="34">
        <v>1</v>
      </c>
      <c r="H3821">
        <f t="shared" si="178"/>
        <v>1</v>
      </c>
      <c r="I3821" s="33" t="s">
        <v>35</v>
      </c>
      <c r="J3821" s="33" t="s">
        <v>398</v>
      </c>
      <c r="K3821" s="33" t="s">
        <v>10250</v>
      </c>
      <c r="L3821" s="33" t="s">
        <v>3214</v>
      </c>
      <c r="M3821" s="33" t="s">
        <v>10251</v>
      </c>
      <c r="N3821">
        <v>5.49</v>
      </c>
      <c r="O3821">
        <v>4.46</v>
      </c>
      <c r="P3821">
        <v>4.46</v>
      </c>
      <c r="Q3821">
        <v>0.7</v>
      </c>
      <c r="R3821">
        <f t="shared" si="177"/>
        <v>3.12</v>
      </c>
      <c r="S3821" s="38" t="s">
        <v>36</v>
      </c>
      <c r="T3821" s="27">
        <v>1</v>
      </c>
      <c r="U3821">
        <f t="shared" si="179"/>
        <v>3.12</v>
      </c>
      <c r="V3821" s="39" t="s">
        <v>36</v>
      </c>
    </row>
    <row r="3822" spans="1:22">
      <c r="A3822" s="32">
        <v>42172.958622685182</v>
      </c>
      <c r="B3822" s="33" t="s">
        <v>33</v>
      </c>
      <c r="C3822" s="37" t="s">
        <v>34</v>
      </c>
      <c r="D3822" s="37"/>
      <c r="E3822" s="35" t="s">
        <v>3117</v>
      </c>
      <c r="F3822" s="34">
        <v>1</v>
      </c>
      <c r="H3822">
        <f t="shared" si="178"/>
        <v>1</v>
      </c>
      <c r="I3822" s="33" t="s">
        <v>35</v>
      </c>
      <c r="J3822" s="33" t="s">
        <v>398</v>
      </c>
      <c r="K3822" s="33" t="s">
        <v>10252</v>
      </c>
      <c r="L3822" s="33" t="s">
        <v>10253</v>
      </c>
      <c r="M3822" s="33" t="s">
        <v>10254</v>
      </c>
      <c r="N3822">
        <v>9.99</v>
      </c>
      <c r="O3822">
        <v>8.26</v>
      </c>
      <c r="P3822">
        <v>8.26</v>
      </c>
      <c r="Q3822">
        <v>0.7</v>
      </c>
      <c r="R3822">
        <f t="shared" si="177"/>
        <v>5.78</v>
      </c>
      <c r="S3822" s="38" t="s">
        <v>36</v>
      </c>
      <c r="T3822" s="27">
        <v>1</v>
      </c>
      <c r="U3822">
        <f t="shared" si="179"/>
        <v>5.78</v>
      </c>
      <c r="V3822" s="39" t="s">
        <v>36</v>
      </c>
    </row>
    <row r="3823" spans="1:22">
      <c r="A3823" s="32">
        <v>42173.557592592595</v>
      </c>
      <c r="B3823" s="33" t="s">
        <v>33</v>
      </c>
      <c r="C3823" s="37" t="s">
        <v>58</v>
      </c>
      <c r="D3823" s="37"/>
      <c r="E3823" s="35" t="s">
        <v>7217</v>
      </c>
      <c r="F3823" s="34">
        <v>1</v>
      </c>
      <c r="H3823">
        <f t="shared" si="178"/>
        <v>1</v>
      </c>
      <c r="I3823" s="33" t="s">
        <v>35</v>
      </c>
      <c r="J3823" s="33" t="s">
        <v>398</v>
      </c>
      <c r="K3823" s="33" t="s">
        <v>263</v>
      </c>
      <c r="L3823" s="33" t="s">
        <v>54</v>
      </c>
      <c r="M3823" s="33" t="s">
        <v>214</v>
      </c>
      <c r="N3823">
        <v>7.49</v>
      </c>
      <c r="O3823">
        <v>6.29</v>
      </c>
      <c r="P3823">
        <v>6.29</v>
      </c>
      <c r="Q3823">
        <v>0.7</v>
      </c>
      <c r="R3823">
        <f t="shared" si="177"/>
        <v>4.4000000000000004</v>
      </c>
      <c r="S3823" s="38" t="s">
        <v>36</v>
      </c>
      <c r="T3823" s="27">
        <v>1</v>
      </c>
      <c r="U3823">
        <f t="shared" si="179"/>
        <v>4.4000000000000004</v>
      </c>
      <c r="V3823" s="39" t="s">
        <v>36</v>
      </c>
    </row>
    <row r="3824" spans="1:22">
      <c r="A3824" s="29">
        <v>42183.751712962963</v>
      </c>
      <c r="B3824" t="s">
        <v>33</v>
      </c>
      <c r="C3824" s="37" t="s">
        <v>37</v>
      </c>
      <c r="D3824" s="37"/>
      <c r="E3824" s="35" t="s">
        <v>6536</v>
      </c>
      <c r="F3824" s="34">
        <v>1</v>
      </c>
      <c r="H3824">
        <f t="shared" si="178"/>
        <v>1</v>
      </c>
      <c r="I3824" t="s">
        <v>35</v>
      </c>
      <c r="J3824" s="1" t="s">
        <v>46</v>
      </c>
      <c r="K3824" s="23" t="s">
        <v>588</v>
      </c>
      <c r="L3824" s="18" t="s">
        <v>366</v>
      </c>
      <c r="M3824" s="18" t="s">
        <v>972</v>
      </c>
      <c r="N3824">
        <v>7.49</v>
      </c>
      <c r="O3824">
        <v>7.1</v>
      </c>
      <c r="P3824">
        <v>7.1</v>
      </c>
      <c r="Q3824">
        <v>0.7</v>
      </c>
      <c r="R3824">
        <f t="shared" si="177"/>
        <v>4.97</v>
      </c>
      <c r="S3824" s="38" t="s">
        <v>36</v>
      </c>
      <c r="T3824" s="27">
        <v>1</v>
      </c>
      <c r="U3824">
        <f t="shared" si="179"/>
        <v>4.97</v>
      </c>
      <c r="V3824" s="39" t="s">
        <v>36</v>
      </c>
    </row>
    <row r="3825" spans="1:22">
      <c r="A3825" s="32">
        <v>42173.386469907404</v>
      </c>
      <c r="B3825" s="33" t="s">
        <v>33</v>
      </c>
      <c r="C3825" s="37" t="s">
        <v>48</v>
      </c>
      <c r="D3825" s="37"/>
      <c r="E3825" s="35" t="s">
        <v>4465</v>
      </c>
      <c r="F3825" s="34">
        <v>1</v>
      </c>
      <c r="H3825">
        <f t="shared" si="178"/>
        <v>1</v>
      </c>
      <c r="I3825" s="33" t="s">
        <v>35</v>
      </c>
      <c r="J3825" s="33" t="s">
        <v>398</v>
      </c>
      <c r="K3825" s="33" t="s">
        <v>10255</v>
      </c>
      <c r="L3825" s="33" t="s">
        <v>803</v>
      </c>
      <c r="M3825" s="33" t="s">
        <v>10256</v>
      </c>
      <c r="N3825">
        <v>8.49</v>
      </c>
      <c r="O3825">
        <v>7.02</v>
      </c>
      <c r="P3825">
        <v>7.02</v>
      </c>
      <c r="Q3825">
        <v>0.7</v>
      </c>
      <c r="R3825">
        <f t="shared" si="177"/>
        <v>4.91</v>
      </c>
      <c r="S3825" s="38" t="s">
        <v>36</v>
      </c>
      <c r="T3825" s="27">
        <v>1</v>
      </c>
      <c r="U3825">
        <f t="shared" si="179"/>
        <v>4.91</v>
      </c>
      <c r="V3825" s="39" t="s">
        <v>36</v>
      </c>
    </row>
    <row r="3826" spans="1:22">
      <c r="A3826" s="32">
        <v>42183.758715277778</v>
      </c>
      <c r="B3826" s="33" t="s">
        <v>86</v>
      </c>
      <c r="C3826" s="37" t="s">
        <v>37</v>
      </c>
      <c r="D3826" s="37"/>
      <c r="E3826" s="35" t="s">
        <v>3070</v>
      </c>
      <c r="F3826" s="34">
        <v>1</v>
      </c>
      <c r="H3826">
        <f t="shared" si="178"/>
        <v>1</v>
      </c>
      <c r="I3826" s="33" t="s">
        <v>35</v>
      </c>
      <c r="J3826" s="33" t="s">
        <v>46</v>
      </c>
      <c r="K3826" s="33" t="s">
        <v>5167</v>
      </c>
      <c r="L3826" s="33" t="s">
        <v>5168</v>
      </c>
      <c r="M3826" s="33" t="s">
        <v>5169</v>
      </c>
      <c r="N3826">
        <v>6.99</v>
      </c>
      <c r="O3826">
        <v>6.63</v>
      </c>
      <c r="P3826">
        <v>6.63</v>
      </c>
      <c r="Q3826">
        <v>0.7</v>
      </c>
      <c r="R3826">
        <f t="shared" si="177"/>
        <v>4.6399999999999997</v>
      </c>
      <c r="S3826" s="38" t="s">
        <v>36</v>
      </c>
      <c r="T3826" s="27">
        <v>1</v>
      </c>
      <c r="U3826">
        <f t="shared" si="179"/>
        <v>4.6399999999999997</v>
      </c>
      <c r="V3826" s="39" t="s">
        <v>36</v>
      </c>
    </row>
    <row r="3827" spans="1:22">
      <c r="A3827" s="29">
        <v>42184.487326388888</v>
      </c>
      <c r="B3827" t="s">
        <v>86</v>
      </c>
      <c r="C3827" s="37" t="s">
        <v>37</v>
      </c>
      <c r="D3827" s="37"/>
      <c r="E3827" s="35" t="s">
        <v>1814</v>
      </c>
      <c r="F3827" s="34">
        <v>1</v>
      </c>
      <c r="H3827">
        <f t="shared" si="178"/>
        <v>1</v>
      </c>
      <c r="I3827" t="s">
        <v>35</v>
      </c>
      <c r="J3827" s="1" t="s">
        <v>398</v>
      </c>
      <c r="K3827" s="23" t="s">
        <v>1471</v>
      </c>
      <c r="L3827" s="18" t="s">
        <v>1472</v>
      </c>
      <c r="M3827" s="18" t="s">
        <v>1473</v>
      </c>
      <c r="N3827">
        <v>7.99</v>
      </c>
      <c r="O3827">
        <v>7.57</v>
      </c>
      <c r="P3827">
        <v>7.57</v>
      </c>
      <c r="Q3827">
        <v>0.7</v>
      </c>
      <c r="R3827">
        <f t="shared" si="177"/>
        <v>5.3</v>
      </c>
      <c r="S3827" s="38" t="s">
        <v>36</v>
      </c>
      <c r="T3827" s="27">
        <v>1</v>
      </c>
      <c r="U3827">
        <f t="shared" si="179"/>
        <v>5.3</v>
      </c>
      <c r="V3827" s="39" t="s">
        <v>36</v>
      </c>
    </row>
    <row r="3828" spans="1:22">
      <c r="A3828" s="32">
        <v>42184.228530092594</v>
      </c>
      <c r="B3828" s="33" t="s">
        <v>86</v>
      </c>
      <c r="C3828" s="37" t="s">
        <v>37</v>
      </c>
      <c r="D3828" s="37"/>
      <c r="E3828" s="35" t="s">
        <v>617</v>
      </c>
      <c r="F3828" s="34">
        <v>1</v>
      </c>
      <c r="H3828">
        <f t="shared" si="178"/>
        <v>1</v>
      </c>
      <c r="I3828" s="33" t="s">
        <v>35</v>
      </c>
      <c r="J3828" s="33" t="s">
        <v>46</v>
      </c>
      <c r="K3828" s="33" t="s">
        <v>255</v>
      </c>
      <c r="L3828" s="33" t="s">
        <v>115</v>
      </c>
      <c r="M3828" s="33" t="s">
        <v>216</v>
      </c>
      <c r="N3828">
        <v>5.99</v>
      </c>
      <c r="O3828">
        <v>5.68</v>
      </c>
      <c r="P3828">
        <v>5.68</v>
      </c>
      <c r="Q3828">
        <v>0.7</v>
      </c>
      <c r="R3828">
        <f t="shared" si="177"/>
        <v>3.98</v>
      </c>
      <c r="S3828" s="38" t="s">
        <v>36</v>
      </c>
      <c r="T3828" s="27">
        <v>1</v>
      </c>
      <c r="U3828">
        <f t="shared" si="179"/>
        <v>3.98</v>
      </c>
      <c r="V3828" s="39" t="s">
        <v>36</v>
      </c>
    </row>
    <row r="3829" spans="1:22">
      <c r="A3829" s="32">
        <v>42184.034803240742</v>
      </c>
      <c r="B3829" s="33" t="s">
        <v>86</v>
      </c>
      <c r="C3829" s="37" t="s">
        <v>37</v>
      </c>
      <c r="D3829" s="37"/>
      <c r="E3829" s="35" t="s">
        <v>617</v>
      </c>
      <c r="F3829" s="34">
        <v>1</v>
      </c>
      <c r="H3829">
        <f t="shared" si="178"/>
        <v>1</v>
      </c>
      <c r="I3829" s="33" t="s">
        <v>35</v>
      </c>
      <c r="J3829" s="33" t="s">
        <v>398</v>
      </c>
      <c r="K3829" s="33" t="s">
        <v>10257</v>
      </c>
      <c r="L3829" s="33" t="s">
        <v>10258</v>
      </c>
      <c r="M3829" s="33" t="s">
        <v>10259</v>
      </c>
      <c r="N3829">
        <v>8.49</v>
      </c>
      <c r="O3829">
        <v>8.0500000000000007</v>
      </c>
      <c r="P3829">
        <v>8.0500000000000007</v>
      </c>
      <c r="Q3829">
        <v>0.7</v>
      </c>
      <c r="R3829">
        <f t="shared" si="177"/>
        <v>5.64</v>
      </c>
      <c r="S3829" s="38" t="s">
        <v>36</v>
      </c>
      <c r="T3829" s="27">
        <v>1</v>
      </c>
      <c r="U3829">
        <f t="shared" si="179"/>
        <v>5.64</v>
      </c>
      <c r="V3829" s="39" t="s">
        <v>36</v>
      </c>
    </row>
    <row r="3830" spans="1:22">
      <c r="A3830" s="29">
        <v>42184.856446759259</v>
      </c>
      <c r="B3830" t="s">
        <v>33</v>
      </c>
      <c r="C3830" s="37" t="s">
        <v>37</v>
      </c>
      <c r="D3830" s="37"/>
      <c r="E3830" s="35" t="s">
        <v>2488</v>
      </c>
      <c r="F3830" s="34">
        <v>1</v>
      </c>
      <c r="H3830">
        <f t="shared" si="178"/>
        <v>1</v>
      </c>
      <c r="I3830" t="s">
        <v>35</v>
      </c>
      <c r="J3830" s="1" t="s">
        <v>52</v>
      </c>
      <c r="K3830" s="23" t="s">
        <v>4843</v>
      </c>
      <c r="L3830" s="18" t="s">
        <v>1487</v>
      </c>
      <c r="M3830" s="18" t="s">
        <v>4845</v>
      </c>
      <c r="N3830">
        <v>6.49</v>
      </c>
      <c r="O3830">
        <v>6.15</v>
      </c>
      <c r="P3830">
        <v>6.15</v>
      </c>
      <c r="Q3830">
        <v>0.7</v>
      </c>
      <c r="R3830">
        <f t="shared" si="177"/>
        <v>4.3099999999999996</v>
      </c>
      <c r="S3830" s="38" t="s">
        <v>36</v>
      </c>
      <c r="T3830" s="27">
        <v>1</v>
      </c>
      <c r="U3830">
        <f t="shared" si="179"/>
        <v>4.3099999999999996</v>
      </c>
      <c r="V3830" s="39" t="s">
        <v>36</v>
      </c>
    </row>
    <row r="3831" spans="1:22">
      <c r="A3831" s="32">
        <v>42184.173194444447</v>
      </c>
      <c r="B3831" s="33" t="s">
        <v>33</v>
      </c>
      <c r="C3831" s="37" t="s">
        <v>37</v>
      </c>
      <c r="D3831" s="37"/>
      <c r="E3831" s="35" t="s">
        <v>1824</v>
      </c>
      <c r="F3831" s="34">
        <v>1</v>
      </c>
      <c r="H3831">
        <f t="shared" si="178"/>
        <v>1</v>
      </c>
      <c r="I3831" s="33" t="s">
        <v>35</v>
      </c>
      <c r="J3831" s="33" t="s">
        <v>488</v>
      </c>
      <c r="K3831" s="33" t="s">
        <v>4961</v>
      </c>
      <c r="L3831" s="33" t="s">
        <v>3419</v>
      </c>
      <c r="M3831" s="33" t="s">
        <v>4962</v>
      </c>
      <c r="N3831">
        <v>4.99</v>
      </c>
      <c r="O3831">
        <v>4.7300000000000004</v>
      </c>
      <c r="P3831">
        <v>4.7300000000000004</v>
      </c>
      <c r="Q3831">
        <v>0.7</v>
      </c>
      <c r="R3831">
        <f t="shared" si="177"/>
        <v>3.31</v>
      </c>
      <c r="S3831" s="38" t="s">
        <v>36</v>
      </c>
      <c r="T3831" s="27">
        <v>1</v>
      </c>
      <c r="U3831">
        <f t="shared" si="179"/>
        <v>3.31</v>
      </c>
      <c r="V3831" s="39" t="s">
        <v>36</v>
      </c>
    </row>
    <row r="3832" spans="1:22">
      <c r="A3832" s="32">
        <v>42184.534791666665</v>
      </c>
      <c r="B3832" s="33" t="s">
        <v>86</v>
      </c>
      <c r="C3832" s="37" t="s">
        <v>37</v>
      </c>
      <c r="D3832" s="37"/>
      <c r="E3832" s="35" t="s">
        <v>7218</v>
      </c>
      <c r="F3832" s="34">
        <v>1</v>
      </c>
      <c r="H3832">
        <f t="shared" si="178"/>
        <v>1</v>
      </c>
      <c r="I3832" s="33" t="s">
        <v>35</v>
      </c>
      <c r="J3832" s="33" t="s">
        <v>52</v>
      </c>
      <c r="K3832" s="33" t="s">
        <v>10260</v>
      </c>
      <c r="L3832" s="33" t="s">
        <v>9138</v>
      </c>
      <c r="M3832" s="33" t="s">
        <v>10261</v>
      </c>
      <c r="N3832">
        <v>7.99</v>
      </c>
      <c r="O3832">
        <v>7.57</v>
      </c>
      <c r="P3832">
        <v>7.57</v>
      </c>
      <c r="Q3832">
        <v>0.7</v>
      </c>
      <c r="R3832">
        <f t="shared" si="177"/>
        <v>5.3</v>
      </c>
      <c r="S3832" s="38" t="s">
        <v>36</v>
      </c>
      <c r="T3832" s="27">
        <v>1</v>
      </c>
      <c r="U3832">
        <f t="shared" si="179"/>
        <v>5.3</v>
      </c>
      <c r="V3832" s="39" t="s">
        <v>36</v>
      </c>
    </row>
    <row r="3833" spans="1:22">
      <c r="A3833" s="29">
        <v>42185.175219907411</v>
      </c>
      <c r="B3833" t="s">
        <v>33</v>
      </c>
      <c r="C3833" s="37" t="s">
        <v>37</v>
      </c>
      <c r="D3833" s="37"/>
      <c r="E3833" s="35" t="s">
        <v>4015</v>
      </c>
      <c r="F3833" s="34">
        <v>1</v>
      </c>
      <c r="H3833">
        <f t="shared" si="178"/>
        <v>1</v>
      </c>
      <c r="I3833" t="s">
        <v>35</v>
      </c>
      <c r="J3833" s="1" t="s">
        <v>398</v>
      </c>
      <c r="K3833" s="23" t="s">
        <v>10262</v>
      </c>
      <c r="L3833" s="18" t="s">
        <v>96</v>
      </c>
      <c r="M3833" s="18" t="s">
        <v>10263</v>
      </c>
      <c r="N3833">
        <v>6.99</v>
      </c>
      <c r="O3833">
        <v>6.63</v>
      </c>
      <c r="P3833">
        <v>6.63</v>
      </c>
      <c r="Q3833">
        <v>0.7</v>
      </c>
      <c r="R3833">
        <f t="shared" si="177"/>
        <v>4.6399999999999997</v>
      </c>
      <c r="S3833" s="38" t="s">
        <v>36</v>
      </c>
      <c r="T3833" s="27">
        <v>1</v>
      </c>
      <c r="U3833">
        <f t="shared" si="179"/>
        <v>4.6399999999999997</v>
      </c>
      <c r="V3833" s="39" t="s">
        <v>36</v>
      </c>
    </row>
    <row r="3834" spans="1:22">
      <c r="A3834" s="32">
        <v>42183.900219907409</v>
      </c>
      <c r="B3834" s="33" t="s">
        <v>33</v>
      </c>
      <c r="C3834" s="37" t="s">
        <v>37</v>
      </c>
      <c r="D3834" s="37"/>
      <c r="E3834" s="35" t="s">
        <v>7219</v>
      </c>
      <c r="F3834" s="34">
        <v>1</v>
      </c>
      <c r="H3834">
        <f t="shared" si="178"/>
        <v>1</v>
      </c>
      <c r="I3834" s="33" t="s">
        <v>35</v>
      </c>
      <c r="J3834" s="33" t="s">
        <v>38</v>
      </c>
      <c r="K3834" s="33" t="s">
        <v>3919</v>
      </c>
      <c r="L3834" s="33" t="s">
        <v>3920</v>
      </c>
      <c r="M3834" s="33" t="s">
        <v>3921</v>
      </c>
      <c r="N3834">
        <v>7.99</v>
      </c>
      <c r="O3834">
        <v>7.57</v>
      </c>
      <c r="P3834">
        <v>7.57</v>
      </c>
      <c r="Q3834">
        <v>0.7</v>
      </c>
      <c r="R3834">
        <f t="shared" si="177"/>
        <v>5.3</v>
      </c>
      <c r="S3834" s="38" t="s">
        <v>36</v>
      </c>
      <c r="T3834" s="27">
        <v>1</v>
      </c>
      <c r="U3834">
        <f t="shared" si="179"/>
        <v>5.3</v>
      </c>
      <c r="V3834" s="39" t="s">
        <v>36</v>
      </c>
    </row>
    <row r="3835" spans="1:22">
      <c r="A3835" s="32">
        <v>42183.849652777775</v>
      </c>
      <c r="B3835" s="33" t="s">
        <v>86</v>
      </c>
      <c r="C3835" s="37" t="s">
        <v>37</v>
      </c>
      <c r="D3835" s="37"/>
      <c r="E3835" s="35" t="s">
        <v>7218</v>
      </c>
      <c r="F3835" s="34">
        <v>1</v>
      </c>
      <c r="H3835">
        <f t="shared" si="178"/>
        <v>1</v>
      </c>
      <c r="I3835" s="33" t="s">
        <v>35</v>
      </c>
      <c r="J3835" s="33" t="s">
        <v>52</v>
      </c>
      <c r="K3835" s="33" t="s">
        <v>5931</v>
      </c>
      <c r="L3835" s="33" t="s">
        <v>85</v>
      </c>
      <c r="M3835" s="33" t="s">
        <v>5932</v>
      </c>
      <c r="N3835">
        <v>7.49</v>
      </c>
      <c r="O3835">
        <v>7.1</v>
      </c>
      <c r="P3835">
        <v>7.1</v>
      </c>
      <c r="Q3835">
        <v>0.7</v>
      </c>
      <c r="R3835">
        <f t="shared" si="177"/>
        <v>4.97</v>
      </c>
      <c r="S3835" s="38" t="s">
        <v>36</v>
      </c>
      <c r="T3835" s="27">
        <v>1</v>
      </c>
      <c r="U3835">
        <f t="shared" si="179"/>
        <v>4.97</v>
      </c>
      <c r="V3835" s="39" t="s">
        <v>36</v>
      </c>
    </row>
    <row r="3836" spans="1:22">
      <c r="A3836" s="32">
        <v>42183.768229166664</v>
      </c>
      <c r="B3836" s="33" t="s">
        <v>86</v>
      </c>
      <c r="C3836" s="37" t="s">
        <v>37</v>
      </c>
      <c r="D3836" s="37"/>
      <c r="E3836" s="35" t="s">
        <v>1862</v>
      </c>
      <c r="F3836" s="34">
        <v>1</v>
      </c>
      <c r="H3836">
        <f t="shared" si="178"/>
        <v>1</v>
      </c>
      <c r="I3836" s="33" t="s">
        <v>35</v>
      </c>
      <c r="J3836" s="33" t="s">
        <v>1263</v>
      </c>
      <c r="K3836" s="33" t="s">
        <v>1396</v>
      </c>
      <c r="L3836" s="33" t="s">
        <v>1346</v>
      </c>
      <c r="M3836" s="33" t="s">
        <v>1397</v>
      </c>
      <c r="N3836">
        <v>6.49</v>
      </c>
      <c r="O3836">
        <v>6.15</v>
      </c>
      <c r="P3836">
        <v>6.15</v>
      </c>
      <c r="Q3836">
        <v>0.7</v>
      </c>
      <c r="R3836">
        <f t="shared" si="177"/>
        <v>4.3099999999999996</v>
      </c>
      <c r="S3836" s="38" t="s">
        <v>36</v>
      </c>
      <c r="T3836" s="27">
        <v>1</v>
      </c>
      <c r="U3836">
        <f t="shared" si="179"/>
        <v>4.3099999999999996</v>
      </c>
      <c r="V3836" s="39" t="s">
        <v>36</v>
      </c>
    </row>
    <row r="3837" spans="1:22">
      <c r="A3837" s="29">
        <v>42183.893495370372</v>
      </c>
      <c r="B3837" t="s">
        <v>33</v>
      </c>
      <c r="C3837" s="37" t="s">
        <v>37</v>
      </c>
      <c r="D3837" s="37"/>
      <c r="E3837" s="35" t="s">
        <v>1807</v>
      </c>
      <c r="F3837" s="34">
        <v>1</v>
      </c>
      <c r="H3837">
        <f t="shared" si="178"/>
        <v>1</v>
      </c>
      <c r="I3837" t="s">
        <v>35</v>
      </c>
      <c r="J3837" s="1" t="s">
        <v>398</v>
      </c>
      <c r="K3837" s="23" t="s">
        <v>8441</v>
      </c>
      <c r="L3837" s="18" t="s">
        <v>544</v>
      </c>
      <c r="M3837" s="18" t="s">
        <v>8442</v>
      </c>
      <c r="N3837">
        <v>6.99</v>
      </c>
      <c r="O3837">
        <v>6.63</v>
      </c>
      <c r="P3837">
        <v>6.63</v>
      </c>
      <c r="Q3837">
        <v>0.7</v>
      </c>
      <c r="R3837">
        <f t="shared" si="177"/>
        <v>4.6399999999999997</v>
      </c>
      <c r="S3837" s="38" t="s">
        <v>36</v>
      </c>
      <c r="T3837" s="27">
        <v>1</v>
      </c>
      <c r="U3837">
        <f t="shared" si="179"/>
        <v>4.6399999999999997</v>
      </c>
      <c r="V3837" s="39" t="s">
        <v>36</v>
      </c>
    </row>
    <row r="3838" spans="1:22">
      <c r="A3838" s="32">
        <v>42183.714224537034</v>
      </c>
      <c r="B3838" s="33" t="s">
        <v>33</v>
      </c>
      <c r="C3838" s="37" t="s">
        <v>34</v>
      </c>
      <c r="D3838" s="37"/>
      <c r="E3838" s="35" t="s">
        <v>7220</v>
      </c>
      <c r="F3838" s="34">
        <v>1</v>
      </c>
      <c r="H3838">
        <f t="shared" si="178"/>
        <v>1</v>
      </c>
      <c r="I3838" s="33" t="s">
        <v>35</v>
      </c>
      <c r="J3838" s="33" t="s">
        <v>52</v>
      </c>
      <c r="K3838" s="33" t="s">
        <v>235</v>
      </c>
      <c r="L3838" s="33" t="s">
        <v>98</v>
      </c>
      <c r="M3838" s="33" t="s">
        <v>99</v>
      </c>
      <c r="N3838">
        <v>7.99</v>
      </c>
      <c r="O3838">
        <v>6.6</v>
      </c>
      <c r="P3838">
        <v>6.6</v>
      </c>
      <c r="Q3838">
        <v>0.7</v>
      </c>
      <c r="R3838">
        <f t="shared" si="177"/>
        <v>4.62</v>
      </c>
      <c r="S3838" s="38" t="s">
        <v>36</v>
      </c>
      <c r="T3838" s="27">
        <v>1</v>
      </c>
      <c r="U3838">
        <f t="shared" si="179"/>
        <v>4.62</v>
      </c>
      <c r="V3838" s="39" t="s">
        <v>36</v>
      </c>
    </row>
    <row r="3839" spans="1:22">
      <c r="A3839" s="32">
        <v>42183.872916666667</v>
      </c>
      <c r="B3839" s="33" t="s">
        <v>33</v>
      </c>
      <c r="C3839" s="37" t="s">
        <v>34</v>
      </c>
      <c r="D3839" s="37"/>
      <c r="E3839" s="35" t="s">
        <v>7221</v>
      </c>
      <c r="F3839" s="34">
        <v>1</v>
      </c>
      <c r="H3839">
        <f t="shared" si="178"/>
        <v>1</v>
      </c>
      <c r="I3839" s="33" t="s">
        <v>35</v>
      </c>
      <c r="J3839" s="33" t="s">
        <v>52</v>
      </c>
      <c r="K3839" s="33" t="s">
        <v>3366</v>
      </c>
      <c r="L3839" s="33" t="s">
        <v>3367</v>
      </c>
      <c r="M3839" s="33" t="s">
        <v>3368</v>
      </c>
      <c r="N3839">
        <v>2.4900000000000002</v>
      </c>
      <c r="O3839">
        <v>2.06</v>
      </c>
      <c r="P3839">
        <v>2.06</v>
      </c>
      <c r="Q3839">
        <v>0.7</v>
      </c>
      <c r="R3839">
        <f t="shared" si="177"/>
        <v>1.44</v>
      </c>
      <c r="S3839" s="38" t="s">
        <v>36</v>
      </c>
      <c r="T3839" s="27">
        <v>1</v>
      </c>
      <c r="U3839">
        <f t="shared" si="179"/>
        <v>1.44</v>
      </c>
      <c r="V3839" s="39" t="s">
        <v>36</v>
      </c>
    </row>
    <row r="3840" spans="1:22">
      <c r="A3840" s="32">
        <v>42183.842673611114</v>
      </c>
      <c r="B3840" s="33" t="s">
        <v>33</v>
      </c>
      <c r="C3840" s="37" t="s">
        <v>34</v>
      </c>
      <c r="D3840" s="37"/>
      <c r="E3840" s="35" t="s">
        <v>7222</v>
      </c>
      <c r="F3840" s="34">
        <v>1</v>
      </c>
      <c r="H3840">
        <f t="shared" si="178"/>
        <v>1</v>
      </c>
      <c r="I3840" s="33" t="s">
        <v>35</v>
      </c>
      <c r="J3840" s="33" t="s">
        <v>398</v>
      </c>
      <c r="K3840" s="33" t="s">
        <v>756</v>
      </c>
      <c r="L3840" s="33" t="s">
        <v>131</v>
      </c>
      <c r="M3840" s="33" t="s">
        <v>757</v>
      </c>
      <c r="N3840">
        <v>7.99</v>
      </c>
      <c r="O3840">
        <v>6.6</v>
      </c>
      <c r="P3840">
        <v>6.6</v>
      </c>
      <c r="Q3840">
        <v>0.7</v>
      </c>
      <c r="R3840">
        <f t="shared" si="177"/>
        <v>4.62</v>
      </c>
      <c r="S3840" s="38" t="s">
        <v>36</v>
      </c>
      <c r="T3840" s="27">
        <v>1</v>
      </c>
      <c r="U3840">
        <f t="shared" si="179"/>
        <v>4.62</v>
      </c>
      <c r="V3840" s="39" t="s">
        <v>36</v>
      </c>
    </row>
    <row r="3841" spans="1:22">
      <c r="A3841" s="32">
        <v>42183.892395833333</v>
      </c>
      <c r="B3841" s="33" t="s">
        <v>450</v>
      </c>
      <c r="C3841" s="37" t="s">
        <v>88</v>
      </c>
      <c r="D3841" s="37" t="s">
        <v>854</v>
      </c>
      <c r="E3841" s="35" t="s">
        <v>7223</v>
      </c>
      <c r="F3841" s="34">
        <v>1</v>
      </c>
      <c r="H3841">
        <f t="shared" si="178"/>
        <v>1</v>
      </c>
      <c r="I3841" s="33" t="s">
        <v>35</v>
      </c>
      <c r="J3841" s="33" t="s">
        <v>398</v>
      </c>
      <c r="K3841" s="33" t="s">
        <v>10264</v>
      </c>
      <c r="L3841" s="33" t="s">
        <v>10265</v>
      </c>
      <c r="M3841" s="33" t="s">
        <v>10266</v>
      </c>
      <c r="N3841">
        <v>6.49</v>
      </c>
      <c r="O3841">
        <v>6.24</v>
      </c>
      <c r="P3841">
        <v>6.24</v>
      </c>
      <c r="Q3841">
        <v>0.7</v>
      </c>
      <c r="R3841">
        <f t="shared" si="177"/>
        <v>4.37</v>
      </c>
      <c r="S3841" s="38" t="s">
        <v>36</v>
      </c>
      <c r="T3841" s="27">
        <v>1</v>
      </c>
      <c r="U3841">
        <f t="shared" si="179"/>
        <v>4.37</v>
      </c>
      <c r="V3841" s="39" t="s">
        <v>36</v>
      </c>
    </row>
    <row r="3842" spans="1:22">
      <c r="A3842" s="32">
        <v>42183.787685185183</v>
      </c>
      <c r="B3842" s="33" t="s">
        <v>33</v>
      </c>
      <c r="C3842" s="37" t="s">
        <v>34</v>
      </c>
      <c r="D3842" s="37"/>
      <c r="E3842" s="35" t="s">
        <v>7224</v>
      </c>
      <c r="F3842" s="34">
        <v>1</v>
      </c>
      <c r="H3842">
        <f t="shared" si="178"/>
        <v>1</v>
      </c>
      <c r="I3842" s="33" t="s">
        <v>35</v>
      </c>
      <c r="J3842" s="33" t="s">
        <v>398</v>
      </c>
      <c r="K3842" s="33" t="s">
        <v>5852</v>
      </c>
      <c r="L3842" s="33" t="s">
        <v>5853</v>
      </c>
      <c r="M3842" s="33" t="s">
        <v>2224</v>
      </c>
      <c r="N3842">
        <v>7.49</v>
      </c>
      <c r="O3842">
        <v>6.19</v>
      </c>
      <c r="P3842">
        <v>6.19</v>
      </c>
      <c r="Q3842">
        <v>0.7</v>
      </c>
      <c r="R3842">
        <f t="shared" ref="R3842:R3905" si="180">ROUND(P3842*Q3842,2)*H3842</f>
        <v>4.33</v>
      </c>
      <c r="S3842" s="38" t="s">
        <v>36</v>
      </c>
      <c r="T3842" s="27">
        <v>1</v>
      </c>
      <c r="U3842">
        <f t="shared" si="179"/>
        <v>4.33</v>
      </c>
      <c r="V3842" s="39" t="s">
        <v>36</v>
      </c>
    </row>
    <row r="3843" spans="1:22">
      <c r="A3843" s="29">
        <v>42183.854375000003</v>
      </c>
      <c r="B3843" t="s">
        <v>33</v>
      </c>
      <c r="C3843" s="37" t="s">
        <v>34</v>
      </c>
      <c r="D3843" s="37"/>
      <c r="E3843" s="35" t="s">
        <v>7225</v>
      </c>
      <c r="F3843" s="34">
        <v>1</v>
      </c>
      <c r="H3843">
        <f t="shared" ref="H3843:H3906" si="181">F3843-G3843</f>
        <v>1</v>
      </c>
      <c r="I3843" t="s">
        <v>35</v>
      </c>
      <c r="J3843" s="1" t="s">
        <v>1263</v>
      </c>
      <c r="K3843" s="23" t="s">
        <v>2119</v>
      </c>
      <c r="L3843" s="18" t="s">
        <v>2830</v>
      </c>
      <c r="M3843" s="18" t="s">
        <v>1363</v>
      </c>
      <c r="N3843">
        <v>5.49</v>
      </c>
      <c r="O3843">
        <v>4.54</v>
      </c>
      <c r="P3843">
        <v>4.54</v>
      </c>
      <c r="Q3843">
        <v>0.7</v>
      </c>
      <c r="R3843">
        <f t="shared" si="180"/>
        <v>3.18</v>
      </c>
      <c r="S3843" s="38" t="s">
        <v>36</v>
      </c>
      <c r="T3843" s="27">
        <v>1</v>
      </c>
      <c r="U3843">
        <f t="shared" ref="U3843:U3906" si="182">ROUND(T3843*R3843,2)</f>
        <v>3.18</v>
      </c>
      <c r="V3843" s="39" t="s">
        <v>36</v>
      </c>
    </row>
    <row r="3844" spans="1:22">
      <c r="A3844" s="32">
        <v>42183.753206018519</v>
      </c>
      <c r="B3844" s="33" t="s">
        <v>33</v>
      </c>
      <c r="C3844" s="37" t="s">
        <v>40</v>
      </c>
      <c r="D3844" s="37"/>
      <c r="E3844" s="35" t="s">
        <v>2020</v>
      </c>
      <c r="F3844" s="34">
        <v>1</v>
      </c>
      <c r="H3844">
        <f t="shared" si="181"/>
        <v>1</v>
      </c>
      <c r="I3844" s="33" t="s">
        <v>35</v>
      </c>
      <c r="J3844" s="33" t="s">
        <v>52</v>
      </c>
      <c r="K3844" s="33" t="s">
        <v>316</v>
      </c>
      <c r="L3844" s="33" t="s">
        <v>59</v>
      </c>
      <c r="M3844" s="33" t="s">
        <v>317</v>
      </c>
      <c r="N3844">
        <v>7.49</v>
      </c>
      <c r="O3844">
        <v>6.09</v>
      </c>
      <c r="P3844">
        <v>6.09</v>
      </c>
      <c r="Q3844">
        <v>0.7</v>
      </c>
      <c r="R3844">
        <f t="shared" si="180"/>
        <v>4.26</v>
      </c>
      <c r="S3844" s="38" t="s">
        <v>36</v>
      </c>
      <c r="T3844" s="27">
        <v>1</v>
      </c>
      <c r="U3844">
        <f t="shared" si="182"/>
        <v>4.26</v>
      </c>
      <c r="V3844" s="39" t="s">
        <v>36</v>
      </c>
    </row>
    <row r="3845" spans="1:22">
      <c r="A3845" s="32">
        <v>42183.718113425923</v>
      </c>
      <c r="B3845" s="33" t="s">
        <v>33</v>
      </c>
      <c r="C3845" s="37" t="s">
        <v>34</v>
      </c>
      <c r="D3845" s="37"/>
      <c r="E3845" s="35" t="s">
        <v>7226</v>
      </c>
      <c r="F3845" s="34">
        <v>1</v>
      </c>
      <c r="H3845">
        <f t="shared" si="181"/>
        <v>1</v>
      </c>
      <c r="I3845" s="33" t="s">
        <v>35</v>
      </c>
      <c r="J3845" s="33" t="s">
        <v>398</v>
      </c>
      <c r="K3845" s="33" t="s">
        <v>475</v>
      </c>
      <c r="L3845" s="33" t="s">
        <v>369</v>
      </c>
      <c r="M3845" s="33" t="s">
        <v>476</v>
      </c>
      <c r="N3845">
        <v>7.99</v>
      </c>
      <c r="O3845">
        <v>6.6</v>
      </c>
      <c r="P3845">
        <v>6.6</v>
      </c>
      <c r="Q3845">
        <v>0.7</v>
      </c>
      <c r="R3845">
        <f t="shared" si="180"/>
        <v>4.62</v>
      </c>
      <c r="S3845" s="38" t="s">
        <v>36</v>
      </c>
      <c r="T3845" s="27">
        <v>1</v>
      </c>
      <c r="U3845">
        <f t="shared" si="182"/>
        <v>4.62</v>
      </c>
      <c r="V3845" s="39" t="s">
        <v>36</v>
      </c>
    </row>
    <row r="3846" spans="1:22">
      <c r="A3846" s="32">
        <v>42183.788784722223</v>
      </c>
      <c r="B3846" s="33" t="s">
        <v>33</v>
      </c>
      <c r="C3846" s="37" t="s">
        <v>40</v>
      </c>
      <c r="D3846" s="37"/>
      <c r="E3846" s="35" t="s">
        <v>4053</v>
      </c>
      <c r="F3846" s="34">
        <v>1</v>
      </c>
      <c r="H3846">
        <f t="shared" si="181"/>
        <v>1</v>
      </c>
      <c r="I3846" s="33" t="s">
        <v>35</v>
      </c>
      <c r="J3846" s="33" t="s">
        <v>488</v>
      </c>
      <c r="K3846" s="33" t="s">
        <v>4961</v>
      </c>
      <c r="L3846" s="33" t="s">
        <v>3419</v>
      </c>
      <c r="M3846" s="33" t="s">
        <v>4962</v>
      </c>
      <c r="N3846">
        <v>4.99</v>
      </c>
      <c r="O3846">
        <v>4.0599999999999996</v>
      </c>
      <c r="P3846">
        <v>4.0599999999999996</v>
      </c>
      <c r="Q3846">
        <v>0.7</v>
      </c>
      <c r="R3846">
        <f t="shared" si="180"/>
        <v>2.84</v>
      </c>
      <c r="S3846" s="38" t="s">
        <v>36</v>
      </c>
      <c r="T3846" s="27">
        <v>1</v>
      </c>
      <c r="U3846">
        <f t="shared" si="182"/>
        <v>2.84</v>
      </c>
      <c r="V3846" s="39" t="s">
        <v>36</v>
      </c>
    </row>
    <row r="3847" spans="1:22">
      <c r="A3847" s="32">
        <v>42183.787476851852</v>
      </c>
      <c r="B3847" s="33" t="s">
        <v>33</v>
      </c>
      <c r="C3847" s="37" t="s">
        <v>34</v>
      </c>
      <c r="D3847" s="37"/>
      <c r="E3847" s="35" t="s">
        <v>7140</v>
      </c>
      <c r="F3847" s="34">
        <v>1</v>
      </c>
      <c r="H3847">
        <f t="shared" si="181"/>
        <v>1</v>
      </c>
      <c r="I3847" s="33" t="s">
        <v>35</v>
      </c>
      <c r="J3847" s="33" t="s">
        <v>46</v>
      </c>
      <c r="K3847" s="33" t="s">
        <v>5775</v>
      </c>
      <c r="L3847" s="33" t="s">
        <v>1382</v>
      </c>
      <c r="M3847" s="33" t="s">
        <v>5776</v>
      </c>
      <c r="N3847">
        <v>7.99</v>
      </c>
      <c r="O3847">
        <v>6.6</v>
      </c>
      <c r="P3847">
        <v>6.6</v>
      </c>
      <c r="Q3847">
        <v>0.7</v>
      </c>
      <c r="R3847">
        <f t="shared" si="180"/>
        <v>4.62</v>
      </c>
      <c r="S3847" s="38" t="s">
        <v>36</v>
      </c>
      <c r="T3847" s="27">
        <v>1</v>
      </c>
      <c r="U3847">
        <f t="shared" si="182"/>
        <v>4.62</v>
      </c>
      <c r="V3847" s="39" t="s">
        <v>36</v>
      </c>
    </row>
    <row r="3848" spans="1:22">
      <c r="A3848" s="32">
        <v>42183.858576388891</v>
      </c>
      <c r="B3848" s="33" t="s">
        <v>33</v>
      </c>
      <c r="C3848" s="37" t="s">
        <v>34</v>
      </c>
      <c r="D3848" s="37"/>
      <c r="E3848" s="35" t="s">
        <v>7225</v>
      </c>
      <c r="F3848" s="34">
        <v>1</v>
      </c>
      <c r="H3848">
        <f t="shared" si="181"/>
        <v>1</v>
      </c>
      <c r="I3848" s="33" t="s">
        <v>35</v>
      </c>
      <c r="J3848" s="33" t="s">
        <v>38</v>
      </c>
      <c r="K3848" s="33" t="s">
        <v>1696</v>
      </c>
      <c r="L3848" s="33" t="s">
        <v>107</v>
      </c>
      <c r="M3848" s="33" t="s">
        <v>1697</v>
      </c>
      <c r="N3848">
        <v>5.49</v>
      </c>
      <c r="O3848">
        <v>4.54</v>
      </c>
      <c r="P3848">
        <v>4.54</v>
      </c>
      <c r="Q3848">
        <v>0.7</v>
      </c>
      <c r="R3848">
        <f t="shared" si="180"/>
        <v>3.18</v>
      </c>
      <c r="S3848" s="38" t="s">
        <v>36</v>
      </c>
      <c r="T3848" s="27">
        <v>1</v>
      </c>
      <c r="U3848">
        <f t="shared" si="182"/>
        <v>3.18</v>
      </c>
      <c r="V3848" s="39" t="s">
        <v>36</v>
      </c>
    </row>
    <row r="3849" spans="1:22">
      <c r="A3849" s="32">
        <v>42183.959861111114</v>
      </c>
      <c r="B3849" s="33" t="s">
        <v>33</v>
      </c>
      <c r="C3849" s="37" t="s">
        <v>34</v>
      </c>
      <c r="D3849" s="37"/>
      <c r="E3849" s="35" t="s">
        <v>7227</v>
      </c>
      <c r="F3849" s="34">
        <v>1</v>
      </c>
      <c r="H3849">
        <f t="shared" si="181"/>
        <v>1</v>
      </c>
      <c r="I3849" s="33" t="s">
        <v>35</v>
      </c>
      <c r="J3849" s="33" t="s">
        <v>38</v>
      </c>
      <c r="K3849" s="33" t="s">
        <v>10267</v>
      </c>
      <c r="L3849" s="33" t="s">
        <v>1400</v>
      </c>
      <c r="M3849" s="33" t="s">
        <v>2597</v>
      </c>
      <c r="N3849">
        <v>14.99</v>
      </c>
      <c r="O3849">
        <v>12.39</v>
      </c>
      <c r="P3849">
        <v>12.39</v>
      </c>
      <c r="Q3849">
        <v>0.7</v>
      </c>
      <c r="R3849">
        <f t="shared" si="180"/>
        <v>8.67</v>
      </c>
      <c r="S3849" s="38" t="s">
        <v>36</v>
      </c>
      <c r="T3849" s="27">
        <v>1</v>
      </c>
      <c r="U3849">
        <f t="shared" si="182"/>
        <v>8.67</v>
      </c>
      <c r="V3849" s="39" t="s">
        <v>36</v>
      </c>
    </row>
    <row r="3850" spans="1:22">
      <c r="A3850" s="32">
        <v>42183.663611111115</v>
      </c>
      <c r="B3850" s="33" t="s">
        <v>33</v>
      </c>
      <c r="C3850" s="37" t="s">
        <v>40</v>
      </c>
      <c r="D3850" s="37"/>
      <c r="E3850" s="35" t="s">
        <v>7228</v>
      </c>
      <c r="F3850" s="34">
        <v>1</v>
      </c>
      <c r="H3850">
        <f t="shared" si="181"/>
        <v>1</v>
      </c>
      <c r="I3850" s="33" t="s">
        <v>35</v>
      </c>
      <c r="J3850" s="33" t="s">
        <v>398</v>
      </c>
      <c r="K3850" s="33" t="s">
        <v>1783</v>
      </c>
      <c r="L3850" s="33" t="s">
        <v>130</v>
      </c>
      <c r="M3850" s="33" t="s">
        <v>699</v>
      </c>
      <c r="N3850">
        <v>5.49</v>
      </c>
      <c r="O3850">
        <v>4.46</v>
      </c>
      <c r="P3850">
        <v>4.46</v>
      </c>
      <c r="Q3850">
        <v>0.7</v>
      </c>
      <c r="R3850">
        <f t="shared" si="180"/>
        <v>3.12</v>
      </c>
      <c r="S3850" s="38" t="s">
        <v>36</v>
      </c>
      <c r="T3850" s="27">
        <v>1</v>
      </c>
      <c r="U3850">
        <f t="shared" si="182"/>
        <v>3.12</v>
      </c>
      <c r="V3850" s="39" t="s">
        <v>36</v>
      </c>
    </row>
    <row r="3851" spans="1:22">
      <c r="A3851" s="32">
        <v>42183.703020833331</v>
      </c>
      <c r="B3851" s="33" t="s">
        <v>33</v>
      </c>
      <c r="C3851" s="37" t="s">
        <v>143</v>
      </c>
      <c r="D3851" s="37"/>
      <c r="E3851" s="35" t="s">
        <v>7229</v>
      </c>
      <c r="F3851" s="34">
        <v>1</v>
      </c>
      <c r="H3851">
        <f t="shared" si="181"/>
        <v>1</v>
      </c>
      <c r="I3851" s="33" t="s">
        <v>35</v>
      </c>
      <c r="J3851" s="33" t="s">
        <v>528</v>
      </c>
      <c r="K3851" s="33" t="s">
        <v>10268</v>
      </c>
      <c r="L3851" s="33" t="s">
        <v>10269</v>
      </c>
      <c r="M3851" s="33" t="s">
        <v>10270</v>
      </c>
      <c r="N3851">
        <v>5.49</v>
      </c>
      <c r="O3851">
        <v>4.46</v>
      </c>
      <c r="P3851">
        <v>4.46</v>
      </c>
      <c r="Q3851">
        <v>0.7</v>
      </c>
      <c r="R3851">
        <f t="shared" si="180"/>
        <v>3.12</v>
      </c>
      <c r="S3851" s="38" t="s">
        <v>36</v>
      </c>
      <c r="T3851" s="27">
        <v>1</v>
      </c>
      <c r="U3851">
        <f t="shared" si="182"/>
        <v>3.12</v>
      </c>
      <c r="V3851" s="39" t="s">
        <v>36</v>
      </c>
    </row>
    <row r="3852" spans="1:22">
      <c r="A3852" s="32">
        <v>42183.804548611108</v>
      </c>
      <c r="B3852" s="33" t="s">
        <v>33</v>
      </c>
      <c r="C3852" s="37" t="s">
        <v>73</v>
      </c>
      <c r="D3852" s="37"/>
      <c r="E3852" s="35" t="s">
        <v>4329</v>
      </c>
      <c r="F3852" s="34">
        <v>1</v>
      </c>
      <c r="H3852">
        <f t="shared" si="181"/>
        <v>1</v>
      </c>
      <c r="I3852" s="33" t="s">
        <v>35</v>
      </c>
      <c r="J3852" s="33" t="s">
        <v>52</v>
      </c>
      <c r="K3852" s="33" t="s">
        <v>8366</v>
      </c>
      <c r="L3852" s="33" t="s">
        <v>108</v>
      </c>
      <c r="M3852" s="33" t="s">
        <v>8367</v>
      </c>
      <c r="N3852">
        <v>7.49</v>
      </c>
      <c r="O3852">
        <v>6.24</v>
      </c>
      <c r="P3852">
        <v>6.24</v>
      </c>
      <c r="Q3852">
        <v>0.7</v>
      </c>
      <c r="R3852">
        <f t="shared" si="180"/>
        <v>4.37</v>
      </c>
      <c r="S3852" s="38" t="s">
        <v>36</v>
      </c>
      <c r="T3852" s="27">
        <v>1</v>
      </c>
      <c r="U3852">
        <f t="shared" si="182"/>
        <v>4.37</v>
      </c>
      <c r="V3852" s="39" t="s">
        <v>36</v>
      </c>
    </row>
    <row r="3853" spans="1:22">
      <c r="A3853" s="32">
        <v>42183.845763888887</v>
      </c>
      <c r="B3853" s="33" t="s">
        <v>33</v>
      </c>
      <c r="C3853" s="37" t="s">
        <v>40</v>
      </c>
      <c r="D3853" s="37"/>
      <c r="E3853" s="35" t="s">
        <v>1828</v>
      </c>
      <c r="F3853" s="34">
        <v>1</v>
      </c>
      <c r="H3853">
        <f t="shared" si="181"/>
        <v>1</v>
      </c>
      <c r="I3853" s="33" t="s">
        <v>35</v>
      </c>
      <c r="J3853" s="33" t="s">
        <v>52</v>
      </c>
      <c r="K3853" s="33" t="s">
        <v>249</v>
      </c>
      <c r="L3853" s="33" t="s">
        <v>120</v>
      </c>
      <c r="M3853" s="33" t="s">
        <v>171</v>
      </c>
      <c r="N3853">
        <v>7.99</v>
      </c>
      <c r="O3853">
        <v>6.5</v>
      </c>
      <c r="P3853">
        <v>6.5</v>
      </c>
      <c r="Q3853">
        <v>0.7</v>
      </c>
      <c r="R3853">
        <f t="shared" si="180"/>
        <v>4.55</v>
      </c>
      <c r="S3853" s="38" t="s">
        <v>36</v>
      </c>
      <c r="T3853" s="27">
        <v>1</v>
      </c>
      <c r="U3853">
        <f t="shared" si="182"/>
        <v>4.55</v>
      </c>
      <c r="V3853" s="39" t="s">
        <v>36</v>
      </c>
    </row>
    <row r="3854" spans="1:22">
      <c r="A3854" s="32">
        <v>42183.890555555554</v>
      </c>
      <c r="B3854" s="33" t="s">
        <v>33</v>
      </c>
      <c r="C3854" s="37" t="s">
        <v>58</v>
      </c>
      <c r="D3854" s="37"/>
      <c r="E3854" s="35" t="s">
        <v>6326</v>
      </c>
      <c r="F3854" s="34">
        <v>1</v>
      </c>
      <c r="H3854">
        <f t="shared" si="181"/>
        <v>1</v>
      </c>
      <c r="I3854" s="33" t="s">
        <v>35</v>
      </c>
      <c r="J3854" s="33" t="s">
        <v>528</v>
      </c>
      <c r="K3854" s="33" t="s">
        <v>10271</v>
      </c>
      <c r="L3854" s="33" t="s">
        <v>8497</v>
      </c>
      <c r="M3854" s="33" t="s">
        <v>10272</v>
      </c>
      <c r="N3854">
        <v>5.49</v>
      </c>
      <c r="O3854">
        <v>4.6100000000000003</v>
      </c>
      <c r="P3854">
        <v>4.6100000000000003</v>
      </c>
      <c r="Q3854">
        <v>0.7</v>
      </c>
      <c r="R3854">
        <f t="shared" si="180"/>
        <v>3.23</v>
      </c>
      <c r="S3854" s="38" t="s">
        <v>36</v>
      </c>
      <c r="T3854" s="27">
        <v>1</v>
      </c>
      <c r="U3854">
        <f t="shared" si="182"/>
        <v>3.23</v>
      </c>
      <c r="V3854" s="39" t="s">
        <v>36</v>
      </c>
    </row>
    <row r="3855" spans="1:22">
      <c r="A3855" s="32">
        <v>42183.796597222223</v>
      </c>
      <c r="B3855" s="33" t="s">
        <v>33</v>
      </c>
      <c r="C3855" s="37" t="s">
        <v>40</v>
      </c>
      <c r="D3855" s="37"/>
      <c r="E3855" s="35" t="s">
        <v>179</v>
      </c>
      <c r="F3855" s="34">
        <v>1</v>
      </c>
      <c r="H3855">
        <f t="shared" si="181"/>
        <v>1</v>
      </c>
      <c r="I3855" s="33" t="s">
        <v>35</v>
      </c>
      <c r="J3855" s="33" t="s">
        <v>52</v>
      </c>
      <c r="K3855" s="33" t="s">
        <v>3201</v>
      </c>
      <c r="L3855" s="33" t="s">
        <v>3202</v>
      </c>
      <c r="M3855" s="33" t="s">
        <v>3203</v>
      </c>
      <c r="N3855">
        <v>2.4900000000000002</v>
      </c>
      <c r="O3855">
        <v>2.02</v>
      </c>
      <c r="P3855">
        <v>2.02</v>
      </c>
      <c r="Q3855">
        <v>0.7</v>
      </c>
      <c r="R3855">
        <f t="shared" si="180"/>
        <v>1.41</v>
      </c>
      <c r="S3855" s="38" t="s">
        <v>36</v>
      </c>
      <c r="T3855" s="27">
        <v>1</v>
      </c>
      <c r="U3855">
        <f t="shared" si="182"/>
        <v>1.41</v>
      </c>
      <c r="V3855" s="39" t="s">
        <v>36</v>
      </c>
    </row>
    <row r="3856" spans="1:22">
      <c r="A3856" s="32">
        <v>42183.889687499999</v>
      </c>
      <c r="B3856" s="33" t="s">
        <v>33</v>
      </c>
      <c r="C3856" s="37" t="s">
        <v>58</v>
      </c>
      <c r="D3856" s="37"/>
      <c r="E3856" s="35" t="s">
        <v>6326</v>
      </c>
      <c r="F3856" s="34">
        <v>1</v>
      </c>
      <c r="H3856">
        <f t="shared" si="181"/>
        <v>1</v>
      </c>
      <c r="I3856" s="33" t="s">
        <v>35</v>
      </c>
      <c r="J3856" s="33" t="s">
        <v>528</v>
      </c>
      <c r="K3856" s="33" t="s">
        <v>10273</v>
      </c>
      <c r="L3856" s="33" t="s">
        <v>8497</v>
      </c>
      <c r="M3856" s="33" t="s">
        <v>10274</v>
      </c>
      <c r="N3856">
        <v>5.49</v>
      </c>
      <c r="O3856">
        <v>4.6100000000000003</v>
      </c>
      <c r="P3856">
        <v>4.6100000000000003</v>
      </c>
      <c r="Q3856">
        <v>0.7</v>
      </c>
      <c r="R3856">
        <f t="shared" si="180"/>
        <v>3.23</v>
      </c>
      <c r="S3856" s="38" t="s">
        <v>36</v>
      </c>
      <c r="T3856" s="27">
        <v>1</v>
      </c>
      <c r="U3856">
        <f t="shared" si="182"/>
        <v>3.23</v>
      </c>
      <c r="V3856" s="39" t="s">
        <v>36</v>
      </c>
    </row>
    <row r="3857" spans="1:22">
      <c r="A3857" s="32">
        <v>42183.846446759257</v>
      </c>
      <c r="B3857" s="33" t="s">
        <v>33</v>
      </c>
      <c r="C3857" s="37" t="s">
        <v>58</v>
      </c>
      <c r="D3857" s="37"/>
      <c r="E3857" s="35" t="s">
        <v>1857</v>
      </c>
      <c r="F3857" s="34">
        <v>1</v>
      </c>
      <c r="H3857">
        <f t="shared" si="181"/>
        <v>1</v>
      </c>
      <c r="I3857" s="33" t="s">
        <v>35</v>
      </c>
      <c r="J3857" s="33" t="s">
        <v>398</v>
      </c>
      <c r="K3857" s="33" t="s">
        <v>2094</v>
      </c>
      <c r="L3857" s="33" t="s">
        <v>1126</v>
      </c>
      <c r="M3857" s="33" t="s">
        <v>1147</v>
      </c>
      <c r="N3857">
        <v>7.99</v>
      </c>
      <c r="O3857">
        <v>6.71</v>
      </c>
      <c r="P3857">
        <v>6.71</v>
      </c>
      <c r="Q3857">
        <v>0.7</v>
      </c>
      <c r="R3857">
        <f t="shared" si="180"/>
        <v>4.7</v>
      </c>
      <c r="S3857" s="38" t="s">
        <v>36</v>
      </c>
      <c r="T3857" s="27">
        <v>1</v>
      </c>
      <c r="U3857">
        <f t="shared" si="182"/>
        <v>4.7</v>
      </c>
      <c r="V3857" s="39" t="s">
        <v>36</v>
      </c>
    </row>
    <row r="3858" spans="1:22">
      <c r="A3858" s="32">
        <v>42183.720462962963</v>
      </c>
      <c r="B3858" s="33" t="s">
        <v>33</v>
      </c>
      <c r="C3858" s="37" t="s">
        <v>34</v>
      </c>
      <c r="D3858" s="37"/>
      <c r="E3858" s="35" t="s">
        <v>7230</v>
      </c>
      <c r="F3858" s="34">
        <v>1</v>
      </c>
      <c r="H3858">
        <f t="shared" si="181"/>
        <v>1</v>
      </c>
      <c r="I3858" s="33" t="s">
        <v>35</v>
      </c>
      <c r="J3858" s="33" t="s">
        <v>46</v>
      </c>
      <c r="K3858" s="33" t="s">
        <v>3178</v>
      </c>
      <c r="L3858" s="33" t="s">
        <v>3179</v>
      </c>
      <c r="M3858" s="33" t="s">
        <v>3180</v>
      </c>
      <c r="N3858">
        <v>6.49</v>
      </c>
      <c r="O3858">
        <v>5.36</v>
      </c>
      <c r="P3858">
        <v>5.36</v>
      </c>
      <c r="Q3858">
        <v>0.7</v>
      </c>
      <c r="R3858">
        <f t="shared" si="180"/>
        <v>3.75</v>
      </c>
      <c r="S3858" s="38" t="s">
        <v>36</v>
      </c>
      <c r="T3858" s="27">
        <v>1</v>
      </c>
      <c r="U3858">
        <f t="shared" si="182"/>
        <v>3.75</v>
      </c>
      <c r="V3858" s="39" t="s">
        <v>36</v>
      </c>
    </row>
    <row r="3859" spans="1:22">
      <c r="A3859" s="32">
        <v>42183.831111111111</v>
      </c>
      <c r="B3859" s="33" t="s">
        <v>33</v>
      </c>
      <c r="C3859" s="37" t="s">
        <v>88</v>
      </c>
      <c r="D3859" s="37" t="s">
        <v>858</v>
      </c>
      <c r="E3859" s="35" t="s">
        <v>1912</v>
      </c>
      <c r="F3859" s="34">
        <v>1</v>
      </c>
      <c r="H3859">
        <f t="shared" si="181"/>
        <v>1</v>
      </c>
      <c r="I3859" s="33" t="s">
        <v>35</v>
      </c>
      <c r="J3859" s="33" t="s">
        <v>46</v>
      </c>
      <c r="K3859" s="33" t="s">
        <v>1703</v>
      </c>
      <c r="L3859" s="33" t="s">
        <v>426</v>
      </c>
      <c r="M3859" s="33" t="s">
        <v>1704</v>
      </c>
      <c r="N3859">
        <v>5.99</v>
      </c>
      <c r="O3859">
        <v>5.76</v>
      </c>
      <c r="P3859">
        <v>5.76</v>
      </c>
      <c r="Q3859">
        <v>0.7</v>
      </c>
      <c r="R3859">
        <f t="shared" si="180"/>
        <v>4.03</v>
      </c>
      <c r="S3859" s="38" t="s">
        <v>36</v>
      </c>
      <c r="T3859" s="27">
        <v>1</v>
      </c>
      <c r="U3859">
        <f t="shared" si="182"/>
        <v>4.03</v>
      </c>
      <c r="V3859" s="39" t="s">
        <v>36</v>
      </c>
    </row>
    <row r="3860" spans="1:22">
      <c r="A3860" s="32">
        <v>42183.766250000001</v>
      </c>
      <c r="B3860" s="33" t="s">
        <v>33</v>
      </c>
      <c r="C3860" s="37" t="s">
        <v>34</v>
      </c>
      <c r="D3860" s="37"/>
      <c r="E3860" s="35" t="s">
        <v>7231</v>
      </c>
      <c r="F3860" s="34">
        <v>1</v>
      </c>
      <c r="H3860">
        <f t="shared" si="181"/>
        <v>1</v>
      </c>
      <c r="I3860" s="33" t="s">
        <v>35</v>
      </c>
      <c r="J3860" s="33" t="s">
        <v>398</v>
      </c>
      <c r="K3860" s="33" t="s">
        <v>475</v>
      </c>
      <c r="L3860" s="33" t="s">
        <v>369</v>
      </c>
      <c r="M3860" s="33" t="s">
        <v>476</v>
      </c>
      <c r="N3860">
        <v>7.99</v>
      </c>
      <c r="O3860">
        <v>6.6</v>
      </c>
      <c r="P3860">
        <v>6.6</v>
      </c>
      <c r="Q3860">
        <v>0.7</v>
      </c>
      <c r="R3860">
        <f t="shared" si="180"/>
        <v>4.62</v>
      </c>
      <c r="S3860" s="38" t="s">
        <v>36</v>
      </c>
      <c r="T3860" s="27">
        <v>1</v>
      </c>
      <c r="U3860">
        <f t="shared" si="182"/>
        <v>4.62</v>
      </c>
      <c r="V3860" s="39" t="s">
        <v>36</v>
      </c>
    </row>
    <row r="3861" spans="1:22">
      <c r="A3861" s="32">
        <v>42183.833865740744</v>
      </c>
      <c r="B3861" s="33" t="s">
        <v>33</v>
      </c>
      <c r="C3861" s="37" t="s">
        <v>58</v>
      </c>
      <c r="D3861" s="37"/>
      <c r="E3861" s="35" t="s">
        <v>2446</v>
      </c>
      <c r="F3861" s="34">
        <v>1</v>
      </c>
      <c r="H3861">
        <f t="shared" si="181"/>
        <v>1</v>
      </c>
      <c r="I3861" s="33" t="s">
        <v>35</v>
      </c>
      <c r="J3861" s="33" t="s">
        <v>2049</v>
      </c>
      <c r="K3861" s="33" t="s">
        <v>10275</v>
      </c>
      <c r="L3861" s="33" t="s">
        <v>10276</v>
      </c>
      <c r="M3861" s="33" t="s">
        <v>10277</v>
      </c>
      <c r="N3861">
        <v>6.49</v>
      </c>
      <c r="O3861">
        <v>5.45</v>
      </c>
      <c r="P3861">
        <v>5.45</v>
      </c>
      <c r="Q3861">
        <v>0.7</v>
      </c>
      <c r="R3861">
        <f t="shared" si="180"/>
        <v>3.82</v>
      </c>
      <c r="S3861" s="38" t="s">
        <v>36</v>
      </c>
      <c r="T3861" s="27">
        <v>1</v>
      </c>
      <c r="U3861">
        <f t="shared" si="182"/>
        <v>3.82</v>
      </c>
      <c r="V3861" s="39" t="s">
        <v>36</v>
      </c>
    </row>
    <row r="3862" spans="1:22">
      <c r="A3862" s="32">
        <v>42184.261365740742</v>
      </c>
      <c r="B3862" s="33" t="s">
        <v>33</v>
      </c>
      <c r="C3862" s="37" t="s">
        <v>34</v>
      </c>
      <c r="D3862" s="37"/>
      <c r="E3862" s="35" t="s">
        <v>7232</v>
      </c>
      <c r="F3862" s="34">
        <v>1</v>
      </c>
      <c r="H3862">
        <f t="shared" si="181"/>
        <v>1</v>
      </c>
      <c r="I3862" s="33" t="s">
        <v>35</v>
      </c>
      <c r="J3862" s="33" t="s">
        <v>52</v>
      </c>
      <c r="K3862" s="33" t="s">
        <v>235</v>
      </c>
      <c r="L3862" s="33" t="s">
        <v>98</v>
      </c>
      <c r="M3862" s="33" t="s">
        <v>99</v>
      </c>
      <c r="N3862">
        <v>7.99</v>
      </c>
      <c r="O3862">
        <v>6.6</v>
      </c>
      <c r="P3862">
        <v>6.6</v>
      </c>
      <c r="Q3862">
        <v>0.7</v>
      </c>
      <c r="R3862">
        <f t="shared" si="180"/>
        <v>4.62</v>
      </c>
      <c r="S3862" s="38" t="s">
        <v>36</v>
      </c>
      <c r="T3862" s="27">
        <v>1</v>
      </c>
      <c r="U3862">
        <f t="shared" si="182"/>
        <v>4.62</v>
      </c>
      <c r="V3862" s="39" t="s">
        <v>36</v>
      </c>
    </row>
    <row r="3863" spans="1:22">
      <c r="A3863" s="32">
        <v>42184.801851851851</v>
      </c>
      <c r="B3863" s="33" t="s">
        <v>33</v>
      </c>
      <c r="C3863" s="37" t="s">
        <v>34</v>
      </c>
      <c r="D3863" s="37"/>
      <c r="E3863" s="35" t="s">
        <v>7233</v>
      </c>
      <c r="F3863" s="34">
        <v>1</v>
      </c>
      <c r="H3863">
        <f t="shared" si="181"/>
        <v>1</v>
      </c>
      <c r="I3863" s="33" t="s">
        <v>35</v>
      </c>
      <c r="J3863" s="33" t="s">
        <v>46</v>
      </c>
      <c r="K3863" s="33" t="s">
        <v>10278</v>
      </c>
      <c r="L3863" s="33" t="s">
        <v>2334</v>
      </c>
      <c r="M3863" s="33" t="s">
        <v>10279</v>
      </c>
      <c r="N3863">
        <v>7.49</v>
      </c>
      <c r="O3863">
        <v>6.19</v>
      </c>
      <c r="P3863">
        <v>6.19</v>
      </c>
      <c r="Q3863">
        <v>0.7</v>
      </c>
      <c r="R3863">
        <f t="shared" si="180"/>
        <v>4.33</v>
      </c>
      <c r="S3863" s="38" t="s">
        <v>36</v>
      </c>
      <c r="T3863" s="27">
        <v>1</v>
      </c>
      <c r="U3863">
        <f t="shared" si="182"/>
        <v>4.33</v>
      </c>
      <c r="V3863" s="39" t="s">
        <v>36</v>
      </c>
    </row>
    <row r="3864" spans="1:22">
      <c r="A3864" s="32">
        <v>42184.254108796296</v>
      </c>
      <c r="B3864" s="33" t="s">
        <v>33</v>
      </c>
      <c r="C3864" s="37" t="s">
        <v>40</v>
      </c>
      <c r="D3864" s="37"/>
      <c r="E3864" s="35" t="s">
        <v>41</v>
      </c>
      <c r="F3864" s="34">
        <v>1</v>
      </c>
      <c r="H3864">
        <f t="shared" si="181"/>
        <v>1</v>
      </c>
      <c r="I3864" s="33" t="s">
        <v>35</v>
      </c>
      <c r="J3864" s="33" t="s">
        <v>38</v>
      </c>
      <c r="K3864" s="33" t="s">
        <v>9437</v>
      </c>
      <c r="L3864" s="33" t="s">
        <v>307</v>
      </c>
      <c r="M3864" s="33" t="s">
        <v>9438</v>
      </c>
      <c r="N3864">
        <v>5.49</v>
      </c>
      <c r="O3864">
        <v>4.46</v>
      </c>
      <c r="P3864">
        <v>4.46</v>
      </c>
      <c r="Q3864">
        <v>0.7</v>
      </c>
      <c r="R3864">
        <f t="shared" si="180"/>
        <v>3.12</v>
      </c>
      <c r="S3864" s="38" t="s">
        <v>36</v>
      </c>
      <c r="T3864" s="27">
        <v>1</v>
      </c>
      <c r="U3864">
        <f t="shared" si="182"/>
        <v>3.12</v>
      </c>
      <c r="V3864" s="39" t="s">
        <v>36</v>
      </c>
    </row>
    <row r="3865" spans="1:22">
      <c r="A3865" s="32">
        <v>42184.587708333333</v>
      </c>
      <c r="B3865" s="33" t="s">
        <v>33</v>
      </c>
      <c r="C3865" s="37" t="s">
        <v>40</v>
      </c>
      <c r="D3865" s="37"/>
      <c r="E3865" s="35" t="s">
        <v>1578</v>
      </c>
      <c r="F3865" s="34">
        <v>1</v>
      </c>
      <c r="H3865">
        <f t="shared" si="181"/>
        <v>1</v>
      </c>
      <c r="I3865" s="33" t="s">
        <v>35</v>
      </c>
      <c r="J3865" s="33" t="s">
        <v>52</v>
      </c>
      <c r="K3865" s="33" t="s">
        <v>5055</v>
      </c>
      <c r="L3865" s="33" t="s">
        <v>154</v>
      </c>
      <c r="M3865" s="33" t="s">
        <v>5056</v>
      </c>
      <c r="N3865">
        <v>8.99</v>
      </c>
      <c r="O3865">
        <v>7.31</v>
      </c>
      <c r="P3865">
        <v>7.31</v>
      </c>
      <c r="Q3865">
        <v>0.7</v>
      </c>
      <c r="R3865">
        <f t="shared" si="180"/>
        <v>5.12</v>
      </c>
      <c r="S3865" s="38" t="s">
        <v>36</v>
      </c>
      <c r="T3865" s="27">
        <v>1</v>
      </c>
      <c r="U3865">
        <f t="shared" si="182"/>
        <v>5.12</v>
      </c>
      <c r="V3865" s="39" t="s">
        <v>36</v>
      </c>
    </row>
    <row r="3866" spans="1:22">
      <c r="A3866" s="32">
        <v>42184.594409722224</v>
      </c>
      <c r="B3866" s="33" t="s">
        <v>33</v>
      </c>
      <c r="C3866" s="37" t="s">
        <v>34</v>
      </c>
      <c r="D3866" s="37"/>
      <c r="E3866" s="35" t="s">
        <v>2541</v>
      </c>
      <c r="F3866" s="34">
        <v>1</v>
      </c>
      <c r="H3866">
        <f t="shared" si="181"/>
        <v>1</v>
      </c>
      <c r="I3866" s="33" t="s">
        <v>35</v>
      </c>
      <c r="J3866" s="33" t="s">
        <v>38</v>
      </c>
      <c r="K3866" s="33" t="s">
        <v>1696</v>
      </c>
      <c r="L3866" s="33" t="s">
        <v>107</v>
      </c>
      <c r="M3866" s="33" t="s">
        <v>1697</v>
      </c>
      <c r="N3866">
        <v>5.49</v>
      </c>
      <c r="O3866">
        <v>4.54</v>
      </c>
      <c r="P3866">
        <v>4.54</v>
      </c>
      <c r="Q3866">
        <v>0.7</v>
      </c>
      <c r="R3866">
        <f t="shared" si="180"/>
        <v>3.18</v>
      </c>
      <c r="S3866" s="38" t="s">
        <v>36</v>
      </c>
      <c r="T3866" s="27">
        <v>1</v>
      </c>
      <c r="U3866">
        <f t="shared" si="182"/>
        <v>3.18</v>
      </c>
      <c r="V3866" s="39" t="s">
        <v>36</v>
      </c>
    </row>
    <row r="3867" spans="1:22">
      <c r="A3867" s="32">
        <v>42183.659097222226</v>
      </c>
      <c r="B3867" s="33" t="s">
        <v>33</v>
      </c>
      <c r="C3867" s="37" t="s">
        <v>40</v>
      </c>
      <c r="D3867" s="37"/>
      <c r="E3867" s="35" t="s">
        <v>41</v>
      </c>
      <c r="F3867" s="34">
        <v>1</v>
      </c>
      <c r="H3867">
        <f t="shared" si="181"/>
        <v>1</v>
      </c>
      <c r="I3867" s="33" t="s">
        <v>35</v>
      </c>
      <c r="J3867" s="33" t="s">
        <v>52</v>
      </c>
      <c r="K3867" s="33" t="s">
        <v>2430</v>
      </c>
      <c r="L3867" s="33" t="s">
        <v>2431</v>
      </c>
      <c r="M3867" s="33" t="s">
        <v>2432</v>
      </c>
      <c r="N3867">
        <v>9.49</v>
      </c>
      <c r="O3867">
        <v>7.72</v>
      </c>
      <c r="P3867">
        <v>7.72</v>
      </c>
      <c r="Q3867">
        <v>0.7</v>
      </c>
      <c r="R3867">
        <f t="shared" si="180"/>
        <v>5.4</v>
      </c>
      <c r="S3867" s="38" t="s">
        <v>36</v>
      </c>
      <c r="T3867" s="27">
        <v>1</v>
      </c>
      <c r="U3867">
        <f t="shared" si="182"/>
        <v>5.4</v>
      </c>
      <c r="V3867" s="39" t="s">
        <v>36</v>
      </c>
    </row>
    <row r="3868" spans="1:22">
      <c r="A3868" s="32">
        <v>42183.711192129631</v>
      </c>
      <c r="B3868" s="33" t="s">
        <v>450</v>
      </c>
      <c r="C3868" s="37" t="s">
        <v>88</v>
      </c>
      <c r="D3868" s="37" t="s">
        <v>3075</v>
      </c>
      <c r="E3868" s="35" t="s">
        <v>3076</v>
      </c>
      <c r="F3868" s="34">
        <v>1</v>
      </c>
      <c r="H3868">
        <f t="shared" si="181"/>
        <v>1</v>
      </c>
      <c r="I3868" s="33" t="s">
        <v>35</v>
      </c>
      <c r="J3868" s="33" t="s">
        <v>488</v>
      </c>
      <c r="K3868" s="33" t="s">
        <v>3673</v>
      </c>
      <c r="L3868" s="33" t="s">
        <v>3674</v>
      </c>
      <c r="M3868" s="33" t="s">
        <v>3675</v>
      </c>
      <c r="N3868">
        <v>6.49</v>
      </c>
      <c r="O3868">
        <v>6.24</v>
      </c>
      <c r="P3868">
        <v>6.24</v>
      </c>
      <c r="Q3868">
        <v>0.7</v>
      </c>
      <c r="R3868">
        <f t="shared" si="180"/>
        <v>4.37</v>
      </c>
      <c r="S3868" s="38" t="s">
        <v>36</v>
      </c>
      <c r="T3868" s="27">
        <v>1</v>
      </c>
      <c r="U3868">
        <f t="shared" si="182"/>
        <v>4.37</v>
      </c>
      <c r="V3868" s="39" t="s">
        <v>36</v>
      </c>
    </row>
    <row r="3869" spans="1:22">
      <c r="A3869" s="32">
        <v>42184.681250000001</v>
      </c>
      <c r="B3869" s="33" t="s">
        <v>33</v>
      </c>
      <c r="C3869" s="37" t="s">
        <v>40</v>
      </c>
      <c r="D3869" s="37"/>
      <c r="E3869" s="35" t="s">
        <v>1918</v>
      </c>
      <c r="F3869" s="34">
        <v>1</v>
      </c>
      <c r="H3869">
        <f t="shared" si="181"/>
        <v>1</v>
      </c>
      <c r="I3869" s="33" t="s">
        <v>35</v>
      </c>
      <c r="J3869" s="33" t="s">
        <v>45</v>
      </c>
      <c r="K3869" s="33" t="s">
        <v>2068</v>
      </c>
      <c r="L3869" s="33" t="s">
        <v>355</v>
      </c>
      <c r="M3869" s="33" t="s">
        <v>2069</v>
      </c>
      <c r="N3869">
        <v>9.49</v>
      </c>
      <c r="O3869">
        <v>7.72</v>
      </c>
      <c r="P3869">
        <v>7.72</v>
      </c>
      <c r="Q3869">
        <v>0.7</v>
      </c>
      <c r="R3869">
        <f t="shared" si="180"/>
        <v>5.4</v>
      </c>
      <c r="S3869" s="38" t="s">
        <v>36</v>
      </c>
      <c r="T3869" s="27">
        <v>1</v>
      </c>
      <c r="U3869">
        <f t="shared" si="182"/>
        <v>5.4</v>
      </c>
      <c r="V3869" s="39" t="s">
        <v>36</v>
      </c>
    </row>
    <row r="3870" spans="1:22">
      <c r="A3870" s="32">
        <v>42184.995891203704</v>
      </c>
      <c r="B3870" s="33" t="s">
        <v>33</v>
      </c>
      <c r="C3870" s="37" t="s">
        <v>40</v>
      </c>
      <c r="D3870" s="37"/>
      <c r="E3870" s="35" t="s">
        <v>1936</v>
      </c>
      <c r="F3870" s="34">
        <v>1</v>
      </c>
      <c r="H3870">
        <f t="shared" si="181"/>
        <v>1</v>
      </c>
      <c r="I3870" s="33" t="s">
        <v>35</v>
      </c>
      <c r="J3870" s="33" t="s">
        <v>38</v>
      </c>
      <c r="K3870" s="33" t="s">
        <v>2130</v>
      </c>
      <c r="L3870" s="33" t="s">
        <v>78</v>
      </c>
      <c r="M3870" s="33" t="s">
        <v>1660</v>
      </c>
      <c r="N3870">
        <v>6.49</v>
      </c>
      <c r="O3870">
        <v>5.28</v>
      </c>
      <c r="P3870">
        <v>5.28</v>
      </c>
      <c r="Q3870">
        <v>0.7</v>
      </c>
      <c r="R3870">
        <f t="shared" si="180"/>
        <v>3.7</v>
      </c>
      <c r="S3870" s="38" t="s">
        <v>36</v>
      </c>
      <c r="T3870" s="27">
        <v>1</v>
      </c>
      <c r="U3870">
        <f t="shared" si="182"/>
        <v>3.7</v>
      </c>
      <c r="V3870" s="39" t="s">
        <v>36</v>
      </c>
    </row>
    <row r="3871" spans="1:22">
      <c r="A3871" s="32">
        <v>42184.781157407408</v>
      </c>
      <c r="B3871" s="33" t="s">
        <v>33</v>
      </c>
      <c r="C3871" s="37" t="s">
        <v>88</v>
      </c>
      <c r="D3871" s="37" t="s">
        <v>858</v>
      </c>
      <c r="E3871" s="35" t="s">
        <v>1912</v>
      </c>
      <c r="F3871" s="34">
        <v>1</v>
      </c>
      <c r="H3871">
        <f t="shared" si="181"/>
        <v>1</v>
      </c>
      <c r="I3871" s="33" t="s">
        <v>35</v>
      </c>
      <c r="J3871" s="33" t="s">
        <v>46</v>
      </c>
      <c r="K3871" s="33" t="s">
        <v>4749</v>
      </c>
      <c r="L3871" s="33" t="s">
        <v>426</v>
      </c>
      <c r="M3871" s="33" t="s">
        <v>4750</v>
      </c>
      <c r="N3871">
        <v>5.99</v>
      </c>
      <c r="O3871">
        <v>5.76</v>
      </c>
      <c r="P3871">
        <v>5.76</v>
      </c>
      <c r="Q3871">
        <v>0.7</v>
      </c>
      <c r="R3871">
        <f t="shared" si="180"/>
        <v>4.03</v>
      </c>
      <c r="S3871" s="38" t="s">
        <v>36</v>
      </c>
      <c r="T3871" s="27">
        <v>1</v>
      </c>
      <c r="U3871">
        <f t="shared" si="182"/>
        <v>4.03</v>
      </c>
      <c r="V3871" s="39" t="s">
        <v>36</v>
      </c>
    </row>
    <row r="3872" spans="1:22">
      <c r="A3872" s="32">
        <v>42184.891192129631</v>
      </c>
      <c r="B3872" s="33" t="s">
        <v>33</v>
      </c>
      <c r="C3872" s="37" t="s">
        <v>48</v>
      </c>
      <c r="D3872" s="37"/>
      <c r="E3872" s="35" t="s">
        <v>2464</v>
      </c>
      <c r="F3872" s="34">
        <v>1</v>
      </c>
      <c r="H3872">
        <f t="shared" si="181"/>
        <v>1</v>
      </c>
      <c r="I3872" s="33" t="s">
        <v>35</v>
      </c>
      <c r="J3872" s="33" t="s">
        <v>52</v>
      </c>
      <c r="K3872" s="33" t="s">
        <v>427</v>
      </c>
      <c r="L3872" s="33" t="s">
        <v>87</v>
      </c>
      <c r="M3872" s="33" t="s">
        <v>428</v>
      </c>
      <c r="N3872">
        <v>7.99</v>
      </c>
      <c r="O3872">
        <v>6.6</v>
      </c>
      <c r="P3872">
        <v>6.6</v>
      </c>
      <c r="Q3872">
        <v>0.7</v>
      </c>
      <c r="R3872">
        <f t="shared" si="180"/>
        <v>4.62</v>
      </c>
      <c r="S3872" s="38" t="s">
        <v>36</v>
      </c>
      <c r="T3872" s="27">
        <v>1</v>
      </c>
      <c r="U3872">
        <f t="shared" si="182"/>
        <v>4.62</v>
      </c>
      <c r="V3872" s="39" t="s">
        <v>36</v>
      </c>
    </row>
    <row r="3873" spans="1:22">
      <c r="A3873" s="32">
        <v>42184.90797453704</v>
      </c>
      <c r="B3873" s="33" t="s">
        <v>33</v>
      </c>
      <c r="C3873" s="37" t="s">
        <v>40</v>
      </c>
      <c r="D3873" s="37"/>
      <c r="E3873" s="35" t="s">
        <v>205</v>
      </c>
      <c r="F3873" s="34">
        <v>1</v>
      </c>
      <c r="H3873">
        <f t="shared" si="181"/>
        <v>1</v>
      </c>
      <c r="I3873" s="33" t="s">
        <v>35</v>
      </c>
      <c r="J3873" s="33" t="s">
        <v>52</v>
      </c>
      <c r="K3873" s="33" t="s">
        <v>1202</v>
      </c>
      <c r="L3873" s="33" t="s">
        <v>98</v>
      </c>
      <c r="M3873" s="33" t="s">
        <v>1203</v>
      </c>
      <c r="N3873">
        <v>9.49</v>
      </c>
      <c r="O3873">
        <v>7.72</v>
      </c>
      <c r="P3873">
        <v>7.72</v>
      </c>
      <c r="Q3873">
        <v>0.7</v>
      </c>
      <c r="R3873">
        <f t="shared" si="180"/>
        <v>5.4</v>
      </c>
      <c r="S3873" s="38" t="s">
        <v>36</v>
      </c>
      <c r="T3873" s="27">
        <v>1</v>
      </c>
      <c r="U3873">
        <f t="shared" si="182"/>
        <v>5.4</v>
      </c>
      <c r="V3873" s="39" t="s">
        <v>36</v>
      </c>
    </row>
    <row r="3874" spans="1:22">
      <c r="A3874" s="32">
        <v>42184.820243055554</v>
      </c>
      <c r="B3874" s="33" t="s">
        <v>33</v>
      </c>
      <c r="C3874" s="37" t="s">
        <v>34</v>
      </c>
      <c r="D3874" s="37"/>
      <c r="E3874" s="35" t="s">
        <v>4371</v>
      </c>
      <c r="F3874" s="34">
        <v>1</v>
      </c>
      <c r="H3874">
        <f t="shared" si="181"/>
        <v>1</v>
      </c>
      <c r="I3874" s="33" t="s">
        <v>35</v>
      </c>
      <c r="J3874" s="33" t="s">
        <v>52</v>
      </c>
      <c r="K3874" s="33" t="s">
        <v>10280</v>
      </c>
      <c r="L3874" s="33" t="s">
        <v>5484</v>
      </c>
      <c r="M3874" s="33" t="s">
        <v>10281</v>
      </c>
      <c r="N3874">
        <v>3.49</v>
      </c>
      <c r="O3874">
        <v>2.88</v>
      </c>
      <c r="P3874">
        <v>2.88</v>
      </c>
      <c r="Q3874">
        <v>0.7</v>
      </c>
      <c r="R3874">
        <f t="shared" si="180"/>
        <v>2.02</v>
      </c>
      <c r="S3874" s="38" t="s">
        <v>36</v>
      </c>
      <c r="T3874" s="27">
        <v>1</v>
      </c>
      <c r="U3874">
        <f t="shared" si="182"/>
        <v>2.02</v>
      </c>
      <c r="V3874" s="39" t="s">
        <v>36</v>
      </c>
    </row>
    <row r="3875" spans="1:22">
      <c r="A3875" s="32">
        <v>42184.278495370374</v>
      </c>
      <c r="B3875" s="33" t="s">
        <v>33</v>
      </c>
      <c r="C3875" s="37" t="s">
        <v>34</v>
      </c>
      <c r="D3875" s="37"/>
      <c r="E3875" s="35" t="s">
        <v>7234</v>
      </c>
      <c r="F3875" s="34">
        <v>1</v>
      </c>
      <c r="H3875">
        <f t="shared" si="181"/>
        <v>1</v>
      </c>
      <c r="I3875" s="33" t="s">
        <v>35</v>
      </c>
      <c r="J3875" s="33" t="s">
        <v>46</v>
      </c>
      <c r="K3875" s="33" t="s">
        <v>1077</v>
      </c>
      <c r="L3875" s="33" t="s">
        <v>115</v>
      </c>
      <c r="M3875" s="33" t="s">
        <v>1078</v>
      </c>
      <c r="N3875">
        <v>14.99</v>
      </c>
      <c r="O3875">
        <v>12.39</v>
      </c>
      <c r="P3875">
        <v>12.39</v>
      </c>
      <c r="Q3875">
        <v>0.7</v>
      </c>
      <c r="R3875">
        <f t="shared" si="180"/>
        <v>8.67</v>
      </c>
      <c r="S3875" s="38" t="s">
        <v>36</v>
      </c>
      <c r="T3875" s="27">
        <v>1</v>
      </c>
      <c r="U3875">
        <f t="shared" si="182"/>
        <v>8.67</v>
      </c>
      <c r="V3875" s="39" t="s">
        <v>36</v>
      </c>
    </row>
    <row r="3876" spans="1:22">
      <c r="A3876" s="32">
        <v>42184.232048611113</v>
      </c>
      <c r="B3876" s="33" t="s">
        <v>33</v>
      </c>
      <c r="C3876" s="37" t="s">
        <v>75</v>
      </c>
      <c r="D3876" s="37"/>
      <c r="E3876" s="35" t="s">
        <v>1879</v>
      </c>
      <c r="F3876" s="34">
        <v>1</v>
      </c>
      <c r="H3876">
        <f t="shared" si="181"/>
        <v>1</v>
      </c>
      <c r="I3876" s="33" t="s">
        <v>35</v>
      </c>
      <c r="J3876" s="33" t="s">
        <v>46</v>
      </c>
      <c r="K3876" s="33" t="s">
        <v>10282</v>
      </c>
      <c r="L3876" s="33" t="s">
        <v>77</v>
      </c>
      <c r="M3876" s="33" t="s">
        <v>10283</v>
      </c>
      <c r="N3876">
        <v>7.49</v>
      </c>
      <c r="O3876">
        <v>6.19</v>
      </c>
      <c r="P3876">
        <v>6.19</v>
      </c>
      <c r="Q3876">
        <v>0.7</v>
      </c>
      <c r="R3876">
        <f t="shared" si="180"/>
        <v>4.33</v>
      </c>
      <c r="S3876" s="38" t="s">
        <v>36</v>
      </c>
      <c r="T3876" s="27">
        <v>1</v>
      </c>
      <c r="U3876">
        <f t="shared" si="182"/>
        <v>4.33</v>
      </c>
      <c r="V3876" s="39" t="s">
        <v>36</v>
      </c>
    </row>
    <row r="3877" spans="1:22">
      <c r="A3877" s="32">
        <v>42184.646516203706</v>
      </c>
      <c r="B3877" s="33" t="s">
        <v>33</v>
      </c>
      <c r="C3877" s="37" t="s">
        <v>34</v>
      </c>
      <c r="D3877" s="37"/>
      <c r="E3877" s="35" t="s">
        <v>7235</v>
      </c>
      <c r="F3877" s="34">
        <v>1</v>
      </c>
      <c r="H3877">
        <f t="shared" si="181"/>
        <v>1</v>
      </c>
      <c r="I3877" s="33" t="s">
        <v>35</v>
      </c>
      <c r="J3877" s="33" t="s">
        <v>398</v>
      </c>
      <c r="K3877" s="33" t="s">
        <v>263</v>
      </c>
      <c r="L3877" s="33" t="s">
        <v>54</v>
      </c>
      <c r="M3877" s="33" t="s">
        <v>214</v>
      </c>
      <c r="N3877">
        <v>7.49</v>
      </c>
      <c r="O3877">
        <v>6.19</v>
      </c>
      <c r="P3877">
        <v>6.19</v>
      </c>
      <c r="Q3877">
        <v>0.7</v>
      </c>
      <c r="R3877">
        <f t="shared" si="180"/>
        <v>4.33</v>
      </c>
      <c r="S3877" s="38" t="s">
        <v>36</v>
      </c>
      <c r="T3877" s="27">
        <v>1</v>
      </c>
      <c r="U3877">
        <f t="shared" si="182"/>
        <v>4.33</v>
      </c>
      <c r="V3877" s="39" t="s">
        <v>36</v>
      </c>
    </row>
    <row r="3878" spans="1:22">
      <c r="A3878" s="32">
        <v>42184.799976851849</v>
      </c>
      <c r="B3878" s="33" t="s">
        <v>33</v>
      </c>
      <c r="C3878" s="37" t="s">
        <v>34</v>
      </c>
      <c r="D3878" s="37"/>
      <c r="E3878" s="35" t="s">
        <v>7233</v>
      </c>
      <c r="F3878" s="34">
        <v>1</v>
      </c>
      <c r="H3878">
        <f t="shared" si="181"/>
        <v>1</v>
      </c>
      <c r="I3878" s="33" t="s">
        <v>35</v>
      </c>
      <c r="J3878" s="33" t="s">
        <v>46</v>
      </c>
      <c r="K3878" s="33" t="s">
        <v>5505</v>
      </c>
      <c r="L3878" s="33" t="s">
        <v>2345</v>
      </c>
      <c r="M3878" s="33" t="s">
        <v>5506</v>
      </c>
      <c r="N3878">
        <v>7.99</v>
      </c>
      <c r="O3878">
        <v>6.6</v>
      </c>
      <c r="P3878">
        <v>6.6</v>
      </c>
      <c r="Q3878">
        <v>0.7</v>
      </c>
      <c r="R3878">
        <f t="shared" si="180"/>
        <v>4.62</v>
      </c>
      <c r="S3878" s="38" t="s">
        <v>36</v>
      </c>
      <c r="T3878" s="27">
        <v>1</v>
      </c>
      <c r="U3878">
        <f t="shared" si="182"/>
        <v>4.62</v>
      </c>
      <c r="V3878" s="39" t="s">
        <v>36</v>
      </c>
    </row>
    <row r="3879" spans="1:22">
      <c r="A3879" s="32">
        <v>42184.677662037036</v>
      </c>
      <c r="B3879" s="33" t="s">
        <v>33</v>
      </c>
      <c r="C3879" s="37" t="s">
        <v>40</v>
      </c>
      <c r="D3879" s="37"/>
      <c r="E3879" s="35" t="s">
        <v>1918</v>
      </c>
      <c r="F3879" s="34">
        <v>1</v>
      </c>
      <c r="H3879">
        <f t="shared" si="181"/>
        <v>1</v>
      </c>
      <c r="I3879" s="33" t="s">
        <v>35</v>
      </c>
      <c r="J3879" s="33" t="s">
        <v>38</v>
      </c>
      <c r="K3879" s="33" t="s">
        <v>10284</v>
      </c>
      <c r="L3879" s="33" t="s">
        <v>57</v>
      </c>
      <c r="M3879" s="33" t="s">
        <v>10285</v>
      </c>
      <c r="N3879">
        <v>5.99</v>
      </c>
      <c r="O3879">
        <v>4.87</v>
      </c>
      <c r="P3879">
        <v>4.87</v>
      </c>
      <c r="Q3879">
        <v>0.7</v>
      </c>
      <c r="R3879">
        <f t="shared" si="180"/>
        <v>3.41</v>
      </c>
      <c r="S3879" s="38" t="s">
        <v>36</v>
      </c>
      <c r="T3879" s="27">
        <v>1</v>
      </c>
      <c r="U3879">
        <f t="shared" si="182"/>
        <v>3.41</v>
      </c>
      <c r="V3879" s="39" t="s">
        <v>36</v>
      </c>
    </row>
    <row r="3880" spans="1:22">
      <c r="A3880" s="32">
        <v>42184.647858796299</v>
      </c>
      <c r="B3880" s="33" t="s">
        <v>33</v>
      </c>
      <c r="C3880" s="37" t="s">
        <v>34</v>
      </c>
      <c r="D3880" s="37"/>
      <c r="E3880" s="35" t="s">
        <v>7235</v>
      </c>
      <c r="F3880" s="34">
        <v>1</v>
      </c>
      <c r="H3880">
        <f t="shared" si="181"/>
        <v>1</v>
      </c>
      <c r="I3880" s="33" t="s">
        <v>35</v>
      </c>
      <c r="J3880" s="33" t="s">
        <v>398</v>
      </c>
      <c r="K3880" s="33" t="s">
        <v>241</v>
      </c>
      <c r="L3880" s="33" t="s">
        <v>54</v>
      </c>
      <c r="M3880" s="33" t="s">
        <v>242</v>
      </c>
      <c r="N3880">
        <v>7.99</v>
      </c>
      <c r="O3880">
        <v>6.6</v>
      </c>
      <c r="P3880">
        <v>6.6</v>
      </c>
      <c r="Q3880">
        <v>0.7</v>
      </c>
      <c r="R3880">
        <f t="shared" si="180"/>
        <v>4.62</v>
      </c>
      <c r="S3880" s="38" t="s">
        <v>36</v>
      </c>
      <c r="T3880" s="27">
        <v>1</v>
      </c>
      <c r="U3880">
        <f t="shared" si="182"/>
        <v>4.62</v>
      </c>
      <c r="V3880" s="39" t="s">
        <v>36</v>
      </c>
    </row>
    <row r="3881" spans="1:22">
      <c r="A3881" s="32">
        <v>42184.855844907404</v>
      </c>
      <c r="B3881" s="33" t="s">
        <v>86</v>
      </c>
      <c r="C3881" s="37" t="s">
        <v>75</v>
      </c>
      <c r="D3881" s="37"/>
      <c r="E3881" s="35" t="s">
        <v>2961</v>
      </c>
      <c r="F3881" s="34">
        <v>1</v>
      </c>
      <c r="H3881">
        <f t="shared" si="181"/>
        <v>1</v>
      </c>
      <c r="I3881" s="33" t="s">
        <v>35</v>
      </c>
      <c r="J3881" s="33" t="s">
        <v>52</v>
      </c>
      <c r="K3881" s="33" t="s">
        <v>4612</v>
      </c>
      <c r="L3881" s="33" t="s">
        <v>4613</v>
      </c>
      <c r="M3881" s="33" t="s">
        <v>4614</v>
      </c>
      <c r="N3881">
        <v>7.99</v>
      </c>
      <c r="O3881">
        <v>6.6</v>
      </c>
      <c r="P3881">
        <v>6.6</v>
      </c>
      <c r="Q3881">
        <v>0.7</v>
      </c>
      <c r="R3881">
        <f t="shared" si="180"/>
        <v>4.62</v>
      </c>
      <c r="S3881" s="38" t="s">
        <v>36</v>
      </c>
      <c r="T3881" s="27">
        <v>1</v>
      </c>
      <c r="U3881">
        <f t="shared" si="182"/>
        <v>4.62</v>
      </c>
      <c r="V3881" s="39" t="s">
        <v>36</v>
      </c>
    </row>
    <row r="3882" spans="1:22">
      <c r="A3882" s="32">
        <v>42184.711215277777</v>
      </c>
      <c r="B3882" s="33" t="s">
        <v>33</v>
      </c>
      <c r="C3882" s="37" t="s">
        <v>34</v>
      </c>
      <c r="D3882" s="37"/>
      <c r="E3882" s="35" t="s">
        <v>7236</v>
      </c>
      <c r="F3882" s="34">
        <v>1</v>
      </c>
      <c r="H3882">
        <f t="shared" si="181"/>
        <v>1</v>
      </c>
      <c r="I3882" s="33" t="s">
        <v>35</v>
      </c>
      <c r="J3882" s="33" t="s">
        <v>488</v>
      </c>
      <c r="K3882" s="33" t="s">
        <v>10286</v>
      </c>
      <c r="L3882" s="33" t="s">
        <v>10287</v>
      </c>
      <c r="M3882" s="33" t="s">
        <v>10288</v>
      </c>
      <c r="N3882">
        <v>7.99</v>
      </c>
      <c r="O3882">
        <v>6.6</v>
      </c>
      <c r="P3882">
        <v>6.6</v>
      </c>
      <c r="Q3882">
        <v>0.7</v>
      </c>
      <c r="R3882">
        <f t="shared" si="180"/>
        <v>4.62</v>
      </c>
      <c r="S3882" s="38" t="s">
        <v>36</v>
      </c>
      <c r="T3882" s="27">
        <v>1</v>
      </c>
      <c r="U3882">
        <f t="shared" si="182"/>
        <v>4.62</v>
      </c>
      <c r="V3882" s="39" t="s">
        <v>36</v>
      </c>
    </row>
    <row r="3883" spans="1:22">
      <c r="A3883" s="32">
        <v>42184.285671296297</v>
      </c>
      <c r="B3883" s="33" t="s">
        <v>33</v>
      </c>
      <c r="C3883" s="37" t="s">
        <v>34</v>
      </c>
      <c r="D3883" s="37"/>
      <c r="E3883" s="35" t="s">
        <v>7237</v>
      </c>
      <c r="F3883" s="34">
        <v>1</v>
      </c>
      <c r="H3883">
        <f t="shared" si="181"/>
        <v>1</v>
      </c>
      <c r="I3883" s="33" t="s">
        <v>35</v>
      </c>
      <c r="J3883" s="33" t="s">
        <v>46</v>
      </c>
      <c r="K3883" s="33" t="s">
        <v>10289</v>
      </c>
      <c r="L3883" s="33" t="s">
        <v>10290</v>
      </c>
      <c r="M3883" s="33" t="s">
        <v>10291</v>
      </c>
      <c r="N3883">
        <v>12.99</v>
      </c>
      <c r="O3883">
        <v>10.74</v>
      </c>
      <c r="P3883">
        <v>10.74</v>
      </c>
      <c r="Q3883">
        <v>0.7</v>
      </c>
      <c r="R3883">
        <f t="shared" si="180"/>
        <v>7.52</v>
      </c>
      <c r="S3883" s="38" t="s">
        <v>36</v>
      </c>
      <c r="T3883" s="27">
        <v>1</v>
      </c>
      <c r="U3883">
        <f t="shared" si="182"/>
        <v>7.52</v>
      </c>
      <c r="V3883" s="39" t="s">
        <v>36</v>
      </c>
    </row>
    <row r="3884" spans="1:22">
      <c r="A3884" s="29">
        <v>42184.554895833331</v>
      </c>
      <c r="B3884" t="s">
        <v>33</v>
      </c>
      <c r="C3884" s="37" t="s">
        <v>40</v>
      </c>
      <c r="D3884" s="37"/>
      <c r="E3884" s="35" t="s">
        <v>2503</v>
      </c>
      <c r="F3884" s="34">
        <v>1</v>
      </c>
      <c r="H3884">
        <f t="shared" si="181"/>
        <v>1</v>
      </c>
      <c r="I3884" t="s">
        <v>35</v>
      </c>
      <c r="J3884" s="1" t="s">
        <v>398</v>
      </c>
      <c r="K3884" s="23" t="s">
        <v>5468</v>
      </c>
      <c r="L3884" s="18" t="s">
        <v>5469</v>
      </c>
      <c r="M3884" s="18" t="s">
        <v>5470</v>
      </c>
      <c r="N3884">
        <v>6.99</v>
      </c>
      <c r="O3884">
        <v>5.68</v>
      </c>
      <c r="P3884">
        <v>5.68</v>
      </c>
      <c r="Q3884">
        <v>0.7</v>
      </c>
      <c r="R3884">
        <f t="shared" si="180"/>
        <v>3.98</v>
      </c>
      <c r="S3884" s="38" t="s">
        <v>36</v>
      </c>
      <c r="T3884" s="27">
        <v>1</v>
      </c>
      <c r="U3884">
        <f t="shared" si="182"/>
        <v>3.98</v>
      </c>
      <c r="V3884" s="39" t="s">
        <v>36</v>
      </c>
    </row>
    <row r="3885" spans="1:22">
      <c r="A3885" s="32">
        <v>42184.893645833334</v>
      </c>
      <c r="B3885" s="33" t="s">
        <v>86</v>
      </c>
      <c r="C3885" s="37" t="s">
        <v>75</v>
      </c>
      <c r="D3885" s="37"/>
      <c r="E3885" s="35" t="s">
        <v>4158</v>
      </c>
      <c r="F3885" s="34">
        <v>1</v>
      </c>
      <c r="H3885">
        <f t="shared" si="181"/>
        <v>1</v>
      </c>
      <c r="I3885" s="33" t="s">
        <v>35</v>
      </c>
      <c r="J3885" s="33" t="s">
        <v>46</v>
      </c>
      <c r="K3885" s="33" t="s">
        <v>585</v>
      </c>
      <c r="L3885" s="33" t="s">
        <v>366</v>
      </c>
      <c r="M3885" s="33" t="s">
        <v>586</v>
      </c>
      <c r="N3885">
        <v>7.49</v>
      </c>
      <c r="O3885">
        <v>6.19</v>
      </c>
      <c r="P3885">
        <v>6.19</v>
      </c>
      <c r="Q3885">
        <v>0.7</v>
      </c>
      <c r="R3885">
        <f t="shared" si="180"/>
        <v>4.33</v>
      </c>
      <c r="S3885" s="38" t="s">
        <v>36</v>
      </c>
      <c r="T3885" s="27">
        <v>1</v>
      </c>
      <c r="U3885">
        <f t="shared" si="182"/>
        <v>4.33</v>
      </c>
      <c r="V3885" s="39" t="s">
        <v>36</v>
      </c>
    </row>
    <row r="3886" spans="1:22">
      <c r="A3886" s="32">
        <v>42184.892951388887</v>
      </c>
      <c r="B3886" s="33" t="s">
        <v>86</v>
      </c>
      <c r="C3886" s="37" t="s">
        <v>75</v>
      </c>
      <c r="D3886" s="37"/>
      <c r="E3886" s="35" t="s">
        <v>4158</v>
      </c>
      <c r="F3886" s="34">
        <v>1</v>
      </c>
      <c r="H3886">
        <f t="shared" si="181"/>
        <v>1</v>
      </c>
      <c r="I3886" s="33" t="s">
        <v>35</v>
      </c>
      <c r="J3886" s="33" t="s">
        <v>46</v>
      </c>
      <c r="K3886" s="33" t="s">
        <v>2309</v>
      </c>
      <c r="L3886" s="33" t="s">
        <v>366</v>
      </c>
      <c r="M3886" s="33" t="s">
        <v>587</v>
      </c>
      <c r="N3886">
        <v>7.49</v>
      </c>
      <c r="O3886">
        <v>6.19</v>
      </c>
      <c r="P3886">
        <v>6.19</v>
      </c>
      <c r="Q3886">
        <v>0.7</v>
      </c>
      <c r="R3886">
        <f t="shared" si="180"/>
        <v>4.33</v>
      </c>
      <c r="S3886" s="38" t="s">
        <v>36</v>
      </c>
      <c r="T3886" s="27">
        <v>1</v>
      </c>
      <c r="U3886">
        <f t="shared" si="182"/>
        <v>4.33</v>
      </c>
      <c r="V3886" s="39" t="s">
        <v>36</v>
      </c>
    </row>
    <row r="3887" spans="1:22">
      <c r="A3887" s="29">
        <v>42184.644594907404</v>
      </c>
      <c r="B3887" t="s">
        <v>33</v>
      </c>
      <c r="C3887" s="37" t="s">
        <v>34</v>
      </c>
      <c r="D3887" s="37"/>
      <c r="E3887" s="35" t="s">
        <v>7235</v>
      </c>
      <c r="F3887" s="34">
        <v>1</v>
      </c>
      <c r="H3887">
        <f t="shared" si="181"/>
        <v>1</v>
      </c>
      <c r="I3887" t="s">
        <v>35</v>
      </c>
      <c r="J3887" s="1" t="s">
        <v>398</v>
      </c>
      <c r="K3887" s="23" t="s">
        <v>240</v>
      </c>
      <c r="L3887" s="18" t="s">
        <v>54</v>
      </c>
      <c r="M3887" s="18" t="s">
        <v>213</v>
      </c>
      <c r="N3887">
        <v>7.49</v>
      </c>
      <c r="O3887">
        <v>6.19</v>
      </c>
      <c r="P3887">
        <v>6.19</v>
      </c>
      <c r="Q3887">
        <v>0.7</v>
      </c>
      <c r="R3887">
        <f t="shared" si="180"/>
        <v>4.33</v>
      </c>
      <c r="S3887" s="38" t="s">
        <v>36</v>
      </c>
      <c r="T3887" s="27">
        <v>1</v>
      </c>
      <c r="U3887">
        <f t="shared" si="182"/>
        <v>4.33</v>
      </c>
      <c r="V3887" s="39" t="s">
        <v>36</v>
      </c>
    </row>
    <row r="3888" spans="1:22">
      <c r="A3888" s="29">
        <v>42184.398263888892</v>
      </c>
      <c r="B3888" t="s">
        <v>33</v>
      </c>
      <c r="C3888" s="37" t="s">
        <v>88</v>
      </c>
      <c r="D3888" s="37" t="s">
        <v>4005</v>
      </c>
      <c r="E3888" s="35" t="s">
        <v>6483</v>
      </c>
      <c r="F3888" s="34">
        <v>1</v>
      </c>
      <c r="H3888">
        <f t="shared" si="181"/>
        <v>1</v>
      </c>
      <c r="I3888" t="s">
        <v>35</v>
      </c>
      <c r="J3888" s="1" t="s">
        <v>52</v>
      </c>
      <c r="K3888" s="23" t="s">
        <v>2059</v>
      </c>
      <c r="L3888" s="18" t="s">
        <v>505</v>
      </c>
      <c r="M3888" s="18" t="s">
        <v>1774</v>
      </c>
      <c r="N3888">
        <v>7.99</v>
      </c>
      <c r="O3888">
        <v>7.68</v>
      </c>
      <c r="P3888">
        <v>7.68</v>
      </c>
      <c r="Q3888">
        <v>0.7</v>
      </c>
      <c r="R3888">
        <f t="shared" si="180"/>
        <v>5.38</v>
      </c>
      <c r="S3888" s="38" t="s">
        <v>36</v>
      </c>
      <c r="T3888" s="27">
        <v>1</v>
      </c>
      <c r="U3888">
        <f t="shared" si="182"/>
        <v>5.38</v>
      </c>
      <c r="V3888" s="39" t="s">
        <v>36</v>
      </c>
    </row>
    <row r="3889" spans="1:22">
      <c r="A3889" s="32">
        <v>42184.051631944443</v>
      </c>
      <c r="B3889" s="33" t="s">
        <v>33</v>
      </c>
      <c r="C3889" s="37" t="s">
        <v>58</v>
      </c>
      <c r="D3889" s="37"/>
      <c r="E3889" s="35" t="s">
        <v>7189</v>
      </c>
      <c r="F3889" s="34">
        <v>1</v>
      </c>
      <c r="H3889">
        <f t="shared" si="181"/>
        <v>1</v>
      </c>
      <c r="I3889" s="33" t="s">
        <v>35</v>
      </c>
      <c r="J3889" s="33" t="s">
        <v>491</v>
      </c>
      <c r="K3889" s="33" t="s">
        <v>3967</v>
      </c>
      <c r="L3889" s="33" t="s">
        <v>1684</v>
      </c>
      <c r="M3889" s="33" t="s">
        <v>3968</v>
      </c>
      <c r="N3889">
        <v>9.99</v>
      </c>
      <c r="O3889">
        <v>8.39</v>
      </c>
      <c r="P3889">
        <v>8.39</v>
      </c>
      <c r="Q3889">
        <v>0.7</v>
      </c>
      <c r="R3889">
        <f t="shared" si="180"/>
        <v>5.87</v>
      </c>
      <c r="S3889" s="38" t="s">
        <v>36</v>
      </c>
      <c r="T3889" s="27">
        <v>1</v>
      </c>
      <c r="U3889">
        <f t="shared" si="182"/>
        <v>5.87</v>
      </c>
      <c r="V3889" s="39" t="s">
        <v>36</v>
      </c>
    </row>
    <row r="3890" spans="1:22">
      <c r="A3890" s="29">
        <v>42184.938518518517</v>
      </c>
      <c r="B3890" t="s">
        <v>33</v>
      </c>
      <c r="C3890" s="37" t="s">
        <v>40</v>
      </c>
      <c r="D3890" s="37"/>
      <c r="E3890" s="35" t="s">
        <v>7238</v>
      </c>
      <c r="F3890" s="34">
        <v>1</v>
      </c>
      <c r="H3890">
        <f t="shared" si="181"/>
        <v>1</v>
      </c>
      <c r="I3890" t="s">
        <v>35</v>
      </c>
      <c r="J3890" s="1" t="s">
        <v>2049</v>
      </c>
      <c r="K3890" s="23" t="s">
        <v>5028</v>
      </c>
      <c r="L3890" s="18" t="s">
        <v>44</v>
      </c>
      <c r="M3890" s="18" t="s">
        <v>5029</v>
      </c>
      <c r="N3890">
        <v>5.99</v>
      </c>
      <c r="O3890">
        <v>4.87</v>
      </c>
      <c r="P3890">
        <v>4.87</v>
      </c>
      <c r="Q3890">
        <v>0.7</v>
      </c>
      <c r="R3890">
        <f t="shared" si="180"/>
        <v>3.41</v>
      </c>
      <c r="S3890" s="38" t="s">
        <v>36</v>
      </c>
      <c r="T3890" s="27">
        <v>1</v>
      </c>
      <c r="U3890">
        <f t="shared" si="182"/>
        <v>3.41</v>
      </c>
      <c r="V3890" s="39" t="s">
        <v>36</v>
      </c>
    </row>
    <row r="3891" spans="1:22">
      <c r="A3891" s="32">
        <v>42184.699988425928</v>
      </c>
      <c r="B3891" s="33" t="s">
        <v>33</v>
      </c>
      <c r="C3891" s="37" t="s">
        <v>34</v>
      </c>
      <c r="D3891" s="37"/>
      <c r="E3891" s="35" t="s">
        <v>6362</v>
      </c>
      <c r="F3891" s="34">
        <v>1</v>
      </c>
      <c r="H3891">
        <f t="shared" si="181"/>
        <v>1</v>
      </c>
      <c r="I3891" s="33" t="s">
        <v>35</v>
      </c>
      <c r="J3891" s="33" t="s">
        <v>38</v>
      </c>
      <c r="K3891" s="33" t="s">
        <v>10292</v>
      </c>
      <c r="L3891" s="33" t="s">
        <v>39</v>
      </c>
      <c r="M3891" s="33" t="s">
        <v>10293</v>
      </c>
      <c r="N3891">
        <v>7.99</v>
      </c>
      <c r="O3891">
        <v>6.6</v>
      </c>
      <c r="P3891">
        <v>6.6</v>
      </c>
      <c r="Q3891">
        <v>0.7</v>
      </c>
      <c r="R3891">
        <f t="shared" si="180"/>
        <v>4.62</v>
      </c>
      <c r="S3891" s="38" t="s">
        <v>36</v>
      </c>
      <c r="T3891" s="27">
        <v>1</v>
      </c>
      <c r="U3891">
        <f t="shared" si="182"/>
        <v>4.62</v>
      </c>
      <c r="V3891" s="39" t="s">
        <v>36</v>
      </c>
    </row>
    <row r="3892" spans="1:22">
      <c r="A3892" s="32">
        <v>42184.951377314814</v>
      </c>
      <c r="B3892" s="33" t="s">
        <v>33</v>
      </c>
      <c r="C3892" s="37" t="s">
        <v>40</v>
      </c>
      <c r="D3892" s="37"/>
      <c r="E3892" s="35" t="s">
        <v>429</v>
      </c>
      <c r="F3892" s="34">
        <v>1</v>
      </c>
      <c r="H3892">
        <f t="shared" si="181"/>
        <v>1</v>
      </c>
      <c r="I3892" s="33" t="s">
        <v>35</v>
      </c>
      <c r="J3892" s="33" t="s">
        <v>398</v>
      </c>
      <c r="K3892" s="33" t="s">
        <v>10294</v>
      </c>
      <c r="L3892" s="33" t="s">
        <v>10295</v>
      </c>
      <c r="M3892" s="33" t="s">
        <v>10296</v>
      </c>
      <c r="N3892">
        <v>5.99</v>
      </c>
      <c r="O3892">
        <v>4.87</v>
      </c>
      <c r="P3892">
        <v>4.87</v>
      </c>
      <c r="Q3892">
        <v>0.7</v>
      </c>
      <c r="R3892">
        <f t="shared" si="180"/>
        <v>3.41</v>
      </c>
      <c r="S3892" s="38" t="s">
        <v>36</v>
      </c>
      <c r="T3892" s="27">
        <v>1</v>
      </c>
      <c r="U3892">
        <f t="shared" si="182"/>
        <v>3.41</v>
      </c>
      <c r="V3892" s="39" t="s">
        <v>36</v>
      </c>
    </row>
    <row r="3893" spans="1:22">
      <c r="A3893" s="32">
        <v>42184.894803240742</v>
      </c>
      <c r="B3893" s="33" t="s">
        <v>86</v>
      </c>
      <c r="C3893" s="37" t="s">
        <v>75</v>
      </c>
      <c r="D3893" s="37"/>
      <c r="E3893" s="35" t="s">
        <v>4158</v>
      </c>
      <c r="F3893" s="34">
        <v>1</v>
      </c>
      <c r="H3893">
        <f t="shared" si="181"/>
        <v>1</v>
      </c>
      <c r="I3893" s="33" t="s">
        <v>35</v>
      </c>
      <c r="J3893" s="33" t="s">
        <v>46</v>
      </c>
      <c r="K3893" s="33" t="s">
        <v>2197</v>
      </c>
      <c r="L3893" s="33" t="s">
        <v>366</v>
      </c>
      <c r="M3893" s="33" t="s">
        <v>541</v>
      </c>
      <c r="N3893">
        <v>2.99</v>
      </c>
      <c r="O3893">
        <v>2.4700000000000002</v>
      </c>
      <c r="P3893">
        <v>2.4700000000000002</v>
      </c>
      <c r="Q3893">
        <v>0.7</v>
      </c>
      <c r="R3893">
        <f t="shared" si="180"/>
        <v>1.73</v>
      </c>
      <c r="S3893" s="38" t="s">
        <v>36</v>
      </c>
      <c r="T3893" s="27">
        <v>1</v>
      </c>
      <c r="U3893">
        <f t="shared" si="182"/>
        <v>1.73</v>
      </c>
      <c r="V3893" s="39" t="s">
        <v>36</v>
      </c>
    </row>
    <row r="3894" spans="1:22">
      <c r="A3894" s="32">
        <v>42184.824467592596</v>
      </c>
      <c r="B3894" s="33" t="s">
        <v>33</v>
      </c>
      <c r="C3894" s="37" t="s">
        <v>143</v>
      </c>
      <c r="D3894" s="37"/>
      <c r="E3894" s="35" t="s">
        <v>7239</v>
      </c>
      <c r="F3894" s="34">
        <v>1</v>
      </c>
      <c r="H3894">
        <f t="shared" si="181"/>
        <v>1</v>
      </c>
      <c r="I3894" s="33" t="s">
        <v>35</v>
      </c>
      <c r="J3894" s="33" t="s">
        <v>38</v>
      </c>
      <c r="K3894" s="33" t="s">
        <v>3230</v>
      </c>
      <c r="L3894" s="33" t="s">
        <v>307</v>
      </c>
      <c r="M3894" s="33" t="s">
        <v>3231</v>
      </c>
      <c r="N3894">
        <v>5.49</v>
      </c>
      <c r="O3894">
        <v>4.46</v>
      </c>
      <c r="P3894">
        <v>4.46</v>
      </c>
      <c r="Q3894">
        <v>0.7</v>
      </c>
      <c r="R3894">
        <f t="shared" si="180"/>
        <v>3.12</v>
      </c>
      <c r="S3894" s="38" t="s">
        <v>36</v>
      </c>
      <c r="T3894" s="27">
        <v>1</v>
      </c>
      <c r="U3894">
        <f t="shared" si="182"/>
        <v>3.12</v>
      </c>
      <c r="V3894" s="39" t="s">
        <v>36</v>
      </c>
    </row>
    <row r="3895" spans="1:22">
      <c r="A3895" s="29">
        <v>42184.345821759256</v>
      </c>
      <c r="B3895" t="s">
        <v>33</v>
      </c>
      <c r="C3895" s="37" t="s">
        <v>88</v>
      </c>
      <c r="D3895" s="37" t="s">
        <v>858</v>
      </c>
      <c r="E3895" s="35" t="s">
        <v>1912</v>
      </c>
      <c r="F3895" s="34">
        <v>1</v>
      </c>
      <c r="H3895">
        <f t="shared" si="181"/>
        <v>1</v>
      </c>
      <c r="I3895" t="s">
        <v>35</v>
      </c>
      <c r="J3895" s="1" t="s">
        <v>46</v>
      </c>
      <c r="K3895" s="23" t="s">
        <v>1689</v>
      </c>
      <c r="L3895" s="18" t="s">
        <v>426</v>
      </c>
      <c r="M3895" s="18" t="s">
        <v>980</v>
      </c>
      <c r="N3895">
        <v>7.49</v>
      </c>
      <c r="O3895">
        <v>7.2</v>
      </c>
      <c r="P3895">
        <v>7.2</v>
      </c>
      <c r="Q3895">
        <v>0.7</v>
      </c>
      <c r="R3895">
        <f t="shared" si="180"/>
        <v>5.04</v>
      </c>
      <c r="S3895" s="38" t="s">
        <v>36</v>
      </c>
      <c r="T3895" s="27">
        <v>1</v>
      </c>
      <c r="U3895">
        <f t="shared" si="182"/>
        <v>5.04</v>
      </c>
      <c r="V3895" s="39" t="s">
        <v>36</v>
      </c>
    </row>
    <row r="3896" spans="1:22">
      <c r="A3896" s="32">
        <v>42184.882604166669</v>
      </c>
      <c r="B3896" s="33" t="s">
        <v>33</v>
      </c>
      <c r="C3896" s="37" t="s">
        <v>88</v>
      </c>
      <c r="D3896" s="37" t="s">
        <v>854</v>
      </c>
      <c r="E3896" s="35" t="s">
        <v>7240</v>
      </c>
      <c r="F3896" s="34">
        <v>1</v>
      </c>
      <c r="H3896">
        <f t="shared" si="181"/>
        <v>1</v>
      </c>
      <c r="I3896" s="33" t="s">
        <v>35</v>
      </c>
      <c r="J3896" s="33" t="s">
        <v>491</v>
      </c>
      <c r="K3896" s="33" t="s">
        <v>10297</v>
      </c>
      <c r="L3896" s="33" t="s">
        <v>2768</v>
      </c>
      <c r="M3896" s="33" t="s">
        <v>10298</v>
      </c>
      <c r="N3896">
        <v>4.99</v>
      </c>
      <c r="O3896">
        <v>4.8</v>
      </c>
      <c r="P3896">
        <v>4.8</v>
      </c>
      <c r="Q3896">
        <v>0.7</v>
      </c>
      <c r="R3896">
        <f t="shared" si="180"/>
        <v>3.36</v>
      </c>
      <c r="S3896" s="38" t="s">
        <v>36</v>
      </c>
      <c r="T3896" s="27">
        <v>1</v>
      </c>
      <c r="U3896">
        <f t="shared" si="182"/>
        <v>3.36</v>
      </c>
      <c r="V3896" s="39" t="s">
        <v>36</v>
      </c>
    </row>
    <row r="3897" spans="1:22">
      <c r="A3897" s="32">
        <v>42184.644201388888</v>
      </c>
      <c r="B3897" s="33" t="s">
        <v>33</v>
      </c>
      <c r="C3897" s="37" t="s">
        <v>34</v>
      </c>
      <c r="D3897" s="37"/>
      <c r="E3897" s="35" t="s">
        <v>7235</v>
      </c>
      <c r="F3897" s="34">
        <v>1</v>
      </c>
      <c r="H3897">
        <f t="shared" si="181"/>
        <v>1</v>
      </c>
      <c r="I3897" s="33" t="s">
        <v>35</v>
      </c>
      <c r="J3897" s="33" t="s">
        <v>398</v>
      </c>
      <c r="K3897" s="33" t="s">
        <v>260</v>
      </c>
      <c r="L3897" s="33" t="s">
        <v>54</v>
      </c>
      <c r="M3897" s="33" t="s">
        <v>261</v>
      </c>
      <c r="N3897">
        <v>7.49</v>
      </c>
      <c r="O3897">
        <v>6.19</v>
      </c>
      <c r="P3897">
        <v>6.19</v>
      </c>
      <c r="Q3897">
        <v>0.7</v>
      </c>
      <c r="R3897">
        <f t="shared" si="180"/>
        <v>4.33</v>
      </c>
      <c r="S3897" s="38" t="s">
        <v>36</v>
      </c>
      <c r="T3897" s="27">
        <v>1</v>
      </c>
      <c r="U3897">
        <f t="shared" si="182"/>
        <v>4.33</v>
      </c>
      <c r="V3897" s="39" t="s">
        <v>36</v>
      </c>
    </row>
    <row r="3898" spans="1:22">
      <c r="A3898" s="29">
        <v>42184.536261574074</v>
      </c>
      <c r="B3898" t="s">
        <v>33</v>
      </c>
      <c r="C3898" s="37" t="s">
        <v>58</v>
      </c>
      <c r="D3898" s="37"/>
      <c r="E3898" s="35" t="s">
        <v>2543</v>
      </c>
      <c r="F3898" s="34">
        <v>1</v>
      </c>
      <c r="H3898">
        <f t="shared" si="181"/>
        <v>1</v>
      </c>
      <c r="I3898" t="s">
        <v>35</v>
      </c>
      <c r="J3898" s="1" t="s">
        <v>398</v>
      </c>
      <c r="K3898" s="23" t="s">
        <v>1747</v>
      </c>
      <c r="L3898" s="18" t="s">
        <v>1748</v>
      </c>
      <c r="M3898" s="18" t="s">
        <v>1749</v>
      </c>
      <c r="N3898">
        <v>6.49</v>
      </c>
      <c r="O3898">
        <v>5.45</v>
      </c>
      <c r="P3898">
        <v>5.45</v>
      </c>
      <c r="Q3898">
        <v>0.7</v>
      </c>
      <c r="R3898">
        <f t="shared" si="180"/>
        <v>3.82</v>
      </c>
      <c r="S3898" s="38" t="s">
        <v>36</v>
      </c>
      <c r="T3898" s="27">
        <v>1</v>
      </c>
      <c r="U3898">
        <f t="shared" si="182"/>
        <v>3.82</v>
      </c>
      <c r="V3898" s="39" t="s">
        <v>36</v>
      </c>
    </row>
    <row r="3899" spans="1:22">
      <c r="A3899" s="32">
        <v>42184.679837962962</v>
      </c>
      <c r="B3899" s="33" t="s">
        <v>33</v>
      </c>
      <c r="C3899" s="37" t="s">
        <v>40</v>
      </c>
      <c r="D3899" s="37"/>
      <c r="E3899" s="35" t="s">
        <v>1918</v>
      </c>
      <c r="F3899" s="34">
        <v>1</v>
      </c>
      <c r="H3899">
        <f t="shared" si="181"/>
        <v>1</v>
      </c>
      <c r="I3899" s="33" t="s">
        <v>35</v>
      </c>
      <c r="J3899" s="33" t="s">
        <v>398</v>
      </c>
      <c r="K3899" s="33" t="s">
        <v>5058</v>
      </c>
      <c r="L3899" s="33" t="s">
        <v>3543</v>
      </c>
      <c r="M3899" s="33" t="s">
        <v>5059</v>
      </c>
      <c r="N3899">
        <v>12.99</v>
      </c>
      <c r="O3899">
        <v>10.56</v>
      </c>
      <c r="P3899">
        <v>10.56</v>
      </c>
      <c r="Q3899">
        <v>0.7</v>
      </c>
      <c r="R3899">
        <f t="shared" si="180"/>
        <v>7.39</v>
      </c>
      <c r="S3899" s="38" t="s">
        <v>36</v>
      </c>
      <c r="T3899" s="27">
        <v>1</v>
      </c>
      <c r="U3899">
        <f t="shared" si="182"/>
        <v>7.39</v>
      </c>
      <c r="V3899" s="39" t="s">
        <v>36</v>
      </c>
    </row>
    <row r="3900" spans="1:22">
      <c r="A3900" s="32">
        <v>42184.851273148146</v>
      </c>
      <c r="B3900" s="33" t="s">
        <v>33</v>
      </c>
      <c r="C3900" s="37" t="s">
        <v>34</v>
      </c>
      <c r="D3900" s="37"/>
      <c r="E3900" s="35" t="s">
        <v>7241</v>
      </c>
      <c r="F3900" s="34">
        <v>1</v>
      </c>
      <c r="H3900">
        <f t="shared" si="181"/>
        <v>1</v>
      </c>
      <c r="I3900" s="33" t="s">
        <v>35</v>
      </c>
      <c r="J3900" s="33" t="s">
        <v>46</v>
      </c>
      <c r="K3900" s="33" t="s">
        <v>1191</v>
      </c>
      <c r="L3900" s="33" t="s">
        <v>1192</v>
      </c>
      <c r="M3900" s="33" t="s">
        <v>1193</v>
      </c>
      <c r="N3900">
        <v>17.989999999999998</v>
      </c>
      <c r="O3900">
        <v>14.87</v>
      </c>
      <c r="P3900">
        <v>14.87</v>
      </c>
      <c r="Q3900">
        <v>0.7</v>
      </c>
      <c r="R3900">
        <f t="shared" si="180"/>
        <v>10.41</v>
      </c>
      <c r="S3900" s="38" t="s">
        <v>36</v>
      </c>
      <c r="T3900" s="27">
        <v>1</v>
      </c>
      <c r="U3900">
        <f t="shared" si="182"/>
        <v>10.41</v>
      </c>
      <c r="V3900" s="39" t="s">
        <v>36</v>
      </c>
    </row>
    <row r="3901" spans="1:22">
      <c r="A3901" s="32">
        <v>42184.531099537038</v>
      </c>
      <c r="B3901" s="33" t="s">
        <v>33</v>
      </c>
      <c r="C3901" s="37" t="s">
        <v>34</v>
      </c>
      <c r="D3901" s="37"/>
      <c r="E3901" s="35" t="s">
        <v>7242</v>
      </c>
      <c r="F3901" s="34">
        <v>1</v>
      </c>
      <c r="H3901">
        <f t="shared" si="181"/>
        <v>1</v>
      </c>
      <c r="I3901" s="33" t="s">
        <v>35</v>
      </c>
      <c r="J3901" s="33" t="s">
        <v>38</v>
      </c>
      <c r="K3901" s="33" t="s">
        <v>565</v>
      </c>
      <c r="L3901" s="33" t="s">
        <v>560</v>
      </c>
      <c r="M3901" s="33" t="s">
        <v>566</v>
      </c>
      <c r="N3901">
        <v>0.99</v>
      </c>
      <c r="O3901">
        <v>0.82</v>
      </c>
      <c r="P3901">
        <v>0.82</v>
      </c>
      <c r="Q3901">
        <v>0.7</v>
      </c>
      <c r="R3901">
        <f t="shared" si="180"/>
        <v>0.56999999999999995</v>
      </c>
      <c r="S3901" s="38" t="s">
        <v>36</v>
      </c>
      <c r="T3901" s="27">
        <v>1</v>
      </c>
      <c r="U3901">
        <f t="shared" si="182"/>
        <v>0.56999999999999995</v>
      </c>
      <c r="V3901" s="39" t="s">
        <v>36</v>
      </c>
    </row>
    <row r="3902" spans="1:22">
      <c r="A3902" s="32">
        <v>42184.840231481481</v>
      </c>
      <c r="B3902" s="33" t="s">
        <v>33</v>
      </c>
      <c r="C3902" s="37" t="s">
        <v>40</v>
      </c>
      <c r="D3902" s="37"/>
      <c r="E3902" s="35" t="s">
        <v>1972</v>
      </c>
      <c r="F3902" s="34">
        <v>1</v>
      </c>
      <c r="H3902">
        <f t="shared" si="181"/>
        <v>1</v>
      </c>
      <c r="I3902" s="33" t="s">
        <v>35</v>
      </c>
      <c r="J3902" s="33" t="s">
        <v>52</v>
      </c>
      <c r="K3902" s="33" t="s">
        <v>249</v>
      </c>
      <c r="L3902" s="33" t="s">
        <v>120</v>
      </c>
      <c r="M3902" s="33" t="s">
        <v>171</v>
      </c>
      <c r="N3902">
        <v>7.99</v>
      </c>
      <c r="O3902">
        <v>6.5</v>
      </c>
      <c r="P3902">
        <v>6.5</v>
      </c>
      <c r="Q3902">
        <v>0.7</v>
      </c>
      <c r="R3902">
        <f t="shared" si="180"/>
        <v>4.55</v>
      </c>
      <c r="S3902" s="38" t="s">
        <v>36</v>
      </c>
      <c r="T3902" s="27">
        <v>1</v>
      </c>
      <c r="U3902">
        <f t="shared" si="182"/>
        <v>4.55</v>
      </c>
      <c r="V3902" s="39" t="s">
        <v>36</v>
      </c>
    </row>
    <row r="3903" spans="1:22">
      <c r="A3903" s="32">
        <v>42184.525173611109</v>
      </c>
      <c r="B3903" s="33" t="s">
        <v>1013</v>
      </c>
      <c r="C3903" s="37" t="s">
        <v>75</v>
      </c>
      <c r="D3903" s="37"/>
      <c r="E3903" s="35" t="s">
        <v>7243</v>
      </c>
      <c r="F3903" s="34">
        <v>1</v>
      </c>
      <c r="H3903">
        <f t="shared" si="181"/>
        <v>1</v>
      </c>
      <c r="I3903" s="33" t="s">
        <v>35</v>
      </c>
      <c r="J3903" s="33" t="s">
        <v>52</v>
      </c>
      <c r="K3903" s="33" t="s">
        <v>5927</v>
      </c>
      <c r="L3903" s="33" t="s">
        <v>85</v>
      </c>
      <c r="M3903" s="33" t="s">
        <v>5928</v>
      </c>
      <c r="N3903">
        <v>12.99</v>
      </c>
      <c r="O3903">
        <v>10.74</v>
      </c>
      <c r="P3903">
        <v>10.74</v>
      </c>
      <c r="Q3903">
        <v>0.7</v>
      </c>
      <c r="R3903">
        <f t="shared" si="180"/>
        <v>7.52</v>
      </c>
      <c r="S3903" s="38" t="s">
        <v>36</v>
      </c>
      <c r="T3903" s="27">
        <v>1</v>
      </c>
      <c r="U3903">
        <f t="shared" si="182"/>
        <v>7.52</v>
      </c>
      <c r="V3903" s="39" t="s">
        <v>36</v>
      </c>
    </row>
    <row r="3904" spans="1:22">
      <c r="A3904" s="32">
        <v>42184.391863425924</v>
      </c>
      <c r="B3904" s="33" t="s">
        <v>33</v>
      </c>
      <c r="C3904" s="37" t="s">
        <v>40</v>
      </c>
      <c r="D3904" s="37"/>
      <c r="E3904" s="35" t="s">
        <v>61</v>
      </c>
      <c r="F3904" s="34">
        <v>1</v>
      </c>
      <c r="H3904">
        <f t="shared" si="181"/>
        <v>1</v>
      </c>
      <c r="I3904" s="33" t="s">
        <v>35</v>
      </c>
      <c r="J3904" s="33" t="s">
        <v>52</v>
      </c>
      <c r="K3904" s="33" t="s">
        <v>1713</v>
      </c>
      <c r="L3904" s="33" t="s">
        <v>142</v>
      </c>
      <c r="M3904" s="33" t="s">
        <v>1714</v>
      </c>
      <c r="N3904">
        <v>10.99</v>
      </c>
      <c r="O3904">
        <v>8.93</v>
      </c>
      <c r="P3904">
        <v>8.93</v>
      </c>
      <c r="Q3904">
        <v>0.7</v>
      </c>
      <c r="R3904">
        <f t="shared" si="180"/>
        <v>6.25</v>
      </c>
      <c r="S3904" s="38" t="s">
        <v>36</v>
      </c>
      <c r="T3904" s="27">
        <v>1</v>
      </c>
      <c r="U3904">
        <f t="shared" si="182"/>
        <v>6.25</v>
      </c>
      <c r="V3904" s="39" t="s">
        <v>36</v>
      </c>
    </row>
    <row r="3905" spans="1:22">
      <c r="A3905" s="29">
        <v>42184.621828703705</v>
      </c>
      <c r="B3905" t="s">
        <v>33</v>
      </c>
      <c r="C3905" s="37" t="s">
        <v>58</v>
      </c>
      <c r="D3905" s="37"/>
      <c r="E3905" s="35" t="s">
        <v>6275</v>
      </c>
      <c r="F3905" s="34">
        <v>1</v>
      </c>
      <c r="H3905">
        <f t="shared" si="181"/>
        <v>1</v>
      </c>
      <c r="I3905" t="s">
        <v>35</v>
      </c>
      <c r="J3905" s="1" t="s">
        <v>398</v>
      </c>
      <c r="K3905" s="23" t="s">
        <v>3707</v>
      </c>
      <c r="L3905" s="18" t="s">
        <v>71</v>
      </c>
      <c r="M3905" s="18" t="s">
        <v>3708</v>
      </c>
      <c r="N3905">
        <v>7.49</v>
      </c>
      <c r="O3905">
        <v>6.29</v>
      </c>
      <c r="P3905">
        <v>6.29</v>
      </c>
      <c r="Q3905">
        <v>0.7</v>
      </c>
      <c r="R3905">
        <f t="shared" si="180"/>
        <v>4.4000000000000004</v>
      </c>
      <c r="S3905" s="38" t="s">
        <v>36</v>
      </c>
      <c r="T3905" s="27">
        <v>1</v>
      </c>
      <c r="U3905">
        <f t="shared" si="182"/>
        <v>4.4000000000000004</v>
      </c>
      <c r="V3905" s="39" t="s">
        <v>36</v>
      </c>
    </row>
    <row r="3906" spans="1:22">
      <c r="A3906" s="32">
        <v>42184.800752314812</v>
      </c>
      <c r="B3906" s="33" t="s">
        <v>33</v>
      </c>
      <c r="C3906" s="37" t="s">
        <v>34</v>
      </c>
      <c r="D3906" s="37"/>
      <c r="E3906" s="35" t="s">
        <v>7233</v>
      </c>
      <c r="F3906" s="34">
        <v>1</v>
      </c>
      <c r="H3906">
        <f t="shared" si="181"/>
        <v>1</v>
      </c>
      <c r="I3906" s="33" t="s">
        <v>35</v>
      </c>
      <c r="J3906" s="33" t="s">
        <v>46</v>
      </c>
      <c r="K3906" s="33" t="s">
        <v>10299</v>
      </c>
      <c r="L3906" s="33" t="s">
        <v>2345</v>
      </c>
      <c r="M3906" s="33" t="s">
        <v>10300</v>
      </c>
      <c r="N3906">
        <v>7.99</v>
      </c>
      <c r="O3906">
        <v>6.6</v>
      </c>
      <c r="P3906">
        <v>6.6</v>
      </c>
      <c r="Q3906">
        <v>0.7</v>
      </c>
      <c r="R3906">
        <f t="shared" ref="R3906:R3969" si="183">ROUND(P3906*Q3906,2)*H3906</f>
        <v>4.62</v>
      </c>
      <c r="S3906" s="38" t="s">
        <v>36</v>
      </c>
      <c r="T3906" s="27">
        <v>1</v>
      </c>
      <c r="U3906">
        <f t="shared" si="182"/>
        <v>4.62</v>
      </c>
      <c r="V3906" s="39" t="s">
        <v>36</v>
      </c>
    </row>
    <row r="3907" spans="1:22">
      <c r="A3907" s="32">
        <v>42184.844918981478</v>
      </c>
      <c r="B3907" s="33" t="s">
        <v>450</v>
      </c>
      <c r="C3907" s="37" t="s">
        <v>88</v>
      </c>
      <c r="D3907" s="37" t="s">
        <v>854</v>
      </c>
      <c r="E3907" s="35" t="s">
        <v>7244</v>
      </c>
      <c r="F3907" s="34">
        <v>1</v>
      </c>
      <c r="H3907">
        <f t="shared" ref="H3907:H3970" si="184">F3907-G3907</f>
        <v>1</v>
      </c>
      <c r="I3907" s="33" t="s">
        <v>35</v>
      </c>
      <c r="J3907" s="33" t="s">
        <v>46</v>
      </c>
      <c r="K3907" s="33" t="s">
        <v>1096</v>
      </c>
      <c r="L3907" s="33" t="s">
        <v>174</v>
      </c>
      <c r="M3907" s="33" t="s">
        <v>1097</v>
      </c>
      <c r="N3907">
        <v>6.49</v>
      </c>
      <c r="O3907">
        <v>6.24</v>
      </c>
      <c r="P3907">
        <v>6.24</v>
      </c>
      <c r="Q3907">
        <v>0.7</v>
      </c>
      <c r="R3907">
        <f t="shared" si="183"/>
        <v>4.37</v>
      </c>
      <c r="S3907" s="38" t="s">
        <v>36</v>
      </c>
      <c r="T3907" s="27">
        <v>1</v>
      </c>
      <c r="U3907">
        <f t="shared" ref="U3907:U3970" si="185">ROUND(T3907*R3907,2)</f>
        <v>4.37</v>
      </c>
      <c r="V3907" s="39" t="s">
        <v>36</v>
      </c>
    </row>
    <row r="3908" spans="1:22">
      <c r="A3908" s="32">
        <v>42184.546689814815</v>
      </c>
      <c r="B3908" s="33" t="s">
        <v>33</v>
      </c>
      <c r="C3908" s="37" t="s">
        <v>34</v>
      </c>
      <c r="D3908" s="37"/>
      <c r="E3908" s="35" t="s">
        <v>7245</v>
      </c>
      <c r="F3908" s="34">
        <v>1</v>
      </c>
      <c r="H3908">
        <f t="shared" si="184"/>
        <v>1</v>
      </c>
      <c r="I3908" s="33" t="s">
        <v>35</v>
      </c>
      <c r="J3908" s="33" t="s">
        <v>46</v>
      </c>
      <c r="K3908" s="33" t="s">
        <v>10301</v>
      </c>
      <c r="L3908" s="33" t="s">
        <v>1022</v>
      </c>
      <c r="M3908" s="33" t="s">
        <v>10302</v>
      </c>
      <c r="N3908">
        <v>7.49</v>
      </c>
      <c r="O3908">
        <v>6.19</v>
      </c>
      <c r="P3908">
        <v>6.19</v>
      </c>
      <c r="Q3908">
        <v>0.7</v>
      </c>
      <c r="R3908">
        <f t="shared" si="183"/>
        <v>4.33</v>
      </c>
      <c r="S3908" s="38" t="s">
        <v>36</v>
      </c>
      <c r="T3908" s="27">
        <v>1</v>
      </c>
      <c r="U3908">
        <f t="shared" si="185"/>
        <v>4.33</v>
      </c>
      <c r="V3908" s="39" t="s">
        <v>36</v>
      </c>
    </row>
    <row r="3909" spans="1:22">
      <c r="A3909" s="32">
        <v>42184.443402777775</v>
      </c>
      <c r="B3909" s="33" t="s">
        <v>33</v>
      </c>
      <c r="C3909" s="37" t="s">
        <v>34</v>
      </c>
      <c r="D3909" s="37"/>
      <c r="E3909" s="35" t="s">
        <v>7246</v>
      </c>
      <c r="F3909" s="34">
        <v>1</v>
      </c>
      <c r="H3909">
        <f t="shared" si="184"/>
        <v>1</v>
      </c>
      <c r="I3909" s="33" t="s">
        <v>35</v>
      </c>
      <c r="J3909" s="33" t="s">
        <v>52</v>
      </c>
      <c r="K3909" s="33" t="s">
        <v>10303</v>
      </c>
      <c r="L3909" s="33" t="s">
        <v>10304</v>
      </c>
      <c r="M3909" s="33" t="s">
        <v>10305</v>
      </c>
      <c r="N3909">
        <v>10.99</v>
      </c>
      <c r="O3909">
        <v>9.08</v>
      </c>
      <c r="P3909">
        <v>9.08</v>
      </c>
      <c r="Q3909">
        <v>0.7</v>
      </c>
      <c r="R3909">
        <f t="shared" si="183"/>
        <v>6.36</v>
      </c>
      <c r="S3909" s="38" t="s">
        <v>36</v>
      </c>
      <c r="T3909" s="27">
        <v>1</v>
      </c>
      <c r="U3909">
        <f t="shared" si="185"/>
        <v>6.36</v>
      </c>
      <c r="V3909" s="39" t="s">
        <v>36</v>
      </c>
    </row>
    <row r="3910" spans="1:22">
      <c r="A3910" s="29">
        <v>42184.517893518518</v>
      </c>
      <c r="B3910" t="s">
        <v>33</v>
      </c>
      <c r="C3910" s="37" t="s">
        <v>34</v>
      </c>
      <c r="D3910" s="37"/>
      <c r="E3910" s="35" t="s">
        <v>7247</v>
      </c>
      <c r="F3910" s="34">
        <v>1</v>
      </c>
      <c r="H3910">
        <f t="shared" si="184"/>
        <v>1</v>
      </c>
      <c r="I3910" t="s">
        <v>35</v>
      </c>
      <c r="J3910" s="1" t="s">
        <v>52</v>
      </c>
      <c r="K3910" s="23" t="s">
        <v>225</v>
      </c>
      <c r="L3910" s="18" t="s">
        <v>120</v>
      </c>
      <c r="M3910" s="18" t="s">
        <v>121</v>
      </c>
      <c r="N3910">
        <v>7.99</v>
      </c>
      <c r="O3910">
        <v>6.6</v>
      </c>
      <c r="P3910">
        <v>6.6</v>
      </c>
      <c r="Q3910">
        <v>0.7</v>
      </c>
      <c r="R3910">
        <f t="shared" si="183"/>
        <v>4.62</v>
      </c>
      <c r="S3910" s="38" t="s">
        <v>36</v>
      </c>
      <c r="T3910" s="27">
        <v>1</v>
      </c>
      <c r="U3910">
        <f t="shared" si="185"/>
        <v>4.62</v>
      </c>
      <c r="V3910" s="39" t="s">
        <v>36</v>
      </c>
    </row>
    <row r="3911" spans="1:22">
      <c r="A3911" s="32">
        <v>42185.121412037035</v>
      </c>
      <c r="B3911" s="33" t="s">
        <v>33</v>
      </c>
      <c r="C3911" s="37" t="s">
        <v>34</v>
      </c>
      <c r="D3911" s="37"/>
      <c r="E3911" s="35" t="s">
        <v>4203</v>
      </c>
      <c r="F3911" s="34">
        <v>1</v>
      </c>
      <c r="H3911">
        <f t="shared" si="184"/>
        <v>1</v>
      </c>
      <c r="I3911" s="33" t="s">
        <v>35</v>
      </c>
      <c r="J3911" s="33" t="s">
        <v>52</v>
      </c>
      <c r="K3911" s="33" t="s">
        <v>5847</v>
      </c>
      <c r="L3911" s="33" t="s">
        <v>85</v>
      </c>
      <c r="M3911" s="33" t="s">
        <v>5848</v>
      </c>
      <c r="N3911">
        <v>7.49</v>
      </c>
      <c r="O3911">
        <v>6.19</v>
      </c>
      <c r="P3911">
        <v>6.19</v>
      </c>
      <c r="Q3911">
        <v>0.7</v>
      </c>
      <c r="R3911">
        <f t="shared" si="183"/>
        <v>4.33</v>
      </c>
      <c r="S3911" s="38" t="s">
        <v>36</v>
      </c>
      <c r="T3911" s="27">
        <v>1</v>
      </c>
      <c r="U3911">
        <f t="shared" si="185"/>
        <v>4.33</v>
      </c>
      <c r="V3911" s="39" t="s">
        <v>36</v>
      </c>
    </row>
    <row r="3912" spans="1:22">
      <c r="A3912" s="29">
        <v>42184.18377314815</v>
      </c>
      <c r="B3912" t="s">
        <v>33</v>
      </c>
      <c r="C3912" s="37" t="s">
        <v>58</v>
      </c>
      <c r="D3912" s="37"/>
      <c r="E3912" s="35" t="s">
        <v>1857</v>
      </c>
      <c r="F3912" s="34">
        <v>1</v>
      </c>
      <c r="H3912">
        <f t="shared" si="184"/>
        <v>1</v>
      </c>
      <c r="I3912" t="s">
        <v>35</v>
      </c>
      <c r="J3912" s="1" t="s">
        <v>52</v>
      </c>
      <c r="K3912" s="23" t="s">
        <v>5220</v>
      </c>
      <c r="L3912" s="18" t="s">
        <v>730</v>
      </c>
      <c r="M3912" s="18" t="s">
        <v>5221</v>
      </c>
      <c r="N3912">
        <v>5.99</v>
      </c>
      <c r="O3912">
        <v>5.03</v>
      </c>
      <c r="P3912">
        <v>5.03</v>
      </c>
      <c r="Q3912">
        <v>0.7</v>
      </c>
      <c r="R3912">
        <f t="shared" si="183"/>
        <v>3.52</v>
      </c>
      <c r="S3912" s="38" t="s">
        <v>36</v>
      </c>
      <c r="T3912" s="27">
        <v>1</v>
      </c>
      <c r="U3912">
        <f t="shared" si="185"/>
        <v>3.52</v>
      </c>
      <c r="V3912" s="39" t="s">
        <v>36</v>
      </c>
    </row>
    <row r="3913" spans="1:22">
      <c r="A3913" s="32">
        <v>42184.800763888888</v>
      </c>
      <c r="B3913" s="33" t="s">
        <v>33</v>
      </c>
      <c r="C3913" s="37" t="s">
        <v>58</v>
      </c>
      <c r="D3913" s="37"/>
      <c r="E3913" s="35" t="s">
        <v>7248</v>
      </c>
      <c r="F3913" s="34">
        <v>1</v>
      </c>
      <c r="H3913">
        <f t="shared" si="184"/>
        <v>1</v>
      </c>
      <c r="I3913" s="33" t="s">
        <v>35</v>
      </c>
      <c r="J3913" s="33" t="s">
        <v>398</v>
      </c>
      <c r="K3913" s="33" t="s">
        <v>2094</v>
      </c>
      <c r="L3913" s="33" t="s">
        <v>1126</v>
      </c>
      <c r="M3913" s="33" t="s">
        <v>1147</v>
      </c>
      <c r="N3913">
        <v>7.99</v>
      </c>
      <c r="O3913">
        <v>6.71</v>
      </c>
      <c r="P3913">
        <v>6.71</v>
      </c>
      <c r="Q3913">
        <v>0.7</v>
      </c>
      <c r="R3913">
        <f t="shared" si="183"/>
        <v>4.7</v>
      </c>
      <c r="S3913" s="38" t="s">
        <v>36</v>
      </c>
      <c r="T3913" s="27">
        <v>1</v>
      </c>
      <c r="U3913">
        <f t="shared" si="185"/>
        <v>4.7</v>
      </c>
      <c r="V3913" s="39" t="s">
        <v>36</v>
      </c>
    </row>
    <row r="3914" spans="1:22">
      <c r="A3914" s="29">
        <v>42185.036400462966</v>
      </c>
      <c r="B3914" t="s">
        <v>33</v>
      </c>
      <c r="C3914" s="37" t="s">
        <v>48</v>
      </c>
      <c r="D3914" s="37"/>
      <c r="E3914" s="35" t="s">
        <v>4317</v>
      </c>
      <c r="F3914" s="34">
        <v>1</v>
      </c>
      <c r="H3914">
        <f t="shared" si="184"/>
        <v>1</v>
      </c>
      <c r="I3914" t="s">
        <v>35</v>
      </c>
      <c r="J3914" s="1" t="s">
        <v>38</v>
      </c>
      <c r="K3914" s="23" t="s">
        <v>1131</v>
      </c>
      <c r="L3914" s="18" t="s">
        <v>140</v>
      </c>
      <c r="M3914" s="18" t="s">
        <v>1132</v>
      </c>
      <c r="N3914">
        <v>5.49</v>
      </c>
      <c r="O3914">
        <v>4.54</v>
      </c>
      <c r="P3914">
        <v>4.54</v>
      </c>
      <c r="Q3914">
        <v>0.7</v>
      </c>
      <c r="R3914">
        <f t="shared" si="183"/>
        <v>3.18</v>
      </c>
      <c r="S3914" s="38" t="s">
        <v>36</v>
      </c>
      <c r="T3914" s="27">
        <v>1</v>
      </c>
      <c r="U3914">
        <f t="shared" si="185"/>
        <v>3.18</v>
      </c>
      <c r="V3914" s="39" t="s">
        <v>36</v>
      </c>
    </row>
    <row r="3915" spans="1:22">
      <c r="A3915" s="29">
        <v>42184.368726851855</v>
      </c>
      <c r="B3915" t="s">
        <v>33</v>
      </c>
      <c r="C3915" s="37" t="s">
        <v>172</v>
      </c>
      <c r="D3915" s="37"/>
      <c r="E3915" s="35" t="s">
        <v>1836</v>
      </c>
      <c r="F3915" s="34">
        <v>1</v>
      </c>
      <c r="H3915">
        <f t="shared" si="184"/>
        <v>1</v>
      </c>
      <c r="I3915" t="s">
        <v>35</v>
      </c>
      <c r="J3915" s="1" t="s">
        <v>52</v>
      </c>
      <c r="K3915" s="23" t="s">
        <v>795</v>
      </c>
      <c r="L3915" s="18" t="s">
        <v>796</v>
      </c>
      <c r="M3915" s="18" t="s">
        <v>810</v>
      </c>
      <c r="N3915">
        <v>6.99</v>
      </c>
      <c r="O3915">
        <v>5.73</v>
      </c>
      <c r="P3915">
        <v>5.73</v>
      </c>
      <c r="Q3915">
        <v>0.7</v>
      </c>
      <c r="R3915">
        <f t="shared" si="183"/>
        <v>4.01</v>
      </c>
      <c r="S3915" s="38" t="s">
        <v>36</v>
      </c>
      <c r="T3915" s="27">
        <v>1</v>
      </c>
      <c r="U3915">
        <f t="shared" si="185"/>
        <v>4.01</v>
      </c>
      <c r="V3915" s="39" t="s">
        <v>36</v>
      </c>
    </row>
    <row r="3916" spans="1:22">
      <c r="A3916" s="29">
        <v>42156.706666666665</v>
      </c>
      <c r="B3916" t="s">
        <v>33</v>
      </c>
      <c r="C3916" s="37" t="s">
        <v>58</v>
      </c>
      <c r="D3916" s="37"/>
      <c r="E3916" s="35" t="s">
        <v>7249</v>
      </c>
      <c r="F3916" s="34">
        <v>1</v>
      </c>
      <c r="H3916">
        <f t="shared" si="184"/>
        <v>1</v>
      </c>
      <c r="I3916" t="s">
        <v>398</v>
      </c>
      <c r="J3916" s="1" t="s">
        <v>484</v>
      </c>
      <c r="K3916" s="23" t="s">
        <v>3489</v>
      </c>
      <c r="L3916" s="18" t="s">
        <v>130</v>
      </c>
      <c r="M3916" s="18" t="s">
        <v>3490</v>
      </c>
      <c r="N3916">
        <v>10.99</v>
      </c>
      <c r="O3916">
        <v>9.24</v>
      </c>
      <c r="P3916">
        <v>9.24</v>
      </c>
      <c r="Q3916">
        <v>0.7</v>
      </c>
      <c r="R3916">
        <f t="shared" si="183"/>
        <v>6.47</v>
      </c>
      <c r="S3916" s="38" t="s">
        <v>36</v>
      </c>
      <c r="T3916" s="27">
        <v>1</v>
      </c>
      <c r="U3916">
        <f t="shared" si="185"/>
        <v>6.47</v>
      </c>
      <c r="V3916" s="39" t="s">
        <v>36</v>
      </c>
    </row>
    <row r="3917" spans="1:22">
      <c r="A3917" s="32">
        <v>42156.636134259257</v>
      </c>
      <c r="B3917" s="33" t="s">
        <v>33</v>
      </c>
      <c r="C3917" s="37" t="s">
        <v>34</v>
      </c>
      <c r="D3917" s="37"/>
      <c r="E3917" s="35" t="s">
        <v>2950</v>
      </c>
      <c r="F3917" s="34">
        <v>1</v>
      </c>
      <c r="H3917">
        <f t="shared" si="184"/>
        <v>1</v>
      </c>
      <c r="I3917" s="33" t="s">
        <v>398</v>
      </c>
      <c r="J3917" s="33" t="s">
        <v>494</v>
      </c>
      <c r="K3917" s="33" t="s">
        <v>10306</v>
      </c>
      <c r="L3917" s="33" t="s">
        <v>9638</v>
      </c>
      <c r="M3917" s="33" t="s">
        <v>10307</v>
      </c>
      <c r="N3917">
        <v>5.99</v>
      </c>
      <c r="O3917">
        <v>4.95</v>
      </c>
      <c r="P3917">
        <v>4.95</v>
      </c>
      <c r="Q3917">
        <v>0.7</v>
      </c>
      <c r="R3917">
        <f t="shared" si="183"/>
        <v>3.47</v>
      </c>
      <c r="S3917" s="38" t="s">
        <v>36</v>
      </c>
      <c r="T3917" s="27">
        <v>1</v>
      </c>
      <c r="U3917">
        <f t="shared" si="185"/>
        <v>3.47</v>
      </c>
      <c r="V3917" s="39" t="s">
        <v>36</v>
      </c>
    </row>
    <row r="3918" spans="1:22">
      <c r="A3918" s="32">
        <v>42156.642511574071</v>
      </c>
      <c r="B3918" s="33" t="s">
        <v>33</v>
      </c>
      <c r="C3918" s="37" t="s">
        <v>40</v>
      </c>
      <c r="D3918" s="37"/>
      <c r="E3918" s="35" t="s">
        <v>1920</v>
      </c>
      <c r="F3918" s="34">
        <v>1</v>
      </c>
      <c r="H3918">
        <f t="shared" si="184"/>
        <v>1</v>
      </c>
      <c r="I3918" s="33" t="s">
        <v>38</v>
      </c>
      <c r="J3918" s="33"/>
      <c r="K3918" s="33" t="s">
        <v>10308</v>
      </c>
      <c r="L3918" s="33" t="s">
        <v>91</v>
      </c>
      <c r="M3918" s="33" t="s">
        <v>10309</v>
      </c>
      <c r="N3918">
        <v>6.99</v>
      </c>
      <c r="O3918">
        <v>5.68</v>
      </c>
      <c r="P3918">
        <v>5.68</v>
      </c>
      <c r="Q3918">
        <v>0.7</v>
      </c>
      <c r="R3918">
        <f t="shared" si="183"/>
        <v>3.98</v>
      </c>
      <c r="S3918" s="38" t="s">
        <v>36</v>
      </c>
      <c r="T3918" s="27">
        <v>1</v>
      </c>
      <c r="U3918">
        <f t="shared" si="185"/>
        <v>3.98</v>
      </c>
      <c r="V3918" s="39" t="s">
        <v>36</v>
      </c>
    </row>
    <row r="3919" spans="1:22">
      <c r="A3919" s="32">
        <v>42156.681122685186</v>
      </c>
      <c r="B3919" s="33" t="s">
        <v>33</v>
      </c>
      <c r="C3919" s="37" t="s">
        <v>75</v>
      </c>
      <c r="D3919" s="37"/>
      <c r="E3919" s="35" t="s">
        <v>1995</v>
      </c>
      <c r="F3919" s="34">
        <v>1</v>
      </c>
      <c r="H3919">
        <f t="shared" si="184"/>
        <v>1</v>
      </c>
      <c r="I3919" s="33" t="s">
        <v>398</v>
      </c>
      <c r="J3919" s="33" t="s">
        <v>452</v>
      </c>
      <c r="K3919" s="33" t="s">
        <v>8256</v>
      </c>
      <c r="L3919" s="33" t="s">
        <v>8257</v>
      </c>
      <c r="M3919" s="33" t="s">
        <v>8258</v>
      </c>
      <c r="N3919">
        <v>10.99</v>
      </c>
      <c r="O3919">
        <v>9.08</v>
      </c>
      <c r="P3919">
        <v>9.08</v>
      </c>
      <c r="Q3919">
        <v>0.7</v>
      </c>
      <c r="R3919">
        <f t="shared" si="183"/>
        <v>6.36</v>
      </c>
      <c r="S3919" s="38" t="s">
        <v>36</v>
      </c>
      <c r="T3919" s="27">
        <v>1</v>
      </c>
      <c r="U3919">
        <f t="shared" si="185"/>
        <v>6.36</v>
      </c>
      <c r="V3919" s="39" t="s">
        <v>36</v>
      </c>
    </row>
    <row r="3920" spans="1:22">
      <c r="A3920" s="32">
        <v>42185.179768518516</v>
      </c>
      <c r="B3920" s="33" t="s">
        <v>33</v>
      </c>
      <c r="C3920" s="37" t="s">
        <v>34</v>
      </c>
      <c r="D3920" s="37"/>
      <c r="E3920" s="35" t="s">
        <v>2970</v>
      </c>
      <c r="F3920" s="34">
        <v>1</v>
      </c>
      <c r="H3920">
        <f t="shared" si="184"/>
        <v>1</v>
      </c>
      <c r="I3920" s="33" t="s">
        <v>35</v>
      </c>
      <c r="J3920" s="33" t="s">
        <v>488</v>
      </c>
      <c r="K3920" s="33" t="s">
        <v>10310</v>
      </c>
      <c r="L3920" s="33" t="s">
        <v>515</v>
      </c>
      <c r="M3920" s="33" t="s">
        <v>10311</v>
      </c>
      <c r="N3920">
        <v>2.99</v>
      </c>
      <c r="O3920">
        <v>2.4700000000000002</v>
      </c>
      <c r="P3920">
        <v>2.4700000000000002</v>
      </c>
      <c r="Q3920">
        <v>0.7</v>
      </c>
      <c r="R3920">
        <f t="shared" si="183"/>
        <v>1.73</v>
      </c>
      <c r="S3920" s="38" t="s">
        <v>36</v>
      </c>
      <c r="T3920" s="27">
        <v>1</v>
      </c>
      <c r="U3920">
        <f t="shared" si="185"/>
        <v>1.73</v>
      </c>
      <c r="V3920" s="39" t="s">
        <v>36</v>
      </c>
    </row>
    <row r="3921" spans="1:22">
      <c r="A3921" s="32">
        <v>42174.97824074074</v>
      </c>
      <c r="B3921" s="33" t="s">
        <v>33</v>
      </c>
      <c r="C3921" s="37" t="s">
        <v>58</v>
      </c>
      <c r="D3921" s="37"/>
      <c r="E3921" s="35" t="s">
        <v>7250</v>
      </c>
      <c r="F3921" s="34">
        <v>1</v>
      </c>
      <c r="H3921">
        <f t="shared" si="184"/>
        <v>1</v>
      </c>
      <c r="I3921" s="33" t="s">
        <v>398</v>
      </c>
      <c r="J3921" s="33" t="s">
        <v>483</v>
      </c>
      <c r="K3921" s="33" t="s">
        <v>8249</v>
      </c>
      <c r="L3921" s="33" t="s">
        <v>415</v>
      </c>
      <c r="M3921" s="33" t="s">
        <v>8250</v>
      </c>
      <c r="N3921">
        <v>6.49</v>
      </c>
      <c r="O3921">
        <v>5.45</v>
      </c>
      <c r="P3921">
        <v>5.45</v>
      </c>
      <c r="Q3921">
        <v>0.7</v>
      </c>
      <c r="R3921">
        <f t="shared" si="183"/>
        <v>3.82</v>
      </c>
      <c r="S3921" s="38" t="s">
        <v>36</v>
      </c>
      <c r="T3921" s="27">
        <v>1</v>
      </c>
      <c r="U3921">
        <f t="shared" si="185"/>
        <v>3.82</v>
      </c>
      <c r="V3921" s="39" t="s">
        <v>36</v>
      </c>
    </row>
    <row r="3922" spans="1:22">
      <c r="A3922" s="32">
        <v>42174.949675925927</v>
      </c>
      <c r="B3922" s="33" t="s">
        <v>33</v>
      </c>
      <c r="C3922" s="37" t="s">
        <v>93</v>
      </c>
      <c r="D3922" s="37"/>
      <c r="E3922" s="35" t="s">
        <v>7251</v>
      </c>
      <c r="F3922" s="34">
        <v>1</v>
      </c>
      <c r="H3922">
        <f t="shared" si="184"/>
        <v>1</v>
      </c>
      <c r="I3922" s="33" t="s">
        <v>52</v>
      </c>
      <c r="J3922" s="33" t="s">
        <v>493</v>
      </c>
      <c r="K3922" s="33" t="s">
        <v>266</v>
      </c>
      <c r="L3922" s="33" t="s">
        <v>146</v>
      </c>
      <c r="M3922" s="33" t="s">
        <v>148</v>
      </c>
      <c r="N3922">
        <v>2.4900000000000002</v>
      </c>
      <c r="O3922">
        <v>2.37</v>
      </c>
      <c r="P3922">
        <v>2.37</v>
      </c>
      <c r="Q3922">
        <v>0.7</v>
      </c>
      <c r="R3922">
        <f t="shared" si="183"/>
        <v>1.66</v>
      </c>
      <c r="S3922" s="38" t="s">
        <v>36</v>
      </c>
      <c r="T3922" s="27">
        <v>1</v>
      </c>
      <c r="U3922">
        <f t="shared" si="185"/>
        <v>1.66</v>
      </c>
      <c r="V3922" s="39" t="s">
        <v>36</v>
      </c>
    </row>
    <row r="3923" spans="1:22">
      <c r="A3923" s="32">
        <v>42174.937060185184</v>
      </c>
      <c r="B3923" s="33" t="s">
        <v>33</v>
      </c>
      <c r="C3923" s="37" t="s">
        <v>58</v>
      </c>
      <c r="D3923" s="37"/>
      <c r="E3923" s="35" t="s">
        <v>6957</v>
      </c>
      <c r="F3923" s="34">
        <v>1</v>
      </c>
      <c r="H3923">
        <f t="shared" si="184"/>
        <v>1</v>
      </c>
      <c r="I3923" s="33" t="s">
        <v>398</v>
      </c>
      <c r="J3923" s="33" t="s">
        <v>452</v>
      </c>
      <c r="K3923" s="33" t="s">
        <v>453</v>
      </c>
      <c r="L3923" s="33" t="s">
        <v>454</v>
      </c>
      <c r="M3923" s="33" t="s">
        <v>455</v>
      </c>
      <c r="N3923">
        <v>5.99</v>
      </c>
      <c r="O3923">
        <v>5.03</v>
      </c>
      <c r="P3923">
        <v>5.03</v>
      </c>
      <c r="Q3923">
        <v>0.7</v>
      </c>
      <c r="R3923">
        <f t="shared" si="183"/>
        <v>3.52</v>
      </c>
      <c r="S3923" s="38" t="s">
        <v>36</v>
      </c>
      <c r="T3923" s="27">
        <v>1</v>
      </c>
      <c r="U3923">
        <f t="shared" si="185"/>
        <v>3.52</v>
      </c>
      <c r="V3923" s="39" t="s">
        <v>36</v>
      </c>
    </row>
    <row r="3924" spans="1:22">
      <c r="A3924" s="32">
        <v>42156.706307870372</v>
      </c>
      <c r="B3924" s="33" t="s">
        <v>33</v>
      </c>
      <c r="C3924" s="37" t="s">
        <v>58</v>
      </c>
      <c r="D3924" s="37"/>
      <c r="E3924" s="35" t="s">
        <v>4113</v>
      </c>
      <c r="F3924" s="34">
        <v>1</v>
      </c>
      <c r="H3924">
        <f t="shared" si="184"/>
        <v>1</v>
      </c>
      <c r="I3924" s="33" t="s">
        <v>398</v>
      </c>
      <c r="J3924" s="33" t="s">
        <v>494</v>
      </c>
      <c r="K3924" s="33" t="s">
        <v>4730</v>
      </c>
      <c r="L3924" s="33" t="s">
        <v>152</v>
      </c>
      <c r="M3924" s="33" t="s">
        <v>4731</v>
      </c>
      <c r="N3924">
        <v>6.49</v>
      </c>
      <c r="O3924">
        <v>5.45</v>
      </c>
      <c r="P3924">
        <v>5.45</v>
      </c>
      <c r="Q3924">
        <v>0.7</v>
      </c>
      <c r="R3924">
        <f t="shared" si="183"/>
        <v>3.82</v>
      </c>
      <c r="S3924" s="38" t="s">
        <v>36</v>
      </c>
      <c r="T3924" s="27">
        <v>1</v>
      </c>
      <c r="U3924">
        <f t="shared" si="185"/>
        <v>3.82</v>
      </c>
      <c r="V3924" s="39" t="s">
        <v>36</v>
      </c>
    </row>
    <row r="3925" spans="1:22">
      <c r="A3925" s="32">
        <v>42174.981342592589</v>
      </c>
      <c r="B3925" s="33" t="s">
        <v>33</v>
      </c>
      <c r="C3925" s="37" t="s">
        <v>88</v>
      </c>
      <c r="D3925" s="37" t="s">
        <v>870</v>
      </c>
      <c r="E3925" s="35" t="s">
        <v>7073</v>
      </c>
      <c r="F3925" s="34">
        <v>1</v>
      </c>
      <c r="H3925">
        <f t="shared" si="184"/>
        <v>1</v>
      </c>
      <c r="I3925" s="33" t="s">
        <v>52</v>
      </c>
      <c r="J3925" s="33" t="s">
        <v>52</v>
      </c>
      <c r="K3925" s="33" t="s">
        <v>501</v>
      </c>
      <c r="L3925" s="33" t="s">
        <v>158</v>
      </c>
      <c r="M3925" s="33" t="s">
        <v>502</v>
      </c>
      <c r="N3925">
        <v>7.49</v>
      </c>
      <c r="O3925">
        <v>7.2</v>
      </c>
      <c r="P3925">
        <v>7.2</v>
      </c>
      <c r="Q3925">
        <v>0.7</v>
      </c>
      <c r="R3925">
        <f t="shared" si="183"/>
        <v>5.04</v>
      </c>
      <c r="S3925" s="38" t="s">
        <v>36</v>
      </c>
      <c r="T3925" s="27">
        <v>1</v>
      </c>
      <c r="U3925">
        <f t="shared" si="185"/>
        <v>5.04</v>
      </c>
      <c r="V3925" s="39" t="s">
        <v>36</v>
      </c>
    </row>
    <row r="3926" spans="1:22">
      <c r="A3926" s="29">
        <v>42174.977337962962</v>
      </c>
      <c r="B3926" t="s">
        <v>33</v>
      </c>
      <c r="C3926" s="37" t="s">
        <v>40</v>
      </c>
      <c r="D3926" s="37"/>
      <c r="E3926" s="35" t="s">
        <v>56</v>
      </c>
      <c r="F3926" s="34">
        <v>1</v>
      </c>
      <c r="H3926">
        <f t="shared" si="184"/>
        <v>1</v>
      </c>
      <c r="I3926" t="s">
        <v>38</v>
      </c>
      <c r="K3926" s="23" t="s">
        <v>9253</v>
      </c>
      <c r="L3926" s="18" t="s">
        <v>784</v>
      </c>
      <c r="M3926" s="18" t="s">
        <v>9254</v>
      </c>
      <c r="N3926">
        <v>5.49</v>
      </c>
      <c r="O3926">
        <v>4.46</v>
      </c>
      <c r="P3926">
        <v>4.46</v>
      </c>
      <c r="Q3926">
        <v>0.7</v>
      </c>
      <c r="R3926">
        <f t="shared" si="183"/>
        <v>3.12</v>
      </c>
      <c r="S3926" s="38" t="s">
        <v>36</v>
      </c>
      <c r="T3926" s="27">
        <v>1</v>
      </c>
      <c r="U3926">
        <f t="shared" si="185"/>
        <v>3.12</v>
      </c>
      <c r="V3926" s="39" t="s">
        <v>36</v>
      </c>
    </row>
    <row r="3927" spans="1:22">
      <c r="A3927" s="29">
        <v>42175.009456018517</v>
      </c>
      <c r="B3927" t="s">
        <v>33</v>
      </c>
      <c r="C3927" s="37" t="s">
        <v>40</v>
      </c>
      <c r="D3927" s="37"/>
      <c r="E3927" s="35" t="s">
        <v>2021</v>
      </c>
      <c r="F3927" s="34">
        <v>1</v>
      </c>
      <c r="H3927">
        <f t="shared" si="184"/>
        <v>1</v>
      </c>
      <c r="I3927" t="s">
        <v>527</v>
      </c>
      <c r="J3927" s="1" t="s">
        <v>527</v>
      </c>
      <c r="K3927" s="23" t="s">
        <v>10312</v>
      </c>
      <c r="L3927" s="18" t="s">
        <v>9269</v>
      </c>
      <c r="M3927" s="18" t="s">
        <v>10313</v>
      </c>
      <c r="N3927">
        <v>6.99</v>
      </c>
      <c r="O3927">
        <v>5.68</v>
      </c>
      <c r="P3927">
        <v>5.68</v>
      </c>
      <c r="Q3927">
        <v>0.7</v>
      </c>
      <c r="R3927">
        <f t="shared" si="183"/>
        <v>3.98</v>
      </c>
      <c r="S3927" s="38" t="s">
        <v>36</v>
      </c>
      <c r="T3927" s="27">
        <v>1</v>
      </c>
      <c r="U3927">
        <f t="shared" si="185"/>
        <v>3.98</v>
      </c>
      <c r="V3927" s="39" t="s">
        <v>36</v>
      </c>
    </row>
    <row r="3928" spans="1:22">
      <c r="A3928" s="29">
        <v>42175.009456018517</v>
      </c>
      <c r="B3928" t="s">
        <v>33</v>
      </c>
      <c r="C3928" s="37" t="s">
        <v>40</v>
      </c>
      <c r="D3928" s="37"/>
      <c r="E3928" s="35" t="s">
        <v>2021</v>
      </c>
      <c r="F3928" s="34">
        <v>1</v>
      </c>
      <c r="H3928">
        <f t="shared" si="184"/>
        <v>1</v>
      </c>
      <c r="I3928" t="s">
        <v>527</v>
      </c>
      <c r="J3928" s="1" t="s">
        <v>527</v>
      </c>
      <c r="K3928" s="23" t="s">
        <v>9268</v>
      </c>
      <c r="L3928" s="18" t="s">
        <v>9269</v>
      </c>
      <c r="M3928" s="18" t="s">
        <v>9270</v>
      </c>
      <c r="N3928">
        <v>6.99</v>
      </c>
      <c r="O3928">
        <v>5.68</v>
      </c>
      <c r="P3928">
        <v>5.68</v>
      </c>
      <c r="Q3928">
        <v>0.7</v>
      </c>
      <c r="R3928">
        <f t="shared" si="183"/>
        <v>3.98</v>
      </c>
      <c r="S3928" s="38" t="s">
        <v>36</v>
      </c>
      <c r="T3928" s="27">
        <v>1</v>
      </c>
      <c r="U3928">
        <f t="shared" si="185"/>
        <v>3.98</v>
      </c>
      <c r="V3928" s="39" t="s">
        <v>36</v>
      </c>
    </row>
    <row r="3929" spans="1:22">
      <c r="A3929" s="32">
        <v>42175.010289351849</v>
      </c>
      <c r="B3929" s="33" t="s">
        <v>33</v>
      </c>
      <c r="C3929" s="37" t="s">
        <v>58</v>
      </c>
      <c r="D3929" s="37"/>
      <c r="E3929" s="35" t="s">
        <v>6326</v>
      </c>
      <c r="F3929" s="34">
        <v>1</v>
      </c>
      <c r="H3929">
        <f t="shared" si="184"/>
        <v>1</v>
      </c>
      <c r="I3929" s="33" t="s">
        <v>46</v>
      </c>
      <c r="J3929" s="33" t="s">
        <v>46</v>
      </c>
      <c r="K3929" s="33" t="s">
        <v>886</v>
      </c>
      <c r="L3929" s="33" t="s">
        <v>366</v>
      </c>
      <c r="M3929" s="33" t="s">
        <v>927</v>
      </c>
      <c r="N3929">
        <v>4.49</v>
      </c>
      <c r="O3929">
        <v>3.77</v>
      </c>
      <c r="P3929">
        <v>3.77</v>
      </c>
      <c r="Q3929">
        <v>0.7</v>
      </c>
      <c r="R3929">
        <f t="shared" si="183"/>
        <v>2.64</v>
      </c>
      <c r="S3929" s="38" t="s">
        <v>36</v>
      </c>
      <c r="T3929" s="27">
        <v>1</v>
      </c>
      <c r="U3929">
        <f t="shared" si="185"/>
        <v>2.64</v>
      </c>
      <c r="V3929" s="39" t="s">
        <v>36</v>
      </c>
    </row>
    <row r="3930" spans="1:22">
      <c r="A3930" s="29">
        <v>42175.181261574071</v>
      </c>
      <c r="B3930" t="s">
        <v>33</v>
      </c>
      <c r="C3930" s="37" t="s">
        <v>40</v>
      </c>
      <c r="D3930" s="37"/>
      <c r="E3930" s="35" t="s">
        <v>1933</v>
      </c>
      <c r="F3930" s="34">
        <v>1</v>
      </c>
      <c r="H3930">
        <f t="shared" si="184"/>
        <v>1</v>
      </c>
      <c r="I3930" t="s">
        <v>38</v>
      </c>
      <c r="J3930" s="1" t="s">
        <v>38</v>
      </c>
      <c r="K3930" s="23" t="s">
        <v>5680</v>
      </c>
      <c r="L3930" s="18" t="s">
        <v>219</v>
      </c>
      <c r="M3930" s="18" t="s">
        <v>5681</v>
      </c>
      <c r="N3930">
        <v>7.49</v>
      </c>
      <c r="O3930">
        <v>6.09</v>
      </c>
      <c r="P3930">
        <v>6.09</v>
      </c>
      <c r="Q3930">
        <v>0.7</v>
      </c>
      <c r="R3930">
        <f t="shared" si="183"/>
        <v>4.26</v>
      </c>
      <c r="S3930" s="38" t="s">
        <v>36</v>
      </c>
      <c r="T3930" s="27">
        <v>1</v>
      </c>
      <c r="U3930">
        <f t="shared" si="185"/>
        <v>4.26</v>
      </c>
      <c r="V3930" s="39" t="s">
        <v>36</v>
      </c>
    </row>
    <row r="3931" spans="1:22">
      <c r="A3931" s="32">
        <v>42175.009456018517</v>
      </c>
      <c r="B3931" s="33" t="s">
        <v>33</v>
      </c>
      <c r="C3931" s="37" t="s">
        <v>40</v>
      </c>
      <c r="D3931" s="37"/>
      <c r="E3931" s="35" t="s">
        <v>2021</v>
      </c>
      <c r="F3931" s="34">
        <v>1</v>
      </c>
      <c r="H3931">
        <f t="shared" si="184"/>
        <v>1</v>
      </c>
      <c r="I3931" s="33" t="s">
        <v>527</v>
      </c>
      <c r="J3931" s="33" t="s">
        <v>527</v>
      </c>
      <c r="K3931" s="33" t="s">
        <v>10192</v>
      </c>
      <c r="L3931" s="33" t="s">
        <v>9269</v>
      </c>
      <c r="M3931" s="33" t="s">
        <v>10193</v>
      </c>
      <c r="N3931">
        <v>6.49</v>
      </c>
      <c r="O3931">
        <v>5.28</v>
      </c>
      <c r="P3931">
        <v>5.28</v>
      </c>
      <c r="Q3931">
        <v>0.7</v>
      </c>
      <c r="R3931">
        <f t="shared" si="183"/>
        <v>3.7</v>
      </c>
      <c r="S3931" s="38" t="s">
        <v>36</v>
      </c>
      <c r="T3931" s="27">
        <v>1</v>
      </c>
      <c r="U3931">
        <f t="shared" si="185"/>
        <v>3.7</v>
      </c>
      <c r="V3931" s="39" t="s">
        <v>36</v>
      </c>
    </row>
    <row r="3932" spans="1:22">
      <c r="A3932" s="32">
        <v>42175.107951388891</v>
      </c>
      <c r="B3932" s="33" t="s">
        <v>33</v>
      </c>
      <c r="C3932" s="37" t="s">
        <v>40</v>
      </c>
      <c r="D3932" s="37"/>
      <c r="E3932" s="35" t="s">
        <v>7252</v>
      </c>
      <c r="F3932" s="34">
        <v>1</v>
      </c>
      <c r="H3932">
        <f t="shared" si="184"/>
        <v>1</v>
      </c>
      <c r="I3932" s="33" t="s">
        <v>398</v>
      </c>
      <c r="J3932" s="33" t="s">
        <v>525</v>
      </c>
      <c r="K3932" s="33" t="s">
        <v>3302</v>
      </c>
      <c r="L3932" s="33" t="s">
        <v>3303</v>
      </c>
      <c r="M3932" s="33" t="s">
        <v>3304</v>
      </c>
      <c r="N3932">
        <v>6.49</v>
      </c>
      <c r="O3932">
        <v>5.28</v>
      </c>
      <c r="P3932">
        <v>5.28</v>
      </c>
      <c r="Q3932">
        <v>0.7</v>
      </c>
      <c r="R3932">
        <f t="shared" si="183"/>
        <v>3.7</v>
      </c>
      <c r="S3932" s="38" t="s">
        <v>36</v>
      </c>
      <c r="T3932" s="27">
        <v>1</v>
      </c>
      <c r="U3932">
        <f t="shared" si="185"/>
        <v>3.7</v>
      </c>
      <c r="V3932" s="39" t="s">
        <v>36</v>
      </c>
    </row>
    <row r="3933" spans="1:22">
      <c r="A3933" s="32">
        <v>42175.070254629631</v>
      </c>
      <c r="B3933" s="33" t="s">
        <v>33</v>
      </c>
      <c r="C3933" s="37" t="s">
        <v>75</v>
      </c>
      <c r="D3933" s="37"/>
      <c r="E3933" s="35" t="s">
        <v>7253</v>
      </c>
      <c r="F3933" s="34">
        <v>1</v>
      </c>
      <c r="H3933">
        <f t="shared" si="184"/>
        <v>1</v>
      </c>
      <c r="I3933" s="33" t="s">
        <v>38</v>
      </c>
      <c r="J3933" s="33" t="s">
        <v>38</v>
      </c>
      <c r="K3933" s="33" t="s">
        <v>282</v>
      </c>
      <c r="L3933" s="33" t="s">
        <v>64</v>
      </c>
      <c r="M3933" s="33" t="s">
        <v>95</v>
      </c>
      <c r="N3933">
        <v>7.49</v>
      </c>
      <c r="O3933">
        <v>6.19</v>
      </c>
      <c r="P3933">
        <v>6.19</v>
      </c>
      <c r="Q3933">
        <v>0.7</v>
      </c>
      <c r="R3933">
        <f t="shared" si="183"/>
        <v>4.33</v>
      </c>
      <c r="S3933" s="38" t="s">
        <v>36</v>
      </c>
      <c r="T3933" s="27">
        <v>1</v>
      </c>
      <c r="U3933">
        <f t="shared" si="185"/>
        <v>4.33</v>
      </c>
      <c r="V3933" s="39" t="s">
        <v>36</v>
      </c>
    </row>
    <row r="3934" spans="1:22">
      <c r="A3934" s="32">
        <v>42175.009456018517</v>
      </c>
      <c r="B3934" s="33" t="s">
        <v>33</v>
      </c>
      <c r="C3934" s="37" t="s">
        <v>40</v>
      </c>
      <c r="D3934" s="37"/>
      <c r="E3934" s="35" t="s">
        <v>2021</v>
      </c>
      <c r="F3934" s="34">
        <v>1</v>
      </c>
      <c r="H3934">
        <f t="shared" si="184"/>
        <v>1</v>
      </c>
      <c r="I3934" s="33" t="s">
        <v>527</v>
      </c>
      <c r="J3934" s="33" t="s">
        <v>527</v>
      </c>
      <c r="K3934" s="33" t="s">
        <v>10314</v>
      </c>
      <c r="L3934" s="33" t="s">
        <v>9269</v>
      </c>
      <c r="M3934" s="33" t="s">
        <v>10315</v>
      </c>
      <c r="N3934">
        <v>6.49</v>
      </c>
      <c r="O3934">
        <v>5.28</v>
      </c>
      <c r="P3934">
        <v>5.28</v>
      </c>
      <c r="Q3934">
        <v>0.7</v>
      </c>
      <c r="R3934">
        <f t="shared" si="183"/>
        <v>3.7</v>
      </c>
      <c r="S3934" s="38" t="s">
        <v>36</v>
      </c>
      <c r="T3934" s="27">
        <v>1</v>
      </c>
      <c r="U3934">
        <f t="shared" si="185"/>
        <v>3.7</v>
      </c>
      <c r="V3934" s="39" t="s">
        <v>36</v>
      </c>
    </row>
    <row r="3935" spans="1:22">
      <c r="A3935" s="32">
        <v>42175.009456018517</v>
      </c>
      <c r="B3935" s="33" t="s">
        <v>33</v>
      </c>
      <c r="C3935" s="37" t="s">
        <v>40</v>
      </c>
      <c r="D3935" s="37"/>
      <c r="E3935" s="35" t="s">
        <v>2021</v>
      </c>
      <c r="F3935" s="34">
        <v>1</v>
      </c>
      <c r="H3935">
        <f t="shared" si="184"/>
        <v>1</v>
      </c>
      <c r="I3935" s="33" t="s">
        <v>527</v>
      </c>
      <c r="J3935" s="33" t="s">
        <v>527</v>
      </c>
      <c r="K3935" s="33" t="s">
        <v>10316</v>
      </c>
      <c r="L3935" s="33" t="s">
        <v>9269</v>
      </c>
      <c r="M3935" s="33" t="s">
        <v>10317</v>
      </c>
      <c r="N3935">
        <v>6.49</v>
      </c>
      <c r="O3935">
        <v>5.28</v>
      </c>
      <c r="P3935">
        <v>5.28</v>
      </c>
      <c r="Q3935">
        <v>0.7</v>
      </c>
      <c r="R3935">
        <f t="shared" si="183"/>
        <v>3.7</v>
      </c>
      <c r="S3935" s="38" t="s">
        <v>36</v>
      </c>
      <c r="T3935" s="27">
        <v>1</v>
      </c>
      <c r="U3935">
        <f t="shared" si="185"/>
        <v>3.7</v>
      </c>
      <c r="V3935" s="39" t="s">
        <v>36</v>
      </c>
    </row>
    <row r="3936" spans="1:22">
      <c r="A3936" s="32">
        <v>42175.009456018517</v>
      </c>
      <c r="B3936" s="33" t="s">
        <v>33</v>
      </c>
      <c r="C3936" s="37" t="s">
        <v>40</v>
      </c>
      <c r="D3936" s="37"/>
      <c r="E3936" s="35" t="s">
        <v>2021</v>
      </c>
      <c r="F3936" s="34">
        <v>1</v>
      </c>
      <c r="H3936">
        <f t="shared" si="184"/>
        <v>1</v>
      </c>
      <c r="I3936" s="33" t="s">
        <v>527</v>
      </c>
      <c r="J3936" s="33" t="s">
        <v>527</v>
      </c>
      <c r="K3936" s="33" t="s">
        <v>10318</v>
      </c>
      <c r="L3936" s="33" t="s">
        <v>9269</v>
      </c>
      <c r="M3936" s="33" t="s">
        <v>10319</v>
      </c>
      <c r="N3936">
        <v>6.99</v>
      </c>
      <c r="O3936">
        <v>5.68</v>
      </c>
      <c r="P3936">
        <v>5.68</v>
      </c>
      <c r="Q3936">
        <v>0.7</v>
      </c>
      <c r="R3936">
        <f t="shared" si="183"/>
        <v>3.98</v>
      </c>
      <c r="S3936" s="38" t="s">
        <v>36</v>
      </c>
      <c r="T3936" s="27">
        <v>1</v>
      </c>
      <c r="U3936">
        <f t="shared" si="185"/>
        <v>3.98</v>
      </c>
      <c r="V3936" s="39" t="s">
        <v>36</v>
      </c>
    </row>
    <row r="3937" spans="1:22">
      <c r="A3937" s="32">
        <v>42174.968333333331</v>
      </c>
      <c r="B3937" s="33" t="s">
        <v>33</v>
      </c>
      <c r="C3937" s="37" t="s">
        <v>34</v>
      </c>
      <c r="D3937" s="37"/>
      <c r="E3937" s="35" t="s">
        <v>7254</v>
      </c>
      <c r="F3937" s="34">
        <v>1</v>
      </c>
      <c r="H3937">
        <f t="shared" si="184"/>
        <v>1</v>
      </c>
      <c r="I3937" s="33" t="s">
        <v>398</v>
      </c>
      <c r="J3937" s="33" t="s">
        <v>525</v>
      </c>
      <c r="K3937" s="33" t="s">
        <v>987</v>
      </c>
      <c r="L3937" s="33" t="s">
        <v>540</v>
      </c>
      <c r="M3937" s="33" t="s">
        <v>988</v>
      </c>
      <c r="N3937">
        <v>5.49</v>
      </c>
      <c r="O3937">
        <v>4.54</v>
      </c>
      <c r="P3937">
        <v>4.54</v>
      </c>
      <c r="Q3937">
        <v>0.7</v>
      </c>
      <c r="R3937">
        <f t="shared" si="183"/>
        <v>3.18</v>
      </c>
      <c r="S3937" s="38" t="s">
        <v>36</v>
      </c>
      <c r="T3937" s="27">
        <v>1</v>
      </c>
      <c r="U3937">
        <f t="shared" si="185"/>
        <v>3.18</v>
      </c>
      <c r="V3937" s="39" t="s">
        <v>36</v>
      </c>
    </row>
    <row r="3938" spans="1:22">
      <c r="A3938" s="29">
        <v>42175.006203703706</v>
      </c>
      <c r="B3938" t="s">
        <v>86</v>
      </c>
      <c r="C3938" s="37" t="s">
        <v>37</v>
      </c>
      <c r="D3938" s="37"/>
      <c r="E3938" s="35" t="s">
        <v>1815</v>
      </c>
      <c r="F3938" s="34">
        <v>1</v>
      </c>
      <c r="H3938">
        <f t="shared" si="184"/>
        <v>1</v>
      </c>
      <c r="I3938" t="s">
        <v>35</v>
      </c>
      <c r="J3938" s="1" t="s">
        <v>38</v>
      </c>
      <c r="K3938" s="23" t="s">
        <v>2067</v>
      </c>
      <c r="L3938" s="18" t="s">
        <v>413</v>
      </c>
      <c r="M3938" s="18" t="s">
        <v>414</v>
      </c>
      <c r="N3938">
        <v>5.49</v>
      </c>
      <c r="O3938">
        <v>5.2</v>
      </c>
      <c r="P3938">
        <v>5.2</v>
      </c>
      <c r="Q3938">
        <v>0.7</v>
      </c>
      <c r="R3938">
        <f t="shared" si="183"/>
        <v>3.64</v>
      </c>
      <c r="S3938" s="38" t="s">
        <v>36</v>
      </c>
      <c r="T3938" s="27">
        <v>1</v>
      </c>
      <c r="U3938">
        <f t="shared" si="185"/>
        <v>3.64</v>
      </c>
      <c r="V3938" s="39" t="s">
        <v>36</v>
      </c>
    </row>
    <row r="3939" spans="1:22">
      <c r="A3939" s="32">
        <v>42156.399270833332</v>
      </c>
      <c r="B3939" s="33" t="s">
        <v>86</v>
      </c>
      <c r="C3939" s="37" t="s">
        <v>75</v>
      </c>
      <c r="D3939" s="37"/>
      <c r="E3939" s="35" t="s">
        <v>4077</v>
      </c>
      <c r="F3939" s="34">
        <v>1</v>
      </c>
      <c r="H3939">
        <f t="shared" si="184"/>
        <v>1</v>
      </c>
      <c r="I3939" s="33" t="s">
        <v>1263</v>
      </c>
      <c r="J3939" s="33" t="s">
        <v>1263</v>
      </c>
      <c r="K3939" s="33" t="s">
        <v>1460</v>
      </c>
      <c r="L3939" s="33" t="s">
        <v>5695</v>
      </c>
      <c r="M3939" s="33" t="s">
        <v>1461</v>
      </c>
      <c r="N3939">
        <v>0.99</v>
      </c>
      <c r="O3939">
        <v>0.82</v>
      </c>
      <c r="P3939">
        <v>0.82</v>
      </c>
      <c r="Q3939">
        <v>0.7</v>
      </c>
      <c r="R3939">
        <f t="shared" si="183"/>
        <v>0.56999999999999995</v>
      </c>
      <c r="S3939" s="38" t="s">
        <v>36</v>
      </c>
      <c r="T3939" s="27">
        <v>1</v>
      </c>
      <c r="U3939">
        <f t="shared" si="185"/>
        <v>0.56999999999999995</v>
      </c>
      <c r="V3939" s="39" t="s">
        <v>36</v>
      </c>
    </row>
    <row r="3940" spans="1:22">
      <c r="A3940" s="32">
        <v>42174.935358796298</v>
      </c>
      <c r="B3940" s="33" t="s">
        <v>33</v>
      </c>
      <c r="C3940" s="37" t="s">
        <v>40</v>
      </c>
      <c r="D3940" s="37"/>
      <c r="E3940" s="35" t="s">
        <v>2492</v>
      </c>
      <c r="F3940" s="34">
        <v>1</v>
      </c>
      <c r="H3940">
        <f t="shared" si="184"/>
        <v>1</v>
      </c>
      <c r="I3940" s="33" t="s">
        <v>35</v>
      </c>
      <c r="J3940" s="33" t="s">
        <v>398</v>
      </c>
      <c r="K3940" s="33" t="s">
        <v>1737</v>
      </c>
      <c r="L3940" s="33" t="s">
        <v>766</v>
      </c>
      <c r="M3940" s="33" t="s">
        <v>997</v>
      </c>
      <c r="N3940">
        <v>7.49</v>
      </c>
      <c r="O3940">
        <v>6.09</v>
      </c>
      <c r="P3940">
        <v>6.09</v>
      </c>
      <c r="Q3940">
        <v>0.7</v>
      </c>
      <c r="R3940">
        <f t="shared" si="183"/>
        <v>4.26</v>
      </c>
      <c r="S3940" s="38" t="s">
        <v>36</v>
      </c>
      <c r="T3940" s="27">
        <v>1</v>
      </c>
      <c r="U3940">
        <f t="shared" si="185"/>
        <v>4.26</v>
      </c>
      <c r="V3940" s="39" t="s">
        <v>36</v>
      </c>
    </row>
    <row r="3941" spans="1:22">
      <c r="A3941" s="29">
        <v>42175.220057870371</v>
      </c>
      <c r="B3941" t="s">
        <v>33</v>
      </c>
      <c r="C3941" s="37" t="s">
        <v>88</v>
      </c>
      <c r="D3941" s="37" t="s">
        <v>859</v>
      </c>
      <c r="E3941" s="35" t="s">
        <v>4141</v>
      </c>
      <c r="F3941" s="34">
        <v>1</v>
      </c>
      <c r="H3941">
        <f t="shared" si="184"/>
        <v>1</v>
      </c>
      <c r="I3941" t="s">
        <v>35</v>
      </c>
      <c r="J3941" s="1" t="s">
        <v>398</v>
      </c>
      <c r="K3941" s="23" t="s">
        <v>5157</v>
      </c>
      <c r="L3941" s="18" t="s">
        <v>1377</v>
      </c>
      <c r="M3941" s="18" t="s">
        <v>5158</v>
      </c>
      <c r="N3941">
        <v>7.49</v>
      </c>
      <c r="O3941">
        <v>7.2</v>
      </c>
      <c r="P3941">
        <v>7.2</v>
      </c>
      <c r="Q3941">
        <v>0.7</v>
      </c>
      <c r="R3941">
        <f t="shared" si="183"/>
        <v>5.04</v>
      </c>
      <c r="S3941" s="38" t="s">
        <v>36</v>
      </c>
      <c r="T3941" s="27">
        <v>1</v>
      </c>
      <c r="U3941">
        <f t="shared" si="185"/>
        <v>5.04</v>
      </c>
      <c r="V3941" s="39" t="s">
        <v>36</v>
      </c>
    </row>
    <row r="3942" spans="1:22">
      <c r="A3942" s="32">
        <v>42174.976087962961</v>
      </c>
      <c r="B3942" s="33" t="s">
        <v>33</v>
      </c>
      <c r="C3942" s="37" t="s">
        <v>34</v>
      </c>
      <c r="D3942" s="37"/>
      <c r="E3942" s="35" t="s">
        <v>7255</v>
      </c>
      <c r="F3942" s="34">
        <v>1</v>
      </c>
      <c r="H3942">
        <f t="shared" si="184"/>
        <v>1</v>
      </c>
      <c r="I3942" s="33" t="s">
        <v>35</v>
      </c>
      <c r="J3942" s="33" t="s">
        <v>46</v>
      </c>
      <c r="K3942" s="33" t="s">
        <v>10320</v>
      </c>
      <c r="L3942" s="33" t="s">
        <v>81</v>
      </c>
      <c r="M3942" s="33" t="s">
        <v>10321</v>
      </c>
      <c r="N3942">
        <v>8.99</v>
      </c>
      <c r="O3942">
        <v>7.43</v>
      </c>
      <c r="P3942">
        <v>7.43</v>
      </c>
      <c r="Q3942">
        <v>0.7</v>
      </c>
      <c r="R3942">
        <f t="shared" si="183"/>
        <v>5.2</v>
      </c>
      <c r="S3942" s="38" t="s">
        <v>36</v>
      </c>
      <c r="T3942" s="27">
        <v>1</v>
      </c>
      <c r="U3942">
        <f t="shared" si="185"/>
        <v>5.2</v>
      </c>
      <c r="V3942" s="39" t="s">
        <v>36</v>
      </c>
    </row>
    <row r="3943" spans="1:22">
      <c r="A3943" s="32">
        <v>42175.040567129632</v>
      </c>
      <c r="B3943" s="33" t="s">
        <v>33</v>
      </c>
      <c r="C3943" s="37" t="s">
        <v>34</v>
      </c>
      <c r="D3943" s="37"/>
      <c r="E3943" s="35" t="s">
        <v>6782</v>
      </c>
      <c r="F3943" s="34">
        <v>1</v>
      </c>
      <c r="H3943">
        <f t="shared" si="184"/>
        <v>1</v>
      </c>
      <c r="I3943" s="33" t="s">
        <v>35</v>
      </c>
      <c r="J3943" s="33" t="s">
        <v>52</v>
      </c>
      <c r="K3943" s="33" t="s">
        <v>9901</v>
      </c>
      <c r="L3943" s="33" t="s">
        <v>310</v>
      </c>
      <c r="M3943" s="33" t="s">
        <v>9902</v>
      </c>
      <c r="N3943">
        <v>0.99</v>
      </c>
      <c r="O3943">
        <v>0.82</v>
      </c>
      <c r="P3943">
        <v>0.82</v>
      </c>
      <c r="Q3943">
        <v>0.7</v>
      </c>
      <c r="R3943">
        <f t="shared" si="183"/>
        <v>0.56999999999999995</v>
      </c>
      <c r="S3943" s="38" t="s">
        <v>36</v>
      </c>
      <c r="T3943" s="27">
        <v>1</v>
      </c>
      <c r="U3943">
        <f t="shared" si="185"/>
        <v>0.56999999999999995</v>
      </c>
      <c r="V3943" s="39" t="s">
        <v>36</v>
      </c>
    </row>
    <row r="3944" spans="1:22">
      <c r="A3944" s="32">
        <v>42175.203472222223</v>
      </c>
      <c r="B3944" s="33" t="s">
        <v>33</v>
      </c>
      <c r="C3944" s="37" t="s">
        <v>40</v>
      </c>
      <c r="D3944" s="37"/>
      <c r="E3944" s="35" t="s">
        <v>41</v>
      </c>
      <c r="F3944" s="34">
        <v>1</v>
      </c>
      <c r="H3944">
        <f t="shared" si="184"/>
        <v>1</v>
      </c>
      <c r="I3944" s="33" t="s">
        <v>35</v>
      </c>
      <c r="J3944" s="33" t="s">
        <v>1263</v>
      </c>
      <c r="K3944" s="33" t="s">
        <v>10322</v>
      </c>
      <c r="L3944" s="33" t="s">
        <v>1571</v>
      </c>
      <c r="M3944" s="33" t="s">
        <v>10323</v>
      </c>
      <c r="N3944">
        <v>6.49</v>
      </c>
      <c r="O3944">
        <v>5.28</v>
      </c>
      <c r="P3944">
        <v>5.28</v>
      </c>
      <c r="Q3944">
        <v>0.7</v>
      </c>
      <c r="R3944">
        <f t="shared" si="183"/>
        <v>3.7</v>
      </c>
      <c r="S3944" s="38" t="s">
        <v>36</v>
      </c>
      <c r="T3944" s="27">
        <v>1</v>
      </c>
      <c r="U3944">
        <f t="shared" si="185"/>
        <v>3.7</v>
      </c>
      <c r="V3944" s="39" t="s">
        <v>36</v>
      </c>
    </row>
    <row r="3945" spans="1:22">
      <c r="A3945" s="32">
        <v>42156.642511574071</v>
      </c>
      <c r="B3945" s="33" t="s">
        <v>33</v>
      </c>
      <c r="C3945" s="37" t="s">
        <v>40</v>
      </c>
      <c r="D3945" s="37"/>
      <c r="E3945" s="35" t="s">
        <v>1920</v>
      </c>
      <c r="F3945" s="34">
        <v>1</v>
      </c>
      <c r="H3945">
        <f t="shared" si="184"/>
        <v>1</v>
      </c>
      <c r="I3945" s="33" t="s">
        <v>398</v>
      </c>
      <c r="J3945" s="33" t="s">
        <v>532</v>
      </c>
      <c r="K3945" s="33" t="s">
        <v>3135</v>
      </c>
      <c r="L3945" s="33" t="s">
        <v>106</v>
      </c>
      <c r="M3945" s="33" t="s">
        <v>3136</v>
      </c>
      <c r="N3945">
        <v>6.99</v>
      </c>
      <c r="O3945">
        <v>5.68</v>
      </c>
      <c r="P3945">
        <v>5.68</v>
      </c>
      <c r="Q3945">
        <v>0.7</v>
      </c>
      <c r="R3945">
        <f t="shared" si="183"/>
        <v>3.98</v>
      </c>
      <c r="S3945" s="38" t="s">
        <v>36</v>
      </c>
      <c r="T3945" s="27">
        <v>1</v>
      </c>
      <c r="U3945">
        <f t="shared" si="185"/>
        <v>3.98</v>
      </c>
      <c r="V3945" s="39" t="s">
        <v>36</v>
      </c>
    </row>
    <row r="3946" spans="1:22">
      <c r="A3946" s="32">
        <v>42156.636134259257</v>
      </c>
      <c r="B3946" s="33" t="s">
        <v>33</v>
      </c>
      <c r="C3946" s="37" t="s">
        <v>34</v>
      </c>
      <c r="D3946" s="37"/>
      <c r="E3946" s="35" t="s">
        <v>2950</v>
      </c>
      <c r="F3946" s="34">
        <v>1</v>
      </c>
      <c r="H3946">
        <f t="shared" si="184"/>
        <v>1</v>
      </c>
      <c r="I3946" s="33" t="s">
        <v>38</v>
      </c>
      <c r="J3946" s="33" t="s">
        <v>38</v>
      </c>
      <c r="K3946" s="33" t="s">
        <v>10324</v>
      </c>
      <c r="L3946" s="33" t="s">
        <v>1619</v>
      </c>
      <c r="M3946" s="33" t="s">
        <v>10325</v>
      </c>
      <c r="N3946">
        <v>4.49</v>
      </c>
      <c r="O3946">
        <v>3.71</v>
      </c>
      <c r="P3946">
        <v>3.71</v>
      </c>
      <c r="Q3946">
        <v>0.7</v>
      </c>
      <c r="R3946">
        <f t="shared" si="183"/>
        <v>2.6</v>
      </c>
      <c r="S3946" s="38" t="s">
        <v>36</v>
      </c>
      <c r="T3946" s="27">
        <v>1</v>
      </c>
      <c r="U3946">
        <f t="shared" si="185"/>
        <v>2.6</v>
      </c>
      <c r="V3946" s="39" t="s">
        <v>36</v>
      </c>
    </row>
    <row r="3947" spans="1:22">
      <c r="A3947" s="32">
        <v>42156.731574074074</v>
      </c>
      <c r="B3947" s="33" t="s">
        <v>33</v>
      </c>
      <c r="C3947" s="37" t="s">
        <v>75</v>
      </c>
      <c r="D3947" s="37"/>
      <c r="E3947" s="35" t="s">
        <v>1931</v>
      </c>
      <c r="F3947" s="34">
        <v>1</v>
      </c>
      <c r="H3947">
        <f t="shared" si="184"/>
        <v>1</v>
      </c>
      <c r="I3947" s="33" t="s">
        <v>2049</v>
      </c>
      <c r="J3947" s="33" t="s">
        <v>591</v>
      </c>
      <c r="K3947" s="33" t="s">
        <v>5230</v>
      </c>
      <c r="L3947" s="33" t="s">
        <v>5231</v>
      </c>
      <c r="M3947" s="33" t="s">
        <v>5232</v>
      </c>
      <c r="N3947">
        <v>9.49</v>
      </c>
      <c r="O3947">
        <v>7.84</v>
      </c>
      <c r="P3947">
        <v>7.84</v>
      </c>
      <c r="Q3947">
        <v>0.7</v>
      </c>
      <c r="R3947">
        <f t="shared" si="183"/>
        <v>5.49</v>
      </c>
      <c r="S3947" s="38" t="s">
        <v>36</v>
      </c>
      <c r="T3947" s="27">
        <v>1</v>
      </c>
      <c r="U3947">
        <f t="shared" si="185"/>
        <v>5.49</v>
      </c>
      <c r="V3947" s="39" t="s">
        <v>36</v>
      </c>
    </row>
    <row r="3948" spans="1:22">
      <c r="A3948" s="32">
        <v>42156.685717592591</v>
      </c>
      <c r="B3948" s="33" t="s">
        <v>33</v>
      </c>
      <c r="C3948" s="37" t="s">
        <v>34</v>
      </c>
      <c r="D3948" s="37"/>
      <c r="E3948" s="35" t="s">
        <v>4279</v>
      </c>
      <c r="F3948" s="34">
        <v>1</v>
      </c>
      <c r="H3948">
        <f t="shared" si="184"/>
        <v>1</v>
      </c>
      <c r="I3948" s="33" t="s">
        <v>452</v>
      </c>
      <c r="J3948" s="33" t="s">
        <v>4478</v>
      </c>
      <c r="K3948" s="33" t="s">
        <v>5405</v>
      </c>
      <c r="L3948" s="33" t="s">
        <v>5406</v>
      </c>
      <c r="M3948" s="33" t="s">
        <v>5407</v>
      </c>
      <c r="N3948">
        <v>5.49</v>
      </c>
      <c r="O3948">
        <v>4.54</v>
      </c>
      <c r="P3948">
        <v>4.54</v>
      </c>
      <c r="Q3948">
        <v>0.7</v>
      </c>
      <c r="R3948">
        <f t="shared" si="183"/>
        <v>3.18</v>
      </c>
      <c r="S3948" s="38" t="s">
        <v>36</v>
      </c>
      <c r="T3948" s="27">
        <v>1</v>
      </c>
      <c r="U3948">
        <f t="shared" si="185"/>
        <v>3.18</v>
      </c>
      <c r="V3948" s="39" t="s">
        <v>36</v>
      </c>
    </row>
    <row r="3949" spans="1:22">
      <c r="A3949" s="32">
        <v>42156.732928240737</v>
      </c>
      <c r="B3949" s="33" t="s">
        <v>33</v>
      </c>
      <c r="C3949" s="37" t="s">
        <v>58</v>
      </c>
      <c r="D3949" s="37"/>
      <c r="E3949" s="35" t="s">
        <v>7256</v>
      </c>
      <c r="F3949" s="34">
        <v>1</v>
      </c>
      <c r="H3949">
        <f t="shared" si="184"/>
        <v>1</v>
      </c>
      <c r="I3949" s="33" t="s">
        <v>52</v>
      </c>
      <c r="J3949" s="33" t="s">
        <v>52</v>
      </c>
      <c r="K3949" s="33" t="s">
        <v>10326</v>
      </c>
      <c r="L3949" s="33" t="s">
        <v>979</v>
      </c>
      <c r="M3949" s="33" t="s">
        <v>10327</v>
      </c>
      <c r="N3949">
        <v>14.99</v>
      </c>
      <c r="O3949">
        <v>12.6</v>
      </c>
      <c r="P3949">
        <v>12.6</v>
      </c>
      <c r="Q3949">
        <v>0.7</v>
      </c>
      <c r="R3949">
        <f t="shared" si="183"/>
        <v>8.82</v>
      </c>
      <c r="S3949" s="38" t="s">
        <v>36</v>
      </c>
      <c r="T3949" s="27">
        <v>1</v>
      </c>
      <c r="U3949">
        <f t="shared" si="185"/>
        <v>8.82</v>
      </c>
      <c r="V3949" s="39" t="s">
        <v>36</v>
      </c>
    </row>
    <row r="3950" spans="1:22">
      <c r="A3950" s="32">
        <v>42156.709548611114</v>
      </c>
      <c r="B3950" s="33" t="s">
        <v>33</v>
      </c>
      <c r="C3950" s="37" t="s">
        <v>75</v>
      </c>
      <c r="D3950" s="37"/>
      <c r="E3950" s="35" t="s">
        <v>6088</v>
      </c>
      <c r="F3950" s="34">
        <v>1</v>
      </c>
      <c r="H3950">
        <f t="shared" si="184"/>
        <v>1</v>
      </c>
      <c r="I3950" s="33" t="s">
        <v>398</v>
      </c>
      <c r="J3950" s="33" t="s">
        <v>452</v>
      </c>
      <c r="K3950" s="33" t="s">
        <v>5102</v>
      </c>
      <c r="L3950" s="33" t="s">
        <v>275</v>
      </c>
      <c r="M3950" s="33" t="s">
        <v>5103</v>
      </c>
      <c r="N3950">
        <v>7.99</v>
      </c>
      <c r="O3950">
        <v>6.6</v>
      </c>
      <c r="P3950">
        <v>6.6</v>
      </c>
      <c r="Q3950">
        <v>0.7</v>
      </c>
      <c r="R3950">
        <f t="shared" si="183"/>
        <v>4.62</v>
      </c>
      <c r="S3950" s="38" t="s">
        <v>36</v>
      </c>
      <c r="T3950" s="27">
        <v>1</v>
      </c>
      <c r="U3950">
        <f t="shared" si="185"/>
        <v>4.62</v>
      </c>
      <c r="V3950" s="39" t="s">
        <v>36</v>
      </c>
    </row>
    <row r="3951" spans="1:22">
      <c r="A3951" s="32">
        <v>42156.692615740743</v>
      </c>
      <c r="B3951" s="33" t="s">
        <v>33</v>
      </c>
      <c r="C3951" s="37" t="s">
        <v>34</v>
      </c>
      <c r="D3951" s="37"/>
      <c r="E3951" s="35" t="s">
        <v>6360</v>
      </c>
      <c r="F3951" s="34">
        <v>1</v>
      </c>
      <c r="H3951">
        <f t="shared" si="184"/>
        <v>1</v>
      </c>
      <c r="I3951" s="33" t="s">
        <v>1263</v>
      </c>
      <c r="J3951" s="33" t="s">
        <v>1263</v>
      </c>
      <c r="K3951" s="33" t="s">
        <v>3573</v>
      </c>
      <c r="L3951" s="33" t="s">
        <v>1353</v>
      </c>
      <c r="M3951" s="33" t="s">
        <v>3574</v>
      </c>
      <c r="N3951">
        <v>4.99</v>
      </c>
      <c r="O3951">
        <v>4.12</v>
      </c>
      <c r="P3951">
        <v>4.12</v>
      </c>
      <c r="Q3951">
        <v>0.7</v>
      </c>
      <c r="R3951">
        <f t="shared" si="183"/>
        <v>2.88</v>
      </c>
      <c r="S3951" s="38" t="s">
        <v>36</v>
      </c>
      <c r="T3951" s="27">
        <v>1</v>
      </c>
      <c r="U3951">
        <f t="shared" si="185"/>
        <v>2.88</v>
      </c>
      <c r="V3951" s="39" t="s">
        <v>36</v>
      </c>
    </row>
    <row r="3952" spans="1:22">
      <c r="A3952" s="32">
        <v>42156.700428240743</v>
      </c>
      <c r="B3952" s="33" t="s">
        <v>589</v>
      </c>
      <c r="C3952" s="37" t="s">
        <v>58</v>
      </c>
      <c r="D3952" s="37"/>
      <c r="E3952" s="35" t="s">
        <v>4406</v>
      </c>
      <c r="F3952" s="34">
        <v>1</v>
      </c>
      <c r="H3952">
        <f t="shared" si="184"/>
        <v>1</v>
      </c>
      <c r="I3952" s="33" t="s">
        <v>52</v>
      </c>
      <c r="J3952" s="33" t="s">
        <v>52</v>
      </c>
      <c r="K3952" s="33" t="s">
        <v>501</v>
      </c>
      <c r="L3952" s="33" t="s">
        <v>158</v>
      </c>
      <c r="M3952" s="33" t="s">
        <v>502</v>
      </c>
      <c r="N3952">
        <v>7.49</v>
      </c>
      <c r="O3952">
        <v>6.29</v>
      </c>
      <c r="P3952">
        <v>6.29</v>
      </c>
      <c r="Q3952">
        <v>0.7</v>
      </c>
      <c r="R3952">
        <f t="shared" si="183"/>
        <v>4.4000000000000004</v>
      </c>
      <c r="S3952" s="38" t="s">
        <v>36</v>
      </c>
      <c r="T3952" s="27">
        <v>1</v>
      </c>
      <c r="U3952">
        <f t="shared" si="185"/>
        <v>4.4000000000000004</v>
      </c>
      <c r="V3952" s="39" t="s">
        <v>36</v>
      </c>
    </row>
    <row r="3953" spans="1:22">
      <c r="A3953" s="29">
        <v>42156.742905092593</v>
      </c>
      <c r="B3953" t="s">
        <v>33</v>
      </c>
      <c r="C3953" s="37" t="s">
        <v>34</v>
      </c>
      <c r="D3953" s="37"/>
      <c r="E3953" s="35" t="s">
        <v>4055</v>
      </c>
      <c r="F3953" s="34">
        <v>1</v>
      </c>
      <c r="H3953">
        <f t="shared" si="184"/>
        <v>1</v>
      </c>
      <c r="I3953" t="s">
        <v>38</v>
      </c>
      <c r="J3953" s="1" t="s">
        <v>38</v>
      </c>
      <c r="K3953" s="23" t="s">
        <v>536</v>
      </c>
      <c r="L3953" s="18" t="s">
        <v>78</v>
      </c>
      <c r="M3953" s="18" t="s">
        <v>942</v>
      </c>
      <c r="N3953">
        <v>6.49</v>
      </c>
      <c r="O3953">
        <v>5.36</v>
      </c>
      <c r="P3953">
        <v>5.36</v>
      </c>
      <c r="Q3953">
        <v>0.7</v>
      </c>
      <c r="R3953">
        <f t="shared" si="183"/>
        <v>3.75</v>
      </c>
      <c r="S3953" s="38" t="s">
        <v>36</v>
      </c>
      <c r="T3953" s="27">
        <v>1</v>
      </c>
      <c r="U3953">
        <f t="shared" si="185"/>
        <v>3.75</v>
      </c>
      <c r="V3953" s="39" t="s">
        <v>36</v>
      </c>
    </row>
    <row r="3954" spans="1:22">
      <c r="A3954" s="32">
        <v>42156.857025462959</v>
      </c>
      <c r="B3954" s="33" t="s">
        <v>86</v>
      </c>
      <c r="C3954" s="37" t="s">
        <v>75</v>
      </c>
      <c r="D3954" s="37"/>
      <c r="E3954" s="35" t="s">
        <v>4221</v>
      </c>
      <c r="F3954" s="34">
        <v>1</v>
      </c>
      <c r="H3954">
        <f t="shared" si="184"/>
        <v>1</v>
      </c>
      <c r="I3954" s="33" t="s">
        <v>38</v>
      </c>
      <c r="J3954" s="33" t="s">
        <v>482</v>
      </c>
      <c r="K3954" s="33" t="s">
        <v>2145</v>
      </c>
      <c r="L3954" s="33" t="s">
        <v>307</v>
      </c>
      <c r="M3954" s="33" t="s">
        <v>2146</v>
      </c>
      <c r="N3954">
        <v>0.99</v>
      </c>
      <c r="O3954">
        <v>0.82</v>
      </c>
      <c r="P3954">
        <v>0.82</v>
      </c>
      <c r="Q3954">
        <v>0.7</v>
      </c>
      <c r="R3954">
        <f t="shared" si="183"/>
        <v>0.56999999999999995</v>
      </c>
      <c r="S3954" s="38" t="s">
        <v>36</v>
      </c>
      <c r="T3954" s="27">
        <v>1</v>
      </c>
      <c r="U3954">
        <f t="shared" si="185"/>
        <v>0.56999999999999995</v>
      </c>
      <c r="V3954" s="39" t="s">
        <v>36</v>
      </c>
    </row>
    <row r="3955" spans="1:22">
      <c r="A3955" s="29">
        <v>42156.814780092594</v>
      </c>
      <c r="B3955" t="s">
        <v>86</v>
      </c>
      <c r="C3955" s="37" t="s">
        <v>75</v>
      </c>
      <c r="D3955" s="37"/>
      <c r="E3955" s="35" t="s">
        <v>1929</v>
      </c>
      <c r="F3955" s="34">
        <v>1</v>
      </c>
      <c r="H3955">
        <f t="shared" si="184"/>
        <v>1</v>
      </c>
      <c r="I3955" t="s">
        <v>46</v>
      </c>
      <c r="J3955" s="1" t="s">
        <v>126</v>
      </c>
      <c r="K3955" s="23" t="s">
        <v>5373</v>
      </c>
      <c r="L3955" s="18" t="s">
        <v>5023</v>
      </c>
      <c r="M3955" s="18" t="s">
        <v>5374</v>
      </c>
      <c r="N3955">
        <v>14.99</v>
      </c>
      <c r="O3955">
        <v>12.39</v>
      </c>
      <c r="P3955">
        <v>12.39</v>
      </c>
      <c r="Q3955">
        <v>0.7</v>
      </c>
      <c r="R3955">
        <f t="shared" si="183"/>
        <v>8.67</v>
      </c>
      <c r="S3955" s="38" t="s">
        <v>36</v>
      </c>
      <c r="T3955" s="27">
        <v>1</v>
      </c>
      <c r="U3955">
        <f t="shared" si="185"/>
        <v>8.67</v>
      </c>
      <c r="V3955" s="39" t="s">
        <v>36</v>
      </c>
    </row>
    <row r="3956" spans="1:22">
      <c r="A3956" s="29">
        <v>42156.756620370368</v>
      </c>
      <c r="B3956" t="s">
        <v>33</v>
      </c>
      <c r="C3956" s="37" t="s">
        <v>93</v>
      </c>
      <c r="D3956" s="37"/>
      <c r="E3956" s="35" t="s">
        <v>7257</v>
      </c>
      <c r="F3956" s="34">
        <v>1</v>
      </c>
      <c r="H3956">
        <f t="shared" si="184"/>
        <v>1</v>
      </c>
      <c r="I3956" t="s">
        <v>46</v>
      </c>
      <c r="J3956" s="1" t="s">
        <v>46</v>
      </c>
      <c r="K3956" s="23" t="s">
        <v>10328</v>
      </c>
      <c r="L3956" s="18" t="s">
        <v>10329</v>
      </c>
      <c r="M3956" s="18" t="s">
        <v>10330</v>
      </c>
      <c r="N3956">
        <v>7.99</v>
      </c>
      <c r="O3956">
        <v>7.61</v>
      </c>
      <c r="P3956">
        <v>7.61</v>
      </c>
      <c r="Q3956">
        <v>0.7</v>
      </c>
      <c r="R3956">
        <f t="shared" si="183"/>
        <v>5.33</v>
      </c>
      <c r="S3956" s="38" t="s">
        <v>36</v>
      </c>
      <c r="T3956" s="27">
        <v>1</v>
      </c>
      <c r="U3956">
        <f t="shared" si="185"/>
        <v>5.33</v>
      </c>
      <c r="V3956" s="39" t="s">
        <v>36</v>
      </c>
    </row>
    <row r="3957" spans="1:22">
      <c r="A3957" s="32">
        <v>42156.733206018522</v>
      </c>
      <c r="B3957" s="33" t="s">
        <v>33</v>
      </c>
      <c r="C3957" s="37" t="s">
        <v>34</v>
      </c>
      <c r="D3957" s="37"/>
      <c r="E3957" s="35" t="s">
        <v>4146</v>
      </c>
      <c r="F3957" s="34">
        <v>1</v>
      </c>
      <c r="H3957">
        <f t="shared" si="184"/>
        <v>1</v>
      </c>
      <c r="I3957" s="33" t="s">
        <v>398</v>
      </c>
      <c r="J3957" s="33" t="s">
        <v>398</v>
      </c>
      <c r="K3957" s="33" t="s">
        <v>1068</v>
      </c>
      <c r="L3957" s="33" t="s">
        <v>112</v>
      </c>
      <c r="M3957" s="33" t="s">
        <v>1069</v>
      </c>
      <c r="N3957">
        <v>5.49</v>
      </c>
      <c r="O3957">
        <v>4.54</v>
      </c>
      <c r="P3957">
        <v>4.54</v>
      </c>
      <c r="Q3957">
        <v>0.7</v>
      </c>
      <c r="R3957">
        <f t="shared" si="183"/>
        <v>3.18</v>
      </c>
      <c r="S3957" s="38" t="s">
        <v>36</v>
      </c>
      <c r="T3957" s="27">
        <v>1</v>
      </c>
      <c r="U3957">
        <f t="shared" si="185"/>
        <v>3.18</v>
      </c>
      <c r="V3957" s="39" t="s">
        <v>36</v>
      </c>
    </row>
    <row r="3958" spans="1:22">
      <c r="A3958" s="29">
        <v>42156.75712962963</v>
      </c>
      <c r="B3958" t="s">
        <v>33</v>
      </c>
      <c r="C3958" s="37" t="s">
        <v>58</v>
      </c>
      <c r="D3958" s="37"/>
      <c r="E3958" s="35" t="s">
        <v>7258</v>
      </c>
      <c r="F3958" s="34">
        <v>1</v>
      </c>
      <c r="H3958">
        <f t="shared" si="184"/>
        <v>1</v>
      </c>
      <c r="I3958" t="s">
        <v>35</v>
      </c>
      <c r="J3958" s="1" t="s">
        <v>52</v>
      </c>
      <c r="K3958" s="23" t="s">
        <v>3662</v>
      </c>
      <c r="L3958" s="18" t="s">
        <v>1290</v>
      </c>
      <c r="M3958" s="18" t="s">
        <v>3663</v>
      </c>
      <c r="N3958">
        <v>10.99</v>
      </c>
      <c r="O3958">
        <v>9.24</v>
      </c>
      <c r="P3958">
        <v>9.24</v>
      </c>
      <c r="Q3958">
        <v>0.7</v>
      </c>
      <c r="R3958">
        <f t="shared" si="183"/>
        <v>6.47</v>
      </c>
      <c r="S3958" s="38" t="s">
        <v>36</v>
      </c>
      <c r="T3958" s="27">
        <v>1</v>
      </c>
      <c r="U3958">
        <f t="shared" si="185"/>
        <v>6.47</v>
      </c>
      <c r="V3958" s="39" t="s">
        <v>36</v>
      </c>
    </row>
    <row r="3959" spans="1:22">
      <c r="A3959" s="32">
        <v>42161.917060185187</v>
      </c>
      <c r="B3959" s="33" t="s">
        <v>33</v>
      </c>
      <c r="C3959" s="37" t="s">
        <v>40</v>
      </c>
      <c r="D3959" s="37"/>
      <c r="E3959" s="35" t="s">
        <v>1854</v>
      </c>
      <c r="F3959" s="34">
        <v>1</v>
      </c>
      <c r="H3959">
        <f t="shared" si="184"/>
        <v>1</v>
      </c>
      <c r="I3959" s="33" t="s">
        <v>398</v>
      </c>
      <c r="J3959" s="33" t="s">
        <v>452</v>
      </c>
      <c r="K3959" s="33" t="s">
        <v>8631</v>
      </c>
      <c r="L3959" s="33" t="s">
        <v>4578</v>
      </c>
      <c r="M3959" s="33" t="s">
        <v>8632</v>
      </c>
      <c r="N3959">
        <v>6.99</v>
      </c>
      <c r="O3959">
        <v>5.68</v>
      </c>
      <c r="P3959">
        <v>5.68</v>
      </c>
      <c r="Q3959">
        <v>0.7</v>
      </c>
      <c r="R3959">
        <f t="shared" si="183"/>
        <v>3.98</v>
      </c>
      <c r="S3959" s="38" t="s">
        <v>36</v>
      </c>
      <c r="T3959" s="27">
        <v>1</v>
      </c>
      <c r="U3959">
        <f t="shared" si="185"/>
        <v>3.98</v>
      </c>
      <c r="V3959" s="39" t="s">
        <v>36</v>
      </c>
    </row>
    <row r="3960" spans="1:22">
      <c r="A3960" s="32">
        <v>42156.771539351852</v>
      </c>
      <c r="B3960" s="33" t="s">
        <v>33</v>
      </c>
      <c r="C3960" s="37" t="s">
        <v>34</v>
      </c>
      <c r="D3960" s="37"/>
      <c r="E3960" s="35" t="s">
        <v>7259</v>
      </c>
      <c r="F3960" s="34">
        <v>1</v>
      </c>
      <c r="H3960">
        <f t="shared" si="184"/>
        <v>1</v>
      </c>
      <c r="I3960" s="33" t="s">
        <v>52</v>
      </c>
      <c r="J3960" s="33" t="s">
        <v>52</v>
      </c>
      <c r="K3960" s="33" t="s">
        <v>2817</v>
      </c>
      <c r="L3960" s="33" t="s">
        <v>108</v>
      </c>
      <c r="M3960" s="33" t="s">
        <v>2818</v>
      </c>
      <c r="N3960">
        <v>14.99</v>
      </c>
      <c r="O3960">
        <v>12.39</v>
      </c>
      <c r="P3960">
        <v>12.39</v>
      </c>
      <c r="Q3960">
        <v>0.7</v>
      </c>
      <c r="R3960">
        <f t="shared" si="183"/>
        <v>8.67</v>
      </c>
      <c r="S3960" s="38" t="s">
        <v>36</v>
      </c>
      <c r="T3960" s="27">
        <v>1</v>
      </c>
      <c r="U3960">
        <f t="shared" si="185"/>
        <v>8.67</v>
      </c>
      <c r="V3960" s="39" t="s">
        <v>36</v>
      </c>
    </row>
    <row r="3961" spans="1:22">
      <c r="A3961" s="32">
        <v>42156.87159722222</v>
      </c>
      <c r="B3961" s="33" t="s">
        <v>33</v>
      </c>
      <c r="C3961" s="37" t="s">
        <v>34</v>
      </c>
      <c r="D3961" s="37"/>
      <c r="E3961" s="35" t="s">
        <v>7260</v>
      </c>
      <c r="F3961" s="34">
        <v>1</v>
      </c>
      <c r="H3961">
        <f t="shared" si="184"/>
        <v>1</v>
      </c>
      <c r="I3961" s="33" t="s">
        <v>38</v>
      </c>
      <c r="J3961" s="33" t="s">
        <v>490</v>
      </c>
      <c r="K3961" s="33" t="s">
        <v>10331</v>
      </c>
      <c r="L3961" s="33" t="s">
        <v>832</v>
      </c>
      <c r="M3961" s="33" t="s">
        <v>10332</v>
      </c>
      <c r="N3961">
        <v>4.49</v>
      </c>
      <c r="O3961">
        <v>3.71</v>
      </c>
      <c r="P3961">
        <v>3.71</v>
      </c>
      <c r="Q3961">
        <v>0.7</v>
      </c>
      <c r="R3961">
        <f t="shared" si="183"/>
        <v>2.6</v>
      </c>
      <c r="S3961" s="38" t="s">
        <v>36</v>
      </c>
      <c r="T3961" s="27">
        <v>1</v>
      </c>
      <c r="U3961">
        <f t="shared" si="185"/>
        <v>2.6</v>
      </c>
      <c r="V3961" s="39" t="s">
        <v>36</v>
      </c>
    </row>
    <row r="3962" spans="1:22">
      <c r="A3962" s="29">
        <v>42156.702349537038</v>
      </c>
      <c r="B3962" t="s">
        <v>33</v>
      </c>
      <c r="C3962" s="37" t="s">
        <v>88</v>
      </c>
      <c r="D3962" s="37" t="s">
        <v>864</v>
      </c>
      <c r="E3962" s="35" t="s">
        <v>7261</v>
      </c>
      <c r="F3962" s="34">
        <v>1</v>
      </c>
      <c r="H3962">
        <f t="shared" si="184"/>
        <v>1</v>
      </c>
      <c r="I3962" t="s">
        <v>1429</v>
      </c>
      <c r="J3962" s="1" t="s">
        <v>1429</v>
      </c>
      <c r="K3962" s="23" t="s">
        <v>681</v>
      </c>
      <c r="L3962" s="18" t="s">
        <v>682</v>
      </c>
      <c r="M3962" s="18" t="s">
        <v>683</v>
      </c>
      <c r="N3962">
        <v>6.99</v>
      </c>
      <c r="O3962">
        <v>6.72</v>
      </c>
      <c r="P3962">
        <v>6.72</v>
      </c>
      <c r="Q3962">
        <v>0.7</v>
      </c>
      <c r="R3962">
        <f t="shared" si="183"/>
        <v>4.7</v>
      </c>
      <c r="S3962" s="38" t="s">
        <v>36</v>
      </c>
      <c r="T3962" s="27">
        <v>1</v>
      </c>
      <c r="U3962">
        <f t="shared" si="185"/>
        <v>4.7</v>
      </c>
      <c r="V3962" s="39" t="s">
        <v>36</v>
      </c>
    </row>
    <row r="3963" spans="1:22">
      <c r="A3963" s="32">
        <v>42156.757893518516</v>
      </c>
      <c r="B3963" s="33" t="s">
        <v>33</v>
      </c>
      <c r="C3963" s="37" t="s">
        <v>34</v>
      </c>
      <c r="D3963" s="37"/>
      <c r="E3963" s="35" t="s">
        <v>4229</v>
      </c>
      <c r="F3963" s="34">
        <v>1</v>
      </c>
      <c r="H3963">
        <f t="shared" si="184"/>
        <v>1</v>
      </c>
      <c r="I3963" s="33" t="s">
        <v>398</v>
      </c>
      <c r="J3963" s="33" t="s">
        <v>452</v>
      </c>
      <c r="K3963" s="33" t="s">
        <v>3571</v>
      </c>
      <c r="L3963" s="33" t="s">
        <v>10333</v>
      </c>
      <c r="M3963" s="33" t="s">
        <v>3572</v>
      </c>
      <c r="N3963">
        <v>3.99</v>
      </c>
      <c r="O3963">
        <v>3.3</v>
      </c>
      <c r="P3963">
        <v>3.3</v>
      </c>
      <c r="Q3963">
        <v>0.7</v>
      </c>
      <c r="R3963">
        <f t="shared" si="183"/>
        <v>2.31</v>
      </c>
      <c r="S3963" s="38" t="s">
        <v>36</v>
      </c>
      <c r="T3963" s="27">
        <v>1</v>
      </c>
      <c r="U3963">
        <f t="shared" si="185"/>
        <v>2.31</v>
      </c>
      <c r="V3963" s="39" t="s">
        <v>36</v>
      </c>
    </row>
    <row r="3964" spans="1:22">
      <c r="A3964" s="32">
        <v>42156.764085648145</v>
      </c>
      <c r="B3964" s="33" t="s">
        <v>33</v>
      </c>
      <c r="C3964" s="37" t="s">
        <v>34</v>
      </c>
      <c r="D3964" s="37"/>
      <c r="E3964" s="35" t="s">
        <v>7262</v>
      </c>
      <c r="F3964" s="34">
        <v>1</v>
      </c>
      <c r="H3964">
        <f t="shared" si="184"/>
        <v>1</v>
      </c>
      <c r="I3964" s="33" t="s">
        <v>52</v>
      </c>
      <c r="J3964" s="33" t="s">
        <v>52</v>
      </c>
      <c r="K3964" s="33" t="s">
        <v>5330</v>
      </c>
      <c r="L3964" s="33" t="s">
        <v>79</v>
      </c>
      <c r="M3964" s="33" t="s">
        <v>5331</v>
      </c>
      <c r="N3964">
        <v>7.49</v>
      </c>
      <c r="O3964">
        <v>6.19</v>
      </c>
      <c r="P3964">
        <v>6.19</v>
      </c>
      <c r="Q3964">
        <v>0.7</v>
      </c>
      <c r="R3964">
        <f t="shared" si="183"/>
        <v>4.33</v>
      </c>
      <c r="S3964" s="38" t="s">
        <v>36</v>
      </c>
      <c r="T3964" s="27">
        <v>1</v>
      </c>
      <c r="U3964">
        <f t="shared" si="185"/>
        <v>4.33</v>
      </c>
      <c r="V3964" s="39" t="s">
        <v>36</v>
      </c>
    </row>
    <row r="3965" spans="1:22">
      <c r="A3965" s="29">
        <v>42156.721145833333</v>
      </c>
      <c r="B3965" t="s">
        <v>33</v>
      </c>
      <c r="C3965" s="37" t="s">
        <v>143</v>
      </c>
      <c r="D3965" s="37"/>
      <c r="E3965" s="35" t="s">
        <v>7263</v>
      </c>
      <c r="F3965" s="34">
        <v>1</v>
      </c>
      <c r="H3965">
        <f t="shared" si="184"/>
        <v>1</v>
      </c>
      <c r="I3965" t="s">
        <v>52</v>
      </c>
      <c r="J3965" s="1" t="s">
        <v>52</v>
      </c>
      <c r="K3965" s="23" t="s">
        <v>10334</v>
      </c>
      <c r="L3965" s="18" t="s">
        <v>291</v>
      </c>
      <c r="M3965" s="18" t="s">
        <v>10335</v>
      </c>
      <c r="N3965">
        <v>5.99</v>
      </c>
      <c r="O3965">
        <v>4.87</v>
      </c>
      <c r="P3965">
        <v>4.87</v>
      </c>
      <c r="Q3965">
        <v>0.7</v>
      </c>
      <c r="R3965">
        <f t="shared" si="183"/>
        <v>3.41</v>
      </c>
      <c r="S3965" s="38" t="s">
        <v>36</v>
      </c>
      <c r="T3965" s="27">
        <v>1</v>
      </c>
      <c r="U3965">
        <f t="shared" si="185"/>
        <v>3.41</v>
      </c>
      <c r="V3965" s="39" t="s">
        <v>36</v>
      </c>
    </row>
    <row r="3966" spans="1:22">
      <c r="A3966" s="32">
        <v>42156.675636574073</v>
      </c>
      <c r="B3966" s="33" t="s">
        <v>33</v>
      </c>
      <c r="C3966" s="37" t="s">
        <v>40</v>
      </c>
      <c r="D3966" s="37"/>
      <c r="E3966" s="35" t="s">
        <v>1806</v>
      </c>
      <c r="F3966" s="34">
        <v>1</v>
      </c>
      <c r="H3966">
        <f t="shared" si="184"/>
        <v>1</v>
      </c>
      <c r="I3966" s="33" t="s">
        <v>35</v>
      </c>
      <c r="J3966" s="33" t="s">
        <v>46</v>
      </c>
      <c r="K3966" s="33" t="s">
        <v>10336</v>
      </c>
      <c r="L3966" s="33" t="s">
        <v>262</v>
      </c>
      <c r="M3966" s="33" t="s">
        <v>2168</v>
      </c>
      <c r="N3966">
        <v>5.99</v>
      </c>
      <c r="O3966">
        <v>4.87</v>
      </c>
      <c r="P3966">
        <v>4.87</v>
      </c>
      <c r="Q3966">
        <v>0.7</v>
      </c>
      <c r="R3966">
        <f t="shared" si="183"/>
        <v>3.41</v>
      </c>
      <c r="S3966" s="38" t="s">
        <v>36</v>
      </c>
      <c r="T3966" s="27">
        <v>1</v>
      </c>
      <c r="U3966">
        <f t="shared" si="185"/>
        <v>3.41</v>
      </c>
      <c r="V3966" s="39" t="s">
        <v>36</v>
      </c>
    </row>
    <row r="3967" spans="1:22">
      <c r="A3967" s="32">
        <v>42156.514039351852</v>
      </c>
      <c r="B3967" s="33" t="s">
        <v>33</v>
      </c>
      <c r="C3967" s="37" t="s">
        <v>40</v>
      </c>
      <c r="D3967" s="37"/>
      <c r="E3967" s="35" t="s">
        <v>1015</v>
      </c>
      <c r="F3967" s="34">
        <v>1</v>
      </c>
      <c r="H3967">
        <f t="shared" si="184"/>
        <v>1</v>
      </c>
      <c r="I3967" s="33" t="s">
        <v>35</v>
      </c>
      <c r="J3967" s="33" t="s">
        <v>63</v>
      </c>
      <c r="K3967" s="33" t="s">
        <v>10337</v>
      </c>
      <c r="L3967" s="33" t="s">
        <v>94</v>
      </c>
      <c r="M3967" s="33" t="s">
        <v>10338</v>
      </c>
      <c r="N3967">
        <v>5.49</v>
      </c>
      <c r="O3967">
        <v>4.46</v>
      </c>
      <c r="P3967">
        <v>4.46</v>
      </c>
      <c r="Q3967">
        <v>0.7</v>
      </c>
      <c r="R3967">
        <f t="shared" si="183"/>
        <v>3.12</v>
      </c>
      <c r="S3967" s="38" t="s">
        <v>36</v>
      </c>
      <c r="T3967" s="27">
        <v>1</v>
      </c>
      <c r="U3967">
        <f t="shared" si="185"/>
        <v>3.12</v>
      </c>
      <c r="V3967" s="39" t="s">
        <v>36</v>
      </c>
    </row>
    <row r="3968" spans="1:22">
      <c r="A3968" s="29">
        <v>42156.642511574071</v>
      </c>
      <c r="B3968" t="s">
        <v>33</v>
      </c>
      <c r="C3968" s="37" t="s">
        <v>40</v>
      </c>
      <c r="D3968" s="37"/>
      <c r="E3968" s="35" t="s">
        <v>1920</v>
      </c>
      <c r="F3968" s="34">
        <v>1</v>
      </c>
      <c r="H3968">
        <f t="shared" si="184"/>
        <v>1</v>
      </c>
      <c r="I3968" t="s">
        <v>46</v>
      </c>
      <c r="J3968" s="1" t="s">
        <v>46</v>
      </c>
      <c r="K3968" s="23" t="s">
        <v>772</v>
      </c>
      <c r="L3968" s="18" t="s">
        <v>81</v>
      </c>
      <c r="M3968" s="18" t="s">
        <v>773</v>
      </c>
      <c r="N3968">
        <v>6.49</v>
      </c>
      <c r="O3968">
        <v>5.28</v>
      </c>
      <c r="P3968">
        <v>5.28</v>
      </c>
      <c r="Q3968">
        <v>0.7</v>
      </c>
      <c r="R3968">
        <f t="shared" si="183"/>
        <v>3.7</v>
      </c>
      <c r="S3968" s="38" t="s">
        <v>36</v>
      </c>
      <c r="T3968" s="27">
        <v>1</v>
      </c>
      <c r="U3968">
        <f t="shared" si="185"/>
        <v>3.7</v>
      </c>
      <c r="V3968" s="39" t="s">
        <v>36</v>
      </c>
    </row>
    <row r="3969" spans="1:22">
      <c r="A3969" s="32">
        <v>42156.642511574071</v>
      </c>
      <c r="B3969" s="33" t="s">
        <v>33</v>
      </c>
      <c r="C3969" s="37" t="s">
        <v>40</v>
      </c>
      <c r="D3969" s="37"/>
      <c r="E3969" s="35" t="s">
        <v>1920</v>
      </c>
      <c r="F3969" s="34">
        <v>1</v>
      </c>
      <c r="H3969">
        <f t="shared" si="184"/>
        <v>1</v>
      </c>
      <c r="I3969" s="33" t="s">
        <v>52</v>
      </c>
      <c r="J3969" s="33" t="s">
        <v>52</v>
      </c>
      <c r="K3969" s="33" t="s">
        <v>5155</v>
      </c>
      <c r="L3969" s="33" t="s">
        <v>288</v>
      </c>
      <c r="M3969" s="33" t="s">
        <v>5156</v>
      </c>
      <c r="N3969">
        <v>8.99</v>
      </c>
      <c r="O3969">
        <v>7.31</v>
      </c>
      <c r="P3969">
        <v>7.31</v>
      </c>
      <c r="Q3969">
        <v>0.7</v>
      </c>
      <c r="R3969">
        <f t="shared" si="183"/>
        <v>5.12</v>
      </c>
      <c r="S3969" s="38" t="s">
        <v>36</v>
      </c>
      <c r="T3969" s="27">
        <v>1</v>
      </c>
      <c r="U3969">
        <f t="shared" si="185"/>
        <v>5.12</v>
      </c>
      <c r="V3969" s="39" t="s">
        <v>36</v>
      </c>
    </row>
    <row r="3970" spans="1:22">
      <c r="A3970" s="32">
        <v>42156.809942129628</v>
      </c>
      <c r="B3970" s="33" t="s">
        <v>33</v>
      </c>
      <c r="C3970" s="37" t="s">
        <v>58</v>
      </c>
      <c r="D3970" s="37"/>
      <c r="E3970" s="35" t="s">
        <v>4315</v>
      </c>
      <c r="F3970" s="34">
        <v>1</v>
      </c>
      <c r="H3970">
        <f t="shared" si="184"/>
        <v>1</v>
      </c>
      <c r="I3970" s="33" t="s">
        <v>52</v>
      </c>
      <c r="J3970" s="33" t="s">
        <v>485</v>
      </c>
      <c r="K3970" s="33" t="s">
        <v>251</v>
      </c>
      <c r="L3970" s="33" t="s">
        <v>98</v>
      </c>
      <c r="M3970" s="33" t="s">
        <v>1415</v>
      </c>
      <c r="N3970">
        <v>7.99</v>
      </c>
      <c r="O3970">
        <v>6.71</v>
      </c>
      <c r="P3970">
        <v>6.71</v>
      </c>
      <c r="Q3970">
        <v>0.7</v>
      </c>
      <c r="R3970">
        <f t="shared" ref="R3970:R4033" si="186">ROUND(P3970*Q3970,2)*H3970</f>
        <v>4.7</v>
      </c>
      <c r="S3970" s="38" t="s">
        <v>36</v>
      </c>
      <c r="T3970" s="27">
        <v>1</v>
      </c>
      <c r="U3970">
        <f t="shared" si="185"/>
        <v>4.7</v>
      </c>
      <c r="V3970" s="39" t="s">
        <v>36</v>
      </c>
    </row>
    <row r="3971" spans="1:22">
      <c r="A3971" s="32">
        <v>42156.60664351852</v>
      </c>
      <c r="B3971" s="33" t="s">
        <v>33</v>
      </c>
      <c r="C3971" s="37" t="s">
        <v>40</v>
      </c>
      <c r="D3971" s="37"/>
      <c r="E3971" s="35" t="s">
        <v>7264</v>
      </c>
      <c r="F3971" s="34">
        <v>1</v>
      </c>
      <c r="H3971">
        <f t="shared" ref="H3971:H4034" si="187">F3971-G3971</f>
        <v>1</v>
      </c>
      <c r="I3971" s="33" t="s">
        <v>46</v>
      </c>
      <c r="J3971" s="33" t="s">
        <v>46</v>
      </c>
      <c r="K3971" s="33" t="s">
        <v>1296</v>
      </c>
      <c r="L3971" s="33" t="s">
        <v>151</v>
      </c>
      <c r="M3971" s="33" t="s">
        <v>1297</v>
      </c>
      <c r="N3971">
        <v>12.99</v>
      </c>
      <c r="O3971">
        <v>10.56</v>
      </c>
      <c r="P3971">
        <v>10.56</v>
      </c>
      <c r="Q3971">
        <v>0.7</v>
      </c>
      <c r="R3971">
        <f t="shared" si="186"/>
        <v>7.39</v>
      </c>
      <c r="S3971" s="38" t="s">
        <v>36</v>
      </c>
      <c r="T3971" s="27">
        <v>1</v>
      </c>
      <c r="U3971">
        <f t="shared" ref="U3971:U4034" si="188">ROUND(T3971*R3971,2)</f>
        <v>7.39</v>
      </c>
      <c r="V3971" s="39" t="s">
        <v>36</v>
      </c>
    </row>
    <row r="3972" spans="1:22">
      <c r="A3972" s="32">
        <v>42156.717569444445</v>
      </c>
      <c r="B3972" s="33" t="s">
        <v>33</v>
      </c>
      <c r="C3972" s="37" t="s">
        <v>40</v>
      </c>
      <c r="D3972" s="37"/>
      <c r="E3972" s="35" t="s">
        <v>1810</v>
      </c>
      <c r="F3972" s="34">
        <v>1</v>
      </c>
      <c r="H3972">
        <f t="shared" si="187"/>
        <v>1</v>
      </c>
      <c r="I3972" s="33" t="s">
        <v>35</v>
      </c>
      <c r="J3972" s="33" t="s">
        <v>52</v>
      </c>
      <c r="K3972" s="33" t="s">
        <v>709</v>
      </c>
      <c r="L3972" s="33" t="s">
        <v>108</v>
      </c>
      <c r="M3972" s="33" t="s">
        <v>710</v>
      </c>
      <c r="N3972">
        <v>5.49</v>
      </c>
      <c r="O3972">
        <v>4.46</v>
      </c>
      <c r="P3972">
        <v>4.46</v>
      </c>
      <c r="Q3972">
        <v>0.7</v>
      </c>
      <c r="R3972">
        <f t="shared" si="186"/>
        <v>3.12</v>
      </c>
      <c r="S3972" s="38" t="s">
        <v>36</v>
      </c>
      <c r="T3972" s="27">
        <v>1</v>
      </c>
      <c r="U3972">
        <f t="shared" si="188"/>
        <v>3.12</v>
      </c>
      <c r="V3972" s="39" t="s">
        <v>36</v>
      </c>
    </row>
    <row r="3973" spans="1:22">
      <c r="A3973" s="32">
        <v>42161.838356481479</v>
      </c>
      <c r="B3973" s="33" t="s">
        <v>33</v>
      </c>
      <c r="C3973" s="37" t="s">
        <v>37</v>
      </c>
      <c r="D3973" s="37"/>
      <c r="E3973" s="35" t="s">
        <v>1922</v>
      </c>
      <c r="F3973" s="34">
        <v>1</v>
      </c>
      <c r="H3973">
        <f t="shared" si="187"/>
        <v>1</v>
      </c>
      <c r="I3973" s="33" t="s">
        <v>52</v>
      </c>
      <c r="J3973" s="33" t="s">
        <v>492</v>
      </c>
      <c r="K3973" s="33" t="s">
        <v>10339</v>
      </c>
      <c r="L3973" s="33" t="s">
        <v>10340</v>
      </c>
      <c r="M3973" s="33" t="s">
        <v>10341</v>
      </c>
      <c r="N3973">
        <v>7.99</v>
      </c>
      <c r="O3973">
        <v>7.57</v>
      </c>
      <c r="P3973">
        <v>7.57</v>
      </c>
      <c r="Q3973">
        <v>0.7</v>
      </c>
      <c r="R3973">
        <f t="shared" si="186"/>
        <v>5.3</v>
      </c>
      <c r="S3973" s="38" t="s">
        <v>36</v>
      </c>
      <c r="T3973" s="27">
        <v>1</v>
      </c>
      <c r="U3973">
        <f t="shared" si="188"/>
        <v>5.3</v>
      </c>
      <c r="V3973" s="39" t="s">
        <v>36</v>
      </c>
    </row>
    <row r="3974" spans="1:22">
      <c r="A3974" s="32">
        <v>42161.805208333331</v>
      </c>
      <c r="B3974" s="33" t="s">
        <v>33</v>
      </c>
      <c r="C3974" s="37" t="s">
        <v>37</v>
      </c>
      <c r="D3974" s="37"/>
      <c r="E3974" s="35" t="s">
        <v>7265</v>
      </c>
      <c r="F3974" s="34">
        <v>1</v>
      </c>
      <c r="H3974">
        <f t="shared" si="187"/>
        <v>1</v>
      </c>
      <c r="I3974" s="33" t="s">
        <v>38</v>
      </c>
      <c r="J3974" s="33" t="s">
        <v>490</v>
      </c>
      <c r="K3974" s="33" t="s">
        <v>9128</v>
      </c>
      <c r="L3974" s="33" t="s">
        <v>116</v>
      </c>
      <c r="M3974" s="33" t="s">
        <v>9129</v>
      </c>
      <c r="N3974">
        <v>5.49</v>
      </c>
      <c r="O3974">
        <v>5.2</v>
      </c>
      <c r="P3974">
        <v>5.2</v>
      </c>
      <c r="Q3974">
        <v>0.7</v>
      </c>
      <c r="R3974">
        <f t="shared" si="186"/>
        <v>3.64</v>
      </c>
      <c r="S3974" s="38" t="s">
        <v>36</v>
      </c>
      <c r="T3974" s="27">
        <v>1</v>
      </c>
      <c r="U3974">
        <f t="shared" si="188"/>
        <v>3.64</v>
      </c>
      <c r="V3974" s="39" t="s">
        <v>36</v>
      </c>
    </row>
    <row r="3975" spans="1:22">
      <c r="A3975" s="32">
        <v>42161.873078703706</v>
      </c>
      <c r="B3975" s="33" t="s">
        <v>33</v>
      </c>
      <c r="C3975" s="37" t="s">
        <v>37</v>
      </c>
      <c r="D3975" s="37"/>
      <c r="E3975" s="35" t="s">
        <v>4339</v>
      </c>
      <c r="F3975" s="34">
        <v>1</v>
      </c>
      <c r="H3975">
        <f t="shared" si="187"/>
        <v>1</v>
      </c>
      <c r="I3975" s="33" t="s">
        <v>46</v>
      </c>
      <c r="J3975" s="33" t="s">
        <v>46</v>
      </c>
      <c r="K3975" s="33" t="s">
        <v>365</v>
      </c>
      <c r="L3975" s="33" t="s">
        <v>180</v>
      </c>
      <c r="M3975" s="33" t="s">
        <v>846</v>
      </c>
      <c r="N3975">
        <v>5.99</v>
      </c>
      <c r="O3975">
        <v>5.68</v>
      </c>
      <c r="P3975">
        <v>5.68</v>
      </c>
      <c r="Q3975">
        <v>0.7</v>
      </c>
      <c r="R3975">
        <f t="shared" si="186"/>
        <v>3.98</v>
      </c>
      <c r="S3975" s="38" t="s">
        <v>36</v>
      </c>
      <c r="T3975" s="27">
        <v>1</v>
      </c>
      <c r="U3975">
        <f t="shared" si="188"/>
        <v>3.98</v>
      </c>
      <c r="V3975" s="39" t="s">
        <v>36</v>
      </c>
    </row>
    <row r="3976" spans="1:22">
      <c r="A3976" s="32">
        <v>42161.782129629632</v>
      </c>
      <c r="B3976" s="33" t="s">
        <v>33</v>
      </c>
      <c r="C3976" s="37" t="s">
        <v>58</v>
      </c>
      <c r="D3976" s="37"/>
      <c r="E3976" s="35" t="s">
        <v>4136</v>
      </c>
      <c r="F3976" s="34">
        <v>1</v>
      </c>
      <c r="H3976">
        <f t="shared" si="187"/>
        <v>1</v>
      </c>
      <c r="I3976" s="33" t="s">
        <v>398</v>
      </c>
      <c r="J3976" s="33" t="s">
        <v>1101</v>
      </c>
      <c r="K3976" s="33" t="s">
        <v>10342</v>
      </c>
      <c r="L3976" s="33" t="s">
        <v>10343</v>
      </c>
      <c r="M3976" s="33" t="s">
        <v>10344</v>
      </c>
      <c r="N3976">
        <v>6.99</v>
      </c>
      <c r="O3976">
        <v>5.87</v>
      </c>
      <c r="P3976">
        <v>5.87</v>
      </c>
      <c r="Q3976">
        <v>0.7</v>
      </c>
      <c r="R3976">
        <f t="shared" si="186"/>
        <v>4.1100000000000003</v>
      </c>
      <c r="S3976" s="38" t="s">
        <v>36</v>
      </c>
      <c r="T3976" s="27">
        <v>1</v>
      </c>
      <c r="U3976">
        <f t="shared" si="188"/>
        <v>4.1100000000000003</v>
      </c>
      <c r="V3976" s="39" t="s">
        <v>36</v>
      </c>
    </row>
    <row r="3977" spans="1:22">
      <c r="A3977" s="29">
        <v>42161.769074074073</v>
      </c>
      <c r="B3977" t="s">
        <v>516</v>
      </c>
      <c r="C3977" s="37" t="s">
        <v>143</v>
      </c>
      <c r="D3977" s="37"/>
      <c r="E3977" s="35" t="s">
        <v>6158</v>
      </c>
      <c r="F3977" s="34">
        <v>1</v>
      </c>
      <c r="H3977">
        <f t="shared" si="187"/>
        <v>1</v>
      </c>
      <c r="I3977" t="s">
        <v>38</v>
      </c>
      <c r="J3977" s="1" t="s">
        <v>482</v>
      </c>
      <c r="K3977" s="23" t="s">
        <v>420</v>
      </c>
      <c r="L3977" s="18" t="s">
        <v>307</v>
      </c>
      <c r="M3977" s="18" t="s">
        <v>421</v>
      </c>
      <c r="N3977">
        <v>4.99</v>
      </c>
      <c r="O3977">
        <v>4.0599999999999996</v>
      </c>
      <c r="P3977">
        <v>4.0599999999999996</v>
      </c>
      <c r="Q3977">
        <v>0.7</v>
      </c>
      <c r="R3977">
        <f t="shared" si="186"/>
        <v>2.84</v>
      </c>
      <c r="S3977" s="38" t="s">
        <v>36</v>
      </c>
      <c r="T3977" s="27">
        <v>1</v>
      </c>
      <c r="U3977">
        <f t="shared" si="188"/>
        <v>2.84</v>
      </c>
      <c r="V3977" s="39" t="s">
        <v>36</v>
      </c>
    </row>
    <row r="3978" spans="1:22">
      <c r="A3978" s="32">
        <v>42161.789629629631</v>
      </c>
      <c r="B3978" s="33" t="s">
        <v>33</v>
      </c>
      <c r="C3978" s="37" t="s">
        <v>40</v>
      </c>
      <c r="D3978" s="37"/>
      <c r="E3978" s="35" t="s">
        <v>1835</v>
      </c>
      <c r="F3978" s="34">
        <v>1</v>
      </c>
      <c r="H3978">
        <f t="shared" si="187"/>
        <v>1</v>
      </c>
      <c r="I3978" s="33" t="s">
        <v>398</v>
      </c>
      <c r="J3978" s="33" t="s">
        <v>1021</v>
      </c>
      <c r="K3978" s="33" t="s">
        <v>10345</v>
      </c>
      <c r="L3978" s="33" t="s">
        <v>1165</v>
      </c>
      <c r="M3978" s="33" t="s">
        <v>10346</v>
      </c>
      <c r="N3978">
        <v>12.99</v>
      </c>
      <c r="O3978">
        <v>10.56</v>
      </c>
      <c r="P3978">
        <v>10.56</v>
      </c>
      <c r="Q3978">
        <v>0.7</v>
      </c>
      <c r="R3978">
        <f t="shared" si="186"/>
        <v>7.39</v>
      </c>
      <c r="S3978" s="38" t="s">
        <v>36</v>
      </c>
      <c r="T3978" s="27">
        <v>1</v>
      </c>
      <c r="U3978">
        <f t="shared" si="188"/>
        <v>7.39</v>
      </c>
      <c r="V3978" s="39" t="s">
        <v>36</v>
      </c>
    </row>
    <row r="3979" spans="1:22">
      <c r="A3979" s="32">
        <v>42161.771990740737</v>
      </c>
      <c r="B3979" s="33" t="s">
        <v>33</v>
      </c>
      <c r="C3979" s="37" t="s">
        <v>37</v>
      </c>
      <c r="D3979" s="37"/>
      <c r="E3979" s="35" t="s">
        <v>4464</v>
      </c>
      <c r="F3979" s="34">
        <v>1</v>
      </c>
      <c r="H3979">
        <f t="shared" si="187"/>
        <v>1</v>
      </c>
      <c r="I3979" s="33" t="s">
        <v>398</v>
      </c>
      <c r="J3979" s="33"/>
      <c r="K3979" s="33" t="s">
        <v>4710</v>
      </c>
      <c r="L3979" s="33" t="s">
        <v>1190</v>
      </c>
      <c r="M3979" s="33" t="s">
        <v>4711</v>
      </c>
      <c r="N3979">
        <v>5.99</v>
      </c>
      <c r="O3979">
        <v>5.68</v>
      </c>
      <c r="P3979">
        <v>5.68</v>
      </c>
      <c r="Q3979">
        <v>0.7</v>
      </c>
      <c r="R3979">
        <f t="shared" si="186"/>
        <v>3.98</v>
      </c>
      <c r="S3979" s="38" t="s">
        <v>36</v>
      </c>
      <c r="T3979" s="27">
        <v>1</v>
      </c>
      <c r="U3979">
        <f t="shared" si="188"/>
        <v>3.98</v>
      </c>
      <c r="V3979" s="39" t="s">
        <v>36</v>
      </c>
    </row>
    <row r="3980" spans="1:22">
      <c r="A3980" s="32">
        <v>42161.793333333335</v>
      </c>
      <c r="B3980" s="33" t="s">
        <v>589</v>
      </c>
      <c r="C3980" s="37" t="s">
        <v>40</v>
      </c>
      <c r="D3980" s="37"/>
      <c r="E3980" s="35" t="s">
        <v>1806</v>
      </c>
      <c r="F3980" s="34">
        <v>1</v>
      </c>
      <c r="H3980">
        <f t="shared" si="187"/>
        <v>1</v>
      </c>
      <c r="I3980" s="33" t="s">
        <v>398</v>
      </c>
      <c r="J3980" s="33" t="s">
        <v>484</v>
      </c>
      <c r="K3980" s="33" t="s">
        <v>3477</v>
      </c>
      <c r="L3980" s="33" t="s">
        <v>2873</v>
      </c>
      <c r="M3980" s="33" t="s">
        <v>3478</v>
      </c>
      <c r="N3980">
        <v>3.99</v>
      </c>
      <c r="O3980">
        <v>3.24</v>
      </c>
      <c r="P3980">
        <v>3.24</v>
      </c>
      <c r="Q3980">
        <v>0.7</v>
      </c>
      <c r="R3980">
        <f t="shared" si="186"/>
        <v>2.27</v>
      </c>
      <c r="S3980" s="38" t="s">
        <v>36</v>
      </c>
      <c r="T3980" s="27">
        <v>1</v>
      </c>
      <c r="U3980">
        <f t="shared" si="188"/>
        <v>2.27</v>
      </c>
      <c r="V3980" s="39" t="s">
        <v>36</v>
      </c>
    </row>
    <row r="3981" spans="1:22">
      <c r="A3981" s="32">
        <v>42156.995983796296</v>
      </c>
      <c r="B3981" s="33" t="s">
        <v>33</v>
      </c>
      <c r="C3981" s="37" t="s">
        <v>40</v>
      </c>
      <c r="D3981" s="37"/>
      <c r="E3981" s="35" t="s">
        <v>56</v>
      </c>
      <c r="F3981" s="34">
        <v>1</v>
      </c>
      <c r="H3981">
        <f t="shared" si="187"/>
        <v>1</v>
      </c>
      <c r="I3981" s="33" t="s">
        <v>35</v>
      </c>
      <c r="J3981" s="33" t="s">
        <v>46</v>
      </c>
      <c r="K3981" s="33" t="s">
        <v>772</v>
      </c>
      <c r="L3981" s="33" t="s">
        <v>81</v>
      </c>
      <c r="M3981" s="33" t="s">
        <v>773</v>
      </c>
      <c r="N3981">
        <v>6.49</v>
      </c>
      <c r="O3981">
        <v>5.28</v>
      </c>
      <c r="P3981">
        <v>5.28</v>
      </c>
      <c r="Q3981">
        <v>0.7</v>
      </c>
      <c r="R3981">
        <f t="shared" si="186"/>
        <v>3.7</v>
      </c>
      <c r="S3981" s="38" t="s">
        <v>36</v>
      </c>
      <c r="T3981" s="27">
        <v>1</v>
      </c>
      <c r="U3981">
        <f t="shared" si="188"/>
        <v>3.7</v>
      </c>
      <c r="V3981" s="39" t="s">
        <v>36</v>
      </c>
    </row>
    <row r="3982" spans="1:22">
      <c r="A3982" s="29">
        <v>42156.983344907407</v>
      </c>
      <c r="B3982" t="s">
        <v>33</v>
      </c>
      <c r="C3982" s="37" t="s">
        <v>40</v>
      </c>
      <c r="D3982" s="37"/>
      <c r="E3982" s="35" t="s">
        <v>56</v>
      </c>
      <c r="F3982" s="34">
        <v>1</v>
      </c>
      <c r="H3982">
        <f t="shared" si="187"/>
        <v>1</v>
      </c>
      <c r="I3982" t="s">
        <v>35</v>
      </c>
      <c r="J3982" s="1" t="s">
        <v>38</v>
      </c>
      <c r="K3982" s="23" t="s">
        <v>3899</v>
      </c>
      <c r="L3982" s="18" t="s">
        <v>145</v>
      </c>
      <c r="M3982" s="18" t="s">
        <v>3900</v>
      </c>
      <c r="N3982">
        <v>6.49</v>
      </c>
      <c r="O3982">
        <v>5.28</v>
      </c>
      <c r="P3982">
        <v>5.28</v>
      </c>
      <c r="Q3982">
        <v>0.7</v>
      </c>
      <c r="R3982">
        <f t="shared" si="186"/>
        <v>3.7</v>
      </c>
      <c r="S3982" s="38" t="s">
        <v>36</v>
      </c>
      <c r="T3982" s="27">
        <v>1</v>
      </c>
      <c r="U3982">
        <f t="shared" si="188"/>
        <v>3.7</v>
      </c>
      <c r="V3982" s="39" t="s">
        <v>36</v>
      </c>
    </row>
    <row r="3983" spans="1:22">
      <c r="A3983" s="32">
        <v>42156.850532407407</v>
      </c>
      <c r="B3983" s="33" t="s">
        <v>33</v>
      </c>
      <c r="C3983" s="37" t="s">
        <v>34</v>
      </c>
      <c r="D3983" s="37"/>
      <c r="E3983" s="35" t="s">
        <v>7266</v>
      </c>
      <c r="F3983" s="34">
        <v>1</v>
      </c>
      <c r="H3983">
        <f t="shared" si="187"/>
        <v>1</v>
      </c>
      <c r="I3983" s="33" t="s">
        <v>35</v>
      </c>
      <c r="J3983" s="33" t="s">
        <v>398</v>
      </c>
      <c r="K3983" s="33" t="s">
        <v>10347</v>
      </c>
      <c r="L3983" s="33" t="s">
        <v>10348</v>
      </c>
      <c r="M3983" s="33" t="s">
        <v>10349</v>
      </c>
      <c r="N3983">
        <v>9.99</v>
      </c>
      <c r="O3983">
        <v>8.26</v>
      </c>
      <c r="P3983">
        <v>8.26</v>
      </c>
      <c r="Q3983">
        <v>0.7</v>
      </c>
      <c r="R3983">
        <f t="shared" si="186"/>
        <v>5.78</v>
      </c>
      <c r="S3983" s="38" t="s">
        <v>36</v>
      </c>
      <c r="T3983" s="27">
        <v>1</v>
      </c>
      <c r="U3983">
        <f t="shared" si="188"/>
        <v>5.78</v>
      </c>
      <c r="V3983" s="39" t="s">
        <v>36</v>
      </c>
    </row>
    <row r="3984" spans="1:22">
      <c r="A3984" s="32">
        <v>42156.5622337963</v>
      </c>
      <c r="B3984" s="33" t="s">
        <v>33</v>
      </c>
      <c r="C3984" s="37" t="s">
        <v>40</v>
      </c>
      <c r="D3984" s="37"/>
      <c r="E3984" s="35" t="s">
        <v>1806</v>
      </c>
      <c r="F3984" s="34">
        <v>1</v>
      </c>
      <c r="H3984">
        <f t="shared" si="187"/>
        <v>1</v>
      </c>
      <c r="I3984" s="33" t="s">
        <v>35</v>
      </c>
      <c r="J3984" s="33" t="s">
        <v>52</v>
      </c>
      <c r="K3984" s="33" t="s">
        <v>10350</v>
      </c>
      <c r="L3984" s="33" t="s">
        <v>3365</v>
      </c>
      <c r="M3984" s="33" t="s">
        <v>10351</v>
      </c>
      <c r="N3984">
        <v>7.49</v>
      </c>
      <c r="O3984">
        <v>6.09</v>
      </c>
      <c r="P3984">
        <v>6.09</v>
      </c>
      <c r="Q3984">
        <v>0.7</v>
      </c>
      <c r="R3984">
        <f t="shared" si="186"/>
        <v>4.26</v>
      </c>
      <c r="S3984" s="38" t="s">
        <v>36</v>
      </c>
      <c r="T3984" s="27">
        <v>1</v>
      </c>
      <c r="U3984">
        <f t="shared" si="188"/>
        <v>4.26</v>
      </c>
      <c r="V3984" s="39" t="s">
        <v>36</v>
      </c>
    </row>
    <row r="3985" spans="1:22">
      <c r="A3985" s="32">
        <v>42161.845636574071</v>
      </c>
      <c r="B3985" s="33" t="s">
        <v>33</v>
      </c>
      <c r="C3985" s="37" t="s">
        <v>58</v>
      </c>
      <c r="D3985" s="37"/>
      <c r="E3985" s="35" t="s">
        <v>1811</v>
      </c>
      <c r="F3985" s="34">
        <v>1</v>
      </c>
      <c r="H3985">
        <f t="shared" si="187"/>
        <v>1</v>
      </c>
      <c r="I3985" s="33" t="s">
        <v>398</v>
      </c>
      <c r="J3985" s="33" t="s">
        <v>484</v>
      </c>
      <c r="K3985" s="33" t="s">
        <v>10352</v>
      </c>
      <c r="L3985" s="33" t="s">
        <v>778</v>
      </c>
      <c r="M3985" s="33" t="s">
        <v>849</v>
      </c>
      <c r="N3985">
        <v>7.99</v>
      </c>
      <c r="O3985">
        <v>6.71</v>
      </c>
      <c r="P3985">
        <v>6.71</v>
      </c>
      <c r="Q3985">
        <v>0.7</v>
      </c>
      <c r="R3985">
        <f t="shared" si="186"/>
        <v>4.7</v>
      </c>
      <c r="S3985" s="38" t="s">
        <v>36</v>
      </c>
      <c r="T3985" s="27">
        <v>1</v>
      </c>
      <c r="U3985">
        <f t="shared" si="188"/>
        <v>4.7</v>
      </c>
      <c r="V3985" s="39" t="s">
        <v>36</v>
      </c>
    </row>
    <row r="3986" spans="1:22">
      <c r="A3986" s="32">
        <v>42161.80064814815</v>
      </c>
      <c r="B3986" s="33" t="s">
        <v>33</v>
      </c>
      <c r="C3986" s="37" t="s">
        <v>40</v>
      </c>
      <c r="D3986" s="37"/>
      <c r="E3986" s="35" t="s">
        <v>1806</v>
      </c>
      <c r="F3986" s="34">
        <v>1</v>
      </c>
      <c r="H3986">
        <f t="shared" si="187"/>
        <v>1</v>
      </c>
      <c r="I3986" s="33" t="s">
        <v>35</v>
      </c>
      <c r="J3986" s="33" t="s">
        <v>398</v>
      </c>
      <c r="K3986" s="33" t="s">
        <v>1588</v>
      </c>
      <c r="L3986" s="33" t="s">
        <v>102</v>
      </c>
      <c r="M3986" s="33" t="s">
        <v>443</v>
      </c>
      <c r="N3986">
        <v>7.49</v>
      </c>
      <c r="O3986">
        <v>6.09</v>
      </c>
      <c r="P3986">
        <v>6.09</v>
      </c>
      <c r="Q3986">
        <v>0.7</v>
      </c>
      <c r="R3986">
        <f t="shared" si="186"/>
        <v>4.26</v>
      </c>
      <c r="S3986" s="38" t="s">
        <v>36</v>
      </c>
      <c r="T3986" s="27">
        <v>1</v>
      </c>
      <c r="U3986">
        <f t="shared" si="188"/>
        <v>4.26</v>
      </c>
      <c r="V3986" s="39" t="s">
        <v>36</v>
      </c>
    </row>
    <row r="3987" spans="1:22">
      <c r="A3987" s="32">
        <v>42161.949444444443</v>
      </c>
      <c r="B3987" s="33" t="s">
        <v>33</v>
      </c>
      <c r="C3987" s="37" t="s">
        <v>37</v>
      </c>
      <c r="D3987" s="37"/>
      <c r="E3987" s="35" t="s">
        <v>4441</v>
      </c>
      <c r="F3987" s="34">
        <v>1</v>
      </c>
      <c r="H3987">
        <f t="shared" si="187"/>
        <v>1</v>
      </c>
      <c r="I3987" s="33" t="s">
        <v>52</v>
      </c>
      <c r="J3987" s="33" t="s">
        <v>52</v>
      </c>
      <c r="K3987" s="33" t="s">
        <v>1298</v>
      </c>
      <c r="L3987" s="33" t="s">
        <v>435</v>
      </c>
      <c r="M3987" s="33" t="s">
        <v>1299</v>
      </c>
      <c r="N3987">
        <v>6.49</v>
      </c>
      <c r="O3987">
        <v>6.15</v>
      </c>
      <c r="P3987">
        <v>6.15</v>
      </c>
      <c r="Q3987">
        <v>0.7</v>
      </c>
      <c r="R3987">
        <f t="shared" si="186"/>
        <v>4.3099999999999996</v>
      </c>
      <c r="S3987" s="38" t="s">
        <v>36</v>
      </c>
      <c r="T3987" s="27">
        <v>1</v>
      </c>
      <c r="U3987">
        <f t="shared" si="188"/>
        <v>4.3099999999999996</v>
      </c>
      <c r="V3987" s="39" t="s">
        <v>36</v>
      </c>
    </row>
    <row r="3988" spans="1:22">
      <c r="A3988" s="32">
        <v>42161.870196759257</v>
      </c>
      <c r="B3988" s="33" t="s">
        <v>33</v>
      </c>
      <c r="C3988" s="37" t="s">
        <v>34</v>
      </c>
      <c r="D3988" s="37"/>
      <c r="E3988" s="35" t="s">
        <v>2980</v>
      </c>
      <c r="F3988" s="34">
        <v>1</v>
      </c>
      <c r="H3988">
        <f t="shared" si="187"/>
        <v>1</v>
      </c>
      <c r="I3988" s="33" t="s">
        <v>35</v>
      </c>
      <c r="J3988" s="33" t="s">
        <v>52</v>
      </c>
      <c r="K3988" s="33" t="s">
        <v>1335</v>
      </c>
      <c r="L3988" s="33" t="s">
        <v>59</v>
      </c>
      <c r="M3988" s="33" t="s">
        <v>1336</v>
      </c>
      <c r="N3988">
        <v>10.99</v>
      </c>
      <c r="O3988">
        <v>9.08</v>
      </c>
      <c r="P3988">
        <v>9.08</v>
      </c>
      <c r="Q3988">
        <v>0.7</v>
      </c>
      <c r="R3988">
        <f t="shared" si="186"/>
        <v>6.36</v>
      </c>
      <c r="S3988" s="38" t="s">
        <v>36</v>
      </c>
      <c r="T3988" s="27">
        <v>1</v>
      </c>
      <c r="U3988">
        <f t="shared" si="188"/>
        <v>6.36</v>
      </c>
      <c r="V3988" s="39" t="s">
        <v>36</v>
      </c>
    </row>
    <row r="3989" spans="1:22">
      <c r="A3989" s="32">
        <v>42161.956400462965</v>
      </c>
      <c r="B3989" s="33" t="s">
        <v>33</v>
      </c>
      <c r="C3989" s="37" t="s">
        <v>40</v>
      </c>
      <c r="D3989" s="37"/>
      <c r="E3989" s="35" t="s">
        <v>179</v>
      </c>
      <c r="F3989" s="34">
        <v>1</v>
      </c>
      <c r="H3989">
        <f t="shared" si="187"/>
        <v>1</v>
      </c>
      <c r="I3989" s="33" t="s">
        <v>38</v>
      </c>
      <c r="J3989" s="33" t="s">
        <v>38</v>
      </c>
      <c r="K3989" s="33" t="s">
        <v>1136</v>
      </c>
      <c r="L3989" s="33" t="s">
        <v>145</v>
      </c>
      <c r="M3989" s="33" t="s">
        <v>1137</v>
      </c>
      <c r="N3989">
        <v>5.49</v>
      </c>
      <c r="O3989">
        <v>4.46</v>
      </c>
      <c r="P3989">
        <v>4.46</v>
      </c>
      <c r="Q3989">
        <v>0.7</v>
      </c>
      <c r="R3989">
        <f t="shared" si="186"/>
        <v>3.12</v>
      </c>
      <c r="S3989" s="38" t="s">
        <v>36</v>
      </c>
      <c r="T3989" s="27">
        <v>1</v>
      </c>
      <c r="U3989">
        <f t="shared" si="188"/>
        <v>3.12</v>
      </c>
      <c r="V3989" s="39" t="s">
        <v>36</v>
      </c>
    </row>
    <row r="3990" spans="1:22">
      <c r="A3990" s="32">
        <v>42156.951180555552</v>
      </c>
      <c r="B3990" s="33" t="s">
        <v>33</v>
      </c>
      <c r="C3990" s="37" t="s">
        <v>40</v>
      </c>
      <c r="D3990" s="37"/>
      <c r="E3990" s="35" t="s">
        <v>1867</v>
      </c>
      <c r="F3990" s="34">
        <v>1</v>
      </c>
      <c r="H3990">
        <f t="shared" si="187"/>
        <v>1</v>
      </c>
      <c r="I3990" s="33" t="s">
        <v>35</v>
      </c>
      <c r="J3990" s="33" t="s">
        <v>398</v>
      </c>
      <c r="K3990" s="33" t="s">
        <v>1046</v>
      </c>
      <c r="L3990" s="33" t="s">
        <v>544</v>
      </c>
      <c r="M3990" s="33" t="s">
        <v>178</v>
      </c>
      <c r="N3990">
        <v>5.99</v>
      </c>
      <c r="O3990">
        <v>4.87</v>
      </c>
      <c r="P3990">
        <v>4.87</v>
      </c>
      <c r="Q3990">
        <v>0.7</v>
      </c>
      <c r="R3990">
        <f t="shared" si="186"/>
        <v>3.41</v>
      </c>
      <c r="S3990" s="38" t="s">
        <v>36</v>
      </c>
      <c r="T3990" s="27">
        <v>1</v>
      </c>
      <c r="U3990">
        <f t="shared" si="188"/>
        <v>3.41</v>
      </c>
      <c r="V3990" s="39" t="s">
        <v>36</v>
      </c>
    </row>
    <row r="3991" spans="1:22">
      <c r="A3991" s="29">
        <v>42161.82576388889</v>
      </c>
      <c r="B3991" t="s">
        <v>33</v>
      </c>
      <c r="C3991" s="37" t="s">
        <v>40</v>
      </c>
      <c r="D3991" s="37"/>
      <c r="E3991" s="35" t="s">
        <v>1806</v>
      </c>
      <c r="F3991" s="34">
        <v>1</v>
      </c>
      <c r="H3991">
        <f t="shared" si="187"/>
        <v>1</v>
      </c>
      <c r="I3991" t="s">
        <v>35</v>
      </c>
      <c r="J3991" s="1" t="s">
        <v>398</v>
      </c>
      <c r="K3991" s="23" t="s">
        <v>1494</v>
      </c>
      <c r="L3991" s="18" t="s">
        <v>102</v>
      </c>
      <c r="M3991" s="18" t="s">
        <v>127</v>
      </c>
      <c r="N3991">
        <v>8.49</v>
      </c>
      <c r="O3991">
        <v>6.9</v>
      </c>
      <c r="P3991">
        <v>6.9</v>
      </c>
      <c r="Q3991">
        <v>0.7</v>
      </c>
      <c r="R3991">
        <f t="shared" si="186"/>
        <v>4.83</v>
      </c>
      <c r="S3991" s="38" t="s">
        <v>36</v>
      </c>
      <c r="T3991" s="27">
        <v>1</v>
      </c>
      <c r="U3991">
        <f t="shared" si="188"/>
        <v>4.83</v>
      </c>
      <c r="V3991" s="39" t="s">
        <v>36</v>
      </c>
    </row>
    <row r="3992" spans="1:22">
      <c r="A3992" s="29">
        <v>42161.834143518521</v>
      </c>
      <c r="B3992" t="s">
        <v>33</v>
      </c>
      <c r="C3992" s="37" t="s">
        <v>40</v>
      </c>
      <c r="D3992" s="37"/>
      <c r="E3992" s="35" t="s">
        <v>1810</v>
      </c>
      <c r="F3992" s="34">
        <v>1</v>
      </c>
      <c r="H3992">
        <f t="shared" si="187"/>
        <v>1</v>
      </c>
      <c r="I3992" t="s">
        <v>35</v>
      </c>
      <c r="J3992" s="1" t="s">
        <v>38</v>
      </c>
      <c r="K3992" s="23" t="s">
        <v>229</v>
      </c>
      <c r="L3992" s="18" t="s">
        <v>57</v>
      </c>
      <c r="M3992" s="18" t="s">
        <v>230</v>
      </c>
      <c r="N3992">
        <v>0.99</v>
      </c>
      <c r="O3992">
        <v>0.8</v>
      </c>
      <c r="P3992">
        <v>0.8</v>
      </c>
      <c r="Q3992">
        <v>0.7</v>
      </c>
      <c r="R3992">
        <f t="shared" si="186"/>
        <v>0.56000000000000005</v>
      </c>
      <c r="S3992" s="38" t="s">
        <v>36</v>
      </c>
      <c r="T3992" s="27">
        <v>1</v>
      </c>
      <c r="U3992">
        <f t="shared" si="188"/>
        <v>0.56000000000000005</v>
      </c>
      <c r="V3992" s="39" t="s">
        <v>36</v>
      </c>
    </row>
    <row r="3993" spans="1:22">
      <c r="A3993" s="32">
        <v>42161.898043981484</v>
      </c>
      <c r="B3993" s="33" t="s">
        <v>33</v>
      </c>
      <c r="C3993" s="37" t="s">
        <v>48</v>
      </c>
      <c r="D3993" s="37"/>
      <c r="E3993" s="35" t="s">
        <v>7267</v>
      </c>
      <c r="F3993" s="34">
        <v>1</v>
      </c>
      <c r="H3993">
        <f t="shared" si="187"/>
        <v>1</v>
      </c>
      <c r="I3993" s="33" t="s">
        <v>35</v>
      </c>
      <c r="J3993" s="33" t="s">
        <v>398</v>
      </c>
      <c r="K3993" s="33" t="s">
        <v>8010</v>
      </c>
      <c r="L3993" s="33" t="s">
        <v>706</v>
      </c>
      <c r="M3993" s="33" t="s">
        <v>8011</v>
      </c>
      <c r="N3993">
        <v>6.49</v>
      </c>
      <c r="O3993">
        <v>5.36</v>
      </c>
      <c r="P3993">
        <v>5.36</v>
      </c>
      <c r="Q3993">
        <v>0.7</v>
      </c>
      <c r="R3993">
        <f t="shared" si="186"/>
        <v>3.75</v>
      </c>
      <c r="S3993" s="38" t="s">
        <v>36</v>
      </c>
      <c r="T3993" s="27">
        <v>1</v>
      </c>
      <c r="U3993">
        <f t="shared" si="188"/>
        <v>3.75</v>
      </c>
      <c r="V3993" s="39" t="s">
        <v>36</v>
      </c>
    </row>
    <row r="3994" spans="1:22">
      <c r="A3994" s="32">
        <v>42161.806747685187</v>
      </c>
      <c r="B3994" s="33" t="s">
        <v>33</v>
      </c>
      <c r="C3994" s="37" t="s">
        <v>37</v>
      </c>
      <c r="D3994" s="37"/>
      <c r="E3994" s="35" t="s">
        <v>1954</v>
      </c>
      <c r="F3994" s="34">
        <v>1</v>
      </c>
      <c r="H3994">
        <f t="shared" si="187"/>
        <v>1</v>
      </c>
      <c r="I3994" s="33" t="s">
        <v>398</v>
      </c>
      <c r="J3994" s="33" t="s">
        <v>525</v>
      </c>
      <c r="K3994" s="33" t="s">
        <v>3612</v>
      </c>
      <c r="L3994" s="33" t="s">
        <v>599</v>
      </c>
      <c r="M3994" s="33" t="s">
        <v>3613</v>
      </c>
      <c r="N3994">
        <v>7.99</v>
      </c>
      <c r="O3994">
        <v>7.57</v>
      </c>
      <c r="P3994">
        <v>7.57</v>
      </c>
      <c r="Q3994">
        <v>0.7</v>
      </c>
      <c r="R3994">
        <f t="shared" si="186"/>
        <v>5.3</v>
      </c>
      <c r="S3994" s="38" t="s">
        <v>36</v>
      </c>
      <c r="T3994" s="27">
        <v>1</v>
      </c>
      <c r="U3994">
        <f t="shared" si="188"/>
        <v>5.3</v>
      </c>
      <c r="V3994" s="39" t="s">
        <v>36</v>
      </c>
    </row>
    <row r="3995" spans="1:22">
      <c r="A3995" s="32">
        <v>42161.83085648148</v>
      </c>
      <c r="B3995" s="33" t="s">
        <v>33</v>
      </c>
      <c r="C3995" s="37" t="s">
        <v>40</v>
      </c>
      <c r="D3995" s="37"/>
      <c r="E3995" s="35" t="s">
        <v>1810</v>
      </c>
      <c r="F3995" s="34">
        <v>1</v>
      </c>
      <c r="H3995">
        <f t="shared" si="187"/>
        <v>1</v>
      </c>
      <c r="I3995" s="33" t="s">
        <v>35</v>
      </c>
      <c r="J3995" s="33" t="s">
        <v>38</v>
      </c>
      <c r="K3995" s="33" t="s">
        <v>1663</v>
      </c>
      <c r="L3995" s="33" t="s">
        <v>92</v>
      </c>
      <c r="M3995" s="33" t="s">
        <v>1045</v>
      </c>
      <c r="N3995">
        <v>5.49</v>
      </c>
      <c r="O3995">
        <v>4.46</v>
      </c>
      <c r="P3995">
        <v>4.46</v>
      </c>
      <c r="Q3995">
        <v>0.7</v>
      </c>
      <c r="R3995">
        <f t="shared" si="186"/>
        <v>3.12</v>
      </c>
      <c r="S3995" s="38" t="s">
        <v>36</v>
      </c>
      <c r="T3995" s="27">
        <v>1</v>
      </c>
      <c r="U3995">
        <f t="shared" si="188"/>
        <v>3.12</v>
      </c>
      <c r="V3995" s="39" t="s">
        <v>36</v>
      </c>
    </row>
    <row r="3996" spans="1:22">
      <c r="A3996" s="32">
        <v>42161.798761574071</v>
      </c>
      <c r="B3996" s="33" t="s">
        <v>33</v>
      </c>
      <c r="C3996" s="37" t="s">
        <v>58</v>
      </c>
      <c r="D3996" s="37"/>
      <c r="E3996" s="35" t="s">
        <v>7268</v>
      </c>
      <c r="F3996" s="34">
        <v>1</v>
      </c>
      <c r="H3996">
        <f t="shared" si="187"/>
        <v>1</v>
      </c>
      <c r="I3996" s="33" t="s">
        <v>398</v>
      </c>
      <c r="J3996" s="33" t="s">
        <v>494</v>
      </c>
      <c r="K3996" s="33" t="s">
        <v>842</v>
      </c>
      <c r="L3996" s="33" t="s">
        <v>411</v>
      </c>
      <c r="M3996" s="33" t="s">
        <v>843</v>
      </c>
      <c r="N3996">
        <v>5.49</v>
      </c>
      <c r="O3996">
        <v>4.6100000000000003</v>
      </c>
      <c r="P3996">
        <v>4.6100000000000003</v>
      </c>
      <c r="Q3996">
        <v>0.7</v>
      </c>
      <c r="R3996">
        <f t="shared" si="186"/>
        <v>3.23</v>
      </c>
      <c r="S3996" s="38" t="s">
        <v>36</v>
      </c>
      <c r="T3996" s="27">
        <v>1</v>
      </c>
      <c r="U3996">
        <f t="shared" si="188"/>
        <v>3.23</v>
      </c>
      <c r="V3996" s="39" t="s">
        <v>36</v>
      </c>
    </row>
    <row r="3997" spans="1:22">
      <c r="A3997" s="32">
        <v>42161.800682870373</v>
      </c>
      <c r="B3997" s="33" t="s">
        <v>1013</v>
      </c>
      <c r="C3997" s="37" t="s">
        <v>34</v>
      </c>
      <c r="D3997" s="37"/>
      <c r="E3997" s="35" t="s">
        <v>2526</v>
      </c>
      <c r="F3997" s="34">
        <v>1</v>
      </c>
      <c r="H3997">
        <f t="shared" si="187"/>
        <v>1</v>
      </c>
      <c r="I3997" s="33" t="s">
        <v>52</v>
      </c>
      <c r="J3997" s="33" t="s">
        <v>485</v>
      </c>
      <c r="K3997" s="33" t="s">
        <v>316</v>
      </c>
      <c r="L3997" s="33" t="s">
        <v>59</v>
      </c>
      <c r="M3997" s="33" t="s">
        <v>317</v>
      </c>
      <c r="N3997">
        <v>7.49</v>
      </c>
      <c r="O3997">
        <v>6.19</v>
      </c>
      <c r="P3997">
        <v>6.19</v>
      </c>
      <c r="Q3997">
        <v>0.7</v>
      </c>
      <c r="R3997">
        <f t="shared" si="186"/>
        <v>4.33</v>
      </c>
      <c r="S3997" s="38" t="s">
        <v>36</v>
      </c>
      <c r="T3997" s="27">
        <v>1</v>
      </c>
      <c r="U3997">
        <f t="shared" si="188"/>
        <v>4.33</v>
      </c>
      <c r="V3997" s="39" t="s">
        <v>36</v>
      </c>
    </row>
    <row r="3998" spans="1:22">
      <c r="A3998" s="29">
        <v>42161.877592592595</v>
      </c>
      <c r="B3998" t="s">
        <v>33</v>
      </c>
      <c r="C3998" s="37" t="s">
        <v>40</v>
      </c>
      <c r="D3998" s="37"/>
      <c r="E3998" s="35" t="s">
        <v>1810</v>
      </c>
      <c r="F3998" s="34">
        <v>1</v>
      </c>
      <c r="H3998">
        <f t="shared" si="187"/>
        <v>1</v>
      </c>
      <c r="I3998" t="s">
        <v>398</v>
      </c>
      <c r="J3998" s="1" t="s">
        <v>494</v>
      </c>
      <c r="K3998" s="23" t="s">
        <v>2858</v>
      </c>
      <c r="L3998" s="18" t="s">
        <v>2859</v>
      </c>
      <c r="M3998" s="18" t="s">
        <v>2860</v>
      </c>
      <c r="N3998">
        <v>6.49</v>
      </c>
      <c r="O3998">
        <v>5.28</v>
      </c>
      <c r="P3998">
        <v>5.28</v>
      </c>
      <c r="Q3998">
        <v>0.7</v>
      </c>
      <c r="R3998">
        <f t="shared" si="186"/>
        <v>3.7</v>
      </c>
      <c r="S3998" s="38" t="s">
        <v>36</v>
      </c>
      <c r="T3998" s="27">
        <v>1</v>
      </c>
      <c r="U3998">
        <f t="shared" si="188"/>
        <v>3.7</v>
      </c>
      <c r="V3998" s="39" t="s">
        <v>36</v>
      </c>
    </row>
    <row r="3999" spans="1:22">
      <c r="A3999" s="32">
        <v>42185.311666666668</v>
      </c>
      <c r="B3999" s="33" t="s">
        <v>33</v>
      </c>
      <c r="C3999" s="37" t="s">
        <v>75</v>
      </c>
      <c r="D3999" s="37"/>
      <c r="E3999" s="35" t="s">
        <v>1949</v>
      </c>
      <c r="F3999" s="34">
        <v>1</v>
      </c>
      <c r="H3999">
        <f t="shared" si="187"/>
        <v>1</v>
      </c>
      <c r="I3999" s="33" t="s">
        <v>398</v>
      </c>
      <c r="J3999" s="33" t="s">
        <v>494</v>
      </c>
      <c r="K3999" s="33" t="s">
        <v>10353</v>
      </c>
      <c r="L3999" s="33" t="s">
        <v>136</v>
      </c>
      <c r="M3999" s="33" t="s">
        <v>2882</v>
      </c>
      <c r="N3999">
        <v>12.99</v>
      </c>
      <c r="O3999">
        <v>10.74</v>
      </c>
      <c r="P3999">
        <v>10.74</v>
      </c>
      <c r="Q3999">
        <v>0.7</v>
      </c>
      <c r="R3999">
        <f t="shared" si="186"/>
        <v>7.52</v>
      </c>
      <c r="S3999" s="38" t="s">
        <v>36</v>
      </c>
      <c r="T3999" s="27">
        <v>1</v>
      </c>
      <c r="U3999">
        <f t="shared" si="188"/>
        <v>7.52</v>
      </c>
      <c r="V3999" s="39" t="s">
        <v>36</v>
      </c>
    </row>
    <row r="4000" spans="1:22">
      <c r="A4000" s="32">
        <v>42185.332037037035</v>
      </c>
      <c r="B4000" s="33" t="s">
        <v>33</v>
      </c>
      <c r="C4000" s="37" t="s">
        <v>34</v>
      </c>
      <c r="D4000" s="37" t="s">
        <v>1806</v>
      </c>
      <c r="E4000" s="35" t="s">
        <v>7269</v>
      </c>
      <c r="F4000" s="34">
        <v>1</v>
      </c>
      <c r="H4000">
        <f t="shared" si="187"/>
        <v>1</v>
      </c>
      <c r="I4000" s="33" t="s">
        <v>398</v>
      </c>
      <c r="J4000" s="33" t="s">
        <v>452</v>
      </c>
      <c r="K4000" s="33" t="s">
        <v>10354</v>
      </c>
      <c r="L4000" s="33" t="s">
        <v>10355</v>
      </c>
      <c r="M4000" s="33" t="s">
        <v>10356</v>
      </c>
      <c r="N4000">
        <v>2.4900000000000002</v>
      </c>
      <c r="O4000">
        <v>2.06</v>
      </c>
      <c r="P4000">
        <v>2.06</v>
      </c>
      <c r="Q4000">
        <v>0.7</v>
      </c>
      <c r="R4000">
        <f t="shared" si="186"/>
        <v>1.44</v>
      </c>
      <c r="S4000" s="38" t="s">
        <v>36</v>
      </c>
      <c r="T4000" s="27">
        <v>1</v>
      </c>
      <c r="U4000">
        <f t="shared" si="188"/>
        <v>1.44</v>
      </c>
      <c r="V4000" s="39" t="s">
        <v>36</v>
      </c>
    </row>
    <row r="4001" spans="1:22">
      <c r="A4001" s="32">
        <v>42185.245520833334</v>
      </c>
      <c r="B4001" s="33" t="s">
        <v>33</v>
      </c>
      <c r="C4001" s="37" t="s">
        <v>34</v>
      </c>
      <c r="D4001" s="37"/>
      <c r="E4001" s="35" t="s">
        <v>7270</v>
      </c>
      <c r="F4001" s="34">
        <v>1</v>
      </c>
      <c r="H4001">
        <f t="shared" si="187"/>
        <v>1</v>
      </c>
      <c r="I4001" s="33" t="s">
        <v>488</v>
      </c>
      <c r="J4001" s="33" t="s">
        <v>489</v>
      </c>
      <c r="K4001" s="33" t="s">
        <v>10310</v>
      </c>
      <c r="L4001" s="33" t="s">
        <v>515</v>
      </c>
      <c r="M4001" s="33" t="s">
        <v>10311</v>
      </c>
      <c r="N4001">
        <v>2.99</v>
      </c>
      <c r="O4001">
        <v>2.4700000000000002</v>
      </c>
      <c r="P4001">
        <v>2.4700000000000002</v>
      </c>
      <c r="Q4001">
        <v>0.7</v>
      </c>
      <c r="R4001">
        <f t="shared" si="186"/>
        <v>1.73</v>
      </c>
      <c r="S4001" s="38" t="s">
        <v>36</v>
      </c>
      <c r="T4001" s="27">
        <v>1</v>
      </c>
      <c r="U4001">
        <f t="shared" si="188"/>
        <v>1.73</v>
      </c>
      <c r="V4001" s="39" t="s">
        <v>36</v>
      </c>
    </row>
    <row r="4002" spans="1:22">
      <c r="A4002" s="32">
        <v>42185.357592592591</v>
      </c>
      <c r="B4002" s="33" t="s">
        <v>33</v>
      </c>
      <c r="C4002" s="37" t="s">
        <v>34</v>
      </c>
      <c r="D4002" s="37"/>
      <c r="E4002" s="35" t="s">
        <v>7271</v>
      </c>
      <c r="F4002" s="34">
        <v>1</v>
      </c>
      <c r="H4002">
        <f t="shared" si="187"/>
        <v>1</v>
      </c>
      <c r="I4002" s="33" t="s">
        <v>488</v>
      </c>
      <c r="J4002" s="33" t="s">
        <v>489</v>
      </c>
      <c r="K4002" s="33" t="s">
        <v>10310</v>
      </c>
      <c r="L4002" s="33" t="s">
        <v>515</v>
      </c>
      <c r="M4002" s="33" t="s">
        <v>10311</v>
      </c>
      <c r="N4002">
        <v>2.99</v>
      </c>
      <c r="O4002">
        <v>2.4700000000000002</v>
      </c>
      <c r="P4002">
        <v>2.4700000000000002</v>
      </c>
      <c r="Q4002">
        <v>0.7</v>
      </c>
      <c r="R4002">
        <f t="shared" si="186"/>
        <v>1.73</v>
      </c>
      <c r="S4002" s="38" t="s">
        <v>36</v>
      </c>
      <c r="T4002" s="27">
        <v>1</v>
      </c>
      <c r="U4002">
        <f t="shared" si="188"/>
        <v>1.73</v>
      </c>
      <c r="V4002" s="39" t="s">
        <v>36</v>
      </c>
    </row>
    <row r="4003" spans="1:22">
      <c r="A4003" s="32">
        <v>42185.382048611114</v>
      </c>
      <c r="B4003" s="33" t="s">
        <v>33</v>
      </c>
      <c r="C4003" s="37" t="s">
        <v>40</v>
      </c>
      <c r="D4003" s="37"/>
      <c r="E4003" s="35" t="s">
        <v>61</v>
      </c>
      <c r="F4003" s="34">
        <v>1</v>
      </c>
      <c r="H4003">
        <f t="shared" si="187"/>
        <v>1</v>
      </c>
      <c r="I4003" s="33" t="s">
        <v>45</v>
      </c>
      <c r="J4003" s="33" t="s">
        <v>45</v>
      </c>
      <c r="K4003" s="33" t="s">
        <v>5104</v>
      </c>
      <c r="L4003" s="33" t="s">
        <v>3852</v>
      </c>
      <c r="M4003" s="33" t="s">
        <v>5105</v>
      </c>
      <c r="N4003">
        <v>9.49</v>
      </c>
      <c r="O4003">
        <v>7.72</v>
      </c>
      <c r="P4003">
        <v>7.72</v>
      </c>
      <c r="Q4003">
        <v>0.7</v>
      </c>
      <c r="R4003">
        <f t="shared" si="186"/>
        <v>5.4</v>
      </c>
      <c r="S4003" s="38" t="s">
        <v>36</v>
      </c>
      <c r="T4003" s="27">
        <v>1</v>
      </c>
      <c r="U4003">
        <f t="shared" si="188"/>
        <v>5.4</v>
      </c>
      <c r="V4003" s="39" t="s">
        <v>36</v>
      </c>
    </row>
    <row r="4004" spans="1:22">
      <c r="A4004" s="32">
        <v>42185.403333333335</v>
      </c>
      <c r="B4004" s="33" t="s">
        <v>1013</v>
      </c>
      <c r="C4004" s="37" t="s">
        <v>34</v>
      </c>
      <c r="D4004" s="37"/>
      <c r="E4004" s="35" t="s">
        <v>7272</v>
      </c>
      <c r="F4004" s="34">
        <v>1</v>
      </c>
      <c r="H4004">
        <f t="shared" si="187"/>
        <v>1</v>
      </c>
      <c r="I4004" s="33" t="s">
        <v>52</v>
      </c>
      <c r="J4004" s="33" t="s">
        <v>52</v>
      </c>
      <c r="K4004" s="33" t="s">
        <v>10357</v>
      </c>
      <c r="L4004" s="33" t="s">
        <v>10358</v>
      </c>
      <c r="M4004" s="33" t="s">
        <v>10359</v>
      </c>
      <c r="N4004">
        <v>7.49</v>
      </c>
      <c r="O4004">
        <v>6.19</v>
      </c>
      <c r="P4004">
        <v>6.19</v>
      </c>
      <c r="Q4004">
        <v>0.7</v>
      </c>
      <c r="R4004">
        <f t="shared" si="186"/>
        <v>4.33</v>
      </c>
      <c r="S4004" s="38" t="s">
        <v>36</v>
      </c>
      <c r="T4004" s="27">
        <v>1</v>
      </c>
      <c r="U4004">
        <f t="shared" si="188"/>
        <v>4.33</v>
      </c>
      <c r="V4004" s="39" t="s">
        <v>36</v>
      </c>
    </row>
    <row r="4005" spans="1:22">
      <c r="A4005" s="32">
        <v>42185.291226851848</v>
      </c>
      <c r="B4005" s="33" t="s">
        <v>33</v>
      </c>
      <c r="C4005" s="37" t="s">
        <v>93</v>
      </c>
      <c r="D4005" s="37"/>
      <c r="E4005" s="35" t="s">
        <v>4227</v>
      </c>
      <c r="F4005" s="34">
        <v>1</v>
      </c>
      <c r="H4005">
        <f t="shared" si="187"/>
        <v>1</v>
      </c>
      <c r="I4005" s="33" t="s">
        <v>46</v>
      </c>
      <c r="J4005" s="33" t="s">
        <v>46</v>
      </c>
      <c r="K4005" s="33" t="s">
        <v>1689</v>
      </c>
      <c r="L4005" s="33" t="s">
        <v>426</v>
      </c>
      <c r="M4005" s="33" t="s">
        <v>980</v>
      </c>
      <c r="N4005">
        <v>7.49</v>
      </c>
      <c r="O4005">
        <v>7.13</v>
      </c>
      <c r="P4005">
        <v>7.13</v>
      </c>
      <c r="Q4005">
        <v>0.7</v>
      </c>
      <c r="R4005">
        <f t="shared" si="186"/>
        <v>4.99</v>
      </c>
      <c r="S4005" s="38" t="s">
        <v>36</v>
      </c>
      <c r="T4005" s="27">
        <v>1</v>
      </c>
      <c r="U4005">
        <f t="shared" si="188"/>
        <v>4.99</v>
      </c>
      <c r="V4005" s="39" t="s">
        <v>36</v>
      </c>
    </row>
    <row r="4006" spans="1:22">
      <c r="A4006" s="32">
        <v>42185.291388888887</v>
      </c>
      <c r="B4006" s="33" t="s">
        <v>33</v>
      </c>
      <c r="C4006" s="37" t="s">
        <v>40</v>
      </c>
      <c r="D4006" s="37"/>
      <c r="E4006" s="35" t="s">
        <v>798</v>
      </c>
      <c r="F4006" s="34">
        <v>1</v>
      </c>
      <c r="H4006">
        <f t="shared" si="187"/>
        <v>1</v>
      </c>
      <c r="I4006" s="33" t="s">
        <v>398</v>
      </c>
      <c r="J4006" s="33" t="s">
        <v>484</v>
      </c>
      <c r="K4006" s="33" t="s">
        <v>10360</v>
      </c>
      <c r="L4006" s="33" t="s">
        <v>139</v>
      </c>
      <c r="M4006" s="33" t="s">
        <v>10361</v>
      </c>
      <c r="N4006">
        <v>7.99</v>
      </c>
      <c r="O4006">
        <v>6.5</v>
      </c>
      <c r="P4006">
        <v>6.5</v>
      </c>
      <c r="Q4006">
        <v>0.7</v>
      </c>
      <c r="R4006">
        <f t="shared" si="186"/>
        <v>4.55</v>
      </c>
      <c r="S4006" s="38" t="s">
        <v>36</v>
      </c>
      <c r="T4006" s="27">
        <v>1</v>
      </c>
      <c r="U4006">
        <f t="shared" si="188"/>
        <v>4.55</v>
      </c>
      <c r="V4006" s="39" t="s">
        <v>36</v>
      </c>
    </row>
    <row r="4007" spans="1:22">
      <c r="A4007" s="32">
        <v>42185.219351851854</v>
      </c>
      <c r="B4007" s="33" t="s">
        <v>33</v>
      </c>
      <c r="C4007" s="37" t="s">
        <v>40</v>
      </c>
      <c r="D4007" s="37"/>
      <c r="E4007" s="35" t="s">
        <v>1813</v>
      </c>
      <c r="F4007" s="34">
        <v>1</v>
      </c>
      <c r="H4007">
        <f t="shared" si="187"/>
        <v>1</v>
      </c>
      <c r="I4007" s="33" t="s">
        <v>52</v>
      </c>
      <c r="J4007" s="33" t="s">
        <v>52</v>
      </c>
      <c r="K4007" s="33" t="s">
        <v>9973</v>
      </c>
      <c r="L4007" s="33" t="s">
        <v>310</v>
      </c>
      <c r="M4007" s="33" t="s">
        <v>9974</v>
      </c>
      <c r="N4007">
        <v>2.4900000000000002</v>
      </c>
      <c r="O4007">
        <v>2.02</v>
      </c>
      <c r="P4007">
        <v>2.02</v>
      </c>
      <c r="Q4007">
        <v>0.7</v>
      </c>
      <c r="R4007">
        <f t="shared" si="186"/>
        <v>1.41</v>
      </c>
      <c r="S4007" s="38" t="s">
        <v>36</v>
      </c>
      <c r="T4007" s="27">
        <v>1</v>
      </c>
      <c r="U4007">
        <f t="shared" si="188"/>
        <v>1.41</v>
      </c>
      <c r="V4007" s="39" t="s">
        <v>36</v>
      </c>
    </row>
    <row r="4008" spans="1:22">
      <c r="A4008" s="32">
        <v>42185.477349537039</v>
      </c>
      <c r="B4008" s="33" t="s">
        <v>33</v>
      </c>
      <c r="C4008" s="37" t="s">
        <v>58</v>
      </c>
      <c r="D4008" s="37"/>
      <c r="E4008" s="35" t="s">
        <v>7273</v>
      </c>
      <c r="F4008" s="34">
        <v>1</v>
      </c>
      <c r="H4008">
        <f t="shared" si="187"/>
        <v>1</v>
      </c>
      <c r="I4008" s="33" t="s">
        <v>46</v>
      </c>
      <c r="J4008" s="33" t="s">
        <v>46</v>
      </c>
      <c r="K4008" s="33" t="s">
        <v>8588</v>
      </c>
      <c r="L4008" s="33" t="s">
        <v>3144</v>
      </c>
      <c r="M4008" s="33" t="s">
        <v>3145</v>
      </c>
      <c r="N4008">
        <v>7.49</v>
      </c>
      <c r="O4008">
        <v>6.29</v>
      </c>
      <c r="P4008">
        <v>6.29</v>
      </c>
      <c r="Q4008">
        <v>0.7</v>
      </c>
      <c r="R4008">
        <f t="shared" si="186"/>
        <v>4.4000000000000004</v>
      </c>
      <c r="S4008" s="38" t="s">
        <v>36</v>
      </c>
      <c r="T4008" s="27">
        <v>1</v>
      </c>
      <c r="U4008">
        <f t="shared" si="188"/>
        <v>4.4000000000000004</v>
      </c>
      <c r="V4008" s="39" t="s">
        <v>36</v>
      </c>
    </row>
    <row r="4009" spans="1:22">
      <c r="A4009" s="29">
        <v>42185.546180555553</v>
      </c>
      <c r="B4009" t="s">
        <v>33</v>
      </c>
      <c r="C4009" s="37" t="s">
        <v>58</v>
      </c>
      <c r="D4009" s="37"/>
      <c r="E4009" s="35" t="s">
        <v>4286</v>
      </c>
      <c r="F4009" s="34">
        <v>1</v>
      </c>
      <c r="H4009">
        <f t="shared" si="187"/>
        <v>1</v>
      </c>
      <c r="I4009" t="s">
        <v>38</v>
      </c>
      <c r="J4009" s="1" t="s">
        <v>482</v>
      </c>
      <c r="K4009" s="23" t="s">
        <v>10362</v>
      </c>
      <c r="L4009" s="18" t="s">
        <v>514</v>
      </c>
      <c r="M4009" s="18" t="s">
        <v>10363</v>
      </c>
      <c r="N4009">
        <v>5.49</v>
      </c>
      <c r="O4009">
        <v>4.6100000000000003</v>
      </c>
      <c r="P4009">
        <v>4.6100000000000003</v>
      </c>
      <c r="Q4009">
        <v>0.7</v>
      </c>
      <c r="R4009">
        <f t="shared" si="186"/>
        <v>3.23</v>
      </c>
      <c r="S4009" s="38" t="s">
        <v>36</v>
      </c>
      <c r="T4009" s="27">
        <v>1</v>
      </c>
      <c r="U4009">
        <f t="shared" si="188"/>
        <v>3.23</v>
      </c>
      <c r="V4009" s="39" t="s">
        <v>36</v>
      </c>
    </row>
    <row r="4010" spans="1:22">
      <c r="A4010" s="32">
        <v>42185.566238425927</v>
      </c>
      <c r="B4010" s="33" t="s">
        <v>33</v>
      </c>
      <c r="C4010" s="37" t="s">
        <v>75</v>
      </c>
      <c r="D4010" s="37"/>
      <c r="E4010" s="35" t="s">
        <v>7274</v>
      </c>
      <c r="F4010" s="34">
        <v>1</v>
      </c>
      <c r="H4010">
        <f t="shared" si="187"/>
        <v>1</v>
      </c>
      <c r="I4010" s="33" t="s">
        <v>38</v>
      </c>
      <c r="J4010" s="33" t="s">
        <v>482</v>
      </c>
      <c r="K4010" s="33" t="s">
        <v>663</v>
      </c>
      <c r="L4010" s="33" t="s">
        <v>647</v>
      </c>
      <c r="M4010" s="33" t="s">
        <v>664</v>
      </c>
      <c r="N4010">
        <v>3.99</v>
      </c>
      <c r="O4010">
        <v>3.3</v>
      </c>
      <c r="P4010">
        <v>3.3</v>
      </c>
      <c r="Q4010">
        <v>0.7</v>
      </c>
      <c r="R4010">
        <f t="shared" si="186"/>
        <v>2.31</v>
      </c>
      <c r="S4010" s="38" t="s">
        <v>36</v>
      </c>
      <c r="T4010" s="27">
        <v>1</v>
      </c>
      <c r="U4010">
        <f t="shared" si="188"/>
        <v>2.31</v>
      </c>
      <c r="V4010" s="39" t="s">
        <v>36</v>
      </c>
    </row>
    <row r="4011" spans="1:22">
      <c r="A4011" s="32">
        <v>42185.596168981479</v>
      </c>
      <c r="B4011" s="33" t="s">
        <v>1013</v>
      </c>
      <c r="C4011" s="37" t="s">
        <v>34</v>
      </c>
      <c r="D4011" s="37"/>
      <c r="E4011" s="35" t="s">
        <v>7275</v>
      </c>
      <c r="F4011" s="34">
        <v>1</v>
      </c>
      <c r="H4011">
        <f t="shared" si="187"/>
        <v>1</v>
      </c>
      <c r="I4011" s="33" t="s">
        <v>488</v>
      </c>
      <c r="J4011" s="33" t="s">
        <v>488</v>
      </c>
      <c r="K4011" s="33" t="s">
        <v>3522</v>
      </c>
      <c r="L4011" s="33" t="s">
        <v>549</v>
      </c>
      <c r="M4011" s="33" t="s">
        <v>3523</v>
      </c>
      <c r="N4011">
        <v>9.49</v>
      </c>
      <c r="O4011">
        <v>7.84</v>
      </c>
      <c r="P4011">
        <v>7.84</v>
      </c>
      <c r="Q4011">
        <v>0.7</v>
      </c>
      <c r="R4011">
        <f t="shared" si="186"/>
        <v>5.49</v>
      </c>
      <c r="S4011" s="38" t="s">
        <v>36</v>
      </c>
      <c r="T4011" s="27">
        <v>1</v>
      </c>
      <c r="U4011">
        <f t="shared" si="188"/>
        <v>5.49</v>
      </c>
      <c r="V4011" s="39" t="s">
        <v>36</v>
      </c>
    </row>
    <row r="4012" spans="1:22">
      <c r="A4012" s="32">
        <v>42185.615023148152</v>
      </c>
      <c r="B4012" s="33" t="s">
        <v>33</v>
      </c>
      <c r="C4012" s="37" t="s">
        <v>58</v>
      </c>
      <c r="D4012" s="37"/>
      <c r="E4012" s="35" t="s">
        <v>4315</v>
      </c>
      <c r="F4012" s="34">
        <v>1</v>
      </c>
      <c r="H4012">
        <f t="shared" si="187"/>
        <v>1</v>
      </c>
      <c r="I4012" s="33" t="s">
        <v>52</v>
      </c>
      <c r="J4012" s="33" t="s">
        <v>485</v>
      </c>
      <c r="K4012" s="33" t="s">
        <v>1202</v>
      </c>
      <c r="L4012" s="33" t="s">
        <v>98</v>
      </c>
      <c r="M4012" s="33" t="s">
        <v>1203</v>
      </c>
      <c r="N4012">
        <v>9.49</v>
      </c>
      <c r="O4012">
        <v>7.97</v>
      </c>
      <c r="P4012">
        <v>7.97</v>
      </c>
      <c r="Q4012">
        <v>0.7</v>
      </c>
      <c r="R4012">
        <f t="shared" si="186"/>
        <v>5.58</v>
      </c>
      <c r="S4012" s="38" t="s">
        <v>36</v>
      </c>
      <c r="T4012" s="27">
        <v>1</v>
      </c>
      <c r="U4012">
        <f t="shared" si="188"/>
        <v>5.58</v>
      </c>
      <c r="V4012" s="39" t="s">
        <v>36</v>
      </c>
    </row>
    <row r="4013" spans="1:22">
      <c r="A4013" s="32">
        <v>42185.64167824074</v>
      </c>
      <c r="B4013" s="33" t="s">
        <v>33</v>
      </c>
      <c r="C4013" s="37" t="s">
        <v>34</v>
      </c>
      <c r="D4013" s="37"/>
      <c r="E4013" s="35" t="s">
        <v>7276</v>
      </c>
      <c r="F4013" s="34">
        <v>1</v>
      </c>
      <c r="H4013">
        <f t="shared" si="187"/>
        <v>1</v>
      </c>
      <c r="I4013" s="33" t="s">
        <v>1429</v>
      </c>
      <c r="J4013" s="33" t="s">
        <v>1429</v>
      </c>
      <c r="K4013" s="33" t="s">
        <v>3390</v>
      </c>
      <c r="L4013" s="33" t="s">
        <v>195</v>
      </c>
      <c r="M4013" s="33" t="s">
        <v>3391</v>
      </c>
      <c r="N4013">
        <v>6.99</v>
      </c>
      <c r="O4013">
        <v>5.78</v>
      </c>
      <c r="P4013">
        <v>5.78</v>
      </c>
      <c r="Q4013">
        <v>0.7</v>
      </c>
      <c r="R4013">
        <f t="shared" si="186"/>
        <v>4.05</v>
      </c>
      <c r="S4013" s="38" t="s">
        <v>36</v>
      </c>
      <c r="T4013" s="27">
        <v>1</v>
      </c>
      <c r="U4013">
        <f t="shared" si="188"/>
        <v>4.05</v>
      </c>
      <c r="V4013" s="39" t="s">
        <v>36</v>
      </c>
    </row>
    <row r="4014" spans="1:22">
      <c r="A4014" s="32">
        <v>42185.64167824074</v>
      </c>
      <c r="B4014" s="33" t="s">
        <v>33</v>
      </c>
      <c r="C4014" s="37" t="s">
        <v>34</v>
      </c>
      <c r="D4014" s="37"/>
      <c r="E4014" s="35" t="s">
        <v>7276</v>
      </c>
      <c r="F4014" s="34">
        <v>1</v>
      </c>
      <c r="H4014">
        <f t="shared" si="187"/>
        <v>1</v>
      </c>
      <c r="I4014" s="33" t="s">
        <v>38</v>
      </c>
      <c r="J4014" s="33" t="s">
        <v>38</v>
      </c>
      <c r="K4014" s="33" t="s">
        <v>1514</v>
      </c>
      <c r="L4014" s="33" t="s">
        <v>1515</v>
      </c>
      <c r="M4014" s="33" t="s">
        <v>1516</v>
      </c>
      <c r="N4014">
        <v>4.99</v>
      </c>
      <c r="O4014">
        <v>4.12</v>
      </c>
      <c r="P4014">
        <v>4.12</v>
      </c>
      <c r="Q4014">
        <v>0.7</v>
      </c>
      <c r="R4014">
        <f t="shared" si="186"/>
        <v>2.88</v>
      </c>
      <c r="S4014" s="38" t="s">
        <v>36</v>
      </c>
      <c r="T4014" s="27">
        <v>1</v>
      </c>
      <c r="U4014">
        <f t="shared" si="188"/>
        <v>2.88</v>
      </c>
      <c r="V4014" s="39" t="s">
        <v>36</v>
      </c>
    </row>
    <row r="4015" spans="1:22">
      <c r="A4015" s="32">
        <v>42185.64738425926</v>
      </c>
      <c r="B4015" s="33" t="s">
        <v>33</v>
      </c>
      <c r="C4015" s="37" t="s">
        <v>58</v>
      </c>
      <c r="D4015" s="37"/>
      <c r="E4015" s="35" t="s">
        <v>7277</v>
      </c>
      <c r="F4015" s="34">
        <v>1</v>
      </c>
      <c r="H4015">
        <f t="shared" si="187"/>
        <v>1</v>
      </c>
      <c r="I4015" s="33" t="s">
        <v>52</v>
      </c>
      <c r="J4015" s="33" t="s">
        <v>485</v>
      </c>
      <c r="K4015" s="33" t="s">
        <v>1675</v>
      </c>
      <c r="L4015" s="33" t="s">
        <v>505</v>
      </c>
      <c r="M4015" s="33" t="s">
        <v>1676</v>
      </c>
      <c r="N4015">
        <v>7.99</v>
      </c>
      <c r="O4015">
        <v>6.71</v>
      </c>
      <c r="P4015">
        <v>6.71</v>
      </c>
      <c r="Q4015">
        <v>0.7</v>
      </c>
      <c r="R4015">
        <f t="shared" si="186"/>
        <v>4.7</v>
      </c>
      <c r="S4015" s="38" t="s">
        <v>36</v>
      </c>
      <c r="T4015" s="27">
        <v>1</v>
      </c>
      <c r="U4015">
        <f t="shared" si="188"/>
        <v>4.7</v>
      </c>
      <c r="V4015" s="39" t="s">
        <v>36</v>
      </c>
    </row>
    <row r="4016" spans="1:22">
      <c r="A4016" s="32">
        <v>42185.617696759262</v>
      </c>
      <c r="B4016" s="33" t="s">
        <v>33</v>
      </c>
      <c r="C4016" s="37" t="s">
        <v>40</v>
      </c>
      <c r="D4016" s="37"/>
      <c r="E4016" s="35" t="s">
        <v>1810</v>
      </c>
      <c r="F4016" s="34">
        <v>1</v>
      </c>
      <c r="H4016">
        <f t="shared" si="187"/>
        <v>1</v>
      </c>
      <c r="I4016" s="33" t="s">
        <v>398</v>
      </c>
      <c r="J4016" s="33" t="s">
        <v>494</v>
      </c>
      <c r="K4016" s="33" t="s">
        <v>10364</v>
      </c>
      <c r="L4016" s="33" t="s">
        <v>975</v>
      </c>
      <c r="M4016" s="33" t="s">
        <v>10365</v>
      </c>
      <c r="N4016">
        <v>5.49</v>
      </c>
      <c r="O4016">
        <v>4.46</v>
      </c>
      <c r="P4016">
        <v>4.46</v>
      </c>
      <c r="Q4016">
        <v>0.7</v>
      </c>
      <c r="R4016">
        <f t="shared" si="186"/>
        <v>3.12</v>
      </c>
      <c r="S4016" s="38" t="s">
        <v>36</v>
      </c>
      <c r="T4016" s="27">
        <v>1</v>
      </c>
      <c r="U4016">
        <f t="shared" si="188"/>
        <v>3.12</v>
      </c>
      <c r="V4016" s="39" t="s">
        <v>36</v>
      </c>
    </row>
    <row r="4017" spans="1:22">
      <c r="A4017" s="32">
        <v>42185.404791666668</v>
      </c>
      <c r="B4017" s="33" t="s">
        <v>33</v>
      </c>
      <c r="C4017" s="37" t="s">
        <v>34</v>
      </c>
      <c r="D4017" s="37"/>
      <c r="E4017" s="35" t="s">
        <v>7278</v>
      </c>
      <c r="F4017" s="34">
        <v>1</v>
      </c>
      <c r="H4017">
        <f t="shared" si="187"/>
        <v>1</v>
      </c>
      <c r="I4017" s="33" t="s">
        <v>46</v>
      </c>
      <c r="J4017" s="33" t="s">
        <v>46</v>
      </c>
      <c r="K4017" s="33" t="s">
        <v>10366</v>
      </c>
      <c r="L4017" s="33" t="s">
        <v>10367</v>
      </c>
      <c r="M4017" s="33" t="s">
        <v>10368</v>
      </c>
      <c r="N4017">
        <v>6.99</v>
      </c>
      <c r="O4017">
        <v>5.78</v>
      </c>
      <c r="P4017">
        <v>5.78</v>
      </c>
      <c r="Q4017">
        <v>0.7</v>
      </c>
      <c r="R4017">
        <f t="shared" si="186"/>
        <v>4.05</v>
      </c>
      <c r="S4017" s="38" t="s">
        <v>36</v>
      </c>
      <c r="T4017" s="27">
        <v>1</v>
      </c>
      <c r="U4017">
        <f t="shared" si="188"/>
        <v>4.05</v>
      </c>
      <c r="V4017" s="39" t="s">
        <v>36</v>
      </c>
    </row>
    <row r="4018" spans="1:22">
      <c r="A4018" s="32">
        <v>42185.569120370368</v>
      </c>
      <c r="B4018" s="33" t="s">
        <v>33</v>
      </c>
      <c r="C4018" s="37" t="s">
        <v>34</v>
      </c>
      <c r="D4018" s="37"/>
      <c r="E4018" s="35" t="s">
        <v>6691</v>
      </c>
      <c r="F4018" s="34">
        <v>1</v>
      </c>
      <c r="H4018">
        <f t="shared" si="187"/>
        <v>1</v>
      </c>
      <c r="I4018" s="33" t="s">
        <v>46</v>
      </c>
      <c r="J4018" s="33" t="s">
        <v>46</v>
      </c>
      <c r="K4018" s="33" t="s">
        <v>2244</v>
      </c>
      <c r="L4018" s="33" t="s">
        <v>81</v>
      </c>
      <c r="M4018" s="33" t="s">
        <v>989</v>
      </c>
      <c r="N4018">
        <v>8.99</v>
      </c>
      <c r="O4018">
        <v>7.43</v>
      </c>
      <c r="P4018">
        <v>7.43</v>
      </c>
      <c r="Q4018">
        <v>0.7</v>
      </c>
      <c r="R4018">
        <f t="shared" si="186"/>
        <v>5.2</v>
      </c>
      <c r="S4018" s="38" t="s">
        <v>36</v>
      </c>
      <c r="T4018" s="27">
        <v>1</v>
      </c>
      <c r="U4018">
        <f t="shared" si="188"/>
        <v>5.2</v>
      </c>
      <c r="V4018" s="39" t="s">
        <v>36</v>
      </c>
    </row>
    <row r="4019" spans="1:22">
      <c r="A4019" s="32">
        <v>42185.577106481483</v>
      </c>
      <c r="B4019" s="33" t="s">
        <v>33</v>
      </c>
      <c r="C4019" s="37" t="s">
        <v>73</v>
      </c>
      <c r="D4019" s="37"/>
      <c r="E4019" s="35" t="s">
        <v>6830</v>
      </c>
      <c r="F4019" s="34">
        <v>1</v>
      </c>
      <c r="H4019">
        <f t="shared" si="187"/>
        <v>1</v>
      </c>
      <c r="I4019" s="33" t="s">
        <v>1263</v>
      </c>
      <c r="J4019" s="33" t="s">
        <v>1263</v>
      </c>
      <c r="K4019" s="33" t="s">
        <v>3681</v>
      </c>
      <c r="L4019" s="33" t="s">
        <v>1376</v>
      </c>
      <c r="M4019" s="33" t="s">
        <v>3682</v>
      </c>
      <c r="N4019">
        <v>6.49</v>
      </c>
      <c r="O4019">
        <v>5.41</v>
      </c>
      <c r="P4019">
        <v>5.41</v>
      </c>
      <c r="Q4019">
        <v>0.7</v>
      </c>
      <c r="R4019">
        <f t="shared" si="186"/>
        <v>3.79</v>
      </c>
      <c r="S4019" s="38" t="s">
        <v>36</v>
      </c>
      <c r="T4019" s="27">
        <v>1</v>
      </c>
      <c r="U4019">
        <f t="shared" si="188"/>
        <v>3.79</v>
      </c>
      <c r="V4019" s="39" t="s">
        <v>36</v>
      </c>
    </row>
    <row r="4020" spans="1:22">
      <c r="A4020" s="29">
        <v>42185.45648148148</v>
      </c>
      <c r="B4020" t="s">
        <v>33</v>
      </c>
      <c r="C4020" s="37" t="s">
        <v>143</v>
      </c>
      <c r="D4020" s="37"/>
      <c r="E4020" s="35" t="s">
        <v>2474</v>
      </c>
      <c r="F4020" s="34">
        <v>1</v>
      </c>
      <c r="H4020">
        <f t="shared" si="187"/>
        <v>1</v>
      </c>
      <c r="I4020" t="s">
        <v>488</v>
      </c>
      <c r="J4020" s="1" t="s">
        <v>489</v>
      </c>
      <c r="K4020" s="23" t="s">
        <v>3593</v>
      </c>
      <c r="L4020" s="18" t="s">
        <v>785</v>
      </c>
      <c r="M4020" s="18" t="s">
        <v>2876</v>
      </c>
      <c r="N4020">
        <v>3.99</v>
      </c>
      <c r="O4020">
        <v>3.24</v>
      </c>
      <c r="P4020">
        <v>3.24</v>
      </c>
      <c r="Q4020">
        <v>0.7</v>
      </c>
      <c r="R4020">
        <f t="shared" si="186"/>
        <v>2.27</v>
      </c>
      <c r="S4020" s="38" t="s">
        <v>36</v>
      </c>
      <c r="T4020" s="27">
        <v>1</v>
      </c>
      <c r="U4020">
        <f t="shared" si="188"/>
        <v>2.27</v>
      </c>
      <c r="V4020" s="39" t="s">
        <v>36</v>
      </c>
    </row>
    <row r="4021" spans="1:22">
      <c r="A4021" s="32">
        <v>42185.697500000002</v>
      </c>
      <c r="B4021" s="33" t="s">
        <v>33</v>
      </c>
      <c r="C4021" s="37" t="s">
        <v>34</v>
      </c>
      <c r="D4021" s="37"/>
      <c r="E4021" s="35" t="s">
        <v>4288</v>
      </c>
      <c r="F4021" s="34">
        <v>1</v>
      </c>
      <c r="H4021">
        <f t="shared" si="187"/>
        <v>1</v>
      </c>
      <c r="I4021" s="33" t="s">
        <v>46</v>
      </c>
      <c r="J4021" s="33"/>
      <c r="K4021" s="33" t="s">
        <v>3970</v>
      </c>
      <c r="L4021" s="33" t="s">
        <v>3971</v>
      </c>
      <c r="M4021" s="33" t="s">
        <v>3972</v>
      </c>
      <c r="N4021">
        <v>8.99</v>
      </c>
      <c r="O4021">
        <v>7.43</v>
      </c>
      <c r="P4021">
        <v>7.43</v>
      </c>
      <c r="Q4021">
        <v>0.7</v>
      </c>
      <c r="R4021">
        <f t="shared" si="186"/>
        <v>5.2</v>
      </c>
      <c r="S4021" s="38" t="s">
        <v>36</v>
      </c>
      <c r="T4021" s="27">
        <v>1</v>
      </c>
      <c r="U4021">
        <f t="shared" si="188"/>
        <v>5.2</v>
      </c>
      <c r="V4021" s="39" t="s">
        <v>36</v>
      </c>
    </row>
    <row r="4022" spans="1:22">
      <c r="A4022" s="32">
        <v>42185.768761574072</v>
      </c>
      <c r="B4022" s="33" t="s">
        <v>33</v>
      </c>
      <c r="C4022" s="37" t="s">
        <v>58</v>
      </c>
      <c r="D4022" s="37"/>
      <c r="E4022" s="35" t="s">
        <v>7279</v>
      </c>
      <c r="F4022" s="34">
        <v>1</v>
      </c>
      <c r="H4022">
        <f t="shared" si="187"/>
        <v>1</v>
      </c>
      <c r="I4022" s="33" t="s">
        <v>1263</v>
      </c>
      <c r="J4022" s="33" t="s">
        <v>1263</v>
      </c>
      <c r="K4022" s="33" t="s">
        <v>10369</v>
      </c>
      <c r="L4022" s="33" t="s">
        <v>2832</v>
      </c>
      <c r="M4022" s="33" t="s">
        <v>10370</v>
      </c>
      <c r="N4022">
        <v>6.49</v>
      </c>
      <c r="O4022">
        <v>5.45</v>
      </c>
      <c r="P4022">
        <v>5.45</v>
      </c>
      <c r="Q4022">
        <v>0.7</v>
      </c>
      <c r="R4022">
        <f t="shared" si="186"/>
        <v>3.82</v>
      </c>
      <c r="S4022" s="38" t="s">
        <v>36</v>
      </c>
      <c r="T4022" s="27">
        <v>1</v>
      </c>
      <c r="U4022">
        <f t="shared" si="188"/>
        <v>3.82</v>
      </c>
      <c r="V4022" s="39" t="s">
        <v>36</v>
      </c>
    </row>
    <row r="4023" spans="1:22">
      <c r="A4023" s="32">
        <v>42185.597928240742</v>
      </c>
      <c r="B4023" s="33" t="s">
        <v>1013</v>
      </c>
      <c r="C4023" s="37" t="s">
        <v>34</v>
      </c>
      <c r="D4023" s="37"/>
      <c r="E4023" s="35" t="s">
        <v>7280</v>
      </c>
      <c r="F4023" s="34">
        <v>1</v>
      </c>
      <c r="H4023">
        <f t="shared" si="187"/>
        <v>1</v>
      </c>
      <c r="I4023" s="33" t="s">
        <v>52</v>
      </c>
      <c r="J4023" s="33" t="s">
        <v>52</v>
      </c>
      <c r="K4023" s="33" t="s">
        <v>2727</v>
      </c>
      <c r="L4023" s="33" t="s">
        <v>158</v>
      </c>
      <c r="M4023" s="33" t="s">
        <v>2728</v>
      </c>
      <c r="N4023">
        <v>7.49</v>
      </c>
      <c r="O4023">
        <v>6.19</v>
      </c>
      <c r="P4023">
        <v>6.19</v>
      </c>
      <c r="Q4023">
        <v>0.7</v>
      </c>
      <c r="R4023">
        <f t="shared" si="186"/>
        <v>4.33</v>
      </c>
      <c r="S4023" s="38" t="s">
        <v>36</v>
      </c>
      <c r="T4023" s="27">
        <v>1</v>
      </c>
      <c r="U4023">
        <f t="shared" si="188"/>
        <v>4.33</v>
      </c>
      <c r="V4023" s="39" t="s">
        <v>36</v>
      </c>
    </row>
    <row r="4024" spans="1:22">
      <c r="A4024" s="32">
        <v>42185.495798611111</v>
      </c>
      <c r="B4024" s="33" t="s">
        <v>33</v>
      </c>
      <c r="C4024" s="37" t="s">
        <v>34</v>
      </c>
      <c r="D4024" s="37"/>
      <c r="E4024" s="35" t="s">
        <v>7281</v>
      </c>
      <c r="F4024" s="34">
        <v>1</v>
      </c>
      <c r="H4024">
        <f t="shared" si="187"/>
        <v>1</v>
      </c>
      <c r="I4024" s="33" t="s">
        <v>491</v>
      </c>
      <c r="J4024" s="33" t="s">
        <v>7937</v>
      </c>
      <c r="K4024" s="33" t="s">
        <v>9841</v>
      </c>
      <c r="L4024" s="33" t="s">
        <v>9842</v>
      </c>
      <c r="M4024" s="33" t="s">
        <v>9843</v>
      </c>
      <c r="N4024">
        <v>6.99</v>
      </c>
      <c r="O4024">
        <v>5.78</v>
      </c>
      <c r="P4024">
        <v>5.78</v>
      </c>
      <c r="Q4024">
        <v>0.7</v>
      </c>
      <c r="R4024">
        <f t="shared" si="186"/>
        <v>4.05</v>
      </c>
      <c r="S4024" s="38" t="s">
        <v>36</v>
      </c>
      <c r="T4024" s="27">
        <v>1</v>
      </c>
      <c r="U4024">
        <f t="shared" si="188"/>
        <v>4.05</v>
      </c>
      <c r="V4024" s="39" t="s">
        <v>36</v>
      </c>
    </row>
    <row r="4025" spans="1:22">
      <c r="A4025" s="32">
        <v>42185.787789351853</v>
      </c>
      <c r="B4025" s="33" t="s">
        <v>33</v>
      </c>
      <c r="C4025" s="37" t="s">
        <v>58</v>
      </c>
      <c r="D4025" s="37"/>
      <c r="E4025" s="35" t="s">
        <v>4103</v>
      </c>
      <c r="F4025" s="34">
        <v>1</v>
      </c>
      <c r="H4025">
        <f t="shared" si="187"/>
        <v>1</v>
      </c>
      <c r="I4025" s="33" t="s">
        <v>46</v>
      </c>
      <c r="J4025" s="33" t="s">
        <v>46</v>
      </c>
      <c r="K4025" s="33" t="s">
        <v>644</v>
      </c>
      <c r="L4025" s="33" t="s">
        <v>81</v>
      </c>
      <c r="M4025" s="33" t="s">
        <v>645</v>
      </c>
      <c r="N4025">
        <v>8.99</v>
      </c>
      <c r="O4025">
        <v>7.55</v>
      </c>
      <c r="P4025">
        <v>7.55</v>
      </c>
      <c r="Q4025">
        <v>0.7</v>
      </c>
      <c r="R4025">
        <f t="shared" si="186"/>
        <v>5.29</v>
      </c>
      <c r="S4025" s="38" t="s">
        <v>36</v>
      </c>
      <c r="T4025" s="27">
        <v>1</v>
      </c>
      <c r="U4025">
        <f t="shared" si="188"/>
        <v>5.29</v>
      </c>
      <c r="V4025" s="39" t="s">
        <v>36</v>
      </c>
    </row>
    <row r="4026" spans="1:22">
      <c r="A4026" s="32">
        <v>42185.812662037039</v>
      </c>
      <c r="B4026" s="33" t="s">
        <v>33</v>
      </c>
      <c r="C4026" s="37" t="s">
        <v>58</v>
      </c>
      <c r="D4026" s="37"/>
      <c r="E4026" s="35" t="s">
        <v>7282</v>
      </c>
      <c r="F4026" s="34">
        <v>1</v>
      </c>
      <c r="H4026">
        <f t="shared" si="187"/>
        <v>1</v>
      </c>
      <c r="I4026" s="33" t="s">
        <v>398</v>
      </c>
      <c r="J4026" s="33" t="s">
        <v>1019</v>
      </c>
      <c r="K4026" s="33" t="s">
        <v>10371</v>
      </c>
      <c r="L4026" s="33" t="s">
        <v>10372</v>
      </c>
      <c r="M4026" s="33" t="s">
        <v>10373</v>
      </c>
      <c r="N4026">
        <v>8.49</v>
      </c>
      <c r="O4026">
        <v>7.13</v>
      </c>
      <c r="P4026">
        <v>7.13</v>
      </c>
      <c r="Q4026">
        <v>0.7</v>
      </c>
      <c r="R4026">
        <f t="shared" si="186"/>
        <v>4.99</v>
      </c>
      <c r="S4026" s="38" t="s">
        <v>36</v>
      </c>
      <c r="T4026" s="27">
        <v>1</v>
      </c>
      <c r="U4026">
        <f t="shared" si="188"/>
        <v>4.99</v>
      </c>
      <c r="V4026" s="39" t="s">
        <v>36</v>
      </c>
    </row>
    <row r="4027" spans="1:22">
      <c r="A4027" s="32">
        <v>42185.840208333335</v>
      </c>
      <c r="B4027" s="33" t="s">
        <v>33</v>
      </c>
      <c r="C4027" s="37" t="s">
        <v>58</v>
      </c>
      <c r="D4027" s="37"/>
      <c r="E4027" s="35" t="s">
        <v>6810</v>
      </c>
      <c r="F4027" s="34">
        <v>1</v>
      </c>
      <c r="H4027">
        <f t="shared" si="187"/>
        <v>1</v>
      </c>
      <c r="I4027" s="33" t="s">
        <v>38</v>
      </c>
      <c r="J4027" s="33" t="s">
        <v>38</v>
      </c>
      <c r="K4027" s="33" t="s">
        <v>809</v>
      </c>
      <c r="L4027" s="33" t="s">
        <v>78</v>
      </c>
      <c r="M4027" s="33" t="s">
        <v>947</v>
      </c>
      <c r="N4027">
        <v>6.49</v>
      </c>
      <c r="O4027">
        <v>5.45</v>
      </c>
      <c r="P4027">
        <v>5.45</v>
      </c>
      <c r="Q4027">
        <v>0.7</v>
      </c>
      <c r="R4027">
        <f t="shared" si="186"/>
        <v>3.82</v>
      </c>
      <c r="S4027" s="38" t="s">
        <v>36</v>
      </c>
      <c r="T4027" s="27">
        <v>1</v>
      </c>
      <c r="U4027">
        <f t="shared" si="188"/>
        <v>3.82</v>
      </c>
      <c r="V4027" s="39" t="s">
        <v>36</v>
      </c>
    </row>
    <row r="4028" spans="1:22">
      <c r="A4028" s="32">
        <v>42185.839884259258</v>
      </c>
      <c r="B4028" s="33" t="s">
        <v>33</v>
      </c>
      <c r="C4028" s="37" t="s">
        <v>172</v>
      </c>
      <c r="D4028" s="37"/>
      <c r="E4028" s="35" t="s">
        <v>7283</v>
      </c>
      <c r="F4028" s="34">
        <v>1</v>
      </c>
      <c r="H4028">
        <f t="shared" si="187"/>
        <v>1</v>
      </c>
      <c r="I4028" s="33" t="s">
        <v>52</v>
      </c>
      <c r="J4028" s="33" t="s">
        <v>485</v>
      </c>
      <c r="K4028" s="33" t="s">
        <v>251</v>
      </c>
      <c r="L4028" s="33" t="s">
        <v>98</v>
      </c>
      <c r="M4028" s="33" t="s">
        <v>1415</v>
      </c>
      <c r="N4028">
        <v>7.99</v>
      </c>
      <c r="O4028">
        <v>6.55</v>
      </c>
      <c r="P4028">
        <v>6.55</v>
      </c>
      <c r="Q4028">
        <v>0.7</v>
      </c>
      <c r="R4028">
        <f t="shared" si="186"/>
        <v>4.59</v>
      </c>
      <c r="S4028" s="38" t="s">
        <v>36</v>
      </c>
      <c r="T4028" s="27">
        <v>1</v>
      </c>
      <c r="U4028">
        <f t="shared" si="188"/>
        <v>4.59</v>
      </c>
      <c r="V4028" s="39" t="s">
        <v>36</v>
      </c>
    </row>
    <row r="4029" spans="1:22">
      <c r="A4029" s="29">
        <v>42185.838356481479</v>
      </c>
      <c r="B4029" t="s">
        <v>33</v>
      </c>
      <c r="C4029" s="37" t="s">
        <v>88</v>
      </c>
      <c r="D4029" s="37" t="s">
        <v>858</v>
      </c>
      <c r="E4029" s="35" t="s">
        <v>6292</v>
      </c>
      <c r="F4029" s="34">
        <v>1</v>
      </c>
      <c r="H4029">
        <f t="shared" si="187"/>
        <v>1</v>
      </c>
      <c r="I4029" t="s">
        <v>46</v>
      </c>
      <c r="J4029" s="1" t="s">
        <v>46</v>
      </c>
      <c r="K4029" s="23" t="s">
        <v>968</v>
      </c>
      <c r="L4029" s="18" t="s">
        <v>366</v>
      </c>
      <c r="M4029" s="18" t="s">
        <v>969</v>
      </c>
      <c r="N4029">
        <v>4.49</v>
      </c>
      <c r="O4029">
        <v>4.32</v>
      </c>
      <c r="P4029">
        <v>4.32</v>
      </c>
      <c r="Q4029">
        <v>0.7</v>
      </c>
      <c r="R4029">
        <f t="shared" si="186"/>
        <v>3.02</v>
      </c>
      <c r="S4029" s="38" t="s">
        <v>36</v>
      </c>
      <c r="T4029" s="27">
        <v>1</v>
      </c>
      <c r="U4029">
        <f t="shared" si="188"/>
        <v>3.02</v>
      </c>
      <c r="V4029" s="39" t="s">
        <v>36</v>
      </c>
    </row>
    <row r="4030" spans="1:22">
      <c r="A4030" s="29">
        <v>42185.846736111111</v>
      </c>
      <c r="B4030" t="s">
        <v>33</v>
      </c>
      <c r="C4030" s="37" t="s">
        <v>58</v>
      </c>
      <c r="D4030" s="37"/>
      <c r="E4030" s="35" t="s">
        <v>4163</v>
      </c>
      <c r="F4030" s="34">
        <v>1</v>
      </c>
      <c r="H4030">
        <f t="shared" si="187"/>
        <v>1</v>
      </c>
      <c r="I4030" t="s">
        <v>398</v>
      </c>
      <c r="J4030" s="1" t="s">
        <v>494</v>
      </c>
      <c r="K4030" s="23" t="s">
        <v>608</v>
      </c>
      <c r="L4030" s="18" t="s">
        <v>102</v>
      </c>
      <c r="M4030" s="18" t="s">
        <v>609</v>
      </c>
      <c r="N4030">
        <v>7.49</v>
      </c>
      <c r="O4030">
        <v>6.29</v>
      </c>
      <c r="P4030">
        <v>6.29</v>
      </c>
      <c r="Q4030">
        <v>0.7</v>
      </c>
      <c r="R4030">
        <f t="shared" si="186"/>
        <v>4.4000000000000004</v>
      </c>
      <c r="S4030" s="38" t="s">
        <v>36</v>
      </c>
      <c r="T4030" s="27">
        <v>1</v>
      </c>
      <c r="U4030">
        <f t="shared" si="188"/>
        <v>4.4000000000000004</v>
      </c>
      <c r="V4030" s="39" t="s">
        <v>36</v>
      </c>
    </row>
    <row r="4031" spans="1:22">
      <c r="A4031" s="29">
        <v>42185.873645833337</v>
      </c>
      <c r="B4031" t="s">
        <v>33</v>
      </c>
      <c r="C4031" s="37" t="s">
        <v>34</v>
      </c>
      <c r="D4031" s="37"/>
      <c r="E4031" s="35" t="s">
        <v>7284</v>
      </c>
      <c r="F4031" s="34">
        <v>1</v>
      </c>
      <c r="H4031">
        <f t="shared" si="187"/>
        <v>1</v>
      </c>
      <c r="I4031" t="s">
        <v>38</v>
      </c>
      <c r="J4031" s="1" t="s">
        <v>38</v>
      </c>
      <c r="K4031" s="23" t="s">
        <v>567</v>
      </c>
      <c r="L4031" s="18" t="s">
        <v>78</v>
      </c>
      <c r="M4031" s="18" t="s">
        <v>936</v>
      </c>
      <c r="N4031">
        <v>5.49</v>
      </c>
      <c r="O4031">
        <v>4.54</v>
      </c>
      <c r="P4031">
        <v>4.54</v>
      </c>
      <c r="Q4031">
        <v>0.7</v>
      </c>
      <c r="R4031">
        <f t="shared" si="186"/>
        <v>3.18</v>
      </c>
      <c r="S4031" s="38" t="s">
        <v>36</v>
      </c>
      <c r="T4031" s="27">
        <v>1</v>
      </c>
      <c r="U4031">
        <f t="shared" si="188"/>
        <v>3.18</v>
      </c>
      <c r="V4031" s="39" t="s">
        <v>36</v>
      </c>
    </row>
    <row r="4032" spans="1:22">
      <c r="A4032" s="32">
        <v>42185.904016203705</v>
      </c>
      <c r="B4032" s="33" t="s">
        <v>33</v>
      </c>
      <c r="C4032" s="37" t="s">
        <v>34</v>
      </c>
      <c r="D4032" s="37"/>
      <c r="E4032" s="35" t="s">
        <v>7285</v>
      </c>
      <c r="F4032" s="34">
        <v>1</v>
      </c>
      <c r="H4032">
        <f t="shared" si="187"/>
        <v>1</v>
      </c>
      <c r="I4032" s="33" t="s">
        <v>38</v>
      </c>
      <c r="J4032" s="33" t="s">
        <v>490</v>
      </c>
      <c r="K4032" s="33" t="s">
        <v>1696</v>
      </c>
      <c r="L4032" s="33" t="s">
        <v>107</v>
      </c>
      <c r="M4032" s="33" t="s">
        <v>1697</v>
      </c>
      <c r="N4032">
        <v>5.49</v>
      </c>
      <c r="O4032">
        <v>4.54</v>
      </c>
      <c r="P4032">
        <v>4.54</v>
      </c>
      <c r="Q4032">
        <v>0.7</v>
      </c>
      <c r="R4032">
        <f t="shared" si="186"/>
        <v>3.18</v>
      </c>
      <c r="S4032" s="38" t="s">
        <v>36</v>
      </c>
      <c r="T4032" s="27">
        <v>1</v>
      </c>
      <c r="U4032">
        <f t="shared" si="188"/>
        <v>3.18</v>
      </c>
      <c r="V4032" s="39" t="s">
        <v>36</v>
      </c>
    </row>
    <row r="4033" spans="1:22">
      <c r="A4033" s="29">
        <v>42185.758067129631</v>
      </c>
      <c r="B4033" t="s">
        <v>33</v>
      </c>
      <c r="C4033" s="37" t="s">
        <v>34</v>
      </c>
      <c r="D4033" s="37"/>
      <c r="E4033" s="35" t="s">
        <v>4307</v>
      </c>
      <c r="F4033" s="34">
        <v>1</v>
      </c>
      <c r="H4033">
        <f t="shared" si="187"/>
        <v>1</v>
      </c>
      <c r="I4033" t="s">
        <v>52</v>
      </c>
      <c r="J4033" s="1" t="s">
        <v>52</v>
      </c>
      <c r="K4033" s="23" t="s">
        <v>10374</v>
      </c>
      <c r="L4033" s="18" t="s">
        <v>8325</v>
      </c>
      <c r="M4033" s="18" t="s">
        <v>10375</v>
      </c>
      <c r="N4033">
        <v>7.49</v>
      </c>
      <c r="O4033">
        <v>6.19</v>
      </c>
      <c r="P4033">
        <v>6.19</v>
      </c>
      <c r="Q4033">
        <v>0.7</v>
      </c>
      <c r="R4033">
        <f t="shared" si="186"/>
        <v>4.33</v>
      </c>
      <c r="S4033" s="38" t="s">
        <v>36</v>
      </c>
      <c r="T4033" s="27">
        <v>1</v>
      </c>
      <c r="U4033">
        <f t="shared" si="188"/>
        <v>4.33</v>
      </c>
      <c r="V4033" s="39" t="s">
        <v>36</v>
      </c>
    </row>
    <row r="4034" spans="1:22">
      <c r="A4034" s="32">
        <v>42185.789398148147</v>
      </c>
      <c r="B4034" s="33" t="s">
        <v>33</v>
      </c>
      <c r="C4034" s="37" t="s">
        <v>58</v>
      </c>
      <c r="D4034" s="37"/>
      <c r="E4034" s="35" t="s">
        <v>4103</v>
      </c>
      <c r="F4034" s="34">
        <v>1</v>
      </c>
      <c r="H4034">
        <f t="shared" si="187"/>
        <v>1</v>
      </c>
      <c r="I4034" s="33" t="s">
        <v>46</v>
      </c>
      <c r="J4034" s="33" t="s">
        <v>46</v>
      </c>
      <c r="K4034" s="33" t="s">
        <v>2244</v>
      </c>
      <c r="L4034" s="33" t="s">
        <v>81</v>
      </c>
      <c r="M4034" s="33" t="s">
        <v>989</v>
      </c>
      <c r="N4034">
        <v>8.99</v>
      </c>
      <c r="O4034">
        <v>7.55</v>
      </c>
      <c r="P4034">
        <v>7.55</v>
      </c>
      <c r="Q4034">
        <v>0.7</v>
      </c>
      <c r="R4034">
        <f t="shared" ref="R4034:R4097" si="189">ROUND(P4034*Q4034,2)*H4034</f>
        <v>5.29</v>
      </c>
      <c r="S4034" s="38" t="s">
        <v>36</v>
      </c>
      <c r="T4034" s="27">
        <v>1</v>
      </c>
      <c r="U4034">
        <f t="shared" si="188"/>
        <v>5.29</v>
      </c>
      <c r="V4034" s="39" t="s">
        <v>36</v>
      </c>
    </row>
    <row r="4035" spans="1:22">
      <c r="A4035" s="32">
        <v>42185.768043981479</v>
      </c>
      <c r="B4035" s="33" t="s">
        <v>33</v>
      </c>
      <c r="C4035" s="37" t="s">
        <v>40</v>
      </c>
      <c r="D4035" s="37"/>
      <c r="E4035" s="35" t="s">
        <v>204</v>
      </c>
      <c r="F4035" s="34">
        <v>1</v>
      </c>
      <c r="H4035">
        <f t="shared" ref="H4035:H4098" si="190">F4035-G4035</f>
        <v>1</v>
      </c>
      <c r="I4035" s="33" t="s">
        <v>46</v>
      </c>
      <c r="J4035" s="33" t="s">
        <v>46</v>
      </c>
      <c r="K4035" s="33" t="s">
        <v>10376</v>
      </c>
      <c r="L4035" s="33" t="s">
        <v>10377</v>
      </c>
      <c r="M4035" s="33" t="s">
        <v>10378</v>
      </c>
      <c r="N4035">
        <v>14.99</v>
      </c>
      <c r="O4035">
        <v>12.19</v>
      </c>
      <c r="P4035">
        <v>12.19</v>
      </c>
      <c r="Q4035">
        <v>0.7</v>
      </c>
      <c r="R4035">
        <f t="shared" si="189"/>
        <v>8.5299999999999994</v>
      </c>
      <c r="S4035" s="38" t="s">
        <v>36</v>
      </c>
      <c r="T4035" s="27">
        <v>1</v>
      </c>
      <c r="U4035">
        <f t="shared" ref="U4035:U4098" si="191">ROUND(T4035*R4035,2)</f>
        <v>8.5299999999999994</v>
      </c>
      <c r="V4035" s="39" t="s">
        <v>36</v>
      </c>
    </row>
    <row r="4036" spans="1:22">
      <c r="A4036" s="32">
        <v>42185.798819444448</v>
      </c>
      <c r="B4036" s="33" t="s">
        <v>33</v>
      </c>
      <c r="C4036" s="37" t="s">
        <v>34</v>
      </c>
      <c r="D4036" s="37"/>
      <c r="E4036" s="35" t="s">
        <v>7286</v>
      </c>
      <c r="F4036" s="34">
        <v>1</v>
      </c>
      <c r="H4036">
        <f t="shared" si="190"/>
        <v>1</v>
      </c>
      <c r="I4036" s="33" t="s">
        <v>46</v>
      </c>
      <c r="J4036" s="33" t="s">
        <v>46</v>
      </c>
      <c r="K4036" s="33" t="s">
        <v>5950</v>
      </c>
      <c r="L4036" s="33" t="s">
        <v>81</v>
      </c>
      <c r="M4036" s="33" t="s">
        <v>5951</v>
      </c>
      <c r="N4036">
        <v>14.99</v>
      </c>
      <c r="O4036">
        <v>12.39</v>
      </c>
      <c r="P4036">
        <v>12.39</v>
      </c>
      <c r="Q4036">
        <v>0.7</v>
      </c>
      <c r="R4036">
        <f t="shared" si="189"/>
        <v>8.67</v>
      </c>
      <c r="S4036" s="38" t="s">
        <v>36</v>
      </c>
      <c r="T4036" s="27">
        <v>1</v>
      </c>
      <c r="U4036">
        <f t="shared" si="191"/>
        <v>8.67</v>
      </c>
      <c r="V4036" s="39" t="s">
        <v>36</v>
      </c>
    </row>
    <row r="4037" spans="1:22">
      <c r="A4037" s="32">
        <v>42185.805601851855</v>
      </c>
      <c r="B4037" s="33" t="s">
        <v>33</v>
      </c>
      <c r="C4037" s="37" t="s">
        <v>58</v>
      </c>
      <c r="D4037" s="37"/>
      <c r="E4037" s="35" t="s">
        <v>1996</v>
      </c>
      <c r="F4037" s="34">
        <v>1</v>
      </c>
      <c r="H4037">
        <f t="shared" si="190"/>
        <v>1</v>
      </c>
      <c r="I4037" s="33" t="s">
        <v>398</v>
      </c>
      <c r="J4037" s="33" t="s">
        <v>452</v>
      </c>
      <c r="K4037" s="33" t="s">
        <v>3714</v>
      </c>
      <c r="L4037" s="33" t="s">
        <v>499</v>
      </c>
      <c r="M4037" s="33" t="s">
        <v>3715</v>
      </c>
      <c r="N4037">
        <v>8.49</v>
      </c>
      <c r="O4037">
        <v>7.13</v>
      </c>
      <c r="P4037">
        <v>7.13</v>
      </c>
      <c r="Q4037">
        <v>0.7</v>
      </c>
      <c r="R4037">
        <f t="shared" si="189"/>
        <v>4.99</v>
      </c>
      <c r="S4037" s="38" t="s">
        <v>36</v>
      </c>
      <c r="T4037" s="27">
        <v>1</v>
      </c>
      <c r="U4037">
        <f t="shared" si="191"/>
        <v>4.99</v>
      </c>
      <c r="V4037" s="39" t="s">
        <v>36</v>
      </c>
    </row>
    <row r="4038" spans="1:22">
      <c r="A4038" s="32">
        <v>42185.915231481478</v>
      </c>
      <c r="B4038" s="33" t="s">
        <v>33</v>
      </c>
      <c r="C4038" s="37" t="s">
        <v>48</v>
      </c>
      <c r="D4038" s="37"/>
      <c r="E4038" s="35" t="s">
        <v>7287</v>
      </c>
      <c r="F4038" s="34">
        <v>1</v>
      </c>
      <c r="H4038">
        <f t="shared" si="190"/>
        <v>1</v>
      </c>
      <c r="I4038" s="33" t="s">
        <v>52</v>
      </c>
      <c r="J4038" s="33" t="s">
        <v>485</v>
      </c>
      <c r="K4038" s="33" t="s">
        <v>251</v>
      </c>
      <c r="L4038" s="33" t="s">
        <v>98</v>
      </c>
      <c r="M4038" s="33" t="s">
        <v>1415</v>
      </c>
      <c r="N4038">
        <v>7.99</v>
      </c>
      <c r="O4038">
        <v>6.6</v>
      </c>
      <c r="P4038">
        <v>6.6</v>
      </c>
      <c r="Q4038">
        <v>0.7</v>
      </c>
      <c r="R4038">
        <f t="shared" si="189"/>
        <v>4.62</v>
      </c>
      <c r="S4038" s="38" t="s">
        <v>36</v>
      </c>
      <c r="T4038" s="27">
        <v>1</v>
      </c>
      <c r="U4038">
        <f t="shared" si="191"/>
        <v>4.62</v>
      </c>
      <c r="V4038" s="39" t="s">
        <v>36</v>
      </c>
    </row>
    <row r="4039" spans="1:22">
      <c r="A4039" s="32">
        <v>42185.836828703701</v>
      </c>
      <c r="B4039" s="33" t="s">
        <v>86</v>
      </c>
      <c r="C4039" s="37" t="s">
        <v>37</v>
      </c>
      <c r="D4039" s="37"/>
      <c r="E4039" s="35" t="s">
        <v>4248</v>
      </c>
      <c r="F4039" s="34">
        <v>1</v>
      </c>
      <c r="H4039">
        <f t="shared" si="190"/>
        <v>1</v>
      </c>
      <c r="I4039" s="33" t="s">
        <v>52</v>
      </c>
      <c r="J4039" s="33" t="s">
        <v>492</v>
      </c>
      <c r="K4039" s="33" t="s">
        <v>8707</v>
      </c>
      <c r="L4039" s="33" t="s">
        <v>8708</v>
      </c>
      <c r="M4039" s="33" t="s">
        <v>8709</v>
      </c>
      <c r="N4039">
        <v>7.99</v>
      </c>
      <c r="O4039">
        <v>7.57</v>
      </c>
      <c r="P4039">
        <v>7.57</v>
      </c>
      <c r="Q4039">
        <v>0.7</v>
      </c>
      <c r="R4039">
        <f t="shared" si="189"/>
        <v>5.3</v>
      </c>
      <c r="S4039" s="38" t="s">
        <v>36</v>
      </c>
      <c r="T4039" s="27">
        <v>1</v>
      </c>
      <c r="U4039">
        <f t="shared" si="191"/>
        <v>5.3</v>
      </c>
      <c r="V4039" s="39" t="s">
        <v>36</v>
      </c>
    </row>
    <row r="4040" spans="1:22">
      <c r="A4040" s="32">
        <v>42185.258055555554</v>
      </c>
      <c r="B4040" s="33" t="s">
        <v>33</v>
      </c>
      <c r="C4040" s="37" t="s">
        <v>143</v>
      </c>
      <c r="D4040" s="37"/>
      <c r="E4040" s="35" t="s">
        <v>6654</v>
      </c>
      <c r="F4040" s="34">
        <v>1</v>
      </c>
      <c r="H4040">
        <f t="shared" si="190"/>
        <v>1</v>
      </c>
      <c r="I4040" s="33" t="s">
        <v>38</v>
      </c>
      <c r="J4040" s="33" t="s">
        <v>482</v>
      </c>
      <c r="K4040" s="33" t="s">
        <v>1288</v>
      </c>
      <c r="L4040" s="33" t="s">
        <v>307</v>
      </c>
      <c r="M4040" s="33" t="s">
        <v>1289</v>
      </c>
      <c r="N4040">
        <v>0.99</v>
      </c>
      <c r="O4040">
        <v>0.8</v>
      </c>
      <c r="P4040">
        <v>0.8</v>
      </c>
      <c r="Q4040">
        <v>0.7</v>
      </c>
      <c r="R4040">
        <f t="shared" si="189"/>
        <v>0.56000000000000005</v>
      </c>
      <c r="S4040" s="38" t="s">
        <v>36</v>
      </c>
      <c r="T4040" s="27">
        <v>1</v>
      </c>
      <c r="U4040">
        <f t="shared" si="191"/>
        <v>0.56000000000000005</v>
      </c>
      <c r="V4040" s="39" t="s">
        <v>36</v>
      </c>
    </row>
    <row r="4041" spans="1:22">
      <c r="A4041" s="32">
        <v>42185.64167824074</v>
      </c>
      <c r="B4041" s="33" t="s">
        <v>33</v>
      </c>
      <c r="C4041" s="37" t="s">
        <v>34</v>
      </c>
      <c r="D4041" s="37"/>
      <c r="E4041" s="35" t="s">
        <v>7276</v>
      </c>
      <c r="F4041" s="34">
        <v>1</v>
      </c>
      <c r="H4041">
        <f t="shared" si="190"/>
        <v>1</v>
      </c>
      <c r="I4041" s="33" t="s">
        <v>2049</v>
      </c>
      <c r="J4041" s="33" t="s">
        <v>591</v>
      </c>
      <c r="K4041" s="33" t="s">
        <v>1092</v>
      </c>
      <c r="L4041" s="33" t="s">
        <v>976</v>
      </c>
      <c r="M4041" s="33" t="s">
        <v>9855</v>
      </c>
      <c r="N4041">
        <v>5.49</v>
      </c>
      <c r="O4041">
        <v>4.54</v>
      </c>
      <c r="P4041">
        <v>4.54</v>
      </c>
      <c r="Q4041">
        <v>0.7</v>
      </c>
      <c r="R4041">
        <f t="shared" si="189"/>
        <v>3.18</v>
      </c>
      <c r="S4041" s="38" t="s">
        <v>36</v>
      </c>
      <c r="T4041" s="27">
        <v>1</v>
      </c>
      <c r="U4041">
        <f t="shared" si="191"/>
        <v>3.18</v>
      </c>
      <c r="V4041" s="39" t="s">
        <v>36</v>
      </c>
    </row>
    <row r="4042" spans="1:22">
      <c r="A4042" s="32">
        <v>42185.617696759262</v>
      </c>
      <c r="B4042" s="33" t="s">
        <v>33</v>
      </c>
      <c r="C4042" s="37" t="s">
        <v>40</v>
      </c>
      <c r="D4042" s="37"/>
      <c r="E4042" s="35" t="s">
        <v>1810</v>
      </c>
      <c r="F4042" s="34">
        <v>1</v>
      </c>
      <c r="H4042">
        <f t="shared" si="190"/>
        <v>1</v>
      </c>
      <c r="I4042" s="33" t="s">
        <v>398</v>
      </c>
      <c r="J4042" s="33" t="s">
        <v>494</v>
      </c>
      <c r="K4042" s="33" t="s">
        <v>10379</v>
      </c>
      <c r="L4042" s="33" t="s">
        <v>975</v>
      </c>
      <c r="M4042" s="33" t="s">
        <v>10380</v>
      </c>
      <c r="N4042">
        <v>6.49</v>
      </c>
      <c r="O4042">
        <v>5.28</v>
      </c>
      <c r="P4042">
        <v>5.28</v>
      </c>
      <c r="Q4042">
        <v>0.7</v>
      </c>
      <c r="R4042">
        <f t="shared" si="189"/>
        <v>3.7</v>
      </c>
      <c r="S4042" s="38" t="s">
        <v>36</v>
      </c>
      <c r="T4042" s="27">
        <v>1</v>
      </c>
      <c r="U4042">
        <f t="shared" si="191"/>
        <v>3.7</v>
      </c>
      <c r="V4042" s="39" t="s">
        <v>36</v>
      </c>
    </row>
    <row r="4043" spans="1:22">
      <c r="A4043" s="32">
        <v>42185.755613425928</v>
      </c>
      <c r="B4043" s="33" t="s">
        <v>33</v>
      </c>
      <c r="C4043" s="37" t="s">
        <v>88</v>
      </c>
      <c r="D4043" s="37" t="s">
        <v>6279</v>
      </c>
      <c r="E4043" s="35" t="s">
        <v>7288</v>
      </c>
      <c r="F4043" s="34">
        <v>1</v>
      </c>
      <c r="H4043">
        <f t="shared" si="190"/>
        <v>1</v>
      </c>
      <c r="I4043" s="33" t="s">
        <v>38</v>
      </c>
      <c r="J4043" s="33" t="s">
        <v>38</v>
      </c>
      <c r="K4043" s="33" t="s">
        <v>5276</v>
      </c>
      <c r="L4043" s="33" t="s">
        <v>39</v>
      </c>
      <c r="M4043" s="33" t="s">
        <v>5277</v>
      </c>
      <c r="N4043">
        <v>7.99</v>
      </c>
      <c r="O4043">
        <v>7.68</v>
      </c>
      <c r="P4043">
        <v>7.68</v>
      </c>
      <c r="Q4043">
        <v>0.7</v>
      </c>
      <c r="R4043">
        <f t="shared" si="189"/>
        <v>5.38</v>
      </c>
      <c r="S4043" s="38" t="s">
        <v>36</v>
      </c>
      <c r="T4043" s="27">
        <v>1</v>
      </c>
      <c r="U4043">
        <f t="shared" si="191"/>
        <v>5.38</v>
      </c>
      <c r="V4043" s="39" t="s">
        <v>36</v>
      </c>
    </row>
    <row r="4044" spans="1:22">
      <c r="A4044" s="32">
        <v>42185.844166666669</v>
      </c>
      <c r="B4044" s="33" t="s">
        <v>33</v>
      </c>
      <c r="C4044" s="37" t="s">
        <v>58</v>
      </c>
      <c r="D4044" s="37"/>
      <c r="E4044" s="35" t="s">
        <v>4163</v>
      </c>
      <c r="F4044" s="34">
        <v>1</v>
      </c>
      <c r="H4044">
        <f t="shared" si="190"/>
        <v>1</v>
      </c>
      <c r="I4044" s="33" t="s">
        <v>46</v>
      </c>
      <c r="J4044" s="33" t="s">
        <v>46</v>
      </c>
      <c r="K4044" s="33" t="s">
        <v>274</v>
      </c>
      <c r="L4044" s="33" t="s">
        <v>74</v>
      </c>
      <c r="M4044" s="33" t="s">
        <v>150</v>
      </c>
      <c r="N4044">
        <v>7.49</v>
      </c>
      <c r="O4044">
        <v>6.29</v>
      </c>
      <c r="P4044">
        <v>6.29</v>
      </c>
      <c r="Q4044">
        <v>0.7</v>
      </c>
      <c r="R4044">
        <f t="shared" si="189"/>
        <v>4.4000000000000004</v>
      </c>
      <c r="S4044" s="38" t="s">
        <v>36</v>
      </c>
      <c r="T4044" s="27">
        <v>1</v>
      </c>
      <c r="U4044">
        <f t="shared" si="191"/>
        <v>4.4000000000000004</v>
      </c>
      <c r="V4044" s="39" t="s">
        <v>36</v>
      </c>
    </row>
    <row r="4045" spans="1:22">
      <c r="A4045" s="32">
        <v>42185.881319444445</v>
      </c>
      <c r="B4045" s="33" t="s">
        <v>33</v>
      </c>
      <c r="C4045" s="37" t="s">
        <v>34</v>
      </c>
      <c r="D4045" s="37"/>
      <c r="E4045" s="35" t="s">
        <v>6752</v>
      </c>
      <c r="F4045" s="34">
        <v>1</v>
      </c>
      <c r="H4045">
        <f t="shared" si="190"/>
        <v>1</v>
      </c>
      <c r="I4045" s="33" t="s">
        <v>46</v>
      </c>
      <c r="J4045" s="33" t="s">
        <v>46</v>
      </c>
      <c r="K4045" s="33" t="s">
        <v>2309</v>
      </c>
      <c r="L4045" s="33" t="s">
        <v>366</v>
      </c>
      <c r="M4045" s="33" t="s">
        <v>587</v>
      </c>
      <c r="N4045">
        <v>7.49</v>
      </c>
      <c r="O4045">
        <v>6.19</v>
      </c>
      <c r="P4045">
        <v>6.19</v>
      </c>
      <c r="Q4045">
        <v>0.7</v>
      </c>
      <c r="R4045">
        <f t="shared" si="189"/>
        <v>4.33</v>
      </c>
      <c r="S4045" s="38" t="s">
        <v>36</v>
      </c>
      <c r="T4045" s="27">
        <v>1</v>
      </c>
      <c r="U4045">
        <f t="shared" si="191"/>
        <v>4.33</v>
      </c>
      <c r="V4045" s="39" t="s">
        <v>36</v>
      </c>
    </row>
    <row r="4046" spans="1:22">
      <c r="A4046" s="32">
        <v>42185.888483796298</v>
      </c>
      <c r="B4046" s="33" t="s">
        <v>33</v>
      </c>
      <c r="C4046" s="37" t="s">
        <v>40</v>
      </c>
      <c r="D4046" s="37"/>
      <c r="E4046" s="35" t="s">
        <v>1823</v>
      </c>
      <c r="F4046" s="34">
        <v>1</v>
      </c>
      <c r="H4046">
        <f t="shared" si="190"/>
        <v>1</v>
      </c>
      <c r="I4046" s="33" t="s">
        <v>398</v>
      </c>
      <c r="J4046" s="33" t="s">
        <v>452</v>
      </c>
      <c r="K4046" s="33" t="s">
        <v>2705</v>
      </c>
      <c r="L4046" s="33" t="s">
        <v>579</v>
      </c>
      <c r="M4046" s="33" t="s">
        <v>2706</v>
      </c>
      <c r="N4046">
        <v>7.99</v>
      </c>
      <c r="O4046">
        <v>6.5</v>
      </c>
      <c r="P4046">
        <v>6.5</v>
      </c>
      <c r="Q4046">
        <v>0.7</v>
      </c>
      <c r="R4046">
        <f t="shared" si="189"/>
        <v>4.55</v>
      </c>
      <c r="S4046" s="38" t="s">
        <v>36</v>
      </c>
      <c r="T4046" s="27">
        <v>1</v>
      </c>
      <c r="U4046">
        <f t="shared" si="191"/>
        <v>4.55</v>
      </c>
      <c r="V4046" s="39" t="s">
        <v>36</v>
      </c>
    </row>
    <row r="4047" spans="1:22">
      <c r="A4047" s="32">
        <v>42185.279583333337</v>
      </c>
      <c r="B4047" s="33" t="s">
        <v>33</v>
      </c>
      <c r="C4047" s="37" t="s">
        <v>37</v>
      </c>
      <c r="D4047" s="37"/>
      <c r="E4047" s="35" t="s">
        <v>4023</v>
      </c>
      <c r="F4047" s="34">
        <v>1</v>
      </c>
      <c r="H4047">
        <f t="shared" si="190"/>
        <v>1</v>
      </c>
      <c r="I4047" s="33" t="s">
        <v>398</v>
      </c>
      <c r="J4047" s="33" t="s">
        <v>452</v>
      </c>
      <c r="K4047" s="33" t="s">
        <v>2083</v>
      </c>
      <c r="L4047" s="33" t="s">
        <v>556</v>
      </c>
      <c r="M4047" s="33" t="s">
        <v>2084</v>
      </c>
      <c r="N4047">
        <v>12.99</v>
      </c>
      <c r="O4047">
        <v>12.31</v>
      </c>
      <c r="P4047">
        <v>12.31</v>
      </c>
      <c r="Q4047">
        <v>0.7</v>
      </c>
      <c r="R4047">
        <f t="shared" si="189"/>
        <v>8.6199999999999992</v>
      </c>
      <c r="S4047" s="38" t="s">
        <v>36</v>
      </c>
      <c r="T4047" s="27">
        <v>1</v>
      </c>
      <c r="U4047">
        <f t="shared" si="191"/>
        <v>8.6199999999999992</v>
      </c>
      <c r="V4047" s="39" t="s">
        <v>36</v>
      </c>
    </row>
    <row r="4048" spans="1:22">
      <c r="A4048" s="32">
        <v>42185.412858796299</v>
      </c>
      <c r="B4048" s="33" t="s">
        <v>33</v>
      </c>
      <c r="C4048" s="37" t="s">
        <v>40</v>
      </c>
      <c r="D4048" s="37"/>
      <c r="E4048" s="35" t="s">
        <v>117</v>
      </c>
      <c r="F4048" s="34">
        <v>1</v>
      </c>
      <c r="H4048">
        <f t="shared" si="190"/>
        <v>1</v>
      </c>
      <c r="I4048" s="33" t="s">
        <v>46</v>
      </c>
      <c r="J4048" s="33" t="s">
        <v>46</v>
      </c>
      <c r="K4048" s="33" t="s">
        <v>1096</v>
      </c>
      <c r="L4048" s="33" t="s">
        <v>174</v>
      </c>
      <c r="M4048" s="33" t="s">
        <v>1097</v>
      </c>
      <c r="N4048">
        <v>6.49</v>
      </c>
      <c r="O4048">
        <v>5.28</v>
      </c>
      <c r="P4048">
        <v>5.28</v>
      </c>
      <c r="Q4048">
        <v>0.7</v>
      </c>
      <c r="R4048">
        <f t="shared" si="189"/>
        <v>3.7</v>
      </c>
      <c r="S4048" s="38" t="s">
        <v>36</v>
      </c>
      <c r="T4048" s="27">
        <v>1</v>
      </c>
      <c r="U4048">
        <f t="shared" si="191"/>
        <v>3.7</v>
      </c>
      <c r="V4048" s="39" t="s">
        <v>36</v>
      </c>
    </row>
    <row r="4049" spans="1:22">
      <c r="A4049" s="29">
        <v>42185.490358796298</v>
      </c>
      <c r="B4049" t="s">
        <v>33</v>
      </c>
      <c r="C4049" s="37" t="s">
        <v>34</v>
      </c>
      <c r="D4049" s="37"/>
      <c r="E4049" s="35" t="s">
        <v>4236</v>
      </c>
      <c r="F4049" s="34">
        <v>1</v>
      </c>
      <c r="H4049">
        <f t="shared" si="190"/>
        <v>1</v>
      </c>
      <c r="I4049" t="s">
        <v>52</v>
      </c>
      <c r="J4049" s="1" t="s">
        <v>485</v>
      </c>
      <c r="K4049" s="23" t="s">
        <v>908</v>
      </c>
      <c r="L4049" s="18" t="s">
        <v>318</v>
      </c>
      <c r="M4049" s="18" t="s">
        <v>953</v>
      </c>
      <c r="N4049">
        <v>7.99</v>
      </c>
      <c r="O4049">
        <v>6.6</v>
      </c>
      <c r="P4049">
        <v>6.6</v>
      </c>
      <c r="Q4049">
        <v>0.7</v>
      </c>
      <c r="R4049">
        <f t="shared" si="189"/>
        <v>4.62</v>
      </c>
      <c r="S4049" s="38" t="s">
        <v>36</v>
      </c>
      <c r="T4049" s="27">
        <v>1</v>
      </c>
      <c r="U4049">
        <f t="shared" si="191"/>
        <v>4.62</v>
      </c>
      <c r="V4049" s="39" t="s">
        <v>36</v>
      </c>
    </row>
    <row r="4050" spans="1:22">
      <c r="A4050" s="29">
        <v>42185.812581018516</v>
      </c>
      <c r="B4050" t="s">
        <v>33</v>
      </c>
      <c r="C4050" s="37" t="s">
        <v>58</v>
      </c>
      <c r="D4050" s="37"/>
      <c r="E4050" s="35" t="s">
        <v>7289</v>
      </c>
      <c r="F4050" s="34">
        <v>1</v>
      </c>
      <c r="H4050">
        <f t="shared" si="190"/>
        <v>1</v>
      </c>
      <c r="I4050" t="s">
        <v>46</v>
      </c>
      <c r="J4050" s="1" t="s">
        <v>46</v>
      </c>
      <c r="K4050" s="23" t="s">
        <v>903</v>
      </c>
      <c r="L4050" s="18" t="s">
        <v>366</v>
      </c>
      <c r="M4050" s="18" t="s">
        <v>948</v>
      </c>
      <c r="N4050">
        <v>4.49</v>
      </c>
      <c r="O4050">
        <v>3.77</v>
      </c>
      <c r="P4050">
        <v>3.77</v>
      </c>
      <c r="Q4050">
        <v>0.7</v>
      </c>
      <c r="R4050">
        <f t="shared" si="189"/>
        <v>2.64</v>
      </c>
      <c r="S4050" s="38" t="s">
        <v>36</v>
      </c>
      <c r="T4050" s="27">
        <v>1</v>
      </c>
      <c r="U4050">
        <f t="shared" si="191"/>
        <v>2.64</v>
      </c>
      <c r="V4050" s="39" t="s">
        <v>36</v>
      </c>
    </row>
    <row r="4051" spans="1:22">
      <c r="A4051" s="32">
        <v>42185.940162037034</v>
      </c>
      <c r="B4051" s="33" t="s">
        <v>86</v>
      </c>
      <c r="C4051" s="37" t="s">
        <v>48</v>
      </c>
      <c r="D4051" s="37"/>
      <c r="E4051" s="35" t="s">
        <v>7211</v>
      </c>
      <c r="F4051" s="34">
        <v>1</v>
      </c>
      <c r="H4051">
        <f t="shared" si="190"/>
        <v>1</v>
      </c>
      <c r="I4051" s="33" t="s">
        <v>38</v>
      </c>
      <c r="J4051" s="33" t="s">
        <v>482</v>
      </c>
      <c r="K4051" s="33" t="s">
        <v>3719</v>
      </c>
      <c r="L4051" s="33" t="s">
        <v>1480</v>
      </c>
      <c r="M4051" s="33" t="s">
        <v>3720</v>
      </c>
      <c r="N4051">
        <v>5.49</v>
      </c>
      <c r="O4051">
        <v>4.54</v>
      </c>
      <c r="P4051">
        <v>4.54</v>
      </c>
      <c r="Q4051">
        <v>0.7</v>
      </c>
      <c r="R4051">
        <f t="shared" si="189"/>
        <v>3.18</v>
      </c>
      <c r="S4051" s="38" t="s">
        <v>36</v>
      </c>
      <c r="T4051" s="27">
        <v>1</v>
      </c>
      <c r="U4051">
        <f t="shared" si="191"/>
        <v>3.18</v>
      </c>
      <c r="V4051" s="39" t="s">
        <v>36</v>
      </c>
    </row>
    <row r="4052" spans="1:22">
      <c r="A4052" s="32">
        <v>42156.767847222225</v>
      </c>
      <c r="B4052" s="33" t="s">
        <v>33</v>
      </c>
      <c r="C4052" s="37" t="s">
        <v>88</v>
      </c>
      <c r="D4052" s="37" t="s">
        <v>858</v>
      </c>
      <c r="E4052" s="35" t="s">
        <v>2494</v>
      </c>
      <c r="F4052" s="34">
        <v>1</v>
      </c>
      <c r="H4052">
        <f t="shared" si="190"/>
        <v>1</v>
      </c>
      <c r="I4052" s="33" t="s">
        <v>488</v>
      </c>
      <c r="J4052" s="33" t="s">
        <v>488</v>
      </c>
      <c r="K4052" s="33" t="s">
        <v>600</v>
      </c>
      <c r="L4052" s="33" t="s">
        <v>549</v>
      </c>
      <c r="M4052" s="33" t="s">
        <v>601</v>
      </c>
      <c r="N4052">
        <v>3.99</v>
      </c>
      <c r="O4052">
        <v>3.84</v>
      </c>
      <c r="P4052">
        <v>3.84</v>
      </c>
      <c r="Q4052">
        <v>0.7</v>
      </c>
      <c r="R4052">
        <f t="shared" si="189"/>
        <v>2.69</v>
      </c>
      <c r="S4052" s="38" t="s">
        <v>36</v>
      </c>
      <c r="T4052" s="27">
        <v>1</v>
      </c>
      <c r="U4052">
        <f t="shared" si="191"/>
        <v>2.69</v>
      </c>
      <c r="V4052" s="39" t="s">
        <v>36</v>
      </c>
    </row>
    <row r="4053" spans="1:22">
      <c r="A4053" s="32">
        <v>42156.736238425925</v>
      </c>
      <c r="B4053" s="33" t="s">
        <v>33</v>
      </c>
      <c r="C4053" s="37" t="s">
        <v>37</v>
      </c>
      <c r="D4053" s="37"/>
      <c r="E4053" s="35" t="s">
        <v>4081</v>
      </c>
      <c r="F4053" s="34">
        <v>1</v>
      </c>
      <c r="H4053">
        <f t="shared" si="190"/>
        <v>1</v>
      </c>
      <c r="I4053" s="33" t="s">
        <v>398</v>
      </c>
      <c r="J4053" s="33" t="s">
        <v>484</v>
      </c>
      <c r="K4053" s="33" t="s">
        <v>1783</v>
      </c>
      <c r="L4053" s="33" t="s">
        <v>130</v>
      </c>
      <c r="M4053" s="33" t="s">
        <v>699</v>
      </c>
      <c r="N4053">
        <v>5.49</v>
      </c>
      <c r="O4053">
        <v>5.2</v>
      </c>
      <c r="P4053">
        <v>5.2</v>
      </c>
      <c r="Q4053">
        <v>0.7</v>
      </c>
      <c r="R4053">
        <f t="shared" si="189"/>
        <v>3.64</v>
      </c>
      <c r="S4053" s="38" t="s">
        <v>36</v>
      </c>
      <c r="T4053" s="27">
        <v>1</v>
      </c>
      <c r="U4053">
        <f t="shared" si="191"/>
        <v>3.64</v>
      </c>
      <c r="V4053" s="39" t="s">
        <v>36</v>
      </c>
    </row>
    <row r="4054" spans="1:22">
      <c r="A4054" s="32">
        <v>42185.812581018516</v>
      </c>
      <c r="B4054" s="33" t="s">
        <v>33</v>
      </c>
      <c r="C4054" s="37" t="s">
        <v>58</v>
      </c>
      <c r="D4054" s="37"/>
      <c r="E4054" s="35" t="s">
        <v>7289</v>
      </c>
      <c r="F4054" s="34">
        <v>1</v>
      </c>
      <c r="H4054">
        <f t="shared" si="190"/>
        <v>1</v>
      </c>
      <c r="I4054" s="33" t="s">
        <v>46</v>
      </c>
      <c r="J4054" s="33" t="s">
        <v>46</v>
      </c>
      <c r="K4054" s="33" t="s">
        <v>897</v>
      </c>
      <c r="L4054" s="33" t="s">
        <v>366</v>
      </c>
      <c r="M4054" s="33" t="s">
        <v>938</v>
      </c>
      <c r="N4054">
        <v>4.49</v>
      </c>
      <c r="O4054">
        <v>3.77</v>
      </c>
      <c r="P4054">
        <v>3.77</v>
      </c>
      <c r="Q4054">
        <v>0.7</v>
      </c>
      <c r="R4054">
        <f t="shared" si="189"/>
        <v>2.64</v>
      </c>
      <c r="S4054" s="38" t="s">
        <v>36</v>
      </c>
      <c r="T4054" s="27">
        <v>1</v>
      </c>
      <c r="U4054">
        <f t="shared" si="191"/>
        <v>2.64</v>
      </c>
      <c r="V4054" s="39" t="s">
        <v>36</v>
      </c>
    </row>
    <row r="4055" spans="1:22">
      <c r="A4055" s="29">
        <v>42156.707974537036</v>
      </c>
      <c r="B4055" t="s">
        <v>33</v>
      </c>
      <c r="C4055" s="37" t="s">
        <v>37</v>
      </c>
      <c r="D4055" s="37"/>
      <c r="E4055" s="35" t="s">
        <v>7290</v>
      </c>
      <c r="F4055" s="34">
        <v>1</v>
      </c>
      <c r="H4055">
        <f t="shared" si="190"/>
        <v>1</v>
      </c>
      <c r="I4055" t="s">
        <v>52</v>
      </c>
      <c r="J4055" s="1" t="s">
        <v>52</v>
      </c>
      <c r="K4055" s="23" t="s">
        <v>709</v>
      </c>
      <c r="L4055" s="18" t="s">
        <v>108</v>
      </c>
      <c r="M4055" s="18" t="s">
        <v>710</v>
      </c>
      <c r="N4055">
        <v>5.49</v>
      </c>
      <c r="O4055">
        <v>5.2</v>
      </c>
      <c r="P4055">
        <v>5.2</v>
      </c>
      <c r="Q4055">
        <v>0.7</v>
      </c>
      <c r="R4055">
        <f t="shared" si="189"/>
        <v>3.64</v>
      </c>
      <c r="S4055" s="38" t="s">
        <v>36</v>
      </c>
      <c r="T4055" s="27">
        <v>1</v>
      </c>
      <c r="U4055">
        <f t="shared" si="191"/>
        <v>3.64</v>
      </c>
      <c r="V4055" s="39" t="s">
        <v>36</v>
      </c>
    </row>
    <row r="4056" spans="1:22">
      <c r="A4056" s="32">
        <v>42185.812048611115</v>
      </c>
      <c r="B4056" s="33" t="s">
        <v>33</v>
      </c>
      <c r="C4056" s="37" t="s">
        <v>34</v>
      </c>
      <c r="D4056" s="37"/>
      <c r="E4056" s="35" t="s">
        <v>7291</v>
      </c>
      <c r="F4056" s="34">
        <v>1</v>
      </c>
      <c r="H4056">
        <f t="shared" si="190"/>
        <v>1</v>
      </c>
      <c r="I4056" s="33" t="s">
        <v>46</v>
      </c>
      <c r="J4056" s="33" t="s">
        <v>523</v>
      </c>
      <c r="K4056" s="33" t="s">
        <v>1029</v>
      </c>
      <c r="L4056" s="33" t="s">
        <v>101</v>
      </c>
      <c r="M4056" s="33" t="s">
        <v>1030</v>
      </c>
      <c r="N4056">
        <v>6.49</v>
      </c>
      <c r="O4056">
        <v>5.36</v>
      </c>
      <c r="P4056">
        <v>5.36</v>
      </c>
      <c r="Q4056">
        <v>0.7</v>
      </c>
      <c r="R4056">
        <f t="shared" si="189"/>
        <v>3.75</v>
      </c>
      <c r="S4056" s="38" t="s">
        <v>36</v>
      </c>
      <c r="T4056" s="27">
        <v>1</v>
      </c>
      <c r="U4056">
        <f t="shared" si="191"/>
        <v>3.75</v>
      </c>
      <c r="V4056" s="39" t="s">
        <v>36</v>
      </c>
    </row>
    <row r="4057" spans="1:22">
      <c r="A4057" s="32">
        <v>42185.838356481479</v>
      </c>
      <c r="B4057" s="33" t="s">
        <v>33</v>
      </c>
      <c r="C4057" s="37" t="s">
        <v>88</v>
      </c>
      <c r="D4057" s="37" t="s">
        <v>858</v>
      </c>
      <c r="E4057" s="35" t="s">
        <v>6292</v>
      </c>
      <c r="F4057" s="34">
        <v>1</v>
      </c>
      <c r="H4057">
        <f t="shared" si="190"/>
        <v>1</v>
      </c>
      <c r="I4057" s="33" t="s">
        <v>46</v>
      </c>
      <c r="J4057" s="33" t="s">
        <v>46</v>
      </c>
      <c r="K4057" s="33" t="s">
        <v>897</v>
      </c>
      <c r="L4057" s="33" t="s">
        <v>366</v>
      </c>
      <c r="M4057" s="33" t="s">
        <v>938</v>
      </c>
      <c r="N4057">
        <v>4.49</v>
      </c>
      <c r="O4057">
        <v>4.32</v>
      </c>
      <c r="P4057">
        <v>4.32</v>
      </c>
      <c r="Q4057">
        <v>0.7</v>
      </c>
      <c r="R4057">
        <f t="shared" si="189"/>
        <v>3.02</v>
      </c>
      <c r="S4057" s="38" t="s">
        <v>36</v>
      </c>
      <c r="T4057" s="27">
        <v>1</v>
      </c>
      <c r="U4057">
        <f t="shared" si="191"/>
        <v>3.02</v>
      </c>
      <c r="V4057" s="39" t="s">
        <v>36</v>
      </c>
    </row>
    <row r="4058" spans="1:22">
      <c r="A4058" s="32">
        <v>42185.869756944441</v>
      </c>
      <c r="B4058" s="33" t="s">
        <v>33</v>
      </c>
      <c r="C4058" s="37" t="s">
        <v>40</v>
      </c>
      <c r="D4058" s="37"/>
      <c r="E4058" s="35" t="s">
        <v>157</v>
      </c>
      <c r="F4058" s="34">
        <v>1</v>
      </c>
      <c r="H4058">
        <f t="shared" si="190"/>
        <v>1</v>
      </c>
      <c r="I4058" s="33" t="s">
        <v>45</v>
      </c>
      <c r="J4058" s="33" t="s">
        <v>45</v>
      </c>
      <c r="K4058" s="33" t="s">
        <v>8384</v>
      </c>
      <c r="L4058" s="33" t="s">
        <v>355</v>
      </c>
      <c r="M4058" s="33" t="s">
        <v>8385</v>
      </c>
      <c r="N4058">
        <v>6.99</v>
      </c>
      <c r="O4058">
        <v>5.68</v>
      </c>
      <c r="P4058">
        <v>5.68</v>
      </c>
      <c r="Q4058">
        <v>0.7</v>
      </c>
      <c r="R4058">
        <f t="shared" si="189"/>
        <v>3.98</v>
      </c>
      <c r="S4058" s="38" t="s">
        <v>36</v>
      </c>
      <c r="T4058" s="27">
        <v>1</v>
      </c>
      <c r="U4058">
        <f t="shared" si="191"/>
        <v>3.98</v>
      </c>
      <c r="V4058" s="39" t="s">
        <v>36</v>
      </c>
    </row>
    <row r="4059" spans="1:22">
      <c r="A4059" s="32">
        <v>42185.901099537034</v>
      </c>
      <c r="B4059" s="33" t="s">
        <v>33</v>
      </c>
      <c r="C4059" s="37" t="s">
        <v>58</v>
      </c>
      <c r="D4059" s="37"/>
      <c r="E4059" s="35" t="s">
        <v>7292</v>
      </c>
      <c r="F4059" s="34">
        <v>1</v>
      </c>
      <c r="H4059">
        <f t="shared" si="190"/>
        <v>1</v>
      </c>
      <c r="I4059" s="33" t="s">
        <v>38</v>
      </c>
      <c r="J4059" s="33" t="s">
        <v>529</v>
      </c>
      <c r="K4059" s="33" t="s">
        <v>565</v>
      </c>
      <c r="L4059" s="33" t="s">
        <v>560</v>
      </c>
      <c r="M4059" s="33" t="s">
        <v>566</v>
      </c>
      <c r="N4059">
        <v>0.99</v>
      </c>
      <c r="O4059">
        <v>0.83</v>
      </c>
      <c r="P4059">
        <v>0.83</v>
      </c>
      <c r="Q4059">
        <v>0.7</v>
      </c>
      <c r="R4059">
        <f t="shared" si="189"/>
        <v>0.57999999999999996</v>
      </c>
      <c r="S4059" s="38" t="s">
        <v>36</v>
      </c>
      <c r="T4059" s="27">
        <v>1</v>
      </c>
      <c r="U4059">
        <f t="shared" si="191"/>
        <v>0.57999999999999996</v>
      </c>
      <c r="V4059" s="39" t="s">
        <v>36</v>
      </c>
    </row>
    <row r="4060" spans="1:22">
      <c r="A4060" s="32">
        <v>42185.295138888891</v>
      </c>
      <c r="B4060" s="33" t="s">
        <v>33</v>
      </c>
      <c r="C4060" s="37" t="s">
        <v>34</v>
      </c>
      <c r="D4060" s="37"/>
      <c r="E4060" s="35" t="s">
        <v>6460</v>
      </c>
      <c r="F4060" s="34">
        <v>1</v>
      </c>
      <c r="H4060">
        <f t="shared" si="190"/>
        <v>1</v>
      </c>
      <c r="I4060" s="33" t="s">
        <v>488</v>
      </c>
      <c r="J4060" s="33" t="s">
        <v>489</v>
      </c>
      <c r="K4060" s="33" t="s">
        <v>10310</v>
      </c>
      <c r="L4060" s="33" t="s">
        <v>515</v>
      </c>
      <c r="M4060" s="33" t="s">
        <v>10311</v>
      </c>
      <c r="N4060">
        <v>2.99</v>
      </c>
      <c r="O4060">
        <v>2.4700000000000002</v>
      </c>
      <c r="P4060">
        <v>2.4700000000000002</v>
      </c>
      <c r="Q4060">
        <v>0.7</v>
      </c>
      <c r="R4060">
        <f t="shared" si="189"/>
        <v>1.73</v>
      </c>
      <c r="S4060" s="38" t="s">
        <v>36</v>
      </c>
      <c r="T4060" s="27">
        <v>1</v>
      </c>
      <c r="U4060">
        <f t="shared" si="191"/>
        <v>1.73</v>
      </c>
      <c r="V4060" s="39" t="s">
        <v>36</v>
      </c>
    </row>
    <row r="4061" spans="1:22">
      <c r="A4061" s="32">
        <v>42185.258055555554</v>
      </c>
      <c r="B4061" s="33" t="s">
        <v>33</v>
      </c>
      <c r="C4061" s="37" t="s">
        <v>143</v>
      </c>
      <c r="D4061" s="37"/>
      <c r="E4061" s="35" t="s">
        <v>6654</v>
      </c>
      <c r="F4061" s="34">
        <v>1</v>
      </c>
      <c r="H4061">
        <f t="shared" si="190"/>
        <v>1</v>
      </c>
      <c r="I4061" s="33" t="s">
        <v>38</v>
      </c>
      <c r="J4061" s="33" t="s">
        <v>482</v>
      </c>
      <c r="K4061" s="33" t="s">
        <v>2162</v>
      </c>
      <c r="L4061" s="33" t="s">
        <v>307</v>
      </c>
      <c r="M4061" s="33" t="s">
        <v>2163</v>
      </c>
      <c r="N4061">
        <v>0.99</v>
      </c>
      <c r="O4061">
        <v>0.8</v>
      </c>
      <c r="P4061">
        <v>0.8</v>
      </c>
      <c r="Q4061">
        <v>0.7</v>
      </c>
      <c r="R4061">
        <f t="shared" si="189"/>
        <v>0.56000000000000005</v>
      </c>
      <c r="S4061" s="38" t="s">
        <v>36</v>
      </c>
      <c r="T4061" s="27">
        <v>1</v>
      </c>
      <c r="U4061">
        <f t="shared" si="191"/>
        <v>0.56000000000000005</v>
      </c>
      <c r="V4061" s="39" t="s">
        <v>36</v>
      </c>
    </row>
    <row r="4062" spans="1:22">
      <c r="A4062" s="32">
        <v>42185.279583333337</v>
      </c>
      <c r="B4062" s="33" t="s">
        <v>33</v>
      </c>
      <c r="C4062" s="37" t="s">
        <v>37</v>
      </c>
      <c r="D4062" s="37"/>
      <c r="E4062" s="35" t="s">
        <v>4023</v>
      </c>
      <c r="F4062" s="34">
        <v>1</v>
      </c>
      <c r="H4062">
        <f t="shared" si="190"/>
        <v>1</v>
      </c>
      <c r="I4062" s="33" t="s">
        <v>398</v>
      </c>
      <c r="J4062" s="33" t="s">
        <v>452</v>
      </c>
      <c r="K4062" s="33" t="s">
        <v>7962</v>
      </c>
      <c r="L4062" s="33" t="s">
        <v>166</v>
      </c>
      <c r="M4062" s="33" t="s">
        <v>7963</v>
      </c>
      <c r="N4062">
        <v>14.99</v>
      </c>
      <c r="O4062">
        <v>14.21</v>
      </c>
      <c r="P4062">
        <v>14.21</v>
      </c>
      <c r="Q4062">
        <v>0.7</v>
      </c>
      <c r="R4062">
        <f t="shared" si="189"/>
        <v>9.9499999999999993</v>
      </c>
      <c r="S4062" s="38" t="s">
        <v>36</v>
      </c>
      <c r="T4062" s="27">
        <v>1</v>
      </c>
      <c r="U4062">
        <f t="shared" si="191"/>
        <v>9.9499999999999993</v>
      </c>
      <c r="V4062" s="39" t="s">
        <v>36</v>
      </c>
    </row>
    <row r="4063" spans="1:22">
      <c r="A4063" s="32">
        <v>42185.361701388887</v>
      </c>
      <c r="B4063" s="33" t="s">
        <v>33</v>
      </c>
      <c r="C4063" s="37" t="s">
        <v>40</v>
      </c>
      <c r="D4063" s="37"/>
      <c r="E4063" s="35" t="s">
        <v>1918</v>
      </c>
      <c r="F4063" s="34">
        <v>1</v>
      </c>
      <c r="H4063">
        <f t="shared" si="190"/>
        <v>1</v>
      </c>
      <c r="I4063" s="33" t="s">
        <v>38</v>
      </c>
      <c r="J4063" s="33" t="s">
        <v>38</v>
      </c>
      <c r="K4063" s="33" t="s">
        <v>10381</v>
      </c>
      <c r="L4063" s="33" t="s">
        <v>132</v>
      </c>
      <c r="M4063" s="33" t="s">
        <v>10382</v>
      </c>
      <c r="N4063">
        <v>7.99</v>
      </c>
      <c r="O4063">
        <v>6.5</v>
      </c>
      <c r="P4063">
        <v>6.5</v>
      </c>
      <c r="Q4063">
        <v>0.7</v>
      </c>
      <c r="R4063">
        <f t="shared" si="189"/>
        <v>4.55</v>
      </c>
      <c r="S4063" s="38" t="s">
        <v>36</v>
      </c>
      <c r="T4063" s="27">
        <v>1</v>
      </c>
      <c r="U4063">
        <f t="shared" si="191"/>
        <v>4.55</v>
      </c>
      <c r="V4063" s="39" t="s">
        <v>36</v>
      </c>
    </row>
    <row r="4064" spans="1:22">
      <c r="A4064" s="32">
        <v>42185.434016203704</v>
      </c>
      <c r="B4064" s="33" t="s">
        <v>33</v>
      </c>
      <c r="C4064" s="37" t="s">
        <v>58</v>
      </c>
      <c r="D4064" s="37"/>
      <c r="E4064" s="35" t="s">
        <v>6616</v>
      </c>
      <c r="F4064" s="34">
        <v>1</v>
      </c>
      <c r="H4064">
        <f t="shared" si="190"/>
        <v>1</v>
      </c>
      <c r="I4064" s="33" t="s">
        <v>398</v>
      </c>
      <c r="J4064" s="33" t="s">
        <v>398</v>
      </c>
      <c r="K4064" s="33" t="s">
        <v>3922</v>
      </c>
      <c r="L4064" s="33" t="s">
        <v>283</v>
      </c>
      <c r="M4064" s="33" t="s">
        <v>3923</v>
      </c>
      <c r="N4064">
        <v>12.99</v>
      </c>
      <c r="O4064">
        <v>10.92</v>
      </c>
      <c r="P4064">
        <v>10.92</v>
      </c>
      <c r="Q4064">
        <v>0.7</v>
      </c>
      <c r="R4064">
        <f t="shared" si="189"/>
        <v>7.64</v>
      </c>
      <c r="S4064" s="38" t="s">
        <v>36</v>
      </c>
      <c r="T4064" s="27">
        <v>1</v>
      </c>
      <c r="U4064">
        <f t="shared" si="191"/>
        <v>7.64</v>
      </c>
      <c r="V4064" s="39" t="s">
        <v>36</v>
      </c>
    </row>
    <row r="4065" spans="1:22">
      <c r="A4065" s="32">
        <v>42156.675115740742</v>
      </c>
      <c r="B4065" s="33" t="s">
        <v>33</v>
      </c>
      <c r="C4065" s="37" t="s">
        <v>88</v>
      </c>
      <c r="D4065" s="37" t="s">
        <v>862</v>
      </c>
      <c r="E4065" s="35" t="s">
        <v>7293</v>
      </c>
      <c r="F4065" s="34">
        <v>1</v>
      </c>
      <c r="H4065">
        <f t="shared" si="190"/>
        <v>1</v>
      </c>
      <c r="I4065" s="33" t="s">
        <v>52</v>
      </c>
      <c r="J4065" s="33" t="s">
        <v>493</v>
      </c>
      <c r="K4065" s="33" t="s">
        <v>3366</v>
      </c>
      <c r="L4065" s="33" t="s">
        <v>3367</v>
      </c>
      <c r="M4065" s="33" t="s">
        <v>3368</v>
      </c>
      <c r="N4065">
        <v>2.4900000000000002</v>
      </c>
      <c r="O4065">
        <v>2.39</v>
      </c>
      <c r="P4065">
        <v>2.39</v>
      </c>
      <c r="Q4065">
        <v>0.7</v>
      </c>
      <c r="R4065">
        <f t="shared" si="189"/>
        <v>1.67</v>
      </c>
      <c r="S4065" s="38" t="s">
        <v>36</v>
      </c>
      <c r="T4065" s="27">
        <v>1</v>
      </c>
      <c r="U4065">
        <f t="shared" si="191"/>
        <v>1.67</v>
      </c>
      <c r="V4065" s="39" t="s">
        <v>36</v>
      </c>
    </row>
    <row r="4066" spans="1:22">
      <c r="A4066" s="29">
        <v>42185.489583333336</v>
      </c>
      <c r="B4066" t="s">
        <v>33</v>
      </c>
      <c r="C4066" s="37" t="s">
        <v>34</v>
      </c>
      <c r="D4066" s="37"/>
      <c r="E4066" s="35" t="s">
        <v>6466</v>
      </c>
      <c r="F4066" s="34">
        <v>1</v>
      </c>
      <c r="H4066">
        <f t="shared" si="190"/>
        <v>1</v>
      </c>
      <c r="I4066" t="s">
        <v>38</v>
      </c>
      <c r="J4066" s="1" t="s">
        <v>482</v>
      </c>
      <c r="K4066" s="23" t="s">
        <v>10383</v>
      </c>
      <c r="L4066" s="18" t="s">
        <v>2285</v>
      </c>
      <c r="M4066" s="18" t="s">
        <v>10384</v>
      </c>
      <c r="N4066">
        <v>0.99</v>
      </c>
      <c r="O4066">
        <v>0.82</v>
      </c>
      <c r="P4066">
        <v>0.82</v>
      </c>
      <c r="Q4066">
        <v>0.7</v>
      </c>
      <c r="R4066">
        <f t="shared" si="189"/>
        <v>0.56999999999999995</v>
      </c>
      <c r="S4066" s="38" t="s">
        <v>36</v>
      </c>
      <c r="T4066" s="27">
        <v>1</v>
      </c>
      <c r="U4066">
        <f t="shared" si="191"/>
        <v>0.56999999999999995</v>
      </c>
      <c r="V4066" s="39" t="s">
        <v>36</v>
      </c>
    </row>
    <row r="4067" spans="1:22">
      <c r="A4067" s="32">
        <v>42185.705509259256</v>
      </c>
      <c r="B4067" s="33" t="s">
        <v>33</v>
      </c>
      <c r="C4067" s="37" t="s">
        <v>58</v>
      </c>
      <c r="D4067" s="37"/>
      <c r="E4067" s="35" t="s">
        <v>4260</v>
      </c>
      <c r="F4067" s="34">
        <v>1</v>
      </c>
      <c r="H4067">
        <f t="shared" si="190"/>
        <v>1</v>
      </c>
      <c r="I4067" s="33" t="s">
        <v>38</v>
      </c>
      <c r="J4067" s="33" t="s">
        <v>490</v>
      </c>
      <c r="K4067" s="33" t="s">
        <v>10385</v>
      </c>
      <c r="L4067" s="33" t="s">
        <v>39</v>
      </c>
      <c r="M4067" s="33" t="s">
        <v>10386</v>
      </c>
      <c r="N4067">
        <v>5.99</v>
      </c>
      <c r="O4067">
        <v>5.03</v>
      </c>
      <c r="P4067">
        <v>5.03</v>
      </c>
      <c r="Q4067">
        <v>0.7</v>
      </c>
      <c r="R4067">
        <f t="shared" si="189"/>
        <v>3.52</v>
      </c>
      <c r="S4067" s="38" t="s">
        <v>36</v>
      </c>
      <c r="T4067" s="27">
        <v>1</v>
      </c>
      <c r="U4067">
        <f t="shared" si="191"/>
        <v>3.52</v>
      </c>
      <c r="V4067" s="39" t="s">
        <v>36</v>
      </c>
    </row>
    <row r="4068" spans="1:22">
      <c r="A4068" s="32">
        <v>42185.718726851854</v>
      </c>
      <c r="B4068" s="33" t="s">
        <v>33</v>
      </c>
      <c r="C4068" s="37" t="s">
        <v>34</v>
      </c>
      <c r="D4068" s="37"/>
      <c r="E4068" s="35" t="s">
        <v>7294</v>
      </c>
      <c r="F4068" s="34">
        <v>1</v>
      </c>
      <c r="H4068">
        <f t="shared" si="190"/>
        <v>1</v>
      </c>
      <c r="I4068" s="33" t="s">
        <v>398</v>
      </c>
      <c r="J4068" s="33" t="s">
        <v>484</v>
      </c>
      <c r="K4068" s="33" t="s">
        <v>10387</v>
      </c>
      <c r="L4068" s="33" t="s">
        <v>2137</v>
      </c>
      <c r="M4068" s="33" t="s">
        <v>10388</v>
      </c>
      <c r="N4068">
        <v>10.99</v>
      </c>
      <c r="O4068">
        <v>9.08</v>
      </c>
      <c r="P4068">
        <v>9.08</v>
      </c>
      <c r="Q4068">
        <v>0.7</v>
      </c>
      <c r="R4068">
        <f t="shared" si="189"/>
        <v>6.36</v>
      </c>
      <c r="S4068" s="38" t="s">
        <v>36</v>
      </c>
      <c r="T4068" s="27">
        <v>1</v>
      </c>
      <c r="U4068">
        <f t="shared" si="191"/>
        <v>6.36</v>
      </c>
      <c r="V4068" s="39" t="s">
        <v>36</v>
      </c>
    </row>
    <row r="4069" spans="1:22">
      <c r="A4069" s="29">
        <v>42185.730034722219</v>
      </c>
      <c r="B4069" t="s">
        <v>33</v>
      </c>
      <c r="C4069" s="37" t="s">
        <v>34</v>
      </c>
      <c r="D4069" s="37"/>
      <c r="E4069" s="35" t="s">
        <v>4123</v>
      </c>
      <c r="F4069" s="34">
        <v>1</v>
      </c>
      <c r="H4069">
        <f t="shared" si="190"/>
        <v>1</v>
      </c>
      <c r="I4069" t="s">
        <v>398</v>
      </c>
      <c r="J4069" s="1" t="s">
        <v>494</v>
      </c>
      <c r="K4069" s="23" t="s">
        <v>630</v>
      </c>
      <c r="L4069" s="18" t="s">
        <v>189</v>
      </c>
      <c r="M4069" s="18" t="s">
        <v>631</v>
      </c>
      <c r="N4069">
        <v>7.49</v>
      </c>
      <c r="O4069">
        <v>6.19</v>
      </c>
      <c r="P4069">
        <v>6.19</v>
      </c>
      <c r="Q4069">
        <v>0.7</v>
      </c>
      <c r="R4069">
        <f t="shared" si="189"/>
        <v>4.33</v>
      </c>
      <c r="S4069" s="38" t="s">
        <v>36</v>
      </c>
      <c r="T4069" s="27">
        <v>1</v>
      </c>
      <c r="U4069">
        <f t="shared" si="191"/>
        <v>4.33</v>
      </c>
      <c r="V4069" s="39" t="s">
        <v>36</v>
      </c>
    </row>
    <row r="4070" spans="1:22">
      <c r="A4070" s="32">
        <v>42185.763182870367</v>
      </c>
      <c r="B4070" s="33" t="s">
        <v>33</v>
      </c>
      <c r="C4070" s="37" t="s">
        <v>48</v>
      </c>
      <c r="D4070" s="37"/>
      <c r="E4070" s="35" t="s">
        <v>7295</v>
      </c>
      <c r="F4070" s="34">
        <v>1</v>
      </c>
      <c r="H4070">
        <f t="shared" si="190"/>
        <v>1</v>
      </c>
      <c r="I4070" s="33" t="s">
        <v>488</v>
      </c>
      <c r="J4070" s="33" t="s">
        <v>489</v>
      </c>
      <c r="K4070" s="33" t="s">
        <v>10310</v>
      </c>
      <c r="L4070" s="33" t="s">
        <v>515</v>
      </c>
      <c r="M4070" s="33" t="s">
        <v>10311</v>
      </c>
      <c r="N4070">
        <v>2.99</v>
      </c>
      <c r="O4070">
        <v>2.4700000000000002</v>
      </c>
      <c r="P4070">
        <v>2.4700000000000002</v>
      </c>
      <c r="Q4070">
        <v>0.7</v>
      </c>
      <c r="R4070">
        <f t="shared" si="189"/>
        <v>1.73</v>
      </c>
      <c r="S4070" s="38" t="s">
        <v>36</v>
      </c>
      <c r="T4070" s="27">
        <v>1</v>
      </c>
      <c r="U4070">
        <f t="shared" si="191"/>
        <v>1.73</v>
      </c>
      <c r="V4070" s="39" t="s">
        <v>36</v>
      </c>
    </row>
    <row r="4071" spans="1:22">
      <c r="A4071" s="32">
        <v>42185.812581018516</v>
      </c>
      <c r="B4071" s="33" t="s">
        <v>33</v>
      </c>
      <c r="C4071" s="37" t="s">
        <v>58</v>
      </c>
      <c r="D4071" s="37"/>
      <c r="E4071" s="35" t="s">
        <v>7289</v>
      </c>
      <c r="F4071" s="34">
        <v>1</v>
      </c>
      <c r="H4071">
        <f t="shared" si="190"/>
        <v>1</v>
      </c>
      <c r="I4071" s="33" t="s">
        <v>46</v>
      </c>
      <c r="J4071" s="33" t="s">
        <v>46</v>
      </c>
      <c r="K4071" s="33" t="s">
        <v>886</v>
      </c>
      <c r="L4071" s="33" t="s">
        <v>366</v>
      </c>
      <c r="M4071" s="33" t="s">
        <v>927</v>
      </c>
      <c r="N4071">
        <v>4.49</v>
      </c>
      <c r="O4071">
        <v>3.77</v>
      </c>
      <c r="P4071">
        <v>3.77</v>
      </c>
      <c r="Q4071">
        <v>0.7</v>
      </c>
      <c r="R4071">
        <f t="shared" si="189"/>
        <v>2.64</v>
      </c>
      <c r="S4071" s="38" t="s">
        <v>36</v>
      </c>
      <c r="T4071" s="27">
        <v>1</v>
      </c>
      <c r="U4071">
        <f t="shared" si="191"/>
        <v>2.64</v>
      </c>
      <c r="V4071" s="39" t="s">
        <v>36</v>
      </c>
    </row>
    <row r="4072" spans="1:22">
      <c r="A4072" s="32">
        <v>42185.812488425923</v>
      </c>
      <c r="B4072" s="33" t="s">
        <v>33</v>
      </c>
      <c r="C4072" s="37" t="s">
        <v>40</v>
      </c>
      <c r="D4072" s="37"/>
      <c r="E4072" s="35" t="s">
        <v>1857</v>
      </c>
      <c r="F4072" s="34">
        <v>1</v>
      </c>
      <c r="H4072">
        <f t="shared" si="190"/>
        <v>1</v>
      </c>
      <c r="I4072" s="33" t="s">
        <v>38</v>
      </c>
      <c r="J4072" s="33" t="s">
        <v>482</v>
      </c>
      <c r="K4072" s="33" t="s">
        <v>2338</v>
      </c>
      <c r="L4072" s="33" t="s">
        <v>647</v>
      </c>
      <c r="M4072" s="33" t="s">
        <v>698</v>
      </c>
      <c r="N4072">
        <v>3.99</v>
      </c>
      <c r="O4072">
        <v>3.24</v>
      </c>
      <c r="P4072">
        <v>3.24</v>
      </c>
      <c r="Q4072">
        <v>0.7</v>
      </c>
      <c r="R4072">
        <f t="shared" si="189"/>
        <v>2.27</v>
      </c>
      <c r="S4072" s="38" t="s">
        <v>36</v>
      </c>
      <c r="T4072" s="27">
        <v>1</v>
      </c>
      <c r="U4072">
        <f t="shared" si="191"/>
        <v>2.27</v>
      </c>
      <c r="V4072" s="39" t="s">
        <v>36</v>
      </c>
    </row>
    <row r="4073" spans="1:22">
      <c r="A4073" s="32">
        <v>42185.864363425928</v>
      </c>
      <c r="B4073" s="33" t="s">
        <v>33</v>
      </c>
      <c r="C4073" s="37" t="s">
        <v>34</v>
      </c>
      <c r="D4073" s="37"/>
      <c r="E4073" s="35" t="s">
        <v>6183</v>
      </c>
      <c r="F4073" s="34">
        <v>1</v>
      </c>
      <c r="H4073">
        <f t="shared" si="190"/>
        <v>1</v>
      </c>
      <c r="I4073" s="33" t="s">
        <v>398</v>
      </c>
      <c r="J4073" s="33" t="s">
        <v>484</v>
      </c>
      <c r="K4073" s="33" t="s">
        <v>10389</v>
      </c>
      <c r="L4073" s="33" t="s">
        <v>50</v>
      </c>
      <c r="M4073" s="33" t="s">
        <v>10390</v>
      </c>
      <c r="N4073">
        <v>7.49</v>
      </c>
      <c r="O4073">
        <v>6.19</v>
      </c>
      <c r="P4073">
        <v>6.19</v>
      </c>
      <c r="Q4073">
        <v>0.7</v>
      </c>
      <c r="R4073">
        <f t="shared" si="189"/>
        <v>4.33</v>
      </c>
      <c r="S4073" s="38" t="s">
        <v>36</v>
      </c>
      <c r="T4073" s="27">
        <v>1</v>
      </c>
      <c r="U4073">
        <f t="shared" si="191"/>
        <v>4.33</v>
      </c>
      <c r="V4073" s="39" t="s">
        <v>36</v>
      </c>
    </row>
    <row r="4074" spans="1:22">
      <c r="A4074" s="32">
        <v>42156.797372685185</v>
      </c>
      <c r="B4074" s="33" t="s">
        <v>33</v>
      </c>
      <c r="C4074" s="37" t="s">
        <v>40</v>
      </c>
      <c r="D4074" s="37"/>
      <c r="E4074" s="35" t="s">
        <v>1877</v>
      </c>
      <c r="F4074" s="34">
        <v>1</v>
      </c>
      <c r="H4074">
        <f t="shared" si="190"/>
        <v>1</v>
      </c>
      <c r="I4074" s="33" t="s">
        <v>38</v>
      </c>
      <c r="J4074" s="33"/>
      <c r="K4074" s="33" t="s">
        <v>374</v>
      </c>
      <c r="L4074" s="33" t="s">
        <v>1366</v>
      </c>
      <c r="M4074" s="33" t="s">
        <v>375</v>
      </c>
      <c r="N4074">
        <v>0.99</v>
      </c>
      <c r="O4074">
        <v>0.8</v>
      </c>
      <c r="P4074">
        <v>0.8</v>
      </c>
      <c r="Q4074">
        <v>0.7</v>
      </c>
      <c r="R4074">
        <f t="shared" si="189"/>
        <v>0.56000000000000005</v>
      </c>
      <c r="S4074" s="38" t="s">
        <v>36</v>
      </c>
      <c r="T4074" s="27">
        <v>1</v>
      </c>
      <c r="U4074">
        <f t="shared" si="191"/>
        <v>0.56000000000000005</v>
      </c>
      <c r="V4074" s="39" t="s">
        <v>36</v>
      </c>
    </row>
    <row r="4075" spans="1:22">
      <c r="A4075" s="32">
        <v>42156.767847222225</v>
      </c>
      <c r="B4075" s="33" t="s">
        <v>33</v>
      </c>
      <c r="C4075" s="37" t="s">
        <v>88</v>
      </c>
      <c r="D4075" s="37" t="s">
        <v>858</v>
      </c>
      <c r="E4075" s="35" t="s">
        <v>2494</v>
      </c>
      <c r="F4075" s="34">
        <v>1</v>
      </c>
      <c r="H4075">
        <f t="shared" si="190"/>
        <v>1</v>
      </c>
      <c r="I4075" s="33" t="s">
        <v>488</v>
      </c>
      <c r="J4075" s="33" t="s">
        <v>488</v>
      </c>
      <c r="K4075" s="33" t="s">
        <v>714</v>
      </c>
      <c r="L4075" s="33" t="s">
        <v>549</v>
      </c>
      <c r="M4075" s="33" t="s">
        <v>715</v>
      </c>
      <c r="N4075">
        <v>3.99</v>
      </c>
      <c r="O4075">
        <v>3.84</v>
      </c>
      <c r="P4075">
        <v>3.84</v>
      </c>
      <c r="Q4075">
        <v>0.7</v>
      </c>
      <c r="R4075">
        <f t="shared" si="189"/>
        <v>2.69</v>
      </c>
      <c r="S4075" s="38" t="s">
        <v>36</v>
      </c>
      <c r="T4075" s="27">
        <v>1</v>
      </c>
      <c r="U4075">
        <f t="shared" si="191"/>
        <v>2.69</v>
      </c>
      <c r="V4075" s="39" t="s">
        <v>36</v>
      </c>
    </row>
    <row r="4076" spans="1:22">
      <c r="A4076" s="32">
        <v>42156.846701388888</v>
      </c>
      <c r="B4076" s="33" t="s">
        <v>33</v>
      </c>
      <c r="C4076" s="37" t="s">
        <v>58</v>
      </c>
      <c r="D4076" s="37"/>
      <c r="E4076" s="35" t="s">
        <v>1863</v>
      </c>
      <c r="F4076" s="34">
        <v>1</v>
      </c>
      <c r="H4076">
        <f t="shared" si="190"/>
        <v>1</v>
      </c>
      <c r="I4076" s="33" t="s">
        <v>52</v>
      </c>
      <c r="J4076" s="33" t="s">
        <v>493</v>
      </c>
      <c r="K4076" s="33" t="s">
        <v>4739</v>
      </c>
      <c r="L4076" s="33" t="s">
        <v>907</v>
      </c>
      <c r="M4076" s="33" t="s">
        <v>4740</v>
      </c>
      <c r="N4076">
        <v>6.49</v>
      </c>
      <c r="O4076">
        <v>5.45</v>
      </c>
      <c r="P4076">
        <v>5.45</v>
      </c>
      <c r="Q4076">
        <v>0.7</v>
      </c>
      <c r="R4076">
        <f t="shared" si="189"/>
        <v>3.82</v>
      </c>
      <c r="S4076" s="38" t="s">
        <v>36</v>
      </c>
      <c r="T4076" s="27">
        <v>1</v>
      </c>
      <c r="U4076">
        <f t="shared" si="191"/>
        <v>3.82</v>
      </c>
      <c r="V4076" s="39" t="s">
        <v>36</v>
      </c>
    </row>
    <row r="4077" spans="1:22">
      <c r="A4077" s="32">
        <v>42156.822766203702</v>
      </c>
      <c r="B4077" s="33" t="s">
        <v>33</v>
      </c>
      <c r="C4077" s="37" t="s">
        <v>34</v>
      </c>
      <c r="D4077" s="37"/>
      <c r="E4077" s="35" t="s">
        <v>7296</v>
      </c>
      <c r="F4077" s="34">
        <v>1</v>
      </c>
      <c r="H4077">
        <f t="shared" si="190"/>
        <v>1</v>
      </c>
      <c r="I4077" s="33" t="s">
        <v>1429</v>
      </c>
      <c r="J4077" s="33" t="s">
        <v>1429</v>
      </c>
      <c r="K4077" s="33" t="s">
        <v>681</v>
      </c>
      <c r="L4077" s="33" t="s">
        <v>682</v>
      </c>
      <c r="M4077" s="33" t="s">
        <v>683</v>
      </c>
      <c r="N4077">
        <v>6.99</v>
      </c>
      <c r="O4077">
        <v>5.78</v>
      </c>
      <c r="P4077">
        <v>5.78</v>
      </c>
      <c r="Q4077">
        <v>0.7</v>
      </c>
      <c r="R4077">
        <f t="shared" si="189"/>
        <v>4.05</v>
      </c>
      <c r="S4077" s="38" t="s">
        <v>36</v>
      </c>
      <c r="T4077" s="27">
        <v>1</v>
      </c>
      <c r="U4077">
        <f t="shared" si="191"/>
        <v>4.05</v>
      </c>
      <c r="V4077" s="39" t="s">
        <v>36</v>
      </c>
    </row>
    <row r="4078" spans="1:22">
      <c r="A4078" s="32">
        <v>42185.874988425923</v>
      </c>
      <c r="B4078" s="33" t="s">
        <v>33</v>
      </c>
      <c r="C4078" s="37" t="s">
        <v>40</v>
      </c>
      <c r="D4078" s="37"/>
      <c r="E4078" s="35" t="s">
        <v>1823</v>
      </c>
      <c r="F4078" s="34">
        <v>1</v>
      </c>
      <c r="H4078">
        <f t="shared" si="190"/>
        <v>1</v>
      </c>
      <c r="I4078" s="33" t="s">
        <v>46</v>
      </c>
      <c r="J4078" s="33" t="s">
        <v>2546</v>
      </c>
      <c r="K4078" s="33" t="s">
        <v>10391</v>
      </c>
      <c r="L4078" s="33" t="s">
        <v>10392</v>
      </c>
      <c r="M4078" s="33" t="s">
        <v>3700</v>
      </c>
      <c r="N4078">
        <v>8.99</v>
      </c>
      <c r="O4078">
        <v>7.31</v>
      </c>
      <c r="P4078">
        <v>7.31</v>
      </c>
      <c r="Q4078">
        <v>0.7</v>
      </c>
      <c r="R4078">
        <f t="shared" si="189"/>
        <v>5.12</v>
      </c>
      <c r="S4078" s="38" t="s">
        <v>36</v>
      </c>
      <c r="T4078" s="27">
        <v>1</v>
      </c>
      <c r="U4078">
        <f t="shared" si="191"/>
        <v>5.12</v>
      </c>
      <c r="V4078" s="39" t="s">
        <v>36</v>
      </c>
    </row>
    <row r="4079" spans="1:22">
      <c r="A4079" s="32">
        <v>42185.852951388886</v>
      </c>
      <c r="B4079" s="33" t="s">
        <v>33</v>
      </c>
      <c r="C4079" s="37" t="s">
        <v>40</v>
      </c>
      <c r="D4079" s="37"/>
      <c r="E4079" s="35" t="s">
        <v>2016</v>
      </c>
      <c r="F4079" s="34">
        <v>1</v>
      </c>
      <c r="H4079">
        <f t="shared" si="190"/>
        <v>1</v>
      </c>
      <c r="I4079" s="33" t="s">
        <v>46</v>
      </c>
      <c r="J4079" s="33" t="s">
        <v>486</v>
      </c>
      <c r="K4079" s="33" t="s">
        <v>840</v>
      </c>
      <c r="L4079" s="33" t="s">
        <v>84</v>
      </c>
      <c r="M4079" s="33" t="s">
        <v>841</v>
      </c>
      <c r="N4079">
        <v>7.99</v>
      </c>
      <c r="O4079">
        <v>6.5</v>
      </c>
      <c r="P4079">
        <v>6.5</v>
      </c>
      <c r="Q4079">
        <v>0.7</v>
      </c>
      <c r="R4079">
        <f t="shared" si="189"/>
        <v>4.55</v>
      </c>
      <c r="S4079" s="38" t="s">
        <v>36</v>
      </c>
      <c r="T4079" s="27">
        <v>1</v>
      </c>
      <c r="U4079">
        <f t="shared" si="191"/>
        <v>4.55</v>
      </c>
      <c r="V4079" s="39" t="s">
        <v>36</v>
      </c>
    </row>
    <row r="4080" spans="1:22">
      <c r="A4080" s="29">
        <v>42185.867395833331</v>
      </c>
      <c r="B4080" t="s">
        <v>33</v>
      </c>
      <c r="C4080" s="37" t="s">
        <v>40</v>
      </c>
      <c r="D4080" s="37"/>
      <c r="E4080" s="35" t="s">
        <v>157</v>
      </c>
      <c r="F4080" s="34">
        <v>1</v>
      </c>
      <c r="H4080">
        <f t="shared" si="190"/>
        <v>1</v>
      </c>
      <c r="I4080" t="s">
        <v>38</v>
      </c>
      <c r="J4080" s="1" t="s">
        <v>490</v>
      </c>
      <c r="K4080" s="23" t="s">
        <v>1696</v>
      </c>
      <c r="L4080" s="18" t="s">
        <v>107</v>
      </c>
      <c r="M4080" s="18" t="s">
        <v>1697</v>
      </c>
      <c r="N4080">
        <v>5.49</v>
      </c>
      <c r="O4080">
        <v>4.46</v>
      </c>
      <c r="P4080">
        <v>4.46</v>
      </c>
      <c r="Q4080">
        <v>0.7</v>
      </c>
      <c r="R4080">
        <f t="shared" si="189"/>
        <v>3.12</v>
      </c>
      <c r="S4080" s="38" t="s">
        <v>36</v>
      </c>
      <c r="T4080" s="27">
        <v>1</v>
      </c>
      <c r="U4080">
        <f t="shared" si="191"/>
        <v>3.12</v>
      </c>
      <c r="V4080" s="39" t="s">
        <v>36</v>
      </c>
    </row>
    <row r="4081" spans="1:22">
      <c r="A4081" s="32">
        <v>42185.309328703705</v>
      </c>
      <c r="B4081" s="33" t="s">
        <v>33</v>
      </c>
      <c r="C4081" s="37" t="s">
        <v>34</v>
      </c>
      <c r="D4081" s="37"/>
      <c r="E4081" s="35" t="s">
        <v>3116</v>
      </c>
      <c r="F4081" s="34">
        <v>1</v>
      </c>
      <c r="H4081">
        <f t="shared" si="190"/>
        <v>1</v>
      </c>
      <c r="I4081" s="33" t="s">
        <v>398</v>
      </c>
      <c r="J4081" s="33" t="s">
        <v>452</v>
      </c>
      <c r="K4081" s="33" t="s">
        <v>2750</v>
      </c>
      <c r="L4081" s="33" t="s">
        <v>579</v>
      </c>
      <c r="M4081" s="33" t="s">
        <v>2751</v>
      </c>
      <c r="N4081">
        <v>8.99</v>
      </c>
      <c r="O4081">
        <v>7.43</v>
      </c>
      <c r="P4081">
        <v>7.43</v>
      </c>
      <c r="Q4081">
        <v>0.7</v>
      </c>
      <c r="R4081">
        <f t="shared" si="189"/>
        <v>5.2</v>
      </c>
      <c r="S4081" s="38" t="s">
        <v>36</v>
      </c>
      <c r="T4081" s="27">
        <v>1</v>
      </c>
      <c r="U4081">
        <f t="shared" si="191"/>
        <v>5.2</v>
      </c>
      <c r="V4081" s="39" t="s">
        <v>36</v>
      </c>
    </row>
    <row r="4082" spans="1:22">
      <c r="A4082" s="32">
        <v>42185.940486111111</v>
      </c>
      <c r="B4082" s="33" t="s">
        <v>33</v>
      </c>
      <c r="C4082" s="37" t="s">
        <v>40</v>
      </c>
      <c r="D4082" s="37"/>
      <c r="E4082" s="35" t="s">
        <v>41</v>
      </c>
      <c r="F4082" s="34">
        <v>1</v>
      </c>
      <c r="H4082">
        <f t="shared" si="190"/>
        <v>1</v>
      </c>
      <c r="I4082" s="33" t="s">
        <v>52</v>
      </c>
      <c r="J4082" s="33" t="s">
        <v>52</v>
      </c>
      <c r="K4082" s="33" t="s">
        <v>226</v>
      </c>
      <c r="L4082" s="33" t="s">
        <v>53</v>
      </c>
      <c r="M4082" s="33" t="s">
        <v>1317</v>
      </c>
      <c r="N4082">
        <v>0.99</v>
      </c>
      <c r="O4082">
        <v>0.8</v>
      </c>
      <c r="P4082">
        <v>0.8</v>
      </c>
      <c r="Q4082">
        <v>0.7</v>
      </c>
      <c r="R4082">
        <f t="shared" si="189"/>
        <v>0.56000000000000005</v>
      </c>
      <c r="S4082" s="38" t="s">
        <v>36</v>
      </c>
      <c r="T4082" s="27">
        <v>1</v>
      </c>
      <c r="U4082">
        <f t="shared" si="191"/>
        <v>0.56000000000000005</v>
      </c>
      <c r="V4082" s="39" t="s">
        <v>36</v>
      </c>
    </row>
    <row r="4083" spans="1:22">
      <c r="A4083" s="32">
        <v>42185.407789351855</v>
      </c>
      <c r="B4083" s="33" t="s">
        <v>33</v>
      </c>
      <c r="C4083" s="37" t="s">
        <v>34</v>
      </c>
      <c r="D4083" s="37"/>
      <c r="E4083" s="35" t="s">
        <v>3999</v>
      </c>
      <c r="F4083" s="34">
        <v>1</v>
      </c>
      <c r="H4083">
        <f t="shared" si="190"/>
        <v>1</v>
      </c>
      <c r="I4083" s="33" t="s">
        <v>52</v>
      </c>
      <c r="J4083" s="33"/>
      <c r="K4083" s="33" t="s">
        <v>3770</v>
      </c>
      <c r="L4083" s="33" t="s">
        <v>658</v>
      </c>
      <c r="M4083" s="33" t="s">
        <v>3771</v>
      </c>
      <c r="N4083">
        <v>3.49</v>
      </c>
      <c r="O4083">
        <v>2.88</v>
      </c>
      <c r="P4083">
        <v>2.88</v>
      </c>
      <c r="Q4083">
        <v>0.7</v>
      </c>
      <c r="R4083">
        <f t="shared" si="189"/>
        <v>2.02</v>
      </c>
      <c r="S4083" s="38" t="s">
        <v>36</v>
      </c>
      <c r="T4083" s="27">
        <v>1</v>
      </c>
      <c r="U4083">
        <f t="shared" si="191"/>
        <v>2.02</v>
      </c>
      <c r="V4083" s="39" t="s">
        <v>36</v>
      </c>
    </row>
    <row r="4084" spans="1:22">
      <c r="A4084" s="29">
        <v>42185.407789351855</v>
      </c>
      <c r="B4084" t="s">
        <v>33</v>
      </c>
      <c r="C4084" s="37" t="s">
        <v>34</v>
      </c>
      <c r="D4084" s="37"/>
      <c r="E4084" s="35" t="s">
        <v>3999</v>
      </c>
      <c r="F4084" s="34">
        <v>1</v>
      </c>
      <c r="H4084">
        <f t="shared" si="190"/>
        <v>1</v>
      </c>
      <c r="I4084" t="s">
        <v>52</v>
      </c>
      <c r="K4084" s="23" t="s">
        <v>10393</v>
      </c>
      <c r="L4084" s="18" t="s">
        <v>658</v>
      </c>
      <c r="M4084" s="18" t="s">
        <v>10394</v>
      </c>
      <c r="N4084">
        <v>3.49</v>
      </c>
      <c r="O4084">
        <v>2.88</v>
      </c>
      <c r="P4084">
        <v>2.88</v>
      </c>
      <c r="Q4084">
        <v>0.7</v>
      </c>
      <c r="R4084">
        <f t="shared" si="189"/>
        <v>2.02</v>
      </c>
      <c r="S4084" s="38" t="s">
        <v>36</v>
      </c>
      <c r="T4084" s="27">
        <v>1</v>
      </c>
      <c r="U4084">
        <f t="shared" si="191"/>
        <v>2.02</v>
      </c>
      <c r="V4084" s="39" t="s">
        <v>36</v>
      </c>
    </row>
    <row r="4085" spans="1:22">
      <c r="A4085" s="29">
        <v>42185.382048611114</v>
      </c>
      <c r="B4085" t="s">
        <v>33</v>
      </c>
      <c r="C4085" s="37" t="s">
        <v>40</v>
      </c>
      <c r="D4085" s="37"/>
      <c r="E4085" s="35" t="s">
        <v>61</v>
      </c>
      <c r="F4085" s="34">
        <v>1</v>
      </c>
      <c r="H4085">
        <f t="shared" si="190"/>
        <v>1</v>
      </c>
      <c r="I4085" t="s">
        <v>38</v>
      </c>
      <c r="J4085" s="1" t="s">
        <v>38</v>
      </c>
      <c r="K4085" s="23" t="s">
        <v>5210</v>
      </c>
      <c r="L4085" s="18" t="s">
        <v>145</v>
      </c>
      <c r="M4085" s="18" t="s">
        <v>5211</v>
      </c>
      <c r="N4085">
        <v>6.49</v>
      </c>
      <c r="O4085">
        <v>5.28</v>
      </c>
      <c r="P4085">
        <v>5.28</v>
      </c>
      <c r="Q4085">
        <v>0.7</v>
      </c>
      <c r="R4085">
        <f t="shared" si="189"/>
        <v>3.7</v>
      </c>
      <c r="S4085" s="38" t="s">
        <v>36</v>
      </c>
      <c r="T4085" s="27">
        <v>1</v>
      </c>
      <c r="U4085">
        <f t="shared" si="191"/>
        <v>3.7</v>
      </c>
      <c r="V4085" s="39" t="s">
        <v>36</v>
      </c>
    </row>
    <row r="4086" spans="1:22">
      <c r="A4086" s="32">
        <v>42185.516064814816</v>
      </c>
      <c r="B4086" s="33" t="s">
        <v>33</v>
      </c>
      <c r="C4086" s="37" t="s">
        <v>58</v>
      </c>
      <c r="D4086" s="37"/>
      <c r="E4086" s="35" t="s">
        <v>3991</v>
      </c>
      <c r="F4086" s="34">
        <v>1</v>
      </c>
      <c r="H4086">
        <f t="shared" si="190"/>
        <v>1</v>
      </c>
      <c r="I4086" s="33" t="s">
        <v>38</v>
      </c>
      <c r="J4086" s="33" t="s">
        <v>482</v>
      </c>
      <c r="K4086" s="33" t="s">
        <v>7966</v>
      </c>
      <c r="L4086" s="33" t="s">
        <v>647</v>
      </c>
      <c r="M4086" s="33" t="s">
        <v>7967</v>
      </c>
      <c r="N4086">
        <v>2.4900000000000002</v>
      </c>
      <c r="O4086">
        <v>2.09</v>
      </c>
      <c r="P4086">
        <v>2.09</v>
      </c>
      <c r="Q4086">
        <v>0.7</v>
      </c>
      <c r="R4086">
        <f t="shared" si="189"/>
        <v>1.46</v>
      </c>
      <c r="S4086" s="38" t="s">
        <v>36</v>
      </c>
      <c r="T4086" s="27">
        <v>1</v>
      </c>
      <c r="U4086">
        <f t="shared" si="191"/>
        <v>1.46</v>
      </c>
      <c r="V4086" s="39" t="s">
        <v>36</v>
      </c>
    </row>
    <row r="4087" spans="1:22">
      <c r="A4087" s="32">
        <v>42185.530601851853</v>
      </c>
      <c r="B4087" s="33" t="s">
        <v>33</v>
      </c>
      <c r="C4087" s="37" t="s">
        <v>58</v>
      </c>
      <c r="D4087" s="37"/>
      <c r="E4087" s="35" t="s">
        <v>7289</v>
      </c>
      <c r="F4087" s="34">
        <v>1</v>
      </c>
      <c r="H4087">
        <f t="shared" si="190"/>
        <v>1</v>
      </c>
      <c r="I4087" s="33" t="s">
        <v>46</v>
      </c>
      <c r="J4087" s="33" t="s">
        <v>46</v>
      </c>
      <c r="K4087" s="33" t="s">
        <v>905</v>
      </c>
      <c r="L4087" s="33" t="s">
        <v>366</v>
      </c>
      <c r="M4087" s="33" t="s">
        <v>952</v>
      </c>
      <c r="N4087">
        <v>2.99</v>
      </c>
      <c r="O4087">
        <v>2.5099999999999998</v>
      </c>
      <c r="P4087">
        <v>2.5099999999999998</v>
      </c>
      <c r="Q4087">
        <v>0.7</v>
      </c>
      <c r="R4087">
        <f t="shared" si="189"/>
        <v>1.76</v>
      </c>
      <c r="S4087" s="38" t="s">
        <v>36</v>
      </c>
      <c r="T4087" s="27">
        <v>1</v>
      </c>
      <c r="U4087">
        <f t="shared" si="191"/>
        <v>1.76</v>
      </c>
      <c r="V4087" s="39" t="s">
        <v>36</v>
      </c>
    </row>
    <row r="4088" spans="1:22">
      <c r="A4088" s="32">
        <v>42185.509456018517</v>
      </c>
      <c r="B4088" s="33" t="s">
        <v>33</v>
      </c>
      <c r="C4088" s="37" t="s">
        <v>37</v>
      </c>
      <c r="D4088" s="37"/>
      <c r="E4088" s="35" t="s">
        <v>1831</v>
      </c>
      <c r="F4088" s="34">
        <v>1</v>
      </c>
      <c r="H4088">
        <f t="shared" si="190"/>
        <v>1</v>
      </c>
      <c r="I4088" s="33" t="s">
        <v>38</v>
      </c>
      <c r="J4088" s="33" t="s">
        <v>482</v>
      </c>
      <c r="K4088" s="33" t="s">
        <v>10362</v>
      </c>
      <c r="L4088" s="33" t="s">
        <v>514</v>
      </c>
      <c r="M4088" s="33" t="s">
        <v>10363</v>
      </c>
      <c r="N4088">
        <v>5.49</v>
      </c>
      <c r="O4088">
        <v>5.2</v>
      </c>
      <c r="P4088">
        <v>5.2</v>
      </c>
      <c r="Q4088">
        <v>0.7</v>
      </c>
      <c r="R4088">
        <f t="shared" si="189"/>
        <v>3.64</v>
      </c>
      <c r="S4088" s="38" t="s">
        <v>36</v>
      </c>
      <c r="T4088" s="27">
        <v>1</v>
      </c>
      <c r="U4088">
        <f t="shared" si="191"/>
        <v>3.64</v>
      </c>
      <c r="V4088" s="39" t="s">
        <v>36</v>
      </c>
    </row>
    <row r="4089" spans="1:22">
      <c r="A4089" s="29">
        <v>42156.462708333333</v>
      </c>
      <c r="B4089" t="s">
        <v>33</v>
      </c>
      <c r="C4089" s="37" t="s">
        <v>34</v>
      </c>
      <c r="D4089" s="37"/>
      <c r="E4089" s="35" t="s">
        <v>4265</v>
      </c>
      <c r="F4089" s="34">
        <v>1</v>
      </c>
      <c r="H4089">
        <f t="shared" si="190"/>
        <v>1</v>
      </c>
      <c r="I4089" t="s">
        <v>35</v>
      </c>
      <c r="J4089" s="1" t="s">
        <v>46</v>
      </c>
      <c r="K4089" s="23" t="s">
        <v>1682</v>
      </c>
      <c r="L4089" s="18" t="s">
        <v>180</v>
      </c>
      <c r="M4089" s="18" t="s">
        <v>774</v>
      </c>
      <c r="N4089">
        <v>5.99</v>
      </c>
      <c r="O4089">
        <v>4.95</v>
      </c>
      <c r="P4089">
        <v>4.95</v>
      </c>
      <c r="Q4089">
        <v>0.7</v>
      </c>
      <c r="R4089">
        <f t="shared" si="189"/>
        <v>3.47</v>
      </c>
      <c r="S4089" s="38" t="s">
        <v>36</v>
      </c>
      <c r="T4089" s="27">
        <v>1</v>
      </c>
      <c r="U4089">
        <f t="shared" si="191"/>
        <v>3.47</v>
      </c>
      <c r="V4089" s="39" t="s">
        <v>36</v>
      </c>
    </row>
    <row r="4090" spans="1:22">
      <c r="A4090" s="29">
        <v>42185.569120370368</v>
      </c>
      <c r="B4090" t="s">
        <v>33</v>
      </c>
      <c r="C4090" s="37" t="s">
        <v>34</v>
      </c>
      <c r="D4090" s="37"/>
      <c r="E4090" s="35" t="s">
        <v>6691</v>
      </c>
      <c r="F4090" s="34">
        <v>1</v>
      </c>
      <c r="H4090">
        <f t="shared" si="190"/>
        <v>1</v>
      </c>
      <c r="I4090" t="s">
        <v>46</v>
      </c>
      <c r="J4090" s="1" t="s">
        <v>46</v>
      </c>
      <c r="K4090" s="23" t="s">
        <v>10395</v>
      </c>
      <c r="L4090" s="18" t="s">
        <v>81</v>
      </c>
      <c r="M4090" s="18" t="s">
        <v>8430</v>
      </c>
      <c r="N4090">
        <v>7.99</v>
      </c>
      <c r="O4090">
        <v>6.6</v>
      </c>
      <c r="P4090">
        <v>6.6</v>
      </c>
      <c r="Q4090">
        <v>0.7</v>
      </c>
      <c r="R4090">
        <f t="shared" si="189"/>
        <v>4.62</v>
      </c>
      <c r="S4090" s="38" t="s">
        <v>36</v>
      </c>
      <c r="T4090" s="27">
        <v>1</v>
      </c>
      <c r="U4090">
        <f t="shared" si="191"/>
        <v>4.62</v>
      </c>
      <c r="V4090" s="39" t="s">
        <v>36</v>
      </c>
    </row>
    <row r="4091" spans="1:22">
      <c r="A4091" s="32">
        <v>42185.739861111113</v>
      </c>
      <c r="B4091" s="33" t="s">
        <v>33</v>
      </c>
      <c r="C4091" s="37" t="s">
        <v>34</v>
      </c>
      <c r="D4091" s="37"/>
      <c r="E4091" s="35" t="s">
        <v>7297</v>
      </c>
      <c r="F4091" s="34">
        <v>1</v>
      </c>
      <c r="H4091">
        <f t="shared" si="190"/>
        <v>1</v>
      </c>
      <c r="I4091" s="33" t="s">
        <v>488</v>
      </c>
      <c r="J4091" s="33" t="s">
        <v>489</v>
      </c>
      <c r="K4091" s="33" t="s">
        <v>10310</v>
      </c>
      <c r="L4091" s="33" t="s">
        <v>515</v>
      </c>
      <c r="M4091" s="33" t="s">
        <v>10311</v>
      </c>
      <c r="N4091">
        <v>2.99</v>
      </c>
      <c r="O4091">
        <v>2.4700000000000002</v>
      </c>
      <c r="P4091">
        <v>2.4700000000000002</v>
      </c>
      <c r="Q4091">
        <v>0.7</v>
      </c>
      <c r="R4091">
        <f t="shared" si="189"/>
        <v>1.73</v>
      </c>
      <c r="S4091" s="38" t="s">
        <v>36</v>
      </c>
      <c r="T4091" s="27">
        <v>1</v>
      </c>
      <c r="U4091">
        <f t="shared" si="191"/>
        <v>1.73</v>
      </c>
      <c r="V4091" s="39" t="s">
        <v>36</v>
      </c>
    </row>
    <row r="4092" spans="1:22">
      <c r="A4092" s="32">
        <v>42185.790555555555</v>
      </c>
      <c r="B4092" s="33" t="s">
        <v>33</v>
      </c>
      <c r="C4092" s="37" t="s">
        <v>143</v>
      </c>
      <c r="D4092" s="37"/>
      <c r="E4092" s="35" t="s">
        <v>6654</v>
      </c>
      <c r="F4092" s="34">
        <v>1</v>
      </c>
      <c r="H4092">
        <f t="shared" si="190"/>
        <v>1</v>
      </c>
      <c r="I4092" s="33" t="s">
        <v>38</v>
      </c>
      <c r="J4092" s="33" t="s">
        <v>482</v>
      </c>
      <c r="K4092" s="33" t="s">
        <v>3230</v>
      </c>
      <c r="L4092" s="33" t="s">
        <v>307</v>
      </c>
      <c r="M4092" s="33" t="s">
        <v>3231</v>
      </c>
      <c r="N4092">
        <v>5.49</v>
      </c>
      <c r="O4092">
        <v>4.46</v>
      </c>
      <c r="P4092">
        <v>4.46</v>
      </c>
      <c r="Q4092">
        <v>0.7</v>
      </c>
      <c r="R4092">
        <f t="shared" si="189"/>
        <v>3.12</v>
      </c>
      <c r="S4092" s="38" t="s">
        <v>36</v>
      </c>
      <c r="T4092" s="27">
        <v>1</v>
      </c>
      <c r="U4092">
        <f t="shared" si="191"/>
        <v>3.12</v>
      </c>
      <c r="V4092" s="39" t="s">
        <v>36</v>
      </c>
    </row>
    <row r="4093" spans="1:22">
      <c r="A4093" s="32">
        <v>42156.724907407406</v>
      </c>
      <c r="B4093" s="33" t="s">
        <v>33</v>
      </c>
      <c r="C4093" s="37" t="s">
        <v>88</v>
      </c>
      <c r="D4093" s="37" t="s">
        <v>73</v>
      </c>
      <c r="E4093" s="35" t="s">
        <v>4159</v>
      </c>
      <c r="F4093" s="34">
        <v>1</v>
      </c>
      <c r="H4093">
        <f t="shared" si="190"/>
        <v>1</v>
      </c>
      <c r="I4093" s="33" t="s">
        <v>35</v>
      </c>
      <c r="J4093" s="33" t="s">
        <v>398</v>
      </c>
      <c r="K4093" s="33" t="s">
        <v>4949</v>
      </c>
      <c r="L4093" s="33" t="s">
        <v>785</v>
      </c>
      <c r="M4093" s="33" t="s">
        <v>4950</v>
      </c>
      <c r="N4093">
        <v>7.49</v>
      </c>
      <c r="O4093">
        <v>7.2</v>
      </c>
      <c r="P4093">
        <v>7.2</v>
      </c>
      <c r="Q4093">
        <v>0.7</v>
      </c>
      <c r="R4093">
        <f t="shared" si="189"/>
        <v>5.04</v>
      </c>
      <c r="S4093" s="38" t="s">
        <v>36</v>
      </c>
      <c r="T4093" s="27">
        <v>1</v>
      </c>
      <c r="U4093">
        <f t="shared" si="191"/>
        <v>5.04</v>
      </c>
      <c r="V4093" s="39" t="s">
        <v>36</v>
      </c>
    </row>
    <row r="4094" spans="1:22">
      <c r="A4094" s="32">
        <v>42156.507349537038</v>
      </c>
      <c r="B4094" s="33" t="s">
        <v>33</v>
      </c>
      <c r="C4094" s="37" t="s">
        <v>40</v>
      </c>
      <c r="D4094" s="37"/>
      <c r="E4094" s="35" t="s">
        <v>1810</v>
      </c>
      <c r="F4094" s="34">
        <v>1</v>
      </c>
      <c r="H4094">
        <f t="shared" si="190"/>
        <v>1</v>
      </c>
      <c r="I4094" s="33" t="s">
        <v>35</v>
      </c>
      <c r="J4094" s="33" t="s">
        <v>52</v>
      </c>
      <c r="K4094" s="33" t="s">
        <v>2281</v>
      </c>
      <c r="L4094" s="33" t="s">
        <v>574</v>
      </c>
      <c r="M4094" s="33" t="s">
        <v>804</v>
      </c>
      <c r="N4094">
        <v>5.49</v>
      </c>
      <c r="O4094">
        <v>4.46</v>
      </c>
      <c r="P4094">
        <v>4.46</v>
      </c>
      <c r="Q4094">
        <v>0.7</v>
      </c>
      <c r="R4094">
        <f t="shared" si="189"/>
        <v>3.12</v>
      </c>
      <c r="S4094" s="38" t="s">
        <v>36</v>
      </c>
      <c r="T4094" s="27">
        <v>1</v>
      </c>
      <c r="U4094">
        <f t="shared" si="191"/>
        <v>3.12</v>
      </c>
      <c r="V4094" s="39" t="s">
        <v>36</v>
      </c>
    </row>
    <row r="4095" spans="1:22">
      <c r="A4095" s="32">
        <v>42156.857800925929</v>
      </c>
      <c r="B4095" s="33" t="s">
        <v>86</v>
      </c>
      <c r="C4095" s="37" t="s">
        <v>75</v>
      </c>
      <c r="D4095" s="37"/>
      <c r="E4095" s="35" t="s">
        <v>4221</v>
      </c>
      <c r="F4095" s="34">
        <v>1</v>
      </c>
      <c r="H4095">
        <f t="shared" si="190"/>
        <v>1</v>
      </c>
      <c r="I4095" s="33" t="s">
        <v>38</v>
      </c>
      <c r="J4095" s="33" t="s">
        <v>482</v>
      </c>
      <c r="K4095" s="33" t="s">
        <v>1288</v>
      </c>
      <c r="L4095" s="33" t="s">
        <v>307</v>
      </c>
      <c r="M4095" s="33" t="s">
        <v>1289</v>
      </c>
      <c r="N4095">
        <v>0.99</v>
      </c>
      <c r="O4095">
        <v>0.82</v>
      </c>
      <c r="P4095">
        <v>0.82</v>
      </c>
      <c r="Q4095">
        <v>0.7</v>
      </c>
      <c r="R4095">
        <f t="shared" si="189"/>
        <v>0.56999999999999995</v>
      </c>
      <c r="S4095" s="38" t="s">
        <v>36</v>
      </c>
      <c r="T4095" s="27">
        <v>1</v>
      </c>
      <c r="U4095">
        <f t="shared" si="191"/>
        <v>0.56999999999999995</v>
      </c>
      <c r="V4095" s="39" t="s">
        <v>36</v>
      </c>
    </row>
    <row r="4096" spans="1:22">
      <c r="A4096" s="32">
        <v>42185.848437499997</v>
      </c>
      <c r="B4096" s="33" t="s">
        <v>33</v>
      </c>
      <c r="C4096" s="37" t="s">
        <v>34</v>
      </c>
      <c r="D4096" s="37"/>
      <c r="E4096" s="35" t="s">
        <v>7298</v>
      </c>
      <c r="F4096" s="34">
        <v>1</v>
      </c>
      <c r="H4096">
        <f t="shared" si="190"/>
        <v>1</v>
      </c>
      <c r="I4096" s="33" t="s">
        <v>46</v>
      </c>
      <c r="J4096" s="33" t="s">
        <v>46</v>
      </c>
      <c r="K4096" s="33" t="s">
        <v>10396</v>
      </c>
      <c r="L4096" s="33" t="s">
        <v>460</v>
      </c>
      <c r="M4096" s="33" t="s">
        <v>10397</v>
      </c>
      <c r="N4096">
        <v>9.99</v>
      </c>
      <c r="O4096">
        <v>8.26</v>
      </c>
      <c r="P4096">
        <v>8.26</v>
      </c>
      <c r="Q4096">
        <v>0.7</v>
      </c>
      <c r="R4096">
        <f t="shared" si="189"/>
        <v>5.78</v>
      </c>
      <c r="S4096" s="38" t="s">
        <v>36</v>
      </c>
      <c r="T4096" s="27">
        <v>1</v>
      </c>
      <c r="U4096">
        <f t="shared" si="191"/>
        <v>5.78</v>
      </c>
      <c r="V4096" s="39" t="s">
        <v>36</v>
      </c>
    </row>
    <row r="4097" spans="1:22">
      <c r="A4097" s="32">
        <v>42185.381967592592</v>
      </c>
      <c r="B4097" s="33" t="s">
        <v>33</v>
      </c>
      <c r="C4097" s="37" t="s">
        <v>34</v>
      </c>
      <c r="D4097" s="37"/>
      <c r="E4097" s="35" t="s">
        <v>7299</v>
      </c>
      <c r="F4097" s="34">
        <v>1</v>
      </c>
      <c r="H4097">
        <f t="shared" si="190"/>
        <v>1</v>
      </c>
      <c r="I4097" s="33" t="s">
        <v>488</v>
      </c>
      <c r="J4097" s="33" t="s">
        <v>488</v>
      </c>
      <c r="K4097" s="33" t="s">
        <v>1706</v>
      </c>
      <c r="L4097" s="33" t="s">
        <v>549</v>
      </c>
      <c r="M4097" s="33" t="s">
        <v>570</v>
      </c>
      <c r="N4097">
        <v>3.99</v>
      </c>
      <c r="O4097">
        <v>3.3</v>
      </c>
      <c r="P4097">
        <v>3.3</v>
      </c>
      <c r="Q4097">
        <v>0.7</v>
      </c>
      <c r="R4097">
        <f t="shared" si="189"/>
        <v>2.31</v>
      </c>
      <c r="S4097" s="38" t="s">
        <v>36</v>
      </c>
      <c r="T4097" s="27">
        <v>1</v>
      </c>
      <c r="U4097">
        <f t="shared" si="191"/>
        <v>2.31</v>
      </c>
      <c r="V4097" s="39" t="s">
        <v>36</v>
      </c>
    </row>
    <row r="4098" spans="1:22">
      <c r="A4098" s="32">
        <v>42185.407789351855</v>
      </c>
      <c r="B4098" s="33" t="s">
        <v>33</v>
      </c>
      <c r="C4098" s="37" t="s">
        <v>34</v>
      </c>
      <c r="D4098" s="37"/>
      <c r="E4098" s="35" t="s">
        <v>3999</v>
      </c>
      <c r="F4098" s="34">
        <v>1</v>
      </c>
      <c r="H4098">
        <f t="shared" si="190"/>
        <v>1</v>
      </c>
      <c r="I4098" s="33" t="s">
        <v>52</v>
      </c>
      <c r="J4098" s="33"/>
      <c r="K4098" s="33" t="s">
        <v>10398</v>
      </c>
      <c r="L4098" s="33" t="s">
        <v>4539</v>
      </c>
      <c r="M4098" s="33" t="s">
        <v>10399</v>
      </c>
      <c r="N4098">
        <v>3.49</v>
      </c>
      <c r="O4098">
        <v>2.88</v>
      </c>
      <c r="P4098">
        <v>2.88</v>
      </c>
      <c r="Q4098">
        <v>0.7</v>
      </c>
      <c r="R4098">
        <f t="shared" ref="R4098:R4161" si="192">ROUND(P4098*Q4098,2)*H4098</f>
        <v>2.02</v>
      </c>
      <c r="S4098" s="38" t="s">
        <v>36</v>
      </c>
      <c r="T4098" s="27">
        <v>1</v>
      </c>
      <c r="U4098">
        <f t="shared" si="191"/>
        <v>2.02</v>
      </c>
      <c r="V4098" s="39" t="s">
        <v>36</v>
      </c>
    </row>
    <row r="4099" spans="1:22">
      <c r="A4099" s="32">
        <v>42185.434016203704</v>
      </c>
      <c r="B4099" s="33" t="s">
        <v>33</v>
      </c>
      <c r="C4099" s="37" t="s">
        <v>58</v>
      </c>
      <c r="D4099" s="37"/>
      <c r="E4099" s="35" t="s">
        <v>6616</v>
      </c>
      <c r="F4099" s="34">
        <v>1</v>
      </c>
      <c r="H4099">
        <f t="shared" ref="H4099:H4162" si="193">F4099-G4099</f>
        <v>1</v>
      </c>
      <c r="I4099" s="33" t="s">
        <v>52</v>
      </c>
      <c r="J4099" s="33" t="s">
        <v>52</v>
      </c>
      <c r="K4099" s="33" t="s">
        <v>9214</v>
      </c>
      <c r="L4099" s="33" t="s">
        <v>9215</v>
      </c>
      <c r="M4099" s="33" t="s">
        <v>9216</v>
      </c>
      <c r="N4099">
        <v>7.49</v>
      </c>
      <c r="O4099">
        <v>6.29</v>
      </c>
      <c r="P4099">
        <v>6.29</v>
      </c>
      <c r="Q4099">
        <v>0.7</v>
      </c>
      <c r="R4099">
        <f t="shared" si="192"/>
        <v>4.4000000000000004</v>
      </c>
      <c r="S4099" s="38" t="s">
        <v>36</v>
      </c>
      <c r="T4099" s="27">
        <v>1</v>
      </c>
      <c r="U4099">
        <f t="shared" ref="U4099:U4162" si="194">ROUND(T4099*R4099,2)</f>
        <v>4.4000000000000004</v>
      </c>
      <c r="V4099" s="39" t="s">
        <v>36</v>
      </c>
    </row>
    <row r="4100" spans="1:22">
      <c r="A4100" s="29">
        <v>42185.360462962963</v>
      </c>
      <c r="B4100" t="s">
        <v>33</v>
      </c>
      <c r="C4100" s="37" t="s">
        <v>40</v>
      </c>
      <c r="D4100" s="37"/>
      <c r="E4100" s="35" t="s">
        <v>1823</v>
      </c>
      <c r="F4100" s="34">
        <v>1</v>
      </c>
      <c r="H4100">
        <f t="shared" si="193"/>
        <v>1</v>
      </c>
      <c r="I4100" t="s">
        <v>38</v>
      </c>
      <c r="J4100" s="1" t="s">
        <v>490</v>
      </c>
      <c r="K4100" s="23" t="s">
        <v>229</v>
      </c>
      <c r="L4100" s="18" t="s">
        <v>57</v>
      </c>
      <c r="M4100" s="18" t="s">
        <v>230</v>
      </c>
      <c r="N4100">
        <v>0.99</v>
      </c>
      <c r="O4100">
        <v>0.8</v>
      </c>
      <c r="P4100">
        <v>0.8</v>
      </c>
      <c r="Q4100">
        <v>0.7</v>
      </c>
      <c r="R4100">
        <f t="shared" si="192"/>
        <v>0.56000000000000005</v>
      </c>
      <c r="S4100" s="38" t="s">
        <v>36</v>
      </c>
      <c r="T4100" s="27">
        <v>1</v>
      </c>
      <c r="U4100">
        <f t="shared" si="194"/>
        <v>0.56000000000000005</v>
      </c>
      <c r="V4100" s="39" t="s">
        <v>36</v>
      </c>
    </row>
    <row r="4101" spans="1:22">
      <c r="A4101" s="32">
        <v>42185.482997685183</v>
      </c>
      <c r="B4101" s="33" t="s">
        <v>33</v>
      </c>
      <c r="C4101" s="37" t="s">
        <v>34</v>
      </c>
      <c r="D4101" s="37"/>
      <c r="E4101" s="35" t="s">
        <v>7300</v>
      </c>
      <c r="F4101" s="34">
        <v>1</v>
      </c>
      <c r="H4101">
        <f t="shared" si="193"/>
        <v>1</v>
      </c>
      <c r="I4101" s="33" t="s">
        <v>1263</v>
      </c>
      <c r="J4101" s="33" t="s">
        <v>1428</v>
      </c>
      <c r="K4101" s="33" t="s">
        <v>1543</v>
      </c>
      <c r="L4101" s="33" t="s">
        <v>1544</v>
      </c>
      <c r="M4101" s="33" t="s">
        <v>1545</v>
      </c>
      <c r="N4101">
        <v>5.99</v>
      </c>
      <c r="O4101">
        <v>4.95</v>
      </c>
      <c r="P4101">
        <v>4.95</v>
      </c>
      <c r="Q4101">
        <v>0.7</v>
      </c>
      <c r="R4101">
        <f t="shared" si="192"/>
        <v>3.47</v>
      </c>
      <c r="S4101" s="38" t="s">
        <v>36</v>
      </c>
      <c r="T4101" s="27">
        <v>1</v>
      </c>
      <c r="U4101">
        <f t="shared" si="194"/>
        <v>3.47</v>
      </c>
      <c r="V4101" s="39" t="s">
        <v>36</v>
      </c>
    </row>
    <row r="4102" spans="1:22">
      <c r="A4102" s="32">
        <v>42185.627916666665</v>
      </c>
      <c r="B4102" s="33" t="s">
        <v>33</v>
      </c>
      <c r="C4102" s="37" t="s">
        <v>34</v>
      </c>
      <c r="D4102" s="37"/>
      <c r="E4102" s="35" t="s">
        <v>3045</v>
      </c>
      <c r="F4102" s="34">
        <v>1</v>
      </c>
      <c r="H4102">
        <f t="shared" si="193"/>
        <v>1</v>
      </c>
      <c r="I4102" s="33" t="s">
        <v>52</v>
      </c>
      <c r="J4102" s="33" t="s">
        <v>52</v>
      </c>
      <c r="K4102" s="33" t="s">
        <v>2564</v>
      </c>
      <c r="L4102" s="33" t="s">
        <v>2565</v>
      </c>
      <c r="M4102" s="33" t="s">
        <v>2566</v>
      </c>
      <c r="N4102">
        <v>7.99</v>
      </c>
      <c r="O4102">
        <v>6.6</v>
      </c>
      <c r="P4102">
        <v>6.6</v>
      </c>
      <c r="Q4102">
        <v>0.7</v>
      </c>
      <c r="R4102">
        <f t="shared" si="192"/>
        <v>4.62</v>
      </c>
      <c r="S4102" s="38" t="s">
        <v>36</v>
      </c>
      <c r="T4102" s="27">
        <v>1</v>
      </c>
      <c r="U4102">
        <f t="shared" si="194"/>
        <v>4.62</v>
      </c>
      <c r="V4102" s="39" t="s">
        <v>36</v>
      </c>
    </row>
    <row r="4103" spans="1:22">
      <c r="A4103" s="32">
        <v>42185.472407407404</v>
      </c>
      <c r="B4103" s="33" t="s">
        <v>33</v>
      </c>
      <c r="C4103" s="37" t="s">
        <v>40</v>
      </c>
      <c r="D4103" s="37"/>
      <c r="E4103" s="35" t="s">
        <v>1810</v>
      </c>
      <c r="F4103" s="34">
        <v>1</v>
      </c>
      <c r="H4103">
        <f t="shared" si="193"/>
        <v>1</v>
      </c>
      <c r="I4103" s="33" t="s">
        <v>38</v>
      </c>
      <c r="J4103" s="33" t="s">
        <v>490</v>
      </c>
      <c r="K4103" s="33" t="s">
        <v>10400</v>
      </c>
      <c r="L4103" s="33" t="s">
        <v>132</v>
      </c>
      <c r="M4103" s="33" t="s">
        <v>10401</v>
      </c>
      <c r="N4103">
        <v>7.99</v>
      </c>
      <c r="O4103">
        <v>6.5</v>
      </c>
      <c r="P4103">
        <v>6.5</v>
      </c>
      <c r="Q4103">
        <v>0.7</v>
      </c>
      <c r="R4103">
        <f t="shared" si="192"/>
        <v>4.55</v>
      </c>
      <c r="S4103" s="38" t="s">
        <v>36</v>
      </c>
      <c r="T4103" s="27">
        <v>1</v>
      </c>
      <c r="U4103">
        <f t="shared" si="194"/>
        <v>4.55</v>
      </c>
      <c r="V4103" s="39" t="s">
        <v>36</v>
      </c>
    </row>
    <row r="4104" spans="1:22">
      <c r="A4104" s="29">
        <v>42185.876527777778</v>
      </c>
      <c r="B4104" t="s">
        <v>33</v>
      </c>
      <c r="C4104" s="37" t="s">
        <v>34</v>
      </c>
      <c r="D4104" s="37"/>
      <c r="E4104" s="35" t="s">
        <v>7301</v>
      </c>
      <c r="F4104" s="34">
        <v>1</v>
      </c>
      <c r="H4104">
        <f t="shared" si="193"/>
        <v>1</v>
      </c>
      <c r="I4104" t="s">
        <v>398</v>
      </c>
      <c r="J4104" s="1" t="s">
        <v>398</v>
      </c>
      <c r="K4104" s="23" t="s">
        <v>503</v>
      </c>
      <c r="L4104" s="18" t="s">
        <v>106</v>
      </c>
      <c r="M4104" s="18" t="s">
        <v>504</v>
      </c>
      <c r="N4104">
        <v>7.99</v>
      </c>
      <c r="O4104">
        <v>6.6</v>
      </c>
      <c r="P4104">
        <v>6.6</v>
      </c>
      <c r="Q4104">
        <v>0.7</v>
      </c>
      <c r="R4104">
        <f t="shared" si="192"/>
        <v>4.62</v>
      </c>
      <c r="S4104" s="38" t="s">
        <v>36</v>
      </c>
      <c r="T4104" s="27">
        <v>1</v>
      </c>
      <c r="U4104">
        <f t="shared" si="194"/>
        <v>4.62</v>
      </c>
      <c r="V4104" s="39" t="s">
        <v>36</v>
      </c>
    </row>
    <row r="4105" spans="1:22">
      <c r="A4105" s="29">
        <v>42185.924675925926</v>
      </c>
      <c r="B4105" t="s">
        <v>33</v>
      </c>
      <c r="C4105" s="37" t="s">
        <v>143</v>
      </c>
      <c r="D4105" s="37"/>
      <c r="E4105" s="35" t="s">
        <v>7302</v>
      </c>
      <c r="F4105" s="34">
        <v>1</v>
      </c>
      <c r="H4105">
        <f t="shared" si="193"/>
        <v>1</v>
      </c>
      <c r="I4105" t="s">
        <v>398</v>
      </c>
      <c r="J4105" s="1" t="s">
        <v>452</v>
      </c>
      <c r="K4105" s="23" t="s">
        <v>453</v>
      </c>
      <c r="L4105" s="18" t="s">
        <v>454</v>
      </c>
      <c r="M4105" s="18" t="s">
        <v>455</v>
      </c>
      <c r="N4105">
        <v>6.49</v>
      </c>
      <c r="O4105">
        <v>5.28</v>
      </c>
      <c r="P4105">
        <v>5.28</v>
      </c>
      <c r="Q4105">
        <v>0.7</v>
      </c>
      <c r="R4105">
        <f t="shared" si="192"/>
        <v>3.7</v>
      </c>
      <c r="S4105" s="38" t="s">
        <v>36</v>
      </c>
      <c r="T4105" s="27">
        <v>1</v>
      </c>
      <c r="U4105">
        <f t="shared" si="194"/>
        <v>3.7</v>
      </c>
      <c r="V4105" s="39" t="s">
        <v>36</v>
      </c>
    </row>
    <row r="4106" spans="1:22">
      <c r="A4106" s="29">
        <v>42185.924039351848</v>
      </c>
      <c r="B4106" t="s">
        <v>33</v>
      </c>
      <c r="C4106" s="37" t="s">
        <v>34</v>
      </c>
      <c r="D4106" s="37"/>
      <c r="E4106" s="35" t="s">
        <v>6814</v>
      </c>
      <c r="F4106" s="34">
        <v>1</v>
      </c>
      <c r="H4106">
        <f t="shared" si="193"/>
        <v>1</v>
      </c>
      <c r="I4106" t="s">
        <v>398</v>
      </c>
      <c r="J4106" s="1" t="s">
        <v>452</v>
      </c>
      <c r="K4106" s="23" t="s">
        <v>1042</v>
      </c>
      <c r="L4106" s="18" t="s">
        <v>119</v>
      </c>
      <c r="M4106" s="18" t="s">
        <v>1043</v>
      </c>
      <c r="N4106">
        <v>8.99</v>
      </c>
      <c r="O4106">
        <v>7.43</v>
      </c>
      <c r="P4106">
        <v>7.43</v>
      </c>
      <c r="Q4106">
        <v>0.7</v>
      </c>
      <c r="R4106">
        <f t="shared" si="192"/>
        <v>5.2</v>
      </c>
      <c r="S4106" s="38" t="s">
        <v>36</v>
      </c>
      <c r="T4106" s="27">
        <v>1</v>
      </c>
      <c r="U4106">
        <f t="shared" si="194"/>
        <v>5.2</v>
      </c>
      <c r="V4106" s="39" t="s">
        <v>36</v>
      </c>
    </row>
    <row r="4107" spans="1:22">
      <c r="A4107" s="32">
        <v>42185.90960648148</v>
      </c>
      <c r="B4107" s="33" t="s">
        <v>33</v>
      </c>
      <c r="C4107" s="37" t="s">
        <v>40</v>
      </c>
      <c r="D4107" s="37"/>
      <c r="E4107" s="35" t="s">
        <v>1818</v>
      </c>
      <c r="F4107" s="34">
        <v>1</v>
      </c>
      <c r="H4107">
        <f t="shared" si="193"/>
        <v>1</v>
      </c>
      <c r="I4107" s="33" t="s">
        <v>52</v>
      </c>
      <c r="J4107" s="33" t="s">
        <v>52</v>
      </c>
      <c r="K4107" s="33" t="s">
        <v>1025</v>
      </c>
      <c r="L4107" s="33" t="s">
        <v>87</v>
      </c>
      <c r="M4107" s="33" t="s">
        <v>1026</v>
      </c>
      <c r="N4107">
        <v>7.49</v>
      </c>
      <c r="O4107">
        <v>6.09</v>
      </c>
      <c r="P4107">
        <v>6.09</v>
      </c>
      <c r="Q4107">
        <v>0.7</v>
      </c>
      <c r="R4107">
        <f t="shared" si="192"/>
        <v>4.26</v>
      </c>
      <c r="S4107" s="38" t="s">
        <v>36</v>
      </c>
      <c r="T4107" s="27">
        <v>1</v>
      </c>
      <c r="U4107">
        <f t="shared" si="194"/>
        <v>4.26</v>
      </c>
      <c r="V4107" s="39" t="s">
        <v>36</v>
      </c>
    </row>
    <row r="4108" spans="1:22">
      <c r="A4108" s="32">
        <v>42185.946782407409</v>
      </c>
      <c r="B4108" s="33" t="s">
        <v>33</v>
      </c>
      <c r="C4108" s="37" t="s">
        <v>40</v>
      </c>
      <c r="D4108" s="37"/>
      <c r="E4108" s="35" t="s">
        <v>41</v>
      </c>
      <c r="F4108" s="34">
        <v>1</v>
      </c>
      <c r="H4108">
        <f t="shared" si="193"/>
        <v>1</v>
      </c>
      <c r="I4108" s="33" t="s">
        <v>398</v>
      </c>
      <c r="J4108" s="33" t="s">
        <v>494</v>
      </c>
      <c r="K4108" s="33" t="s">
        <v>10402</v>
      </c>
      <c r="L4108" s="33" t="s">
        <v>10403</v>
      </c>
      <c r="M4108" s="33" t="s">
        <v>10404</v>
      </c>
      <c r="N4108">
        <v>0.99</v>
      </c>
      <c r="O4108">
        <v>0.8</v>
      </c>
      <c r="P4108">
        <v>0.8</v>
      </c>
      <c r="Q4108">
        <v>0.7</v>
      </c>
      <c r="R4108">
        <f t="shared" si="192"/>
        <v>0.56000000000000005</v>
      </c>
      <c r="S4108" s="38" t="s">
        <v>36</v>
      </c>
      <c r="T4108" s="27">
        <v>1</v>
      </c>
      <c r="U4108">
        <f t="shared" si="194"/>
        <v>0.56000000000000005</v>
      </c>
      <c r="V4108" s="39" t="s">
        <v>36</v>
      </c>
    </row>
    <row r="4109" spans="1:22">
      <c r="A4109" s="32">
        <v>42185.781666666669</v>
      </c>
      <c r="B4109" s="33" t="s">
        <v>33</v>
      </c>
      <c r="C4109" s="37" t="s">
        <v>58</v>
      </c>
      <c r="D4109" s="37"/>
      <c r="E4109" s="35" t="s">
        <v>7303</v>
      </c>
      <c r="F4109" s="34">
        <v>1</v>
      </c>
      <c r="H4109">
        <f t="shared" si="193"/>
        <v>1</v>
      </c>
      <c r="I4109" s="33" t="s">
        <v>46</v>
      </c>
      <c r="J4109" s="33" t="s">
        <v>46</v>
      </c>
      <c r="K4109" s="33" t="s">
        <v>1096</v>
      </c>
      <c r="L4109" s="33" t="s">
        <v>174</v>
      </c>
      <c r="M4109" s="33" t="s">
        <v>1097</v>
      </c>
      <c r="N4109">
        <v>6.49</v>
      </c>
      <c r="O4109">
        <v>5.45</v>
      </c>
      <c r="P4109">
        <v>5.45</v>
      </c>
      <c r="Q4109">
        <v>0.7</v>
      </c>
      <c r="R4109">
        <f t="shared" si="192"/>
        <v>3.82</v>
      </c>
      <c r="S4109" s="38" t="s">
        <v>36</v>
      </c>
      <c r="T4109" s="27">
        <v>1</v>
      </c>
      <c r="U4109">
        <f t="shared" si="194"/>
        <v>3.82</v>
      </c>
      <c r="V4109" s="39" t="s">
        <v>36</v>
      </c>
    </row>
    <row r="4110" spans="1:22">
      <c r="A4110" s="32">
        <v>42185.781666666669</v>
      </c>
      <c r="B4110" s="33" t="s">
        <v>33</v>
      </c>
      <c r="C4110" s="37" t="s">
        <v>58</v>
      </c>
      <c r="D4110" s="37"/>
      <c r="E4110" s="35" t="s">
        <v>7303</v>
      </c>
      <c r="F4110" s="34">
        <v>1</v>
      </c>
      <c r="H4110">
        <f t="shared" si="193"/>
        <v>1</v>
      </c>
      <c r="I4110" s="33" t="s">
        <v>46</v>
      </c>
      <c r="J4110" s="33" t="s">
        <v>523</v>
      </c>
      <c r="K4110" s="33" t="s">
        <v>1623</v>
      </c>
      <c r="L4110" s="33" t="s">
        <v>887</v>
      </c>
      <c r="M4110" s="33" t="s">
        <v>929</v>
      </c>
      <c r="N4110">
        <v>6.49</v>
      </c>
      <c r="O4110">
        <v>5.45</v>
      </c>
      <c r="P4110">
        <v>5.45</v>
      </c>
      <c r="Q4110">
        <v>0.7</v>
      </c>
      <c r="R4110">
        <f t="shared" si="192"/>
        <v>3.82</v>
      </c>
      <c r="S4110" s="38" t="s">
        <v>36</v>
      </c>
      <c r="T4110" s="27">
        <v>1</v>
      </c>
      <c r="U4110">
        <f t="shared" si="194"/>
        <v>3.82</v>
      </c>
      <c r="V4110" s="39" t="s">
        <v>36</v>
      </c>
    </row>
    <row r="4111" spans="1:22">
      <c r="A4111" s="32">
        <v>42185.802025462966</v>
      </c>
      <c r="B4111" s="33" t="s">
        <v>33</v>
      </c>
      <c r="C4111" s="37" t="s">
        <v>40</v>
      </c>
      <c r="D4111" s="37"/>
      <c r="E4111" s="35" t="s">
        <v>1427</v>
      </c>
      <c r="F4111" s="34">
        <v>1</v>
      </c>
      <c r="H4111">
        <f t="shared" si="193"/>
        <v>1</v>
      </c>
      <c r="I4111" s="33" t="s">
        <v>1263</v>
      </c>
      <c r="J4111" s="33" t="s">
        <v>3126</v>
      </c>
      <c r="K4111" s="33" t="s">
        <v>10405</v>
      </c>
      <c r="L4111" s="33" t="s">
        <v>10406</v>
      </c>
      <c r="M4111" s="33" t="s">
        <v>10407</v>
      </c>
      <c r="N4111">
        <v>6.49</v>
      </c>
      <c r="O4111">
        <v>5.28</v>
      </c>
      <c r="P4111">
        <v>5.28</v>
      </c>
      <c r="Q4111">
        <v>0.7</v>
      </c>
      <c r="R4111">
        <f t="shared" si="192"/>
        <v>3.7</v>
      </c>
      <c r="S4111" s="38" t="s">
        <v>36</v>
      </c>
      <c r="T4111" s="27">
        <v>1</v>
      </c>
      <c r="U4111">
        <f t="shared" si="194"/>
        <v>3.7</v>
      </c>
      <c r="V4111" s="39" t="s">
        <v>36</v>
      </c>
    </row>
    <row r="4112" spans="1:22">
      <c r="A4112" s="32">
        <v>42185.463333333333</v>
      </c>
      <c r="B4112" s="33" t="s">
        <v>33</v>
      </c>
      <c r="C4112" s="37" t="s">
        <v>48</v>
      </c>
      <c r="D4112" s="37"/>
      <c r="E4112" s="35" t="s">
        <v>7304</v>
      </c>
      <c r="F4112" s="34">
        <v>1</v>
      </c>
      <c r="H4112">
        <f t="shared" si="193"/>
        <v>1</v>
      </c>
      <c r="I4112" s="33" t="s">
        <v>52</v>
      </c>
      <c r="J4112" s="33" t="s">
        <v>493</v>
      </c>
      <c r="K4112" s="33" t="s">
        <v>5642</v>
      </c>
      <c r="L4112" s="33" t="s">
        <v>496</v>
      </c>
      <c r="M4112" s="33" t="s">
        <v>5643</v>
      </c>
      <c r="N4112">
        <v>12.99</v>
      </c>
      <c r="O4112">
        <v>10.74</v>
      </c>
      <c r="P4112">
        <v>10.74</v>
      </c>
      <c r="Q4112">
        <v>0.7</v>
      </c>
      <c r="R4112">
        <f t="shared" si="192"/>
        <v>7.52</v>
      </c>
      <c r="S4112" s="38" t="s">
        <v>36</v>
      </c>
      <c r="T4112" s="27">
        <v>1</v>
      </c>
      <c r="U4112">
        <f t="shared" si="194"/>
        <v>7.52</v>
      </c>
      <c r="V4112" s="39" t="s">
        <v>36</v>
      </c>
    </row>
    <row r="4113" spans="1:22">
      <c r="A4113" s="32">
        <v>42185.64603009259</v>
      </c>
      <c r="B4113" s="33" t="s">
        <v>1013</v>
      </c>
      <c r="C4113" s="37" t="s">
        <v>75</v>
      </c>
      <c r="D4113" s="37"/>
      <c r="E4113" s="35" t="s">
        <v>6116</v>
      </c>
      <c r="F4113" s="34">
        <v>1</v>
      </c>
      <c r="H4113">
        <f t="shared" si="193"/>
        <v>1</v>
      </c>
      <c r="I4113" s="33" t="s">
        <v>488</v>
      </c>
      <c r="J4113" s="33" t="s">
        <v>489</v>
      </c>
      <c r="K4113" s="33" t="s">
        <v>10310</v>
      </c>
      <c r="L4113" s="33" t="s">
        <v>515</v>
      </c>
      <c r="M4113" s="33" t="s">
        <v>10311</v>
      </c>
      <c r="N4113">
        <v>2.99</v>
      </c>
      <c r="O4113">
        <v>2.4700000000000002</v>
      </c>
      <c r="P4113">
        <v>2.4700000000000002</v>
      </c>
      <c r="Q4113">
        <v>0.7</v>
      </c>
      <c r="R4113">
        <f t="shared" si="192"/>
        <v>1.73</v>
      </c>
      <c r="S4113" s="38" t="s">
        <v>36</v>
      </c>
      <c r="T4113" s="27">
        <v>1</v>
      </c>
      <c r="U4113">
        <f t="shared" si="194"/>
        <v>1.73</v>
      </c>
      <c r="V4113" s="39" t="s">
        <v>36</v>
      </c>
    </row>
    <row r="4114" spans="1:22">
      <c r="A4114" s="32">
        <v>42185.685844907406</v>
      </c>
      <c r="B4114" s="33" t="s">
        <v>589</v>
      </c>
      <c r="C4114" s="37" t="s">
        <v>58</v>
      </c>
      <c r="D4114" s="37"/>
      <c r="E4114" s="35" t="s">
        <v>4238</v>
      </c>
      <c r="F4114" s="34">
        <v>1</v>
      </c>
      <c r="H4114">
        <f t="shared" si="193"/>
        <v>1</v>
      </c>
      <c r="I4114" s="33" t="s">
        <v>398</v>
      </c>
      <c r="J4114" s="33" t="s">
        <v>532</v>
      </c>
      <c r="K4114" s="33" t="s">
        <v>756</v>
      </c>
      <c r="L4114" s="33" t="s">
        <v>131</v>
      </c>
      <c r="M4114" s="33" t="s">
        <v>757</v>
      </c>
      <c r="N4114">
        <v>7.99</v>
      </c>
      <c r="O4114">
        <v>6.71</v>
      </c>
      <c r="P4114">
        <v>6.71</v>
      </c>
      <c r="Q4114">
        <v>0.7</v>
      </c>
      <c r="R4114">
        <f t="shared" si="192"/>
        <v>4.7</v>
      </c>
      <c r="S4114" s="38" t="s">
        <v>36</v>
      </c>
      <c r="T4114" s="27">
        <v>1</v>
      </c>
      <c r="U4114">
        <f t="shared" si="194"/>
        <v>4.7</v>
      </c>
      <c r="V4114" s="39" t="s">
        <v>36</v>
      </c>
    </row>
    <row r="4115" spans="1:22">
      <c r="A4115" s="29">
        <v>42185.559756944444</v>
      </c>
      <c r="B4115" t="s">
        <v>33</v>
      </c>
      <c r="C4115" s="37" t="s">
        <v>88</v>
      </c>
      <c r="D4115" s="37" t="s">
        <v>856</v>
      </c>
      <c r="E4115" s="35" t="s">
        <v>7305</v>
      </c>
      <c r="F4115" s="34">
        <v>1</v>
      </c>
      <c r="H4115">
        <f t="shared" si="193"/>
        <v>1</v>
      </c>
      <c r="I4115" t="s">
        <v>1263</v>
      </c>
      <c r="J4115" s="1" t="s">
        <v>1428</v>
      </c>
      <c r="K4115" s="23" t="s">
        <v>2763</v>
      </c>
      <c r="L4115" s="18" t="s">
        <v>3405</v>
      </c>
      <c r="M4115" s="18" t="s">
        <v>2764</v>
      </c>
      <c r="N4115">
        <v>6.49</v>
      </c>
      <c r="O4115">
        <v>6.24</v>
      </c>
      <c r="P4115">
        <v>6.24</v>
      </c>
      <c r="Q4115">
        <v>0.7</v>
      </c>
      <c r="R4115">
        <f t="shared" si="192"/>
        <v>4.37</v>
      </c>
      <c r="S4115" s="38" t="s">
        <v>36</v>
      </c>
      <c r="T4115" s="27">
        <v>1</v>
      </c>
      <c r="U4115">
        <f t="shared" si="194"/>
        <v>4.37</v>
      </c>
      <c r="V4115" s="39" t="s">
        <v>36</v>
      </c>
    </row>
    <row r="4116" spans="1:22">
      <c r="A4116" s="32">
        <v>42185.823877314811</v>
      </c>
      <c r="B4116" s="33" t="s">
        <v>33</v>
      </c>
      <c r="C4116" s="37" t="s">
        <v>34</v>
      </c>
      <c r="D4116" s="37"/>
      <c r="E4116" s="35" t="s">
        <v>2510</v>
      </c>
      <c r="F4116" s="34">
        <v>1</v>
      </c>
      <c r="H4116">
        <f t="shared" si="193"/>
        <v>1</v>
      </c>
      <c r="I4116" s="33" t="s">
        <v>46</v>
      </c>
      <c r="J4116" s="33" t="s">
        <v>46</v>
      </c>
      <c r="K4116" s="33" t="s">
        <v>243</v>
      </c>
      <c r="L4116" s="33" t="s">
        <v>174</v>
      </c>
      <c r="M4116" s="33" t="s">
        <v>218</v>
      </c>
      <c r="N4116">
        <v>7.99</v>
      </c>
      <c r="O4116">
        <v>6.6</v>
      </c>
      <c r="P4116">
        <v>6.6</v>
      </c>
      <c r="Q4116">
        <v>0.7</v>
      </c>
      <c r="R4116">
        <f t="shared" si="192"/>
        <v>4.62</v>
      </c>
      <c r="S4116" s="38" t="s">
        <v>36</v>
      </c>
      <c r="T4116" s="27">
        <v>1</v>
      </c>
      <c r="U4116">
        <f t="shared" si="194"/>
        <v>4.62</v>
      </c>
      <c r="V4116" s="39" t="s">
        <v>36</v>
      </c>
    </row>
    <row r="4117" spans="1:22">
      <c r="A4117" s="32">
        <v>42185.915231481478</v>
      </c>
      <c r="B4117" s="33" t="s">
        <v>33</v>
      </c>
      <c r="C4117" s="37" t="s">
        <v>48</v>
      </c>
      <c r="D4117" s="37"/>
      <c r="E4117" s="35" t="s">
        <v>7287</v>
      </c>
      <c r="F4117" s="34">
        <v>1</v>
      </c>
      <c r="H4117">
        <f t="shared" si="193"/>
        <v>1</v>
      </c>
      <c r="I4117" s="33" t="s">
        <v>52</v>
      </c>
      <c r="J4117" s="33" t="s">
        <v>485</v>
      </c>
      <c r="K4117" s="33" t="s">
        <v>235</v>
      </c>
      <c r="L4117" s="33" t="s">
        <v>98</v>
      </c>
      <c r="M4117" s="33" t="s">
        <v>99</v>
      </c>
      <c r="N4117">
        <v>7.99</v>
      </c>
      <c r="O4117">
        <v>6.6</v>
      </c>
      <c r="P4117">
        <v>6.6</v>
      </c>
      <c r="Q4117">
        <v>0.7</v>
      </c>
      <c r="R4117">
        <f t="shared" si="192"/>
        <v>4.62</v>
      </c>
      <c r="S4117" s="38" t="s">
        <v>36</v>
      </c>
      <c r="T4117" s="27">
        <v>1</v>
      </c>
      <c r="U4117">
        <f t="shared" si="194"/>
        <v>4.62</v>
      </c>
      <c r="V4117" s="39" t="s">
        <v>36</v>
      </c>
    </row>
    <row r="4118" spans="1:22">
      <c r="A4118" s="29">
        <v>42185.811516203707</v>
      </c>
      <c r="B4118" t="s">
        <v>33</v>
      </c>
      <c r="C4118" s="37" t="s">
        <v>40</v>
      </c>
      <c r="D4118" s="37"/>
      <c r="E4118" s="35" t="s">
        <v>1857</v>
      </c>
      <c r="F4118" s="34">
        <v>1</v>
      </c>
      <c r="H4118">
        <f t="shared" si="193"/>
        <v>1</v>
      </c>
      <c r="I4118" t="s">
        <v>38</v>
      </c>
      <c r="J4118" s="1" t="s">
        <v>482</v>
      </c>
      <c r="K4118" s="23" t="s">
        <v>646</v>
      </c>
      <c r="L4118" s="18" t="s">
        <v>647</v>
      </c>
      <c r="M4118" s="18" t="s">
        <v>648</v>
      </c>
      <c r="N4118">
        <v>2.4900000000000002</v>
      </c>
      <c r="O4118">
        <v>2.02</v>
      </c>
      <c r="P4118">
        <v>2.02</v>
      </c>
      <c r="Q4118">
        <v>0.7</v>
      </c>
      <c r="R4118">
        <f t="shared" si="192"/>
        <v>1.41</v>
      </c>
      <c r="S4118" s="38" t="s">
        <v>36</v>
      </c>
      <c r="T4118" s="27">
        <v>1</v>
      </c>
      <c r="U4118">
        <f t="shared" si="194"/>
        <v>1.41</v>
      </c>
      <c r="V4118" s="39" t="s">
        <v>36</v>
      </c>
    </row>
    <row r="4119" spans="1:22">
      <c r="A4119" s="32">
        <v>42185.796180555553</v>
      </c>
      <c r="B4119" s="33" t="s">
        <v>33</v>
      </c>
      <c r="C4119" s="37" t="s">
        <v>88</v>
      </c>
      <c r="D4119" s="37" t="s">
        <v>869</v>
      </c>
      <c r="E4119" s="35" t="s">
        <v>3994</v>
      </c>
      <c r="F4119" s="34">
        <v>1</v>
      </c>
      <c r="H4119">
        <f t="shared" si="193"/>
        <v>1</v>
      </c>
      <c r="I4119" s="33" t="s">
        <v>398</v>
      </c>
      <c r="J4119" s="33" t="s">
        <v>494</v>
      </c>
      <c r="K4119" s="33" t="s">
        <v>10408</v>
      </c>
      <c r="L4119" s="33" t="s">
        <v>325</v>
      </c>
      <c r="M4119" s="33" t="s">
        <v>10409</v>
      </c>
      <c r="N4119">
        <v>0.99</v>
      </c>
      <c r="O4119">
        <v>0.95</v>
      </c>
      <c r="P4119">
        <v>0.95</v>
      </c>
      <c r="Q4119">
        <v>0.7</v>
      </c>
      <c r="R4119">
        <f t="shared" si="192"/>
        <v>0.67</v>
      </c>
      <c r="S4119" s="38" t="s">
        <v>36</v>
      </c>
      <c r="T4119" s="27">
        <v>1</v>
      </c>
      <c r="U4119">
        <f t="shared" si="194"/>
        <v>0.67</v>
      </c>
      <c r="V4119" s="39" t="s">
        <v>36</v>
      </c>
    </row>
    <row r="4120" spans="1:22">
      <c r="A4120" s="32">
        <v>42185.805046296293</v>
      </c>
      <c r="B4120" s="33" t="s">
        <v>33</v>
      </c>
      <c r="C4120" s="37" t="s">
        <v>34</v>
      </c>
      <c r="D4120" s="37"/>
      <c r="E4120" s="35" t="s">
        <v>7306</v>
      </c>
      <c r="F4120" s="34">
        <v>1</v>
      </c>
      <c r="H4120">
        <f t="shared" si="193"/>
        <v>1</v>
      </c>
      <c r="I4120" s="33" t="s">
        <v>398</v>
      </c>
      <c r="J4120" s="33" t="s">
        <v>452</v>
      </c>
      <c r="K4120" s="33" t="s">
        <v>1745</v>
      </c>
      <c r="L4120" s="33" t="s">
        <v>128</v>
      </c>
      <c r="M4120" s="33" t="s">
        <v>752</v>
      </c>
      <c r="N4120">
        <v>7.99</v>
      </c>
      <c r="O4120">
        <v>6.6</v>
      </c>
      <c r="P4120">
        <v>6.6</v>
      </c>
      <c r="Q4120">
        <v>0.7</v>
      </c>
      <c r="R4120">
        <f t="shared" si="192"/>
        <v>4.62</v>
      </c>
      <c r="S4120" s="38" t="s">
        <v>36</v>
      </c>
      <c r="T4120" s="27">
        <v>1</v>
      </c>
      <c r="U4120">
        <f t="shared" si="194"/>
        <v>4.62</v>
      </c>
      <c r="V4120" s="39" t="s">
        <v>36</v>
      </c>
    </row>
    <row r="4121" spans="1:22">
      <c r="A4121" s="32">
        <v>42185.90215277778</v>
      </c>
      <c r="B4121" s="33" t="s">
        <v>33</v>
      </c>
      <c r="C4121" s="37" t="s">
        <v>40</v>
      </c>
      <c r="D4121" s="37"/>
      <c r="E4121" s="35" t="s">
        <v>1806</v>
      </c>
      <c r="F4121" s="34">
        <v>1</v>
      </c>
      <c r="H4121">
        <f t="shared" si="193"/>
        <v>1</v>
      </c>
      <c r="I4121" s="33" t="s">
        <v>52</v>
      </c>
      <c r="J4121" s="33" t="s">
        <v>52</v>
      </c>
      <c r="K4121" s="33" t="s">
        <v>9100</v>
      </c>
      <c r="L4121" s="33" t="s">
        <v>2688</v>
      </c>
      <c r="M4121" s="33" t="s">
        <v>9101</v>
      </c>
      <c r="N4121">
        <v>7.49</v>
      </c>
      <c r="O4121">
        <v>6.09</v>
      </c>
      <c r="P4121">
        <v>6.09</v>
      </c>
      <c r="Q4121">
        <v>0.7</v>
      </c>
      <c r="R4121">
        <f t="shared" si="192"/>
        <v>4.26</v>
      </c>
      <c r="S4121" s="38" t="s">
        <v>36</v>
      </c>
      <c r="T4121" s="27">
        <v>1</v>
      </c>
      <c r="U4121">
        <f t="shared" si="194"/>
        <v>4.26</v>
      </c>
      <c r="V4121" s="39" t="s">
        <v>36</v>
      </c>
    </row>
    <row r="4122" spans="1:22">
      <c r="A4122" s="32">
        <v>42185.901388888888</v>
      </c>
      <c r="B4122" s="33" t="s">
        <v>33</v>
      </c>
      <c r="C4122" s="37" t="s">
        <v>88</v>
      </c>
      <c r="D4122" s="37" t="s">
        <v>854</v>
      </c>
      <c r="E4122" s="35" t="s">
        <v>7307</v>
      </c>
      <c r="F4122" s="34">
        <v>1</v>
      </c>
      <c r="H4122">
        <f t="shared" si="193"/>
        <v>1</v>
      </c>
      <c r="I4122" s="33" t="s">
        <v>52</v>
      </c>
      <c r="J4122" s="33" t="s">
        <v>485</v>
      </c>
      <c r="K4122" s="33" t="s">
        <v>258</v>
      </c>
      <c r="L4122" s="33" t="s">
        <v>3382</v>
      </c>
      <c r="M4122" s="33" t="s">
        <v>209</v>
      </c>
      <c r="N4122">
        <v>0.99</v>
      </c>
      <c r="O4122">
        <v>0.95</v>
      </c>
      <c r="P4122">
        <v>0.95</v>
      </c>
      <c r="Q4122">
        <v>0.7</v>
      </c>
      <c r="R4122">
        <f t="shared" si="192"/>
        <v>0.67</v>
      </c>
      <c r="S4122" s="38" t="s">
        <v>36</v>
      </c>
      <c r="T4122" s="27">
        <v>1</v>
      </c>
      <c r="U4122">
        <f t="shared" si="194"/>
        <v>0.67</v>
      </c>
      <c r="V4122" s="39" t="s">
        <v>36</v>
      </c>
    </row>
    <row r="4123" spans="1:22">
      <c r="A4123" s="29">
        <v>42185.812581018516</v>
      </c>
      <c r="B4123" t="s">
        <v>33</v>
      </c>
      <c r="C4123" s="37" t="s">
        <v>58</v>
      </c>
      <c r="D4123" s="37"/>
      <c r="E4123" s="35" t="s">
        <v>7289</v>
      </c>
      <c r="F4123" s="34">
        <v>1</v>
      </c>
      <c r="H4123">
        <f t="shared" si="193"/>
        <v>1</v>
      </c>
      <c r="I4123" t="s">
        <v>46</v>
      </c>
      <c r="J4123" s="1" t="s">
        <v>46</v>
      </c>
      <c r="K4123" s="23" t="s">
        <v>968</v>
      </c>
      <c r="L4123" s="18" t="s">
        <v>366</v>
      </c>
      <c r="M4123" s="18" t="s">
        <v>969</v>
      </c>
      <c r="N4123">
        <v>4.49</v>
      </c>
      <c r="O4123">
        <v>3.77</v>
      </c>
      <c r="P4123">
        <v>3.77</v>
      </c>
      <c r="Q4123">
        <v>0.7</v>
      </c>
      <c r="R4123">
        <f t="shared" si="192"/>
        <v>2.64</v>
      </c>
      <c r="S4123" s="38" t="s">
        <v>36</v>
      </c>
      <c r="T4123" s="27">
        <v>1</v>
      </c>
      <c r="U4123">
        <f t="shared" si="194"/>
        <v>2.64</v>
      </c>
      <c r="V4123" s="39" t="s">
        <v>36</v>
      </c>
    </row>
    <row r="4124" spans="1:22">
      <c r="A4124" s="32">
        <v>42185.880462962959</v>
      </c>
      <c r="B4124" s="33" t="s">
        <v>33</v>
      </c>
      <c r="C4124" s="37" t="s">
        <v>34</v>
      </c>
      <c r="D4124" s="37"/>
      <c r="E4124" s="35" t="s">
        <v>7308</v>
      </c>
      <c r="F4124" s="34">
        <v>1</v>
      </c>
      <c r="H4124">
        <f t="shared" si="193"/>
        <v>1</v>
      </c>
      <c r="I4124" s="33" t="s">
        <v>52</v>
      </c>
      <c r="J4124" s="33" t="s">
        <v>52</v>
      </c>
      <c r="K4124" s="33" t="s">
        <v>279</v>
      </c>
      <c r="L4124" s="33" t="s">
        <v>87</v>
      </c>
      <c r="M4124" s="33" t="s">
        <v>295</v>
      </c>
      <c r="N4124">
        <v>0.99</v>
      </c>
      <c r="O4124">
        <v>0.82</v>
      </c>
      <c r="P4124">
        <v>0.82</v>
      </c>
      <c r="Q4124">
        <v>0.7</v>
      </c>
      <c r="R4124">
        <f t="shared" si="192"/>
        <v>0.56999999999999995</v>
      </c>
      <c r="S4124" s="38" t="s">
        <v>36</v>
      </c>
      <c r="T4124" s="27">
        <v>1</v>
      </c>
      <c r="U4124">
        <f t="shared" si="194"/>
        <v>0.56999999999999995</v>
      </c>
      <c r="V4124" s="39" t="s">
        <v>36</v>
      </c>
    </row>
    <row r="4125" spans="1:22">
      <c r="A4125" s="32">
        <v>42185.896886574075</v>
      </c>
      <c r="B4125" s="33" t="s">
        <v>33</v>
      </c>
      <c r="C4125" s="37" t="s">
        <v>34</v>
      </c>
      <c r="D4125" s="37"/>
      <c r="E4125" s="35" t="s">
        <v>4049</v>
      </c>
      <c r="F4125" s="34">
        <v>1</v>
      </c>
      <c r="H4125">
        <f t="shared" si="193"/>
        <v>1</v>
      </c>
      <c r="I4125" s="33" t="s">
        <v>398</v>
      </c>
      <c r="J4125" s="33" t="s">
        <v>452</v>
      </c>
      <c r="K4125" s="33" t="s">
        <v>5317</v>
      </c>
      <c r="L4125" s="33" t="s">
        <v>135</v>
      </c>
      <c r="M4125" s="33" t="s">
        <v>5318</v>
      </c>
      <c r="N4125">
        <v>5.49</v>
      </c>
      <c r="O4125">
        <v>4.54</v>
      </c>
      <c r="P4125">
        <v>4.54</v>
      </c>
      <c r="Q4125">
        <v>0.7</v>
      </c>
      <c r="R4125">
        <f t="shared" si="192"/>
        <v>3.18</v>
      </c>
      <c r="S4125" s="38" t="s">
        <v>36</v>
      </c>
      <c r="T4125" s="27">
        <v>1</v>
      </c>
      <c r="U4125">
        <f t="shared" si="194"/>
        <v>3.18</v>
      </c>
      <c r="V4125" s="39" t="s">
        <v>36</v>
      </c>
    </row>
    <row r="4126" spans="1:22">
      <c r="A4126" s="32">
        <v>42185.924039351848</v>
      </c>
      <c r="B4126" s="33" t="s">
        <v>33</v>
      </c>
      <c r="C4126" s="37" t="s">
        <v>34</v>
      </c>
      <c r="D4126" s="37"/>
      <c r="E4126" s="35" t="s">
        <v>6814</v>
      </c>
      <c r="F4126" s="34">
        <v>1</v>
      </c>
      <c r="H4126">
        <f t="shared" si="193"/>
        <v>1</v>
      </c>
      <c r="I4126" s="33" t="s">
        <v>398</v>
      </c>
      <c r="J4126" s="33" t="s">
        <v>532</v>
      </c>
      <c r="K4126" s="33" t="s">
        <v>509</v>
      </c>
      <c r="L4126" s="33" t="s">
        <v>119</v>
      </c>
      <c r="M4126" s="33" t="s">
        <v>510</v>
      </c>
      <c r="N4126">
        <v>8.99</v>
      </c>
      <c r="O4126">
        <v>7.43</v>
      </c>
      <c r="P4126">
        <v>7.43</v>
      </c>
      <c r="Q4126">
        <v>0.7</v>
      </c>
      <c r="R4126">
        <f t="shared" si="192"/>
        <v>5.2</v>
      </c>
      <c r="S4126" s="38" t="s">
        <v>36</v>
      </c>
      <c r="T4126" s="27">
        <v>1</v>
      </c>
      <c r="U4126">
        <f t="shared" si="194"/>
        <v>5.2</v>
      </c>
      <c r="V4126" s="39" t="s">
        <v>36</v>
      </c>
    </row>
    <row r="4127" spans="1:22">
      <c r="A4127" s="29">
        <v>42185.960324074076</v>
      </c>
      <c r="B4127" t="s">
        <v>33</v>
      </c>
      <c r="C4127" s="37" t="s">
        <v>40</v>
      </c>
      <c r="D4127" s="37"/>
      <c r="E4127" s="35" t="s">
        <v>1957</v>
      </c>
      <c r="F4127" s="34">
        <v>1</v>
      </c>
      <c r="H4127">
        <f t="shared" si="193"/>
        <v>1</v>
      </c>
      <c r="I4127" t="s">
        <v>52</v>
      </c>
      <c r="J4127" s="1" t="s">
        <v>52</v>
      </c>
      <c r="K4127" s="23" t="s">
        <v>4817</v>
      </c>
      <c r="L4127" s="18" t="s">
        <v>702</v>
      </c>
      <c r="M4127" s="18" t="s">
        <v>4818</v>
      </c>
      <c r="N4127">
        <v>8.99</v>
      </c>
      <c r="O4127">
        <v>7.31</v>
      </c>
      <c r="P4127">
        <v>7.31</v>
      </c>
      <c r="Q4127">
        <v>0.7</v>
      </c>
      <c r="R4127">
        <f t="shared" si="192"/>
        <v>5.12</v>
      </c>
      <c r="S4127" s="38" t="s">
        <v>36</v>
      </c>
      <c r="T4127" s="27">
        <v>1</v>
      </c>
      <c r="U4127">
        <f t="shared" si="194"/>
        <v>5.12</v>
      </c>
      <c r="V4127" s="39" t="s">
        <v>36</v>
      </c>
    </row>
    <row r="4128" spans="1:22">
      <c r="A4128" s="32">
        <v>42185.929305555554</v>
      </c>
      <c r="B4128" s="33" t="s">
        <v>33</v>
      </c>
      <c r="C4128" s="37" t="s">
        <v>88</v>
      </c>
      <c r="D4128" s="37" t="s">
        <v>1981</v>
      </c>
      <c r="E4128" s="35" t="s">
        <v>6562</v>
      </c>
      <c r="F4128" s="34">
        <v>1</v>
      </c>
      <c r="H4128">
        <f t="shared" si="193"/>
        <v>1</v>
      </c>
      <c r="I4128" s="33" t="s">
        <v>398</v>
      </c>
      <c r="J4128" s="33" t="s">
        <v>484</v>
      </c>
      <c r="K4128" s="33" t="s">
        <v>7943</v>
      </c>
      <c r="L4128" s="33" t="s">
        <v>130</v>
      </c>
      <c r="M4128" s="33" t="s">
        <v>7944</v>
      </c>
      <c r="N4128">
        <v>5.49</v>
      </c>
      <c r="O4128">
        <v>5.28</v>
      </c>
      <c r="P4128">
        <v>5.28</v>
      </c>
      <c r="Q4128">
        <v>0.7</v>
      </c>
      <c r="R4128">
        <f t="shared" si="192"/>
        <v>3.7</v>
      </c>
      <c r="S4128" s="38" t="s">
        <v>36</v>
      </c>
      <c r="T4128" s="27">
        <v>1</v>
      </c>
      <c r="U4128">
        <f t="shared" si="194"/>
        <v>3.7</v>
      </c>
      <c r="V4128" s="39" t="s">
        <v>36</v>
      </c>
    </row>
    <row r="4129" spans="1:22">
      <c r="A4129" s="32">
        <v>42185.872187499997</v>
      </c>
      <c r="B4129" s="33" t="s">
        <v>33</v>
      </c>
      <c r="C4129" s="37" t="s">
        <v>40</v>
      </c>
      <c r="D4129" s="37"/>
      <c r="E4129" s="35" t="s">
        <v>66</v>
      </c>
      <c r="F4129" s="34">
        <v>1</v>
      </c>
      <c r="H4129">
        <f t="shared" si="193"/>
        <v>1</v>
      </c>
      <c r="I4129" s="33" t="s">
        <v>398</v>
      </c>
      <c r="J4129" s="33" t="s">
        <v>452</v>
      </c>
      <c r="K4129" s="33" t="s">
        <v>2585</v>
      </c>
      <c r="L4129" s="33" t="s">
        <v>233</v>
      </c>
      <c r="M4129" s="33" t="s">
        <v>2586</v>
      </c>
      <c r="N4129">
        <v>6.49</v>
      </c>
      <c r="O4129">
        <v>5.28</v>
      </c>
      <c r="P4129">
        <v>5.28</v>
      </c>
      <c r="Q4129">
        <v>0.7</v>
      </c>
      <c r="R4129">
        <f t="shared" si="192"/>
        <v>3.7</v>
      </c>
      <c r="S4129" s="38" t="s">
        <v>36</v>
      </c>
      <c r="T4129" s="27">
        <v>1</v>
      </c>
      <c r="U4129">
        <f t="shared" si="194"/>
        <v>3.7</v>
      </c>
      <c r="V4129" s="39" t="s">
        <v>36</v>
      </c>
    </row>
    <row r="4130" spans="1:22">
      <c r="A4130" s="32">
        <v>42185.872187499997</v>
      </c>
      <c r="B4130" s="33" t="s">
        <v>33</v>
      </c>
      <c r="C4130" s="37" t="s">
        <v>40</v>
      </c>
      <c r="D4130" s="37"/>
      <c r="E4130" s="35" t="s">
        <v>66</v>
      </c>
      <c r="F4130" s="34">
        <v>1</v>
      </c>
      <c r="H4130">
        <f t="shared" si="193"/>
        <v>1</v>
      </c>
      <c r="I4130" s="33" t="s">
        <v>52</v>
      </c>
      <c r="J4130" s="33" t="s">
        <v>485</v>
      </c>
      <c r="K4130" s="33" t="s">
        <v>4978</v>
      </c>
      <c r="L4130" s="33" t="s">
        <v>4979</v>
      </c>
      <c r="M4130" s="33" t="s">
        <v>4980</v>
      </c>
      <c r="N4130">
        <v>5.99</v>
      </c>
      <c r="O4130">
        <v>4.87</v>
      </c>
      <c r="P4130">
        <v>4.87</v>
      </c>
      <c r="Q4130">
        <v>0.7</v>
      </c>
      <c r="R4130">
        <f t="shared" si="192"/>
        <v>3.41</v>
      </c>
      <c r="S4130" s="38" t="s">
        <v>36</v>
      </c>
      <c r="T4130" s="27">
        <v>1</v>
      </c>
      <c r="U4130">
        <f t="shared" si="194"/>
        <v>3.41</v>
      </c>
      <c r="V4130" s="39" t="s">
        <v>36</v>
      </c>
    </row>
    <row r="4131" spans="1:22">
      <c r="A4131" s="29">
        <v>42185.904988425929</v>
      </c>
      <c r="B4131" t="s">
        <v>1013</v>
      </c>
      <c r="C4131" s="37" t="s">
        <v>34</v>
      </c>
      <c r="D4131" s="37"/>
      <c r="E4131" s="35" t="s">
        <v>7056</v>
      </c>
      <c r="F4131" s="34">
        <v>1</v>
      </c>
      <c r="H4131">
        <f t="shared" si="193"/>
        <v>1</v>
      </c>
      <c r="I4131" t="s">
        <v>46</v>
      </c>
      <c r="J4131" s="1" t="s">
        <v>46</v>
      </c>
      <c r="K4131" s="23" t="s">
        <v>1273</v>
      </c>
      <c r="L4131" s="18" t="s">
        <v>210</v>
      </c>
      <c r="M4131" s="18" t="s">
        <v>1274</v>
      </c>
      <c r="N4131">
        <v>7.49</v>
      </c>
      <c r="O4131">
        <v>6.19</v>
      </c>
      <c r="P4131">
        <v>6.19</v>
      </c>
      <c r="Q4131">
        <v>0.7</v>
      </c>
      <c r="R4131">
        <f t="shared" si="192"/>
        <v>4.33</v>
      </c>
      <c r="S4131" s="38" t="s">
        <v>36</v>
      </c>
      <c r="T4131" s="27">
        <v>1</v>
      </c>
      <c r="U4131">
        <f t="shared" si="194"/>
        <v>4.33</v>
      </c>
      <c r="V4131" s="39" t="s">
        <v>36</v>
      </c>
    </row>
    <row r="4132" spans="1:22">
      <c r="A4132" s="32">
        <v>42185.904016203705</v>
      </c>
      <c r="B4132" s="33" t="s">
        <v>33</v>
      </c>
      <c r="C4132" s="37" t="s">
        <v>34</v>
      </c>
      <c r="D4132" s="37"/>
      <c r="E4132" s="35" t="s">
        <v>7285</v>
      </c>
      <c r="F4132" s="34">
        <v>1</v>
      </c>
      <c r="H4132">
        <f t="shared" si="193"/>
        <v>1</v>
      </c>
      <c r="I4132" s="33" t="s">
        <v>38</v>
      </c>
      <c r="J4132" s="33" t="s">
        <v>490</v>
      </c>
      <c r="K4132" s="33" t="s">
        <v>9432</v>
      </c>
      <c r="L4132" s="33" t="s">
        <v>107</v>
      </c>
      <c r="M4132" s="33" t="s">
        <v>8726</v>
      </c>
      <c r="N4132">
        <v>6.49</v>
      </c>
      <c r="O4132">
        <v>5.36</v>
      </c>
      <c r="P4132">
        <v>5.36</v>
      </c>
      <c r="Q4132">
        <v>0.7</v>
      </c>
      <c r="R4132">
        <f t="shared" si="192"/>
        <v>3.75</v>
      </c>
      <c r="S4132" s="38" t="s">
        <v>36</v>
      </c>
      <c r="T4132" s="27">
        <v>1</v>
      </c>
      <c r="U4132">
        <f t="shared" si="194"/>
        <v>3.75</v>
      </c>
      <c r="V4132" s="39" t="s">
        <v>36</v>
      </c>
    </row>
    <row r="4133" spans="1:22">
      <c r="A4133" s="32">
        <v>42185.954814814817</v>
      </c>
      <c r="B4133" s="33" t="s">
        <v>33</v>
      </c>
      <c r="C4133" s="37" t="s">
        <v>40</v>
      </c>
      <c r="D4133" s="37"/>
      <c r="E4133" s="35" t="s">
        <v>1810</v>
      </c>
      <c r="F4133" s="34">
        <v>1</v>
      </c>
      <c r="H4133">
        <f t="shared" si="193"/>
        <v>1</v>
      </c>
      <c r="I4133" s="33" t="s">
        <v>52</v>
      </c>
      <c r="J4133" s="33" t="s">
        <v>485</v>
      </c>
      <c r="K4133" s="33" t="s">
        <v>5673</v>
      </c>
      <c r="L4133" s="33" t="s">
        <v>5674</v>
      </c>
      <c r="M4133" s="33" t="s">
        <v>5675</v>
      </c>
      <c r="N4133">
        <v>5.99</v>
      </c>
      <c r="O4133">
        <v>4.87</v>
      </c>
      <c r="P4133">
        <v>4.87</v>
      </c>
      <c r="Q4133">
        <v>0.7</v>
      </c>
      <c r="R4133">
        <f t="shared" si="192"/>
        <v>3.41</v>
      </c>
      <c r="S4133" s="38" t="s">
        <v>36</v>
      </c>
      <c r="T4133" s="27">
        <v>1</v>
      </c>
      <c r="U4133">
        <f t="shared" si="194"/>
        <v>3.41</v>
      </c>
      <c r="V4133" s="39" t="s">
        <v>36</v>
      </c>
    </row>
    <row r="4134" spans="1:22">
      <c r="A4134" s="29">
        <v>42185.886724537035</v>
      </c>
      <c r="B4134" t="s">
        <v>33</v>
      </c>
      <c r="C4134" s="37" t="s">
        <v>40</v>
      </c>
      <c r="D4134" s="37"/>
      <c r="E4134" s="35" t="s">
        <v>1810</v>
      </c>
      <c r="F4134" s="34">
        <v>1</v>
      </c>
      <c r="H4134">
        <f t="shared" si="193"/>
        <v>1</v>
      </c>
      <c r="I4134" t="s">
        <v>2049</v>
      </c>
      <c r="J4134" s="1" t="s">
        <v>591</v>
      </c>
      <c r="K4134" s="23" t="s">
        <v>10410</v>
      </c>
      <c r="L4134" s="18" t="s">
        <v>176</v>
      </c>
      <c r="M4134" s="18" t="s">
        <v>10411</v>
      </c>
      <c r="N4134">
        <v>5.99</v>
      </c>
      <c r="O4134">
        <v>4.87</v>
      </c>
      <c r="P4134">
        <v>4.87</v>
      </c>
      <c r="Q4134">
        <v>0.7</v>
      </c>
      <c r="R4134">
        <f t="shared" si="192"/>
        <v>3.41</v>
      </c>
      <c r="S4134" s="38" t="s">
        <v>36</v>
      </c>
      <c r="T4134" s="27">
        <v>1</v>
      </c>
      <c r="U4134">
        <f t="shared" si="194"/>
        <v>3.41</v>
      </c>
      <c r="V4134" s="39" t="s">
        <v>36</v>
      </c>
    </row>
    <row r="4135" spans="1:22">
      <c r="A4135" s="32">
        <v>42185.872187499997</v>
      </c>
      <c r="B4135" s="33" t="s">
        <v>33</v>
      </c>
      <c r="C4135" s="37" t="s">
        <v>40</v>
      </c>
      <c r="D4135" s="37"/>
      <c r="E4135" s="35" t="s">
        <v>66</v>
      </c>
      <c r="F4135" s="34">
        <v>1</v>
      </c>
      <c r="H4135">
        <f t="shared" si="193"/>
        <v>1</v>
      </c>
      <c r="I4135" s="33" t="s">
        <v>52</v>
      </c>
      <c r="J4135" s="33" t="s">
        <v>485</v>
      </c>
      <c r="K4135" s="33" t="s">
        <v>5292</v>
      </c>
      <c r="L4135" s="33" t="s">
        <v>4979</v>
      </c>
      <c r="M4135" s="33" t="s">
        <v>5293</v>
      </c>
      <c r="N4135">
        <v>7.49</v>
      </c>
      <c r="O4135">
        <v>6.09</v>
      </c>
      <c r="P4135">
        <v>6.09</v>
      </c>
      <c r="Q4135">
        <v>0.7</v>
      </c>
      <c r="R4135">
        <f t="shared" si="192"/>
        <v>4.26</v>
      </c>
      <c r="S4135" s="38" t="s">
        <v>36</v>
      </c>
      <c r="T4135" s="27">
        <v>1</v>
      </c>
      <c r="U4135">
        <f t="shared" si="194"/>
        <v>4.26</v>
      </c>
      <c r="V4135" s="39" t="s">
        <v>36</v>
      </c>
    </row>
    <row r="4136" spans="1:22">
      <c r="A4136" s="32">
        <v>42185.944849537038</v>
      </c>
      <c r="B4136" s="33" t="s">
        <v>33</v>
      </c>
      <c r="C4136" s="37" t="s">
        <v>40</v>
      </c>
      <c r="D4136" s="37"/>
      <c r="E4136" s="35" t="s">
        <v>41</v>
      </c>
      <c r="F4136" s="34">
        <v>1</v>
      </c>
      <c r="H4136">
        <f t="shared" si="193"/>
        <v>1</v>
      </c>
      <c r="I4136" s="33" t="s">
        <v>52</v>
      </c>
      <c r="J4136" s="33" t="s">
        <v>52</v>
      </c>
      <c r="K4136" s="33" t="s">
        <v>9901</v>
      </c>
      <c r="L4136" s="33" t="s">
        <v>310</v>
      </c>
      <c r="M4136" s="33" t="s">
        <v>9902</v>
      </c>
      <c r="N4136">
        <v>0.99</v>
      </c>
      <c r="O4136">
        <v>0.8</v>
      </c>
      <c r="P4136">
        <v>0.8</v>
      </c>
      <c r="Q4136">
        <v>0.7</v>
      </c>
      <c r="R4136">
        <f t="shared" si="192"/>
        <v>0.56000000000000005</v>
      </c>
      <c r="S4136" s="38" t="s">
        <v>36</v>
      </c>
      <c r="T4136" s="27">
        <v>1</v>
      </c>
      <c r="U4136">
        <f t="shared" si="194"/>
        <v>0.56000000000000005</v>
      </c>
      <c r="V4136" s="39" t="s">
        <v>36</v>
      </c>
    </row>
    <row r="4137" spans="1:22">
      <c r="A4137" s="32">
        <v>42185.916863425926</v>
      </c>
      <c r="B4137" s="33" t="s">
        <v>33</v>
      </c>
      <c r="C4137" s="37" t="s">
        <v>75</v>
      </c>
      <c r="D4137" s="37"/>
      <c r="E4137" s="35" t="s">
        <v>1834</v>
      </c>
      <c r="F4137" s="34">
        <v>1</v>
      </c>
      <c r="H4137">
        <f t="shared" si="193"/>
        <v>1</v>
      </c>
      <c r="I4137" s="33" t="s">
        <v>52</v>
      </c>
      <c r="J4137" s="33" t="s">
        <v>493</v>
      </c>
      <c r="K4137" s="33" t="s">
        <v>3199</v>
      </c>
      <c r="L4137" s="33" t="s">
        <v>146</v>
      </c>
      <c r="M4137" s="33" t="s">
        <v>3200</v>
      </c>
      <c r="N4137">
        <v>31.99</v>
      </c>
      <c r="O4137">
        <v>26.44</v>
      </c>
      <c r="P4137">
        <v>26.44</v>
      </c>
      <c r="Q4137">
        <v>0.7</v>
      </c>
      <c r="R4137">
        <f t="shared" si="192"/>
        <v>18.510000000000002</v>
      </c>
      <c r="S4137" s="38" t="s">
        <v>36</v>
      </c>
      <c r="T4137" s="27">
        <v>1</v>
      </c>
      <c r="U4137">
        <f t="shared" si="194"/>
        <v>18.510000000000002</v>
      </c>
      <c r="V4137" s="39" t="s">
        <v>36</v>
      </c>
    </row>
    <row r="4138" spans="1:22">
      <c r="A4138" s="32">
        <v>42185.991550925923</v>
      </c>
      <c r="B4138" s="33" t="s">
        <v>1013</v>
      </c>
      <c r="C4138" s="37" t="s">
        <v>34</v>
      </c>
      <c r="D4138" s="37"/>
      <c r="E4138" s="35" t="s">
        <v>4072</v>
      </c>
      <c r="F4138" s="34">
        <v>1</v>
      </c>
      <c r="H4138">
        <f t="shared" si="193"/>
        <v>1</v>
      </c>
      <c r="I4138" s="33" t="s">
        <v>398</v>
      </c>
      <c r="J4138" s="33" t="s">
        <v>484</v>
      </c>
      <c r="K4138" s="33" t="s">
        <v>10412</v>
      </c>
      <c r="L4138" s="33" t="s">
        <v>785</v>
      </c>
      <c r="M4138" s="33" t="s">
        <v>10413</v>
      </c>
      <c r="N4138">
        <v>7.99</v>
      </c>
      <c r="O4138">
        <v>6.6</v>
      </c>
      <c r="P4138">
        <v>6.6</v>
      </c>
      <c r="Q4138">
        <v>0.7</v>
      </c>
      <c r="R4138">
        <f t="shared" si="192"/>
        <v>4.62</v>
      </c>
      <c r="S4138" s="38" t="s">
        <v>36</v>
      </c>
      <c r="T4138" s="27">
        <v>1</v>
      </c>
      <c r="U4138">
        <f t="shared" si="194"/>
        <v>4.62</v>
      </c>
      <c r="V4138" s="39" t="s">
        <v>36</v>
      </c>
    </row>
    <row r="4139" spans="1:22">
      <c r="A4139" s="32">
        <v>42161.854571759257</v>
      </c>
      <c r="B4139" s="33" t="s">
        <v>33</v>
      </c>
      <c r="C4139" s="37" t="s">
        <v>37</v>
      </c>
      <c r="D4139" s="37"/>
      <c r="E4139" s="35" t="s">
        <v>4086</v>
      </c>
      <c r="F4139" s="34">
        <v>1</v>
      </c>
      <c r="H4139">
        <f t="shared" si="193"/>
        <v>1</v>
      </c>
      <c r="I4139" s="33" t="s">
        <v>38</v>
      </c>
      <c r="J4139" s="33"/>
      <c r="K4139" s="33" t="s">
        <v>1738</v>
      </c>
      <c r="L4139" s="33" t="s">
        <v>78</v>
      </c>
      <c r="M4139" s="33" t="s">
        <v>956</v>
      </c>
      <c r="N4139">
        <v>5.99</v>
      </c>
      <c r="O4139">
        <v>5.68</v>
      </c>
      <c r="P4139">
        <v>5.68</v>
      </c>
      <c r="Q4139">
        <v>0.7</v>
      </c>
      <c r="R4139">
        <f t="shared" si="192"/>
        <v>3.98</v>
      </c>
      <c r="S4139" s="38" t="s">
        <v>36</v>
      </c>
      <c r="T4139" s="27">
        <v>1</v>
      </c>
      <c r="U4139">
        <f t="shared" si="194"/>
        <v>3.98</v>
      </c>
      <c r="V4139" s="39" t="s">
        <v>36</v>
      </c>
    </row>
    <row r="4140" spans="1:22">
      <c r="A4140" s="32">
        <v>42161.912187499998</v>
      </c>
      <c r="B4140" s="33" t="s">
        <v>33</v>
      </c>
      <c r="C4140" s="37" t="s">
        <v>40</v>
      </c>
      <c r="D4140" s="37"/>
      <c r="E4140" s="35" t="s">
        <v>1936</v>
      </c>
      <c r="F4140" s="34">
        <v>1</v>
      </c>
      <c r="H4140">
        <f t="shared" si="193"/>
        <v>1</v>
      </c>
      <c r="I4140" s="33" t="s">
        <v>35</v>
      </c>
      <c r="J4140" s="33" t="s">
        <v>38</v>
      </c>
      <c r="K4140" s="33" t="s">
        <v>1640</v>
      </c>
      <c r="L4140" s="33" t="s">
        <v>78</v>
      </c>
      <c r="M4140" s="33" t="s">
        <v>1450</v>
      </c>
      <c r="N4140">
        <v>5.99</v>
      </c>
      <c r="O4140">
        <v>4.87</v>
      </c>
      <c r="P4140">
        <v>4.87</v>
      </c>
      <c r="Q4140">
        <v>0.7</v>
      </c>
      <c r="R4140">
        <f t="shared" si="192"/>
        <v>3.41</v>
      </c>
      <c r="S4140" s="38" t="s">
        <v>36</v>
      </c>
      <c r="T4140" s="27">
        <v>1</v>
      </c>
      <c r="U4140">
        <f t="shared" si="194"/>
        <v>3.41</v>
      </c>
      <c r="V4140" s="39" t="s">
        <v>36</v>
      </c>
    </row>
    <row r="4141" spans="1:22">
      <c r="A4141" s="32">
        <v>42185.785393518519</v>
      </c>
      <c r="B4141" s="33" t="s">
        <v>33</v>
      </c>
      <c r="C4141" s="37" t="s">
        <v>40</v>
      </c>
      <c r="D4141" s="37"/>
      <c r="E4141" s="35" t="s">
        <v>66</v>
      </c>
      <c r="F4141" s="34">
        <v>1</v>
      </c>
      <c r="H4141">
        <f t="shared" si="193"/>
        <v>1</v>
      </c>
      <c r="I4141" s="33" t="s">
        <v>38</v>
      </c>
      <c r="J4141" s="33" t="s">
        <v>482</v>
      </c>
      <c r="K4141" s="33" t="s">
        <v>10414</v>
      </c>
      <c r="L4141" s="33" t="s">
        <v>3723</v>
      </c>
      <c r="M4141" s="33" t="s">
        <v>10415</v>
      </c>
      <c r="N4141">
        <v>4.49</v>
      </c>
      <c r="O4141">
        <v>3.65</v>
      </c>
      <c r="P4141">
        <v>3.65</v>
      </c>
      <c r="Q4141">
        <v>0.7</v>
      </c>
      <c r="R4141">
        <f t="shared" si="192"/>
        <v>2.56</v>
      </c>
      <c r="S4141" s="38" t="s">
        <v>36</v>
      </c>
      <c r="T4141" s="27">
        <v>1</v>
      </c>
      <c r="U4141">
        <f t="shared" si="194"/>
        <v>2.56</v>
      </c>
      <c r="V4141" s="39" t="s">
        <v>36</v>
      </c>
    </row>
    <row r="4142" spans="1:22">
      <c r="A4142" s="32">
        <v>42185.817986111113</v>
      </c>
      <c r="B4142" s="33" t="s">
        <v>33</v>
      </c>
      <c r="C4142" s="37" t="s">
        <v>40</v>
      </c>
      <c r="D4142" s="37"/>
      <c r="E4142" s="35" t="s">
        <v>6469</v>
      </c>
      <c r="F4142" s="34">
        <v>1</v>
      </c>
      <c r="H4142">
        <f t="shared" si="193"/>
        <v>1</v>
      </c>
      <c r="I4142" s="33" t="s">
        <v>398</v>
      </c>
      <c r="J4142" s="33" t="s">
        <v>494</v>
      </c>
      <c r="K4142" s="33" t="s">
        <v>2858</v>
      </c>
      <c r="L4142" s="33" t="s">
        <v>2859</v>
      </c>
      <c r="M4142" s="33" t="s">
        <v>2860</v>
      </c>
      <c r="N4142">
        <v>6.49</v>
      </c>
      <c r="O4142">
        <v>5.28</v>
      </c>
      <c r="P4142">
        <v>5.28</v>
      </c>
      <c r="Q4142">
        <v>0.7</v>
      </c>
      <c r="R4142">
        <f t="shared" si="192"/>
        <v>3.7</v>
      </c>
      <c r="S4142" s="38" t="s">
        <v>36</v>
      </c>
      <c r="T4142" s="27">
        <v>1</v>
      </c>
      <c r="U4142">
        <f t="shared" si="194"/>
        <v>3.7</v>
      </c>
      <c r="V4142" s="39" t="s">
        <v>36</v>
      </c>
    </row>
    <row r="4143" spans="1:22">
      <c r="A4143" s="32">
        <v>42185.650312500002</v>
      </c>
      <c r="B4143" s="33" t="s">
        <v>33</v>
      </c>
      <c r="C4143" s="37" t="s">
        <v>40</v>
      </c>
      <c r="D4143" s="37"/>
      <c r="E4143" s="35" t="s">
        <v>7309</v>
      </c>
      <c r="F4143" s="34">
        <v>1</v>
      </c>
      <c r="H4143">
        <f t="shared" si="193"/>
        <v>1</v>
      </c>
      <c r="I4143" s="33" t="s">
        <v>2049</v>
      </c>
      <c r="J4143" s="33" t="s">
        <v>528</v>
      </c>
      <c r="K4143" s="33" t="s">
        <v>10416</v>
      </c>
      <c r="L4143" s="33" t="s">
        <v>10417</v>
      </c>
      <c r="M4143" s="33" t="s">
        <v>10418</v>
      </c>
      <c r="N4143">
        <v>5.49</v>
      </c>
      <c r="O4143">
        <v>4.46</v>
      </c>
      <c r="P4143">
        <v>4.46</v>
      </c>
      <c r="Q4143">
        <v>0.7</v>
      </c>
      <c r="R4143">
        <f t="shared" si="192"/>
        <v>3.12</v>
      </c>
      <c r="S4143" s="38" t="s">
        <v>36</v>
      </c>
      <c r="T4143" s="27">
        <v>1</v>
      </c>
      <c r="U4143">
        <f t="shared" si="194"/>
        <v>3.12</v>
      </c>
      <c r="V4143" s="39" t="s">
        <v>36</v>
      </c>
    </row>
    <row r="4144" spans="1:22">
      <c r="A4144" s="32">
        <v>42185.46193287037</v>
      </c>
      <c r="B4144" s="33" t="s">
        <v>33</v>
      </c>
      <c r="C4144" s="37" t="s">
        <v>40</v>
      </c>
      <c r="D4144" s="37"/>
      <c r="E4144" s="35" t="s">
        <v>7310</v>
      </c>
      <c r="F4144" s="34">
        <v>1</v>
      </c>
      <c r="H4144">
        <f t="shared" si="193"/>
        <v>1</v>
      </c>
      <c r="I4144" s="33" t="s">
        <v>52</v>
      </c>
      <c r="J4144" s="33" t="s">
        <v>52</v>
      </c>
      <c r="K4144" s="33" t="s">
        <v>3924</v>
      </c>
      <c r="L4144" s="33" t="s">
        <v>3925</v>
      </c>
      <c r="M4144" s="33" t="s">
        <v>3926</v>
      </c>
      <c r="N4144">
        <v>14.99</v>
      </c>
      <c r="O4144">
        <v>12.19</v>
      </c>
      <c r="P4144">
        <v>12.19</v>
      </c>
      <c r="Q4144">
        <v>0.7</v>
      </c>
      <c r="R4144">
        <f t="shared" si="192"/>
        <v>8.5299999999999994</v>
      </c>
      <c r="S4144" s="38" t="s">
        <v>36</v>
      </c>
      <c r="T4144" s="27">
        <v>1</v>
      </c>
      <c r="U4144">
        <f t="shared" si="194"/>
        <v>8.5299999999999994</v>
      </c>
      <c r="V4144" s="39" t="s">
        <v>36</v>
      </c>
    </row>
    <row r="4145" spans="1:22">
      <c r="A4145" s="32">
        <v>42185.305625000001</v>
      </c>
      <c r="B4145" s="33" t="s">
        <v>589</v>
      </c>
      <c r="C4145" s="37" t="s">
        <v>34</v>
      </c>
      <c r="D4145" s="37"/>
      <c r="E4145" s="35" t="s">
        <v>7311</v>
      </c>
      <c r="F4145" s="34">
        <v>1</v>
      </c>
      <c r="H4145">
        <f t="shared" si="193"/>
        <v>1</v>
      </c>
      <c r="I4145" s="33" t="s">
        <v>488</v>
      </c>
      <c r="J4145" s="33" t="s">
        <v>489</v>
      </c>
      <c r="K4145" s="33" t="s">
        <v>10310</v>
      </c>
      <c r="L4145" s="33" t="s">
        <v>515</v>
      </c>
      <c r="M4145" s="33" t="s">
        <v>10311</v>
      </c>
      <c r="N4145">
        <v>2.99</v>
      </c>
      <c r="O4145">
        <v>2.4700000000000002</v>
      </c>
      <c r="P4145">
        <v>2.4700000000000002</v>
      </c>
      <c r="Q4145">
        <v>0.7</v>
      </c>
      <c r="R4145">
        <f t="shared" si="192"/>
        <v>1.73</v>
      </c>
      <c r="S4145" s="38" t="s">
        <v>36</v>
      </c>
      <c r="T4145" s="27">
        <v>1</v>
      </c>
      <c r="U4145">
        <f t="shared" si="194"/>
        <v>1.73</v>
      </c>
      <c r="V4145" s="39" t="s">
        <v>36</v>
      </c>
    </row>
    <row r="4146" spans="1:22">
      <c r="A4146" s="32">
        <v>42185.884247685186</v>
      </c>
      <c r="B4146" s="33" t="s">
        <v>33</v>
      </c>
      <c r="C4146" s="37" t="s">
        <v>58</v>
      </c>
      <c r="D4146" s="37"/>
      <c r="E4146" s="35" t="s">
        <v>4136</v>
      </c>
      <c r="F4146" s="34">
        <v>1</v>
      </c>
      <c r="H4146">
        <f t="shared" si="193"/>
        <v>1</v>
      </c>
      <c r="I4146" s="33" t="s">
        <v>46</v>
      </c>
      <c r="J4146" s="33" t="s">
        <v>46</v>
      </c>
      <c r="K4146" s="33" t="s">
        <v>2423</v>
      </c>
      <c r="L4146" s="33" t="s">
        <v>559</v>
      </c>
      <c r="M4146" s="33" t="s">
        <v>1550</v>
      </c>
      <c r="N4146">
        <v>7.99</v>
      </c>
      <c r="O4146">
        <v>6.71</v>
      </c>
      <c r="P4146">
        <v>6.71</v>
      </c>
      <c r="Q4146">
        <v>0.7</v>
      </c>
      <c r="R4146">
        <f t="shared" si="192"/>
        <v>4.7</v>
      </c>
      <c r="S4146" s="38" t="s">
        <v>36</v>
      </c>
      <c r="T4146" s="27">
        <v>1</v>
      </c>
      <c r="U4146">
        <f t="shared" si="194"/>
        <v>4.7</v>
      </c>
      <c r="V4146" s="39" t="s">
        <v>36</v>
      </c>
    </row>
    <row r="4147" spans="1:22">
      <c r="A4147" s="32">
        <v>42185.274236111109</v>
      </c>
      <c r="B4147" s="33" t="s">
        <v>516</v>
      </c>
      <c r="C4147" s="37" t="s">
        <v>143</v>
      </c>
      <c r="D4147" s="37"/>
      <c r="E4147" s="35" t="s">
        <v>4039</v>
      </c>
      <c r="F4147" s="34">
        <v>1</v>
      </c>
      <c r="H4147">
        <f t="shared" si="193"/>
        <v>1</v>
      </c>
      <c r="I4147" s="33" t="s">
        <v>488</v>
      </c>
      <c r="J4147" s="33" t="s">
        <v>489</v>
      </c>
      <c r="K4147" s="33" t="s">
        <v>8293</v>
      </c>
      <c r="L4147" s="33" t="s">
        <v>8294</v>
      </c>
      <c r="M4147" s="33" t="s">
        <v>8295</v>
      </c>
      <c r="N4147">
        <v>2.99</v>
      </c>
      <c r="O4147">
        <v>2.4300000000000002</v>
      </c>
      <c r="P4147">
        <v>2.4300000000000002</v>
      </c>
      <c r="Q4147">
        <v>0.7</v>
      </c>
      <c r="R4147">
        <f t="shared" si="192"/>
        <v>1.7</v>
      </c>
      <c r="S4147" s="38" t="s">
        <v>36</v>
      </c>
      <c r="T4147" s="27">
        <v>1</v>
      </c>
      <c r="U4147">
        <f t="shared" si="194"/>
        <v>1.7</v>
      </c>
      <c r="V4147" s="39" t="s">
        <v>36</v>
      </c>
    </row>
    <row r="4148" spans="1:22">
      <c r="A4148" s="32">
        <v>42185.679814814815</v>
      </c>
      <c r="B4148" s="33" t="s">
        <v>33</v>
      </c>
      <c r="C4148" s="37" t="s">
        <v>88</v>
      </c>
      <c r="D4148" s="37" t="s">
        <v>872</v>
      </c>
      <c r="E4148" s="35" t="s">
        <v>7312</v>
      </c>
      <c r="F4148" s="34">
        <v>1</v>
      </c>
      <c r="H4148">
        <f t="shared" si="193"/>
        <v>1</v>
      </c>
      <c r="I4148" s="33" t="s">
        <v>2049</v>
      </c>
      <c r="J4148" s="33" t="s">
        <v>672</v>
      </c>
      <c r="K4148" s="33" t="s">
        <v>10419</v>
      </c>
      <c r="L4148" s="33" t="s">
        <v>10420</v>
      </c>
      <c r="M4148" s="33" t="s">
        <v>10421</v>
      </c>
      <c r="N4148">
        <v>4.99</v>
      </c>
      <c r="O4148">
        <v>4.8</v>
      </c>
      <c r="P4148">
        <v>4.8</v>
      </c>
      <c r="Q4148">
        <v>0.7</v>
      </c>
      <c r="R4148">
        <f t="shared" si="192"/>
        <v>3.36</v>
      </c>
      <c r="S4148" s="38" t="s">
        <v>36</v>
      </c>
      <c r="T4148" s="27">
        <v>1</v>
      </c>
      <c r="U4148">
        <f t="shared" si="194"/>
        <v>3.36</v>
      </c>
      <c r="V4148" s="39" t="s">
        <v>36</v>
      </c>
    </row>
    <row r="4149" spans="1:22">
      <c r="A4149" s="32">
        <v>42185.310023148151</v>
      </c>
      <c r="B4149" s="33" t="s">
        <v>516</v>
      </c>
      <c r="C4149" s="37" t="s">
        <v>143</v>
      </c>
      <c r="D4149" s="37"/>
      <c r="E4149" s="35" t="s">
        <v>3052</v>
      </c>
      <c r="F4149" s="34">
        <v>1</v>
      </c>
      <c r="H4149">
        <f t="shared" si="193"/>
        <v>1</v>
      </c>
      <c r="I4149" s="33" t="s">
        <v>488</v>
      </c>
      <c r="J4149" s="33" t="s">
        <v>489</v>
      </c>
      <c r="K4149" s="33" t="s">
        <v>10310</v>
      </c>
      <c r="L4149" s="33" t="s">
        <v>515</v>
      </c>
      <c r="M4149" s="33" t="s">
        <v>10311</v>
      </c>
      <c r="N4149">
        <v>2.99</v>
      </c>
      <c r="O4149">
        <v>2.4300000000000002</v>
      </c>
      <c r="P4149">
        <v>2.4300000000000002</v>
      </c>
      <c r="Q4149">
        <v>0.7</v>
      </c>
      <c r="R4149">
        <f t="shared" si="192"/>
        <v>1.7</v>
      </c>
      <c r="S4149" s="38" t="s">
        <v>36</v>
      </c>
      <c r="T4149" s="27">
        <v>1</v>
      </c>
      <c r="U4149">
        <f t="shared" si="194"/>
        <v>1.7</v>
      </c>
      <c r="V4149" s="39" t="s">
        <v>36</v>
      </c>
    </row>
    <row r="4150" spans="1:22">
      <c r="A4150" s="32">
        <v>42185.378368055557</v>
      </c>
      <c r="B4150" s="33" t="s">
        <v>33</v>
      </c>
      <c r="C4150" s="37" t="s">
        <v>88</v>
      </c>
      <c r="D4150" s="37" t="s">
        <v>56</v>
      </c>
      <c r="E4150" s="35" t="s">
        <v>7313</v>
      </c>
      <c r="F4150" s="34">
        <v>1</v>
      </c>
      <c r="H4150">
        <f t="shared" si="193"/>
        <v>1</v>
      </c>
      <c r="I4150" s="33" t="s">
        <v>398</v>
      </c>
      <c r="J4150" s="33" t="s">
        <v>494</v>
      </c>
      <c r="K4150" s="33" t="s">
        <v>703</v>
      </c>
      <c r="L4150" s="33" t="s">
        <v>102</v>
      </c>
      <c r="M4150" s="33" t="s">
        <v>1357</v>
      </c>
      <c r="N4150">
        <v>7.49</v>
      </c>
      <c r="O4150">
        <v>7.2</v>
      </c>
      <c r="P4150">
        <v>7.2</v>
      </c>
      <c r="Q4150">
        <v>0.7</v>
      </c>
      <c r="R4150">
        <f t="shared" si="192"/>
        <v>5.04</v>
      </c>
      <c r="S4150" s="38" t="s">
        <v>36</v>
      </c>
      <c r="T4150" s="27">
        <v>1</v>
      </c>
      <c r="U4150">
        <f t="shared" si="194"/>
        <v>5.04</v>
      </c>
      <c r="V4150" s="39" t="s">
        <v>36</v>
      </c>
    </row>
    <row r="4151" spans="1:22">
      <c r="A4151" s="32">
        <v>42185.650312500002</v>
      </c>
      <c r="B4151" s="33" t="s">
        <v>33</v>
      </c>
      <c r="C4151" s="37" t="s">
        <v>40</v>
      </c>
      <c r="D4151" s="37"/>
      <c r="E4151" s="35" t="s">
        <v>7309</v>
      </c>
      <c r="F4151" s="34">
        <v>1</v>
      </c>
      <c r="H4151">
        <f t="shared" si="193"/>
        <v>1</v>
      </c>
      <c r="I4151" s="33" t="s">
        <v>2049</v>
      </c>
      <c r="J4151" s="33" t="s">
        <v>528</v>
      </c>
      <c r="K4151" s="33" t="s">
        <v>10422</v>
      </c>
      <c r="L4151" s="33" t="s">
        <v>10417</v>
      </c>
      <c r="M4151" s="33" t="s">
        <v>10423</v>
      </c>
      <c r="N4151">
        <v>5.49</v>
      </c>
      <c r="O4151">
        <v>4.46</v>
      </c>
      <c r="P4151">
        <v>4.46</v>
      </c>
      <c r="Q4151">
        <v>0.7</v>
      </c>
      <c r="R4151">
        <f t="shared" si="192"/>
        <v>3.12</v>
      </c>
      <c r="S4151" s="38" t="s">
        <v>36</v>
      </c>
      <c r="T4151" s="27">
        <v>1</v>
      </c>
      <c r="U4151">
        <f t="shared" si="194"/>
        <v>3.12</v>
      </c>
      <c r="V4151" s="39" t="s">
        <v>36</v>
      </c>
    </row>
    <row r="4152" spans="1:22">
      <c r="A4152" s="32">
        <v>42185.650312500002</v>
      </c>
      <c r="B4152" s="33" t="s">
        <v>33</v>
      </c>
      <c r="C4152" s="37" t="s">
        <v>40</v>
      </c>
      <c r="D4152" s="37"/>
      <c r="E4152" s="35" t="s">
        <v>7309</v>
      </c>
      <c r="F4152" s="34">
        <v>1</v>
      </c>
      <c r="H4152">
        <f t="shared" si="193"/>
        <v>1</v>
      </c>
      <c r="I4152" s="33" t="s">
        <v>2049</v>
      </c>
      <c r="J4152" s="33" t="s">
        <v>528</v>
      </c>
      <c r="K4152" s="33" t="s">
        <v>10424</v>
      </c>
      <c r="L4152" s="33" t="s">
        <v>10417</v>
      </c>
      <c r="M4152" s="33" t="s">
        <v>10425</v>
      </c>
      <c r="N4152">
        <v>4.49</v>
      </c>
      <c r="O4152">
        <v>3.65</v>
      </c>
      <c r="P4152">
        <v>3.65</v>
      </c>
      <c r="Q4152">
        <v>0.7</v>
      </c>
      <c r="R4152">
        <f t="shared" si="192"/>
        <v>2.56</v>
      </c>
      <c r="S4152" s="38" t="s">
        <v>36</v>
      </c>
      <c r="T4152" s="27">
        <v>1</v>
      </c>
      <c r="U4152">
        <f t="shared" si="194"/>
        <v>2.56</v>
      </c>
      <c r="V4152" s="39" t="s">
        <v>36</v>
      </c>
    </row>
    <row r="4153" spans="1:22">
      <c r="A4153" s="29">
        <v>42185.817986111113</v>
      </c>
      <c r="B4153" t="s">
        <v>33</v>
      </c>
      <c r="C4153" s="37" t="s">
        <v>40</v>
      </c>
      <c r="D4153" s="37"/>
      <c r="E4153" s="35" t="s">
        <v>6469</v>
      </c>
      <c r="F4153" s="34">
        <v>1</v>
      </c>
      <c r="H4153">
        <f t="shared" si="193"/>
        <v>1</v>
      </c>
      <c r="I4153" t="s">
        <v>46</v>
      </c>
      <c r="J4153" s="1" t="s">
        <v>46</v>
      </c>
      <c r="K4153" s="23" t="s">
        <v>1096</v>
      </c>
      <c r="L4153" s="18" t="s">
        <v>174</v>
      </c>
      <c r="M4153" s="18" t="s">
        <v>1097</v>
      </c>
      <c r="N4153">
        <v>6.49</v>
      </c>
      <c r="O4153">
        <v>5.28</v>
      </c>
      <c r="P4153">
        <v>5.28</v>
      </c>
      <c r="Q4153">
        <v>0.7</v>
      </c>
      <c r="R4153">
        <f t="shared" si="192"/>
        <v>3.7</v>
      </c>
      <c r="S4153" s="38" t="s">
        <v>36</v>
      </c>
      <c r="T4153" s="27">
        <v>1</v>
      </c>
      <c r="U4153">
        <f t="shared" si="194"/>
        <v>3.7</v>
      </c>
      <c r="V4153" s="39" t="s">
        <v>36</v>
      </c>
    </row>
    <row r="4154" spans="1:22">
      <c r="A4154" s="32">
        <v>42185.210324074076</v>
      </c>
      <c r="B4154" s="33" t="s">
        <v>33</v>
      </c>
      <c r="C4154" s="37" t="s">
        <v>34</v>
      </c>
      <c r="D4154" s="37"/>
      <c r="E4154" s="35" t="s">
        <v>7314</v>
      </c>
      <c r="F4154" s="34">
        <v>1</v>
      </c>
      <c r="H4154">
        <f t="shared" si="193"/>
        <v>1</v>
      </c>
      <c r="I4154" s="33" t="s">
        <v>398</v>
      </c>
      <c r="J4154" s="33" t="s">
        <v>494</v>
      </c>
      <c r="K4154" s="33" t="s">
        <v>2204</v>
      </c>
      <c r="L4154" s="33" t="s">
        <v>191</v>
      </c>
      <c r="M4154" s="33" t="s">
        <v>2205</v>
      </c>
      <c r="N4154">
        <v>7.99</v>
      </c>
      <c r="O4154">
        <v>6.6</v>
      </c>
      <c r="P4154">
        <v>6.6</v>
      </c>
      <c r="Q4154">
        <v>0.7</v>
      </c>
      <c r="R4154">
        <f t="shared" si="192"/>
        <v>4.62</v>
      </c>
      <c r="S4154" s="38" t="s">
        <v>36</v>
      </c>
      <c r="T4154" s="27">
        <v>1</v>
      </c>
      <c r="U4154">
        <f t="shared" si="194"/>
        <v>4.62</v>
      </c>
      <c r="V4154" s="39" t="s">
        <v>36</v>
      </c>
    </row>
    <row r="4155" spans="1:22">
      <c r="A4155" s="32">
        <v>42185.423703703702</v>
      </c>
      <c r="B4155" s="33" t="s">
        <v>33</v>
      </c>
      <c r="C4155" s="37" t="s">
        <v>34</v>
      </c>
      <c r="D4155" s="37"/>
      <c r="E4155" s="35" t="s">
        <v>7315</v>
      </c>
      <c r="F4155" s="34">
        <v>1</v>
      </c>
      <c r="H4155">
        <f t="shared" si="193"/>
        <v>1</v>
      </c>
      <c r="I4155" s="33" t="s">
        <v>52</v>
      </c>
      <c r="J4155" s="33" t="s">
        <v>493</v>
      </c>
      <c r="K4155" s="33" t="s">
        <v>266</v>
      </c>
      <c r="L4155" s="33" t="s">
        <v>146</v>
      </c>
      <c r="M4155" s="33" t="s">
        <v>148</v>
      </c>
      <c r="N4155">
        <v>2.4900000000000002</v>
      </c>
      <c r="O4155">
        <v>2.06</v>
      </c>
      <c r="P4155">
        <v>2.06</v>
      </c>
      <c r="Q4155">
        <v>0.7</v>
      </c>
      <c r="R4155">
        <f t="shared" si="192"/>
        <v>1.44</v>
      </c>
      <c r="S4155" s="38" t="s">
        <v>36</v>
      </c>
      <c r="T4155" s="27">
        <v>1</v>
      </c>
      <c r="U4155">
        <f t="shared" si="194"/>
        <v>1.44</v>
      </c>
      <c r="V4155" s="39" t="s">
        <v>36</v>
      </c>
    </row>
    <row r="4156" spans="1:22">
      <c r="A4156" s="32">
        <v>42185.432557870372</v>
      </c>
      <c r="B4156" s="33" t="s">
        <v>33</v>
      </c>
      <c r="C4156" s="37" t="s">
        <v>34</v>
      </c>
      <c r="D4156" s="37"/>
      <c r="E4156" s="35" t="s">
        <v>1579</v>
      </c>
      <c r="F4156" s="34">
        <v>1</v>
      </c>
      <c r="H4156">
        <f t="shared" si="193"/>
        <v>1</v>
      </c>
      <c r="I4156" s="33" t="s">
        <v>398</v>
      </c>
      <c r="J4156" s="33" t="s">
        <v>1101</v>
      </c>
      <c r="K4156" s="33" t="s">
        <v>10426</v>
      </c>
      <c r="L4156" s="33" t="s">
        <v>1209</v>
      </c>
      <c r="M4156" s="33" t="s">
        <v>10427</v>
      </c>
      <c r="N4156">
        <v>7.99</v>
      </c>
      <c r="O4156">
        <v>6.6</v>
      </c>
      <c r="P4156">
        <v>6.6</v>
      </c>
      <c r="Q4156">
        <v>0.7</v>
      </c>
      <c r="R4156">
        <f t="shared" si="192"/>
        <v>4.62</v>
      </c>
      <c r="S4156" s="38" t="s">
        <v>36</v>
      </c>
      <c r="T4156" s="27">
        <v>1</v>
      </c>
      <c r="U4156">
        <f t="shared" si="194"/>
        <v>4.62</v>
      </c>
      <c r="V4156" s="39" t="s">
        <v>36</v>
      </c>
    </row>
    <row r="4157" spans="1:22">
      <c r="A4157" s="32">
        <v>42185.70957175926</v>
      </c>
      <c r="B4157" s="33" t="s">
        <v>33</v>
      </c>
      <c r="C4157" s="37" t="s">
        <v>88</v>
      </c>
      <c r="D4157" s="37" t="s">
        <v>1255</v>
      </c>
      <c r="E4157" s="35" t="s">
        <v>7316</v>
      </c>
      <c r="F4157" s="34">
        <v>1</v>
      </c>
      <c r="H4157">
        <f t="shared" si="193"/>
        <v>1</v>
      </c>
      <c r="I4157" s="33" t="s">
        <v>398</v>
      </c>
      <c r="J4157" s="33" t="s">
        <v>484</v>
      </c>
      <c r="K4157" s="33" t="s">
        <v>10428</v>
      </c>
      <c r="L4157" s="33" t="s">
        <v>309</v>
      </c>
      <c r="M4157" s="33" t="s">
        <v>10429</v>
      </c>
      <c r="N4157">
        <v>7.49</v>
      </c>
      <c r="O4157">
        <v>7.2</v>
      </c>
      <c r="P4157">
        <v>7.2</v>
      </c>
      <c r="Q4157">
        <v>0.7</v>
      </c>
      <c r="R4157">
        <f t="shared" si="192"/>
        <v>5.04</v>
      </c>
      <c r="S4157" s="38" t="s">
        <v>36</v>
      </c>
      <c r="T4157" s="27">
        <v>1</v>
      </c>
      <c r="U4157">
        <f t="shared" si="194"/>
        <v>5.04</v>
      </c>
      <c r="V4157" s="39" t="s">
        <v>36</v>
      </c>
    </row>
    <row r="4158" spans="1:22">
      <c r="A4158" s="32">
        <v>42185.52615740741</v>
      </c>
      <c r="B4158" s="33" t="s">
        <v>450</v>
      </c>
      <c r="C4158" s="37" t="s">
        <v>88</v>
      </c>
      <c r="D4158" s="37" t="s">
        <v>862</v>
      </c>
      <c r="E4158" s="35" t="s">
        <v>7317</v>
      </c>
      <c r="F4158" s="34">
        <v>1</v>
      </c>
      <c r="H4158">
        <f t="shared" si="193"/>
        <v>1</v>
      </c>
      <c r="I4158" s="33" t="s">
        <v>398</v>
      </c>
      <c r="J4158" s="33" t="s">
        <v>522</v>
      </c>
      <c r="K4158" s="33" t="s">
        <v>268</v>
      </c>
      <c r="L4158" s="33" t="s">
        <v>159</v>
      </c>
      <c r="M4158" s="33" t="s">
        <v>160</v>
      </c>
      <c r="N4158">
        <v>9.99</v>
      </c>
      <c r="O4158">
        <v>9.61</v>
      </c>
      <c r="P4158">
        <v>9.61</v>
      </c>
      <c r="Q4158">
        <v>0.7</v>
      </c>
      <c r="R4158">
        <f t="shared" si="192"/>
        <v>6.73</v>
      </c>
      <c r="S4158" s="38" t="s">
        <v>36</v>
      </c>
      <c r="T4158" s="27">
        <v>1</v>
      </c>
      <c r="U4158">
        <f t="shared" si="194"/>
        <v>6.73</v>
      </c>
      <c r="V4158" s="39" t="s">
        <v>36</v>
      </c>
    </row>
    <row r="4159" spans="1:22">
      <c r="A4159" s="32">
        <v>42185.561712962961</v>
      </c>
      <c r="B4159" s="33" t="s">
        <v>33</v>
      </c>
      <c r="C4159" s="37" t="s">
        <v>34</v>
      </c>
      <c r="D4159" s="37"/>
      <c r="E4159" s="35" t="s">
        <v>7318</v>
      </c>
      <c r="F4159" s="34">
        <v>1</v>
      </c>
      <c r="H4159">
        <f t="shared" si="193"/>
        <v>1</v>
      </c>
      <c r="I4159" s="33" t="s">
        <v>52</v>
      </c>
      <c r="J4159" s="33" t="s">
        <v>485</v>
      </c>
      <c r="K4159" s="33" t="s">
        <v>463</v>
      </c>
      <c r="L4159" s="33" t="s">
        <v>320</v>
      </c>
      <c r="M4159" s="33" t="s">
        <v>464</v>
      </c>
      <c r="N4159">
        <v>7.99</v>
      </c>
      <c r="O4159">
        <v>6.6</v>
      </c>
      <c r="P4159">
        <v>6.6</v>
      </c>
      <c r="Q4159">
        <v>0.7</v>
      </c>
      <c r="R4159">
        <f t="shared" si="192"/>
        <v>4.62</v>
      </c>
      <c r="S4159" s="38" t="s">
        <v>36</v>
      </c>
      <c r="T4159" s="27">
        <v>1</v>
      </c>
      <c r="U4159">
        <f t="shared" si="194"/>
        <v>4.62</v>
      </c>
      <c r="V4159" s="39" t="s">
        <v>36</v>
      </c>
    </row>
    <row r="4160" spans="1:22">
      <c r="A4160" s="32">
        <v>42185.601886574077</v>
      </c>
      <c r="B4160" s="33" t="s">
        <v>33</v>
      </c>
      <c r="C4160" s="37" t="s">
        <v>37</v>
      </c>
      <c r="D4160" s="37"/>
      <c r="E4160" s="35" t="s">
        <v>4302</v>
      </c>
      <c r="F4160" s="34">
        <v>1</v>
      </c>
      <c r="H4160">
        <f t="shared" si="193"/>
        <v>1</v>
      </c>
      <c r="I4160" s="33" t="s">
        <v>46</v>
      </c>
      <c r="J4160" s="33" t="s">
        <v>46</v>
      </c>
      <c r="K4160" s="33" t="s">
        <v>5634</v>
      </c>
      <c r="L4160" s="33" t="s">
        <v>90</v>
      </c>
      <c r="M4160" s="33" t="s">
        <v>5635</v>
      </c>
      <c r="N4160">
        <v>7.49</v>
      </c>
      <c r="O4160">
        <v>7.1</v>
      </c>
      <c r="P4160">
        <v>7.1</v>
      </c>
      <c r="Q4160">
        <v>0.7</v>
      </c>
      <c r="R4160">
        <f t="shared" si="192"/>
        <v>4.97</v>
      </c>
      <c r="S4160" s="38" t="s">
        <v>36</v>
      </c>
      <c r="T4160" s="27">
        <v>1</v>
      </c>
      <c r="U4160">
        <f t="shared" si="194"/>
        <v>4.97</v>
      </c>
      <c r="V4160" s="39" t="s">
        <v>36</v>
      </c>
    </row>
    <row r="4161" spans="1:23">
      <c r="A4161" s="32">
        <v>42185.820509259262</v>
      </c>
      <c r="B4161" s="33" t="s">
        <v>86</v>
      </c>
      <c r="C4161" s="37" t="s">
        <v>75</v>
      </c>
      <c r="D4161" s="37"/>
      <c r="E4161" s="35" t="s">
        <v>3108</v>
      </c>
      <c r="F4161" s="34">
        <v>1</v>
      </c>
      <c r="H4161">
        <f t="shared" si="193"/>
        <v>1</v>
      </c>
      <c r="I4161" s="33" t="s">
        <v>35</v>
      </c>
      <c r="J4161" s="33" t="s">
        <v>398</v>
      </c>
      <c r="K4161" s="33" t="s">
        <v>5244</v>
      </c>
      <c r="L4161" s="33" t="s">
        <v>292</v>
      </c>
      <c r="M4161" s="33" t="s">
        <v>5245</v>
      </c>
      <c r="N4161">
        <v>5.99</v>
      </c>
      <c r="O4161">
        <v>4.95</v>
      </c>
      <c r="P4161">
        <v>4.95</v>
      </c>
      <c r="Q4161">
        <v>0.7</v>
      </c>
      <c r="R4161">
        <f t="shared" si="192"/>
        <v>3.47</v>
      </c>
      <c r="S4161" s="38" t="s">
        <v>36</v>
      </c>
      <c r="T4161" s="27">
        <v>1</v>
      </c>
      <c r="U4161">
        <f t="shared" si="194"/>
        <v>3.47</v>
      </c>
      <c r="V4161" s="39" t="s">
        <v>36</v>
      </c>
    </row>
    <row r="4162" spans="1:23">
      <c r="A4162" s="32">
        <v>42185.614918981482</v>
      </c>
      <c r="B4162" s="33" t="s">
        <v>33</v>
      </c>
      <c r="C4162" s="37" t="s">
        <v>48</v>
      </c>
      <c r="D4162" s="37"/>
      <c r="E4162" s="35" t="s">
        <v>7319</v>
      </c>
      <c r="F4162" s="34">
        <v>1</v>
      </c>
      <c r="H4162">
        <f t="shared" si="193"/>
        <v>1</v>
      </c>
      <c r="I4162" s="33" t="s">
        <v>35</v>
      </c>
      <c r="J4162" s="33" t="s">
        <v>398</v>
      </c>
      <c r="K4162" s="33" t="s">
        <v>10430</v>
      </c>
      <c r="L4162" s="33" t="s">
        <v>322</v>
      </c>
      <c r="M4162" s="33" t="s">
        <v>10431</v>
      </c>
      <c r="N4162">
        <v>5.99</v>
      </c>
      <c r="O4162">
        <v>4.95</v>
      </c>
      <c r="P4162">
        <v>4.95</v>
      </c>
      <c r="Q4162">
        <v>0.7</v>
      </c>
      <c r="R4162">
        <f t="shared" ref="R4162:R4225" si="195">ROUND(P4162*Q4162,2)*H4162</f>
        <v>3.47</v>
      </c>
      <c r="S4162" s="38" t="s">
        <v>36</v>
      </c>
      <c r="T4162" s="27">
        <v>1</v>
      </c>
      <c r="U4162">
        <f t="shared" si="194"/>
        <v>3.47</v>
      </c>
      <c r="V4162" s="39" t="s">
        <v>36</v>
      </c>
      <c r="W4162" s="24"/>
    </row>
    <row r="4163" spans="1:23">
      <c r="A4163" s="29">
        <v>42185.646701388891</v>
      </c>
      <c r="B4163" t="s">
        <v>33</v>
      </c>
      <c r="C4163" s="37" t="s">
        <v>40</v>
      </c>
      <c r="D4163" s="37"/>
      <c r="E4163" s="35" t="s">
        <v>7320</v>
      </c>
      <c r="F4163" s="34">
        <v>1</v>
      </c>
      <c r="H4163">
        <f t="shared" ref="H4163:H4226" si="196">F4163-G4163</f>
        <v>1</v>
      </c>
      <c r="I4163" t="s">
        <v>2049</v>
      </c>
      <c r="J4163" s="1" t="s">
        <v>672</v>
      </c>
      <c r="K4163" s="23" t="s">
        <v>10432</v>
      </c>
      <c r="L4163" s="18" t="s">
        <v>4678</v>
      </c>
      <c r="M4163" s="18" t="s">
        <v>10433</v>
      </c>
      <c r="N4163">
        <v>5.49</v>
      </c>
      <c r="O4163">
        <v>4.46</v>
      </c>
      <c r="P4163">
        <v>4.46</v>
      </c>
      <c r="Q4163">
        <v>0.7</v>
      </c>
      <c r="R4163">
        <f t="shared" si="195"/>
        <v>3.12</v>
      </c>
      <c r="S4163" s="38" t="s">
        <v>36</v>
      </c>
      <c r="T4163" s="27">
        <v>1</v>
      </c>
      <c r="U4163">
        <f t="shared" ref="U4163:U4226" si="197">ROUND(T4163*R4163,2)</f>
        <v>3.12</v>
      </c>
      <c r="V4163" s="39" t="s">
        <v>36</v>
      </c>
    </row>
    <row r="4164" spans="1:23">
      <c r="A4164" s="29">
        <v>42185.656597222223</v>
      </c>
      <c r="B4164" t="s">
        <v>33</v>
      </c>
      <c r="C4164" s="37" t="s">
        <v>40</v>
      </c>
      <c r="D4164" s="37"/>
      <c r="E4164" s="35" t="s">
        <v>7320</v>
      </c>
      <c r="F4164" s="34">
        <v>1</v>
      </c>
      <c r="H4164">
        <f t="shared" si="196"/>
        <v>1</v>
      </c>
      <c r="I4164" t="s">
        <v>38</v>
      </c>
      <c r="J4164" s="1" t="s">
        <v>38</v>
      </c>
      <c r="K4164" s="23" t="s">
        <v>10434</v>
      </c>
      <c r="L4164" s="18" t="s">
        <v>10435</v>
      </c>
      <c r="M4164" s="18" t="s">
        <v>10436</v>
      </c>
      <c r="N4164">
        <v>6.99</v>
      </c>
      <c r="O4164">
        <v>5.68</v>
      </c>
      <c r="P4164">
        <v>5.68</v>
      </c>
      <c r="Q4164">
        <v>0.7</v>
      </c>
      <c r="R4164">
        <f t="shared" si="195"/>
        <v>3.98</v>
      </c>
      <c r="S4164" s="38" t="s">
        <v>36</v>
      </c>
      <c r="T4164" s="27">
        <v>1</v>
      </c>
      <c r="U4164">
        <f t="shared" si="197"/>
        <v>3.98</v>
      </c>
      <c r="V4164" s="39" t="s">
        <v>36</v>
      </c>
    </row>
    <row r="4165" spans="1:23">
      <c r="A4165" s="32">
        <v>42185.663599537038</v>
      </c>
      <c r="B4165" s="33" t="s">
        <v>86</v>
      </c>
      <c r="C4165" s="37" t="s">
        <v>37</v>
      </c>
      <c r="D4165" s="37"/>
      <c r="E4165" s="35" t="s">
        <v>1956</v>
      </c>
      <c r="F4165" s="34">
        <v>1</v>
      </c>
      <c r="H4165">
        <f t="shared" si="196"/>
        <v>1</v>
      </c>
      <c r="I4165" s="33" t="s">
        <v>46</v>
      </c>
      <c r="J4165" s="33" t="s">
        <v>46</v>
      </c>
      <c r="K4165" s="33" t="s">
        <v>2274</v>
      </c>
      <c r="L4165" s="33" t="s">
        <v>174</v>
      </c>
      <c r="M4165" s="33" t="s">
        <v>218</v>
      </c>
      <c r="N4165">
        <v>7.99</v>
      </c>
      <c r="O4165">
        <v>7.57</v>
      </c>
      <c r="P4165">
        <v>7.57</v>
      </c>
      <c r="Q4165">
        <v>0.7</v>
      </c>
      <c r="R4165">
        <f t="shared" si="195"/>
        <v>5.3</v>
      </c>
      <c r="S4165" s="38" t="s">
        <v>36</v>
      </c>
      <c r="T4165" s="27">
        <v>1</v>
      </c>
      <c r="U4165">
        <f t="shared" si="197"/>
        <v>5.3</v>
      </c>
      <c r="V4165" s="39" t="s">
        <v>36</v>
      </c>
    </row>
    <row r="4166" spans="1:23">
      <c r="A4166" s="32">
        <v>42185.78628472222</v>
      </c>
      <c r="B4166" s="33" t="s">
        <v>86</v>
      </c>
      <c r="C4166" s="37" t="s">
        <v>37</v>
      </c>
      <c r="D4166" s="37"/>
      <c r="E4166" s="35" t="s">
        <v>4339</v>
      </c>
      <c r="F4166" s="34">
        <v>1</v>
      </c>
      <c r="H4166">
        <f t="shared" si="196"/>
        <v>1</v>
      </c>
      <c r="I4166" s="33" t="s">
        <v>46</v>
      </c>
      <c r="J4166" s="33" t="s">
        <v>46</v>
      </c>
      <c r="K4166" s="33" t="s">
        <v>10437</v>
      </c>
      <c r="L4166" s="33" t="s">
        <v>165</v>
      </c>
      <c r="M4166" s="33" t="s">
        <v>10438</v>
      </c>
      <c r="N4166">
        <v>0.99</v>
      </c>
      <c r="O4166">
        <v>0.94</v>
      </c>
      <c r="P4166">
        <v>0.94</v>
      </c>
      <c r="Q4166">
        <v>0.7</v>
      </c>
      <c r="R4166">
        <f t="shared" si="195"/>
        <v>0.66</v>
      </c>
      <c r="S4166" s="38" t="s">
        <v>36</v>
      </c>
      <c r="T4166" s="27">
        <v>1</v>
      </c>
      <c r="U4166">
        <f t="shared" si="197"/>
        <v>0.66</v>
      </c>
      <c r="V4166" s="39" t="s">
        <v>36</v>
      </c>
    </row>
    <row r="4167" spans="1:23">
      <c r="A4167" s="32">
        <v>42185.659062500003</v>
      </c>
      <c r="B4167" s="33" t="s">
        <v>33</v>
      </c>
      <c r="C4167" s="37" t="s">
        <v>40</v>
      </c>
      <c r="D4167" s="37"/>
      <c r="E4167" s="35" t="s">
        <v>7320</v>
      </c>
      <c r="F4167" s="34">
        <v>1</v>
      </c>
      <c r="H4167">
        <f t="shared" si="196"/>
        <v>1</v>
      </c>
      <c r="I4167" s="33" t="s">
        <v>38</v>
      </c>
      <c r="J4167" s="33" t="s">
        <v>38</v>
      </c>
      <c r="K4167" s="33" t="s">
        <v>265</v>
      </c>
      <c r="L4167" s="33" t="s">
        <v>64</v>
      </c>
      <c r="M4167" s="33" t="s">
        <v>65</v>
      </c>
      <c r="N4167">
        <v>7.99</v>
      </c>
      <c r="O4167">
        <v>6.5</v>
      </c>
      <c r="P4167">
        <v>6.5</v>
      </c>
      <c r="Q4167">
        <v>0.7</v>
      </c>
      <c r="R4167">
        <f t="shared" si="195"/>
        <v>4.55</v>
      </c>
      <c r="S4167" s="38" t="s">
        <v>36</v>
      </c>
      <c r="T4167" s="27">
        <v>1</v>
      </c>
      <c r="U4167">
        <f t="shared" si="197"/>
        <v>4.55</v>
      </c>
      <c r="V4167" s="39" t="s">
        <v>36</v>
      </c>
    </row>
    <row r="4168" spans="1:23">
      <c r="A4168" s="29">
        <v>42185.86954861111</v>
      </c>
      <c r="B4168" t="s">
        <v>33</v>
      </c>
      <c r="C4168" s="37" t="s">
        <v>40</v>
      </c>
      <c r="D4168" s="37"/>
      <c r="E4168" s="35" t="s">
        <v>1933</v>
      </c>
      <c r="F4168" s="34">
        <v>1</v>
      </c>
      <c r="H4168">
        <f t="shared" si="196"/>
        <v>1</v>
      </c>
      <c r="I4168" t="s">
        <v>52</v>
      </c>
      <c r="J4168" s="1" t="s">
        <v>52</v>
      </c>
      <c r="K4168" s="23" t="s">
        <v>10439</v>
      </c>
      <c r="L4168" s="18" t="s">
        <v>53</v>
      </c>
      <c r="M4168" s="18" t="s">
        <v>10440</v>
      </c>
      <c r="N4168">
        <v>26.99</v>
      </c>
      <c r="O4168">
        <v>21.94</v>
      </c>
      <c r="P4168">
        <v>21.94</v>
      </c>
      <c r="Q4168">
        <v>0.7</v>
      </c>
      <c r="R4168">
        <f t="shared" si="195"/>
        <v>15.36</v>
      </c>
      <c r="S4168" s="38" t="s">
        <v>36</v>
      </c>
      <c r="T4168" s="27">
        <v>1</v>
      </c>
      <c r="U4168">
        <f t="shared" si="197"/>
        <v>15.36</v>
      </c>
      <c r="V4168" s="39" t="s">
        <v>36</v>
      </c>
    </row>
    <row r="4169" spans="1:23">
      <c r="A4169" s="32">
        <v>42185.810879629629</v>
      </c>
      <c r="B4169" s="33" t="s">
        <v>33</v>
      </c>
      <c r="C4169" s="37" t="s">
        <v>40</v>
      </c>
      <c r="D4169" s="37"/>
      <c r="E4169" s="35" t="s">
        <v>1972</v>
      </c>
      <c r="F4169" s="34">
        <v>1</v>
      </c>
      <c r="H4169">
        <f t="shared" si="196"/>
        <v>1</v>
      </c>
      <c r="I4169" s="33" t="s">
        <v>38</v>
      </c>
      <c r="J4169" s="33" t="s">
        <v>490</v>
      </c>
      <c r="K4169" s="33" t="s">
        <v>668</v>
      </c>
      <c r="L4169" s="33" t="s">
        <v>92</v>
      </c>
      <c r="M4169" s="33" t="s">
        <v>669</v>
      </c>
      <c r="N4169">
        <v>5.49</v>
      </c>
      <c r="O4169">
        <v>4.46</v>
      </c>
      <c r="P4169">
        <v>4.46</v>
      </c>
      <c r="Q4169">
        <v>0.7</v>
      </c>
      <c r="R4169">
        <f t="shared" si="195"/>
        <v>3.12</v>
      </c>
      <c r="S4169" s="38" t="s">
        <v>36</v>
      </c>
      <c r="T4169" s="27">
        <v>1</v>
      </c>
      <c r="U4169">
        <f t="shared" si="197"/>
        <v>3.12</v>
      </c>
      <c r="V4169" s="39" t="s">
        <v>36</v>
      </c>
    </row>
    <row r="4170" spans="1:23">
      <c r="A4170" s="32">
        <v>42185.950474537036</v>
      </c>
      <c r="B4170" s="33" t="s">
        <v>33</v>
      </c>
      <c r="C4170" s="37" t="s">
        <v>40</v>
      </c>
      <c r="D4170" s="37"/>
      <c r="E4170" s="35" t="s">
        <v>1810</v>
      </c>
      <c r="F4170" s="34">
        <v>1</v>
      </c>
      <c r="H4170">
        <f t="shared" si="196"/>
        <v>1</v>
      </c>
      <c r="I4170" s="33" t="s">
        <v>46</v>
      </c>
      <c r="J4170" s="33" t="s">
        <v>46</v>
      </c>
      <c r="K4170" s="33" t="s">
        <v>5007</v>
      </c>
      <c r="L4170" s="33" t="s">
        <v>151</v>
      </c>
      <c r="M4170" s="33" t="s">
        <v>5008</v>
      </c>
      <c r="N4170">
        <v>7.49</v>
      </c>
      <c r="O4170">
        <v>6.09</v>
      </c>
      <c r="P4170">
        <v>6.09</v>
      </c>
      <c r="Q4170">
        <v>0.7</v>
      </c>
      <c r="R4170">
        <f t="shared" si="195"/>
        <v>4.26</v>
      </c>
      <c r="S4170" s="38" t="s">
        <v>36</v>
      </c>
      <c r="T4170" s="27">
        <v>1</v>
      </c>
      <c r="U4170">
        <f t="shared" si="197"/>
        <v>4.26</v>
      </c>
      <c r="V4170" s="39" t="s">
        <v>36</v>
      </c>
    </row>
    <row r="4171" spans="1:23">
      <c r="A4171" s="32">
        <v>42185.95045138889</v>
      </c>
      <c r="B4171" s="33" t="s">
        <v>33</v>
      </c>
      <c r="C4171" s="37" t="s">
        <v>37</v>
      </c>
      <c r="D4171" s="37"/>
      <c r="E4171" s="35" t="s">
        <v>7321</v>
      </c>
      <c r="F4171" s="34">
        <v>1</v>
      </c>
      <c r="H4171">
        <f t="shared" si="196"/>
        <v>1</v>
      </c>
      <c r="I4171" s="33" t="s">
        <v>488</v>
      </c>
      <c r="J4171" s="33" t="s">
        <v>488</v>
      </c>
      <c r="K4171" s="33" t="s">
        <v>1716</v>
      </c>
      <c r="L4171" s="33" t="s">
        <v>549</v>
      </c>
      <c r="M4171" s="33" t="s">
        <v>740</v>
      </c>
      <c r="N4171">
        <v>3.99</v>
      </c>
      <c r="O4171">
        <v>3.78</v>
      </c>
      <c r="P4171">
        <v>3.78</v>
      </c>
      <c r="Q4171">
        <v>0.7</v>
      </c>
      <c r="R4171">
        <f t="shared" si="195"/>
        <v>2.65</v>
      </c>
      <c r="S4171" s="38" t="s">
        <v>36</v>
      </c>
      <c r="T4171" s="27">
        <v>1</v>
      </c>
      <c r="U4171">
        <f t="shared" si="197"/>
        <v>2.65</v>
      </c>
      <c r="V4171" s="39" t="s">
        <v>36</v>
      </c>
    </row>
    <row r="4172" spans="1:23">
      <c r="A4172" s="29">
        <v>42185.389479166668</v>
      </c>
      <c r="B4172" t="s">
        <v>86</v>
      </c>
      <c r="C4172" s="37" t="s">
        <v>37</v>
      </c>
      <c r="D4172" s="37"/>
      <c r="E4172" s="35" t="s">
        <v>2007</v>
      </c>
      <c r="F4172" s="34">
        <v>1</v>
      </c>
      <c r="H4172">
        <f t="shared" si="196"/>
        <v>1</v>
      </c>
      <c r="I4172" t="s">
        <v>52</v>
      </c>
      <c r="J4172" s="1" t="s">
        <v>485</v>
      </c>
      <c r="K4172" s="23" t="s">
        <v>258</v>
      </c>
      <c r="L4172" s="18" t="s">
        <v>3382</v>
      </c>
      <c r="M4172" s="18" t="s">
        <v>209</v>
      </c>
      <c r="N4172">
        <v>0.99</v>
      </c>
      <c r="O4172">
        <v>0.94</v>
      </c>
      <c r="P4172">
        <v>0.94</v>
      </c>
      <c r="Q4172">
        <v>0.7</v>
      </c>
      <c r="R4172">
        <f t="shared" si="195"/>
        <v>0.66</v>
      </c>
      <c r="S4172" s="38" t="s">
        <v>36</v>
      </c>
      <c r="T4172" s="27">
        <v>1</v>
      </c>
      <c r="U4172">
        <f t="shared" si="197"/>
        <v>0.66</v>
      </c>
      <c r="V4172" s="39" t="s">
        <v>36</v>
      </c>
    </row>
    <row r="4173" spans="1:23">
      <c r="A4173" s="32">
        <v>42185.550219907411</v>
      </c>
      <c r="B4173" s="33" t="s">
        <v>86</v>
      </c>
      <c r="C4173" s="37" t="s">
        <v>37</v>
      </c>
      <c r="D4173" s="37"/>
      <c r="E4173" s="35" t="s">
        <v>4009</v>
      </c>
      <c r="F4173" s="34">
        <v>1</v>
      </c>
      <c r="H4173">
        <f t="shared" si="196"/>
        <v>1</v>
      </c>
      <c r="I4173" s="33" t="s">
        <v>398</v>
      </c>
      <c r="J4173" s="33"/>
      <c r="K4173" s="33" t="s">
        <v>10441</v>
      </c>
      <c r="L4173" s="33" t="s">
        <v>114</v>
      </c>
      <c r="M4173" s="33" t="s">
        <v>10442</v>
      </c>
      <c r="N4173">
        <v>7.49</v>
      </c>
      <c r="O4173">
        <v>7.1</v>
      </c>
      <c r="P4173">
        <v>7.1</v>
      </c>
      <c r="Q4173">
        <v>0.7</v>
      </c>
      <c r="R4173">
        <f t="shared" si="195"/>
        <v>4.97</v>
      </c>
      <c r="S4173" s="38" t="s">
        <v>36</v>
      </c>
      <c r="T4173" s="27">
        <v>1</v>
      </c>
      <c r="U4173">
        <f t="shared" si="197"/>
        <v>4.97</v>
      </c>
      <c r="V4173" s="39" t="s">
        <v>36</v>
      </c>
    </row>
    <row r="4174" spans="1:23">
      <c r="A4174" s="29">
        <v>42185.863761574074</v>
      </c>
      <c r="B4174" t="s">
        <v>86</v>
      </c>
      <c r="C4174" s="37" t="s">
        <v>37</v>
      </c>
      <c r="D4174" s="37"/>
      <c r="E4174" s="35" t="s">
        <v>2477</v>
      </c>
      <c r="F4174" s="34">
        <v>1</v>
      </c>
      <c r="H4174">
        <f t="shared" si="196"/>
        <v>1</v>
      </c>
      <c r="I4174" t="s">
        <v>452</v>
      </c>
      <c r="J4174" s="1" t="s">
        <v>452</v>
      </c>
      <c r="K4174" s="23" t="s">
        <v>3630</v>
      </c>
      <c r="L4174" s="18" t="s">
        <v>3327</v>
      </c>
      <c r="M4174" s="18" t="s">
        <v>1647</v>
      </c>
      <c r="N4174">
        <v>4.99</v>
      </c>
      <c r="O4174">
        <v>4.7300000000000004</v>
      </c>
      <c r="P4174">
        <v>4.7300000000000004</v>
      </c>
      <c r="Q4174">
        <v>0.7</v>
      </c>
      <c r="R4174">
        <f t="shared" si="195"/>
        <v>3.31</v>
      </c>
      <c r="S4174" s="38" t="s">
        <v>36</v>
      </c>
      <c r="T4174" s="27">
        <v>1</v>
      </c>
      <c r="U4174">
        <f t="shared" si="197"/>
        <v>3.31</v>
      </c>
      <c r="V4174" s="39" t="s">
        <v>36</v>
      </c>
    </row>
    <row r="4175" spans="1:23">
      <c r="A4175" s="32">
        <v>42185.671817129631</v>
      </c>
      <c r="B4175" s="33" t="s">
        <v>86</v>
      </c>
      <c r="C4175" s="37" t="s">
        <v>37</v>
      </c>
      <c r="D4175" s="37"/>
      <c r="E4175" s="35" t="s">
        <v>4339</v>
      </c>
      <c r="F4175" s="34">
        <v>1</v>
      </c>
      <c r="H4175">
        <f t="shared" si="196"/>
        <v>1</v>
      </c>
      <c r="I4175" s="33" t="s">
        <v>46</v>
      </c>
      <c r="J4175" s="33" t="s">
        <v>46</v>
      </c>
      <c r="K4175" s="33" t="s">
        <v>10443</v>
      </c>
      <c r="L4175" s="33" t="s">
        <v>165</v>
      </c>
      <c r="M4175" s="33" t="s">
        <v>10444</v>
      </c>
      <c r="N4175">
        <v>0.99</v>
      </c>
      <c r="O4175">
        <v>0.94</v>
      </c>
      <c r="P4175">
        <v>0.94</v>
      </c>
      <c r="Q4175">
        <v>0.7</v>
      </c>
      <c r="R4175">
        <f t="shared" si="195"/>
        <v>0.66</v>
      </c>
      <c r="S4175" s="38" t="s">
        <v>36</v>
      </c>
      <c r="T4175" s="27">
        <v>1</v>
      </c>
      <c r="U4175">
        <f t="shared" si="197"/>
        <v>0.66</v>
      </c>
      <c r="V4175" s="39" t="s">
        <v>36</v>
      </c>
    </row>
    <row r="4176" spans="1:23">
      <c r="A4176" s="32">
        <v>42185.650312500002</v>
      </c>
      <c r="B4176" t="s">
        <v>33</v>
      </c>
      <c r="C4176" s="37" t="s">
        <v>40</v>
      </c>
      <c r="D4176" s="37"/>
      <c r="E4176" s="35" t="s">
        <v>7309</v>
      </c>
      <c r="F4176" s="34">
        <v>1</v>
      </c>
      <c r="H4176">
        <f t="shared" si="196"/>
        <v>1</v>
      </c>
      <c r="I4176" t="s">
        <v>2049</v>
      </c>
      <c r="J4176" t="s">
        <v>528</v>
      </c>
      <c r="K4176" s="33" t="s">
        <v>10445</v>
      </c>
      <c r="L4176" t="s">
        <v>10417</v>
      </c>
      <c r="M4176" t="s">
        <v>10446</v>
      </c>
      <c r="N4176">
        <v>5.49</v>
      </c>
      <c r="O4176">
        <v>4.46</v>
      </c>
      <c r="P4176">
        <v>4.46</v>
      </c>
      <c r="Q4176">
        <v>0.7</v>
      </c>
      <c r="R4176">
        <f t="shared" si="195"/>
        <v>3.12</v>
      </c>
      <c r="S4176" s="38" t="s">
        <v>36</v>
      </c>
      <c r="T4176" s="27">
        <v>1</v>
      </c>
      <c r="U4176">
        <f t="shared" si="197"/>
        <v>3.12</v>
      </c>
      <c r="V4176" s="39" t="s">
        <v>36</v>
      </c>
    </row>
    <row r="4177" spans="1:22">
      <c r="A4177" s="29">
        <v>42185.495000000003</v>
      </c>
      <c r="B4177" t="s">
        <v>33</v>
      </c>
      <c r="C4177" s="37" t="s">
        <v>40</v>
      </c>
      <c r="D4177" s="37"/>
      <c r="E4177" s="35" t="s">
        <v>1864</v>
      </c>
      <c r="F4177" s="34">
        <v>1</v>
      </c>
      <c r="H4177">
        <f t="shared" si="196"/>
        <v>1</v>
      </c>
      <c r="I4177" t="s">
        <v>52</v>
      </c>
      <c r="J4177" s="1" t="s">
        <v>492</v>
      </c>
      <c r="K4177" s="23" t="s">
        <v>10447</v>
      </c>
      <c r="L4177" s="18" t="s">
        <v>1278</v>
      </c>
      <c r="M4177" s="18" t="s">
        <v>10448</v>
      </c>
      <c r="N4177">
        <v>8.99</v>
      </c>
      <c r="O4177">
        <v>7.31</v>
      </c>
      <c r="P4177">
        <v>7.31</v>
      </c>
      <c r="Q4177">
        <v>0.7</v>
      </c>
      <c r="R4177">
        <f t="shared" si="195"/>
        <v>5.12</v>
      </c>
      <c r="S4177" s="38" t="s">
        <v>36</v>
      </c>
      <c r="T4177" s="27">
        <v>1</v>
      </c>
      <c r="U4177">
        <f t="shared" si="197"/>
        <v>5.12</v>
      </c>
      <c r="V4177" s="39" t="s">
        <v>36</v>
      </c>
    </row>
    <row r="4178" spans="1:22">
      <c r="A4178" s="32">
        <v>42185.32508101852</v>
      </c>
      <c r="B4178" s="33" t="s">
        <v>33</v>
      </c>
      <c r="C4178" s="37" t="s">
        <v>34</v>
      </c>
      <c r="D4178" s="37"/>
      <c r="E4178" s="35" t="s">
        <v>6601</v>
      </c>
      <c r="F4178" s="34">
        <v>1</v>
      </c>
      <c r="H4178">
        <f t="shared" si="196"/>
        <v>1</v>
      </c>
      <c r="I4178" s="33" t="s">
        <v>398</v>
      </c>
      <c r="J4178" s="33" t="s">
        <v>398</v>
      </c>
      <c r="K4178" s="33" t="s">
        <v>410</v>
      </c>
      <c r="L4178" s="33" t="s">
        <v>411</v>
      </c>
      <c r="M4178" s="33" t="s">
        <v>412</v>
      </c>
      <c r="N4178">
        <v>7.49</v>
      </c>
      <c r="O4178">
        <v>6.19</v>
      </c>
      <c r="P4178">
        <v>6.19</v>
      </c>
      <c r="Q4178">
        <v>0.7</v>
      </c>
      <c r="R4178">
        <f t="shared" si="195"/>
        <v>4.33</v>
      </c>
      <c r="S4178" s="38" t="s">
        <v>36</v>
      </c>
      <c r="T4178" s="27">
        <v>1</v>
      </c>
      <c r="U4178">
        <f t="shared" si="197"/>
        <v>4.33</v>
      </c>
      <c r="V4178" s="39" t="s">
        <v>36</v>
      </c>
    </row>
    <row r="4179" spans="1:22">
      <c r="A4179" s="32">
        <v>42185.849907407406</v>
      </c>
      <c r="B4179" s="33" t="s">
        <v>86</v>
      </c>
      <c r="C4179" s="37" t="s">
        <v>37</v>
      </c>
      <c r="D4179" s="37"/>
      <c r="E4179" s="35" t="s">
        <v>4339</v>
      </c>
      <c r="F4179" s="34">
        <v>1</v>
      </c>
      <c r="H4179">
        <f t="shared" si="196"/>
        <v>1</v>
      </c>
      <c r="I4179" s="33" t="s">
        <v>46</v>
      </c>
      <c r="J4179" s="33" t="s">
        <v>46</v>
      </c>
      <c r="K4179" s="33" t="s">
        <v>10449</v>
      </c>
      <c r="L4179" s="33" t="s">
        <v>165</v>
      </c>
      <c r="M4179" s="33" t="s">
        <v>10450</v>
      </c>
      <c r="N4179">
        <v>0.99</v>
      </c>
      <c r="O4179">
        <v>0.94</v>
      </c>
      <c r="P4179">
        <v>0.94</v>
      </c>
      <c r="Q4179">
        <v>0.7</v>
      </c>
      <c r="R4179">
        <f t="shared" si="195"/>
        <v>0.66</v>
      </c>
      <c r="S4179" s="38" t="s">
        <v>36</v>
      </c>
      <c r="T4179" s="27">
        <v>1</v>
      </c>
      <c r="U4179">
        <f t="shared" si="197"/>
        <v>0.66</v>
      </c>
      <c r="V4179" s="39" t="s">
        <v>36</v>
      </c>
    </row>
    <row r="4180" spans="1:22">
      <c r="A4180" s="29">
        <v>42185.860208333332</v>
      </c>
      <c r="B4180" t="s">
        <v>86</v>
      </c>
      <c r="C4180" s="37" t="s">
        <v>37</v>
      </c>
      <c r="D4180" s="37"/>
      <c r="E4180" s="35" t="s">
        <v>2958</v>
      </c>
      <c r="F4180" s="34">
        <v>1</v>
      </c>
      <c r="H4180">
        <f t="shared" si="196"/>
        <v>1</v>
      </c>
      <c r="I4180" t="s">
        <v>52</v>
      </c>
      <c r="J4180" s="1" t="s">
        <v>485</v>
      </c>
      <c r="K4180" s="23" t="s">
        <v>3705</v>
      </c>
      <c r="L4180" s="18" t="s">
        <v>2752</v>
      </c>
      <c r="M4180" s="18" t="s">
        <v>3706</v>
      </c>
      <c r="N4180">
        <v>12.99</v>
      </c>
      <c r="O4180">
        <v>12.31</v>
      </c>
      <c r="P4180">
        <v>12.31</v>
      </c>
      <c r="Q4180">
        <v>0.7</v>
      </c>
      <c r="R4180">
        <f t="shared" si="195"/>
        <v>8.6199999999999992</v>
      </c>
      <c r="S4180" s="38" t="s">
        <v>36</v>
      </c>
      <c r="T4180" s="27">
        <v>1</v>
      </c>
      <c r="U4180">
        <f t="shared" si="197"/>
        <v>8.6199999999999992</v>
      </c>
      <c r="V4180" s="39" t="s">
        <v>36</v>
      </c>
    </row>
    <row r="4181" spans="1:22">
      <c r="A4181" s="32">
        <v>42185.937581018516</v>
      </c>
      <c r="B4181" s="33" t="s">
        <v>86</v>
      </c>
      <c r="C4181" s="37" t="s">
        <v>37</v>
      </c>
      <c r="D4181" s="37"/>
      <c r="E4181" s="35" t="s">
        <v>1927</v>
      </c>
      <c r="F4181" s="34">
        <v>1</v>
      </c>
      <c r="H4181">
        <f t="shared" si="196"/>
        <v>1</v>
      </c>
      <c r="I4181" s="33" t="s">
        <v>38</v>
      </c>
      <c r="J4181" s="33" t="s">
        <v>482</v>
      </c>
      <c r="K4181" s="33" t="s">
        <v>420</v>
      </c>
      <c r="L4181" s="33" t="s">
        <v>307</v>
      </c>
      <c r="M4181" s="33" t="s">
        <v>421</v>
      </c>
      <c r="N4181">
        <v>5.49</v>
      </c>
      <c r="O4181">
        <v>5.2</v>
      </c>
      <c r="P4181">
        <v>5.2</v>
      </c>
      <c r="Q4181">
        <v>0.7</v>
      </c>
      <c r="R4181">
        <f t="shared" si="195"/>
        <v>3.64</v>
      </c>
      <c r="S4181" s="38" t="s">
        <v>36</v>
      </c>
      <c r="T4181" s="27">
        <v>1</v>
      </c>
      <c r="U4181">
        <f t="shared" si="197"/>
        <v>3.64</v>
      </c>
      <c r="V4181" s="39" t="s">
        <v>36</v>
      </c>
    </row>
    <row r="4182" spans="1:22">
      <c r="A4182" s="32">
        <v>42185.941469907404</v>
      </c>
      <c r="B4182" s="33" t="s">
        <v>33</v>
      </c>
      <c r="C4182" s="37" t="s">
        <v>40</v>
      </c>
      <c r="D4182" s="37"/>
      <c r="E4182" s="35" t="s">
        <v>66</v>
      </c>
      <c r="F4182" s="34">
        <v>1</v>
      </c>
      <c r="H4182">
        <f t="shared" si="196"/>
        <v>1</v>
      </c>
      <c r="I4182" s="33" t="s">
        <v>38</v>
      </c>
      <c r="J4182" s="33" t="s">
        <v>482</v>
      </c>
      <c r="K4182" s="33" t="s">
        <v>2338</v>
      </c>
      <c r="L4182" s="33" t="s">
        <v>647</v>
      </c>
      <c r="M4182" s="33" t="s">
        <v>698</v>
      </c>
      <c r="N4182">
        <v>3.99</v>
      </c>
      <c r="O4182">
        <v>3.24</v>
      </c>
      <c r="P4182">
        <v>3.24</v>
      </c>
      <c r="Q4182">
        <v>0.7</v>
      </c>
      <c r="R4182">
        <f t="shared" si="195"/>
        <v>2.27</v>
      </c>
      <c r="S4182" s="38" t="s">
        <v>36</v>
      </c>
      <c r="T4182" s="27">
        <v>1</v>
      </c>
      <c r="U4182">
        <f t="shared" si="197"/>
        <v>2.27</v>
      </c>
      <c r="V4182" s="39" t="s">
        <v>36</v>
      </c>
    </row>
    <row r="4183" spans="1:22">
      <c r="A4183" s="32">
        <v>42185.687488425923</v>
      </c>
      <c r="B4183" s="33" t="s">
        <v>33</v>
      </c>
      <c r="C4183" s="37" t="s">
        <v>37</v>
      </c>
      <c r="D4183" s="37"/>
      <c r="E4183" s="35" t="s">
        <v>7321</v>
      </c>
      <c r="F4183" s="34">
        <v>1</v>
      </c>
      <c r="H4183">
        <f t="shared" si="196"/>
        <v>1</v>
      </c>
      <c r="I4183" s="33" t="s">
        <v>38</v>
      </c>
      <c r="J4183" s="33" t="s">
        <v>38</v>
      </c>
      <c r="K4183" s="33" t="s">
        <v>8516</v>
      </c>
      <c r="L4183" s="33" t="s">
        <v>10451</v>
      </c>
      <c r="M4183" s="33" t="s">
        <v>8518</v>
      </c>
      <c r="N4183">
        <v>0.99</v>
      </c>
      <c r="O4183">
        <v>0.94</v>
      </c>
      <c r="P4183">
        <v>0.94</v>
      </c>
      <c r="Q4183">
        <v>0.7</v>
      </c>
      <c r="R4183">
        <f t="shared" si="195"/>
        <v>0.66</v>
      </c>
      <c r="S4183" s="38" t="s">
        <v>36</v>
      </c>
      <c r="T4183" s="27">
        <v>1</v>
      </c>
      <c r="U4183">
        <f t="shared" si="197"/>
        <v>0.66</v>
      </c>
      <c r="V4183" s="39" t="s">
        <v>36</v>
      </c>
    </row>
    <row r="4184" spans="1:22">
      <c r="A4184" s="32">
        <v>42185.696851851855</v>
      </c>
      <c r="B4184" s="33" t="s">
        <v>86</v>
      </c>
      <c r="C4184" s="37" t="s">
        <v>37</v>
      </c>
      <c r="D4184" s="37"/>
      <c r="E4184" s="35" t="s">
        <v>1815</v>
      </c>
      <c r="F4184" s="34">
        <v>1</v>
      </c>
      <c r="H4184">
        <f t="shared" si="196"/>
        <v>1</v>
      </c>
      <c r="I4184" s="33" t="s">
        <v>38</v>
      </c>
      <c r="J4184" s="33" t="s">
        <v>38</v>
      </c>
      <c r="K4184" s="33" t="s">
        <v>2415</v>
      </c>
      <c r="L4184" s="33" t="s">
        <v>91</v>
      </c>
      <c r="M4184" s="33" t="s">
        <v>1044</v>
      </c>
      <c r="N4184">
        <v>5.99</v>
      </c>
      <c r="O4184">
        <v>5.68</v>
      </c>
      <c r="P4184">
        <v>5.68</v>
      </c>
      <c r="Q4184">
        <v>0.7</v>
      </c>
      <c r="R4184">
        <f t="shared" si="195"/>
        <v>3.98</v>
      </c>
      <c r="S4184" s="38" t="s">
        <v>36</v>
      </c>
      <c r="T4184" s="27">
        <v>1</v>
      </c>
      <c r="U4184">
        <f t="shared" si="197"/>
        <v>3.98</v>
      </c>
      <c r="V4184" s="39" t="s">
        <v>36</v>
      </c>
    </row>
    <row r="4185" spans="1:22">
      <c r="A4185" s="32">
        <v>42185.800555555557</v>
      </c>
      <c r="B4185" s="33" t="s">
        <v>86</v>
      </c>
      <c r="C4185" s="37" t="s">
        <v>37</v>
      </c>
      <c r="D4185" s="37"/>
      <c r="E4185" s="35" t="s">
        <v>4023</v>
      </c>
      <c r="F4185" s="34">
        <v>1</v>
      </c>
      <c r="H4185">
        <f t="shared" si="196"/>
        <v>1</v>
      </c>
      <c r="I4185" s="33" t="s">
        <v>491</v>
      </c>
      <c r="J4185" s="33" t="s">
        <v>7937</v>
      </c>
      <c r="K4185" s="33" t="s">
        <v>5015</v>
      </c>
      <c r="L4185" s="33" t="s">
        <v>5016</v>
      </c>
      <c r="M4185" s="33" t="s">
        <v>5017</v>
      </c>
      <c r="N4185">
        <v>6.99</v>
      </c>
      <c r="O4185">
        <v>6.63</v>
      </c>
      <c r="P4185">
        <v>6.63</v>
      </c>
      <c r="Q4185">
        <v>0.7</v>
      </c>
      <c r="R4185">
        <f t="shared" si="195"/>
        <v>4.6399999999999997</v>
      </c>
      <c r="S4185" s="38" t="s">
        <v>36</v>
      </c>
      <c r="T4185" s="27">
        <v>1</v>
      </c>
      <c r="U4185">
        <f t="shared" si="197"/>
        <v>4.6399999999999997</v>
      </c>
      <c r="V4185" s="39" t="s">
        <v>36</v>
      </c>
    </row>
    <row r="4186" spans="1:22">
      <c r="A4186" s="29">
        <v>42185.887430555558</v>
      </c>
      <c r="B4186" t="s">
        <v>86</v>
      </c>
      <c r="C4186" s="37" t="s">
        <v>37</v>
      </c>
      <c r="D4186" s="37"/>
      <c r="E4186" s="35" t="s">
        <v>7322</v>
      </c>
      <c r="F4186" s="34">
        <v>1</v>
      </c>
      <c r="H4186">
        <f t="shared" si="196"/>
        <v>1</v>
      </c>
      <c r="I4186" t="s">
        <v>398</v>
      </c>
      <c r="J4186" s="1" t="s">
        <v>452</v>
      </c>
      <c r="K4186" s="23" t="s">
        <v>533</v>
      </c>
      <c r="L4186" s="18" t="s">
        <v>166</v>
      </c>
      <c r="M4186" s="18" t="s">
        <v>539</v>
      </c>
      <c r="N4186">
        <v>8.99</v>
      </c>
      <c r="O4186">
        <v>8.52</v>
      </c>
      <c r="P4186">
        <v>8.52</v>
      </c>
      <c r="Q4186">
        <v>0.7</v>
      </c>
      <c r="R4186">
        <f t="shared" si="195"/>
        <v>5.96</v>
      </c>
      <c r="S4186" s="38" t="s">
        <v>36</v>
      </c>
      <c r="T4186" s="27">
        <v>1</v>
      </c>
      <c r="U4186">
        <f t="shared" si="197"/>
        <v>5.96</v>
      </c>
      <c r="V4186" s="39" t="s">
        <v>36</v>
      </c>
    </row>
    <row r="4187" spans="1:22">
      <c r="A4187" s="29">
        <v>42161.76152777778</v>
      </c>
      <c r="B4187" t="s">
        <v>33</v>
      </c>
      <c r="C4187" s="37" t="s">
        <v>40</v>
      </c>
      <c r="D4187" s="37"/>
      <c r="E4187" s="35" t="s">
        <v>616</v>
      </c>
      <c r="F4187" s="34">
        <v>1</v>
      </c>
      <c r="H4187">
        <f t="shared" si="196"/>
        <v>1</v>
      </c>
      <c r="I4187" t="s">
        <v>35</v>
      </c>
      <c r="J4187" s="1" t="s">
        <v>398</v>
      </c>
      <c r="K4187" s="23" t="s">
        <v>3160</v>
      </c>
      <c r="L4187" s="18" t="s">
        <v>71</v>
      </c>
      <c r="M4187" s="18" t="s">
        <v>3161</v>
      </c>
      <c r="N4187">
        <v>5.99</v>
      </c>
      <c r="O4187">
        <v>4.87</v>
      </c>
      <c r="P4187">
        <v>4.87</v>
      </c>
      <c r="Q4187">
        <v>0.7</v>
      </c>
      <c r="R4187">
        <f t="shared" si="195"/>
        <v>3.41</v>
      </c>
      <c r="S4187" s="38" t="s">
        <v>36</v>
      </c>
      <c r="T4187" s="27">
        <v>1</v>
      </c>
      <c r="U4187">
        <f t="shared" si="197"/>
        <v>3.41</v>
      </c>
      <c r="V4187" s="39" t="s">
        <v>36</v>
      </c>
    </row>
    <row r="4188" spans="1:22">
      <c r="A4188" s="32">
        <v>42185.740798611114</v>
      </c>
      <c r="B4188" s="33" t="s">
        <v>33</v>
      </c>
      <c r="C4188" s="37" t="s">
        <v>58</v>
      </c>
      <c r="D4188" s="37"/>
      <c r="E4188" s="35" t="s">
        <v>6889</v>
      </c>
      <c r="F4188" s="34">
        <v>1</v>
      </c>
      <c r="H4188">
        <f t="shared" si="196"/>
        <v>1</v>
      </c>
      <c r="I4188" s="33" t="s">
        <v>35</v>
      </c>
      <c r="J4188" s="33" t="s">
        <v>398</v>
      </c>
      <c r="K4188" s="33" t="s">
        <v>5401</v>
      </c>
      <c r="L4188" s="33" t="s">
        <v>898</v>
      </c>
      <c r="M4188" s="33" t="s">
        <v>5402</v>
      </c>
      <c r="N4188">
        <v>8.99</v>
      </c>
      <c r="O4188">
        <v>7.55</v>
      </c>
      <c r="P4188">
        <v>7.55</v>
      </c>
      <c r="Q4188">
        <v>0.7</v>
      </c>
      <c r="R4188">
        <f t="shared" si="195"/>
        <v>5.29</v>
      </c>
      <c r="S4188" s="38" t="s">
        <v>36</v>
      </c>
      <c r="T4188" s="27">
        <v>1</v>
      </c>
      <c r="U4188">
        <f t="shared" si="197"/>
        <v>5.29</v>
      </c>
      <c r="V4188" s="39" t="s">
        <v>36</v>
      </c>
    </row>
    <row r="4189" spans="1:22">
      <c r="A4189" s="32">
        <v>42185.70957175926</v>
      </c>
      <c r="B4189" s="33" t="s">
        <v>33</v>
      </c>
      <c r="C4189" s="37" t="s">
        <v>88</v>
      </c>
      <c r="D4189" s="37" t="s">
        <v>1255</v>
      </c>
      <c r="E4189" s="35" t="s">
        <v>7316</v>
      </c>
      <c r="F4189" s="34">
        <v>1</v>
      </c>
      <c r="H4189">
        <f t="shared" si="196"/>
        <v>1</v>
      </c>
      <c r="I4189" s="33" t="s">
        <v>398</v>
      </c>
      <c r="J4189" s="33" t="s">
        <v>484</v>
      </c>
      <c r="K4189" s="33" t="s">
        <v>10452</v>
      </c>
      <c r="L4189" s="33" t="s">
        <v>309</v>
      </c>
      <c r="M4189" s="33" t="s">
        <v>10453</v>
      </c>
      <c r="N4189">
        <v>7.49</v>
      </c>
      <c r="O4189">
        <v>7.2</v>
      </c>
      <c r="P4189">
        <v>7.2</v>
      </c>
      <c r="Q4189">
        <v>0.7</v>
      </c>
      <c r="R4189">
        <f t="shared" si="195"/>
        <v>5.04</v>
      </c>
      <c r="S4189" s="38" t="s">
        <v>36</v>
      </c>
      <c r="T4189" s="27">
        <v>1</v>
      </c>
      <c r="U4189">
        <f t="shared" si="197"/>
        <v>5.04</v>
      </c>
      <c r="V4189" s="39" t="s">
        <v>36</v>
      </c>
    </row>
    <row r="4190" spans="1:22">
      <c r="A4190" s="32">
        <v>42185.242708333331</v>
      </c>
      <c r="B4190" s="33" t="s">
        <v>86</v>
      </c>
      <c r="C4190" s="37" t="s">
        <v>37</v>
      </c>
      <c r="D4190" s="37"/>
      <c r="E4190" s="35" t="s">
        <v>6204</v>
      </c>
      <c r="F4190" s="34">
        <v>1</v>
      </c>
      <c r="H4190">
        <f t="shared" si="196"/>
        <v>1</v>
      </c>
      <c r="I4190" s="33" t="s">
        <v>38</v>
      </c>
      <c r="J4190" s="33" t="s">
        <v>490</v>
      </c>
      <c r="K4190" s="33" t="s">
        <v>9128</v>
      </c>
      <c r="L4190" s="33" t="s">
        <v>116</v>
      </c>
      <c r="M4190" s="33" t="s">
        <v>9129</v>
      </c>
      <c r="N4190">
        <v>5.49</v>
      </c>
      <c r="O4190">
        <v>5.2</v>
      </c>
      <c r="P4190">
        <v>5.2</v>
      </c>
      <c r="Q4190">
        <v>0.7</v>
      </c>
      <c r="R4190">
        <f t="shared" si="195"/>
        <v>3.64</v>
      </c>
      <c r="S4190" s="38" t="s">
        <v>36</v>
      </c>
      <c r="T4190" s="27">
        <v>1</v>
      </c>
      <c r="U4190">
        <f t="shared" si="197"/>
        <v>3.64</v>
      </c>
      <c r="V4190" s="39" t="s">
        <v>36</v>
      </c>
    </row>
    <row r="4191" spans="1:22">
      <c r="A4191" s="32">
        <v>42185.294699074075</v>
      </c>
      <c r="B4191" s="33" t="s">
        <v>33</v>
      </c>
      <c r="C4191" s="37" t="s">
        <v>172</v>
      </c>
      <c r="D4191" s="37"/>
      <c r="E4191" s="35" t="s">
        <v>4360</v>
      </c>
      <c r="F4191" s="34">
        <v>1</v>
      </c>
      <c r="H4191">
        <f t="shared" si="196"/>
        <v>1</v>
      </c>
      <c r="I4191" s="33" t="s">
        <v>398</v>
      </c>
      <c r="J4191" s="33" t="s">
        <v>452</v>
      </c>
      <c r="K4191" s="33" t="s">
        <v>1589</v>
      </c>
      <c r="L4191" s="33" t="s">
        <v>701</v>
      </c>
      <c r="M4191" s="33" t="s">
        <v>928</v>
      </c>
      <c r="N4191">
        <v>6.49</v>
      </c>
      <c r="O4191">
        <v>5.32</v>
      </c>
      <c r="P4191">
        <v>5.32</v>
      </c>
      <c r="Q4191">
        <v>0.7</v>
      </c>
      <c r="R4191">
        <f t="shared" si="195"/>
        <v>3.72</v>
      </c>
      <c r="S4191" s="38" t="s">
        <v>36</v>
      </c>
      <c r="T4191" s="27">
        <v>1</v>
      </c>
      <c r="U4191">
        <f t="shared" si="197"/>
        <v>3.72</v>
      </c>
      <c r="V4191" s="39" t="s">
        <v>36</v>
      </c>
    </row>
    <row r="4192" spans="1:22">
      <c r="A4192" s="29">
        <v>42185.561712962961</v>
      </c>
      <c r="B4192" t="s">
        <v>33</v>
      </c>
      <c r="C4192" s="37" t="s">
        <v>34</v>
      </c>
      <c r="D4192" s="37"/>
      <c r="E4192" s="35" t="s">
        <v>7318</v>
      </c>
      <c r="F4192" s="34">
        <v>1</v>
      </c>
      <c r="H4192">
        <f t="shared" si="196"/>
        <v>1</v>
      </c>
      <c r="I4192" t="s">
        <v>398</v>
      </c>
      <c r="J4192" s="1" t="s">
        <v>452</v>
      </c>
      <c r="K4192" s="23" t="s">
        <v>2094</v>
      </c>
      <c r="L4192" s="18" t="s">
        <v>1126</v>
      </c>
      <c r="M4192" s="18" t="s">
        <v>1147</v>
      </c>
      <c r="N4192">
        <v>7.99</v>
      </c>
      <c r="O4192">
        <v>6.6</v>
      </c>
      <c r="P4192">
        <v>6.6</v>
      </c>
      <c r="Q4192">
        <v>0.7</v>
      </c>
      <c r="R4192">
        <f t="shared" si="195"/>
        <v>4.62</v>
      </c>
      <c r="S4192" s="38" t="s">
        <v>36</v>
      </c>
      <c r="T4192" s="27">
        <v>1</v>
      </c>
      <c r="U4192">
        <f t="shared" si="197"/>
        <v>4.62</v>
      </c>
      <c r="V4192" s="39" t="s">
        <v>36</v>
      </c>
    </row>
    <row r="4193" spans="1:22">
      <c r="A4193" s="32">
        <v>42185.803402777776</v>
      </c>
      <c r="B4193" s="33" t="s">
        <v>33</v>
      </c>
      <c r="C4193" s="37" t="s">
        <v>34</v>
      </c>
      <c r="D4193" s="37"/>
      <c r="E4193" s="35" t="s">
        <v>4256</v>
      </c>
      <c r="F4193" s="34">
        <v>1</v>
      </c>
      <c r="H4193">
        <f t="shared" si="196"/>
        <v>1</v>
      </c>
      <c r="I4193" s="33" t="s">
        <v>398</v>
      </c>
      <c r="J4193" s="33" t="s">
        <v>1101</v>
      </c>
      <c r="K4193" s="33" t="s">
        <v>10454</v>
      </c>
      <c r="L4193" s="33" t="s">
        <v>2276</v>
      </c>
      <c r="M4193" s="33" t="s">
        <v>10455</v>
      </c>
      <c r="N4193">
        <v>7.99</v>
      </c>
      <c r="O4193">
        <v>6.6</v>
      </c>
      <c r="P4193">
        <v>6.6</v>
      </c>
      <c r="Q4193">
        <v>0.7</v>
      </c>
      <c r="R4193">
        <f t="shared" si="195"/>
        <v>4.62</v>
      </c>
      <c r="S4193" s="38" t="s">
        <v>36</v>
      </c>
      <c r="T4193" s="27">
        <v>1</v>
      </c>
      <c r="U4193">
        <f t="shared" si="197"/>
        <v>4.62</v>
      </c>
      <c r="V4193" s="39" t="s">
        <v>36</v>
      </c>
    </row>
    <row r="4194" spans="1:22">
      <c r="A4194" s="32">
        <v>42185.797777777778</v>
      </c>
      <c r="B4194" s="33" t="s">
        <v>86</v>
      </c>
      <c r="C4194" s="37" t="s">
        <v>37</v>
      </c>
      <c r="D4194" s="37"/>
      <c r="E4194" s="35" t="s">
        <v>7323</v>
      </c>
      <c r="F4194" s="34">
        <v>1</v>
      </c>
      <c r="H4194">
        <f t="shared" si="196"/>
        <v>1</v>
      </c>
      <c r="I4194" s="33" t="s">
        <v>398</v>
      </c>
      <c r="J4194" s="33" t="s">
        <v>484</v>
      </c>
      <c r="K4194" s="33" t="s">
        <v>10456</v>
      </c>
      <c r="L4194" s="33" t="s">
        <v>130</v>
      </c>
      <c r="M4194" s="33" t="s">
        <v>10457</v>
      </c>
      <c r="N4194">
        <v>5.99</v>
      </c>
      <c r="O4194">
        <v>5.68</v>
      </c>
      <c r="P4194">
        <v>5.68</v>
      </c>
      <c r="Q4194">
        <v>0.7</v>
      </c>
      <c r="R4194">
        <f t="shared" si="195"/>
        <v>3.98</v>
      </c>
      <c r="S4194" s="38" t="s">
        <v>36</v>
      </c>
      <c r="T4194" s="27">
        <v>1</v>
      </c>
      <c r="U4194">
        <f t="shared" si="197"/>
        <v>3.98</v>
      </c>
      <c r="V4194" s="39" t="s">
        <v>36</v>
      </c>
    </row>
    <row r="4195" spans="1:22">
      <c r="A4195" s="32">
        <v>42185.759780092594</v>
      </c>
      <c r="B4195" s="33" t="s">
        <v>86</v>
      </c>
      <c r="C4195" s="37" t="s">
        <v>37</v>
      </c>
      <c r="D4195" s="37"/>
      <c r="E4195" s="35" t="s">
        <v>1845</v>
      </c>
      <c r="F4195" s="34">
        <v>1</v>
      </c>
      <c r="H4195">
        <f t="shared" si="196"/>
        <v>1</v>
      </c>
      <c r="I4195" s="33" t="s">
        <v>38</v>
      </c>
      <c r="J4195" s="33" t="s">
        <v>38</v>
      </c>
      <c r="K4195" s="33" t="s">
        <v>9077</v>
      </c>
      <c r="L4195" s="33" t="s">
        <v>116</v>
      </c>
      <c r="M4195" s="33" t="s">
        <v>5625</v>
      </c>
      <c r="N4195">
        <v>7.99</v>
      </c>
      <c r="O4195">
        <v>7.57</v>
      </c>
      <c r="P4195">
        <v>7.57</v>
      </c>
      <c r="Q4195">
        <v>0.7</v>
      </c>
      <c r="R4195">
        <f t="shared" si="195"/>
        <v>5.3</v>
      </c>
      <c r="S4195" s="38" t="s">
        <v>36</v>
      </c>
      <c r="T4195" s="27">
        <v>1</v>
      </c>
      <c r="U4195">
        <f t="shared" si="197"/>
        <v>5.3</v>
      </c>
      <c r="V4195" s="39" t="s">
        <v>36</v>
      </c>
    </row>
    <row r="4196" spans="1:22">
      <c r="A4196" s="32">
        <v>42185.660960648151</v>
      </c>
      <c r="B4196" s="33" t="s">
        <v>86</v>
      </c>
      <c r="C4196" s="37" t="s">
        <v>37</v>
      </c>
      <c r="D4196" s="37"/>
      <c r="E4196" s="35" t="s">
        <v>1956</v>
      </c>
      <c r="F4196" s="34">
        <v>1</v>
      </c>
      <c r="H4196">
        <f t="shared" si="196"/>
        <v>1</v>
      </c>
      <c r="I4196" s="33" t="s">
        <v>46</v>
      </c>
      <c r="J4196" s="33" t="s">
        <v>46</v>
      </c>
      <c r="K4196" s="33" t="s">
        <v>1096</v>
      </c>
      <c r="L4196" s="33" t="s">
        <v>174</v>
      </c>
      <c r="M4196" s="33" t="s">
        <v>1097</v>
      </c>
      <c r="N4196">
        <v>6.49</v>
      </c>
      <c r="O4196">
        <v>6.15</v>
      </c>
      <c r="P4196">
        <v>6.15</v>
      </c>
      <c r="Q4196">
        <v>0.7</v>
      </c>
      <c r="R4196">
        <f t="shared" si="195"/>
        <v>4.3099999999999996</v>
      </c>
      <c r="S4196" s="38" t="s">
        <v>36</v>
      </c>
      <c r="T4196" s="27">
        <v>1</v>
      </c>
      <c r="U4196">
        <f t="shared" si="197"/>
        <v>4.3099999999999996</v>
      </c>
      <c r="V4196" s="39" t="s">
        <v>36</v>
      </c>
    </row>
    <row r="4197" spans="1:22">
      <c r="A4197" s="32">
        <v>42156.805787037039</v>
      </c>
      <c r="B4197" s="33" t="s">
        <v>33</v>
      </c>
      <c r="C4197" s="37" t="s">
        <v>34</v>
      </c>
      <c r="D4197" s="37"/>
      <c r="E4197" s="35" t="s">
        <v>2516</v>
      </c>
      <c r="F4197" s="34">
        <v>1</v>
      </c>
      <c r="H4197">
        <f t="shared" si="196"/>
        <v>1</v>
      </c>
      <c r="I4197" s="33" t="s">
        <v>35</v>
      </c>
      <c r="J4197" s="33" t="s">
        <v>38</v>
      </c>
      <c r="K4197" s="33" t="s">
        <v>3173</v>
      </c>
      <c r="L4197" s="33" t="s">
        <v>107</v>
      </c>
      <c r="M4197" s="33" t="s">
        <v>3174</v>
      </c>
      <c r="N4197">
        <v>6.49</v>
      </c>
      <c r="O4197">
        <v>5.36</v>
      </c>
      <c r="P4197">
        <v>5.36</v>
      </c>
      <c r="Q4197">
        <v>0.7</v>
      </c>
      <c r="R4197">
        <f t="shared" si="195"/>
        <v>3.75</v>
      </c>
      <c r="S4197" s="38" t="s">
        <v>36</v>
      </c>
      <c r="T4197" s="27">
        <v>1</v>
      </c>
      <c r="U4197">
        <f t="shared" si="197"/>
        <v>3.75</v>
      </c>
      <c r="V4197" s="39" t="s">
        <v>36</v>
      </c>
    </row>
    <row r="4198" spans="1:22">
      <c r="A4198" s="29">
        <v>42185.807523148149</v>
      </c>
      <c r="B4198" t="s">
        <v>33</v>
      </c>
      <c r="C4198" s="37" t="s">
        <v>40</v>
      </c>
      <c r="D4198" s="37"/>
      <c r="E4198" s="35" t="s">
        <v>1877</v>
      </c>
      <c r="F4198" s="34">
        <v>1</v>
      </c>
      <c r="H4198">
        <f t="shared" si="196"/>
        <v>1</v>
      </c>
      <c r="I4198" t="s">
        <v>35</v>
      </c>
      <c r="J4198" s="1" t="s">
        <v>46</v>
      </c>
      <c r="K4198" s="23" t="s">
        <v>10458</v>
      </c>
      <c r="L4198" s="18" t="s">
        <v>9633</v>
      </c>
      <c r="M4198" s="18" t="s">
        <v>10459</v>
      </c>
      <c r="N4198">
        <v>0.99</v>
      </c>
      <c r="O4198">
        <v>0.8</v>
      </c>
      <c r="P4198">
        <v>0.8</v>
      </c>
      <c r="Q4198">
        <v>0.7</v>
      </c>
      <c r="R4198">
        <f t="shared" si="195"/>
        <v>0.56000000000000005</v>
      </c>
      <c r="S4198" s="38" t="s">
        <v>36</v>
      </c>
      <c r="T4198" s="27">
        <v>1</v>
      </c>
      <c r="U4198">
        <f t="shared" si="197"/>
        <v>0.56000000000000005</v>
      </c>
      <c r="V4198" s="39" t="s">
        <v>36</v>
      </c>
    </row>
    <row r="4199" spans="1:22">
      <c r="A4199" s="32">
        <v>42185.991678240738</v>
      </c>
      <c r="B4199" s="33" t="s">
        <v>33</v>
      </c>
      <c r="C4199" s="37" t="s">
        <v>37</v>
      </c>
      <c r="D4199" s="37"/>
      <c r="E4199" s="35" t="s">
        <v>7324</v>
      </c>
      <c r="F4199" s="34">
        <v>1</v>
      </c>
      <c r="H4199">
        <f t="shared" si="196"/>
        <v>1</v>
      </c>
      <c r="I4199" s="33" t="s">
        <v>35</v>
      </c>
      <c r="J4199" s="33" t="s">
        <v>398</v>
      </c>
      <c r="K4199" s="33" t="s">
        <v>10460</v>
      </c>
      <c r="L4199" s="33" t="s">
        <v>564</v>
      </c>
      <c r="M4199" s="33" t="s">
        <v>10461</v>
      </c>
      <c r="N4199">
        <v>7.99</v>
      </c>
      <c r="O4199">
        <v>7.57</v>
      </c>
      <c r="P4199">
        <v>7.57</v>
      </c>
      <c r="Q4199">
        <v>0.7</v>
      </c>
      <c r="R4199">
        <f t="shared" si="195"/>
        <v>5.3</v>
      </c>
      <c r="S4199" s="38" t="s">
        <v>36</v>
      </c>
      <c r="T4199" s="27">
        <v>1</v>
      </c>
      <c r="U4199">
        <f t="shared" si="197"/>
        <v>5.3</v>
      </c>
      <c r="V4199" s="39" t="s">
        <v>36</v>
      </c>
    </row>
    <row r="4200" spans="1:22">
      <c r="A4200" s="32">
        <v>42156.385960648149</v>
      </c>
      <c r="B4200" s="33" t="s">
        <v>33</v>
      </c>
      <c r="C4200" s="37" t="s">
        <v>34</v>
      </c>
      <c r="D4200" s="37"/>
      <c r="E4200" s="35" t="s">
        <v>1586</v>
      </c>
      <c r="F4200" s="34">
        <v>1</v>
      </c>
      <c r="H4200">
        <f t="shared" si="196"/>
        <v>1</v>
      </c>
      <c r="I4200" s="33" t="s">
        <v>35</v>
      </c>
      <c r="J4200" s="33" t="s">
        <v>52</v>
      </c>
      <c r="K4200" s="33" t="s">
        <v>1305</v>
      </c>
      <c r="L4200" s="33" t="s">
        <v>87</v>
      </c>
      <c r="M4200" s="33" t="s">
        <v>1306</v>
      </c>
      <c r="N4200">
        <v>8.49</v>
      </c>
      <c r="O4200">
        <v>7.02</v>
      </c>
      <c r="P4200">
        <v>7.02</v>
      </c>
      <c r="Q4200">
        <v>0.7</v>
      </c>
      <c r="R4200">
        <f t="shared" si="195"/>
        <v>4.91</v>
      </c>
      <c r="S4200" s="38" t="s">
        <v>36</v>
      </c>
      <c r="T4200" s="27">
        <v>1</v>
      </c>
      <c r="U4200">
        <f t="shared" si="197"/>
        <v>4.91</v>
      </c>
      <c r="V4200" s="39" t="s">
        <v>36</v>
      </c>
    </row>
    <row r="4201" spans="1:22">
      <c r="A4201" s="29">
        <v>42156.837210648147</v>
      </c>
      <c r="B4201" t="s">
        <v>33</v>
      </c>
      <c r="C4201" s="37" t="s">
        <v>40</v>
      </c>
      <c r="D4201" s="37"/>
      <c r="E4201" s="35" t="s">
        <v>1934</v>
      </c>
      <c r="F4201" s="34">
        <v>1</v>
      </c>
      <c r="H4201">
        <f t="shared" si="196"/>
        <v>1</v>
      </c>
      <c r="I4201" t="s">
        <v>398</v>
      </c>
      <c r="J4201" s="1" t="s">
        <v>494</v>
      </c>
      <c r="K4201" s="23" t="s">
        <v>3949</v>
      </c>
      <c r="L4201" s="18" t="s">
        <v>3950</v>
      </c>
      <c r="M4201" s="18" t="s">
        <v>3951</v>
      </c>
      <c r="N4201">
        <v>5.99</v>
      </c>
      <c r="O4201">
        <v>4.87</v>
      </c>
      <c r="P4201">
        <v>4.87</v>
      </c>
      <c r="Q4201">
        <v>0.7</v>
      </c>
      <c r="R4201">
        <f t="shared" si="195"/>
        <v>3.41</v>
      </c>
      <c r="S4201" s="38" t="s">
        <v>36</v>
      </c>
      <c r="T4201" s="27">
        <v>1</v>
      </c>
      <c r="U4201">
        <f t="shared" si="197"/>
        <v>3.41</v>
      </c>
      <c r="V4201" s="39" t="s">
        <v>36</v>
      </c>
    </row>
    <row r="4202" spans="1:22">
      <c r="A4202" s="32">
        <v>42156.846701388888</v>
      </c>
      <c r="B4202" s="33" t="s">
        <v>33</v>
      </c>
      <c r="C4202" s="37" t="s">
        <v>58</v>
      </c>
      <c r="D4202" s="37"/>
      <c r="E4202" s="35" t="s">
        <v>1863</v>
      </c>
      <c r="F4202" s="34">
        <v>1</v>
      </c>
      <c r="H4202">
        <f t="shared" si="196"/>
        <v>1</v>
      </c>
      <c r="I4202" s="33" t="s">
        <v>52</v>
      </c>
      <c r="J4202" s="33" t="s">
        <v>493</v>
      </c>
      <c r="K4202" s="33" t="s">
        <v>266</v>
      </c>
      <c r="L4202" s="33" t="s">
        <v>146</v>
      </c>
      <c r="M4202" s="33" t="s">
        <v>148</v>
      </c>
      <c r="N4202">
        <v>2.4900000000000002</v>
      </c>
      <c r="O4202">
        <v>2.09</v>
      </c>
      <c r="P4202">
        <v>2.09</v>
      </c>
      <c r="Q4202">
        <v>0.7</v>
      </c>
      <c r="R4202">
        <f t="shared" si="195"/>
        <v>1.46</v>
      </c>
      <c r="S4202" s="38" t="s">
        <v>36</v>
      </c>
      <c r="T4202" s="27">
        <v>1</v>
      </c>
      <c r="U4202">
        <f t="shared" si="197"/>
        <v>1.46</v>
      </c>
      <c r="V4202" s="39" t="s">
        <v>36</v>
      </c>
    </row>
    <row r="4203" spans="1:22">
      <c r="A4203" s="32">
        <v>42156.796678240738</v>
      </c>
      <c r="B4203" s="33" t="s">
        <v>33</v>
      </c>
      <c r="C4203" s="37" t="s">
        <v>34</v>
      </c>
      <c r="D4203" s="37"/>
      <c r="E4203" s="35" t="s">
        <v>4340</v>
      </c>
      <c r="F4203" s="34">
        <v>1</v>
      </c>
      <c r="H4203">
        <f t="shared" si="196"/>
        <v>1</v>
      </c>
      <c r="I4203" s="33" t="s">
        <v>398</v>
      </c>
      <c r="J4203" s="33" t="s">
        <v>1101</v>
      </c>
      <c r="K4203" s="33" t="s">
        <v>1605</v>
      </c>
      <c r="L4203" s="33" t="s">
        <v>1190</v>
      </c>
      <c r="M4203" s="33" t="s">
        <v>1561</v>
      </c>
      <c r="N4203">
        <v>5.49</v>
      </c>
      <c r="O4203">
        <v>4.54</v>
      </c>
      <c r="P4203">
        <v>4.54</v>
      </c>
      <c r="Q4203">
        <v>0.7</v>
      </c>
      <c r="R4203">
        <f t="shared" si="195"/>
        <v>3.18</v>
      </c>
      <c r="S4203" s="38" t="s">
        <v>36</v>
      </c>
      <c r="T4203" s="27">
        <v>1</v>
      </c>
      <c r="U4203">
        <f t="shared" si="197"/>
        <v>3.18</v>
      </c>
      <c r="V4203" s="39" t="s">
        <v>36</v>
      </c>
    </row>
    <row r="4204" spans="1:22">
      <c r="A4204" s="29">
        <v>42156.837210648147</v>
      </c>
      <c r="B4204" t="s">
        <v>33</v>
      </c>
      <c r="C4204" s="37" t="s">
        <v>40</v>
      </c>
      <c r="D4204" s="37"/>
      <c r="E4204" s="35" t="s">
        <v>1934</v>
      </c>
      <c r="F4204" s="34">
        <v>1</v>
      </c>
      <c r="H4204">
        <f t="shared" si="196"/>
        <v>1</v>
      </c>
      <c r="I4204" t="s">
        <v>398</v>
      </c>
      <c r="J4204" s="1" t="s">
        <v>398</v>
      </c>
      <c r="K4204" s="23" t="s">
        <v>10462</v>
      </c>
      <c r="L4204" s="18" t="s">
        <v>10463</v>
      </c>
      <c r="M4204" s="18" t="s">
        <v>10464</v>
      </c>
      <c r="N4204">
        <v>14.99</v>
      </c>
      <c r="O4204">
        <v>12.19</v>
      </c>
      <c r="P4204">
        <v>12.19</v>
      </c>
      <c r="Q4204">
        <v>0.7</v>
      </c>
      <c r="R4204">
        <f t="shared" si="195"/>
        <v>8.5299999999999994</v>
      </c>
      <c r="S4204" s="38" t="s">
        <v>36</v>
      </c>
      <c r="T4204" s="27">
        <v>1</v>
      </c>
      <c r="U4204">
        <f t="shared" si="197"/>
        <v>8.5299999999999994</v>
      </c>
      <c r="V4204" s="39" t="s">
        <v>36</v>
      </c>
    </row>
    <row r="4205" spans="1:22">
      <c r="A4205" s="29">
        <v>42156.642511574071</v>
      </c>
      <c r="B4205" t="s">
        <v>33</v>
      </c>
      <c r="C4205" s="37" t="s">
        <v>40</v>
      </c>
      <c r="D4205" s="37"/>
      <c r="E4205" s="35" t="s">
        <v>1920</v>
      </c>
      <c r="F4205" s="34">
        <v>1</v>
      </c>
      <c r="H4205">
        <f t="shared" si="196"/>
        <v>1</v>
      </c>
      <c r="I4205" t="s">
        <v>46</v>
      </c>
      <c r="J4205" s="1" t="s">
        <v>46</v>
      </c>
      <c r="K4205" s="23" t="s">
        <v>3307</v>
      </c>
      <c r="L4205" s="18" t="s">
        <v>144</v>
      </c>
      <c r="M4205" s="18" t="s">
        <v>3308</v>
      </c>
      <c r="N4205">
        <v>7.49</v>
      </c>
      <c r="O4205">
        <v>6.09</v>
      </c>
      <c r="P4205">
        <v>6.09</v>
      </c>
      <c r="Q4205">
        <v>0.7</v>
      </c>
      <c r="R4205">
        <f t="shared" si="195"/>
        <v>4.26</v>
      </c>
      <c r="S4205" s="38" t="s">
        <v>36</v>
      </c>
      <c r="T4205" s="27">
        <v>1</v>
      </c>
      <c r="U4205">
        <f t="shared" si="197"/>
        <v>4.26</v>
      </c>
      <c r="V4205" s="39" t="s">
        <v>36</v>
      </c>
    </row>
    <row r="4206" spans="1:22">
      <c r="A4206" s="29">
        <v>42156.631354166668</v>
      </c>
      <c r="B4206" t="s">
        <v>33</v>
      </c>
      <c r="C4206" s="37" t="s">
        <v>40</v>
      </c>
      <c r="D4206" s="37"/>
      <c r="E4206" s="35" t="s">
        <v>1852</v>
      </c>
      <c r="F4206" s="34">
        <v>1</v>
      </c>
      <c r="H4206">
        <f t="shared" si="196"/>
        <v>1</v>
      </c>
      <c r="I4206" t="s">
        <v>46</v>
      </c>
      <c r="J4206" s="1" t="s">
        <v>486</v>
      </c>
      <c r="K4206" s="23" t="s">
        <v>10465</v>
      </c>
      <c r="L4206" s="18" t="s">
        <v>10466</v>
      </c>
      <c r="M4206" s="18" t="s">
        <v>10467</v>
      </c>
      <c r="N4206">
        <v>6.99</v>
      </c>
      <c r="O4206">
        <v>5.68</v>
      </c>
      <c r="P4206">
        <v>5.68</v>
      </c>
      <c r="Q4206">
        <v>0.7</v>
      </c>
      <c r="R4206">
        <f t="shared" si="195"/>
        <v>3.98</v>
      </c>
      <c r="S4206" s="38" t="s">
        <v>36</v>
      </c>
      <c r="T4206" s="27">
        <v>1</v>
      </c>
      <c r="U4206">
        <f t="shared" si="197"/>
        <v>3.98</v>
      </c>
      <c r="V4206" s="39" t="s">
        <v>36</v>
      </c>
    </row>
    <row r="4207" spans="1:22">
      <c r="A4207" s="32">
        <v>42161.753599537034</v>
      </c>
      <c r="B4207" s="33" t="s">
        <v>33</v>
      </c>
      <c r="C4207" s="37" t="s">
        <v>88</v>
      </c>
      <c r="D4207" s="37" t="s">
        <v>4005</v>
      </c>
      <c r="E4207" s="35" t="s">
        <v>4267</v>
      </c>
      <c r="F4207" s="34">
        <v>1</v>
      </c>
      <c r="H4207">
        <f t="shared" si="196"/>
        <v>1</v>
      </c>
      <c r="I4207" s="33" t="s">
        <v>398</v>
      </c>
      <c r="J4207" s="33" t="s">
        <v>484</v>
      </c>
      <c r="K4207" s="33" t="s">
        <v>5063</v>
      </c>
      <c r="L4207" s="33" t="s">
        <v>1180</v>
      </c>
      <c r="M4207" s="33" t="s">
        <v>5064</v>
      </c>
      <c r="N4207">
        <v>6.49</v>
      </c>
      <c r="O4207">
        <v>6.24</v>
      </c>
      <c r="P4207">
        <v>6.24</v>
      </c>
      <c r="Q4207">
        <v>0.7</v>
      </c>
      <c r="R4207">
        <f t="shared" si="195"/>
        <v>4.37</v>
      </c>
      <c r="S4207" s="38" t="s">
        <v>36</v>
      </c>
      <c r="T4207" s="27">
        <v>1</v>
      </c>
      <c r="U4207">
        <f t="shared" si="197"/>
        <v>4.37</v>
      </c>
      <c r="V4207" s="39" t="s">
        <v>36</v>
      </c>
    </row>
    <row r="4208" spans="1:22">
      <c r="A4208" s="32">
        <v>42161.837280092594</v>
      </c>
      <c r="B4208" s="33" t="s">
        <v>33</v>
      </c>
      <c r="C4208" s="37" t="s">
        <v>88</v>
      </c>
      <c r="D4208" s="37" t="s">
        <v>854</v>
      </c>
      <c r="E4208" s="35" t="s">
        <v>7223</v>
      </c>
      <c r="F4208" s="34">
        <v>1</v>
      </c>
      <c r="H4208">
        <f t="shared" si="196"/>
        <v>1</v>
      </c>
      <c r="I4208" s="33" t="s">
        <v>398</v>
      </c>
      <c r="J4208" s="33" t="s">
        <v>494</v>
      </c>
      <c r="K4208" s="33" t="s">
        <v>1588</v>
      </c>
      <c r="L4208" s="33" t="s">
        <v>102</v>
      </c>
      <c r="M4208" s="33" t="s">
        <v>443</v>
      </c>
      <c r="N4208">
        <v>7.49</v>
      </c>
      <c r="O4208">
        <v>7.2</v>
      </c>
      <c r="P4208">
        <v>7.2</v>
      </c>
      <c r="Q4208">
        <v>0.7</v>
      </c>
      <c r="R4208">
        <f t="shared" si="195"/>
        <v>5.04</v>
      </c>
      <c r="S4208" s="38" t="s">
        <v>36</v>
      </c>
      <c r="T4208" s="27">
        <v>1</v>
      </c>
      <c r="U4208">
        <f t="shared" si="197"/>
        <v>5.04</v>
      </c>
      <c r="V4208" s="39" t="s">
        <v>36</v>
      </c>
    </row>
    <row r="4209" spans="1:22">
      <c r="A4209" s="32">
        <v>42161.879942129628</v>
      </c>
      <c r="B4209" s="33" t="s">
        <v>33</v>
      </c>
      <c r="C4209" s="37" t="s">
        <v>40</v>
      </c>
      <c r="D4209" s="37"/>
      <c r="E4209" s="35" t="s">
        <v>1933</v>
      </c>
      <c r="F4209" s="34">
        <v>1</v>
      </c>
      <c r="H4209">
        <f t="shared" si="196"/>
        <v>1</v>
      </c>
      <c r="I4209" s="33" t="s">
        <v>38</v>
      </c>
      <c r="J4209" s="33" t="s">
        <v>490</v>
      </c>
      <c r="K4209" s="33" t="s">
        <v>3590</v>
      </c>
      <c r="L4209" s="33" t="s">
        <v>39</v>
      </c>
      <c r="M4209" s="33" t="s">
        <v>3591</v>
      </c>
      <c r="N4209">
        <v>7.99</v>
      </c>
      <c r="O4209">
        <v>6.5</v>
      </c>
      <c r="P4209">
        <v>6.5</v>
      </c>
      <c r="Q4209">
        <v>0.7</v>
      </c>
      <c r="R4209">
        <f t="shared" si="195"/>
        <v>4.55</v>
      </c>
      <c r="S4209" s="38" t="s">
        <v>36</v>
      </c>
      <c r="T4209" s="27">
        <v>1</v>
      </c>
      <c r="U4209">
        <f t="shared" si="197"/>
        <v>4.55</v>
      </c>
      <c r="V4209" s="39" t="s">
        <v>36</v>
      </c>
    </row>
    <row r="4210" spans="1:22">
      <c r="A4210" s="32">
        <v>42161.87704861111</v>
      </c>
      <c r="B4210" s="33" t="s">
        <v>33</v>
      </c>
      <c r="C4210" s="37" t="s">
        <v>37</v>
      </c>
      <c r="D4210" s="37"/>
      <c r="E4210" s="35" t="s">
        <v>1815</v>
      </c>
      <c r="F4210" s="34">
        <v>1</v>
      </c>
      <c r="H4210">
        <f t="shared" si="196"/>
        <v>1</v>
      </c>
      <c r="I4210" s="33" t="s">
        <v>38</v>
      </c>
      <c r="J4210" s="33" t="s">
        <v>482</v>
      </c>
      <c r="K4210" s="33" t="s">
        <v>10468</v>
      </c>
      <c r="L4210" s="33" t="s">
        <v>76</v>
      </c>
      <c r="M4210" s="33" t="s">
        <v>10469</v>
      </c>
      <c r="N4210">
        <v>1.99</v>
      </c>
      <c r="O4210">
        <v>1.89</v>
      </c>
      <c r="P4210">
        <v>1.89</v>
      </c>
      <c r="Q4210">
        <v>0.7</v>
      </c>
      <c r="R4210">
        <f t="shared" si="195"/>
        <v>1.32</v>
      </c>
      <c r="S4210" s="38" t="s">
        <v>36</v>
      </c>
      <c r="T4210" s="27">
        <v>1</v>
      </c>
      <c r="U4210">
        <f t="shared" si="197"/>
        <v>1.32</v>
      </c>
      <c r="V4210" s="39" t="s">
        <v>36</v>
      </c>
    </row>
    <row r="4211" spans="1:22">
      <c r="A4211" s="32">
        <v>42161.830381944441</v>
      </c>
      <c r="B4211" s="33" t="s">
        <v>33</v>
      </c>
      <c r="C4211" s="37" t="s">
        <v>40</v>
      </c>
      <c r="D4211" s="37"/>
      <c r="E4211" s="35" t="s">
        <v>1810</v>
      </c>
      <c r="F4211" s="34">
        <v>1</v>
      </c>
      <c r="H4211">
        <f t="shared" si="196"/>
        <v>1</v>
      </c>
      <c r="I4211" s="33" t="s">
        <v>35</v>
      </c>
      <c r="J4211" s="33" t="s">
        <v>38</v>
      </c>
      <c r="K4211" s="33" t="s">
        <v>1525</v>
      </c>
      <c r="L4211" s="33" t="s">
        <v>92</v>
      </c>
      <c r="M4211" s="33" t="s">
        <v>424</v>
      </c>
      <c r="N4211">
        <v>4.49</v>
      </c>
      <c r="O4211">
        <v>3.65</v>
      </c>
      <c r="P4211">
        <v>3.65</v>
      </c>
      <c r="Q4211">
        <v>0.7</v>
      </c>
      <c r="R4211">
        <f t="shared" si="195"/>
        <v>2.56</v>
      </c>
      <c r="S4211" s="38" t="s">
        <v>36</v>
      </c>
      <c r="T4211" s="27">
        <v>1</v>
      </c>
      <c r="U4211">
        <f t="shared" si="197"/>
        <v>2.56</v>
      </c>
      <c r="V4211" s="39" t="s">
        <v>36</v>
      </c>
    </row>
    <row r="4212" spans="1:22">
      <c r="A4212" s="29">
        <v>42161.862534722219</v>
      </c>
      <c r="B4212" t="s">
        <v>86</v>
      </c>
      <c r="C4212" s="37" t="s">
        <v>37</v>
      </c>
      <c r="D4212" s="37"/>
      <c r="E4212" s="35" t="s">
        <v>2487</v>
      </c>
      <c r="F4212" s="34">
        <v>1</v>
      </c>
      <c r="H4212">
        <f t="shared" si="196"/>
        <v>1</v>
      </c>
      <c r="I4212" t="s">
        <v>35</v>
      </c>
      <c r="J4212" s="1" t="s">
        <v>52</v>
      </c>
      <c r="K4212" s="23" t="s">
        <v>4743</v>
      </c>
      <c r="L4212" s="18" t="s">
        <v>85</v>
      </c>
      <c r="M4212" s="18" t="s">
        <v>4744</v>
      </c>
      <c r="N4212">
        <v>12.99</v>
      </c>
      <c r="O4212">
        <v>12.25</v>
      </c>
      <c r="P4212">
        <v>12.25</v>
      </c>
      <c r="Q4212">
        <v>0.7</v>
      </c>
      <c r="R4212">
        <f t="shared" si="195"/>
        <v>8.58</v>
      </c>
      <c r="S4212" s="38" t="s">
        <v>36</v>
      </c>
      <c r="T4212" s="27">
        <v>1</v>
      </c>
      <c r="U4212">
        <f t="shared" si="197"/>
        <v>8.58</v>
      </c>
      <c r="V4212" s="39" t="s">
        <v>36</v>
      </c>
    </row>
    <row r="4213" spans="1:22">
      <c r="A4213" s="32">
        <v>42156.985173611109</v>
      </c>
      <c r="B4213" s="33" t="s">
        <v>33</v>
      </c>
      <c r="C4213" s="37" t="s">
        <v>40</v>
      </c>
      <c r="D4213" s="37"/>
      <c r="E4213" s="35" t="s">
        <v>141</v>
      </c>
      <c r="F4213" s="34">
        <v>1</v>
      </c>
      <c r="H4213">
        <f t="shared" si="196"/>
        <v>1</v>
      </c>
      <c r="I4213" s="33" t="s">
        <v>35</v>
      </c>
      <c r="J4213" s="33" t="s">
        <v>46</v>
      </c>
      <c r="K4213" s="33" t="s">
        <v>977</v>
      </c>
      <c r="L4213" s="33" t="s">
        <v>151</v>
      </c>
      <c r="M4213" s="33" t="s">
        <v>978</v>
      </c>
      <c r="N4213">
        <v>1.99</v>
      </c>
      <c r="O4213">
        <v>1.62</v>
      </c>
      <c r="P4213">
        <v>1.62</v>
      </c>
      <c r="Q4213">
        <v>0.7</v>
      </c>
      <c r="R4213">
        <f t="shared" si="195"/>
        <v>1.1299999999999999</v>
      </c>
      <c r="S4213" s="38" t="s">
        <v>36</v>
      </c>
      <c r="T4213" s="27">
        <v>1</v>
      </c>
      <c r="U4213">
        <f t="shared" si="197"/>
        <v>1.1299999999999999</v>
      </c>
      <c r="V4213" s="39" t="s">
        <v>36</v>
      </c>
    </row>
    <row r="4214" spans="1:22">
      <c r="A4214" s="32">
        <v>42156.934537037036</v>
      </c>
      <c r="B4214" s="33" t="s">
        <v>33</v>
      </c>
      <c r="C4214" s="37" t="s">
        <v>40</v>
      </c>
      <c r="D4214" s="37"/>
      <c r="E4214" s="35" t="s">
        <v>41</v>
      </c>
      <c r="F4214" s="34">
        <v>1</v>
      </c>
      <c r="H4214">
        <f t="shared" si="196"/>
        <v>1</v>
      </c>
      <c r="I4214" s="33" t="s">
        <v>35</v>
      </c>
      <c r="J4214" s="33" t="s">
        <v>2049</v>
      </c>
      <c r="K4214" s="33" t="s">
        <v>10470</v>
      </c>
      <c r="L4214" s="33" t="s">
        <v>176</v>
      </c>
      <c r="M4214" s="33" t="s">
        <v>10471</v>
      </c>
      <c r="N4214">
        <v>5.99</v>
      </c>
      <c r="O4214">
        <v>4.87</v>
      </c>
      <c r="P4214">
        <v>4.87</v>
      </c>
      <c r="Q4214">
        <v>0.7</v>
      </c>
      <c r="R4214">
        <f t="shared" si="195"/>
        <v>3.41</v>
      </c>
      <c r="S4214" s="38" t="s">
        <v>36</v>
      </c>
      <c r="T4214" s="27">
        <v>1</v>
      </c>
      <c r="U4214">
        <f t="shared" si="197"/>
        <v>3.41</v>
      </c>
      <c r="V4214" s="39" t="s">
        <v>36</v>
      </c>
    </row>
    <row r="4215" spans="1:22">
      <c r="A4215" s="32">
        <v>42156.725902777776</v>
      </c>
      <c r="B4215" s="33" t="s">
        <v>33</v>
      </c>
      <c r="C4215" s="37" t="s">
        <v>88</v>
      </c>
      <c r="D4215" s="37" t="s">
        <v>73</v>
      </c>
      <c r="E4215" s="35" t="s">
        <v>4159</v>
      </c>
      <c r="F4215" s="34">
        <v>1</v>
      </c>
      <c r="H4215">
        <f t="shared" si="196"/>
        <v>1</v>
      </c>
      <c r="I4215" s="33" t="s">
        <v>35</v>
      </c>
      <c r="J4215" s="33" t="s">
        <v>398</v>
      </c>
      <c r="K4215" s="33" t="s">
        <v>4872</v>
      </c>
      <c r="L4215" s="33" t="s">
        <v>785</v>
      </c>
      <c r="M4215" s="33" t="s">
        <v>4873</v>
      </c>
      <c r="N4215">
        <v>5.99</v>
      </c>
      <c r="O4215">
        <v>5.76</v>
      </c>
      <c r="P4215">
        <v>5.76</v>
      </c>
      <c r="Q4215">
        <v>0.7</v>
      </c>
      <c r="R4215">
        <f t="shared" si="195"/>
        <v>4.03</v>
      </c>
      <c r="S4215" s="38" t="s">
        <v>36</v>
      </c>
      <c r="T4215" s="27">
        <v>1</v>
      </c>
      <c r="U4215">
        <f t="shared" si="197"/>
        <v>4.03</v>
      </c>
      <c r="V4215" s="39" t="s">
        <v>36</v>
      </c>
    </row>
    <row r="4216" spans="1:22">
      <c r="A4216" s="29">
        <v>42156.731400462966</v>
      </c>
      <c r="B4216" t="s">
        <v>33</v>
      </c>
      <c r="C4216" s="37" t="s">
        <v>40</v>
      </c>
      <c r="D4216" s="37"/>
      <c r="E4216" s="35" t="s">
        <v>6132</v>
      </c>
      <c r="F4216" s="34">
        <v>1</v>
      </c>
      <c r="H4216">
        <f t="shared" si="196"/>
        <v>1</v>
      </c>
      <c r="I4216" t="s">
        <v>35</v>
      </c>
      <c r="J4216" s="1" t="s">
        <v>38</v>
      </c>
      <c r="K4216" s="23" t="s">
        <v>565</v>
      </c>
      <c r="L4216" s="18" t="s">
        <v>560</v>
      </c>
      <c r="M4216" s="18" t="s">
        <v>566</v>
      </c>
      <c r="N4216">
        <v>0.99</v>
      </c>
      <c r="O4216">
        <v>0.8</v>
      </c>
      <c r="P4216">
        <v>0.8</v>
      </c>
      <c r="Q4216">
        <v>0.7</v>
      </c>
      <c r="R4216">
        <f t="shared" si="195"/>
        <v>0.56000000000000005</v>
      </c>
      <c r="S4216" s="38" t="s">
        <v>36</v>
      </c>
      <c r="T4216" s="27">
        <v>1</v>
      </c>
      <c r="U4216">
        <f t="shared" si="197"/>
        <v>0.56000000000000005</v>
      </c>
      <c r="V4216" s="39" t="s">
        <v>36</v>
      </c>
    </row>
    <row r="4217" spans="1:22">
      <c r="A4217" s="29">
        <v>42156.893738425926</v>
      </c>
      <c r="B4217" t="s">
        <v>33</v>
      </c>
      <c r="C4217" s="37" t="s">
        <v>40</v>
      </c>
      <c r="D4217" s="37"/>
      <c r="E4217" s="35" t="s">
        <v>1835</v>
      </c>
      <c r="F4217" s="34">
        <v>1</v>
      </c>
      <c r="H4217">
        <f t="shared" si="196"/>
        <v>1</v>
      </c>
      <c r="I4217" t="s">
        <v>35</v>
      </c>
      <c r="J4217" s="1" t="s">
        <v>38</v>
      </c>
      <c r="K4217" s="23" t="s">
        <v>10472</v>
      </c>
      <c r="L4217" s="18" t="s">
        <v>819</v>
      </c>
      <c r="M4217" s="18" t="s">
        <v>10473</v>
      </c>
      <c r="N4217">
        <v>3.49</v>
      </c>
      <c r="O4217">
        <v>2.84</v>
      </c>
      <c r="P4217">
        <v>2.84</v>
      </c>
      <c r="Q4217">
        <v>0.7</v>
      </c>
      <c r="R4217">
        <f t="shared" si="195"/>
        <v>1.99</v>
      </c>
      <c r="S4217" s="38" t="s">
        <v>36</v>
      </c>
      <c r="T4217" s="27">
        <v>1</v>
      </c>
      <c r="U4217">
        <f t="shared" si="197"/>
        <v>1.99</v>
      </c>
      <c r="V4217" s="39" t="s">
        <v>36</v>
      </c>
    </row>
    <row r="4218" spans="1:22">
      <c r="A4218" s="32">
        <v>42156.90797453704</v>
      </c>
      <c r="B4218" s="33" t="s">
        <v>33</v>
      </c>
      <c r="C4218" s="37" t="s">
        <v>88</v>
      </c>
      <c r="D4218" s="37" t="s">
        <v>862</v>
      </c>
      <c r="E4218" s="35" t="s">
        <v>7325</v>
      </c>
      <c r="F4218" s="34">
        <v>1</v>
      </c>
      <c r="H4218">
        <f t="shared" si="196"/>
        <v>1</v>
      </c>
      <c r="I4218" s="33" t="s">
        <v>35</v>
      </c>
      <c r="J4218" s="33" t="s">
        <v>46</v>
      </c>
      <c r="K4218" s="33" t="s">
        <v>1735</v>
      </c>
      <c r="L4218" s="33" t="s">
        <v>105</v>
      </c>
      <c r="M4218" s="33" t="s">
        <v>1624</v>
      </c>
      <c r="N4218">
        <v>6.99</v>
      </c>
      <c r="O4218">
        <v>6.72</v>
      </c>
      <c r="P4218">
        <v>6.72</v>
      </c>
      <c r="Q4218">
        <v>0.7</v>
      </c>
      <c r="R4218">
        <f t="shared" si="195"/>
        <v>4.7</v>
      </c>
      <c r="S4218" s="38" t="s">
        <v>36</v>
      </c>
      <c r="T4218" s="27">
        <v>1</v>
      </c>
      <c r="U4218">
        <f t="shared" si="197"/>
        <v>4.7</v>
      </c>
      <c r="V4218" s="39" t="s">
        <v>36</v>
      </c>
    </row>
    <row r="4219" spans="1:22">
      <c r="A4219" s="32">
        <v>42156.862210648149</v>
      </c>
      <c r="B4219" s="33" t="s">
        <v>33</v>
      </c>
      <c r="C4219" s="37" t="s">
        <v>34</v>
      </c>
      <c r="D4219" s="37"/>
      <c r="E4219" s="35" t="s">
        <v>4084</v>
      </c>
      <c r="F4219" s="34">
        <v>1</v>
      </c>
      <c r="H4219">
        <f t="shared" si="196"/>
        <v>1</v>
      </c>
      <c r="I4219" s="33" t="s">
        <v>35</v>
      </c>
      <c r="J4219" s="33" t="s">
        <v>38</v>
      </c>
      <c r="K4219" s="33" t="s">
        <v>9608</v>
      </c>
      <c r="L4219" s="33" t="s">
        <v>1805</v>
      </c>
      <c r="M4219" s="33" t="s">
        <v>9609</v>
      </c>
      <c r="N4219">
        <v>7.49</v>
      </c>
      <c r="O4219">
        <v>6.19</v>
      </c>
      <c r="P4219">
        <v>6.19</v>
      </c>
      <c r="Q4219">
        <v>0.7</v>
      </c>
      <c r="R4219">
        <f t="shared" si="195"/>
        <v>4.33</v>
      </c>
      <c r="S4219" s="38" t="s">
        <v>36</v>
      </c>
      <c r="T4219" s="27">
        <v>1</v>
      </c>
      <c r="U4219">
        <f t="shared" si="197"/>
        <v>4.33</v>
      </c>
      <c r="V4219" s="39" t="s">
        <v>36</v>
      </c>
    </row>
    <row r="4220" spans="1:22">
      <c r="A4220" s="32">
        <v>42156.932951388888</v>
      </c>
      <c r="B4220" s="33" t="s">
        <v>33</v>
      </c>
      <c r="C4220" s="37" t="s">
        <v>40</v>
      </c>
      <c r="D4220" s="37"/>
      <c r="E4220" s="35" t="s">
        <v>4299</v>
      </c>
      <c r="F4220" s="34">
        <v>1</v>
      </c>
      <c r="H4220">
        <f t="shared" si="196"/>
        <v>1</v>
      </c>
      <c r="I4220" s="33" t="s">
        <v>35</v>
      </c>
      <c r="J4220" s="33" t="s">
        <v>45</v>
      </c>
      <c r="K4220" s="33" t="s">
        <v>5344</v>
      </c>
      <c r="L4220" s="33" t="s">
        <v>5345</v>
      </c>
      <c r="M4220" s="33" t="s">
        <v>5346</v>
      </c>
      <c r="N4220">
        <v>6.49</v>
      </c>
      <c r="O4220">
        <v>5.28</v>
      </c>
      <c r="P4220">
        <v>5.28</v>
      </c>
      <c r="Q4220">
        <v>0.7</v>
      </c>
      <c r="R4220">
        <f t="shared" si="195"/>
        <v>3.7</v>
      </c>
      <c r="S4220" s="38" t="s">
        <v>36</v>
      </c>
      <c r="T4220" s="27">
        <v>1</v>
      </c>
      <c r="U4220">
        <f t="shared" si="197"/>
        <v>3.7</v>
      </c>
      <c r="V4220" s="39" t="s">
        <v>36</v>
      </c>
    </row>
    <row r="4221" spans="1:22">
      <c r="A4221" s="32">
        <v>42161.97923611111</v>
      </c>
      <c r="B4221" s="33" t="s">
        <v>33</v>
      </c>
      <c r="C4221" s="37" t="s">
        <v>40</v>
      </c>
      <c r="D4221" s="37"/>
      <c r="E4221" s="35" t="s">
        <v>1427</v>
      </c>
      <c r="F4221" s="34">
        <v>1</v>
      </c>
      <c r="H4221">
        <f t="shared" si="196"/>
        <v>1</v>
      </c>
      <c r="I4221" s="33" t="s">
        <v>35</v>
      </c>
      <c r="J4221" s="33" t="s">
        <v>38</v>
      </c>
      <c r="K4221" s="33" t="s">
        <v>10474</v>
      </c>
      <c r="L4221" s="33" t="s">
        <v>57</v>
      </c>
      <c r="M4221" s="33" t="s">
        <v>10475</v>
      </c>
      <c r="N4221">
        <v>5.99</v>
      </c>
      <c r="O4221">
        <v>4.87</v>
      </c>
      <c r="P4221">
        <v>4.87</v>
      </c>
      <c r="Q4221">
        <v>0.7</v>
      </c>
      <c r="R4221">
        <f t="shared" si="195"/>
        <v>3.41</v>
      </c>
      <c r="S4221" s="38" t="s">
        <v>36</v>
      </c>
      <c r="T4221" s="27">
        <v>1</v>
      </c>
      <c r="U4221">
        <f t="shared" si="197"/>
        <v>3.41</v>
      </c>
      <c r="V4221" s="39" t="s">
        <v>36</v>
      </c>
    </row>
    <row r="4222" spans="1:22">
      <c r="A4222" s="32">
        <v>42161.813206018516</v>
      </c>
      <c r="B4222" s="33" t="s">
        <v>33</v>
      </c>
      <c r="C4222" s="37" t="s">
        <v>40</v>
      </c>
      <c r="D4222" s="37"/>
      <c r="E4222" s="35" t="s">
        <v>157</v>
      </c>
      <c r="F4222" s="34">
        <v>1</v>
      </c>
      <c r="H4222">
        <f t="shared" si="196"/>
        <v>1</v>
      </c>
      <c r="I4222" s="33" t="s">
        <v>35</v>
      </c>
      <c r="J4222" s="33" t="s">
        <v>398</v>
      </c>
      <c r="K4222" s="33" t="s">
        <v>5058</v>
      </c>
      <c r="L4222" s="33" t="s">
        <v>3543</v>
      </c>
      <c r="M4222" s="33" t="s">
        <v>5059</v>
      </c>
      <c r="N4222">
        <v>14.99</v>
      </c>
      <c r="O4222">
        <v>12.19</v>
      </c>
      <c r="P4222">
        <v>12.19</v>
      </c>
      <c r="Q4222">
        <v>0.7</v>
      </c>
      <c r="R4222">
        <f t="shared" si="195"/>
        <v>8.5299999999999994</v>
      </c>
      <c r="S4222" s="38" t="s">
        <v>36</v>
      </c>
      <c r="T4222" s="27">
        <v>1</v>
      </c>
      <c r="U4222">
        <f t="shared" si="197"/>
        <v>8.5299999999999994</v>
      </c>
      <c r="V4222" s="39" t="s">
        <v>36</v>
      </c>
    </row>
    <row r="4223" spans="1:22">
      <c r="A4223" s="29">
        <v>42185.549409722225</v>
      </c>
      <c r="B4223" t="s">
        <v>33</v>
      </c>
      <c r="C4223" s="37" t="s">
        <v>37</v>
      </c>
      <c r="D4223" s="37"/>
      <c r="E4223" s="35" t="s">
        <v>7326</v>
      </c>
      <c r="F4223" s="34">
        <v>1</v>
      </c>
      <c r="H4223">
        <f t="shared" si="196"/>
        <v>1</v>
      </c>
      <c r="I4223" t="s">
        <v>35</v>
      </c>
      <c r="J4223" s="1" t="s">
        <v>488</v>
      </c>
      <c r="K4223" s="23" t="s">
        <v>10476</v>
      </c>
      <c r="L4223" s="18" t="s">
        <v>514</v>
      </c>
      <c r="M4223" s="18" t="s">
        <v>10477</v>
      </c>
      <c r="N4223">
        <v>5.49</v>
      </c>
      <c r="O4223">
        <v>5.2</v>
      </c>
      <c r="P4223">
        <v>5.2</v>
      </c>
      <c r="Q4223">
        <v>0.7</v>
      </c>
      <c r="R4223">
        <f t="shared" si="195"/>
        <v>3.64</v>
      </c>
      <c r="S4223" s="38" t="s">
        <v>36</v>
      </c>
      <c r="T4223" s="27">
        <v>1</v>
      </c>
      <c r="U4223">
        <f t="shared" si="197"/>
        <v>3.64</v>
      </c>
      <c r="V4223" s="39" t="s">
        <v>36</v>
      </c>
    </row>
    <row r="4224" spans="1:22">
      <c r="A4224" s="32">
        <v>42185.233715277776</v>
      </c>
      <c r="B4224" s="33" t="s">
        <v>86</v>
      </c>
      <c r="C4224" s="37" t="s">
        <v>37</v>
      </c>
      <c r="D4224" s="37"/>
      <c r="E4224" s="35" t="s">
        <v>1860</v>
      </c>
      <c r="F4224" s="34">
        <v>1</v>
      </c>
      <c r="H4224">
        <f t="shared" si="196"/>
        <v>1</v>
      </c>
      <c r="I4224" s="33" t="s">
        <v>35</v>
      </c>
      <c r="J4224" s="33" t="s">
        <v>1263</v>
      </c>
      <c r="K4224" s="33" t="s">
        <v>2080</v>
      </c>
      <c r="L4224" s="33" t="s">
        <v>1346</v>
      </c>
      <c r="M4224" s="33" t="s">
        <v>1393</v>
      </c>
      <c r="N4224">
        <v>6.49</v>
      </c>
      <c r="O4224">
        <v>6.15</v>
      </c>
      <c r="P4224">
        <v>6.15</v>
      </c>
      <c r="Q4224">
        <v>0.7</v>
      </c>
      <c r="R4224">
        <f t="shared" si="195"/>
        <v>4.3099999999999996</v>
      </c>
      <c r="S4224" s="38" t="s">
        <v>36</v>
      </c>
      <c r="T4224" s="27">
        <v>1</v>
      </c>
      <c r="U4224">
        <f t="shared" si="197"/>
        <v>4.3099999999999996</v>
      </c>
      <c r="V4224" s="39" t="s">
        <v>36</v>
      </c>
    </row>
    <row r="4225" spans="1:22">
      <c r="A4225" s="32">
        <v>42156.716504629629</v>
      </c>
      <c r="B4225" s="33" t="s">
        <v>33</v>
      </c>
      <c r="C4225" s="37" t="s">
        <v>40</v>
      </c>
      <c r="D4225" s="37"/>
      <c r="E4225" s="35" t="s">
        <v>7327</v>
      </c>
      <c r="F4225" s="34">
        <v>1</v>
      </c>
      <c r="H4225">
        <f t="shared" si="196"/>
        <v>1</v>
      </c>
      <c r="I4225" s="33" t="s">
        <v>35</v>
      </c>
      <c r="J4225" s="33" t="s">
        <v>38</v>
      </c>
      <c r="K4225" s="33" t="s">
        <v>374</v>
      </c>
      <c r="L4225" s="33" t="s">
        <v>1366</v>
      </c>
      <c r="M4225" s="33" t="s">
        <v>375</v>
      </c>
      <c r="N4225">
        <v>0.99</v>
      </c>
      <c r="O4225">
        <v>0.8</v>
      </c>
      <c r="P4225">
        <v>0.8</v>
      </c>
      <c r="Q4225">
        <v>0.7</v>
      </c>
      <c r="R4225">
        <f t="shared" si="195"/>
        <v>0.56000000000000005</v>
      </c>
      <c r="S4225" s="38" t="s">
        <v>36</v>
      </c>
      <c r="T4225" s="27">
        <v>1</v>
      </c>
      <c r="U4225">
        <f t="shared" si="197"/>
        <v>0.56000000000000005</v>
      </c>
      <c r="V4225" s="39" t="s">
        <v>36</v>
      </c>
    </row>
    <row r="4226" spans="1:22">
      <c r="A4226" s="32">
        <v>42156.873055555552</v>
      </c>
      <c r="B4226" s="33" t="s">
        <v>33</v>
      </c>
      <c r="C4226" s="37" t="s">
        <v>58</v>
      </c>
      <c r="D4226" s="37"/>
      <c r="E4226" s="35" t="s">
        <v>7328</v>
      </c>
      <c r="F4226" s="34">
        <v>1</v>
      </c>
      <c r="H4226">
        <f t="shared" si="196"/>
        <v>1</v>
      </c>
      <c r="I4226" s="33" t="s">
        <v>35</v>
      </c>
      <c r="J4226" s="33" t="s">
        <v>46</v>
      </c>
      <c r="K4226" s="33" t="s">
        <v>10478</v>
      </c>
      <c r="L4226" s="33" t="s">
        <v>10479</v>
      </c>
      <c r="M4226" s="33" t="s">
        <v>10480</v>
      </c>
      <c r="N4226">
        <v>5.99</v>
      </c>
      <c r="O4226">
        <v>5.03</v>
      </c>
      <c r="P4226">
        <v>5.03</v>
      </c>
      <c r="Q4226">
        <v>0.7</v>
      </c>
      <c r="R4226">
        <f t="shared" ref="R4226:R4289" si="198">ROUND(P4226*Q4226,2)*H4226</f>
        <v>3.52</v>
      </c>
      <c r="S4226" s="38" t="s">
        <v>36</v>
      </c>
      <c r="T4226" s="27">
        <v>1</v>
      </c>
      <c r="U4226">
        <f t="shared" si="197"/>
        <v>3.52</v>
      </c>
      <c r="V4226" s="39" t="s">
        <v>36</v>
      </c>
    </row>
    <row r="4227" spans="1:22">
      <c r="A4227" s="32">
        <v>42156.923576388886</v>
      </c>
      <c r="B4227" s="33" t="s">
        <v>33</v>
      </c>
      <c r="C4227" s="37" t="s">
        <v>34</v>
      </c>
      <c r="D4227" s="37"/>
      <c r="E4227" s="35" t="s">
        <v>7139</v>
      </c>
      <c r="F4227" s="34">
        <v>1</v>
      </c>
      <c r="H4227">
        <f t="shared" ref="H4227:H4290" si="199">F4227-G4227</f>
        <v>1</v>
      </c>
      <c r="I4227" s="33" t="s">
        <v>35</v>
      </c>
      <c r="J4227" s="33" t="s">
        <v>38</v>
      </c>
      <c r="K4227" s="33" t="s">
        <v>10481</v>
      </c>
      <c r="L4227" s="33" t="s">
        <v>3896</v>
      </c>
      <c r="M4227" s="33" t="s">
        <v>10482</v>
      </c>
      <c r="N4227">
        <v>7.99</v>
      </c>
      <c r="O4227">
        <v>6.6</v>
      </c>
      <c r="P4227">
        <v>6.6</v>
      </c>
      <c r="Q4227">
        <v>0.7</v>
      </c>
      <c r="R4227">
        <f t="shared" si="198"/>
        <v>4.62</v>
      </c>
      <c r="S4227" s="38" t="s">
        <v>36</v>
      </c>
      <c r="T4227" s="27">
        <v>1</v>
      </c>
      <c r="U4227">
        <f t="shared" ref="U4227:U4290" si="200">ROUND(T4227*R4227,2)</f>
        <v>4.62</v>
      </c>
      <c r="V4227" s="39" t="s">
        <v>36</v>
      </c>
    </row>
    <row r="4228" spans="1:22">
      <c r="A4228" s="32">
        <v>42185.671550925923</v>
      </c>
      <c r="B4228" s="33" t="s">
        <v>86</v>
      </c>
      <c r="C4228" s="37" t="s">
        <v>37</v>
      </c>
      <c r="D4228" s="37"/>
      <c r="E4228" s="35" t="s">
        <v>7329</v>
      </c>
      <c r="F4228" s="34">
        <v>1</v>
      </c>
      <c r="H4228">
        <f t="shared" si="199"/>
        <v>1</v>
      </c>
      <c r="I4228" s="33" t="s">
        <v>35</v>
      </c>
      <c r="J4228" s="33" t="s">
        <v>52</v>
      </c>
      <c r="K4228" s="33" t="s">
        <v>2824</v>
      </c>
      <c r="L4228" s="33" t="s">
        <v>108</v>
      </c>
      <c r="M4228" s="33" t="s">
        <v>2825</v>
      </c>
      <c r="N4228">
        <v>7.99</v>
      </c>
      <c r="O4228">
        <v>7.57</v>
      </c>
      <c r="P4228">
        <v>7.57</v>
      </c>
      <c r="Q4228">
        <v>0.7</v>
      </c>
      <c r="R4228">
        <f t="shared" si="198"/>
        <v>5.3</v>
      </c>
      <c r="S4228" s="38" t="s">
        <v>36</v>
      </c>
      <c r="T4228" s="27">
        <v>1</v>
      </c>
      <c r="U4228">
        <f t="shared" si="200"/>
        <v>5.3</v>
      </c>
      <c r="V4228" s="39" t="s">
        <v>36</v>
      </c>
    </row>
    <row r="4229" spans="1:22">
      <c r="A4229" s="32">
        <v>42185.723749999997</v>
      </c>
      <c r="B4229" s="33" t="s">
        <v>86</v>
      </c>
      <c r="C4229" s="37" t="s">
        <v>37</v>
      </c>
      <c r="D4229" s="37"/>
      <c r="E4229" s="35" t="s">
        <v>1927</v>
      </c>
      <c r="F4229" s="34">
        <v>1</v>
      </c>
      <c r="H4229">
        <f t="shared" si="199"/>
        <v>1</v>
      </c>
      <c r="I4229" s="33" t="s">
        <v>35</v>
      </c>
      <c r="J4229" s="33" t="s">
        <v>52</v>
      </c>
      <c r="K4229" s="33" t="s">
        <v>5369</v>
      </c>
      <c r="L4229" s="33" t="s">
        <v>108</v>
      </c>
      <c r="M4229" s="33" t="s">
        <v>5370</v>
      </c>
      <c r="N4229">
        <v>7.49</v>
      </c>
      <c r="O4229">
        <v>7.1</v>
      </c>
      <c r="P4229">
        <v>7.1</v>
      </c>
      <c r="Q4229">
        <v>0.7</v>
      </c>
      <c r="R4229">
        <f t="shared" si="198"/>
        <v>4.97</v>
      </c>
      <c r="S4229" s="38" t="s">
        <v>36</v>
      </c>
      <c r="T4229" s="27">
        <v>1</v>
      </c>
      <c r="U4229">
        <f t="shared" si="200"/>
        <v>4.97</v>
      </c>
      <c r="V4229" s="39" t="s">
        <v>36</v>
      </c>
    </row>
    <row r="4230" spans="1:22">
      <c r="A4230" s="32">
        <v>42185.245983796296</v>
      </c>
      <c r="B4230" s="33" t="s">
        <v>86</v>
      </c>
      <c r="C4230" s="37" t="s">
        <v>37</v>
      </c>
      <c r="D4230" s="37"/>
      <c r="E4230" s="35" t="s">
        <v>1860</v>
      </c>
      <c r="F4230" s="34">
        <v>1</v>
      </c>
      <c r="H4230">
        <f t="shared" si="199"/>
        <v>1</v>
      </c>
      <c r="I4230" s="33" t="s">
        <v>35</v>
      </c>
      <c r="J4230" s="33" t="s">
        <v>1263</v>
      </c>
      <c r="K4230" s="33" t="s">
        <v>3434</v>
      </c>
      <c r="L4230" s="33" t="s">
        <v>1346</v>
      </c>
      <c r="M4230" s="33" t="s">
        <v>3435</v>
      </c>
      <c r="N4230">
        <v>6.49</v>
      </c>
      <c r="O4230">
        <v>6.15</v>
      </c>
      <c r="P4230">
        <v>6.15</v>
      </c>
      <c r="Q4230">
        <v>0.7</v>
      </c>
      <c r="R4230">
        <f t="shared" si="198"/>
        <v>4.3099999999999996</v>
      </c>
      <c r="S4230" s="38" t="s">
        <v>36</v>
      </c>
      <c r="T4230" s="27">
        <v>1</v>
      </c>
      <c r="U4230">
        <f t="shared" si="200"/>
        <v>4.3099999999999996</v>
      </c>
      <c r="V4230" s="39" t="s">
        <v>36</v>
      </c>
    </row>
    <row r="4231" spans="1:22">
      <c r="A4231" s="32">
        <v>42185.721041666664</v>
      </c>
      <c r="B4231" s="33" t="s">
        <v>86</v>
      </c>
      <c r="C4231" s="37" t="s">
        <v>37</v>
      </c>
      <c r="D4231" s="37"/>
      <c r="E4231" s="35" t="s">
        <v>1927</v>
      </c>
      <c r="F4231" s="34">
        <v>1</v>
      </c>
      <c r="H4231">
        <f t="shared" si="199"/>
        <v>1</v>
      </c>
      <c r="I4231" s="33" t="s">
        <v>35</v>
      </c>
      <c r="J4231" s="33" t="s">
        <v>52</v>
      </c>
      <c r="K4231" s="33" t="s">
        <v>10483</v>
      </c>
      <c r="L4231" s="33" t="s">
        <v>108</v>
      </c>
      <c r="M4231" s="33" t="s">
        <v>10484</v>
      </c>
      <c r="N4231">
        <v>7.49</v>
      </c>
      <c r="O4231">
        <v>7.1</v>
      </c>
      <c r="P4231">
        <v>7.1</v>
      </c>
      <c r="Q4231">
        <v>0.7</v>
      </c>
      <c r="R4231">
        <f t="shared" si="198"/>
        <v>4.97</v>
      </c>
      <c r="S4231" s="38" t="s">
        <v>36</v>
      </c>
      <c r="T4231" s="27">
        <v>1</v>
      </c>
      <c r="U4231">
        <f t="shared" si="200"/>
        <v>4.97</v>
      </c>
      <c r="V4231" s="39" t="s">
        <v>36</v>
      </c>
    </row>
    <row r="4232" spans="1:22">
      <c r="A4232" s="32">
        <v>42156.765798611108</v>
      </c>
      <c r="B4232" s="33" t="s">
        <v>1013</v>
      </c>
      <c r="C4232" s="37" t="s">
        <v>34</v>
      </c>
      <c r="D4232" s="37"/>
      <c r="E4232" s="35" t="s">
        <v>7330</v>
      </c>
      <c r="F4232" s="34">
        <v>1</v>
      </c>
      <c r="H4232">
        <f t="shared" si="199"/>
        <v>1</v>
      </c>
      <c r="I4232" s="33" t="s">
        <v>35</v>
      </c>
      <c r="J4232" s="33" t="s">
        <v>46</v>
      </c>
      <c r="K4232" s="33" t="s">
        <v>2339</v>
      </c>
      <c r="L4232" s="33" t="s">
        <v>115</v>
      </c>
      <c r="M4232" s="33" t="s">
        <v>1405</v>
      </c>
      <c r="N4232">
        <v>5.99</v>
      </c>
      <c r="O4232">
        <v>4.95</v>
      </c>
      <c r="P4232">
        <v>4.95</v>
      </c>
      <c r="Q4232">
        <v>0.7</v>
      </c>
      <c r="R4232">
        <f t="shared" si="198"/>
        <v>3.47</v>
      </c>
      <c r="S4232" s="38" t="s">
        <v>36</v>
      </c>
      <c r="T4232" s="27">
        <v>1</v>
      </c>
      <c r="U4232">
        <f t="shared" si="200"/>
        <v>3.47</v>
      </c>
      <c r="V4232" s="39" t="s">
        <v>36</v>
      </c>
    </row>
    <row r="4233" spans="1:22">
      <c r="A4233" s="32">
        <v>42156.802847222221</v>
      </c>
      <c r="B4233" s="33" t="s">
        <v>86</v>
      </c>
      <c r="C4233" s="37" t="s">
        <v>37</v>
      </c>
      <c r="D4233" s="37"/>
      <c r="E4233" s="35" t="s">
        <v>4472</v>
      </c>
      <c r="F4233" s="34">
        <v>1</v>
      </c>
      <c r="H4233">
        <f t="shared" si="199"/>
        <v>1</v>
      </c>
      <c r="I4233" s="33" t="s">
        <v>35</v>
      </c>
      <c r="J4233" s="33" t="s">
        <v>398</v>
      </c>
      <c r="K4233" s="33" t="s">
        <v>357</v>
      </c>
      <c r="L4233" s="33" t="s">
        <v>167</v>
      </c>
      <c r="M4233" s="33" t="s">
        <v>358</v>
      </c>
      <c r="N4233">
        <v>8.49</v>
      </c>
      <c r="O4233">
        <v>8.01</v>
      </c>
      <c r="P4233">
        <v>8.01</v>
      </c>
      <c r="Q4233">
        <v>0.7</v>
      </c>
      <c r="R4233">
        <f t="shared" si="198"/>
        <v>5.61</v>
      </c>
      <c r="S4233" s="38" t="s">
        <v>36</v>
      </c>
      <c r="T4233" s="27">
        <v>1</v>
      </c>
      <c r="U4233">
        <f t="shared" si="200"/>
        <v>5.61</v>
      </c>
      <c r="V4233" s="39" t="s">
        <v>36</v>
      </c>
    </row>
    <row r="4234" spans="1:22">
      <c r="A4234" s="32">
        <v>42156.86309027778</v>
      </c>
      <c r="B4234" s="33" t="s">
        <v>33</v>
      </c>
      <c r="C4234" s="37" t="s">
        <v>37</v>
      </c>
      <c r="D4234" s="37"/>
      <c r="E4234" s="35" t="s">
        <v>4432</v>
      </c>
      <c r="F4234" s="34">
        <v>1</v>
      </c>
      <c r="H4234">
        <f t="shared" si="199"/>
        <v>1</v>
      </c>
      <c r="I4234" s="33" t="s">
        <v>35</v>
      </c>
      <c r="J4234" s="33" t="s">
        <v>52</v>
      </c>
      <c r="K4234" s="33" t="s">
        <v>9616</v>
      </c>
      <c r="L4234" s="33" t="s">
        <v>173</v>
      </c>
      <c r="M4234" s="33" t="s">
        <v>3378</v>
      </c>
      <c r="N4234">
        <v>7.49</v>
      </c>
      <c r="O4234">
        <v>7.07</v>
      </c>
      <c r="P4234">
        <v>7.07</v>
      </c>
      <c r="Q4234">
        <v>0.7</v>
      </c>
      <c r="R4234">
        <f t="shared" si="198"/>
        <v>4.95</v>
      </c>
      <c r="S4234" s="38" t="s">
        <v>36</v>
      </c>
      <c r="T4234" s="27">
        <v>1</v>
      </c>
      <c r="U4234">
        <f t="shared" si="200"/>
        <v>4.95</v>
      </c>
      <c r="V4234" s="39" t="s">
        <v>36</v>
      </c>
    </row>
    <row r="4235" spans="1:22">
      <c r="A4235" s="32">
        <v>42156.746493055558</v>
      </c>
      <c r="B4235" s="33" t="s">
        <v>1013</v>
      </c>
      <c r="C4235" s="37" t="s">
        <v>34</v>
      </c>
      <c r="D4235" s="37"/>
      <c r="E4235" s="35" t="s">
        <v>4333</v>
      </c>
      <c r="F4235" s="34">
        <v>1</v>
      </c>
      <c r="H4235">
        <f t="shared" si="199"/>
        <v>1</v>
      </c>
      <c r="I4235" s="33" t="s">
        <v>35</v>
      </c>
      <c r="J4235" s="33" t="s">
        <v>398</v>
      </c>
      <c r="K4235" s="33" t="s">
        <v>10485</v>
      </c>
      <c r="L4235" s="33" t="s">
        <v>750</v>
      </c>
      <c r="M4235" s="33" t="s">
        <v>10486</v>
      </c>
      <c r="N4235">
        <v>7.99</v>
      </c>
      <c r="O4235">
        <v>6.6</v>
      </c>
      <c r="P4235">
        <v>6.6</v>
      </c>
      <c r="Q4235">
        <v>0.7</v>
      </c>
      <c r="R4235">
        <f t="shared" si="198"/>
        <v>4.62</v>
      </c>
      <c r="S4235" s="38" t="s">
        <v>36</v>
      </c>
      <c r="T4235" s="27">
        <v>1</v>
      </c>
      <c r="U4235">
        <f t="shared" si="200"/>
        <v>4.62</v>
      </c>
      <c r="V4235" s="39" t="s">
        <v>36</v>
      </c>
    </row>
    <row r="4236" spans="1:22">
      <c r="A4236" s="32">
        <v>42185.837442129632</v>
      </c>
      <c r="B4236" s="33" t="s">
        <v>86</v>
      </c>
      <c r="C4236" s="37" t="s">
        <v>37</v>
      </c>
      <c r="D4236" s="37"/>
      <c r="E4236" s="35" t="s">
        <v>4467</v>
      </c>
      <c r="F4236" s="34">
        <v>1</v>
      </c>
      <c r="H4236">
        <f t="shared" si="199"/>
        <v>1</v>
      </c>
      <c r="I4236" s="33" t="s">
        <v>35</v>
      </c>
      <c r="J4236" s="33" t="s">
        <v>1263</v>
      </c>
      <c r="K4236" s="33" t="s">
        <v>1600</v>
      </c>
      <c r="L4236" s="33" t="s">
        <v>1346</v>
      </c>
      <c r="M4236" s="33" t="s">
        <v>1594</v>
      </c>
      <c r="N4236">
        <v>7.49</v>
      </c>
      <c r="O4236">
        <v>7.1</v>
      </c>
      <c r="P4236">
        <v>7.1</v>
      </c>
      <c r="Q4236">
        <v>0.7</v>
      </c>
      <c r="R4236">
        <f t="shared" si="198"/>
        <v>4.97</v>
      </c>
      <c r="S4236" s="38" t="s">
        <v>36</v>
      </c>
      <c r="T4236" s="27">
        <v>1</v>
      </c>
      <c r="U4236">
        <f t="shared" si="200"/>
        <v>4.97</v>
      </c>
      <c r="V4236" s="39" t="s">
        <v>36</v>
      </c>
    </row>
    <row r="4237" spans="1:22">
      <c r="A4237" s="32">
        <v>42185.71565972222</v>
      </c>
      <c r="B4237" s="33" t="s">
        <v>86</v>
      </c>
      <c r="C4237" s="37" t="s">
        <v>37</v>
      </c>
      <c r="D4237" s="37"/>
      <c r="E4237" s="35" t="s">
        <v>1927</v>
      </c>
      <c r="F4237" s="34">
        <v>1</v>
      </c>
      <c r="H4237">
        <f t="shared" si="199"/>
        <v>1</v>
      </c>
      <c r="I4237" s="33" t="s">
        <v>35</v>
      </c>
      <c r="J4237" s="33" t="s">
        <v>52</v>
      </c>
      <c r="K4237" s="33" t="s">
        <v>1781</v>
      </c>
      <c r="L4237" s="33" t="s">
        <v>108</v>
      </c>
      <c r="M4237" s="33" t="s">
        <v>1782</v>
      </c>
      <c r="N4237">
        <v>7.49</v>
      </c>
      <c r="O4237">
        <v>7.1</v>
      </c>
      <c r="P4237">
        <v>7.1</v>
      </c>
      <c r="Q4237">
        <v>0.7</v>
      </c>
      <c r="R4237">
        <f t="shared" si="198"/>
        <v>4.97</v>
      </c>
      <c r="S4237" s="38" t="s">
        <v>36</v>
      </c>
      <c r="T4237" s="27">
        <v>1</v>
      </c>
      <c r="U4237">
        <f t="shared" si="200"/>
        <v>4.97</v>
      </c>
      <c r="V4237" s="39" t="s">
        <v>36</v>
      </c>
    </row>
    <row r="4238" spans="1:22">
      <c r="A4238" s="32">
        <v>42161.829606481479</v>
      </c>
      <c r="B4238" s="33" t="s">
        <v>33</v>
      </c>
      <c r="C4238" s="37" t="s">
        <v>40</v>
      </c>
      <c r="D4238" s="37"/>
      <c r="E4238" s="35" t="s">
        <v>1810</v>
      </c>
      <c r="F4238" s="34">
        <v>1</v>
      </c>
      <c r="H4238">
        <f t="shared" si="199"/>
        <v>1</v>
      </c>
      <c r="I4238" s="33" t="s">
        <v>35</v>
      </c>
      <c r="J4238" s="33" t="s">
        <v>38</v>
      </c>
      <c r="K4238" s="33" t="s">
        <v>668</v>
      </c>
      <c r="L4238" s="33" t="s">
        <v>92</v>
      </c>
      <c r="M4238" s="33" t="s">
        <v>669</v>
      </c>
      <c r="N4238">
        <v>4.99</v>
      </c>
      <c r="O4238">
        <v>4.0599999999999996</v>
      </c>
      <c r="P4238">
        <v>4.0599999999999996</v>
      </c>
      <c r="Q4238">
        <v>0.7</v>
      </c>
      <c r="R4238">
        <f t="shared" si="198"/>
        <v>2.84</v>
      </c>
      <c r="S4238" s="38" t="s">
        <v>36</v>
      </c>
      <c r="T4238" s="27">
        <v>1</v>
      </c>
      <c r="U4238">
        <f t="shared" si="200"/>
        <v>2.84</v>
      </c>
      <c r="V4238" s="39" t="s">
        <v>36</v>
      </c>
    </row>
    <row r="4239" spans="1:22">
      <c r="A4239" s="32">
        <v>42161.994340277779</v>
      </c>
      <c r="B4239" s="33" t="s">
        <v>33</v>
      </c>
      <c r="C4239" s="37" t="s">
        <v>40</v>
      </c>
      <c r="D4239" s="37"/>
      <c r="E4239" s="35" t="s">
        <v>1427</v>
      </c>
      <c r="F4239" s="34">
        <v>1</v>
      </c>
      <c r="H4239">
        <f t="shared" si="199"/>
        <v>1</v>
      </c>
      <c r="I4239" s="33" t="s">
        <v>35</v>
      </c>
      <c r="J4239" s="33" t="s">
        <v>52</v>
      </c>
      <c r="K4239" s="33" t="s">
        <v>10487</v>
      </c>
      <c r="L4239" s="33" t="s">
        <v>1568</v>
      </c>
      <c r="M4239" s="33" t="s">
        <v>10488</v>
      </c>
      <c r="N4239">
        <v>6.49</v>
      </c>
      <c r="O4239">
        <v>5.28</v>
      </c>
      <c r="P4239">
        <v>5.28</v>
      </c>
      <c r="Q4239">
        <v>0.7</v>
      </c>
      <c r="R4239">
        <f t="shared" si="198"/>
        <v>3.7</v>
      </c>
      <c r="S4239" s="38" t="s">
        <v>36</v>
      </c>
      <c r="T4239" s="27">
        <v>1</v>
      </c>
      <c r="U4239">
        <f t="shared" si="200"/>
        <v>3.7</v>
      </c>
      <c r="V4239" s="39" t="s">
        <v>36</v>
      </c>
    </row>
    <row r="4240" spans="1:22">
      <c r="A4240" s="32">
        <v>42161.830057870371</v>
      </c>
      <c r="B4240" s="33" t="s">
        <v>33</v>
      </c>
      <c r="C4240" s="37" t="s">
        <v>40</v>
      </c>
      <c r="D4240" s="37"/>
      <c r="E4240" s="35" t="s">
        <v>1810</v>
      </c>
      <c r="F4240" s="34">
        <v>1</v>
      </c>
      <c r="H4240">
        <f t="shared" si="199"/>
        <v>1</v>
      </c>
      <c r="I4240" s="33" t="s">
        <v>35</v>
      </c>
      <c r="J4240" s="33" t="s">
        <v>45</v>
      </c>
      <c r="K4240" s="33" t="s">
        <v>1066</v>
      </c>
      <c r="L4240" s="33" t="s">
        <v>92</v>
      </c>
      <c r="M4240" s="33" t="s">
        <v>1067</v>
      </c>
      <c r="N4240">
        <v>0.99</v>
      </c>
      <c r="O4240">
        <v>0.8</v>
      </c>
      <c r="P4240">
        <v>0.8</v>
      </c>
      <c r="Q4240">
        <v>0.7</v>
      </c>
      <c r="R4240">
        <f t="shared" si="198"/>
        <v>0.56000000000000005</v>
      </c>
      <c r="S4240" s="38" t="s">
        <v>36</v>
      </c>
      <c r="T4240" s="27">
        <v>1</v>
      </c>
      <c r="U4240">
        <f t="shared" si="200"/>
        <v>0.56000000000000005</v>
      </c>
      <c r="V4240" s="39" t="s">
        <v>36</v>
      </c>
    </row>
    <row r="4241" spans="1:22">
      <c r="A4241" s="29">
        <v>42161.756412037037</v>
      </c>
      <c r="B4241" t="s">
        <v>1013</v>
      </c>
      <c r="C4241" s="37" t="s">
        <v>34</v>
      </c>
      <c r="D4241" s="37"/>
      <c r="E4241" s="35" t="s">
        <v>7331</v>
      </c>
      <c r="F4241" s="34">
        <v>1</v>
      </c>
      <c r="H4241">
        <f t="shared" si="199"/>
        <v>1</v>
      </c>
      <c r="I4241" t="s">
        <v>46</v>
      </c>
      <c r="J4241" s="1" t="s">
        <v>523</v>
      </c>
      <c r="K4241" s="23" t="s">
        <v>2877</v>
      </c>
      <c r="L4241" s="18" t="s">
        <v>2881</v>
      </c>
      <c r="M4241" s="18" t="s">
        <v>2879</v>
      </c>
      <c r="N4241">
        <v>13.99</v>
      </c>
      <c r="O4241">
        <v>11.56</v>
      </c>
      <c r="P4241">
        <v>11.56</v>
      </c>
      <c r="Q4241">
        <v>0.7</v>
      </c>
      <c r="R4241">
        <f t="shared" si="198"/>
        <v>8.09</v>
      </c>
      <c r="S4241" s="38" t="s">
        <v>36</v>
      </c>
      <c r="T4241" s="27">
        <v>1</v>
      </c>
      <c r="U4241">
        <f t="shared" si="200"/>
        <v>8.09</v>
      </c>
      <c r="V4241" s="39" t="s">
        <v>36</v>
      </c>
    </row>
    <row r="4242" spans="1:22">
      <c r="A4242" s="32">
        <v>42161.828020833331</v>
      </c>
      <c r="B4242" s="33" t="s">
        <v>33</v>
      </c>
      <c r="C4242" s="37" t="s">
        <v>58</v>
      </c>
      <c r="D4242" s="37"/>
      <c r="E4242" s="35" t="s">
        <v>7292</v>
      </c>
      <c r="F4242" s="34">
        <v>1</v>
      </c>
      <c r="H4242">
        <f t="shared" si="199"/>
        <v>1</v>
      </c>
      <c r="I4242" s="33" t="s">
        <v>46</v>
      </c>
      <c r="J4242" s="33" t="s">
        <v>46</v>
      </c>
      <c r="K4242" s="33" t="s">
        <v>1096</v>
      </c>
      <c r="L4242" s="33" t="s">
        <v>174</v>
      </c>
      <c r="M4242" s="33" t="s">
        <v>1097</v>
      </c>
      <c r="N4242">
        <v>6.49</v>
      </c>
      <c r="O4242">
        <v>5.45</v>
      </c>
      <c r="P4242">
        <v>5.45</v>
      </c>
      <c r="Q4242">
        <v>0.7</v>
      </c>
      <c r="R4242">
        <f t="shared" si="198"/>
        <v>3.82</v>
      </c>
      <c r="S4242" s="38" t="s">
        <v>36</v>
      </c>
      <c r="T4242" s="27">
        <v>1</v>
      </c>
      <c r="U4242">
        <f t="shared" si="200"/>
        <v>3.82</v>
      </c>
      <c r="V4242" s="39" t="s">
        <v>36</v>
      </c>
    </row>
    <row r="4243" spans="1:22">
      <c r="A4243" s="32">
        <v>42161.808298611111</v>
      </c>
      <c r="B4243" s="33" t="s">
        <v>1013</v>
      </c>
      <c r="C4243" s="37" t="s">
        <v>34</v>
      </c>
      <c r="D4243" s="37"/>
      <c r="E4243" s="35" t="s">
        <v>2994</v>
      </c>
      <c r="F4243" s="34">
        <v>1</v>
      </c>
      <c r="H4243">
        <f t="shared" si="199"/>
        <v>1</v>
      </c>
      <c r="I4243" s="33" t="s">
        <v>46</v>
      </c>
      <c r="J4243" s="33" t="s">
        <v>486</v>
      </c>
      <c r="K4243" s="33" t="s">
        <v>5661</v>
      </c>
      <c r="L4243" s="33" t="s">
        <v>1167</v>
      </c>
      <c r="M4243" s="33" t="s">
        <v>5662</v>
      </c>
      <c r="N4243">
        <v>7.99</v>
      </c>
      <c r="O4243">
        <v>6.6</v>
      </c>
      <c r="P4243">
        <v>6.6</v>
      </c>
      <c r="Q4243">
        <v>0.7</v>
      </c>
      <c r="R4243">
        <f t="shared" si="198"/>
        <v>4.62</v>
      </c>
      <c r="S4243" s="38" t="s">
        <v>36</v>
      </c>
      <c r="T4243" s="27">
        <v>1</v>
      </c>
      <c r="U4243">
        <f t="shared" si="200"/>
        <v>4.62</v>
      </c>
      <c r="V4243" s="39" t="s">
        <v>36</v>
      </c>
    </row>
    <row r="4244" spans="1:22">
      <c r="A4244" s="32">
        <v>42161.81753472222</v>
      </c>
      <c r="B4244" s="33" t="s">
        <v>86</v>
      </c>
      <c r="C4244" s="37" t="s">
        <v>37</v>
      </c>
      <c r="D4244" s="37"/>
      <c r="E4244" s="35" t="s">
        <v>1998</v>
      </c>
      <c r="F4244" s="34">
        <v>1</v>
      </c>
      <c r="H4244">
        <f t="shared" si="199"/>
        <v>1</v>
      </c>
      <c r="I4244" s="33" t="s">
        <v>46</v>
      </c>
      <c r="J4244" s="33" t="s">
        <v>46</v>
      </c>
      <c r="K4244" s="33" t="s">
        <v>1096</v>
      </c>
      <c r="L4244" s="33" t="s">
        <v>174</v>
      </c>
      <c r="M4244" s="33" t="s">
        <v>1097</v>
      </c>
      <c r="N4244">
        <v>6.49</v>
      </c>
      <c r="O4244">
        <v>6.15</v>
      </c>
      <c r="P4244">
        <v>6.15</v>
      </c>
      <c r="Q4244">
        <v>0.7</v>
      </c>
      <c r="R4244">
        <f t="shared" si="198"/>
        <v>4.3099999999999996</v>
      </c>
      <c r="S4244" s="38" t="s">
        <v>36</v>
      </c>
      <c r="T4244" s="27">
        <v>1</v>
      </c>
      <c r="U4244">
        <f t="shared" si="200"/>
        <v>4.3099999999999996</v>
      </c>
      <c r="V4244" s="39" t="s">
        <v>36</v>
      </c>
    </row>
    <row r="4245" spans="1:22">
      <c r="A4245" s="32">
        <v>42161.923391203702</v>
      </c>
      <c r="B4245" s="33" t="s">
        <v>86</v>
      </c>
      <c r="C4245" s="37" t="s">
        <v>37</v>
      </c>
      <c r="D4245" s="37"/>
      <c r="E4245" s="35" t="s">
        <v>1819</v>
      </c>
      <c r="F4245" s="34">
        <v>1</v>
      </c>
      <c r="H4245">
        <f t="shared" si="199"/>
        <v>1</v>
      </c>
      <c r="I4245" s="33" t="s">
        <v>52</v>
      </c>
      <c r="J4245" s="33" t="s">
        <v>52</v>
      </c>
      <c r="K4245" s="33" t="s">
        <v>279</v>
      </c>
      <c r="L4245" s="33" t="s">
        <v>87</v>
      </c>
      <c r="M4245" s="33" t="s">
        <v>295</v>
      </c>
      <c r="N4245">
        <v>0.99</v>
      </c>
      <c r="O4245">
        <v>0.94</v>
      </c>
      <c r="P4245">
        <v>0.94</v>
      </c>
      <c r="Q4245">
        <v>0.7</v>
      </c>
      <c r="R4245">
        <f t="shared" si="198"/>
        <v>0.66</v>
      </c>
      <c r="S4245" s="38" t="s">
        <v>36</v>
      </c>
      <c r="T4245" s="27">
        <v>1</v>
      </c>
      <c r="U4245">
        <f t="shared" si="200"/>
        <v>0.66</v>
      </c>
      <c r="V4245" s="39" t="s">
        <v>36</v>
      </c>
    </row>
    <row r="4246" spans="1:22">
      <c r="A4246" s="32">
        <v>42161.833124999997</v>
      </c>
      <c r="B4246" s="33" t="s">
        <v>86</v>
      </c>
      <c r="C4246" s="37" t="s">
        <v>37</v>
      </c>
      <c r="D4246" s="37"/>
      <c r="E4246" s="35" t="s">
        <v>1927</v>
      </c>
      <c r="F4246" s="34">
        <v>1</v>
      </c>
      <c r="H4246">
        <f t="shared" si="199"/>
        <v>1</v>
      </c>
      <c r="I4246" s="33" t="s">
        <v>398</v>
      </c>
      <c r="J4246" s="33" t="s">
        <v>452</v>
      </c>
      <c r="K4246" s="33" t="s">
        <v>267</v>
      </c>
      <c r="L4246" s="33" t="s">
        <v>167</v>
      </c>
      <c r="M4246" s="33" t="s">
        <v>301</v>
      </c>
      <c r="N4246">
        <v>7.99</v>
      </c>
      <c r="O4246">
        <v>7.57</v>
      </c>
      <c r="P4246">
        <v>7.57</v>
      </c>
      <c r="Q4246">
        <v>0.7</v>
      </c>
      <c r="R4246">
        <f t="shared" si="198"/>
        <v>5.3</v>
      </c>
      <c r="S4246" s="38" t="s">
        <v>36</v>
      </c>
      <c r="T4246" s="27">
        <v>1</v>
      </c>
      <c r="U4246">
        <f t="shared" si="200"/>
        <v>5.3</v>
      </c>
      <c r="V4246" s="39" t="s">
        <v>36</v>
      </c>
    </row>
    <row r="4247" spans="1:22">
      <c r="A4247" s="32">
        <v>42161.769074074073</v>
      </c>
      <c r="B4247" s="33" t="s">
        <v>516</v>
      </c>
      <c r="C4247" s="37" t="s">
        <v>143</v>
      </c>
      <c r="D4247" s="37"/>
      <c r="E4247" s="35" t="s">
        <v>6158</v>
      </c>
      <c r="F4247" s="34">
        <v>1</v>
      </c>
      <c r="H4247">
        <f t="shared" si="199"/>
        <v>1</v>
      </c>
      <c r="I4247" s="33" t="s">
        <v>38</v>
      </c>
      <c r="J4247" s="33" t="s">
        <v>482</v>
      </c>
      <c r="K4247" s="33" t="s">
        <v>341</v>
      </c>
      <c r="L4247" s="33" t="s">
        <v>307</v>
      </c>
      <c r="M4247" s="33" t="s">
        <v>342</v>
      </c>
      <c r="N4247">
        <v>4.99</v>
      </c>
      <c r="O4247">
        <v>4.0599999999999996</v>
      </c>
      <c r="P4247">
        <v>4.0599999999999996</v>
      </c>
      <c r="Q4247">
        <v>0.7</v>
      </c>
      <c r="R4247">
        <f t="shared" si="198"/>
        <v>2.84</v>
      </c>
      <c r="S4247" s="38" t="s">
        <v>36</v>
      </c>
      <c r="T4247" s="27">
        <v>1</v>
      </c>
      <c r="U4247">
        <f t="shared" si="200"/>
        <v>2.84</v>
      </c>
      <c r="V4247" s="39" t="s">
        <v>36</v>
      </c>
    </row>
    <row r="4248" spans="1:22">
      <c r="A4248" s="29">
        <v>42161.923391203702</v>
      </c>
      <c r="B4248" t="s">
        <v>86</v>
      </c>
      <c r="C4248" s="37" t="s">
        <v>37</v>
      </c>
      <c r="D4248" s="37"/>
      <c r="E4248" s="35" t="s">
        <v>1819</v>
      </c>
      <c r="F4248" s="34">
        <v>1</v>
      </c>
      <c r="H4248">
        <f t="shared" si="199"/>
        <v>1</v>
      </c>
      <c r="I4248" t="s">
        <v>52</v>
      </c>
      <c r="J4248" s="1" t="s">
        <v>52</v>
      </c>
      <c r="K4248" s="23" t="s">
        <v>1305</v>
      </c>
      <c r="L4248" s="18" t="s">
        <v>87</v>
      </c>
      <c r="M4248" s="18" t="s">
        <v>1306</v>
      </c>
      <c r="N4248">
        <v>8.99</v>
      </c>
      <c r="O4248">
        <v>8.52</v>
      </c>
      <c r="P4248">
        <v>8.52</v>
      </c>
      <c r="Q4248">
        <v>0.7</v>
      </c>
      <c r="R4248">
        <f t="shared" si="198"/>
        <v>5.96</v>
      </c>
      <c r="S4248" s="38" t="s">
        <v>36</v>
      </c>
      <c r="T4248" s="27">
        <v>1</v>
      </c>
      <c r="U4248">
        <f t="shared" si="200"/>
        <v>5.96</v>
      </c>
      <c r="V4248" s="39" t="s">
        <v>36</v>
      </c>
    </row>
    <row r="4249" spans="1:22">
      <c r="A4249" s="32">
        <v>42156.806157407409</v>
      </c>
      <c r="B4249" s="33" t="s">
        <v>33</v>
      </c>
      <c r="C4249" s="37" t="s">
        <v>73</v>
      </c>
      <c r="D4249" s="37"/>
      <c r="E4249" s="35" t="s">
        <v>1928</v>
      </c>
      <c r="F4249" s="34">
        <v>1</v>
      </c>
      <c r="H4249">
        <f t="shared" si="199"/>
        <v>1</v>
      </c>
      <c r="I4249" s="33" t="s">
        <v>398</v>
      </c>
      <c r="J4249" s="33"/>
      <c r="K4249" s="33" t="s">
        <v>2729</v>
      </c>
      <c r="L4249" s="33" t="s">
        <v>130</v>
      </c>
      <c r="M4249" s="33" t="s">
        <v>2730</v>
      </c>
      <c r="N4249">
        <v>6.49</v>
      </c>
      <c r="O4249">
        <v>5.41</v>
      </c>
      <c r="P4249">
        <v>5.41</v>
      </c>
      <c r="Q4249">
        <v>0.7</v>
      </c>
      <c r="R4249">
        <f t="shared" si="198"/>
        <v>3.79</v>
      </c>
      <c r="S4249" s="38" t="s">
        <v>36</v>
      </c>
      <c r="T4249" s="27">
        <v>1</v>
      </c>
      <c r="U4249">
        <f t="shared" si="200"/>
        <v>3.79</v>
      </c>
      <c r="V4249" s="39" t="s">
        <v>36</v>
      </c>
    </row>
    <row r="4250" spans="1:22">
      <c r="A4250" s="32">
        <v>42156.978425925925</v>
      </c>
      <c r="B4250" s="33" t="s">
        <v>33</v>
      </c>
      <c r="C4250" s="37" t="s">
        <v>40</v>
      </c>
      <c r="D4250" s="37"/>
      <c r="E4250" s="35" t="s">
        <v>220</v>
      </c>
      <c r="F4250" s="34">
        <v>1</v>
      </c>
      <c r="H4250">
        <f t="shared" si="199"/>
        <v>1</v>
      </c>
      <c r="I4250" s="33" t="s">
        <v>52</v>
      </c>
      <c r="J4250" s="33"/>
      <c r="K4250" s="33" t="s">
        <v>2316</v>
      </c>
      <c r="L4250" s="33" t="s">
        <v>813</v>
      </c>
      <c r="M4250" s="33" t="s">
        <v>1792</v>
      </c>
      <c r="N4250">
        <v>7.49</v>
      </c>
      <c r="O4250">
        <v>6.09</v>
      </c>
      <c r="P4250">
        <v>6.09</v>
      </c>
      <c r="Q4250">
        <v>0.7</v>
      </c>
      <c r="R4250">
        <f t="shared" si="198"/>
        <v>4.26</v>
      </c>
      <c r="S4250" s="38" t="s">
        <v>36</v>
      </c>
      <c r="T4250" s="27">
        <v>1</v>
      </c>
      <c r="U4250">
        <f t="shared" si="200"/>
        <v>4.26</v>
      </c>
      <c r="V4250" s="39" t="s">
        <v>36</v>
      </c>
    </row>
    <row r="4251" spans="1:22">
      <c r="A4251" s="32">
        <v>42156.818159722221</v>
      </c>
      <c r="B4251" s="33" t="s">
        <v>33</v>
      </c>
      <c r="C4251" s="37" t="s">
        <v>40</v>
      </c>
      <c r="D4251" s="37"/>
      <c r="E4251" s="35" t="s">
        <v>618</v>
      </c>
      <c r="F4251" s="34">
        <v>1</v>
      </c>
      <c r="H4251">
        <f t="shared" si="199"/>
        <v>1</v>
      </c>
      <c r="I4251" s="33" t="s">
        <v>38</v>
      </c>
      <c r="J4251" s="33" t="s">
        <v>490</v>
      </c>
      <c r="K4251" s="33" t="s">
        <v>229</v>
      </c>
      <c r="L4251" s="33" t="s">
        <v>57</v>
      </c>
      <c r="M4251" s="33" t="s">
        <v>230</v>
      </c>
      <c r="N4251">
        <v>0.99</v>
      </c>
      <c r="O4251">
        <v>0.8</v>
      </c>
      <c r="P4251">
        <v>0.8</v>
      </c>
      <c r="Q4251">
        <v>0.7</v>
      </c>
      <c r="R4251">
        <f t="shared" si="198"/>
        <v>0.56000000000000005</v>
      </c>
      <c r="S4251" s="38" t="s">
        <v>36</v>
      </c>
      <c r="T4251" s="27">
        <v>1</v>
      </c>
      <c r="U4251">
        <f t="shared" si="200"/>
        <v>0.56000000000000005</v>
      </c>
      <c r="V4251" s="39" t="s">
        <v>36</v>
      </c>
    </row>
    <row r="4252" spans="1:22">
      <c r="A4252" s="32">
        <v>42156.84646990741</v>
      </c>
      <c r="B4252" s="33" t="s">
        <v>33</v>
      </c>
      <c r="C4252" s="37" t="s">
        <v>34</v>
      </c>
      <c r="D4252" s="37"/>
      <c r="E4252" s="35" t="s">
        <v>6797</v>
      </c>
      <c r="F4252" s="34">
        <v>1</v>
      </c>
      <c r="H4252">
        <f t="shared" si="199"/>
        <v>1</v>
      </c>
      <c r="I4252" s="33" t="s">
        <v>398</v>
      </c>
      <c r="J4252" s="33" t="s">
        <v>522</v>
      </c>
      <c r="K4252" s="33" t="s">
        <v>1754</v>
      </c>
      <c r="L4252" s="33" t="s">
        <v>848</v>
      </c>
      <c r="M4252" s="33" t="s">
        <v>1556</v>
      </c>
      <c r="N4252">
        <v>5.49</v>
      </c>
      <c r="O4252">
        <v>4.54</v>
      </c>
      <c r="P4252">
        <v>4.54</v>
      </c>
      <c r="Q4252">
        <v>0.7</v>
      </c>
      <c r="R4252">
        <f t="shared" si="198"/>
        <v>3.18</v>
      </c>
      <c r="S4252" s="38" t="s">
        <v>36</v>
      </c>
      <c r="T4252" s="27">
        <v>1</v>
      </c>
      <c r="U4252">
        <f t="shared" si="200"/>
        <v>3.18</v>
      </c>
      <c r="V4252" s="39" t="s">
        <v>36</v>
      </c>
    </row>
    <row r="4253" spans="1:22">
      <c r="A4253" s="32">
        <v>42156.809398148151</v>
      </c>
      <c r="B4253" s="33" t="s">
        <v>1013</v>
      </c>
      <c r="C4253" s="37" t="s">
        <v>75</v>
      </c>
      <c r="D4253" s="37"/>
      <c r="E4253" s="35" t="s">
        <v>6701</v>
      </c>
      <c r="F4253" s="34">
        <v>1</v>
      </c>
      <c r="H4253">
        <f t="shared" si="199"/>
        <v>1</v>
      </c>
      <c r="I4253" s="33" t="s">
        <v>488</v>
      </c>
      <c r="J4253" s="33" t="s">
        <v>4479</v>
      </c>
      <c r="K4253" s="33" t="s">
        <v>6013</v>
      </c>
      <c r="L4253" s="33" t="s">
        <v>1702</v>
      </c>
      <c r="M4253" s="33" t="s">
        <v>2872</v>
      </c>
      <c r="N4253">
        <v>4.99</v>
      </c>
      <c r="O4253">
        <v>4.12</v>
      </c>
      <c r="P4253">
        <v>4.12</v>
      </c>
      <c r="Q4253">
        <v>0.7</v>
      </c>
      <c r="R4253">
        <f t="shared" si="198"/>
        <v>2.88</v>
      </c>
      <c r="S4253" s="38" t="s">
        <v>36</v>
      </c>
      <c r="T4253" s="27">
        <v>1</v>
      </c>
      <c r="U4253">
        <f t="shared" si="200"/>
        <v>2.88</v>
      </c>
      <c r="V4253" s="39" t="s">
        <v>36</v>
      </c>
    </row>
    <row r="4254" spans="1:22">
      <c r="A4254" s="32">
        <v>42156.80574074074</v>
      </c>
      <c r="B4254" s="33" t="s">
        <v>33</v>
      </c>
      <c r="C4254" s="37" t="s">
        <v>58</v>
      </c>
      <c r="D4254" s="37"/>
      <c r="E4254" s="35" t="s">
        <v>3033</v>
      </c>
      <c r="F4254" s="34">
        <v>1</v>
      </c>
      <c r="H4254">
        <f t="shared" si="199"/>
        <v>1</v>
      </c>
      <c r="I4254" s="33" t="s">
        <v>398</v>
      </c>
      <c r="J4254" s="33" t="s">
        <v>494</v>
      </c>
      <c r="K4254" s="33" t="s">
        <v>10489</v>
      </c>
      <c r="L4254" s="33" t="s">
        <v>10490</v>
      </c>
      <c r="M4254" s="33" t="s">
        <v>10491</v>
      </c>
      <c r="N4254">
        <v>2.4900000000000002</v>
      </c>
      <c r="O4254">
        <v>2.09</v>
      </c>
      <c r="P4254">
        <v>2.09</v>
      </c>
      <c r="Q4254">
        <v>0.7</v>
      </c>
      <c r="R4254">
        <f t="shared" si="198"/>
        <v>1.46</v>
      </c>
      <c r="S4254" s="38" t="s">
        <v>36</v>
      </c>
      <c r="T4254" s="27">
        <v>1</v>
      </c>
      <c r="U4254">
        <f t="shared" si="200"/>
        <v>1.46</v>
      </c>
      <c r="V4254" s="39" t="s">
        <v>36</v>
      </c>
    </row>
    <row r="4255" spans="1:22">
      <c r="A4255" s="32">
        <v>42156.847812499997</v>
      </c>
      <c r="B4255" s="33" t="s">
        <v>33</v>
      </c>
      <c r="C4255" s="37" t="s">
        <v>34</v>
      </c>
      <c r="D4255" s="37"/>
      <c r="E4255" s="35" t="s">
        <v>3098</v>
      </c>
      <c r="F4255" s="34">
        <v>1</v>
      </c>
      <c r="H4255">
        <f t="shared" si="199"/>
        <v>1</v>
      </c>
      <c r="I4255" s="33" t="s">
        <v>46</v>
      </c>
      <c r="J4255" s="33" t="s">
        <v>46</v>
      </c>
      <c r="K4255" s="33" t="s">
        <v>3249</v>
      </c>
      <c r="L4255" s="33" t="s">
        <v>559</v>
      </c>
      <c r="M4255" s="33" t="s">
        <v>3250</v>
      </c>
      <c r="N4255">
        <v>11.99</v>
      </c>
      <c r="O4255">
        <v>9.91</v>
      </c>
      <c r="P4255">
        <v>9.91</v>
      </c>
      <c r="Q4255">
        <v>0.7</v>
      </c>
      <c r="R4255">
        <f t="shared" si="198"/>
        <v>6.94</v>
      </c>
      <c r="S4255" s="38" t="s">
        <v>36</v>
      </c>
      <c r="T4255" s="27">
        <v>1</v>
      </c>
      <c r="U4255">
        <f t="shared" si="200"/>
        <v>6.94</v>
      </c>
      <c r="V4255" s="39" t="s">
        <v>36</v>
      </c>
    </row>
    <row r="4256" spans="1:22">
      <c r="A4256" s="32">
        <v>42156.846701388888</v>
      </c>
      <c r="B4256" s="33" t="s">
        <v>33</v>
      </c>
      <c r="C4256" s="37" t="s">
        <v>58</v>
      </c>
      <c r="D4256" s="37"/>
      <c r="E4256" s="35" t="s">
        <v>1863</v>
      </c>
      <c r="F4256" s="34">
        <v>1</v>
      </c>
      <c r="H4256">
        <f t="shared" si="199"/>
        <v>1</v>
      </c>
      <c r="I4256" s="33" t="s">
        <v>52</v>
      </c>
      <c r="J4256" s="33" t="s">
        <v>493</v>
      </c>
      <c r="K4256" s="33" t="s">
        <v>10492</v>
      </c>
      <c r="L4256" s="33" t="s">
        <v>1408</v>
      </c>
      <c r="M4256" s="33" t="s">
        <v>10493</v>
      </c>
      <c r="N4256">
        <v>3.99</v>
      </c>
      <c r="O4256">
        <v>3.35</v>
      </c>
      <c r="P4256">
        <v>3.35</v>
      </c>
      <c r="Q4256">
        <v>0.7</v>
      </c>
      <c r="R4256">
        <f t="shared" si="198"/>
        <v>2.35</v>
      </c>
      <c r="S4256" s="38" t="s">
        <v>36</v>
      </c>
      <c r="T4256" s="27">
        <v>1</v>
      </c>
      <c r="U4256">
        <f t="shared" si="200"/>
        <v>2.35</v>
      </c>
      <c r="V4256" s="39" t="s">
        <v>36</v>
      </c>
    </row>
    <row r="4257" spans="1:22">
      <c r="A4257" s="32">
        <v>42156.846701388888</v>
      </c>
      <c r="B4257" s="33" t="s">
        <v>33</v>
      </c>
      <c r="C4257" s="37" t="s">
        <v>58</v>
      </c>
      <c r="D4257" s="37"/>
      <c r="E4257" s="35" t="s">
        <v>1863</v>
      </c>
      <c r="F4257" s="34">
        <v>1</v>
      </c>
      <c r="H4257">
        <f t="shared" si="199"/>
        <v>1</v>
      </c>
      <c r="I4257" s="33" t="s">
        <v>52</v>
      </c>
      <c r="J4257" s="33" t="s">
        <v>493</v>
      </c>
      <c r="K4257" s="33" t="s">
        <v>10494</v>
      </c>
      <c r="L4257" s="33" t="s">
        <v>1408</v>
      </c>
      <c r="M4257" s="33" t="s">
        <v>10495</v>
      </c>
      <c r="N4257">
        <v>3.99</v>
      </c>
      <c r="O4257">
        <v>3.35</v>
      </c>
      <c r="P4257">
        <v>3.35</v>
      </c>
      <c r="Q4257">
        <v>0.7</v>
      </c>
      <c r="R4257">
        <f t="shared" si="198"/>
        <v>2.35</v>
      </c>
      <c r="S4257" s="38" t="s">
        <v>36</v>
      </c>
      <c r="T4257" s="27">
        <v>1</v>
      </c>
      <c r="U4257">
        <f t="shared" si="200"/>
        <v>2.35</v>
      </c>
      <c r="V4257" s="39" t="s">
        <v>36</v>
      </c>
    </row>
    <row r="4258" spans="1:22">
      <c r="A4258" s="29">
        <v>42156.837870370371</v>
      </c>
      <c r="B4258" t="s">
        <v>33</v>
      </c>
      <c r="C4258" s="37" t="s">
        <v>58</v>
      </c>
      <c r="D4258" s="37"/>
      <c r="E4258" s="35" t="s">
        <v>4305</v>
      </c>
      <c r="F4258" s="34">
        <v>1</v>
      </c>
      <c r="H4258">
        <f t="shared" si="199"/>
        <v>1</v>
      </c>
      <c r="I4258" t="s">
        <v>488</v>
      </c>
      <c r="J4258" s="1" t="s">
        <v>489</v>
      </c>
      <c r="K4258" s="23" t="s">
        <v>10496</v>
      </c>
      <c r="L4258" s="18" t="s">
        <v>8541</v>
      </c>
      <c r="M4258" s="18" t="s">
        <v>10497</v>
      </c>
      <c r="N4258">
        <v>2.99</v>
      </c>
      <c r="O4258">
        <v>2.5099999999999998</v>
      </c>
      <c r="P4258">
        <v>2.5099999999999998</v>
      </c>
      <c r="Q4258">
        <v>0.7</v>
      </c>
      <c r="R4258">
        <f t="shared" si="198"/>
        <v>1.76</v>
      </c>
      <c r="S4258" s="38" t="s">
        <v>36</v>
      </c>
      <c r="T4258" s="27">
        <v>1</v>
      </c>
      <c r="U4258">
        <f t="shared" si="200"/>
        <v>1.76</v>
      </c>
      <c r="V4258" s="39" t="s">
        <v>36</v>
      </c>
    </row>
    <row r="4259" spans="1:22">
      <c r="A4259" s="32">
        <v>42156.698981481481</v>
      </c>
      <c r="B4259" s="33" t="s">
        <v>33</v>
      </c>
      <c r="C4259" s="37" t="s">
        <v>48</v>
      </c>
      <c r="D4259" s="37"/>
      <c r="E4259" s="35" t="s">
        <v>4303</v>
      </c>
      <c r="F4259" s="34">
        <v>1</v>
      </c>
      <c r="H4259">
        <f t="shared" si="199"/>
        <v>1</v>
      </c>
      <c r="I4259" s="33" t="s">
        <v>52</v>
      </c>
      <c r="J4259" s="33"/>
      <c r="K4259" s="33" t="s">
        <v>10208</v>
      </c>
      <c r="L4259" s="33" t="s">
        <v>10209</v>
      </c>
      <c r="M4259" s="33" t="s">
        <v>10210</v>
      </c>
      <c r="N4259">
        <v>5.99</v>
      </c>
      <c r="O4259">
        <v>4.95</v>
      </c>
      <c r="P4259">
        <v>4.95</v>
      </c>
      <c r="Q4259">
        <v>0.7</v>
      </c>
      <c r="R4259">
        <f t="shared" si="198"/>
        <v>3.47</v>
      </c>
      <c r="S4259" s="38" t="s">
        <v>36</v>
      </c>
      <c r="T4259" s="27">
        <v>1</v>
      </c>
      <c r="U4259">
        <f t="shared" si="200"/>
        <v>3.47</v>
      </c>
      <c r="V4259" s="39" t="s">
        <v>36</v>
      </c>
    </row>
    <row r="4260" spans="1:22">
      <c r="A4260" s="32">
        <v>42156.879675925928</v>
      </c>
      <c r="B4260" s="33" t="s">
        <v>33</v>
      </c>
      <c r="C4260" s="37" t="s">
        <v>58</v>
      </c>
      <c r="D4260" s="37"/>
      <c r="E4260" s="35" t="s">
        <v>4445</v>
      </c>
      <c r="F4260" s="34">
        <v>1</v>
      </c>
      <c r="H4260">
        <f t="shared" si="199"/>
        <v>1</v>
      </c>
      <c r="I4260" s="33" t="s">
        <v>398</v>
      </c>
      <c r="J4260" s="33" t="s">
        <v>494</v>
      </c>
      <c r="K4260" s="33" t="s">
        <v>842</v>
      </c>
      <c r="L4260" s="33" t="s">
        <v>411</v>
      </c>
      <c r="M4260" s="33" t="s">
        <v>843</v>
      </c>
      <c r="N4260">
        <v>5.49</v>
      </c>
      <c r="O4260">
        <v>4.6100000000000003</v>
      </c>
      <c r="P4260">
        <v>4.6100000000000003</v>
      </c>
      <c r="Q4260">
        <v>0.7</v>
      </c>
      <c r="R4260">
        <f t="shared" si="198"/>
        <v>3.23</v>
      </c>
      <c r="S4260" s="38" t="s">
        <v>36</v>
      </c>
      <c r="T4260" s="27">
        <v>1</v>
      </c>
      <c r="U4260">
        <f t="shared" si="200"/>
        <v>3.23</v>
      </c>
      <c r="V4260" s="39" t="s">
        <v>36</v>
      </c>
    </row>
    <row r="4261" spans="1:22">
      <c r="A4261" s="32">
        <v>42156.830706018518</v>
      </c>
      <c r="B4261" s="33" t="s">
        <v>33</v>
      </c>
      <c r="C4261" s="37" t="s">
        <v>34</v>
      </c>
      <c r="D4261" s="37"/>
      <c r="E4261" s="35" t="s">
        <v>4232</v>
      </c>
      <c r="F4261" s="34">
        <v>1</v>
      </c>
      <c r="H4261">
        <f t="shared" si="199"/>
        <v>1</v>
      </c>
      <c r="I4261" s="33" t="s">
        <v>52</v>
      </c>
      <c r="J4261" s="33" t="s">
        <v>493</v>
      </c>
      <c r="K4261" s="33" t="s">
        <v>3752</v>
      </c>
      <c r="L4261" s="33" t="s">
        <v>3399</v>
      </c>
      <c r="M4261" s="33" t="s">
        <v>3753</v>
      </c>
      <c r="N4261">
        <v>6.49</v>
      </c>
      <c r="O4261">
        <v>5.36</v>
      </c>
      <c r="P4261">
        <v>5.36</v>
      </c>
      <c r="Q4261">
        <v>0.7</v>
      </c>
      <c r="R4261">
        <f t="shared" si="198"/>
        <v>3.75</v>
      </c>
      <c r="S4261" s="38" t="s">
        <v>36</v>
      </c>
      <c r="T4261" s="27">
        <v>1</v>
      </c>
      <c r="U4261">
        <f t="shared" si="200"/>
        <v>3.75</v>
      </c>
      <c r="V4261" s="39" t="s">
        <v>36</v>
      </c>
    </row>
    <row r="4262" spans="1:22">
      <c r="A4262" s="32">
        <v>42161.79179398148</v>
      </c>
      <c r="B4262" s="33" t="s">
        <v>589</v>
      </c>
      <c r="C4262" s="37" t="s">
        <v>58</v>
      </c>
      <c r="D4262" s="37"/>
      <c r="E4262" s="35" t="s">
        <v>7332</v>
      </c>
      <c r="F4262" s="34">
        <v>1</v>
      </c>
      <c r="H4262">
        <f t="shared" si="199"/>
        <v>1</v>
      </c>
      <c r="I4262" s="33" t="s">
        <v>398</v>
      </c>
      <c r="J4262" s="33"/>
      <c r="K4262" s="33" t="s">
        <v>10498</v>
      </c>
      <c r="L4262" s="33" t="s">
        <v>9950</v>
      </c>
      <c r="M4262" s="33" t="s">
        <v>10499</v>
      </c>
      <c r="N4262">
        <v>5.49</v>
      </c>
      <c r="O4262">
        <v>4.6100000000000003</v>
      </c>
      <c r="P4262">
        <v>4.6100000000000003</v>
      </c>
      <c r="Q4262">
        <v>0.7</v>
      </c>
      <c r="R4262">
        <f t="shared" si="198"/>
        <v>3.23</v>
      </c>
      <c r="S4262" s="38" t="s">
        <v>36</v>
      </c>
      <c r="T4262" s="27">
        <v>1</v>
      </c>
      <c r="U4262">
        <f t="shared" si="200"/>
        <v>3.23</v>
      </c>
      <c r="V4262" s="39" t="s">
        <v>36</v>
      </c>
    </row>
    <row r="4263" spans="1:22">
      <c r="A4263" s="32">
        <v>42161.798055555555</v>
      </c>
      <c r="B4263" s="33" t="s">
        <v>33</v>
      </c>
      <c r="C4263" s="37" t="s">
        <v>58</v>
      </c>
      <c r="D4263" s="37"/>
      <c r="E4263" s="35" t="s">
        <v>7268</v>
      </c>
      <c r="F4263" s="34">
        <v>1</v>
      </c>
      <c r="H4263">
        <f t="shared" si="199"/>
        <v>1</v>
      </c>
      <c r="I4263" s="33" t="s">
        <v>398</v>
      </c>
      <c r="J4263" s="33" t="s">
        <v>398</v>
      </c>
      <c r="K4263" s="33" t="s">
        <v>410</v>
      </c>
      <c r="L4263" s="33" t="s">
        <v>411</v>
      </c>
      <c r="M4263" s="33" t="s">
        <v>412</v>
      </c>
      <c r="N4263">
        <v>7.49</v>
      </c>
      <c r="O4263">
        <v>6.29</v>
      </c>
      <c r="P4263">
        <v>6.29</v>
      </c>
      <c r="Q4263">
        <v>0.7</v>
      </c>
      <c r="R4263">
        <f t="shared" si="198"/>
        <v>4.4000000000000004</v>
      </c>
      <c r="S4263" s="38" t="s">
        <v>36</v>
      </c>
      <c r="T4263" s="27">
        <v>1</v>
      </c>
      <c r="U4263">
        <f t="shared" si="200"/>
        <v>4.4000000000000004</v>
      </c>
      <c r="V4263" s="39" t="s">
        <v>36</v>
      </c>
    </row>
    <row r="4264" spans="1:22">
      <c r="A4264" s="32">
        <v>42161.866249999999</v>
      </c>
      <c r="B4264" s="33" t="s">
        <v>33</v>
      </c>
      <c r="C4264" s="37" t="s">
        <v>48</v>
      </c>
      <c r="D4264" s="37"/>
      <c r="E4264" s="35" t="s">
        <v>7333</v>
      </c>
      <c r="F4264" s="34">
        <v>1</v>
      </c>
      <c r="H4264">
        <f t="shared" si="199"/>
        <v>1</v>
      </c>
      <c r="I4264" s="33" t="s">
        <v>46</v>
      </c>
      <c r="J4264" s="33" t="s">
        <v>46</v>
      </c>
      <c r="K4264" s="33" t="s">
        <v>984</v>
      </c>
      <c r="L4264" s="33" t="s">
        <v>84</v>
      </c>
      <c r="M4264" s="33" t="s">
        <v>985</v>
      </c>
      <c r="N4264">
        <v>6.49</v>
      </c>
      <c r="O4264">
        <v>5.36</v>
      </c>
      <c r="P4264">
        <v>5.36</v>
      </c>
      <c r="Q4264">
        <v>0.7</v>
      </c>
      <c r="R4264">
        <f t="shared" si="198"/>
        <v>3.75</v>
      </c>
      <c r="S4264" s="38" t="s">
        <v>36</v>
      </c>
      <c r="T4264" s="27">
        <v>1</v>
      </c>
      <c r="U4264">
        <f t="shared" si="200"/>
        <v>3.75</v>
      </c>
      <c r="V4264" s="39" t="s">
        <v>36</v>
      </c>
    </row>
    <row r="4265" spans="1:22">
      <c r="A4265" s="32">
        <v>42161.908958333333</v>
      </c>
      <c r="B4265" s="33" t="s">
        <v>33</v>
      </c>
      <c r="C4265" s="37" t="s">
        <v>40</v>
      </c>
      <c r="D4265" s="37"/>
      <c r="E4265" s="35" t="s">
        <v>616</v>
      </c>
      <c r="F4265" s="34">
        <v>1</v>
      </c>
      <c r="H4265">
        <f t="shared" si="199"/>
        <v>1</v>
      </c>
      <c r="I4265" s="33" t="s">
        <v>35</v>
      </c>
      <c r="J4265" s="33" t="s">
        <v>398</v>
      </c>
      <c r="K4265" s="33" t="s">
        <v>10500</v>
      </c>
      <c r="L4265" s="33" t="s">
        <v>367</v>
      </c>
      <c r="M4265" s="33" t="s">
        <v>10501</v>
      </c>
      <c r="N4265">
        <v>12.99</v>
      </c>
      <c r="O4265">
        <v>10.56</v>
      </c>
      <c r="P4265">
        <v>10.56</v>
      </c>
      <c r="Q4265">
        <v>0.7</v>
      </c>
      <c r="R4265">
        <f t="shared" si="198"/>
        <v>7.39</v>
      </c>
      <c r="S4265" s="38" t="s">
        <v>36</v>
      </c>
      <c r="T4265" s="27">
        <v>1</v>
      </c>
      <c r="U4265">
        <f t="shared" si="200"/>
        <v>7.39</v>
      </c>
      <c r="V4265" s="39" t="s">
        <v>36</v>
      </c>
    </row>
    <row r="4266" spans="1:22">
      <c r="A4266" s="32">
        <v>42161.920740740738</v>
      </c>
      <c r="B4266" s="33" t="s">
        <v>33</v>
      </c>
      <c r="C4266" s="37" t="s">
        <v>40</v>
      </c>
      <c r="D4266" s="37"/>
      <c r="E4266" s="35" t="s">
        <v>1852</v>
      </c>
      <c r="F4266" s="34">
        <v>1</v>
      </c>
      <c r="H4266">
        <f t="shared" si="199"/>
        <v>1</v>
      </c>
      <c r="I4266" s="33" t="s">
        <v>35</v>
      </c>
      <c r="J4266" s="33" t="s">
        <v>52</v>
      </c>
      <c r="K4266" s="33" t="s">
        <v>2262</v>
      </c>
      <c r="L4266" s="33" t="s">
        <v>1023</v>
      </c>
      <c r="M4266" s="33" t="s">
        <v>1024</v>
      </c>
      <c r="N4266">
        <v>1.99</v>
      </c>
      <c r="O4266">
        <v>1.62</v>
      </c>
      <c r="P4266">
        <v>1.62</v>
      </c>
      <c r="Q4266">
        <v>0.7</v>
      </c>
      <c r="R4266">
        <f t="shared" si="198"/>
        <v>1.1299999999999999</v>
      </c>
      <c r="S4266" s="38" t="s">
        <v>36</v>
      </c>
      <c r="T4266" s="27">
        <v>1</v>
      </c>
      <c r="U4266">
        <f t="shared" si="200"/>
        <v>1.1299999999999999</v>
      </c>
      <c r="V4266" s="39" t="s">
        <v>36</v>
      </c>
    </row>
    <row r="4267" spans="1:22">
      <c r="A4267" s="32">
        <v>42161.869317129633</v>
      </c>
      <c r="B4267" s="33" t="s">
        <v>33</v>
      </c>
      <c r="C4267" s="37" t="s">
        <v>40</v>
      </c>
      <c r="D4267" s="37"/>
      <c r="E4267" s="35" t="s">
        <v>66</v>
      </c>
      <c r="F4267" s="34">
        <v>1</v>
      </c>
      <c r="H4267">
        <f t="shared" si="199"/>
        <v>1</v>
      </c>
      <c r="I4267" s="33" t="s">
        <v>35</v>
      </c>
      <c r="J4267" s="33" t="s">
        <v>398</v>
      </c>
      <c r="K4267" s="33" t="s">
        <v>1536</v>
      </c>
      <c r="L4267" s="33" t="s">
        <v>1135</v>
      </c>
      <c r="M4267" s="33" t="s">
        <v>1537</v>
      </c>
      <c r="N4267">
        <v>7.49</v>
      </c>
      <c r="O4267">
        <v>6.09</v>
      </c>
      <c r="P4267">
        <v>6.09</v>
      </c>
      <c r="Q4267">
        <v>0.7</v>
      </c>
      <c r="R4267">
        <f t="shared" si="198"/>
        <v>4.26</v>
      </c>
      <c r="S4267" s="38" t="s">
        <v>36</v>
      </c>
      <c r="T4267" s="27">
        <v>1</v>
      </c>
      <c r="U4267">
        <f t="shared" si="200"/>
        <v>4.26</v>
      </c>
      <c r="V4267" s="39" t="s">
        <v>36</v>
      </c>
    </row>
    <row r="4268" spans="1:22">
      <c r="A4268" s="32">
        <v>42161.838402777779</v>
      </c>
      <c r="B4268" s="33" t="s">
        <v>33</v>
      </c>
      <c r="C4268" s="37" t="s">
        <v>40</v>
      </c>
      <c r="D4268" s="37"/>
      <c r="E4268" s="35" t="s">
        <v>1810</v>
      </c>
      <c r="F4268" s="34">
        <v>1</v>
      </c>
      <c r="H4268">
        <f t="shared" si="199"/>
        <v>1</v>
      </c>
      <c r="I4268" s="33" t="s">
        <v>398</v>
      </c>
      <c r="J4268" s="33" t="s">
        <v>494</v>
      </c>
      <c r="K4268" s="33" t="s">
        <v>842</v>
      </c>
      <c r="L4268" s="33" t="s">
        <v>411</v>
      </c>
      <c r="M4268" s="33" t="s">
        <v>843</v>
      </c>
      <c r="N4268">
        <v>5.49</v>
      </c>
      <c r="O4268">
        <v>4.46</v>
      </c>
      <c r="P4268">
        <v>4.46</v>
      </c>
      <c r="Q4268">
        <v>0.7</v>
      </c>
      <c r="R4268">
        <f t="shared" si="198"/>
        <v>3.12</v>
      </c>
      <c r="S4268" s="38" t="s">
        <v>36</v>
      </c>
      <c r="T4268" s="27">
        <v>1</v>
      </c>
      <c r="U4268">
        <f t="shared" si="200"/>
        <v>3.12</v>
      </c>
      <c r="V4268" s="39" t="s">
        <v>36</v>
      </c>
    </row>
    <row r="4269" spans="1:22">
      <c r="A4269" s="32">
        <v>42161.904907407406</v>
      </c>
      <c r="B4269" s="33" t="s">
        <v>33</v>
      </c>
      <c r="C4269" s="37" t="s">
        <v>37</v>
      </c>
      <c r="D4269" s="37"/>
      <c r="E4269" s="35" t="s">
        <v>1923</v>
      </c>
      <c r="F4269" s="34">
        <v>1</v>
      </c>
      <c r="H4269">
        <f t="shared" si="199"/>
        <v>1</v>
      </c>
      <c r="I4269" s="33" t="s">
        <v>52</v>
      </c>
      <c r="J4269" s="33" t="s">
        <v>485</v>
      </c>
      <c r="K4269" s="33" t="s">
        <v>235</v>
      </c>
      <c r="L4269" s="33" t="s">
        <v>98</v>
      </c>
      <c r="M4269" s="33" t="s">
        <v>99</v>
      </c>
      <c r="N4269">
        <v>7.99</v>
      </c>
      <c r="O4269">
        <v>7.57</v>
      </c>
      <c r="P4269">
        <v>7.57</v>
      </c>
      <c r="Q4269">
        <v>0.7</v>
      </c>
      <c r="R4269">
        <f t="shared" si="198"/>
        <v>5.3</v>
      </c>
      <c r="S4269" s="38" t="s">
        <v>36</v>
      </c>
      <c r="T4269" s="27">
        <v>1</v>
      </c>
      <c r="U4269">
        <f t="shared" si="200"/>
        <v>5.3</v>
      </c>
      <c r="V4269" s="39" t="s">
        <v>36</v>
      </c>
    </row>
    <row r="4270" spans="1:22">
      <c r="A4270" s="32">
        <v>42185.809548611112</v>
      </c>
      <c r="B4270" s="33" t="s">
        <v>33</v>
      </c>
      <c r="C4270" s="37" t="s">
        <v>40</v>
      </c>
      <c r="D4270" s="37"/>
      <c r="E4270" s="35" t="s">
        <v>1877</v>
      </c>
      <c r="F4270" s="34">
        <v>1</v>
      </c>
      <c r="H4270">
        <f t="shared" si="199"/>
        <v>1</v>
      </c>
      <c r="I4270" s="33" t="s">
        <v>35</v>
      </c>
      <c r="J4270" s="33" t="s">
        <v>46</v>
      </c>
      <c r="K4270" s="33" t="s">
        <v>10502</v>
      </c>
      <c r="L4270" s="33" t="s">
        <v>9633</v>
      </c>
      <c r="M4270" s="33" t="s">
        <v>10503</v>
      </c>
      <c r="N4270">
        <v>0.99</v>
      </c>
      <c r="O4270">
        <v>0.8</v>
      </c>
      <c r="P4270">
        <v>0.8</v>
      </c>
      <c r="Q4270">
        <v>0.7</v>
      </c>
      <c r="R4270">
        <f t="shared" si="198"/>
        <v>0.56000000000000005</v>
      </c>
      <c r="S4270" s="38" t="s">
        <v>36</v>
      </c>
      <c r="T4270" s="27">
        <v>1</v>
      </c>
      <c r="U4270">
        <f t="shared" si="200"/>
        <v>0.56000000000000005</v>
      </c>
      <c r="V4270" s="39" t="s">
        <v>36</v>
      </c>
    </row>
    <row r="4271" spans="1:22">
      <c r="A4271" s="29">
        <v>42185.554664351854</v>
      </c>
      <c r="B4271" t="s">
        <v>33</v>
      </c>
      <c r="C4271" s="37" t="s">
        <v>37</v>
      </c>
      <c r="D4271" s="37"/>
      <c r="E4271" s="35" t="s">
        <v>7326</v>
      </c>
      <c r="F4271" s="34">
        <v>1</v>
      </c>
      <c r="H4271">
        <f t="shared" si="199"/>
        <v>1</v>
      </c>
      <c r="I4271" t="s">
        <v>35</v>
      </c>
      <c r="J4271" s="1" t="s">
        <v>38</v>
      </c>
      <c r="K4271" s="23" t="s">
        <v>2348</v>
      </c>
      <c r="L4271" s="18" t="s">
        <v>514</v>
      </c>
      <c r="M4271" s="18" t="s">
        <v>2349</v>
      </c>
      <c r="N4271">
        <v>6.49</v>
      </c>
      <c r="O4271">
        <v>6.15</v>
      </c>
      <c r="P4271">
        <v>6.15</v>
      </c>
      <c r="Q4271">
        <v>0.7</v>
      </c>
      <c r="R4271">
        <f t="shared" si="198"/>
        <v>4.3099999999999996</v>
      </c>
      <c r="S4271" s="38" t="s">
        <v>36</v>
      </c>
      <c r="T4271" s="27">
        <v>1</v>
      </c>
      <c r="U4271">
        <f t="shared" si="200"/>
        <v>4.3099999999999996</v>
      </c>
      <c r="V4271" s="39" t="s">
        <v>36</v>
      </c>
    </row>
    <row r="4272" spans="1:22">
      <c r="A4272" s="32">
        <v>42156.611932870372</v>
      </c>
      <c r="B4272" s="33" t="s">
        <v>33</v>
      </c>
      <c r="C4272" s="37" t="s">
        <v>40</v>
      </c>
      <c r="D4272" s="37"/>
      <c r="E4272" s="35" t="s">
        <v>7334</v>
      </c>
      <c r="F4272" s="34">
        <v>1</v>
      </c>
      <c r="H4272">
        <f t="shared" si="199"/>
        <v>1</v>
      </c>
      <c r="I4272" s="33" t="s">
        <v>35</v>
      </c>
      <c r="J4272" s="33" t="s">
        <v>398</v>
      </c>
      <c r="K4272" s="33" t="s">
        <v>8552</v>
      </c>
      <c r="L4272" s="33" t="s">
        <v>130</v>
      </c>
      <c r="M4272" s="33" t="s">
        <v>8553</v>
      </c>
      <c r="N4272">
        <v>5.49</v>
      </c>
      <c r="O4272">
        <v>4.46</v>
      </c>
      <c r="P4272">
        <v>4.46</v>
      </c>
      <c r="Q4272">
        <v>0.7</v>
      </c>
      <c r="R4272">
        <f t="shared" si="198"/>
        <v>3.12</v>
      </c>
      <c r="S4272" s="38" t="s">
        <v>36</v>
      </c>
      <c r="T4272" s="27">
        <v>1</v>
      </c>
      <c r="U4272">
        <f t="shared" si="200"/>
        <v>3.12</v>
      </c>
      <c r="V4272" s="39" t="s">
        <v>36</v>
      </c>
    </row>
    <row r="4273" spans="1:22">
      <c r="A4273" s="32">
        <v>42156.386412037034</v>
      </c>
      <c r="B4273" s="33" t="s">
        <v>33</v>
      </c>
      <c r="C4273" s="37" t="s">
        <v>58</v>
      </c>
      <c r="D4273" s="37"/>
      <c r="E4273" s="35" t="s">
        <v>4312</v>
      </c>
      <c r="F4273" s="34">
        <v>1</v>
      </c>
      <c r="H4273">
        <f t="shared" si="199"/>
        <v>1</v>
      </c>
      <c r="I4273" s="33" t="s">
        <v>35</v>
      </c>
      <c r="J4273" s="33" t="s">
        <v>38</v>
      </c>
      <c r="K4273" s="33" t="s">
        <v>8421</v>
      </c>
      <c r="L4273" s="33" t="s">
        <v>219</v>
      </c>
      <c r="M4273" s="33" t="s">
        <v>8422</v>
      </c>
      <c r="N4273">
        <v>7.99</v>
      </c>
      <c r="O4273">
        <v>6.71</v>
      </c>
      <c r="P4273">
        <v>6.71</v>
      </c>
      <c r="Q4273">
        <v>0.7</v>
      </c>
      <c r="R4273">
        <f t="shared" si="198"/>
        <v>4.7</v>
      </c>
      <c r="S4273" s="38" t="s">
        <v>36</v>
      </c>
      <c r="T4273" s="27">
        <v>1</v>
      </c>
      <c r="U4273">
        <f t="shared" si="200"/>
        <v>4.7</v>
      </c>
      <c r="V4273" s="39" t="s">
        <v>36</v>
      </c>
    </row>
    <row r="4274" spans="1:22">
      <c r="A4274" s="29">
        <v>42156.825949074075</v>
      </c>
      <c r="B4274" t="s">
        <v>33</v>
      </c>
      <c r="C4274" s="37" t="s">
        <v>34</v>
      </c>
      <c r="D4274" s="37"/>
      <c r="E4274" s="35" t="s">
        <v>7335</v>
      </c>
      <c r="F4274" s="34">
        <v>1</v>
      </c>
      <c r="H4274">
        <f t="shared" si="199"/>
        <v>1</v>
      </c>
      <c r="I4274" t="s">
        <v>35</v>
      </c>
      <c r="J4274" s="1" t="s">
        <v>38</v>
      </c>
      <c r="K4274" s="23" t="s">
        <v>2214</v>
      </c>
      <c r="L4274" s="18" t="s">
        <v>116</v>
      </c>
      <c r="M4274" s="18" t="s">
        <v>2215</v>
      </c>
      <c r="N4274">
        <v>7.49</v>
      </c>
      <c r="O4274">
        <v>6.19</v>
      </c>
      <c r="P4274">
        <v>6.19</v>
      </c>
      <c r="Q4274">
        <v>0.7</v>
      </c>
      <c r="R4274">
        <f t="shared" si="198"/>
        <v>4.33</v>
      </c>
      <c r="S4274" s="38" t="s">
        <v>36</v>
      </c>
      <c r="T4274" s="27">
        <v>1</v>
      </c>
      <c r="U4274">
        <f t="shared" si="200"/>
        <v>4.33</v>
      </c>
      <c r="V4274" s="39" t="s">
        <v>36</v>
      </c>
    </row>
    <row r="4275" spans="1:22">
      <c r="A4275" s="32">
        <v>42156.906168981484</v>
      </c>
      <c r="B4275" s="33" t="s">
        <v>33</v>
      </c>
      <c r="C4275" s="37" t="s">
        <v>34</v>
      </c>
      <c r="D4275" s="37"/>
      <c r="E4275" s="35" t="s">
        <v>2964</v>
      </c>
      <c r="F4275" s="34">
        <v>1</v>
      </c>
      <c r="H4275">
        <f t="shared" si="199"/>
        <v>1</v>
      </c>
      <c r="I4275" s="33" t="s">
        <v>38</v>
      </c>
      <c r="J4275" s="33" t="s">
        <v>38</v>
      </c>
      <c r="K4275" s="33" t="s">
        <v>8992</v>
      </c>
      <c r="L4275" s="33" t="s">
        <v>8993</v>
      </c>
      <c r="M4275" s="33" t="s">
        <v>8994</v>
      </c>
      <c r="N4275">
        <v>4.49</v>
      </c>
      <c r="O4275">
        <v>3.71</v>
      </c>
      <c r="P4275">
        <v>3.71</v>
      </c>
      <c r="Q4275">
        <v>0.7</v>
      </c>
      <c r="R4275">
        <f t="shared" si="198"/>
        <v>2.6</v>
      </c>
      <c r="S4275" s="38" t="s">
        <v>36</v>
      </c>
      <c r="T4275" s="27">
        <v>1</v>
      </c>
      <c r="U4275">
        <f t="shared" si="200"/>
        <v>2.6</v>
      </c>
      <c r="V4275" s="39" t="s">
        <v>36</v>
      </c>
    </row>
    <row r="4276" spans="1:22">
      <c r="A4276" s="32">
        <v>42161.760960648149</v>
      </c>
      <c r="B4276" s="33" t="s">
        <v>1013</v>
      </c>
      <c r="C4276" s="37" t="s">
        <v>34</v>
      </c>
      <c r="D4276" s="37"/>
      <c r="E4276" s="35" t="s">
        <v>6538</v>
      </c>
      <c r="F4276" s="34">
        <v>1</v>
      </c>
      <c r="H4276">
        <f t="shared" si="199"/>
        <v>1</v>
      </c>
      <c r="I4276" s="33" t="s">
        <v>38</v>
      </c>
      <c r="J4276" s="33" t="s">
        <v>482</v>
      </c>
      <c r="K4276" s="33" t="s">
        <v>341</v>
      </c>
      <c r="L4276" s="33" t="s">
        <v>307</v>
      </c>
      <c r="M4276" s="33" t="s">
        <v>342</v>
      </c>
      <c r="N4276">
        <v>4.99</v>
      </c>
      <c r="O4276">
        <v>4.12</v>
      </c>
      <c r="P4276">
        <v>4.12</v>
      </c>
      <c r="Q4276">
        <v>0.7</v>
      </c>
      <c r="R4276">
        <f t="shared" si="198"/>
        <v>2.88</v>
      </c>
      <c r="S4276" s="38" t="s">
        <v>36</v>
      </c>
      <c r="T4276" s="27">
        <v>1</v>
      </c>
      <c r="U4276">
        <f t="shared" si="200"/>
        <v>2.88</v>
      </c>
      <c r="V4276" s="39" t="s">
        <v>36</v>
      </c>
    </row>
    <row r="4277" spans="1:22">
      <c r="A4277" s="29">
        <v>42162.427731481483</v>
      </c>
      <c r="B4277" t="s">
        <v>33</v>
      </c>
      <c r="C4277" s="37" t="s">
        <v>40</v>
      </c>
      <c r="D4277" s="37"/>
      <c r="E4277" s="35" t="s">
        <v>402</v>
      </c>
      <c r="F4277" s="34">
        <v>1</v>
      </c>
      <c r="H4277">
        <f t="shared" si="199"/>
        <v>1</v>
      </c>
      <c r="I4277" t="s">
        <v>46</v>
      </c>
      <c r="J4277" s="1" t="s">
        <v>46</v>
      </c>
      <c r="K4277" s="23" t="s">
        <v>10504</v>
      </c>
      <c r="L4277" s="18" t="s">
        <v>10505</v>
      </c>
      <c r="M4277" s="18" t="s">
        <v>10506</v>
      </c>
      <c r="N4277">
        <v>17.989999999999998</v>
      </c>
      <c r="O4277">
        <v>14.63</v>
      </c>
      <c r="P4277">
        <v>14.63</v>
      </c>
      <c r="Q4277">
        <v>0.7</v>
      </c>
      <c r="R4277">
        <f t="shared" si="198"/>
        <v>10.24</v>
      </c>
      <c r="S4277" s="38" t="s">
        <v>36</v>
      </c>
      <c r="T4277" s="27">
        <v>1</v>
      </c>
      <c r="U4277">
        <f t="shared" si="200"/>
        <v>10.24</v>
      </c>
      <c r="V4277" s="39" t="s">
        <v>36</v>
      </c>
    </row>
    <row r="4278" spans="1:22">
      <c r="A4278" s="32">
        <v>42162.377175925925</v>
      </c>
      <c r="B4278" s="33" t="s">
        <v>33</v>
      </c>
      <c r="C4278" s="37" t="s">
        <v>40</v>
      </c>
      <c r="D4278" s="37"/>
      <c r="E4278" s="35" t="s">
        <v>56</v>
      </c>
      <c r="F4278" s="34">
        <v>1</v>
      </c>
      <c r="H4278">
        <f t="shared" si="199"/>
        <v>1</v>
      </c>
      <c r="I4278" s="33" t="s">
        <v>63</v>
      </c>
      <c r="J4278" s="33" t="s">
        <v>591</v>
      </c>
      <c r="K4278" s="33" t="s">
        <v>4790</v>
      </c>
      <c r="L4278" s="33" t="s">
        <v>44</v>
      </c>
      <c r="M4278" s="33" t="s">
        <v>4791</v>
      </c>
      <c r="N4278">
        <v>5.99</v>
      </c>
      <c r="O4278">
        <v>4.87</v>
      </c>
      <c r="P4278">
        <v>4.87</v>
      </c>
      <c r="Q4278">
        <v>0.7</v>
      </c>
      <c r="R4278">
        <f t="shared" si="198"/>
        <v>3.41</v>
      </c>
      <c r="S4278" s="38" t="s">
        <v>36</v>
      </c>
      <c r="T4278" s="27">
        <v>1</v>
      </c>
      <c r="U4278">
        <f t="shared" si="200"/>
        <v>3.41</v>
      </c>
      <c r="V4278" s="39" t="s">
        <v>36</v>
      </c>
    </row>
    <row r="4279" spans="1:22">
      <c r="A4279" s="32">
        <v>42162.767789351848</v>
      </c>
      <c r="B4279" s="33" t="s">
        <v>33</v>
      </c>
      <c r="C4279" s="37" t="s">
        <v>40</v>
      </c>
      <c r="D4279" s="37"/>
      <c r="E4279" s="35" t="s">
        <v>1810</v>
      </c>
      <c r="F4279" s="34">
        <v>1</v>
      </c>
      <c r="H4279">
        <f t="shared" si="199"/>
        <v>1</v>
      </c>
      <c r="I4279" s="33" t="s">
        <v>35</v>
      </c>
      <c r="J4279" s="33" t="s">
        <v>52</v>
      </c>
      <c r="K4279" s="33" t="s">
        <v>2179</v>
      </c>
      <c r="L4279" s="33" t="s">
        <v>108</v>
      </c>
      <c r="M4279" s="33" t="s">
        <v>2180</v>
      </c>
      <c r="N4279">
        <v>7.49</v>
      </c>
      <c r="O4279">
        <v>6.09</v>
      </c>
      <c r="P4279">
        <v>6.09</v>
      </c>
      <c r="Q4279">
        <v>0.7</v>
      </c>
      <c r="R4279">
        <f t="shared" si="198"/>
        <v>4.26</v>
      </c>
      <c r="S4279" s="38" t="s">
        <v>36</v>
      </c>
      <c r="T4279" s="27">
        <v>1</v>
      </c>
      <c r="U4279">
        <f t="shared" si="200"/>
        <v>4.26</v>
      </c>
      <c r="V4279" s="39" t="s">
        <v>36</v>
      </c>
    </row>
    <row r="4280" spans="1:22">
      <c r="A4280" s="32">
        <v>42162.751655092594</v>
      </c>
      <c r="B4280" s="33" t="s">
        <v>33</v>
      </c>
      <c r="C4280" s="37" t="s">
        <v>40</v>
      </c>
      <c r="D4280" s="37"/>
      <c r="E4280" s="35" t="s">
        <v>117</v>
      </c>
      <c r="F4280" s="34">
        <v>1</v>
      </c>
      <c r="H4280">
        <f t="shared" si="199"/>
        <v>1</v>
      </c>
      <c r="I4280" s="33" t="s">
        <v>46</v>
      </c>
      <c r="J4280" s="33" t="s">
        <v>46</v>
      </c>
      <c r="K4280" s="33" t="s">
        <v>8348</v>
      </c>
      <c r="L4280" s="33" t="s">
        <v>206</v>
      </c>
      <c r="M4280" s="33" t="s">
        <v>8349</v>
      </c>
      <c r="N4280">
        <v>2.4900000000000002</v>
      </c>
      <c r="O4280">
        <v>2.02</v>
      </c>
      <c r="P4280">
        <v>2.02</v>
      </c>
      <c r="Q4280">
        <v>0.7</v>
      </c>
      <c r="R4280">
        <f t="shared" si="198"/>
        <v>1.41</v>
      </c>
      <c r="S4280" s="38" t="s">
        <v>36</v>
      </c>
      <c r="T4280" s="27">
        <v>1</v>
      </c>
      <c r="U4280">
        <f t="shared" si="200"/>
        <v>1.41</v>
      </c>
      <c r="V4280" s="39" t="s">
        <v>36</v>
      </c>
    </row>
    <row r="4281" spans="1:22">
      <c r="A4281" s="29">
        <v>42162.012511574074</v>
      </c>
      <c r="B4281" t="s">
        <v>351</v>
      </c>
      <c r="C4281" s="37" t="s">
        <v>40</v>
      </c>
      <c r="D4281" s="37"/>
      <c r="E4281" s="35" t="s">
        <v>3011</v>
      </c>
      <c r="F4281" s="34">
        <v>1</v>
      </c>
      <c r="H4281">
        <f t="shared" si="199"/>
        <v>1</v>
      </c>
      <c r="I4281" t="s">
        <v>52</v>
      </c>
      <c r="J4281" s="1" t="s">
        <v>485</v>
      </c>
      <c r="K4281" s="23" t="s">
        <v>235</v>
      </c>
      <c r="L4281" s="18" t="s">
        <v>98</v>
      </c>
      <c r="M4281" s="18" t="s">
        <v>99</v>
      </c>
      <c r="N4281">
        <v>7.99</v>
      </c>
      <c r="O4281">
        <v>6.5</v>
      </c>
      <c r="P4281">
        <v>6.5</v>
      </c>
      <c r="Q4281">
        <v>0.7</v>
      </c>
      <c r="R4281">
        <f t="shared" si="198"/>
        <v>4.55</v>
      </c>
      <c r="S4281" s="38" t="s">
        <v>36</v>
      </c>
      <c r="T4281" s="27">
        <v>1</v>
      </c>
      <c r="U4281">
        <f t="shared" si="200"/>
        <v>4.55</v>
      </c>
      <c r="V4281" s="39" t="s">
        <v>36</v>
      </c>
    </row>
    <row r="4282" spans="1:22">
      <c r="A4282" s="32">
        <v>42162.377175925925</v>
      </c>
      <c r="B4282" s="33" t="s">
        <v>33</v>
      </c>
      <c r="C4282" s="37" t="s">
        <v>40</v>
      </c>
      <c r="D4282" s="37"/>
      <c r="E4282" s="35" t="s">
        <v>56</v>
      </c>
      <c r="F4282" s="34">
        <v>1</v>
      </c>
      <c r="H4282">
        <f t="shared" si="199"/>
        <v>1</v>
      </c>
      <c r="I4282" s="33" t="s">
        <v>63</v>
      </c>
      <c r="J4282" s="33" t="s">
        <v>591</v>
      </c>
      <c r="K4282" s="33" t="s">
        <v>10507</v>
      </c>
      <c r="L4282" s="33" t="s">
        <v>44</v>
      </c>
      <c r="M4282" s="33" t="s">
        <v>10508</v>
      </c>
      <c r="N4282">
        <v>5.99</v>
      </c>
      <c r="O4282">
        <v>4.87</v>
      </c>
      <c r="P4282">
        <v>4.87</v>
      </c>
      <c r="Q4282">
        <v>0.7</v>
      </c>
      <c r="R4282">
        <f t="shared" si="198"/>
        <v>3.41</v>
      </c>
      <c r="S4282" s="38" t="s">
        <v>36</v>
      </c>
      <c r="T4282" s="27">
        <v>1</v>
      </c>
      <c r="U4282">
        <f t="shared" si="200"/>
        <v>3.41</v>
      </c>
      <c r="V4282" s="39" t="s">
        <v>36</v>
      </c>
    </row>
    <row r="4283" spans="1:22">
      <c r="A4283" s="32">
        <v>42162.377175925925</v>
      </c>
      <c r="B4283" s="33" t="s">
        <v>33</v>
      </c>
      <c r="C4283" s="37" t="s">
        <v>40</v>
      </c>
      <c r="D4283" s="37"/>
      <c r="E4283" s="35" t="s">
        <v>56</v>
      </c>
      <c r="F4283" s="34">
        <v>1</v>
      </c>
      <c r="H4283">
        <f t="shared" si="199"/>
        <v>1</v>
      </c>
      <c r="I4283" s="33" t="s">
        <v>63</v>
      </c>
      <c r="J4283" s="33" t="s">
        <v>591</v>
      </c>
      <c r="K4283" s="33" t="s">
        <v>10027</v>
      </c>
      <c r="L4283" s="33" t="s">
        <v>44</v>
      </c>
      <c r="M4283" s="33" t="s">
        <v>10028</v>
      </c>
      <c r="N4283">
        <v>5.49</v>
      </c>
      <c r="O4283">
        <v>4.46</v>
      </c>
      <c r="P4283">
        <v>4.46</v>
      </c>
      <c r="Q4283">
        <v>0.7</v>
      </c>
      <c r="R4283">
        <f t="shared" si="198"/>
        <v>3.12</v>
      </c>
      <c r="S4283" s="38" t="s">
        <v>36</v>
      </c>
      <c r="T4283" s="27">
        <v>1</v>
      </c>
      <c r="U4283">
        <f t="shared" si="200"/>
        <v>3.12</v>
      </c>
      <c r="V4283" s="39" t="s">
        <v>36</v>
      </c>
    </row>
    <row r="4284" spans="1:22">
      <c r="A4284" s="32">
        <v>42162.373622685183</v>
      </c>
      <c r="B4284" s="33" t="s">
        <v>33</v>
      </c>
      <c r="C4284" s="37" t="s">
        <v>40</v>
      </c>
      <c r="D4284" s="37"/>
      <c r="E4284" s="35" t="s">
        <v>1806</v>
      </c>
      <c r="F4284" s="34">
        <v>1</v>
      </c>
      <c r="H4284">
        <f t="shared" si="199"/>
        <v>1</v>
      </c>
      <c r="I4284" s="33" t="s">
        <v>398</v>
      </c>
      <c r="J4284" s="33" t="s">
        <v>494</v>
      </c>
      <c r="K4284" s="33" t="s">
        <v>9173</v>
      </c>
      <c r="L4284" s="33" t="s">
        <v>9174</v>
      </c>
      <c r="M4284" s="33" t="s">
        <v>9175</v>
      </c>
      <c r="N4284">
        <v>10.99</v>
      </c>
      <c r="O4284">
        <v>8.93</v>
      </c>
      <c r="P4284">
        <v>8.93</v>
      </c>
      <c r="Q4284">
        <v>0.7</v>
      </c>
      <c r="R4284">
        <f t="shared" si="198"/>
        <v>6.25</v>
      </c>
      <c r="S4284" s="38" t="s">
        <v>36</v>
      </c>
      <c r="T4284" s="27">
        <v>1</v>
      </c>
      <c r="U4284">
        <f t="shared" si="200"/>
        <v>6.25</v>
      </c>
      <c r="V4284" s="39" t="s">
        <v>36</v>
      </c>
    </row>
    <row r="4285" spans="1:22">
      <c r="A4285" s="32">
        <v>42162.003738425927</v>
      </c>
      <c r="B4285" s="33" t="s">
        <v>33</v>
      </c>
      <c r="C4285" s="37" t="s">
        <v>40</v>
      </c>
      <c r="D4285" s="37"/>
      <c r="E4285" s="35" t="s">
        <v>1810</v>
      </c>
      <c r="F4285" s="34">
        <v>1</v>
      </c>
      <c r="H4285">
        <f t="shared" si="199"/>
        <v>1</v>
      </c>
      <c r="I4285" s="33" t="s">
        <v>398</v>
      </c>
      <c r="J4285" s="33" t="s">
        <v>452</v>
      </c>
      <c r="K4285" s="33" t="s">
        <v>10509</v>
      </c>
      <c r="L4285" s="33" t="s">
        <v>739</v>
      </c>
      <c r="M4285" s="33" t="s">
        <v>10510</v>
      </c>
      <c r="N4285">
        <v>2.4900000000000002</v>
      </c>
      <c r="O4285">
        <v>2.02</v>
      </c>
      <c r="P4285">
        <v>2.02</v>
      </c>
      <c r="Q4285">
        <v>0.7</v>
      </c>
      <c r="R4285">
        <f t="shared" si="198"/>
        <v>1.41</v>
      </c>
      <c r="S4285" s="38" t="s">
        <v>36</v>
      </c>
      <c r="T4285" s="27">
        <v>1</v>
      </c>
      <c r="U4285">
        <f t="shared" si="200"/>
        <v>1.41</v>
      </c>
      <c r="V4285" s="39" t="s">
        <v>36</v>
      </c>
    </row>
    <row r="4286" spans="1:22">
      <c r="A4286" s="32">
        <v>42185.805474537039</v>
      </c>
      <c r="B4286" s="33" t="s">
        <v>33</v>
      </c>
      <c r="C4286" s="37" t="s">
        <v>40</v>
      </c>
      <c r="D4286" s="37"/>
      <c r="E4286" s="35" t="s">
        <v>1877</v>
      </c>
      <c r="F4286" s="34">
        <v>1</v>
      </c>
      <c r="H4286">
        <f t="shared" si="199"/>
        <v>1</v>
      </c>
      <c r="I4286" s="33" t="s">
        <v>35</v>
      </c>
      <c r="J4286" s="33" t="s">
        <v>46</v>
      </c>
      <c r="K4286" s="33" t="s">
        <v>10511</v>
      </c>
      <c r="L4286" s="33" t="s">
        <v>9633</v>
      </c>
      <c r="M4286" s="33" t="s">
        <v>10512</v>
      </c>
      <c r="N4286">
        <v>7.99</v>
      </c>
      <c r="O4286">
        <v>6.5</v>
      </c>
      <c r="P4286">
        <v>6.5</v>
      </c>
      <c r="Q4286">
        <v>0.7</v>
      </c>
      <c r="R4286">
        <f t="shared" si="198"/>
        <v>4.55</v>
      </c>
      <c r="S4286" s="38" t="s">
        <v>36</v>
      </c>
      <c r="T4286" s="27">
        <v>1</v>
      </c>
      <c r="U4286">
        <f t="shared" si="200"/>
        <v>4.55</v>
      </c>
      <c r="V4286" s="39" t="s">
        <v>36</v>
      </c>
    </row>
    <row r="4287" spans="1:22">
      <c r="A4287" s="29">
        <v>42185.808113425926</v>
      </c>
      <c r="B4287" t="s">
        <v>33</v>
      </c>
      <c r="C4287" s="37" t="s">
        <v>40</v>
      </c>
      <c r="D4287" s="37"/>
      <c r="E4287" s="35" t="s">
        <v>1877</v>
      </c>
      <c r="F4287" s="34">
        <v>1</v>
      </c>
      <c r="H4287">
        <f t="shared" si="199"/>
        <v>1</v>
      </c>
      <c r="I4287" t="s">
        <v>35</v>
      </c>
      <c r="J4287" s="1" t="s">
        <v>46</v>
      </c>
      <c r="K4287" s="23" t="s">
        <v>10513</v>
      </c>
      <c r="L4287" s="18" t="s">
        <v>9633</v>
      </c>
      <c r="M4287" s="18" t="s">
        <v>10514</v>
      </c>
      <c r="N4287">
        <v>7.49</v>
      </c>
      <c r="O4287">
        <v>6.09</v>
      </c>
      <c r="P4287">
        <v>6.09</v>
      </c>
      <c r="Q4287">
        <v>0.7</v>
      </c>
      <c r="R4287">
        <f t="shared" si="198"/>
        <v>4.26</v>
      </c>
      <c r="S4287" s="38" t="s">
        <v>36</v>
      </c>
      <c r="T4287" s="27">
        <v>1</v>
      </c>
      <c r="U4287">
        <f t="shared" si="200"/>
        <v>4.26</v>
      </c>
      <c r="V4287" s="39" t="s">
        <v>36</v>
      </c>
    </row>
    <row r="4288" spans="1:22">
      <c r="A4288" s="32">
        <v>42185.8049537037</v>
      </c>
      <c r="B4288" s="33" t="s">
        <v>33</v>
      </c>
      <c r="C4288" s="37" t="s">
        <v>40</v>
      </c>
      <c r="D4288" s="37"/>
      <c r="E4288" s="35" t="s">
        <v>1877</v>
      </c>
      <c r="F4288" s="34">
        <v>1</v>
      </c>
      <c r="H4288">
        <f t="shared" si="199"/>
        <v>1</v>
      </c>
      <c r="I4288" s="33" t="s">
        <v>35</v>
      </c>
      <c r="J4288" s="33" t="s">
        <v>46</v>
      </c>
      <c r="K4288" s="33" t="s">
        <v>9671</v>
      </c>
      <c r="L4288" s="33" t="s">
        <v>9633</v>
      </c>
      <c r="M4288" s="33" t="s">
        <v>9672</v>
      </c>
      <c r="N4288">
        <v>6.49</v>
      </c>
      <c r="O4288">
        <v>5.28</v>
      </c>
      <c r="P4288">
        <v>5.28</v>
      </c>
      <c r="Q4288">
        <v>0.7</v>
      </c>
      <c r="R4288">
        <f t="shared" si="198"/>
        <v>3.7</v>
      </c>
      <c r="S4288" s="38" t="s">
        <v>36</v>
      </c>
      <c r="T4288" s="27">
        <v>1</v>
      </c>
      <c r="U4288">
        <f t="shared" si="200"/>
        <v>3.7</v>
      </c>
      <c r="V4288" s="39" t="s">
        <v>36</v>
      </c>
    </row>
    <row r="4289" spans="1:22">
      <c r="A4289" s="32">
        <v>42185.810011574074</v>
      </c>
      <c r="B4289" s="33" t="s">
        <v>33</v>
      </c>
      <c r="C4289" s="37" t="s">
        <v>40</v>
      </c>
      <c r="D4289" s="37"/>
      <c r="E4289" s="35" t="s">
        <v>1877</v>
      </c>
      <c r="F4289" s="34">
        <v>1</v>
      </c>
      <c r="H4289">
        <f t="shared" si="199"/>
        <v>1</v>
      </c>
      <c r="I4289" s="33" t="s">
        <v>35</v>
      </c>
      <c r="J4289" s="33" t="s">
        <v>46</v>
      </c>
      <c r="K4289" s="33" t="s">
        <v>10515</v>
      </c>
      <c r="L4289" s="33" t="s">
        <v>9633</v>
      </c>
      <c r="M4289" s="33" t="s">
        <v>10516</v>
      </c>
      <c r="N4289">
        <v>7.49</v>
      </c>
      <c r="O4289">
        <v>6.09</v>
      </c>
      <c r="P4289">
        <v>6.09</v>
      </c>
      <c r="Q4289">
        <v>0.7</v>
      </c>
      <c r="R4289">
        <f t="shared" si="198"/>
        <v>4.26</v>
      </c>
      <c r="S4289" s="38" t="s">
        <v>36</v>
      </c>
      <c r="T4289" s="27">
        <v>1</v>
      </c>
      <c r="U4289">
        <f t="shared" si="200"/>
        <v>4.26</v>
      </c>
      <c r="V4289" s="39" t="s">
        <v>36</v>
      </c>
    </row>
    <row r="4290" spans="1:22">
      <c r="A4290" s="29">
        <v>42156.900543981479</v>
      </c>
      <c r="B4290" t="s">
        <v>33</v>
      </c>
      <c r="C4290" s="37" t="s">
        <v>58</v>
      </c>
      <c r="D4290" s="37"/>
      <c r="E4290" s="35" t="s">
        <v>7336</v>
      </c>
      <c r="F4290" s="34">
        <v>1</v>
      </c>
      <c r="H4290">
        <f t="shared" si="199"/>
        <v>1</v>
      </c>
      <c r="I4290" t="s">
        <v>52</v>
      </c>
      <c r="J4290" s="1" t="s">
        <v>52</v>
      </c>
      <c r="K4290" s="23" t="s">
        <v>1430</v>
      </c>
      <c r="L4290" s="18" t="s">
        <v>158</v>
      </c>
      <c r="M4290" s="18" t="s">
        <v>1431</v>
      </c>
      <c r="N4290">
        <v>7.99</v>
      </c>
      <c r="O4290">
        <v>6.71</v>
      </c>
      <c r="P4290">
        <v>6.71</v>
      </c>
      <c r="Q4290">
        <v>0.7</v>
      </c>
      <c r="R4290">
        <f t="shared" ref="R4290:R4353" si="201">ROUND(P4290*Q4290,2)*H4290</f>
        <v>4.7</v>
      </c>
      <c r="S4290" s="38" t="s">
        <v>36</v>
      </c>
      <c r="T4290" s="27">
        <v>1</v>
      </c>
      <c r="U4290">
        <f t="shared" si="200"/>
        <v>4.7</v>
      </c>
      <c r="V4290" s="39" t="s">
        <v>36</v>
      </c>
    </row>
    <row r="4291" spans="1:22">
      <c r="A4291" s="32">
        <v>42156.431932870371</v>
      </c>
      <c r="B4291" s="33" t="s">
        <v>33</v>
      </c>
      <c r="C4291" s="37" t="s">
        <v>40</v>
      </c>
      <c r="D4291" s="37"/>
      <c r="E4291" s="35" t="s">
        <v>61</v>
      </c>
      <c r="F4291" s="34">
        <v>1</v>
      </c>
      <c r="H4291">
        <f t="shared" ref="H4291:H4354" si="202">F4291-G4291</f>
        <v>1</v>
      </c>
      <c r="I4291" s="33" t="s">
        <v>46</v>
      </c>
      <c r="J4291" s="33" t="s">
        <v>46</v>
      </c>
      <c r="K4291" s="33" t="s">
        <v>3531</v>
      </c>
      <c r="L4291" s="33" t="s">
        <v>217</v>
      </c>
      <c r="M4291" s="33" t="s">
        <v>3532</v>
      </c>
      <c r="N4291">
        <v>7.49</v>
      </c>
      <c r="O4291">
        <v>6.09</v>
      </c>
      <c r="P4291">
        <v>6.09</v>
      </c>
      <c r="Q4291">
        <v>0.7</v>
      </c>
      <c r="R4291">
        <f t="shared" si="201"/>
        <v>4.26</v>
      </c>
      <c r="S4291" s="38" t="s">
        <v>36</v>
      </c>
      <c r="T4291" s="27">
        <v>1</v>
      </c>
      <c r="U4291">
        <f t="shared" ref="U4291:U4354" si="203">ROUND(T4291*R4291,2)</f>
        <v>4.26</v>
      </c>
      <c r="V4291" s="39" t="s">
        <v>36</v>
      </c>
    </row>
    <row r="4292" spans="1:22">
      <c r="A4292" s="32">
        <v>42156.724027777775</v>
      </c>
      <c r="B4292" s="33" t="s">
        <v>33</v>
      </c>
      <c r="C4292" s="37" t="s">
        <v>88</v>
      </c>
      <c r="D4292" s="37" t="s">
        <v>73</v>
      </c>
      <c r="E4292" s="35" t="s">
        <v>4159</v>
      </c>
      <c r="F4292" s="34">
        <v>1</v>
      </c>
      <c r="H4292">
        <f t="shared" si="202"/>
        <v>1</v>
      </c>
      <c r="I4292" s="33" t="s">
        <v>35</v>
      </c>
      <c r="J4292" s="33" t="s">
        <v>398</v>
      </c>
      <c r="K4292" s="33" t="s">
        <v>10517</v>
      </c>
      <c r="L4292" s="33" t="s">
        <v>785</v>
      </c>
      <c r="M4292" s="33" t="s">
        <v>10518</v>
      </c>
      <c r="N4292">
        <v>2.4900000000000002</v>
      </c>
      <c r="O4292">
        <v>2.39</v>
      </c>
      <c r="P4292">
        <v>2.39</v>
      </c>
      <c r="Q4292">
        <v>0.7</v>
      </c>
      <c r="R4292">
        <f t="shared" si="201"/>
        <v>1.67</v>
      </c>
      <c r="S4292" s="38" t="s">
        <v>36</v>
      </c>
      <c r="T4292" s="27">
        <v>1</v>
      </c>
      <c r="U4292">
        <f t="shared" si="203"/>
        <v>1.67</v>
      </c>
      <c r="V4292" s="39" t="s">
        <v>36</v>
      </c>
    </row>
    <row r="4293" spans="1:22">
      <c r="A4293" s="29">
        <v>42185.711875000001</v>
      </c>
      <c r="B4293" t="s">
        <v>33</v>
      </c>
      <c r="C4293" s="37" t="s">
        <v>34</v>
      </c>
      <c r="D4293" s="37"/>
      <c r="E4293" s="35" t="s">
        <v>7227</v>
      </c>
      <c r="F4293" s="34">
        <v>1</v>
      </c>
      <c r="H4293">
        <f t="shared" si="202"/>
        <v>1</v>
      </c>
      <c r="I4293" t="s">
        <v>35</v>
      </c>
      <c r="J4293" s="1" t="s">
        <v>38</v>
      </c>
      <c r="K4293" s="23" t="s">
        <v>10519</v>
      </c>
      <c r="L4293" s="18" t="s">
        <v>10520</v>
      </c>
      <c r="M4293" s="18" t="s">
        <v>10521</v>
      </c>
      <c r="N4293">
        <v>12.99</v>
      </c>
      <c r="O4293">
        <v>10.74</v>
      </c>
      <c r="P4293">
        <v>10.74</v>
      </c>
      <c r="Q4293">
        <v>0.7</v>
      </c>
      <c r="R4293">
        <f t="shared" si="201"/>
        <v>7.52</v>
      </c>
      <c r="S4293" s="38" t="s">
        <v>36</v>
      </c>
      <c r="T4293" s="27">
        <v>1</v>
      </c>
      <c r="U4293">
        <f t="shared" si="203"/>
        <v>7.52</v>
      </c>
      <c r="V4293" s="39" t="s">
        <v>36</v>
      </c>
    </row>
    <row r="4294" spans="1:22">
      <c r="A4294" s="32">
        <v>42185.526041666664</v>
      </c>
      <c r="B4294" s="33" t="s">
        <v>33</v>
      </c>
      <c r="C4294" s="37" t="s">
        <v>70</v>
      </c>
      <c r="D4294" s="37"/>
      <c r="E4294" s="35" t="s">
        <v>4165</v>
      </c>
      <c r="F4294" s="34">
        <v>1</v>
      </c>
      <c r="H4294">
        <f t="shared" si="202"/>
        <v>1</v>
      </c>
      <c r="I4294" s="33" t="s">
        <v>35</v>
      </c>
      <c r="J4294" s="33" t="s">
        <v>398</v>
      </c>
      <c r="K4294" s="33" t="s">
        <v>10522</v>
      </c>
      <c r="L4294" s="33" t="s">
        <v>190</v>
      </c>
      <c r="M4294" s="33" t="s">
        <v>10523</v>
      </c>
      <c r="N4294">
        <v>7.49</v>
      </c>
      <c r="O4294">
        <v>6.04</v>
      </c>
      <c r="P4294">
        <v>6.04</v>
      </c>
      <c r="Q4294">
        <v>0.7</v>
      </c>
      <c r="R4294">
        <f t="shared" si="201"/>
        <v>4.2300000000000004</v>
      </c>
      <c r="S4294" s="38" t="s">
        <v>36</v>
      </c>
      <c r="T4294" s="27">
        <v>1</v>
      </c>
      <c r="U4294">
        <f t="shared" si="203"/>
        <v>4.2300000000000004</v>
      </c>
      <c r="V4294" s="39" t="s">
        <v>36</v>
      </c>
    </row>
    <row r="4295" spans="1:22">
      <c r="A4295" s="32">
        <v>42162.845324074071</v>
      </c>
      <c r="B4295" s="33" t="s">
        <v>589</v>
      </c>
      <c r="C4295" s="37" t="s">
        <v>58</v>
      </c>
      <c r="D4295" s="37"/>
      <c r="E4295" s="35" t="s">
        <v>7337</v>
      </c>
      <c r="F4295" s="34">
        <v>1</v>
      </c>
      <c r="H4295">
        <f t="shared" si="202"/>
        <v>1</v>
      </c>
      <c r="I4295" s="33" t="s">
        <v>491</v>
      </c>
      <c r="J4295" s="33" t="s">
        <v>491</v>
      </c>
      <c r="K4295" s="33" t="s">
        <v>1546</v>
      </c>
      <c r="L4295" s="33" t="s">
        <v>87</v>
      </c>
      <c r="M4295" s="33" t="s">
        <v>550</v>
      </c>
      <c r="N4295">
        <v>3.99</v>
      </c>
      <c r="O4295">
        <v>3.35</v>
      </c>
      <c r="P4295">
        <v>3.35</v>
      </c>
      <c r="Q4295">
        <v>0.7</v>
      </c>
      <c r="R4295">
        <f t="shared" si="201"/>
        <v>2.35</v>
      </c>
      <c r="S4295" s="38" t="s">
        <v>36</v>
      </c>
      <c r="T4295" s="27">
        <v>1</v>
      </c>
      <c r="U4295">
        <f t="shared" si="203"/>
        <v>2.35</v>
      </c>
      <c r="V4295" s="39" t="s">
        <v>36</v>
      </c>
    </row>
    <row r="4296" spans="1:22">
      <c r="A4296" s="32">
        <v>42162.720254629632</v>
      </c>
      <c r="B4296" s="33" t="s">
        <v>33</v>
      </c>
      <c r="C4296" s="37" t="s">
        <v>37</v>
      </c>
      <c r="D4296" s="37"/>
      <c r="E4296" s="35" t="s">
        <v>1820</v>
      </c>
      <c r="F4296" s="34">
        <v>1</v>
      </c>
      <c r="H4296">
        <f t="shared" si="202"/>
        <v>1</v>
      </c>
      <c r="I4296" s="33" t="s">
        <v>52</v>
      </c>
      <c r="J4296" s="33" t="s">
        <v>52</v>
      </c>
      <c r="K4296" s="33" t="s">
        <v>2817</v>
      </c>
      <c r="L4296" s="33" t="s">
        <v>108</v>
      </c>
      <c r="M4296" s="33" t="s">
        <v>2818</v>
      </c>
      <c r="N4296">
        <v>14.99</v>
      </c>
      <c r="O4296">
        <v>14.21</v>
      </c>
      <c r="P4296">
        <v>14.21</v>
      </c>
      <c r="Q4296">
        <v>0.7</v>
      </c>
      <c r="R4296">
        <f t="shared" si="201"/>
        <v>9.9499999999999993</v>
      </c>
      <c r="S4296" s="38" t="s">
        <v>36</v>
      </c>
      <c r="T4296" s="27">
        <v>1</v>
      </c>
      <c r="U4296">
        <f t="shared" si="203"/>
        <v>9.9499999999999993</v>
      </c>
      <c r="V4296" s="39" t="s">
        <v>36</v>
      </c>
    </row>
    <row r="4297" spans="1:22">
      <c r="A4297" s="32">
        <v>42162.395671296297</v>
      </c>
      <c r="B4297" s="33" t="s">
        <v>33</v>
      </c>
      <c r="C4297" s="37" t="s">
        <v>37</v>
      </c>
      <c r="D4297" s="37"/>
      <c r="E4297" s="35" t="s">
        <v>1926</v>
      </c>
      <c r="F4297" s="34">
        <v>1</v>
      </c>
      <c r="H4297">
        <f t="shared" si="202"/>
        <v>1</v>
      </c>
      <c r="I4297" s="33" t="s">
        <v>52</v>
      </c>
      <c r="J4297" s="33" t="s">
        <v>485</v>
      </c>
      <c r="K4297" s="33" t="s">
        <v>5640</v>
      </c>
      <c r="L4297" s="33" t="s">
        <v>605</v>
      </c>
      <c r="M4297" s="33" t="s">
        <v>5641</v>
      </c>
      <c r="N4297">
        <v>8.49</v>
      </c>
      <c r="O4297">
        <v>8.0500000000000007</v>
      </c>
      <c r="P4297">
        <v>8.0500000000000007</v>
      </c>
      <c r="Q4297">
        <v>0.7</v>
      </c>
      <c r="R4297">
        <f t="shared" si="201"/>
        <v>5.64</v>
      </c>
      <c r="S4297" s="38" t="s">
        <v>36</v>
      </c>
      <c r="T4297" s="27">
        <v>1</v>
      </c>
      <c r="U4297">
        <f t="shared" si="203"/>
        <v>5.64</v>
      </c>
      <c r="V4297" s="39" t="s">
        <v>36</v>
      </c>
    </row>
    <row r="4298" spans="1:22">
      <c r="A4298" s="29">
        <v>42185.890150462961</v>
      </c>
      <c r="B4298" t="s">
        <v>33</v>
      </c>
      <c r="C4298" s="37" t="s">
        <v>40</v>
      </c>
      <c r="D4298" s="37"/>
      <c r="E4298" s="35" t="s">
        <v>41</v>
      </c>
      <c r="F4298" s="34">
        <v>1</v>
      </c>
      <c r="H4298">
        <f t="shared" si="202"/>
        <v>1</v>
      </c>
      <c r="I4298" t="s">
        <v>35</v>
      </c>
      <c r="J4298" s="1" t="s">
        <v>398</v>
      </c>
      <c r="K4298" s="23" t="s">
        <v>8455</v>
      </c>
      <c r="L4298" s="18" t="s">
        <v>49</v>
      </c>
      <c r="M4298" s="18" t="s">
        <v>8456</v>
      </c>
      <c r="N4298">
        <v>7.99</v>
      </c>
      <c r="O4298">
        <v>6.5</v>
      </c>
      <c r="P4298">
        <v>6.5</v>
      </c>
      <c r="Q4298">
        <v>0.7</v>
      </c>
      <c r="R4298">
        <f t="shared" si="201"/>
        <v>4.55</v>
      </c>
      <c r="S4298" s="38" t="s">
        <v>36</v>
      </c>
      <c r="T4298" s="27">
        <v>1</v>
      </c>
      <c r="U4298">
        <f t="shared" si="203"/>
        <v>4.55</v>
      </c>
      <c r="V4298" s="39" t="s">
        <v>36</v>
      </c>
    </row>
    <row r="4299" spans="1:22">
      <c r="A4299" s="32">
        <v>42185.525833333333</v>
      </c>
      <c r="B4299" s="33" t="s">
        <v>33</v>
      </c>
      <c r="C4299" s="37" t="s">
        <v>70</v>
      </c>
      <c r="D4299" s="37"/>
      <c r="E4299" s="35" t="s">
        <v>4165</v>
      </c>
      <c r="F4299" s="34">
        <v>1</v>
      </c>
      <c r="H4299">
        <f t="shared" si="202"/>
        <v>1</v>
      </c>
      <c r="I4299" s="33" t="s">
        <v>35</v>
      </c>
      <c r="J4299" s="33" t="s">
        <v>398</v>
      </c>
      <c r="K4299" s="33" t="s">
        <v>5057</v>
      </c>
      <c r="L4299" s="33" t="s">
        <v>190</v>
      </c>
      <c r="M4299" s="33" t="s">
        <v>3551</v>
      </c>
      <c r="N4299">
        <v>7.49</v>
      </c>
      <c r="O4299">
        <v>6.04</v>
      </c>
      <c r="P4299">
        <v>6.04</v>
      </c>
      <c r="Q4299">
        <v>0.7</v>
      </c>
      <c r="R4299">
        <f t="shared" si="201"/>
        <v>4.2300000000000004</v>
      </c>
      <c r="S4299" s="38" t="s">
        <v>36</v>
      </c>
      <c r="T4299" s="27">
        <v>1</v>
      </c>
      <c r="U4299">
        <f t="shared" si="203"/>
        <v>4.2300000000000004</v>
      </c>
      <c r="V4299" s="39" t="s">
        <v>36</v>
      </c>
    </row>
    <row r="4300" spans="1:22">
      <c r="A4300" s="32">
        <v>42185.497581018521</v>
      </c>
      <c r="B4300" s="33" t="s">
        <v>33</v>
      </c>
      <c r="C4300" s="37" t="s">
        <v>88</v>
      </c>
      <c r="D4300" s="37" t="s">
        <v>876</v>
      </c>
      <c r="E4300" s="35" t="s">
        <v>7338</v>
      </c>
      <c r="F4300" s="34">
        <v>1</v>
      </c>
      <c r="H4300">
        <f t="shared" si="202"/>
        <v>1</v>
      </c>
      <c r="I4300" s="33" t="s">
        <v>35</v>
      </c>
      <c r="J4300" s="33" t="s">
        <v>398</v>
      </c>
      <c r="K4300" s="33" t="s">
        <v>3164</v>
      </c>
      <c r="L4300" s="33" t="s">
        <v>195</v>
      </c>
      <c r="M4300" s="33" t="s">
        <v>3165</v>
      </c>
      <c r="N4300">
        <v>7.99</v>
      </c>
      <c r="O4300">
        <v>7.68</v>
      </c>
      <c r="P4300">
        <v>7.68</v>
      </c>
      <c r="Q4300">
        <v>0.7</v>
      </c>
      <c r="R4300">
        <f t="shared" si="201"/>
        <v>5.38</v>
      </c>
      <c r="S4300" s="38" t="s">
        <v>36</v>
      </c>
      <c r="T4300" s="27">
        <v>1</v>
      </c>
      <c r="U4300">
        <f t="shared" si="203"/>
        <v>5.38</v>
      </c>
      <c r="V4300" s="39" t="s">
        <v>36</v>
      </c>
    </row>
    <row r="4301" spans="1:22">
      <c r="A4301" s="32">
        <v>42185.947731481479</v>
      </c>
      <c r="B4301" s="33" t="s">
        <v>33</v>
      </c>
      <c r="C4301" s="37" t="s">
        <v>40</v>
      </c>
      <c r="D4301" s="37"/>
      <c r="E4301" s="35" t="s">
        <v>41</v>
      </c>
      <c r="F4301" s="34">
        <v>1</v>
      </c>
      <c r="H4301">
        <f t="shared" si="202"/>
        <v>1</v>
      </c>
      <c r="I4301" s="33" t="s">
        <v>35</v>
      </c>
      <c r="J4301" s="33" t="s">
        <v>46</v>
      </c>
      <c r="K4301" s="33" t="s">
        <v>384</v>
      </c>
      <c r="L4301" s="33" t="s">
        <v>74</v>
      </c>
      <c r="M4301" s="33" t="s">
        <v>385</v>
      </c>
      <c r="N4301">
        <v>7.49</v>
      </c>
      <c r="O4301">
        <v>6.09</v>
      </c>
      <c r="P4301">
        <v>6.09</v>
      </c>
      <c r="Q4301">
        <v>0.7</v>
      </c>
      <c r="R4301">
        <f t="shared" si="201"/>
        <v>4.26</v>
      </c>
      <c r="S4301" s="38" t="s">
        <v>36</v>
      </c>
      <c r="T4301" s="27">
        <v>1</v>
      </c>
      <c r="U4301">
        <f t="shared" si="203"/>
        <v>4.26</v>
      </c>
      <c r="V4301" s="39" t="s">
        <v>36</v>
      </c>
    </row>
    <row r="4302" spans="1:22">
      <c r="A4302" s="32">
        <v>42156.770312499997</v>
      </c>
      <c r="B4302" s="33" t="s">
        <v>1013</v>
      </c>
      <c r="C4302" s="37" t="s">
        <v>34</v>
      </c>
      <c r="D4302" s="37"/>
      <c r="E4302" s="35" t="s">
        <v>7330</v>
      </c>
      <c r="F4302" s="34">
        <v>1</v>
      </c>
      <c r="H4302">
        <f t="shared" si="202"/>
        <v>1</v>
      </c>
      <c r="I4302" s="33" t="s">
        <v>35</v>
      </c>
      <c r="J4302" s="33" t="s">
        <v>46</v>
      </c>
      <c r="K4302" s="33" t="s">
        <v>1077</v>
      </c>
      <c r="L4302" s="33" t="s">
        <v>115</v>
      </c>
      <c r="M4302" s="33" t="s">
        <v>1078</v>
      </c>
      <c r="N4302">
        <v>14.99</v>
      </c>
      <c r="O4302">
        <v>12.39</v>
      </c>
      <c r="P4302">
        <v>12.39</v>
      </c>
      <c r="Q4302">
        <v>0.7</v>
      </c>
      <c r="R4302">
        <f t="shared" si="201"/>
        <v>8.67</v>
      </c>
      <c r="S4302" s="38" t="s">
        <v>36</v>
      </c>
      <c r="T4302" s="27">
        <v>1</v>
      </c>
      <c r="U4302">
        <f t="shared" si="203"/>
        <v>8.67</v>
      </c>
      <c r="V4302" s="39" t="s">
        <v>36</v>
      </c>
    </row>
    <row r="4303" spans="1:22">
      <c r="A4303" s="32">
        <v>42185.766087962962</v>
      </c>
      <c r="B4303" s="33" t="s">
        <v>33</v>
      </c>
      <c r="C4303" s="37" t="s">
        <v>88</v>
      </c>
      <c r="D4303" s="37" t="s">
        <v>3121</v>
      </c>
      <c r="E4303" s="35" t="s">
        <v>6572</v>
      </c>
      <c r="F4303" s="34">
        <v>1</v>
      </c>
      <c r="H4303">
        <f t="shared" si="202"/>
        <v>1</v>
      </c>
      <c r="I4303" s="33" t="s">
        <v>35</v>
      </c>
      <c r="J4303" s="33" t="s">
        <v>52</v>
      </c>
      <c r="K4303" s="33" t="s">
        <v>4739</v>
      </c>
      <c r="L4303" s="33" t="s">
        <v>907</v>
      </c>
      <c r="M4303" s="33" t="s">
        <v>4740</v>
      </c>
      <c r="N4303">
        <v>6.49</v>
      </c>
      <c r="O4303">
        <v>6.24</v>
      </c>
      <c r="P4303">
        <v>6.24</v>
      </c>
      <c r="Q4303">
        <v>0.7</v>
      </c>
      <c r="R4303">
        <f t="shared" si="201"/>
        <v>4.37</v>
      </c>
      <c r="S4303" s="38" t="s">
        <v>36</v>
      </c>
      <c r="T4303" s="27">
        <v>1</v>
      </c>
      <c r="U4303">
        <f t="shared" si="203"/>
        <v>4.37</v>
      </c>
      <c r="V4303" s="39" t="s">
        <v>36</v>
      </c>
    </row>
    <row r="4304" spans="1:22">
      <c r="A4304" s="32">
        <v>42185.468298611115</v>
      </c>
      <c r="B4304" s="33" t="s">
        <v>33</v>
      </c>
      <c r="C4304" s="37" t="s">
        <v>88</v>
      </c>
      <c r="D4304" s="37" t="s">
        <v>858</v>
      </c>
      <c r="E4304" s="35" t="s">
        <v>3077</v>
      </c>
      <c r="F4304" s="34">
        <v>1</v>
      </c>
      <c r="H4304">
        <f t="shared" si="202"/>
        <v>1</v>
      </c>
      <c r="I4304" s="33" t="s">
        <v>35</v>
      </c>
      <c r="J4304" s="33" t="s">
        <v>38</v>
      </c>
      <c r="K4304" s="33" t="s">
        <v>649</v>
      </c>
      <c r="L4304" s="33" t="s">
        <v>647</v>
      </c>
      <c r="M4304" s="33" t="s">
        <v>650</v>
      </c>
      <c r="N4304">
        <v>3.99</v>
      </c>
      <c r="O4304">
        <v>3.84</v>
      </c>
      <c r="P4304">
        <v>3.84</v>
      </c>
      <c r="Q4304">
        <v>0.7</v>
      </c>
      <c r="R4304">
        <f t="shared" si="201"/>
        <v>2.69</v>
      </c>
      <c r="S4304" s="38" t="s">
        <v>36</v>
      </c>
      <c r="T4304" s="27">
        <v>1</v>
      </c>
      <c r="U4304">
        <f t="shared" si="203"/>
        <v>2.69</v>
      </c>
      <c r="V4304" s="39" t="s">
        <v>36</v>
      </c>
    </row>
    <row r="4305" spans="1:22">
      <c r="A4305" s="32">
        <v>42156.458969907406</v>
      </c>
      <c r="B4305" s="33" t="s">
        <v>33</v>
      </c>
      <c r="C4305" s="37" t="s">
        <v>40</v>
      </c>
      <c r="D4305" s="37"/>
      <c r="E4305" s="35" t="s">
        <v>56</v>
      </c>
      <c r="F4305" s="34">
        <v>1</v>
      </c>
      <c r="H4305">
        <f t="shared" si="202"/>
        <v>1</v>
      </c>
      <c r="I4305" s="33" t="s">
        <v>35</v>
      </c>
      <c r="J4305" s="33" t="s">
        <v>398</v>
      </c>
      <c r="K4305" s="33" t="s">
        <v>1125</v>
      </c>
      <c r="L4305" s="33" t="s">
        <v>1126</v>
      </c>
      <c r="M4305" s="33" t="s">
        <v>1127</v>
      </c>
      <c r="N4305">
        <v>6.49</v>
      </c>
      <c r="O4305">
        <v>5.28</v>
      </c>
      <c r="P4305">
        <v>5.28</v>
      </c>
      <c r="Q4305">
        <v>0.7</v>
      </c>
      <c r="R4305">
        <f t="shared" si="201"/>
        <v>3.7</v>
      </c>
      <c r="S4305" s="38" t="s">
        <v>36</v>
      </c>
      <c r="T4305" s="27">
        <v>1</v>
      </c>
      <c r="U4305">
        <f t="shared" si="203"/>
        <v>3.7</v>
      </c>
      <c r="V4305" s="39" t="s">
        <v>36</v>
      </c>
    </row>
    <row r="4306" spans="1:22">
      <c r="A4306" s="32">
        <v>42185.703229166669</v>
      </c>
      <c r="B4306" s="33" t="s">
        <v>33</v>
      </c>
      <c r="C4306" s="37" t="s">
        <v>34</v>
      </c>
      <c r="D4306" s="37"/>
      <c r="E4306" s="35" t="s">
        <v>7339</v>
      </c>
      <c r="F4306" s="34">
        <v>1</v>
      </c>
      <c r="H4306">
        <f t="shared" si="202"/>
        <v>1</v>
      </c>
      <c r="I4306" s="33" t="s">
        <v>35</v>
      </c>
      <c r="J4306" s="33" t="s">
        <v>52</v>
      </c>
      <c r="K4306" s="33" t="s">
        <v>10524</v>
      </c>
      <c r="L4306" s="33" t="s">
        <v>1385</v>
      </c>
      <c r="M4306" s="33" t="s">
        <v>10525</v>
      </c>
      <c r="N4306">
        <v>7.99</v>
      </c>
      <c r="O4306">
        <v>6.6</v>
      </c>
      <c r="P4306">
        <v>6.6</v>
      </c>
      <c r="Q4306">
        <v>0.7</v>
      </c>
      <c r="R4306">
        <f t="shared" si="201"/>
        <v>4.62</v>
      </c>
      <c r="S4306" s="38" t="s">
        <v>36</v>
      </c>
      <c r="T4306" s="27">
        <v>1</v>
      </c>
      <c r="U4306">
        <f t="shared" si="203"/>
        <v>4.62</v>
      </c>
      <c r="V4306" s="39" t="s">
        <v>36</v>
      </c>
    </row>
    <row r="4307" spans="1:22">
      <c r="A4307" s="32">
        <v>42156.769375000003</v>
      </c>
      <c r="B4307" s="33" t="s">
        <v>1013</v>
      </c>
      <c r="C4307" s="37" t="s">
        <v>34</v>
      </c>
      <c r="D4307" s="37"/>
      <c r="E4307" s="35" t="s">
        <v>7330</v>
      </c>
      <c r="F4307" s="34">
        <v>1</v>
      </c>
      <c r="H4307">
        <f t="shared" si="202"/>
        <v>1</v>
      </c>
      <c r="I4307" s="33" t="s">
        <v>35</v>
      </c>
      <c r="J4307" s="33" t="s">
        <v>398</v>
      </c>
      <c r="K4307" s="33" t="s">
        <v>2341</v>
      </c>
      <c r="L4307" s="33" t="s">
        <v>5844</v>
      </c>
      <c r="M4307" s="33" t="s">
        <v>1358</v>
      </c>
      <c r="N4307">
        <v>5.49</v>
      </c>
      <c r="O4307">
        <v>4.54</v>
      </c>
      <c r="P4307">
        <v>4.54</v>
      </c>
      <c r="Q4307">
        <v>0.7</v>
      </c>
      <c r="R4307">
        <f t="shared" si="201"/>
        <v>3.18</v>
      </c>
      <c r="S4307" s="38" t="s">
        <v>36</v>
      </c>
      <c r="T4307" s="27">
        <v>1</v>
      </c>
      <c r="U4307">
        <f t="shared" si="203"/>
        <v>3.18</v>
      </c>
      <c r="V4307" s="39" t="s">
        <v>36</v>
      </c>
    </row>
    <row r="4308" spans="1:22">
      <c r="A4308" s="32">
        <v>42156.870046296295</v>
      </c>
      <c r="B4308" s="33" t="s">
        <v>33</v>
      </c>
      <c r="C4308" s="37" t="s">
        <v>75</v>
      </c>
      <c r="D4308" s="37"/>
      <c r="E4308" s="35" t="s">
        <v>4056</v>
      </c>
      <c r="F4308" s="34">
        <v>1</v>
      </c>
      <c r="H4308">
        <f t="shared" si="202"/>
        <v>1</v>
      </c>
      <c r="I4308" s="33" t="s">
        <v>398</v>
      </c>
      <c r="J4308" s="33" t="s">
        <v>398</v>
      </c>
      <c r="K4308" s="33" t="s">
        <v>475</v>
      </c>
      <c r="L4308" s="33" t="s">
        <v>369</v>
      </c>
      <c r="M4308" s="33" t="s">
        <v>476</v>
      </c>
      <c r="N4308">
        <v>7.49</v>
      </c>
      <c r="O4308">
        <v>6.19</v>
      </c>
      <c r="P4308">
        <v>6.19</v>
      </c>
      <c r="Q4308">
        <v>0.7</v>
      </c>
      <c r="R4308">
        <f t="shared" si="201"/>
        <v>4.33</v>
      </c>
      <c r="S4308" s="38" t="s">
        <v>36</v>
      </c>
      <c r="T4308" s="27">
        <v>1</v>
      </c>
      <c r="U4308">
        <f t="shared" si="203"/>
        <v>4.33</v>
      </c>
      <c r="V4308" s="39" t="s">
        <v>36</v>
      </c>
    </row>
    <row r="4309" spans="1:22">
      <c r="A4309" s="32">
        <v>42156.865474537037</v>
      </c>
      <c r="B4309" s="33" t="s">
        <v>33</v>
      </c>
      <c r="C4309" s="37" t="s">
        <v>37</v>
      </c>
      <c r="D4309" s="37"/>
      <c r="E4309" s="35" t="s">
        <v>7340</v>
      </c>
      <c r="F4309" s="34">
        <v>1</v>
      </c>
      <c r="H4309">
        <f t="shared" si="202"/>
        <v>1</v>
      </c>
      <c r="I4309" s="33" t="s">
        <v>52</v>
      </c>
      <c r="J4309" s="33" t="s">
        <v>52</v>
      </c>
      <c r="K4309" s="33" t="s">
        <v>1678</v>
      </c>
      <c r="L4309" s="33" t="s">
        <v>87</v>
      </c>
      <c r="M4309" s="33" t="s">
        <v>337</v>
      </c>
      <c r="N4309">
        <v>7.99</v>
      </c>
      <c r="O4309">
        <v>7.57</v>
      </c>
      <c r="P4309">
        <v>7.57</v>
      </c>
      <c r="Q4309">
        <v>0.7</v>
      </c>
      <c r="R4309">
        <f t="shared" si="201"/>
        <v>5.3</v>
      </c>
      <c r="S4309" s="38" t="s">
        <v>36</v>
      </c>
      <c r="T4309" s="27">
        <v>1</v>
      </c>
      <c r="U4309">
        <f t="shared" si="203"/>
        <v>5.3</v>
      </c>
      <c r="V4309" s="39" t="s">
        <v>36</v>
      </c>
    </row>
    <row r="4310" spans="1:22">
      <c r="A4310" s="32">
        <v>42156.909155092595</v>
      </c>
      <c r="B4310" s="33" t="s">
        <v>33</v>
      </c>
      <c r="C4310" s="37" t="s">
        <v>34</v>
      </c>
      <c r="D4310" s="37"/>
      <c r="E4310" s="35" t="s">
        <v>6444</v>
      </c>
      <c r="F4310" s="34">
        <v>1</v>
      </c>
      <c r="H4310">
        <f t="shared" si="202"/>
        <v>1</v>
      </c>
      <c r="I4310" s="33" t="s">
        <v>52</v>
      </c>
      <c r="J4310" s="33" t="s">
        <v>493</v>
      </c>
      <c r="K4310" s="33" t="s">
        <v>5135</v>
      </c>
      <c r="L4310" s="33" t="s">
        <v>318</v>
      </c>
      <c r="M4310" s="33" t="s">
        <v>5136</v>
      </c>
      <c r="N4310">
        <v>5.49</v>
      </c>
      <c r="O4310">
        <v>4.54</v>
      </c>
      <c r="P4310">
        <v>4.54</v>
      </c>
      <c r="Q4310">
        <v>0.7</v>
      </c>
      <c r="R4310">
        <f t="shared" si="201"/>
        <v>3.18</v>
      </c>
      <c r="S4310" s="38" t="s">
        <v>36</v>
      </c>
      <c r="T4310" s="27">
        <v>1</v>
      </c>
      <c r="U4310">
        <f t="shared" si="203"/>
        <v>3.18</v>
      </c>
      <c r="V4310" s="39" t="s">
        <v>36</v>
      </c>
    </row>
    <row r="4311" spans="1:22">
      <c r="A4311" s="32">
        <v>42156.869837962964</v>
      </c>
      <c r="B4311" s="33" t="s">
        <v>33</v>
      </c>
      <c r="C4311" s="37" t="s">
        <v>88</v>
      </c>
      <c r="D4311" s="37" t="s">
        <v>872</v>
      </c>
      <c r="E4311" s="35" t="s">
        <v>1939</v>
      </c>
      <c r="F4311" s="34">
        <v>1</v>
      </c>
      <c r="H4311">
        <f t="shared" si="202"/>
        <v>1</v>
      </c>
      <c r="I4311" s="33" t="s">
        <v>398</v>
      </c>
      <c r="J4311" s="33" t="s">
        <v>483</v>
      </c>
      <c r="K4311" s="33" t="s">
        <v>10526</v>
      </c>
      <c r="L4311" s="33" t="s">
        <v>10527</v>
      </c>
      <c r="M4311" s="33" t="s">
        <v>10528</v>
      </c>
      <c r="N4311">
        <v>5.49</v>
      </c>
      <c r="O4311">
        <v>5.28</v>
      </c>
      <c r="P4311">
        <v>5.28</v>
      </c>
      <c r="Q4311">
        <v>0.7</v>
      </c>
      <c r="R4311">
        <f t="shared" si="201"/>
        <v>3.7</v>
      </c>
      <c r="S4311" s="38" t="s">
        <v>36</v>
      </c>
      <c r="T4311" s="27">
        <v>1</v>
      </c>
      <c r="U4311">
        <f t="shared" si="203"/>
        <v>3.7</v>
      </c>
      <c r="V4311" s="39" t="s">
        <v>36</v>
      </c>
    </row>
    <row r="4312" spans="1:22">
      <c r="A4312" s="29">
        <v>42156.869837962964</v>
      </c>
      <c r="B4312" t="s">
        <v>33</v>
      </c>
      <c r="C4312" s="37" t="s">
        <v>88</v>
      </c>
      <c r="D4312" s="37" t="s">
        <v>872</v>
      </c>
      <c r="E4312" s="35" t="s">
        <v>1939</v>
      </c>
      <c r="F4312" s="34">
        <v>1</v>
      </c>
      <c r="H4312">
        <f t="shared" si="202"/>
        <v>1</v>
      </c>
      <c r="I4312" t="s">
        <v>52</v>
      </c>
      <c r="J4312" s="1" t="s">
        <v>485</v>
      </c>
      <c r="K4312" s="23" t="s">
        <v>1531</v>
      </c>
      <c r="L4312" s="18" t="s">
        <v>154</v>
      </c>
      <c r="M4312" s="18" t="s">
        <v>1532</v>
      </c>
      <c r="N4312">
        <v>7.99</v>
      </c>
      <c r="O4312">
        <v>7.68</v>
      </c>
      <c r="P4312">
        <v>7.68</v>
      </c>
      <c r="Q4312">
        <v>0.7</v>
      </c>
      <c r="R4312">
        <f t="shared" si="201"/>
        <v>5.38</v>
      </c>
      <c r="S4312" s="38" t="s">
        <v>36</v>
      </c>
      <c r="T4312" s="27">
        <v>1</v>
      </c>
      <c r="U4312">
        <f t="shared" si="203"/>
        <v>5.38</v>
      </c>
      <c r="V4312" s="39" t="s">
        <v>36</v>
      </c>
    </row>
    <row r="4313" spans="1:22">
      <c r="A4313" s="32">
        <v>42156.855300925927</v>
      </c>
      <c r="B4313" s="33" t="s">
        <v>33</v>
      </c>
      <c r="C4313" s="37" t="s">
        <v>37</v>
      </c>
      <c r="D4313" s="37"/>
      <c r="E4313" s="35" t="s">
        <v>1880</v>
      </c>
      <c r="F4313" s="34">
        <v>1</v>
      </c>
      <c r="H4313">
        <f t="shared" si="202"/>
        <v>1</v>
      </c>
      <c r="I4313" s="33" t="s">
        <v>398</v>
      </c>
      <c r="J4313" s="33" t="s">
        <v>494</v>
      </c>
      <c r="K4313" s="33" t="s">
        <v>5724</v>
      </c>
      <c r="L4313" s="33" t="s">
        <v>2132</v>
      </c>
      <c r="M4313" s="33" t="s">
        <v>5725</v>
      </c>
      <c r="N4313">
        <v>5.99</v>
      </c>
      <c r="O4313">
        <v>5.68</v>
      </c>
      <c r="P4313">
        <v>5.68</v>
      </c>
      <c r="Q4313">
        <v>0.7</v>
      </c>
      <c r="R4313">
        <f t="shared" si="201"/>
        <v>3.98</v>
      </c>
      <c r="S4313" s="38" t="s">
        <v>36</v>
      </c>
      <c r="T4313" s="27">
        <v>1</v>
      </c>
      <c r="U4313">
        <f t="shared" si="203"/>
        <v>3.98</v>
      </c>
      <c r="V4313" s="39" t="s">
        <v>36</v>
      </c>
    </row>
    <row r="4314" spans="1:22">
      <c r="A4314" s="32">
        <v>42156.941006944442</v>
      </c>
      <c r="B4314" s="33" t="s">
        <v>33</v>
      </c>
      <c r="C4314" s="37" t="s">
        <v>58</v>
      </c>
      <c r="D4314" s="37"/>
      <c r="E4314" s="35" t="s">
        <v>7341</v>
      </c>
      <c r="F4314" s="34">
        <v>1</v>
      </c>
      <c r="H4314">
        <f t="shared" si="202"/>
        <v>1</v>
      </c>
      <c r="I4314" s="33" t="s">
        <v>46</v>
      </c>
      <c r="J4314" s="33" t="s">
        <v>46</v>
      </c>
      <c r="K4314" s="33" t="s">
        <v>1096</v>
      </c>
      <c r="L4314" s="33" t="s">
        <v>174</v>
      </c>
      <c r="M4314" s="33" t="s">
        <v>1097</v>
      </c>
      <c r="N4314">
        <v>6.49</v>
      </c>
      <c r="O4314">
        <v>5.45</v>
      </c>
      <c r="P4314">
        <v>5.45</v>
      </c>
      <c r="Q4314">
        <v>0.7</v>
      </c>
      <c r="R4314">
        <f t="shared" si="201"/>
        <v>3.82</v>
      </c>
      <c r="S4314" s="38" t="s">
        <v>36</v>
      </c>
      <c r="T4314" s="27">
        <v>1</v>
      </c>
      <c r="U4314">
        <f t="shared" si="203"/>
        <v>3.82</v>
      </c>
      <c r="V4314" s="39" t="s">
        <v>36</v>
      </c>
    </row>
    <row r="4315" spans="1:22">
      <c r="A4315" s="32">
        <v>42185.469502314816</v>
      </c>
      <c r="B4315" s="33" t="s">
        <v>33</v>
      </c>
      <c r="C4315" s="37" t="s">
        <v>73</v>
      </c>
      <c r="D4315" s="37"/>
      <c r="E4315" s="35" t="s">
        <v>6991</v>
      </c>
      <c r="F4315" s="34">
        <v>1</v>
      </c>
      <c r="H4315">
        <f t="shared" si="202"/>
        <v>1</v>
      </c>
      <c r="I4315" s="33" t="s">
        <v>35</v>
      </c>
      <c r="J4315" s="33" t="s">
        <v>52</v>
      </c>
      <c r="K4315" s="33" t="s">
        <v>316</v>
      </c>
      <c r="L4315" s="33" t="s">
        <v>59</v>
      </c>
      <c r="M4315" s="33" t="s">
        <v>317</v>
      </c>
      <c r="N4315">
        <v>7.49</v>
      </c>
      <c r="O4315">
        <v>6.24</v>
      </c>
      <c r="P4315">
        <v>6.24</v>
      </c>
      <c r="Q4315">
        <v>0.7</v>
      </c>
      <c r="R4315">
        <f t="shared" si="201"/>
        <v>4.37</v>
      </c>
      <c r="S4315" s="38" t="s">
        <v>36</v>
      </c>
      <c r="T4315" s="27">
        <v>1</v>
      </c>
      <c r="U4315">
        <f t="shared" si="203"/>
        <v>4.37</v>
      </c>
      <c r="V4315" s="39" t="s">
        <v>36</v>
      </c>
    </row>
    <row r="4316" spans="1:22">
      <c r="A4316" s="32">
        <v>42156.797384259262</v>
      </c>
      <c r="B4316" s="33" t="s">
        <v>33</v>
      </c>
      <c r="C4316" s="37" t="s">
        <v>73</v>
      </c>
      <c r="D4316" s="37"/>
      <c r="E4316" s="35" t="s">
        <v>4099</v>
      </c>
      <c r="F4316" s="34">
        <v>1</v>
      </c>
      <c r="H4316">
        <f t="shared" si="202"/>
        <v>1</v>
      </c>
      <c r="I4316" s="33" t="s">
        <v>488</v>
      </c>
      <c r="J4316" s="33" t="s">
        <v>489</v>
      </c>
      <c r="K4316" s="33" t="s">
        <v>10529</v>
      </c>
      <c r="L4316" s="33" t="s">
        <v>1570</v>
      </c>
      <c r="M4316" s="33" t="s">
        <v>10530</v>
      </c>
      <c r="N4316">
        <v>5.49</v>
      </c>
      <c r="O4316">
        <v>4.58</v>
      </c>
      <c r="P4316">
        <v>4.58</v>
      </c>
      <c r="Q4316">
        <v>0.7</v>
      </c>
      <c r="R4316">
        <f t="shared" si="201"/>
        <v>3.21</v>
      </c>
      <c r="S4316" s="38" t="s">
        <v>36</v>
      </c>
      <c r="T4316" s="27">
        <v>1</v>
      </c>
      <c r="U4316">
        <f t="shared" si="203"/>
        <v>3.21</v>
      </c>
      <c r="V4316" s="39" t="s">
        <v>36</v>
      </c>
    </row>
    <row r="4317" spans="1:22">
      <c r="A4317" s="32">
        <v>42156.863900462966</v>
      </c>
      <c r="B4317" s="33" t="s">
        <v>33</v>
      </c>
      <c r="C4317" s="37" t="s">
        <v>40</v>
      </c>
      <c r="D4317" s="37"/>
      <c r="E4317" s="35" t="s">
        <v>1806</v>
      </c>
      <c r="F4317" s="34">
        <v>1</v>
      </c>
      <c r="H4317">
        <f t="shared" si="202"/>
        <v>1</v>
      </c>
      <c r="I4317" s="33" t="s">
        <v>398</v>
      </c>
      <c r="J4317" s="33" t="s">
        <v>494</v>
      </c>
      <c r="K4317" s="33" t="s">
        <v>468</v>
      </c>
      <c r="L4317" s="33" t="s">
        <v>10531</v>
      </c>
      <c r="M4317" s="33" t="s">
        <v>469</v>
      </c>
      <c r="N4317">
        <v>7.49</v>
      </c>
      <c r="O4317">
        <v>6.09</v>
      </c>
      <c r="P4317">
        <v>6.09</v>
      </c>
      <c r="Q4317">
        <v>0.7</v>
      </c>
      <c r="R4317">
        <f t="shared" si="201"/>
        <v>4.26</v>
      </c>
      <c r="S4317" s="38" t="s">
        <v>36</v>
      </c>
      <c r="T4317" s="27">
        <v>1</v>
      </c>
      <c r="U4317">
        <f t="shared" si="203"/>
        <v>4.26</v>
      </c>
      <c r="V4317" s="39" t="s">
        <v>36</v>
      </c>
    </row>
    <row r="4318" spans="1:22">
      <c r="A4318" s="32">
        <v>42185.828159722223</v>
      </c>
      <c r="B4318" s="33" t="s">
        <v>33</v>
      </c>
      <c r="C4318" s="37" t="s">
        <v>40</v>
      </c>
      <c r="D4318" s="37"/>
      <c r="E4318" s="35" t="s">
        <v>1835</v>
      </c>
      <c r="F4318" s="34">
        <v>1</v>
      </c>
      <c r="H4318">
        <f t="shared" si="202"/>
        <v>1</v>
      </c>
      <c r="I4318" s="33" t="s">
        <v>35</v>
      </c>
      <c r="J4318" s="33" t="s">
        <v>38</v>
      </c>
      <c r="K4318" s="33" t="s">
        <v>911</v>
      </c>
      <c r="L4318" s="33" t="s">
        <v>78</v>
      </c>
      <c r="M4318" s="33" t="s">
        <v>957</v>
      </c>
      <c r="N4318">
        <v>6.49</v>
      </c>
      <c r="O4318">
        <v>5.28</v>
      </c>
      <c r="P4318">
        <v>5.28</v>
      </c>
      <c r="Q4318">
        <v>0.7</v>
      </c>
      <c r="R4318">
        <f t="shared" si="201"/>
        <v>3.7</v>
      </c>
      <c r="S4318" s="38" t="s">
        <v>36</v>
      </c>
      <c r="T4318" s="27">
        <v>1</v>
      </c>
      <c r="U4318">
        <f t="shared" si="203"/>
        <v>3.7</v>
      </c>
      <c r="V4318" s="39" t="s">
        <v>36</v>
      </c>
    </row>
    <row r="4319" spans="1:22">
      <c r="A4319" s="32">
        <v>42161.866249999999</v>
      </c>
      <c r="B4319" s="33" t="s">
        <v>33</v>
      </c>
      <c r="C4319" s="37" t="s">
        <v>48</v>
      </c>
      <c r="D4319" s="37"/>
      <c r="E4319" s="35" t="s">
        <v>7333</v>
      </c>
      <c r="F4319" s="34">
        <v>1</v>
      </c>
      <c r="H4319">
        <f t="shared" si="202"/>
        <v>1</v>
      </c>
      <c r="I4319" s="33" t="s">
        <v>46</v>
      </c>
      <c r="J4319" s="33" t="s">
        <v>486</v>
      </c>
      <c r="K4319" s="33" t="s">
        <v>1091</v>
      </c>
      <c r="L4319" s="33" t="s">
        <v>84</v>
      </c>
      <c r="M4319" s="33" t="s">
        <v>343</v>
      </c>
      <c r="N4319">
        <v>6.49</v>
      </c>
      <c r="O4319">
        <v>5.36</v>
      </c>
      <c r="P4319">
        <v>5.36</v>
      </c>
      <c r="Q4319">
        <v>0.7</v>
      </c>
      <c r="R4319">
        <f t="shared" si="201"/>
        <v>3.75</v>
      </c>
      <c r="S4319" s="38" t="s">
        <v>36</v>
      </c>
      <c r="T4319" s="27">
        <v>1</v>
      </c>
      <c r="U4319">
        <f t="shared" si="203"/>
        <v>3.75</v>
      </c>
      <c r="V4319" s="39" t="s">
        <v>36</v>
      </c>
    </row>
    <row r="4320" spans="1:22">
      <c r="A4320" s="32">
        <v>42161.88863425926</v>
      </c>
      <c r="B4320" s="33" t="s">
        <v>33</v>
      </c>
      <c r="C4320" s="37" t="s">
        <v>58</v>
      </c>
      <c r="D4320" s="37"/>
      <c r="E4320" s="35" t="s">
        <v>4225</v>
      </c>
      <c r="F4320" s="34">
        <v>1</v>
      </c>
      <c r="H4320">
        <f t="shared" si="202"/>
        <v>1</v>
      </c>
      <c r="I4320" s="33" t="s">
        <v>52</v>
      </c>
      <c r="J4320" s="33" t="s">
        <v>493</v>
      </c>
      <c r="K4320" s="33" t="s">
        <v>5135</v>
      </c>
      <c r="L4320" s="33" t="s">
        <v>318</v>
      </c>
      <c r="M4320" s="33" t="s">
        <v>5136</v>
      </c>
      <c r="N4320">
        <v>5.49</v>
      </c>
      <c r="O4320">
        <v>4.6100000000000003</v>
      </c>
      <c r="P4320">
        <v>4.6100000000000003</v>
      </c>
      <c r="Q4320">
        <v>0.7</v>
      </c>
      <c r="R4320">
        <f t="shared" si="201"/>
        <v>3.23</v>
      </c>
      <c r="S4320" s="38" t="s">
        <v>36</v>
      </c>
      <c r="T4320" s="27">
        <v>1</v>
      </c>
      <c r="U4320">
        <f t="shared" si="203"/>
        <v>3.23</v>
      </c>
      <c r="V4320" s="39" t="s">
        <v>36</v>
      </c>
    </row>
    <row r="4321" spans="1:22">
      <c r="A4321" s="29">
        <v>42161.908449074072</v>
      </c>
      <c r="B4321" t="s">
        <v>589</v>
      </c>
      <c r="C4321" s="37" t="s">
        <v>58</v>
      </c>
      <c r="D4321" s="37"/>
      <c r="E4321" s="35" t="s">
        <v>7342</v>
      </c>
      <c r="F4321" s="34">
        <v>1</v>
      </c>
      <c r="H4321">
        <f t="shared" si="202"/>
        <v>1</v>
      </c>
      <c r="I4321" t="s">
        <v>398</v>
      </c>
      <c r="K4321" s="23" t="s">
        <v>5621</v>
      </c>
      <c r="L4321" s="18" t="s">
        <v>325</v>
      </c>
      <c r="M4321" s="18" t="s">
        <v>5622</v>
      </c>
      <c r="N4321">
        <v>7.49</v>
      </c>
      <c r="O4321">
        <v>6.29</v>
      </c>
      <c r="P4321">
        <v>6.29</v>
      </c>
      <c r="Q4321">
        <v>0.7</v>
      </c>
      <c r="R4321">
        <f t="shared" si="201"/>
        <v>4.4000000000000004</v>
      </c>
      <c r="S4321" s="38" t="s">
        <v>36</v>
      </c>
      <c r="T4321" s="27">
        <v>1</v>
      </c>
      <c r="U4321">
        <f t="shared" si="203"/>
        <v>4.4000000000000004</v>
      </c>
      <c r="V4321" s="39" t="s">
        <v>36</v>
      </c>
    </row>
    <row r="4322" spans="1:22">
      <c r="A4322" s="29">
        <v>42185.50886574074</v>
      </c>
      <c r="B4322" t="s">
        <v>33</v>
      </c>
      <c r="C4322" s="37" t="s">
        <v>40</v>
      </c>
      <c r="D4322" s="37"/>
      <c r="E4322" s="35" t="s">
        <v>874</v>
      </c>
      <c r="F4322" s="34">
        <v>1</v>
      </c>
      <c r="H4322">
        <f t="shared" si="202"/>
        <v>1</v>
      </c>
      <c r="I4322" t="s">
        <v>35</v>
      </c>
      <c r="J4322" s="1" t="s">
        <v>398</v>
      </c>
      <c r="K4322" s="23" t="s">
        <v>4681</v>
      </c>
      <c r="L4322" s="18" t="s">
        <v>766</v>
      </c>
      <c r="M4322" s="18" t="s">
        <v>3444</v>
      </c>
      <c r="N4322">
        <v>7.49</v>
      </c>
      <c r="O4322">
        <v>6.09</v>
      </c>
      <c r="P4322">
        <v>6.09</v>
      </c>
      <c r="Q4322">
        <v>0.7</v>
      </c>
      <c r="R4322">
        <f t="shared" si="201"/>
        <v>4.26</v>
      </c>
      <c r="S4322" s="38" t="s">
        <v>36</v>
      </c>
      <c r="T4322" s="27">
        <v>1</v>
      </c>
      <c r="U4322">
        <f t="shared" si="203"/>
        <v>4.26</v>
      </c>
      <c r="V4322" s="39" t="s">
        <v>36</v>
      </c>
    </row>
    <row r="4323" spans="1:22">
      <c r="A4323" s="32">
        <v>42161.818009259259</v>
      </c>
      <c r="B4323" s="33" t="s">
        <v>33</v>
      </c>
      <c r="C4323" s="37" t="s">
        <v>40</v>
      </c>
      <c r="D4323" s="37"/>
      <c r="E4323" s="35" t="s">
        <v>221</v>
      </c>
      <c r="F4323" s="34">
        <v>1</v>
      </c>
      <c r="H4323">
        <f t="shared" si="202"/>
        <v>1</v>
      </c>
      <c r="I4323" s="33" t="s">
        <v>52</v>
      </c>
      <c r="J4323" s="33" t="s">
        <v>492</v>
      </c>
      <c r="K4323" s="33" t="s">
        <v>249</v>
      </c>
      <c r="L4323" s="33" t="s">
        <v>120</v>
      </c>
      <c r="M4323" s="33" t="s">
        <v>171</v>
      </c>
      <c r="N4323">
        <v>7.99</v>
      </c>
      <c r="O4323">
        <v>6.5</v>
      </c>
      <c r="P4323">
        <v>6.5</v>
      </c>
      <c r="Q4323">
        <v>0.7</v>
      </c>
      <c r="R4323">
        <f t="shared" si="201"/>
        <v>4.55</v>
      </c>
      <c r="S4323" s="38" t="s">
        <v>36</v>
      </c>
      <c r="T4323" s="27">
        <v>1</v>
      </c>
      <c r="U4323">
        <f t="shared" si="203"/>
        <v>4.55</v>
      </c>
      <c r="V4323" s="39" t="s">
        <v>36</v>
      </c>
    </row>
    <row r="4324" spans="1:22">
      <c r="A4324" s="32">
        <v>42156.851782407408</v>
      </c>
      <c r="B4324" s="33" t="s">
        <v>33</v>
      </c>
      <c r="C4324" s="37" t="s">
        <v>40</v>
      </c>
      <c r="D4324" s="37"/>
      <c r="E4324" s="35" t="s">
        <v>1835</v>
      </c>
      <c r="F4324" s="34">
        <v>1</v>
      </c>
      <c r="H4324">
        <f t="shared" si="202"/>
        <v>1</v>
      </c>
      <c r="I4324" s="33" t="s">
        <v>35</v>
      </c>
      <c r="J4324" s="33" t="s">
        <v>46</v>
      </c>
      <c r="K4324" s="33" t="s">
        <v>10179</v>
      </c>
      <c r="L4324" s="33" t="s">
        <v>81</v>
      </c>
      <c r="M4324" s="33" t="s">
        <v>10180</v>
      </c>
      <c r="N4324">
        <v>7.99</v>
      </c>
      <c r="O4324">
        <v>6.5</v>
      </c>
      <c r="P4324">
        <v>6.5</v>
      </c>
      <c r="Q4324">
        <v>0.7</v>
      </c>
      <c r="R4324">
        <f t="shared" si="201"/>
        <v>4.55</v>
      </c>
      <c r="S4324" s="38" t="s">
        <v>36</v>
      </c>
      <c r="T4324" s="27">
        <v>1</v>
      </c>
      <c r="U4324">
        <f t="shared" si="203"/>
        <v>4.55</v>
      </c>
      <c r="V4324" s="39" t="s">
        <v>36</v>
      </c>
    </row>
    <row r="4325" spans="1:22">
      <c r="A4325" s="29">
        <v>42156.863020833334</v>
      </c>
      <c r="B4325" t="s">
        <v>33</v>
      </c>
      <c r="C4325" s="37" t="s">
        <v>40</v>
      </c>
      <c r="D4325" s="37"/>
      <c r="E4325" s="35" t="s">
        <v>41</v>
      </c>
      <c r="F4325" s="34">
        <v>1</v>
      </c>
      <c r="H4325">
        <f t="shared" si="202"/>
        <v>1</v>
      </c>
      <c r="I4325" t="s">
        <v>35</v>
      </c>
      <c r="J4325" s="1" t="s">
        <v>2049</v>
      </c>
      <c r="K4325" s="23" t="s">
        <v>10532</v>
      </c>
      <c r="L4325" s="18" t="s">
        <v>10533</v>
      </c>
      <c r="M4325" s="18" t="s">
        <v>10534</v>
      </c>
      <c r="N4325">
        <v>6.49</v>
      </c>
      <c r="O4325">
        <v>5.28</v>
      </c>
      <c r="P4325">
        <v>5.28</v>
      </c>
      <c r="Q4325">
        <v>0.7</v>
      </c>
      <c r="R4325">
        <f t="shared" si="201"/>
        <v>3.7</v>
      </c>
      <c r="S4325" s="38" t="s">
        <v>36</v>
      </c>
      <c r="T4325" s="27">
        <v>1</v>
      </c>
      <c r="U4325">
        <f t="shared" si="203"/>
        <v>3.7</v>
      </c>
      <c r="V4325" s="39" t="s">
        <v>36</v>
      </c>
    </row>
    <row r="4326" spans="1:22">
      <c r="A4326" s="32">
        <v>42156.90357638889</v>
      </c>
      <c r="B4326" s="33" t="s">
        <v>33</v>
      </c>
      <c r="C4326" s="37" t="s">
        <v>34</v>
      </c>
      <c r="D4326" s="37"/>
      <c r="E4326" s="35" t="s">
        <v>7343</v>
      </c>
      <c r="F4326" s="34">
        <v>1</v>
      </c>
      <c r="H4326">
        <f t="shared" si="202"/>
        <v>1</v>
      </c>
      <c r="I4326" s="33" t="s">
        <v>35</v>
      </c>
      <c r="J4326" s="33" t="s">
        <v>52</v>
      </c>
      <c r="K4326" s="33" t="s">
        <v>10112</v>
      </c>
      <c r="L4326" s="33" t="s">
        <v>318</v>
      </c>
      <c r="M4326" s="33" t="s">
        <v>10113</v>
      </c>
      <c r="N4326">
        <v>12.99</v>
      </c>
      <c r="O4326">
        <v>10.74</v>
      </c>
      <c r="P4326">
        <v>10.74</v>
      </c>
      <c r="Q4326">
        <v>0.7</v>
      </c>
      <c r="R4326">
        <f t="shared" si="201"/>
        <v>7.52</v>
      </c>
      <c r="S4326" s="38" t="s">
        <v>36</v>
      </c>
      <c r="T4326" s="27">
        <v>1</v>
      </c>
      <c r="U4326">
        <f t="shared" si="203"/>
        <v>7.52</v>
      </c>
      <c r="V4326" s="39" t="s">
        <v>36</v>
      </c>
    </row>
    <row r="4327" spans="1:22">
      <c r="A4327" s="32">
        <v>42156.340474537035</v>
      </c>
      <c r="B4327" s="33" t="s">
        <v>33</v>
      </c>
      <c r="C4327" s="37" t="s">
        <v>40</v>
      </c>
      <c r="D4327" s="37"/>
      <c r="E4327" s="35" t="s">
        <v>157</v>
      </c>
      <c r="F4327" s="34">
        <v>1</v>
      </c>
      <c r="H4327">
        <f t="shared" si="202"/>
        <v>1</v>
      </c>
      <c r="I4327" s="33" t="s">
        <v>35</v>
      </c>
      <c r="J4327" s="33" t="s">
        <v>52</v>
      </c>
      <c r="K4327" s="33" t="s">
        <v>4741</v>
      </c>
      <c r="L4327" s="33" t="s">
        <v>439</v>
      </c>
      <c r="M4327" s="33" t="s">
        <v>4742</v>
      </c>
      <c r="N4327">
        <v>4.99</v>
      </c>
      <c r="O4327">
        <v>4.0599999999999996</v>
      </c>
      <c r="P4327">
        <v>4.0599999999999996</v>
      </c>
      <c r="Q4327">
        <v>0.7</v>
      </c>
      <c r="R4327">
        <f t="shared" si="201"/>
        <v>2.84</v>
      </c>
      <c r="S4327" s="38" t="s">
        <v>36</v>
      </c>
      <c r="T4327" s="27">
        <v>1</v>
      </c>
      <c r="U4327">
        <f t="shared" si="203"/>
        <v>2.84</v>
      </c>
      <c r="V4327" s="39" t="s">
        <v>36</v>
      </c>
    </row>
    <row r="4328" spans="1:22">
      <c r="A4328" s="32">
        <v>42156.54111111111</v>
      </c>
      <c r="B4328" s="33" t="s">
        <v>33</v>
      </c>
      <c r="C4328" s="37" t="s">
        <v>40</v>
      </c>
      <c r="D4328" s="37"/>
      <c r="E4328" s="35" t="s">
        <v>56</v>
      </c>
      <c r="F4328" s="34">
        <v>1</v>
      </c>
      <c r="H4328">
        <f t="shared" si="202"/>
        <v>1</v>
      </c>
      <c r="I4328" s="33" t="s">
        <v>35</v>
      </c>
      <c r="J4328" s="33" t="s">
        <v>398</v>
      </c>
      <c r="K4328" s="33" t="s">
        <v>8310</v>
      </c>
      <c r="L4328" s="33" t="s">
        <v>2280</v>
      </c>
      <c r="M4328" s="33" t="s">
        <v>8311</v>
      </c>
      <c r="N4328">
        <v>7.99</v>
      </c>
      <c r="O4328">
        <v>6.5</v>
      </c>
      <c r="P4328">
        <v>6.5</v>
      </c>
      <c r="Q4328">
        <v>0.7</v>
      </c>
      <c r="R4328">
        <f t="shared" si="201"/>
        <v>4.55</v>
      </c>
      <c r="S4328" s="38" t="s">
        <v>36</v>
      </c>
      <c r="T4328" s="27">
        <v>1</v>
      </c>
      <c r="U4328">
        <f t="shared" si="203"/>
        <v>4.55</v>
      </c>
      <c r="V4328" s="39" t="s">
        <v>36</v>
      </c>
    </row>
    <row r="4329" spans="1:22">
      <c r="A4329" s="29">
        <v>42156.617662037039</v>
      </c>
      <c r="B4329" t="s">
        <v>33</v>
      </c>
      <c r="C4329" s="37" t="s">
        <v>40</v>
      </c>
      <c r="D4329" s="37"/>
      <c r="E4329" s="35" t="s">
        <v>157</v>
      </c>
      <c r="F4329" s="34">
        <v>1</v>
      </c>
      <c r="H4329">
        <f t="shared" si="202"/>
        <v>1</v>
      </c>
      <c r="I4329" t="s">
        <v>35</v>
      </c>
      <c r="J4329" s="1" t="s">
        <v>38</v>
      </c>
      <c r="K4329" s="23" t="s">
        <v>10535</v>
      </c>
      <c r="L4329" s="18" t="s">
        <v>994</v>
      </c>
      <c r="M4329" s="18" t="s">
        <v>10536</v>
      </c>
      <c r="N4329">
        <v>7.99</v>
      </c>
      <c r="O4329">
        <v>6.5</v>
      </c>
      <c r="P4329">
        <v>6.5</v>
      </c>
      <c r="Q4329">
        <v>0.7</v>
      </c>
      <c r="R4329">
        <f t="shared" si="201"/>
        <v>4.55</v>
      </c>
      <c r="S4329" s="38" t="s">
        <v>36</v>
      </c>
      <c r="T4329" s="27">
        <v>1</v>
      </c>
      <c r="U4329">
        <f t="shared" si="203"/>
        <v>4.55</v>
      </c>
      <c r="V4329" s="39" t="s">
        <v>36</v>
      </c>
    </row>
    <row r="4330" spans="1:22">
      <c r="A4330" s="29">
        <v>42185.828900462962</v>
      </c>
      <c r="B4330" t="s">
        <v>33</v>
      </c>
      <c r="C4330" s="37" t="s">
        <v>40</v>
      </c>
      <c r="D4330" s="37"/>
      <c r="E4330" s="35" t="s">
        <v>1835</v>
      </c>
      <c r="F4330" s="34">
        <v>1</v>
      </c>
      <c r="H4330">
        <f t="shared" si="202"/>
        <v>1</v>
      </c>
      <c r="I4330" t="s">
        <v>35</v>
      </c>
      <c r="J4330" s="1" t="s">
        <v>38</v>
      </c>
      <c r="K4330" s="23" t="s">
        <v>1640</v>
      </c>
      <c r="L4330" s="18" t="s">
        <v>78</v>
      </c>
      <c r="M4330" s="18" t="s">
        <v>1450</v>
      </c>
      <c r="N4330">
        <v>6.49</v>
      </c>
      <c r="O4330">
        <v>5.28</v>
      </c>
      <c r="P4330">
        <v>5.28</v>
      </c>
      <c r="Q4330">
        <v>0.7</v>
      </c>
      <c r="R4330">
        <f t="shared" si="201"/>
        <v>3.7</v>
      </c>
      <c r="S4330" s="38" t="s">
        <v>36</v>
      </c>
      <c r="T4330" s="27">
        <v>1</v>
      </c>
      <c r="U4330">
        <f t="shared" si="203"/>
        <v>3.7</v>
      </c>
      <c r="V4330" s="39" t="s">
        <v>36</v>
      </c>
    </row>
    <row r="4331" spans="1:22">
      <c r="A4331" s="29">
        <v>42185.803611111114</v>
      </c>
      <c r="B4331" t="s">
        <v>33</v>
      </c>
      <c r="C4331" s="37" t="s">
        <v>40</v>
      </c>
      <c r="D4331" s="37"/>
      <c r="E4331" s="35" t="s">
        <v>1877</v>
      </c>
      <c r="F4331" s="34">
        <v>1</v>
      </c>
      <c r="H4331">
        <f t="shared" si="202"/>
        <v>1</v>
      </c>
      <c r="I4331" t="s">
        <v>35</v>
      </c>
      <c r="J4331" s="1" t="s">
        <v>46</v>
      </c>
      <c r="K4331" s="23" t="s">
        <v>10537</v>
      </c>
      <c r="L4331" s="18" t="s">
        <v>9633</v>
      </c>
      <c r="M4331" s="18" t="s">
        <v>10538</v>
      </c>
      <c r="N4331">
        <v>7.49</v>
      </c>
      <c r="O4331">
        <v>6.09</v>
      </c>
      <c r="P4331">
        <v>6.09</v>
      </c>
      <c r="Q4331">
        <v>0.7</v>
      </c>
      <c r="R4331">
        <f t="shared" si="201"/>
        <v>4.26</v>
      </c>
      <c r="S4331" s="38" t="s">
        <v>36</v>
      </c>
      <c r="T4331" s="27">
        <v>1</v>
      </c>
      <c r="U4331">
        <f t="shared" si="203"/>
        <v>4.26</v>
      </c>
      <c r="V4331" s="39" t="s">
        <v>36</v>
      </c>
    </row>
    <row r="4332" spans="1:22">
      <c r="A4332" s="32">
        <v>42185.92150462963</v>
      </c>
      <c r="B4332" s="33" t="s">
        <v>33</v>
      </c>
      <c r="C4332" s="37" t="s">
        <v>40</v>
      </c>
      <c r="D4332" s="37"/>
      <c r="E4332" s="35" t="s">
        <v>1936</v>
      </c>
      <c r="F4332" s="34">
        <v>1</v>
      </c>
      <c r="H4332">
        <f t="shared" si="202"/>
        <v>1</v>
      </c>
      <c r="I4332" s="33" t="s">
        <v>35</v>
      </c>
      <c r="J4332" s="33" t="s">
        <v>38</v>
      </c>
      <c r="K4332" s="33" t="s">
        <v>884</v>
      </c>
      <c r="L4332" s="33" t="s">
        <v>381</v>
      </c>
      <c r="M4332" s="33" t="s">
        <v>925</v>
      </c>
      <c r="N4332">
        <v>5.49</v>
      </c>
      <c r="O4332">
        <v>4.46</v>
      </c>
      <c r="P4332">
        <v>4.46</v>
      </c>
      <c r="Q4332">
        <v>0.7</v>
      </c>
      <c r="R4332">
        <f t="shared" si="201"/>
        <v>3.12</v>
      </c>
      <c r="S4332" s="38" t="s">
        <v>36</v>
      </c>
      <c r="T4332" s="27">
        <v>1</v>
      </c>
      <c r="U4332">
        <f t="shared" si="203"/>
        <v>3.12</v>
      </c>
      <c r="V4332" s="39" t="s">
        <v>36</v>
      </c>
    </row>
    <row r="4333" spans="1:22">
      <c r="A4333" s="32">
        <v>42185.997719907406</v>
      </c>
      <c r="B4333" s="33" t="s">
        <v>33</v>
      </c>
      <c r="C4333" s="37" t="s">
        <v>40</v>
      </c>
      <c r="D4333" s="37"/>
      <c r="E4333" s="35" t="s">
        <v>61</v>
      </c>
      <c r="F4333" s="34">
        <v>1</v>
      </c>
      <c r="H4333">
        <f t="shared" si="202"/>
        <v>1</v>
      </c>
      <c r="I4333" s="33" t="s">
        <v>35</v>
      </c>
      <c r="J4333" s="33" t="s">
        <v>398</v>
      </c>
      <c r="K4333" s="33" t="s">
        <v>10539</v>
      </c>
      <c r="L4333" s="33" t="s">
        <v>149</v>
      </c>
      <c r="M4333" s="33" t="s">
        <v>10540</v>
      </c>
      <c r="N4333">
        <v>6.49</v>
      </c>
      <c r="O4333">
        <v>5.28</v>
      </c>
      <c r="P4333">
        <v>5.28</v>
      </c>
      <c r="Q4333">
        <v>0.7</v>
      </c>
      <c r="R4333">
        <f t="shared" si="201"/>
        <v>3.7</v>
      </c>
      <c r="S4333" s="38" t="s">
        <v>36</v>
      </c>
      <c r="T4333" s="27">
        <v>1</v>
      </c>
      <c r="U4333">
        <f t="shared" si="203"/>
        <v>3.7</v>
      </c>
      <c r="V4333" s="39" t="s">
        <v>36</v>
      </c>
    </row>
    <row r="4334" spans="1:22">
      <c r="A4334" s="32">
        <v>42161.774976851855</v>
      </c>
      <c r="B4334" s="33" t="s">
        <v>33</v>
      </c>
      <c r="C4334" s="37" t="s">
        <v>40</v>
      </c>
      <c r="D4334" s="37"/>
      <c r="E4334" s="35" t="s">
        <v>1810</v>
      </c>
      <c r="F4334" s="34">
        <v>1</v>
      </c>
      <c r="H4334">
        <f t="shared" si="202"/>
        <v>1</v>
      </c>
      <c r="I4334" s="33" t="s">
        <v>398</v>
      </c>
      <c r="J4334" s="33" t="s">
        <v>494</v>
      </c>
      <c r="K4334" s="33" t="s">
        <v>10541</v>
      </c>
      <c r="L4334" s="33" t="s">
        <v>283</v>
      </c>
      <c r="M4334" s="33" t="s">
        <v>10542</v>
      </c>
      <c r="N4334">
        <v>6.99</v>
      </c>
      <c r="O4334">
        <v>5.68</v>
      </c>
      <c r="P4334">
        <v>5.68</v>
      </c>
      <c r="Q4334">
        <v>0.7</v>
      </c>
      <c r="R4334">
        <f t="shared" si="201"/>
        <v>3.98</v>
      </c>
      <c r="S4334" s="38" t="s">
        <v>36</v>
      </c>
      <c r="T4334" s="27">
        <v>1</v>
      </c>
      <c r="U4334">
        <f t="shared" si="203"/>
        <v>3.98</v>
      </c>
      <c r="V4334" s="39" t="s">
        <v>36</v>
      </c>
    </row>
    <row r="4335" spans="1:22">
      <c r="A4335" s="32">
        <v>42162.74496527778</v>
      </c>
      <c r="B4335" s="33" t="s">
        <v>33</v>
      </c>
      <c r="C4335" s="37" t="s">
        <v>40</v>
      </c>
      <c r="D4335" s="37"/>
      <c r="E4335" s="35" t="s">
        <v>517</v>
      </c>
      <c r="F4335" s="34">
        <v>1</v>
      </c>
      <c r="H4335">
        <f t="shared" si="202"/>
        <v>1</v>
      </c>
      <c r="I4335" s="33" t="s">
        <v>398</v>
      </c>
      <c r="J4335" s="33" t="s">
        <v>484</v>
      </c>
      <c r="K4335" s="33" t="s">
        <v>3489</v>
      </c>
      <c r="L4335" s="33" t="s">
        <v>130</v>
      </c>
      <c r="M4335" s="33" t="s">
        <v>3490</v>
      </c>
      <c r="N4335">
        <v>10.99</v>
      </c>
      <c r="O4335">
        <v>8.93</v>
      </c>
      <c r="P4335">
        <v>8.93</v>
      </c>
      <c r="Q4335">
        <v>0.7</v>
      </c>
      <c r="R4335">
        <f t="shared" si="201"/>
        <v>6.25</v>
      </c>
      <c r="S4335" s="38" t="s">
        <v>36</v>
      </c>
      <c r="T4335" s="27">
        <v>1</v>
      </c>
      <c r="U4335">
        <f t="shared" si="203"/>
        <v>6.25</v>
      </c>
      <c r="V4335" s="39" t="s">
        <v>36</v>
      </c>
    </row>
    <row r="4336" spans="1:22">
      <c r="A4336" s="32">
        <v>42161.830370370371</v>
      </c>
      <c r="B4336" s="33" t="s">
        <v>33</v>
      </c>
      <c r="C4336" s="37" t="s">
        <v>34</v>
      </c>
      <c r="D4336" s="37"/>
      <c r="E4336" s="35" t="s">
        <v>4076</v>
      </c>
      <c r="F4336" s="34">
        <v>1</v>
      </c>
      <c r="H4336">
        <f t="shared" si="202"/>
        <v>1</v>
      </c>
      <c r="I4336" s="33" t="s">
        <v>2049</v>
      </c>
      <c r="J4336" s="33" t="s">
        <v>591</v>
      </c>
      <c r="K4336" s="33" t="s">
        <v>5230</v>
      </c>
      <c r="L4336" s="33" t="s">
        <v>5231</v>
      </c>
      <c r="M4336" s="33" t="s">
        <v>5232</v>
      </c>
      <c r="N4336">
        <v>9.49</v>
      </c>
      <c r="O4336">
        <v>7.84</v>
      </c>
      <c r="P4336">
        <v>7.84</v>
      </c>
      <c r="Q4336">
        <v>0.7</v>
      </c>
      <c r="R4336">
        <f t="shared" si="201"/>
        <v>5.49</v>
      </c>
      <c r="S4336" s="38" t="s">
        <v>36</v>
      </c>
      <c r="T4336" s="27">
        <v>1</v>
      </c>
      <c r="U4336">
        <f t="shared" si="203"/>
        <v>5.49</v>
      </c>
      <c r="V4336" s="39" t="s">
        <v>36</v>
      </c>
    </row>
    <row r="4337" spans="1:22">
      <c r="A4337" s="32">
        <v>42161.987187500003</v>
      </c>
      <c r="B4337" s="33" t="s">
        <v>33</v>
      </c>
      <c r="C4337" s="37" t="s">
        <v>58</v>
      </c>
      <c r="D4337" s="37"/>
      <c r="E4337" s="35" t="s">
        <v>4196</v>
      </c>
      <c r="F4337" s="34">
        <v>1</v>
      </c>
      <c r="H4337">
        <f t="shared" si="202"/>
        <v>1</v>
      </c>
      <c r="I4337" s="33" t="s">
        <v>398</v>
      </c>
      <c r="J4337" s="33" t="s">
        <v>452</v>
      </c>
      <c r="K4337" s="33" t="s">
        <v>10543</v>
      </c>
      <c r="L4337" s="33" t="s">
        <v>3327</v>
      </c>
      <c r="M4337" s="33" t="s">
        <v>10544</v>
      </c>
      <c r="N4337">
        <v>8.49</v>
      </c>
      <c r="O4337">
        <v>7.13</v>
      </c>
      <c r="P4337">
        <v>7.13</v>
      </c>
      <c r="Q4337">
        <v>0.7</v>
      </c>
      <c r="R4337">
        <f t="shared" si="201"/>
        <v>4.99</v>
      </c>
      <c r="S4337" s="38" t="s">
        <v>36</v>
      </c>
      <c r="T4337" s="27">
        <v>1</v>
      </c>
      <c r="U4337">
        <f t="shared" si="203"/>
        <v>4.99</v>
      </c>
      <c r="V4337" s="39" t="s">
        <v>36</v>
      </c>
    </row>
    <row r="4338" spans="1:22">
      <c r="A4338" s="32">
        <v>42161.87431712963</v>
      </c>
      <c r="B4338" s="33" t="s">
        <v>33</v>
      </c>
      <c r="C4338" s="37" t="s">
        <v>40</v>
      </c>
      <c r="D4338" s="37"/>
      <c r="E4338" s="35" t="s">
        <v>736</v>
      </c>
      <c r="F4338" s="34">
        <v>1</v>
      </c>
      <c r="H4338">
        <f t="shared" si="202"/>
        <v>1</v>
      </c>
      <c r="I4338" s="33" t="s">
        <v>398</v>
      </c>
      <c r="J4338" s="33" t="s">
        <v>494</v>
      </c>
      <c r="K4338" s="33" t="s">
        <v>3542</v>
      </c>
      <c r="L4338" s="33" t="s">
        <v>3543</v>
      </c>
      <c r="M4338" s="33" t="s">
        <v>3544</v>
      </c>
      <c r="N4338">
        <v>7.49</v>
      </c>
      <c r="O4338">
        <v>6.09</v>
      </c>
      <c r="P4338">
        <v>6.09</v>
      </c>
      <c r="Q4338">
        <v>0.7</v>
      </c>
      <c r="R4338">
        <f t="shared" si="201"/>
        <v>4.26</v>
      </c>
      <c r="S4338" s="38" t="s">
        <v>36</v>
      </c>
      <c r="T4338" s="27">
        <v>1</v>
      </c>
      <c r="U4338">
        <f t="shared" si="203"/>
        <v>4.26</v>
      </c>
      <c r="V4338" s="39" t="s">
        <v>36</v>
      </c>
    </row>
    <row r="4339" spans="1:22">
      <c r="A4339" s="32">
        <v>42162.74496527778</v>
      </c>
      <c r="B4339" s="33" t="s">
        <v>33</v>
      </c>
      <c r="C4339" s="37" t="s">
        <v>40</v>
      </c>
      <c r="D4339" s="37"/>
      <c r="E4339" s="35" t="s">
        <v>517</v>
      </c>
      <c r="F4339" s="34">
        <v>1</v>
      </c>
      <c r="H4339">
        <f t="shared" si="202"/>
        <v>1</v>
      </c>
      <c r="I4339" s="33" t="s">
        <v>52</v>
      </c>
      <c r="J4339" s="33" t="s">
        <v>52</v>
      </c>
      <c r="K4339" s="33" t="s">
        <v>5561</v>
      </c>
      <c r="L4339" s="33" t="s">
        <v>396</v>
      </c>
      <c r="M4339" s="33" t="s">
        <v>5562</v>
      </c>
      <c r="N4339">
        <v>7.49</v>
      </c>
      <c r="O4339">
        <v>6.09</v>
      </c>
      <c r="P4339">
        <v>6.09</v>
      </c>
      <c r="Q4339">
        <v>0.7</v>
      </c>
      <c r="R4339">
        <f t="shared" si="201"/>
        <v>4.26</v>
      </c>
      <c r="S4339" s="38" t="s">
        <v>36</v>
      </c>
      <c r="T4339" s="27">
        <v>1</v>
      </c>
      <c r="U4339">
        <f t="shared" si="203"/>
        <v>4.26</v>
      </c>
      <c r="V4339" s="39" t="s">
        <v>36</v>
      </c>
    </row>
    <row r="4340" spans="1:22">
      <c r="A4340" s="29">
        <v>42185.681666666664</v>
      </c>
      <c r="B4340" t="s">
        <v>33</v>
      </c>
      <c r="C4340" s="37" t="s">
        <v>34</v>
      </c>
      <c r="D4340" s="37"/>
      <c r="E4340" s="35" t="s">
        <v>7339</v>
      </c>
      <c r="F4340" s="34">
        <v>1</v>
      </c>
      <c r="H4340">
        <f t="shared" si="202"/>
        <v>1</v>
      </c>
      <c r="I4340" t="s">
        <v>35</v>
      </c>
      <c r="J4340" s="1" t="s">
        <v>46</v>
      </c>
      <c r="K4340" s="23" t="s">
        <v>5950</v>
      </c>
      <c r="L4340" s="18" t="s">
        <v>81</v>
      </c>
      <c r="M4340" s="18" t="s">
        <v>5951</v>
      </c>
      <c r="N4340">
        <v>14.99</v>
      </c>
      <c r="O4340">
        <v>12.39</v>
      </c>
      <c r="P4340">
        <v>12.39</v>
      </c>
      <c r="Q4340">
        <v>0.7</v>
      </c>
      <c r="R4340">
        <f t="shared" si="201"/>
        <v>8.67</v>
      </c>
      <c r="S4340" s="38" t="s">
        <v>36</v>
      </c>
      <c r="T4340" s="27">
        <v>1</v>
      </c>
      <c r="U4340">
        <f t="shared" si="203"/>
        <v>8.67</v>
      </c>
      <c r="V4340" s="39" t="s">
        <v>36</v>
      </c>
    </row>
    <row r="4341" spans="1:22">
      <c r="A4341" s="29">
        <v>42185.867314814815</v>
      </c>
      <c r="B4341" t="s">
        <v>33</v>
      </c>
      <c r="C4341" s="37" t="s">
        <v>34</v>
      </c>
      <c r="D4341" s="37"/>
      <c r="E4341" s="35" t="s">
        <v>4091</v>
      </c>
      <c r="F4341" s="34">
        <v>1</v>
      </c>
      <c r="H4341">
        <f t="shared" si="202"/>
        <v>1</v>
      </c>
      <c r="I4341" t="s">
        <v>35</v>
      </c>
      <c r="J4341" s="1" t="s">
        <v>46</v>
      </c>
      <c r="K4341" s="23" t="s">
        <v>3249</v>
      </c>
      <c r="L4341" s="18" t="s">
        <v>559</v>
      </c>
      <c r="M4341" s="18" t="s">
        <v>3250</v>
      </c>
      <c r="N4341">
        <v>11.99</v>
      </c>
      <c r="O4341">
        <v>9.91</v>
      </c>
      <c r="P4341">
        <v>9.91</v>
      </c>
      <c r="Q4341">
        <v>0.7</v>
      </c>
      <c r="R4341">
        <f t="shared" si="201"/>
        <v>6.94</v>
      </c>
      <c r="S4341" s="38" t="s">
        <v>36</v>
      </c>
      <c r="T4341" s="27">
        <v>1</v>
      </c>
      <c r="U4341">
        <f t="shared" si="203"/>
        <v>6.94</v>
      </c>
      <c r="V4341" s="39" t="s">
        <v>36</v>
      </c>
    </row>
    <row r="4342" spans="1:22">
      <c r="A4342" s="32">
        <v>42162.563668981478</v>
      </c>
      <c r="B4342" s="33" t="s">
        <v>33</v>
      </c>
      <c r="C4342" s="37" t="s">
        <v>88</v>
      </c>
      <c r="D4342" s="37" t="s">
        <v>858</v>
      </c>
      <c r="E4342" s="35" t="s">
        <v>4050</v>
      </c>
      <c r="F4342" s="34">
        <v>1</v>
      </c>
      <c r="H4342">
        <f t="shared" si="202"/>
        <v>1</v>
      </c>
      <c r="I4342" s="33" t="s">
        <v>398</v>
      </c>
      <c r="J4342" s="33"/>
      <c r="K4342" s="33" t="s">
        <v>10545</v>
      </c>
      <c r="L4342" s="33" t="s">
        <v>8480</v>
      </c>
      <c r="M4342" s="33" t="s">
        <v>10546</v>
      </c>
      <c r="N4342">
        <v>5.49</v>
      </c>
      <c r="O4342">
        <v>5.28</v>
      </c>
      <c r="P4342">
        <v>5.28</v>
      </c>
      <c r="Q4342">
        <v>0.7</v>
      </c>
      <c r="R4342">
        <f t="shared" si="201"/>
        <v>3.7</v>
      </c>
      <c r="S4342" s="38" t="s">
        <v>36</v>
      </c>
      <c r="T4342" s="27">
        <v>1</v>
      </c>
      <c r="U4342">
        <f t="shared" si="203"/>
        <v>3.7</v>
      </c>
      <c r="V4342" s="39" t="s">
        <v>36</v>
      </c>
    </row>
    <row r="4343" spans="1:22">
      <c r="A4343" s="29">
        <v>42156.645173611112</v>
      </c>
      <c r="B4343" t="s">
        <v>33</v>
      </c>
      <c r="C4343" s="37" t="s">
        <v>40</v>
      </c>
      <c r="D4343" s="37"/>
      <c r="E4343" s="35" t="s">
        <v>56</v>
      </c>
      <c r="F4343" s="34">
        <v>1</v>
      </c>
      <c r="H4343">
        <f t="shared" si="202"/>
        <v>1</v>
      </c>
      <c r="I4343" t="s">
        <v>35</v>
      </c>
      <c r="J4343" s="1" t="s">
        <v>52</v>
      </c>
      <c r="K4343" s="23" t="s">
        <v>1739</v>
      </c>
      <c r="L4343" s="18" t="s">
        <v>1563</v>
      </c>
      <c r="M4343" s="18" t="s">
        <v>1564</v>
      </c>
      <c r="N4343">
        <v>3.99</v>
      </c>
      <c r="O4343">
        <v>3.24</v>
      </c>
      <c r="P4343">
        <v>3.24</v>
      </c>
      <c r="Q4343">
        <v>0.7</v>
      </c>
      <c r="R4343">
        <f t="shared" si="201"/>
        <v>2.27</v>
      </c>
      <c r="S4343" s="38" t="s">
        <v>36</v>
      </c>
      <c r="T4343" s="27">
        <v>1</v>
      </c>
      <c r="U4343">
        <f t="shared" si="203"/>
        <v>2.27</v>
      </c>
      <c r="V4343" s="39" t="s">
        <v>36</v>
      </c>
    </row>
    <row r="4344" spans="1:22">
      <c r="A4344" s="29">
        <v>42156.847187500003</v>
      </c>
      <c r="B4344" t="s">
        <v>33</v>
      </c>
      <c r="C4344" s="37" t="s">
        <v>37</v>
      </c>
      <c r="D4344" s="37"/>
      <c r="E4344" s="35" t="s">
        <v>3023</v>
      </c>
      <c r="F4344" s="34">
        <v>1</v>
      </c>
      <c r="H4344">
        <f t="shared" si="202"/>
        <v>1</v>
      </c>
      <c r="I4344" t="s">
        <v>35</v>
      </c>
      <c r="J4344" s="1" t="s">
        <v>398</v>
      </c>
      <c r="K4344" s="23" t="s">
        <v>8621</v>
      </c>
      <c r="L4344" s="18" t="s">
        <v>405</v>
      </c>
      <c r="M4344" s="18" t="s">
        <v>8622</v>
      </c>
      <c r="N4344">
        <v>5.99</v>
      </c>
      <c r="O4344">
        <v>5.65</v>
      </c>
      <c r="P4344">
        <v>5.65</v>
      </c>
      <c r="Q4344">
        <v>0.7</v>
      </c>
      <c r="R4344">
        <f t="shared" si="201"/>
        <v>3.96</v>
      </c>
      <c r="S4344" s="38" t="s">
        <v>36</v>
      </c>
      <c r="T4344" s="27">
        <v>1</v>
      </c>
      <c r="U4344">
        <f t="shared" si="203"/>
        <v>3.96</v>
      </c>
      <c r="V4344" s="39" t="s">
        <v>36</v>
      </c>
    </row>
    <row r="4345" spans="1:22">
      <c r="A4345" s="32">
        <v>42185.951365740744</v>
      </c>
      <c r="B4345" s="33" t="s">
        <v>33</v>
      </c>
      <c r="C4345" s="37" t="s">
        <v>40</v>
      </c>
      <c r="D4345" s="37"/>
      <c r="E4345" s="35" t="s">
        <v>1810</v>
      </c>
      <c r="F4345" s="34">
        <v>1</v>
      </c>
      <c r="H4345">
        <f t="shared" si="202"/>
        <v>1</v>
      </c>
      <c r="I4345" s="33" t="s">
        <v>35</v>
      </c>
      <c r="J4345" s="33" t="s">
        <v>46</v>
      </c>
      <c r="K4345" s="33" t="s">
        <v>8907</v>
      </c>
      <c r="L4345" s="33" t="s">
        <v>742</v>
      </c>
      <c r="M4345" s="33" t="s">
        <v>8908</v>
      </c>
      <c r="N4345">
        <v>7.49</v>
      </c>
      <c r="O4345">
        <v>6.09</v>
      </c>
      <c r="P4345">
        <v>6.09</v>
      </c>
      <c r="Q4345">
        <v>0.7</v>
      </c>
      <c r="R4345">
        <f t="shared" si="201"/>
        <v>4.26</v>
      </c>
      <c r="S4345" s="38" t="s">
        <v>36</v>
      </c>
      <c r="T4345" s="27">
        <v>1</v>
      </c>
      <c r="U4345">
        <f t="shared" si="203"/>
        <v>4.26</v>
      </c>
      <c r="V4345" s="39" t="s">
        <v>36</v>
      </c>
    </row>
    <row r="4346" spans="1:22">
      <c r="A4346" s="32">
        <v>42185.890925925924</v>
      </c>
      <c r="B4346" s="33" t="s">
        <v>33</v>
      </c>
      <c r="C4346" s="37" t="s">
        <v>40</v>
      </c>
      <c r="D4346" s="37"/>
      <c r="E4346" s="35" t="s">
        <v>1810</v>
      </c>
      <c r="F4346" s="34">
        <v>1</v>
      </c>
      <c r="H4346">
        <f t="shared" si="202"/>
        <v>1</v>
      </c>
      <c r="I4346" s="33" t="s">
        <v>35</v>
      </c>
      <c r="J4346" s="33" t="s">
        <v>398</v>
      </c>
      <c r="K4346" s="33" t="s">
        <v>410</v>
      </c>
      <c r="L4346" s="33" t="s">
        <v>411</v>
      </c>
      <c r="M4346" s="33" t="s">
        <v>412</v>
      </c>
      <c r="N4346">
        <v>7.49</v>
      </c>
      <c r="O4346">
        <v>6.09</v>
      </c>
      <c r="P4346">
        <v>6.09</v>
      </c>
      <c r="Q4346">
        <v>0.7</v>
      </c>
      <c r="R4346">
        <f t="shared" si="201"/>
        <v>4.26</v>
      </c>
      <c r="S4346" s="38" t="s">
        <v>36</v>
      </c>
      <c r="T4346" s="27">
        <v>1</v>
      </c>
      <c r="U4346">
        <f t="shared" si="203"/>
        <v>4.26</v>
      </c>
      <c r="V4346" s="39" t="s">
        <v>36</v>
      </c>
    </row>
    <row r="4347" spans="1:22">
      <c r="A4347" s="29">
        <v>42185.576273148145</v>
      </c>
      <c r="B4347" t="s">
        <v>33</v>
      </c>
      <c r="C4347" s="37" t="s">
        <v>34</v>
      </c>
      <c r="D4347" s="37"/>
      <c r="E4347" s="35" t="s">
        <v>3117</v>
      </c>
      <c r="F4347" s="34">
        <v>1</v>
      </c>
      <c r="H4347">
        <f t="shared" si="202"/>
        <v>1</v>
      </c>
      <c r="I4347" t="s">
        <v>35</v>
      </c>
      <c r="J4347" s="1" t="s">
        <v>398</v>
      </c>
      <c r="K4347" s="23" t="s">
        <v>10547</v>
      </c>
      <c r="L4347" s="18" t="s">
        <v>5541</v>
      </c>
      <c r="M4347" s="18" t="s">
        <v>10548</v>
      </c>
      <c r="N4347">
        <v>9.99</v>
      </c>
      <c r="O4347">
        <v>8.26</v>
      </c>
      <c r="P4347">
        <v>8.26</v>
      </c>
      <c r="Q4347">
        <v>0.7</v>
      </c>
      <c r="R4347">
        <f t="shared" si="201"/>
        <v>5.78</v>
      </c>
      <c r="S4347" s="38" t="s">
        <v>36</v>
      </c>
      <c r="T4347" s="27">
        <v>1</v>
      </c>
      <c r="U4347">
        <f t="shared" si="203"/>
        <v>5.78</v>
      </c>
      <c r="V4347" s="39" t="s">
        <v>36</v>
      </c>
    </row>
    <row r="4348" spans="1:22">
      <c r="A4348" s="32">
        <v>42185.86922453704</v>
      </c>
      <c r="B4348" s="33" t="s">
        <v>33</v>
      </c>
      <c r="C4348" s="37" t="s">
        <v>75</v>
      </c>
      <c r="D4348" s="37"/>
      <c r="E4348" s="35" t="s">
        <v>7344</v>
      </c>
      <c r="F4348" s="34">
        <v>1</v>
      </c>
      <c r="H4348">
        <f t="shared" si="202"/>
        <v>1</v>
      </c>
      <c r="I4348" s="33" t="s">
        <v>35</v>
      </c>
      <c r="J4348" s="33" t="s">
        <v>38</v>
      </c>
      <c r="K4348" s="33" t="s">
        <v>465</v>
      </c>
      <c r="L4348" s="33" t="s">
        <v>162</v>
      </c>
      <c r="M4348" s="33" t="s">
        <v>466</v>
      </c>
      <c r="N4348">
        <v>0.99</v>
      </c>
      <c r="O4348">
        <v>0.82</v>
      </c>
      <c r="P4348">
        <v>0.82</v>
      </c>
      <c r="Q4348">
        <v>0.7</v>
      </c>
      <c r="R4348">
        <f t="shared" si="201"/>
        <v>0.56999999999999995</v>
      </c>
      <c r="S4348" s="38" t="s">
        <v>36</v>
      </c>
      <c r="T4348" s="27">
        <v>1</v>
      </c>
      <c r="U4348">
        <f t="shared" si="203"/>
        <v>0.56999999999999995</v>
      </c>
      <c r="V4348" s="39" t="s">
        <v>36</v>
      </c>
    </row>
    <row r="4349" spans="1:22">
      <c r="A4349" s="32">
        <v>42185.334999999999</v>
      </c>
      <c r="B4349" s="33" t="s">
        <v>33</v>
      </c>
      <c r="C4349" s="37" t="s">
        <v>34</v>
      </c>
      <c r="D4349" s="37"/>
      <c r="E4349" s="35" t="s">
        <v>7345</v>
      </c>
      <c r="F4349" s="34">
        <v>1</v>
      </c>
      <c r="H4349">
        <f t="shared" si="202"/>
        <v>1</v>
      </c>
      <c r="I4349" s="33" t="s">
        <v>35</v>
      </c>
      <c r="J4349" s="33" t="s">
        <v>488</v>
      </c>
      <c r="K4349" s="33" t="s">
        <v>10310</v>
      </c>
      <c r="L4349" s="33" t="s">
        <v>515</v>
      </c>
      <c r="M4349" s="33" t="s">
        <v>10311</v>
      </c>
      <c r="N4349">
        <v>2.99</v>
      </c>
      <c r="O4349">
        <v>2.4700000000000002</v>
      </c>
      <c r="P4349">
        <v>2.4700000000000002</v>
      </c>
      <c r="Q4349">
        <v>0.7</v>
      </c>
      <c r="R4349">
        <f t="shared" si="201"/>
        <v>1.73</v>
      </c>
      <c r="S4349" s="38" t="s">
        <v>36</v>
      </c>
      <c r="T4349" s="27">
        <v>1</v>
      </c>
      <c r="U4349">
        <f t="shared" si="203"/>
        <v>1.73</v>
      </c>
      <c r="V4349" s="39" t="s">
        <v>36</v>
      </c>
    </row>
    <row r="4350" spans="1:22">
      <c r="A4350" s="29">
        <v>42185.839918981481</v>
      </c>
      <c r="B4350" t="s">
        <v>33</v>
      </c>
      <c r="C4350" s="37" t="s">
        <v>40</v>
      </c>
      <c r="D4350" s="37"/>
      <c r="E4350" s="35" t="s">
        <v>7346</v>
      </c>
      <c r="F4350" s="34">
        <v>1</v>
      </c>
      <c r="H4350">
        <f t="shared" si="202"/>
        <v>1</v>
      </c>
      <c r="I4350" t="s">
        <v>35</v>
      </c>
      <c r="J4350" s="1" t="s">
        <v>52</v>
      </c>
      <c r="K4350" s="23" t="s">
        <v>10549</v>
      </c>
      <c r="L4350" s="18" t="s">
        <v>2891</v>
      </c>
      <c r="M4350" s="18" t="s">
        <v>10550</v>
      </c>
      <c r="N4350">
        <v>7.49</v>
      </c>
      <c r="O4350">
        <v>6.09</v>
      </c>
      <c r="P4350">
        <v>6.09</v>
      </c>
      <c r="Q4350">
        <v>0.7</v>
      </c>
      <c r="R4350">
        <f t="shared" si="201"/>
        <v>4.26</v>
      </c>
      <c r="S4350" s="38" t="s">
        <v>36</v>
      </c>
      <c r="T4350" s="27">
        <v>1</v>
      </c>
      <c r="U4350">
        <f t="shared" si="203"/>
        <v>4.26</v>
      </c>
      <c r="V4350" s="39" t="s">
        <v>36</v>
      </c>
    </row>
    <row r="4351" spans="1:22">
      <c r="A4351" s="32">
        <v>42185.420011574075</v>
      </c>
      <c r="B4351" s="33" t="s">
        <v>33</v>
      </c>
      <c r="C4351" s="37" t="s">
        <v>40</v>
      </c>
      <c r="D4351" s="37" t="s">
        <v>1806</v>
      </c>
      <c r="E4351" s="35" t="s">
        <v>1848</v>
      </c>
      <c r="F4351" s="34">
        <v>1</v>
      </c>
      <c r="H4351">
        <f t="shared" si="202"/>
        <v>1</v>
      </c>
      <c r="I4351" s="33" t="s">
        <v>35</v>
      </c>
      <c r="J4351" s="33" t="s">
        <v>46</v>
      </c>
      <c r="K4351" s="33" t="s">
        <v>685</v>
      </c>
      <c r="L4351" s="33" t="s">
        <v>144</v>
      </c>
      <c r="M4351" s="33" t="s">
        <v>686</v>
      </c>
      <c r="N4351">
        <v>7.49</v>
      </c>
      <c r="O4351">
        <v>6.09</v>
      </c>
      <c r="P4351">
        <v>6.09</v>
      </c>
      <c r="Q4351">
        <v>0.7</v>
      </c>
      <c r="R4351">
        <f t="shared" si="201"/>
        <v>4.26</v>
      </c>
      <c r="S4351" s="38" t="s">
        <v>36</v>
      </c>
      <c r="T4351" s="27">
        <v>1</v>
      </c>
      <c r="U4351">
        <f t="shared" si="203"/>
        <v>4.26</v>
      </c>
      <c r="V4351" s="39" t="s">
        <v>36</v>
      </c>
    </row>
    <row r="4352" spans="1:22">
      <c r="A4352" s="32">
        <v>42185.85491898148</v>
      </c>
      <c r="B4352" s="33" t="s">
        <v>33</v>
      </c>
      <c r="C4352" s="37" t="s">
        <v>34</v>
      </c>
      <c r="D4352" s="37"/>
      <c r="E4352" s="35" t="s">
        <v>7347</v>
      </c>
      <c r="F4352" s="34">
        <v>1</v>
      </c>
      <c r="H4352">
        <f t="shared" si="202"/>
        <v>1</v>
      </c>
      <c r="I4352" s="33" t="s">
        <v>35</v>
      </c>
      <c r="J4352" s="33" t="s">
        <v>52</v>
      </c>
      <c r="K4352" s="33" t="s">
        <v>3865</v>
      </c>
      <c r="L4352" s="33" t="s">
        <v>142</v>
      </c>
      <c r="M4352" s="33" t="s">
        <v>3866</v>
      </c>
      <c r="N4352">
        <v>7.49</v>
      </c>
      <c r="O4352">
        <v>6.19</v>
      </c>
      <c r="P4352">
        <v>6.19</v>
      </c>
      <c r="Q4352">
        <v>0.7</v>
      </c>
      <c r="R4352">
        <f t="shared" si="201"/>
        <v>4.33</v>
      </c>
      <c r="S4352" s="38" t="s">
        <v>36</v>
      </c>
      <c r="T4352" s="27">
        <v>1</v>
      </c>
      <c r="U4352">
        <f t="shared" si="203"/>
        <v>4.33</v>
      </c>
      <c r="V4352" s="39" t="s">
        <v>36</v>
      </c>
    </row>
    <row r="4353" spans="1:22">
      <c r="A4353" s="29">
        <v>42185.369560185187</v>
      </c>
      <c r="B4353" t="s">
        <v>33</v>
      </c>
      <c r="C4353" s="37" t="s">
        <v>34</v>
      </c>
      <c r="D4353" s="37"/>
      <c r="E4353" s="35" t="s">
        <v>7348</v>
      </c>
      <c r="F4353" s="34">
        <v>1</v>
      </c>
      <c r="H4353">
        <f t="shared" si="202"/>
        <v>1</v>
      </c>
      <c r="I4353" t="s">
        <v>35</v>
      </c>
      <c r="J4353" s="1" t="s">
        <v>46</v>
      </c>
      <c r="K4353" s="23" t="s">
        <v>2120</v>
      </c>
      <c r="L4353" s="18" t="s">
        <v>118</v>
      </c>
      <c r="M4353" s="18" t="s">
        <v>1328</v>
      </c>
      <c r="N4353">
        <v>0.99</v>
      </c>
      <c r="O4353">
        <v>0.82</v>
      </c>
      <c r="P4353">
        <v>0.82</v>
      </c>
      <c r="Q4353">
        <v>0.7</v>
      </c>
      <c r="R4353">
        <f t="shared" si="201"/>
        <v>0.56999999999999995</v>
      </c>
      <c r="S4353" s="38" t="s">
        <v>36</v>
      </c>
      <c r="T4353" s="27">
        <v>1</v>
      </c>
      <c r="U4353">
        <f t="shared" si="203"/>
        <v>0.56999999999999995</v>
      </c>
      <c r="V4353" s="39" t="s">
        <v>36</v>
      </c>
    </row>
    <row r="4354" spans="1:22">
      <c r="A4354" s="32">
        <v>42185.560196759259</v>
      </c>
      <c r="B4354" s="33" t="s">
        <v>33</v>
      </c>
      <c r="C4354" s="37" t="s">
        <v>88</v>
      </c>
      <c r="D4354" s="37" t="s">
        <v>869</v>
      </c>
      <c r="E4354" s="35" t="s">
        <v>7349</v>
      </c>
      <c r="F4354" s="34">
        <v>1</v>
      </c>
      <c r="H4354">
        <f t="shared" si="202"/>
        <v>1</v>
      </c>
      <c r="I4354" s="33" t="s">
        <v>35</v>
      </c>
      <c r="J4354" s="33" t="s">
        <v>46</v>
      </c>
      <c r="K4354" s="33" t="s">
        <v>5373</v>
      </c>
      <c r="L4354" s="33" t="s">
        <v>5023</v>
      </c>
      <c r="M4354" s="33" t="s">
        <v>5374</v>
      </c>
      <c r="N4354">
        <v>14.99</v>
      </c>
      <c r="O4354">
        <v>14.41</v>
      </c>
      <c r="P4354">
        <v>14.41</v>
      </c>
      <c r="Q4354">
        <v>0.7</v>
      </c>
      <c r="R4354">
        <f t="shared" ref="R4354:R4417" si="204">ROUND(P4354*Q4354,2)*H4354</f>
        <v>10.09</v>
      </c>
      <c r="S4354" s="38" t="s">
        <v>36</v>
      </c>
      <c r="T4354" s="27">
        <v>1</v>
      </c>
      <c r="U4354">
        <f t="shared" si="203"/>
        <v>10.09</v>
      </c>
      <c r="V4354" s="39" t="s">
        <v>36</v>
      </c>
    </row>
    <row r="4355" spans="1:22">
      <c r="A4355" s="32">
        <v>42185.505289351851</v>
      </c>
      <c r="B4355" s="33" t="s">
        <v>33</v>
      </c>
      <c r="C4355" s="37" t="s">
        <v>58</v>
      </c>
      <c r="D4355" s="37"/>
      <c r="E4355" s="35" t="s">
        <v>7350</v>
      </c>
      <c r="F4355" s="34">
        <v>1</v>
      </c>
      <c r="H4355">
        <f t="shared" ref="H4355:H4418" si="205">F4355-G4355</f>
        <v>1</v>
      </c>
      <c r="I4355" s="33" t="s">
        <v>35</v>
      </c>
      <c r="J4355" s="33" t="s">
        <v>1263</v>
      </c>
      <c r="K4355" s="33" t="s">
        <v>10551</v>
      </c>
      <c r="L4355" s="33" t="s">
        <v>10552</v>
      </c>
      <c r="M4355" s="33" t="s">
        <v>10553</v>
      </c>
      <c r="N4355">
        <v>6.49</v>
      </c>
      <c r="O4355">
        <v>5.45</v>
      </c>
      <c r="P4355">
        <v>5.45</v>
      </c>
      <c r="Q4355">
        <v>0.7</v>
      </c>
      <c r="R4355">
        <f t="shared" si="204"/>
        <v>3.82</v>
      </c>
      <c r="S4355" s="38" t="s">
        <v>36</v>
      </c>
      <c r="T4355" s="27">
        <v>1</v>
      </c>
      <c r="U4355">
        <f t="shared" ref="U4355:U4418" si="206">ROUND(T4355*R4355,2)</f>
        <v>3.82</v>
      </c>
      <c r="V4355" s="39" t="s">
        <v>36</v>
      </c>
    </row>
    <row r="4356" spans="1:22">
      <c r="A4356" s="32">
        <v>42185.683657407404</v>
      </c>
      <c r="B4356" s="33" t="s">
        <v>33</v>
      </c>
      <c r="C4356" s="37" t="s">
        <v>34</v>
      </c>
      <c r="D4356" s="37"/>
      <c r="E4356" s="35" t="s">
        <v>7339</v>
      </c>
      <c r="F4356" s="34">
        <v>1</v>
      </c>
      <c r="H4356">
        <f t="shared" si="205"/>
        <v>1</v>
      </c>
      <c r="I4356" s="33" t="s">
        <v>35</v>
      </c>
      <c r="J4356" s="33" t="s">
        <v>1263</v>
      </c>
      <c r="K4356" s="33" t="s">
        <v>3323</v>
      </c>
      <c r="L4356" s="33" t="s">
        <v>1380</v>
      </c>
      <c r="M4356" s="33" t="s">
        <v>3324</v>
      </c>
      <c r="N4356">
        <v>12.99</v>
      </c>
      <c r="O4356">
        <v>10.74</v>
      </c>
      <c r="P4356">
        <v>10.74</v>
      </c>
      <c r="Q4356">
        <v>0.7</v>
      </c>
      <c r="R4356">
        <f t="shared" si="204"/>
        <v>7.52</v>
      </c>
      <c r="S4356" s="38" t="s">
        <v>36</v>
      </c>
      <c r="T4356" s="27">
        <v>1</v>
      </c>
      <c r="U4356">
        <f t="shared" si="206"/>
        <v>7.52</v>
      </c>
      <c r="V4356" s="39" t="s">
        <v>36</v>
      </c>
    </row>
    <row r="4357" spans="1:22">
      <c r="A4357" s="32">
        <v>42185.364027777781</v>
      </c>
      <c r="B4357" s="33" t="s">
        <v>33</v>
      </c>
      <c r="C4357" s="37" t="s">
        <v>40</v>
      </c>
      <c r="D4357" s="37"/>
      <c r="E4357" s="35" t="s">
        <v>735</v>
      </c>
      <c r="F4357" s="34">
        <v>1</v>
      </c>
      <c r="H4357">
        <f t="shared" si="205"/>
        <v>1</v>
      </c>
      <c r="I4357" s="33" t="s">
        <v>35</v>
      </c>
      <c r="J4357" s="33" t="s">
        <v>52</v>
      </c>
      <c r="K4357" s="33" t="s">
        <v>1089</v>
      </c>
      <c r="L4357" s="33" t="s">
        <v>133</v>
      </c>
      <c r="M4357" s="33" t="s">
        <v>1090</v>
      </c>
      <c r="N4357">
        <v>5.49</v>
      </c>
      <c r="O4357">
        <v>4.46</v>
      </c>
      <c r="P4357">
        <v>4.46</v>
      </c>
      <c r="Q4357">
        <v>0.7</v>
      </c>
      <c r="R4357">
        <f t="shared" si="204"/>
        <v>3.12</v>
      </c>
      <c r="S4357" s="38" t="s">
        <v>36</v>
      </c>
      <c r="T4357" s="27">
        <v>1</v>
      </c>
      <c r="U4357">
        <f t="shared" si="206"/>
        <v>3.12</v>
      </c>
      <c r="V4357" s="39" t="s">
        <v>36</v>
      </c>
    </row>
    <row r="4358" spans="1:22">
      <c r="A4358" s="32">
        <v>42185.60796296296</v>
      </c>
      <c r="B4358" s="33" t="s">
        <v>33</v>
      </c>
      <c r="C4358" s="37" t="s">
        <v>48</v>
      </c>
      <c r="D4358" s="37"/>
      <c r="E4358" s="35" t="s">
        <v>7319</v>
      </c>
      <c r="F4358" s="34">
        <v>1</v>
      </c>
      <c r="H4358">
        <f t="shared" si="205"/>
        <v>1</v>
      </c>
      <c r="I4358" s="33" t="s">
        <v>35</v>
      </c>
      <c r="J4358" s="33" t="s">
        <v>38</v>
      </c>
      <c r="K4358" s="33" t="s">
        <v>2671</v>
      </c>
      <c r="L4358" s="33" t="s">
        <v>162</v>
      </c>
      <c r="M4358" s="33" t="s">
        <v>2672</v>
      </c>
      <c r="N4358">
        <v>7.49</v>
      </c>
      <c r="O4358">
        <v>6.19</v>
      </c>
      <c r="P4358">
        <v>6.19</v>
      </c>
      <c r="Q4358">
        <v>0.7</v>
      </c>
      <c r="R4358">
        <f t="shared" si="204"/>
        <v>4.33</v>
      </c>
      <c r="S4358" s="38" t="s">
        <v>36</v>
      </c>
      <c r="T4358" s="27">
        <v>1</v>
      </c>
      <c r="U4358">
        <f t="shared" si="206"/>
        <v>4.33</v>
      </c>
      <c r="V4358" s="39" t="s">
        <v>36</v>
      </c>
    </row>
    <row r="4359" spans="1:22">
      <c r="A4359" s="32">
        <v>42185.55872685185</v>
      </c>
      <c r="B4359" s="33" t="s">
        <v>33</v>
      </c>
      <c r="C4359" s="37" t="s">
        <v>48</v>
      </c>
      <c r="D4359" s="37"/>
      <c r="E4359" s="35" t="s">
        <v>7351</v>
      </c>
      <c r="F4359" s="34">
        <v>1</v>
      </c>
      <c r="H4359">
        <f t="shared" si="205"/>
        <v>1</v>
      </c>
      <c r="I4359" s="33" t="s">
        <v>35</v>
      </c>
      <c r="J4359" s="33" t="s">
        <v>488</v>
      </c>
      <c r="K4359" s="33" t="s">
        <v>3400</v>
      </c>
      <c r="L4359" s="33" t="s">
        <v>3401</v>
      </c>
      <c r="M4359" s="33" t="s">
        <v>3402</v>
      </c>
      <c r="N4359">
        <v>6.99</v>
      </c>
      <c r="O4359">
        <v>5.78</v>
      </c>
      <c r="P4359">
        <v>5.78</v>
      </c>
      <c r="Q4359">
        <v>0.7</v>
      </c>
      <c r="R4359">
        <f t="shared" si="204"/>
        <v>4.05</v>
      </c>
      <c r="S4359" s="38" t="s">
        <v>36</v>
      </c>
      <c r="T4359" s="27">
        <v>1</v>
      </c>
      <c r="U4359">
        <f t="shared" si="206"/>
        <v>4.05</v>
      </c>
      <c r="V4359" s="39" t="s">
        <v>36</v>
      </c>
    </row>
    <row r="4360" spans="1:22">
      <c r="A4360" s="29">
        <v>42185.471203703702</v>
      </c>
      <c r="B4360" t="s">
        <v>33</v>
      </c>
      <c r="C4360" s="37" t="s">
        <v>34</v>
      </c>
      <c r="D4360" s="37"/>
      <c r="E4360" s="35" t="s">
        <v>6505</v>
      </c>
      <c r="F4360" s="34">
        <v>1</v>
      </c>
      <c r="H4360">
        <f t="shared" si="205"/>
        <v>1</v>
      </c>
      <c r="I4360" t="s">
        <v>35</v>
      </c>
      <c r="J4360" s="1" t="s">
        <v>398</v>
      </c>
      <c r="K4360" s="23" t="s">
        <v>8769</v>
      </c>
      <c r="L4360" s="18" t="s">
        <v>275</v>
      </c>
      <c r="M4360" s="18" t="s">
        <v>8770</v>
      </c>
      <c r="N4360">
        <v>7.99</v>
      </c>
      <c r="O4360">
        <v>6.6</v>
      </c>
      <c r="P4360">
        <v>6.6</v>
      </c>
      <c r="Q4360">
        <v>0.7</v>
      </c>
      <c r="R4360">
        <f t="shared" si="204"/>
        <v>4.62</v>
      </c>
      <c r="S4360" s="38" t="s">
        <v>36</v>
      </c>
      <c r="T4360" s="27">
        <v>1</v>
      </c>
      <c r="U4360">
        <f t="shared" si="206"/>
        <v>4.62</v>
      </c>
      <c r="V4360" s="39" t="s">
        <v>36</v>
      </c>
    </row>
    <row r="4361" spans="1:22">
      <c r="A4361" s="32">
        <v>42185.680937500001</v>
      </c>
      <c r="B4361" s="33" t="s">
        <v>33</v>
      </c>
      <c r="C4361" s="37" t="s">
        <v>34</v>
      </c>
      <c r="D4361" s="37"/>
      <c r="E4361" s="35" t="s">
        <v>7339</v>
      </c>
      <c r="F4361" s="34">
        <v>1</v>
      </c>
      <c r="H4361">
        <f t="shared" si="205"/>
        <v>1</v>
      </c>
      <c r="I4361" s="33" t="s">
        <v>35</v>
      </c>
      <c r="J4361" s="33" t="s">
        <v>46</v>
      </c>
      <c r="K4361" s="33" t="s">
        <v>772</v>
      </c>
      <c r="L4361" s="33" t="s">
        <v>81</v>
      </c>
      <c r="M4361" s="33" t="s">
        <v>773</v>
      </c>
      <c r="N4361">
        <v>7.49</v>
      </c>
      <c r="O4361">
        <v>6.19</v>
      </c>
      <c r="P4361">
        <v>6.19</v>
      </c>
      <c r="Q4361">
        <v>0.7</v>
      </c>
      <c r="R4361">
        <f t="shared" si="204"/>
        <v>4.33</v>
      </c>
      <c r="S4361" s="38" t="s">
        <v>36</v>
      </c>
      <c r="T4361" s="27">
        <v>1</v>
      </c>
      <c r="U4361">
        <f t="shared" si="206"/>
        <v>4.33</v>
      </c>
      <c r="V4361" s="39" t="s">
        <v>36</v>
      </c>
    </row>
    <row r="4362" spans="1:22">
      <c r="A4362" s="29">
        <v>42185.368078703701</v>
      </c>
      <c r="B4362" t="s">
        <v>33</v>
      </c>
      <c r="C4362" s="37" t="s">
        <v>40</v>
      </c>
      <c r="D4362" s="37"/>
      <c r="E4362" s="35" t="s">
        <v>735</v>
      </c>
      <c r="F4362" s="34">
        <v>1</v>
      </c>
      <c r="H4362">
        <f t="shared" si="205"/>
        <v>1</v>
      </c>
      <c r="I4362" t="s">
        <v>35</v>
      </c>
      <c r="J4362" s="1" t="s">
        <v>46</v>
      </c>
      <c r="K4362" s="23" t="s">
        <v>4733</v>
      </c>
      <c r="L4362" s="18" t="s">
        <v>155</v>
      </c>
      <c r="M4362" s="18" t="s">
        <v>4734</v>
      </c>
      <c r="N4362">
        <v>6.49</v>
      </c>
      <c r="O4362">
        <v>5.28</v>
      </c>
      <c r="P4362">
        <v>5.28</v>
      </c>
      <c r="Q4362">
        <v>0.7</v>
      </c>
      <c r="R4362">
        <f t="shared" si="204"/>
        <v>3.7</v>
      </c>
      <c r="S4362" s="38" t="s">
        <v>36</v>
      </c>
      <c r="T4362" s="27">
        <v>1</v>
      </c>
      <c r="U4362">
        <f t="shared" si="206"/>
        <v>3.7</v>
      </c>
      <c r="V4362" s="39" t="s">
        <v>36</v>
      </c>
    </row>
    <row r="4363" spans="1:22">
      <c r="A4363" s="32">
        <v>42185.941296296296</v>
      </c>
      <c r="B4363" s="33" t="s">
        <v>33</v>
      </c>
      <c r="C4363" s="37" t="s">
        <v>40</v>
      </c>
      <c r="D4363" s="37"/>
      <c r="E4363" s="35" t="s">
        <v>4431</v>
      </c>
      <c r="F4363" s="34">
        <v>1</v>
      </c>
      <c r="H4363">
        <f t="shared" si="205"/>
        <v>1</v>
      </c>
      <c r="I4363" s="33" t="s">
        <v>35</v>
      </c>
      <c r="J4363" s="33" t="s">
        <v>45</v>
      </c>
      <c r="K4363" s="33" t="s">
        <v>10554</v>
      </c>
      <c r="L4363" s="33" t="s">
        <v>92</v>
      </c>
      <c r="M4363" s="33" t="s">
        <v>10555</v>
      </c>
      <c r="N4363">
        <v>10.99</v>
      </c>
      <c r="O4363">
        <v>8.93</v>
      </c>
      <c r="P4363">
        <v>8.93</v>
      </c>
      <c r="Q4363">
        <v>0.7</v>
      </c>
      <c r="R4363">
        <f t="shared" si="204"/>
        <v>6.25</v>
      </c>
      <c r="S4363" s="38" t="s">
        <v>36</v>
      </c>
      <c r="T4363" s="27">
        <v>1</v>
      </c>
      <c r="U4363">
        <f t="shared" si="206"/>
        <v>6.25</v>
      </c>
      <c r="V4363" s="39" t="s">
        <v>36</v>
      </c>
    </row>
    <row r="4364" spans="1:22">
      <c r="A4364" s="29">
        <v>42185.242847222224</v>
      </c>
      <c r="B4364" t="s">
        <v>33</v>
      </c>
      <c r="C4364" s="37" t="s">
        <v>34</v>
      </c>
      <c r="D4364" s="37"/>
      <c r="E4364" s="35" t="s">
        <v>7352</v>
      </c>
      <c r="F4364" s="34">
        <v>1</v>
      </c>
      <c r="H4364">
        <f t="shared" si="205"/>
        <v>1</v>
      </c>
      <c r="I4364" t="s">
        <v>35</v>
      </c>
      <c r="J4364" s="1" t="s">
        <v>488</v>
      </c>
      <c r="K4364" s="23" t="s">
        <v>10310</v>
      </c>
      <c r="L4364" s="18" t="s">
        <v>515</v>
      </c>
      <c r="M4364" s="18" t="s">
        <v>10311</v>
      </c>
      <c r="N4364">
        <v>2.99</v>
      </c>
      <c r="O4364">
        <v>2.4700000000000002</v>
      </c>
      <c r="P4364">
        <v>2.4700000000000002</v>
      </c>
      <c r="Q4364">
        <v>0.7</v>
      </c>
      <c r="R4364">
        <f t="shared" si="204"/>
        <v>1.73</v>
      </c>
      <c r="S4364" s="38" t="s">
        <v>36</v>
      </c>
      <c r="T4364" s="27">
        <v>1</v>
      </c>
      <c r="U4364">
        <f t="shared" si="206"/>
        <v>1.73</v>
      </c>
      <c r="V4364" s="39" t="s">
        <v>36</v>
      </c>
    </row>
    <row r="4365" spans="1:22">
      <c r="A4365" s="32">
        <v>42162.578425925924</v>
      </c>
      <c r="B4365" s="33" t="s">
        <v>33</v>
      </c>
      <c r="C4365" s="37" t="s">
        <v>34</v>
      </c>
      <c r="D4365" s="37"/>
      <c r="E4365" s="35" t="s">
        <v>7353</v>
      </c>
      <c r="F4365" s="34">
        <v>1</v>
      </c>
      <c r="H4365">
        <f t="shared" si="205"/>
        <v>1</v>
      </c>
      <c r="I4365" s="33" t="s">
        <v>46</v>
      </c>
      <c r="J4365" s="33" t="s">
        <v>46</v>
      </c>
      <c r="K4365" s="33" t="s">
        <v>10556</v>
      </c>
      <c r="L4365" s="33" t="s">
        <v>81</v>
      </c>
      <c r="M4365" s="33" t="s">
        <v>10557</v>
      </c>
      <c r="N4365">
        <v>7.99</v>
      </c>
      <c r="O4365">
        <v>6.6</v>
      </c>
      <c r="P4365">
        <v>6.6</v>
      </c>
      <c r="Q4365">
        <v>0.7</v>
      </c>
      <c r="R4365">
        <f t="shared" si="204"/>
        <v>4.62</v>
      </c>
      <c r="S4365" s="38" t="s">
        <v>36</v>
      </c>
      <c r="T4365" s="27">
        <v>1</v>
      </c>
      <c r="U4365">
        <f t="shared" si="206"/>
        <v>4.62</v>
      </c>
      <c r="V4365" s="39" t="s">
        <v>36</v>
      </c>
    </row>
    <row r="4366" spans="1:22">
      <c r="A4366" s="32">
        <v>42162.771944444445</v>
      </c>
      <c r="B4366" s="33" t="s">
        <v>33</v>
      </c>
      <c r="C4366" s="37" t="s">
        <v>34</v>
      </c>
      <c r="D4366" s="37"/>
      <c r="E4366" s="35" t="s">
        <v>7314</v>
      </c>
      <c r="F4366" s="34">
        <v>1</v>
      </c>
      <c r="H4366">
        <f t="shared" si="205"/>
        <v>1</v>
      </c>
      <c r="I4366" s="33" t="s">
        <v>398</v>
      </c>
      <c r="J4366" s="33" t="s">
        <v>494</v>
      </c>
      <c r="K4366" s="33" t="s">
        <v>2757</v>
      </c>
      <c r="L4366" s="33" t="s">
        <v>191</v>
      </c>
      <c r="M4366" s="33" t="s">
        <v>2758</v>
      </c>
      <c r="N4366">
        <v>6.99</v>
      </c>
      <c r="O4366">
        <v>5.78</v>
      </c>
      <c r="P4366">
        <v>5.78</v>
      </c>
      <c r="Q4366">
        <v>0.7</v>
      </c>
      <c r="R4366">
        <f t="shared" si="204"/>
        <v>4.05</v>
      </c>
      <c r="S4366" s="38" t="s">
        <v>36</v>
      </c>
      <c r="T4366" s="27">
        <v>1</v>
      </c>
      <c r="U4366">
        <f t="shared" si="206"/>
        <v>4.05</v>
      </c>
      <c r="V4366" s="39" t="s">
        <v>36</v>
      </c>
    </row>
    <row r="4367" spans="1:22">
      <c r="A4367" s="32">
        <v>42162.675358796296</v>
      </c>
      <c r="B4367" s="33" t="s">
        <v>33</v>
      </c>
      <c r="C4367" s="37" t="s">
        <v>34</v>
      </c>
      <c r="D4367" s="37"/>
      <c r="E4367" s="35" t="s">
        <v>7354</v>
      </c>
      <c r="F4367" s="34">
        <v>1</v>
      </c>
      <c r="H4367">
        <f t="shared" si="205"/>
        <v>1</v>
      </c>
      <c r="I4367" s="33" t="s">
        <v>398</v>
      </c>
      <c r="J4367" s="33" t="s">
        <v>484</v>
      </c>
      <c r="K4367" s="33" t="s">
        <v>4523</v>
      </c>
      <c r="L4367" s="33" t="s">
        <v>114</v>
      </c>
      <c r="M4367" s="33" t="s">
        <v>4524</v>
      </c>
      <c r="N4367">
        <v>5.49</v>
      </c>
      <c r="O4367">
        <v>4.54</v>
      </c>
      <c r="P4367">
        <v>4.54</v>
      </c>
      <c r="Q4367">
        <v>0.7</v>
      </c>
      <c r="R4367">
        <f t="shared" si="204"/>
        <v>3.18</v>
      </c>
      <c r="S4367" s="38" t="s">
        <v>36</v>
      </c>
      <c r="T4367" s="27">
        <v>1</v>
      </c>
      <c r="U4367">
        <f t="shared" si="206"/>
        <v>3.18</v>
      </c>
      <c r="V4367" s="39" t="s">
        <v>36</v>
      </c>
    </row>
    <row r="4368" spans="1:22">
      <c r="A4368" s="32">
        <v>42162.51226851852</v>
      </c>
      <c r="B4368" s="33" t="s">
        <v>1013</v>
      </c>
      <c r="C4368" s="37" t="s">
        <v>34</v>
      </c>
      <c r="D4368" s="37"/>
      <c r="E4368" s="35" t="s">
        <v>7355</v>
      </c>
      <c r="F4368" s="34">
        <v>1</v>
      </c>
      <c r="H4368">
        <f t="shared" si="205"/>
        <v>1</v>
      </c>
      <c r="I4368" s="33" t="s">
        <v>46</v>
      </c>
      <c r="J4368" s="33" t="s">
        <v>486</v>
      </c>
      <c r="K4368" s="33" t="s">
        <v>10558</v>
      </c>
      <c r="L4368" s="33" t="s">
        <v>1572</v>
      </c>
      <c r="M4368" s="33" t="s">
        <v>10559</v>
      </c>
      <c r="N4368">
        <v>7.49</v>
      </c>
      <c r="O4368">
        <v>6.19</v>
      </c>
      <c r="P4368">
        <v>6.19</v>
      </c>
      <c r="Q4368">
        <v>0.7</v>
      </c>
      <c r="R4368">
        <f t="shared" si="204"/>
        <v>4.33</v>
      </c>
      <c r="S4368" s="38" t="s">
        <v>36</v>
      </c>
      <c r="T4368" s="27">
        <v>1</v>
      </c>
      <c r="U4368">
        <f t="shared" si="206"/>
        <v>4.33</v>
      </c>
      <c r="V4368" s="39" t="s">
        <v>36</v>
      </c>
    </row>
    <row r="4369" spans="1:22">
      <c r="A4369" s="29">
        <v>42162.504166666666</v>
      </c>
      <c r="B4369" t="s">
        <v>33</v>
      </c>
      <c r="C4369" s="37" t="s">
        <v>58</v>
      </c>
      <c r="D4369" s="37"/>
      <c r="E4369" s="35" t="s">
        <v>4234</v>
      </c>
      <c r="F4369" s="34">
        <v>1</v>
      </c>
      <c r="H4369">
        <f t="shared" si="205"/>
        <v>1</v>
      </c>
      <c r="I4369" t="s">
        <v>398</v>
      </c>
      <c r="J4369" s="1" t="s">
        <v>525</v>
      </c>
      <c r="K4369" s="23" t="s">
        <v>987</v>
      </c>
      <c r="L4369" s="18" t="s">
        <v>540</v>
      </c>
      <c r="M4369" s="18" t="s">
        <v>988</v>
      </c>
      <c r="N4369">
        <v>5.49</v>
      </c>
      <c r="O4369">
        <v>4.6100000000000003</v>
      </c>
      <c r="P4369">
        <v>4.6100000000000003</v>
      </c>
      <c r="Q4369">
        <v>0.7</v>
      </c>
      <c r="R4369">
        <f t="shared" si="204"/>
        <v>3.23</v>
      </c>
      <c r="S4369" s="38" t="s">
        <v>36</v>
      </c>
      <c r="T4369" s="27">
        <v>1</v>
      </c>
      <c r="U4369">
        <f t="shared" si="206"/>
        <v>3.23</v>
      </c>
      <c r="V4369" s="39" t="s">
        <v>36</v>
      </c>
    </row>
    <row r="4370" spans="1:22">
      <c r="A4370" s="32">
        <v>42185.516643518517</v>
      </c>
      <c r="B4370" s="33" t="s">
        <v>33</v>
      </c>
      <c r="C4370" s="37" t="s">
        <v>40</v>
      </c>
      <c r="D4370" s="37"/>
      <c r="E4370" s="35" t="s">
        <v>7228</v>
      </c>
      <c r="F4370" s="34">
        <v>1</v>
      </c>
      <c r="H4370">
        <f t="shared" si="205"/>
        <v>1</v>
      </c>
      <c r="I4370" s="33" t="s">
        <v>35</v>
      </c>
      <c r="J4370" s="33" t="s">
        <v>398</v>
      </c>
      <c r="K4370" s="33" t="s">
        <v>5375</v>
      </c>
      <c r="L4370" s="33" t="s">
        <v>130</v>
      </c>
      <c r="M4370" s="33" t="s">
        <v>5376</v>
      </c>
      <c r="N4370">
        <v>3.49</v>
      </c>
      <c r="O4370">
        <v>2.84</v>
      </c>
      <c r="P4370">
        <v>2.84</v>
      </c>
      <c r="Q4370">
        <v>0.7</v>
      </c>
      <c r="R4370">
        <f t="shared" si="204"/>
        <v>1.99</v>
      </c>
      <c r="S4370" s="38" t="s">
        <v>36</v>
      </c>
      <c r="T4370" s="27">
        <v>1</v>
      </c>
      <c r="U4370">
        <f t="shared" si="206"/>
        <v>1.99</v>
      </c>
      <c r="V4370" s="39" t="s">
        <v>36</v>
      </c>
    </row>
    <row r="4371" spans="1:22">
      <c r="A4371" s="32">
        <v>42162.824699074074</v>
      </c>
      <c r="B4371" s="33" t="s">
        <v>33</v>
      </c>
      <c r="C4371" s="37" t="s">
        <v>88</v>
      </c>
      <c r="D4371" s="37" t="s">
        <v>4210</v>
      </c>
      <c r="E4371" s="35" t="s">
        <v>7356</v>
      </c>
      <c r="F4371" s="34">
        <v>1</v>
      </c>
      <c r="H4371">
        <f t="shared" si="205"/>
        <v>1</v>
      </c>
      <c r="I4371" s="33" t="s">
        <v>52</v>
      </c>
      <c r="J4371" s="33" t="s">
        <v>485</v>
      </c>
      <c r="K4371" s="33" t="s">
        <v>10560</v>
      </c>
      <c r="L4371" s="33" t="s">
        <v>85</v>
      </c>
      <c r="M4371" s="33" t="s">
        <v>10561</v>
      </c>
      <c r="N4371">
        <v>7.49</v>
      </c>
      <c r="O4371">
        <v>7.2</v>
      </c>
      <c r="P4371">
        <v>7.2</v>
      </c>
      <c r="Q4371">
        <v>0.7</v>
      </c>
      <c r="R4371">
        <f t="shared" si="204"/>
        <v>5.04</v>
      </c>
      <c r="S4371" s="38" t="s">
        <v>36</v>
      </c>
      <c r="T4371" s="27">
        <v>1</v>
      </c>
      <c r="U4371">
        <f t="shared" si="206"/>
        <v>5.04</v>
      </c>
      <c r="V4371" s="39" t="s">
        <v>36</v>
      </c>
    </row>
    <row r="4372" spans="1:22">
      <c r="A4372" s="32">
        <v>42185.471550925926</v>
      </c>
      <c r="B4372" s="33" t="s">
        <v>33</v>
      </c>
      <c r="C4372" s="37" t="s">
        <v>34</v>
      </c>
      <c r="D4372" s="37"/>
      <c r="E4372" s="35" t="s">
        <v>6505</v>
      </c>
      <c r="F4372" s="34">
        <v>1</v>
      </c>
      <c r="H4372">
        <f t="shared" si="205"/>
        <v>1</v>
      </c>
      <c r="I4372" s="33" t="s">
        <v>35</v>
      </c>
      <c r="J4372" s="33" t="s">
        <v>398</v>
      </c>
      <c r="K4372" s="33" t="s">
        <v>9505</v>
      </c>
      <c r="L4372" s="33" t="s">
        <v>275</v>
      </c>
      <c r="M4372" s="33" t="s">
        <v>9506</v>
      </c>
      <c r="N4372">
        <v>8.99</v>
      </c>
      <c r="O4372">
        <v>7.43</v>
      </c>
      <c r="P4372">
        <v>7.43</v>
      </c>
      <c r="Q4372">
        <v>0.7</v>
      </c>
      <c r="R4372">
        <f t="shared" si="204"/>
        <v>5.2</v>
      </c>
      <c r="S4372" s="38" t="s">
        <v>36</v>
      </c>
      <c r="T4372" s="27">
        <v>1</v>
      </c>
      <c r="U4372">
        <f t="shared" si="206"/>
        <v>5.2</v>
      </c>
      <c r="V4372" s="39" t="s">
        <v>36</v>
      </c>
    </row>
    <row r="4373" spans="1:22">
      <c r="A4373" s="32">
        <v>42162.578425925924</v>
      </c>
      <c r="B4373" s="33" t="s">
        <v>33</v>
      </c>
      <c r="C4373" s="37" t="s">
        <v>34</v>
      </c>
      <c r="D4373" s="37"/>
      <c r="E4373" s="35" t="s">
        <v>7353</v>
      </c>
      <c r="F4373" s="34">
        <v>1</v>
      </c>
      <c r="H4373">
        <f t="shared" si="205"/>
        <v>1</v>
      </c>
      <c r="I4373" s="33" t="s">
        <v>46</v>
      </c>
      <c r="J4373" s="33" t="s">
        <v>46</v>
      </c>
      <c r="K4373" s="33" t="s">
        <v>444</v>
      </c>
      <c r="L4373" s="33" t="s">
        <v>81</v>
      </c>
      <c r="M4373" s="33" t="s">
        <v>445</v>
      </c>
      <c r="N4373">
        <v>7.49</v>
      </c>
      <c r="O4373">
        <v>6.19</v>
      </c>
      <c r="P4373">
        <v>6.19</v>
      </c>
      <c r="Q4373">
        <v>0.7</v>
      </c>
      <c r="R4373">
        <f t="shared" si="204"/>
        <v>4.33</v>
      </c>
      <c r="S4373" s="38" t="s">
        <v>36</v>
      </c>
      <c r="T4373" s="27">
        <v>1</v>
      </c>
      <c r="U4373">
        <f t="shared" si="206"/>
        <v>4.33</v>
      </c>
      <c r="V4373" s="39" t="s">
        <v>36</v>
      </c>
    </row>
    <row r="4374" spans="1:22">
      <c r="A4374" s="29">
        <v>42162.681562500002</v>
      </c>
      <c r="B4374" t="s">
        <v>33</v>
      </c>
      <c r="C4374" s="37" t="s">
        <v>34</v>
      </c>
      <c r="D4374" s="37"/>
      <c r="E4374" s="35" t="s">
        <v>7357</v>
      </c>
      <c r="F4374" s="34">
        <v>1</v>
      </c>
      <c r="H4374">
        <f t="shared" si="205"/>
        <v>1</v>
      </c>
      <c r="I4374" t="s">
        <v>35</v>
      </c>
      <c r="J4374" s="1" t="s">
        <v>46</v>
      </c>
      <c r="K4374" s="23" t="s">
        <v>3261</v>
      </c>
      <c r="L4374" s="18" t="s">
        <v>3262</v>
      </c>
      <c r="M4374" s="18" t="s">
        <v>3263</v>
      </c>
      <c r="N4374">
        <v>14.99</v>
      </c>
      <c r="O4374">
        <v>12.39</v>
      </c>
      <c r="P4374">
        <v>12.39</v>
      </c>
      <c r="Q4374">
        <v>0.7</v>
      </c>
      <c r="R4374">
        <f t="shared" si="204"/>
        <v>8.67</v>
      </c>
      <c r="S4374" s="38" t="s">
        <v>36</v>
      </c>
      <c r="T4374" s="27">
        <v>1</v>
      </c>
      <c r="U4374">
        <f t="shared" si="206"/>
        <v>8.67</v>
      </c>
      <c r="V4374" s="39" t="s">
        <v>36</v>
      </c>
    </row>
    <row r="4375" spans="1:22">
      <c r="A4375" s="29">
        <v>42162.578425925924</v>
      </c>
      <c r="B4375" t="s">
        <v>33</v>
      </c>
      <c r="C4375" s="37" t="s">
        <v>34</v>
      </c>
      <c r="D4375" s="37"/>
      <c r="E4375" s="35" t="s">
        <v>7353</v>
      </c>
      <c r="F4375" s="34">
        <v>1</v>
      </c>
      <c r="H4375">
        <f t="shared" si="205"/>
        <v>1</v>
      </c>
      <c r="I4375" t="s">
        <v>46</v>
      </c>
      <c r="J4375" s="1" t="s">
        <v>46</v>
      </c>
      <c r="K4375" s="23" t="s">
        <v>5720</v>
      </c>
      <c r="L4375" s="18" t="s">
        <v>81</v>
      </c>
      <c r="M4375" s="18" t="s">
        <v>5721</v>
      </c>
      <c r="N4375">
        <v>7.99</v>
      </c>
      <c r="O4375">
        <v>6.6</v>
      </c>
      <c r="P4375">
        <v>6.6</v>
      </c>
      <c r="Q4375">
        <v>0.7</v>
      </c>
      <c r="R4375">
        <f t="shared" si="204"/>
        <v>4.62</v>
      </c>
      <c r="S4375" s="38" t="s">
        <v>36</v>
      </c>
      <c r="T4375" s="27">
        <v>1</v>
      </c>
      <c r="U4375">
        <f t="shared" si="206"/>
        <v>4.62</v>
      </c>
      <c r="V4375" s="39" t="s">
        <v>36</v>
      </c>
    </row>
    <row r="4376" spans="1:22">
      <c r="A4376" s="32">
        <v>42185.850115740737</v>
      </c>
      <c r="B4376" s="33" t="s">
        <v>33</v>
      </c>
      <c r="C4376" s="37" t="s">
        <v>58</v>
      </c>
      <c r="D4376" s="37"/>
      <c r="E4376" s="35" t="s">
        <v>3066</v>
      </c>
      <c r="F4376" s="34">
        <v>1</v>
      </c>
      <c r="H4376">
        <f t="shared" si="205"/>
        <v>1</v>
      </c>
      <c r="I4376" s="33" t="s">
        <v>35</v>
      </c>
      <c r="J4376" s="33" t="s">
        <v>398</v>
      </c>
      <c r="K4376" s="33" t="s">
        <v>571</v>
      </c>
      <c r="L4376" s="33" t="s">
        <v>572</v>
      </c>
      <c r="M4376" s="33" t="s">
        <v>573</v>
      </c>
      <c r="N4376">
        <v>7.99</v>
      </c>
      <c r="O4376">
        <v>6.71</v>
      </c>
      <c r="P4376">
        <v>6.71</v>
      </c>
      <c r="Q4376">
        <v>0.7</v>
      </c>
      <c r="R4376">
        <f t="shared" si="204"/>
        <v>4.7</v>
      </c>
      <c r="S4376" s="38" t="s">
        <v>36</v>
      </c>
      <c r="T4376" s="27">
        <v>1</v>
      </c>
      <c r="U4376">
        <f t="shared" si="206"/>
        <v>4.7</v>
      </c>
      <c r="V4376" s="39" t="s">
        <v>36</v>
      </c>
    </row>
    <row r="4377" spans="1:22">
      <c r="A4377" s="29">
        <v>42162.012407407405</v>
      </c>
      <c r="B4377" t="s">
        <v>33</v>
      </c>
      <c r="C4377" s="37" t="s">
        <v>34</v>
      </c>
      <c r="D4377" s="37"/>
      <c r="E4377" s="35" t="s">
        <v>4135</v>
      </c>
      <c r="F4377" s="34">
        <v>1</v>
      </c>
      <c r="H4377">
        <f t="shared" si="205"/>
        <v>1</v>
      </c>
      <c r="I4377" t="s">
        <v>38</v>
      </c>
      <c r="J4377" s="1" t="s">
        <v>482</v>
      </c>
      <c r="K4377" s="23" t="s">
        <v>2587</v>
      </c>
      <c r="L4377" s="18" t="s">
        <v>598</v>
      </c>
      <c r="M4377" s="18" t="s">
        <v>2588</v>
      </c>
      <c r="N4377">
        <v>5.49</v>
      </c>
      <c r="O4377">
        <v>4.54</v>
      </c>
      <c r="P4377">
        <v>4.54</v>
      </c>
      <c r="Q4377">
        <v>0.7</v>
      </c>
      <c r="R4377">
        <f t="shared" si="204"/>
        <v>3.18</v>
      </c>
      <c r="S4377" s="38" t="s">
        <v>36</v>
      </c>
      <c r="T4377" s="27">
        <v>1</v>
      </c>
      <c r="U4377">
        <f t="shared" si="206"/>
        <v>3.18</v>
      </c>
      <c r="V4377" s="39" t="s">
        <v>36</v>
      </c>
    </row>
    <row r="4378" spans="1:22">
      <c r="A4378" s="32">
        <v>42162.681180555555</v>
      </c>
      <c r="B4378" s="33" t="s">
        <v>33</v>
      </c>
      <c r="C4378" s="37" t="s">
        <v>34</v>
      </c>
      <c r="D4378" s="37"/>
      <c r="E4378" s="35" t="s">
        <v>4105</v>
      </c>
      <c r="F4378" s="34">
        <v>1</v>
      </c>
      <c r="H4378">
        <f t="shared" si="205"/>
        <v>1</v>
      </c>
      <c r="I4378" s="33" t="s">
        <v>398</v>
      </c>
      <c r="J4378" s="33" t="s">
        <v>522</v>
      </c>
      <c r="K4378" s="33" t="s">
        <v>3839</v>
      </c>
      <c r="L4378" s="33" t="s">
        <v>340</v>
      </c>
      <c r="M4378" s="33" t="s">
        <v>3840</v>
      </c>
      <c r="N4378">
        <v>7.99</v>
      </c>
      <c r="O4378">
        <v>6.6</v>
      </c>
      <c r="P4378">
        <v>6.6</v>
      </c>
      <c r="Q4378">
        <v>0.7</v>
      </c>
      <c r="R4378">
        <f t="shared" si="204"/>
        <v>4.62</v>
      </c>
      <c r="S4378" s="38" t="s">
        <v>36</v>
      </c>
      <c r="T4378" s="27">
        <v>1</v>
      </c>
      <c r="U4378">
        <f t="shared" si="206"/>
        <v>4.62</v>
      </c>
      <c r="V4378" s="39" t="s">
        <v>36</v>
      </c>
    </row>
    <row r="4379" spans="1:22">
      <c r="A4379" s="32">
        <v>42185.766851851855</v>
      </c>
      <c r="B4379" s="33" t="s">
        <v>33</v>
      </c>
      <c r="C4379" s="37" t="s">
        <v>34</v>
      </c>
      <c r="D4379" s="37"/>
      <c r="E4379" s="35" t="s">
        <v>7358</v>
      </c>
      <c r="F4379" s="34">
        <v>1</v>
      </c>
      <c r="H4379">
        <f t="shared" si="205"/>
        <v>1</v>
      </c>
      <c r="I4379" s="33" t="s">
        <v>35</v>
      </c>
      <c r="J4379" s="33" t="s">
        <v>52</v>
      </c>
      <c r="K4379" s="33" t="s">
        <v>1305</v>
      </c>
      <c r="L4379" s="33" t="s">
        <v>87</v>
      </c>
      <c r="M4379" s="33" t="s">
        <v>1306</v>
      </c>
      <c r="N4379">
        <v>8.99</v>
      </c>
      <c r="O4379">
        <v>7.43</v>
      </c>
      <c r="P4379">
        <v>7.43</v>
      </c>
      <c r="Q4379">
        <v>0.7</v>
      </c>
      <c r="R4379">
        <f t="shared" si="204"/>
        <v>5.2</v>
      </c>
      <c r="S4379" s="38" t="s">
        <v>36</v>
      </c>
      <c r="T4379" s="27">
        <v>1</v>
      </c>
      <c r="U4379">
        <f t="shared" si="206"/>
        <v>5.2</v>
      </c>
      <c r="V4379" s="39" t="s">
        <v>36</v>
      </c>
    </row>
    <row r="4380" spans="1:22">
      <c r="A4380" s="32">
        <v>42185.360150462962</v>
      </c>
      <c r="B4380" s="33" t="s">
        <v>33</v>
      </c>
      <c r="C4380" s="37" t="s">
        <v>40</v>
      </c>
      <c r="D4380" s="37"/>
      <c r="E4380" s="35" t="s">
        <v>185</v>
      </c>
      <c r="F4380" s="34">
        <v>1</v>
      </c>
      <c r="H4380">
        <f t="shared" si="205"/>
        <v>1</v>
      </c>
      <c r="I4380" s="33" t="s">
        <v>35</v>
      </c>
      <c r="J4380" s="33" t="s">
        <v>45</v>
      </c>
      <c r="K4380" s="33" t="s">
        <v>3461</v>
      </c>
      <c r="L4380" s="33" t="s">
        <v>742</v>
      </c>
      <c r="M4380" s="33" t="s">
        <v>3462</v>
      </c>
      <c r="N4380">
        <v>5.99</v>
      </c>
      <c r="O4380">
        <v>4.87</v>
      </c>
      <c r="P4380">
        <v>4.87</v>
      </c>
      <c r="Q4380">
        <v>0.7</v>
      </c>
      <c r="R4380">
        <f t="shared" si="204"/>
        <v>3.41</v>
      </c>
      <c r="S4380" s="38" t="s">
        <v>36</v>
      </c>
      <c r="T4380" s="27">
        <v>1</v>
      </c>
      <c r="U4380">
        <f t="shared" si="206"/>
        <v>3.41</v>
      </c>
      <c r="V4380" s="39" t="s">
        <v>36</v>
      </c>
    </row>
    <row r="4381" spans="1:22">
      <c r="A4381" s="32">
        <v>42162.502384259256</v>
      </c>
      <c r="B4381" s="33" t="s">
        <v>33</v>
      </c>
      <c r="C4381" s="37" t="s">
        <v>37</v>
      </c>
      <c r="D4381" s="37"/>
      <c r="E4381" s="35" t="s">
        <v>7359</v>
      </c>
      <c r="F4381" s="34">
        <v>1</v>
      </c>
      <c r="H4381">
        <f t="shared" si="205"/>
        <v>1</v>
      </c>
      <c r="I4381" s="33" t="s">
        <v>188</v>
      </c>
      <c r="J4381" s="33" t="s">
        <v>7939</v>
      </c>
      <c r="K4381" s="33" t="s">
        <v>10562</v>
      </c>
      <c r="L4381" s="33" t="s">
        <v>10563</v>
      </c>
      <c r="M4381" s="33" t="s">
        <v>10564</v>
      </c>
      <c r="N4381">
        <v>12.99</v>
      </c>
      <c r="O4381">
        <v>12.31</v>
      </c>
      <c r="P4381">
        <v>12.31</v>
      </c>
      <c r="Q4381">
        <v>0.7</v>
      </c>
      <c r="R4381">
        <f t="shared" si="204"/>
        <v>8.6199999999999992</v>
      </c>
      <c r="S4381" s="38" t="s">
        <v>36</v>
      </c>
      <c r="T4381" s="27">
        <v>1</v>
      </c>
      <c r="U4381">
        <f t="shared" si="206"/>
        <v>8.6199999999999992</v>
      </c>
      <c r="V4381" s="39" t="s">
        <v>36</v>
      </c>
    </row>
    <row r="4382" spans="1:22">
      <c r="A4382" s="32">
        <v>42162.874560185184</v>
      </c>
      <c r="B4382" s="33" t="s">
        <v>33</v>
      </c>
      <c r="C4382" s="37" t="s">
        <v>88</v>
      </c>
      <c r="D4382" s="37" t="s">
        <v>858</v>
      </c>
      <c r="E4382" s="35" t="s">
        <v>4198</v>
      </c>
      <c r="F4382" s="34">
        <v>1</v>
      </c>
      <c r="H4382">
        <f t="shared" si="205"/>
        <v>1</v>
      </c>
      <c r="I4382" s="33" t="s">
        <v>398</v>
      </c>
      <c r="J4382" s="33" t="s">
        <v>484</v>
      </c>
      <c r="K4382" s="33" t="s">
        <v>2834</v>
      </c>
      <c r="L4382" s="33" t="s">
        <v>1316</v>
      </c>
      <c r="M4382" s="33" t="s">
        <v>2835</v>
      </c>
      <c r="N4382">
        <v>10.99</v>
      </c>
      <c r="O4382">
        <v>10.57</v>
      </c>
      <c r="P4382">
        <v>10.57</v>
      </c>
      <c r="Q4382">
        <v>0.7</v>
      </c>
      <c r="R4382">
        <f t="shared" si="204"/>
        <v>7.4</v>
      </c>
      <c r="S4382" s="38" t="s">
        <v>36</v>
      </c>
      <c r="T4382" s="27">
        <v>1</v>
      </c>
      <c r="U4382">
        <f t="shared" si="206"/>
        <v>7.4</v>
      </c>
      <c r="V4382" s="39" t="s">
        <v>36</v>
      </c>
    </row>
    <row r="4383" spans="1:22">
      <c r="A4383" s="29">
        <v>42185.283761574072</v>
      </c>
      <c r="B4383" t="s">
        <v>33</v>
      </c>
      <c r="C4383" s="37" t="s">
        <v>34</v>
      </c>
      <c r="D4383" s="37"/>
      <c r="E4383" s="35" t="s">
        <v>3048</v>
      </c>
      <c r="F4383" s="34">
        <v>1</v>
      </c>
      <c r="H4383">
        <f t="shared" si="205"/>
        <v>1</v>
      </c>
      <c r="I4383" t="s">
        <v>35</v>
      </c>
      <c r="J4383" s="1" t="s">
        <v>488</v>
      </c>
      <c r="K4383" s="23" t="s">
        <v>10310</v>
      </c>
      <c r="L4383" s="18" t="s">
        <v>515</v>
      </c>
      <c r="M4383" s="18" t="s">
        <v>10311</v>
      </c>
      <c r="N4383">
        <v>2.99</v>
      </c>
      <c r="O4383">
        <v>2.4700000000000002</v>
      </c>
      <c r="P4383">
        <v>2.4700000000000002</v>
      </c>
      <c r="Q4383">
        <v>0.7</v>
      </c>
      <c r="R4383">
        <f t="shared" si="204"/>
        <v>1.73</v>
      </c>
      <c r="S4383" s="38" t="s">
        <v>36</v>
      </c>
      <c r="T4383" s="27">
        <v>1</v>
      </c>
      <c r="U4383">
        <f t="shared" si="206"/>
        <v>1.73</v>
      </c>
      <c r="V4383" s="39" t="s">
        <v>36</v>
      </c>
    </row>
    <row r="4384" spans="1:22">
      <c r="A4384" s="29">
        <v>42185.245752314811</v>
      </c>
      <c r="B4384" t="s">
        <v>33</v>
      </c>
      <c r="C4384" s="37" t="s">
        <v>58</v>
      </c>
      <c r="D4384" s="37"/>
      <c r="E4384" s="35" t="s">
        <v>7360</v>
      </c>
      <c r="F4384" s="34">
        <v>1</v>
      </c>
      <c r="H4384">
        <f t="shared" si="205"/>
        <v>1</v>
      </c>
      <c r="I4384" t="s">
        <v>35</v>
      </c>
      <c r="J4384" s="1" t="s">
        <v>398</v>
      </c>
      <c r="K4384" s="23" t="s">
        <v>4508</v>
      </c>
      <c r="L4384" s="18" t="s">
        <v>325</v>
      </c>
      <c r="M4384" s="18" t="s">
        <v>4509</v>
      </c>
      <c r="N4384">
        <v>5.49</v>
      </c>
      <c r="O4384">
        <v>4.6100000000000003</v>
      </c>
      <c r="P4384">
        <v>4.6100000000000003</v>
      </c>
      <c r="Q4384">
        <v>0.7</v>
      </c>
      <c r="R4384">
        <f t="shared" si="204"/>
        <v>3.23</v>
      </c>
      <c r="S4384" s="38" t="s">
        <v>36</v>
      </c>
      <c r="T4384" s="27">
        <v>1</v>
      </c>
      <c r="U4384">
        <f t="shared" si="206"/>
        <v>3.23</v>
      </c>
      <c r="V4384" s="39" t="s">
        <v>36</v>
      </c>
    </row>
    <row r="4385" spans="1:22">
      <c r="A4385" s="32">
        <v>42185.892523148148</v>
      </c>
      <c r="B4385" s="33" t="s">
        <v>33</v>
      </c>
      <c r="C4385" s="37" t="s">
        <v>58</v>
      </c>
      <c r="D4385" s="37"/>
      <c r="E4385" s="35" t="s">
        <v>7133</v>
      </c>
      <c r="F4385" s="34">
        <v>1</v>
      </c>
      <c r="H4385">
        <f t="shared" si="205"/>
        <v>1</v>
      </c>
      <c r="I4385" s="33" t="s">
        <v>35</v>
      </c>
      <c r="J4385" s="33" t="s">
        <v>398</v>
      </c>
      <c r="K4385" s="33" t="s">
        <v>1745</v>
      </c>
      <c r="L4385" s="33" t="s">
        <v>128</v>
      </c>
      <c r="M4385" s="33" t="s">
        <v>752</v>
      </c>
      <c r="N4385">
        <v>7.99</v>
      </c>
      <c r="O4385">
        <v>6.71</v>
      </c>
      <c r="P4385">
        <v>6.71</v>
      </c>
      <c r="Q4385">
        <v>0.7</v>
      </c>
      <c r="R4385">
        <f t="shared" si="204"/>
        <v>4.7</v>
      </c>
      <c r="S4385" s="38" t="s">
        <v>36</v>
      </c>
      <c r="T4385" s="27">
        <v>1</v>
      </c>
      <c r="U4385">
        <f t="shared" si="206"/>
        <v>4.7</v>
      </c>
      <c r="V4385" s="39" t="s">
        <v>36</v>
      </c>
    </row>
    <row r="4386" spans="1:22">
      <c r="A4386" s="32">
        <v>42185.95621527778</v>
      </c>
      <c r="B4386" s="33" t="s">
        <v>33</v>
      </c>
      <c r="C4386" s="37" t="s">
        <v>40</v>
      </c>
      <c r="D4386" s="37"/>
      <c r="E4386" s="35" t="s">
        <v>1806</v>
      </c>
      <c r="F4386" s="34">
        <v>1</v>
      </c>
      <c r="H4386">
        <f t="shared" si="205"/>
        <v>1</v>
      </c>
      <c r="I4386" s="33" t="s">
        <v>35</v>
      </c>
      <c r="J4386" s="33" t="s">
        <v>45</v>
      </c>
      <c r="K4386" s="33" t="s">
        <v>8384</v>
      </c>
      <c r="L4386" s="33" t="s">
        <v>355</v>
      </c>
      <c r="M4386" s="33" t="s">
        <v>8385</v>
      </c>
      <c r="N4386">
        <v>6.99</v>
      </c>
      <c r="O4386">
        <v>5.68</v>
      </c>
      <c r="P4386">
        <v>5.68</v>
      </c>
      <c r="Q4386">
        <v>0.7</v>
      </c>
      <c r="R4386">
        <f t="shared" si="204"/>
        <v>3.98</v>
      </c>
      <c r="S4386" s="38" t="s">
        <v>36</v>
      </c>
      <c r="T4386" s="27">
        <v>1</v>
      </c>
      <c r="U4386">
        <f t="shared" si="206"/>
        <v>3.98</v>
      </c>
      <c r="V4386" s="39" t="s">
        <v>36</v>
      </c>
    </row>
    <row r="4387" spans="1:22">
      <c r="A4387" s="32">
        <v>42185.584108796298</v>
      </c>
      <c r="B4387" s="33" t="s">
        <v>33</v>
      </c>
      <c r="C4387" s="37" t="s">
        <v>58</v>
      </c>
      <c r="D4387" s="37"/>
      <c r="E4387" s="35" t="s">
        <v>4325</v>
      </c>
      <c r="F4387" s="34">
        <v>1</v>
      </c>
      <c r="H4387">
        <f t="shared" si="205"/>
        <v>1</v>
      </c>
      <c r="I4387" s="33" t="s">
        <v>35</v>
      </c>
      <c r="J4387" s="33" t="s">
        <v>38</v>
      </c>
      <c r="K4387" s="33" t="s">
        <v>9128</v>
      </c>
      <c r="L4387" s="33" t="s">
        <v>116</v>
      </c>
      <c r="M4387" s="33" t="s">
        <v>9129</v>
      </c>
      <c r="N4387">
        <v>5.49</v>
      </c>
      <c r="O4387">
        <v>4.6100000000000003</v>
      </c>
      <c r="P4387">
        <v>4.6100000000000003</v>
      </c>
      <c r="Q4387">
        <v>0.7</v>
      </c>
      <c r="R4387">
        <f t="shared" si="204"/>
        <v>3.23</v>
      </c>
      <c r="S4387" s="38" t="s">
        <v>36</v>
      </c>
      <c r="T4387" s="27">
        <v>1</v>
      </c>
      <c r="U4387">
        <f t="shared" si="206"/>
        <v>3.23</v>
      </c>
      <c r="V4387" s="39" t="s">
        <v>36</v>
      </c>
    </row>
    <row r="4388" spans="1:22">
      <c r="A4388" s="32">
        <v>42161.988807870373</v>
      </c>
      <c r="B4388" s="33" t="s">
        <v>33</v>
      </c>
      <c r="C4388" s="37" t="s">
        <v>34</v>
      </c>
      <c r="D4388" s="37"/>
      <c r="E4388" s="35" t="s">
        <v>6327</v>
      </c>
      <c r="F4388" s="34">
        <v>1</v>
      </c>
      <c r="H4388">
        <f t="shared" si="205"/>
        <v>1</v>
      </c>
      <c r="I4388" s="33" t="s">
        <v>488</v>
      </c>
      <c r="J4388" s="33" t="s">
        <v>488</v>
      </c>
      <c r="K4388" s="33" t="s">
        <v>10565</v>
      </c>
      <c r="L4388" s="33" t="s">
        <v>9087</v>
      </c>
      <c r="M4388" s="33" t="s">
        <v>10566</v>
      </c>
      <c r="N4388">
        <v>8.99</v>
      </c>
      <c r="O4388">
        <v>7.43</v>
      </c>
      <c r="P4388">
        <v>7.43</v>
      </c>
      <c r="Q4388">
        <v>0.7</v>
      </c>
      <c r="R4388">
        <f t="shared" si="204"/>
        <v>5.2</v>
      </c>
      <c r="S4388" s="38" t="s">
        <v>36</v>
      </c>
      <c r="T4388" s="27">
        <v>1</v>
      </c>
      <c r="U4388">
        <f t="shared" si="206"/>
        <v>5.2</v>
      </c>
      <c r="V4388" s="39" t="s">
        <v>36</v>
      </c>
    </row>
    <row r="4389" spans="1:22">
      <c r="A4389" s="32">
        <v>42161.976458333331</v>
      </c>
      <c r="B4389" s="33" t="s">
        <v>33</v>
      </c>
      <c r="C4389" s="37" t="s">
        <v>34</v>
      </c>
      <c r="D4389" s="37"/>
      <c r="E4389" s="35" t="s">
        <v>7361</v>
      </c>
      <c r="F4389" s="34">
        <v>1</v>
      </c>
      <c r="H4389">
        <f t="shared" si="205"/>
        <v>1</v>
      </c>
      <c r="I4389" s="33" t="s">
        <v>398</v>
      </c>
      <c r="J4389" s="33"/>
      <c r="K4389" s="33" t="s">
        <v>10567</v>
      </c>
      <c r="L4389" s="33" t="s">
        <v>201</v>
      </c>
      <c r="M4389" s="33" t="s">
        <v>10568</v>
      </c>
      <c r="N4389">
        <v>6.49</v>
      </c>
      <c r="O4389">
        <v>5.36</v>
      </c>
      <c r="P4389">
        <v>5.36</v>
      </c>
      <c r="Q4389">
        <v>0.7</v>
      </c>
      <c r="R4389">
        <f t="shared" si="204"/>
        <v>3.75</v>
      </c>
      <c r="S4389" s="38" t="s">
        <v>36</v>
      </c>
      <c r="T4389" s="27">
        <v>1</v>
      </c>
      <c r="U4389">
        <f t="shared" si="206"/>
        <v>3.75</v>
      </c>
      <c r="V4389" s="39" t="s">
        <v>36</v>
      </c>
    </row>
    <row r="4390" spans="1:22">
      <c r="A4390" s="32">
        <v>42161.908113425925</v>
      </c>
      <c r="B4390" s="33" t="s">
        <v>1013</v>
      </c>
      <c r="C4390" s="37" t="s">
        <v>34</v>
      </c>
      <c r="D4390" s="37" t="s">
        <v>1806</v>
      </c>
      <c r="E4390" s="35" t="s">
        <v>4352</v>
      </c>
      <c r="F4390" s="34">
        <v>1</v>
      </c>
      <c r="H4390">
        <f t="shared" si="205"/>
        <v>1</v>
      </c>
      <c r="I4390" s="33" t="s">
        <v>52</v>
      </c>
      <c r="J4390" s="33" t="s">
        <v>492</v>
      </c>
      <c r="K4390" s="33" t="s">
        <v>1226</v>
      </c>
      <c r="L4390" s="33" t="s">
        <v>1227</v>
      </c>
      <c r="M4390" s="33" t="s">
        <v>1228</v>
      </c>
      <c r="N4390">
        <v>7.99</v>
      </c>
      <c r="O4390">
        <v>6.6</v>
      </c>
      <c r="P4390">
        <v>6.6</v>
      </c>
      <c r="Q4390">
        <v>0.7</v>
      </c>
      <c r="R4390">
        <f t="shared" si="204"/>
        <v>4.62</v>
      </c>
      <c r="S4390" s="38" t="s">
        <v>36</v>
      </c>
      <c r="T4390" s="27">
        <v>1</v>
      </c>
      <c r="U4390">
        <f t="shared" si="206"/>
        <v>4.62</v>
      </c>
      <c r="V4390" s="39" t="s">
        <v>36</v>
      </c>
    </row>
    <row r="4391" spans="1:22">
      <c r="A4391" s="29">
        <v>42161.994108796294</v>
      </c>
      <c r="B4391" t="s">
        <v>33</v>
      </c>
      <c r="C4391" s="37" t="s">
        <v>40</v>
      </c>
      <c r="D4391" s="37"/>
      <c r="E4391" s="35" t="s">
        <v>1852</v>
      </c>
      <c r="F4391" s="34">
        <v>1</v>
      </c>
      <c r="H4391">
        <f t="shared" si="205"/>
        <v>1</v>
      </c>
      <c r="I4391" t="s">
        <v>38</v>
      </c>
      <c r="J4391" s="1" t="s">
        <v>38</v>
      </c>
      <c r="K4391" s="23" t="s">
        <v>2925</v>
      </c>
      <c r="L4391" s="18" t="s">
        <v>107</v>
      </c>
      <c r="M4391" s="18" t="s">
        <v>2926</v>
      </c>
      <c r="N4391">
        <v>6.49</v>
      </c>
      <c r="O4391">
        <v>5.28</v>
      </c>
      <c r="P4391">
        <v>5.28</v>
      </c>
      <c r="Q4391">
        <v>0.7</v>
      </c>
      <c r="R4391">
        <f t="shared" si="204"/>
        <v>3.7</v>
      </c>
      <c r="S4391" s="38" t="s">
        <v>36</v>
      </c>
      <c r="T4391" s="27">
        <v>1</v>
      </c>
      <c r="U4391">
        <f t="shared" si="206"/>
        <v>3.7</v>
      </c>
      <c r="V4391" s="39" t="s">
        <v>36</v>
      </c>
    </row>
    <row r="4392" spans="1:22">
      <c r="A4392" s="32">
        <v>42162.674409722225</v>
      </c>
      <c r="B4392" s="33" t="s">
        <v>589</v>
      </c>
      <c r="C4392" s="37" t="s">
        <v>40</v>
      </c>
      <c r="D4392" s="37"/>
      <c r="E4392" s="35" t="s">
        <v>1852</v>
      </c>
      <c r="F4392" s="34">
        <v>1</v>
      </c>
      <c r="H4392">
        <f t="shared" si="205"/>
        <v>1</v>
      </c>
      <c r="I4392" s="33" t="s">
        <v>38</v>
      </c>
      <c r="J4392" s="33" t="s">
        <v>38</v>
      </c>
      <c r="K4392" s="33" t="s">
        <v>273</v>
      </c>
      <c r="L4392" s="33" t="s">
        <v>78</v>
      </c>
      <c r="M4392" s="33" t="s">
        <v>168</v>
      </c>
      <c r="N4392">
        <v>5.99</v>
      </c>
      <c r="O4392">
        <v>4.87</v>
      </c>
      <c r="P4392">
        <v>4.87</v>
      </c>
      <c r="Q4392">
        <v>0.7</v>
      </c>
      <c r="R4392">
        <f t="shared" si="204"/>
        <v>3.41</v>
      </c>
      <c r="S4392" s="38" t="s">
        <v>36</v>
      </c>
      <c r="T4392" s="27">
        <v>1</v>
      </c>
      <c r="U4392">
        <f t="shared" si="206"/>
        <v>3.41</v>
      </c>
      <c r="V4392" s="39" t="s">
        <v>36</v>
      </c>
    </row>
    <row r="4393" spans="1:22">
      <c r="A4393" s="32">
        <v>42162.392199074071</v>
      </c>
      <c r="B4393" s="33" t="s">
        <v>33</v>
      </c>
      <c r="C4393" s="37" t="s">
        <v>40</v>
      </c>
      <c r="D4393" s="37"/>
      <c r="E4393" s="35" t="s">
        <v>1813</v>
      </c>
      <c r="F4393" s="34">
        <v>1</v>
      </c>
      <c r="H4393">
        <f t="shared" si="205"/>
        <v>1</v>
      </c>
      <c r="I4393" s="33" t="s">
        <v>52</v>
      </c>
      <c r="J4393" s="33" t="s">
        <v>485</v>
      </c>
      <c r="K4393" s="33" t="s">
        <v>7979</v>
      </c>
      <c r="L4393" s="33" t="s">
        <v>89</v>
      </c>
      <c r="M4393" s="33" t="s">
        <v>7980</v>
      </c>
      <c r="N4393">
        <v>12.99</v>
      </c>
      <c r="O4393">
        <v>10.56</v>
      </c>
      <c r="P4393">
        <v>10.56</v>
      </c>
      <c r="Q4393">
        <v>0.7</v>
      </c>
      <c r="R4393">
        <f t="shared" si="204"/>
        <v>7.39</v>
      </c>
      <c r="S4393" s="38" t="s">
        <v>36</v>
      </c>
      <c r="T4393" s="27">
        <v>1</v>
      </c>
      <c r="U4393">
        <f t="shared" si="206"/>
        <v>7.39</v>
      </c>
      <c r="V4393" s="39" t="s">
        <v>36</v>
      </c>
    </row>
    <row r="4394" spans="1:22">
      <c r="A4394" s="32">
        <v>42162.750891203701</v>
      </c>
      <c r="B4394" s="33" t="s">
        <v>33</v>
      </c>
      <c r="C4394" s="37" t="s">
        <v>40</v>
      </c>
      <c r="D4394" s="37"/>
      <c r="E4394" s="35" t="s">
        <v>117</v>
      </c>
      <c r="F4394" s="34">
        <v>1</v>
      </c>
      <c r="H4394">
        <f t="shared" si="205"/>
        <v>1</v>
      </c>
      <c r="I4394" s="33" t="s">
        <v>38</v>
      </c>
      <c r="J4394" s="33" t="s">
        <v>38</v>
      </c>
      <c r="K4394" s="33" t="s">
        <v>884</v>
      </c>
      <c r="L4394" s="33" t="s">
        <v>57</v>
      </c>
      <c r="M4394" s="33" t="s">
        <v>925</v>
      </c>
      <c r="N4394">
        <v>5.49</v>
      </c>
      <c r="O4394">
        <v>4.46</v>
      </c>
      <c r="P4394">
        <v>4.46</v>
      </c>
      <c r="Q4394">
        <v>0.7</v>
      </c>
      <c r="R4394">
        <f t="shared" si="204"/>
        <v>3.12</v>
      </c>
      <c r="S4394" s="38" t="s">
        <v>36</v>
      </c>
      <c r="T4394" s="27">
        <v>1</v>
      </c>
      <c r="U4394">
        <f t="shared" si="206"/>
        <v>3.12</v>
      </c>
      <c r="V4394" s="39" t="s">
        <v>36</v>
      </c>
    </row>
    <row r="4395" spans="1:22">
      <c r="A4395" s="32">
        <v>42162.76635416667</v>
      </c>
      <c r="B4395" s="33" t="s">
        <v>33</v>
      </c>
      <c r="C4395" s="37" t="s">
        <v>34</v>
      </c>
      <c r="D4395" s="37"/>
      <c r="E4395" s="35" t="s">
        <v>3111</v>
      </c>
      <c r="F4395" s="34">
        <v>1</v>
      </c>
      <c r="H4395">
        <f t="shared" si="205"/>
        <v>1</v>
      </c>
      <c r="I4395" s="33" t="s">
        <v>488</v>
      </c>
      <c r="J4395" s="33" t="s">
        <v>488</v>
      </c>
      <c r="K4395" s="33" t="s">
        <v>2360</v>
      </c>
      <c r="L4395" s="33" t="s">
        <v>549</v>
      </c>
      <c r="M4395" s="33" t="s">
        <v>2361</v>
      </c>
      <c r="N4395">
        <v>3.99</v>
      </c>
      <c r="O4395">
        <v>3.3</v>
      </c>
      <c r="P4395">
        <v>3.3</v>
      </c>
      <c r="Q4395">
        <v>0.7</v>
      </c>
      <c r="R4395">
        <f t="shared" si="204"/>
        <v>2.31</v>
      </c>
      <c r="S4395" s="38" t="s">
        <v>36</v>
      </c>
      <c r="T4395" s="27">
        <v>1</v>
      </c>
      <c r="U4395">
        <f t="shared" si="206"/>
        <v>2.31</v>
      </c>
      <c r="V4395" s="39" t="s">
        <v>36</v>
      </c>
    </row>
    <row r="4396" spans="1:22">
      <c r="A4396" s="32">
        <v>42163.842349537037</v>
      </c>
      <c r="B4396" s="33" t="s">
        <v>33</v>
      </c>
      <c r="C4396" s="37" t="s">
        <v>40</v>
      </c>
      <c r="D4396" s="37"/>
      <c r="E4396" s="35" t="s">
        <v>1813</v>
      </c>
      <c r="F4396" s="34">
        <v>1</v>
      </c>
      <c r="H4396">
        <f t="shared" si="205"/>
        <v>1</v>
      </c>
      <c r="I4396" s="33" t="s">
        <v>46</v>
      </c>
      <c r="J4396" s="33" t="s">
        <v>46</v>
      </c>
      <c r="K4396" s="33" t="s">
        <v>4749</v>
      </c>
      <c r="L4396" s="33" t="s">
        <v>426</v>
      </c>
      <c r="M4396" s="33" t="s">
        <v>4750</v>
      </c>
      <c r="N4396">
        <v>5.99</v>
      </c>
      <c r="O4396">
        <v>4.87</v>
      </c>
      <c r="P4396">
        <v>4.87</v>
      </c>
      <c r="Q4396">
        <v>0.7</v>
      </c>
      <c r="R4396">
        <f t="shared" si="204"/>
        <v>3.41</v>
      </c>
      <c r="S4396" s="38" t="s">
        <v>36</v>
      </c>
      <c r="T4396" s="27">
        <v>1</v>
      </c>
      <c r="U4396">
        <f t="shared" si="206"/>
        <v>3.41</v>
      </c>
      <c r="V4396" s="39" t="s">
        <v>36</v>
      </c>
    </row>
    <row r="4397" spans="1:22">
      <c r="A4397" s="32">
        <v>42163.463310185187</v>
      </c>
      <c r="B4397" s="33" t="s">
        <v>33</v>
      </c>
      <c r="C4397" s="37" t="s">
        <v>40</v>
      </c>
      <c r="D4397" s="37"/>
      <c r="E4397" s="35" t="s">
        <v>56</v>
      </c>
      <c r="F4397" s="34">
        <v>1</v>
      </c>
      <c r="H4397">
        <f t="shared" si="205"/>
        <v>1</v>
      </c>
      <c r="I4397" s="33" t="s">
        <v>398</v>
      </c>
      <c r="J4397" s="33"/>
      <c r="K4397" s="33" t="s">
        <v>10569</v>
      </c>
      <c r="L4397" s="33" t="s">
        <v>10570</v>
      </c>
      <c r="M4397" s="33" t="s">
        <v>10571</v>
      </c>
      <c r="N4397">
        <v>9.99</v>
      </c>
      <c r="O4397">
        <v>8.1199999999999992</v>
      </c>
      <c r="P4397">
        <v>8.1199999999999992</v>
      </c>
      <c r="Q4397">
        <v>0.7</v>
      </c>
      <c r="R4397">
        <f t="shared" si="204"/>
        <v>5.68</v>
      </c>
      <c r="S4397" s="38" t="s">
        <v>36</v>
      </c>
      <c r="T4397" s="27">
        <v>1</v>
      </c>
      <c r="U4397">
        <f t="shared" si="206"/>
        <v>5.68</v>
      </c>
      <c r="V4397" s="39" t="s">
        <v>36</v>
      </c>
    </row>
    <row r="4398" spans="1:22">
      <c r="A4398" s="32">
        <v>42163.496388888889</v>
      </c>
      <c r="B4398" s="33" t="s">
        <v>33</v>
      </c>
      <c r="C4398" s="37" t="s">
        <v>40</v>
      </c>
      <c r="D4398" s="37"/>
      <c r="E4398" s="35" t="s">
        <v>372</v>
      </c>
      <c r="F4398" s="34">
        <v>1</v>
      </c>
      <c r="H4398">
        <f t="shared" si="205"/>
        <v>1</v>
      </c>
      <c r="I4398" s="33" t="s">
        <v>52</v>
      </c>
      <c r="J4398" s="33" t="s">
        <v>52</v>
      </c>
      <c r="K4398" s="33" t="s">
        <v>4645</v>
      </c>
      <c r="L4398" s="33" t="s">
        <v>158</v>
      </c>
      <c r="M4398" s="33" t="s">
        <v>4646</v>
      </c>
      <c r="N4398">
        <v>7.49</v>
      </c>
      <c r="O4398">
        <v>6.09</v>
      </c>
      <c r="P4398">
        <v>6.09</v>
      </c>
      <c r="Q4398">
        <v>0.7</v>
      </c>
      <c r="R4398">
        <f t="shared" si="204"/>
        <v>4.26</v>
      </c>
      <c r="S4398" s="38" t="s">
        <v>36</v>
      </c>
      <c r="T4398" s="27">
        <v>1</v>
      </c>
      <c r="U4398">
        <f t="shared" si="206"/>
        <v>4.26</v>
      </c>
      <c r="V4398" s="39" t="s">
        <v>36</v>
      </c>
    </row>
    <row r="4399" spans="1:22">
      <c r="A4399" s="29">
        <v>42162.870335648149</v>
      </c>
      <c r="B4399" t="s">
        <v>33</v>
      </c>
      <c r="C4399" s="37" t="s">
        <v>88</v>
      </c>
      <c r="D4399" s="37" t="s">
        <v>172</v>
      </c>
      <c r="E4399" s="35" t="s">
        <v>1808</v>
      </c>
      <c r="F4399" s="34">
        <v>1</v>
      </c>
      <c r="H4399">
        <f t="shared" si="205"/>
        <v>1</v>
      </c>
      <c r="I4399" t="s">
        <v>52</v>
      </c>
      <c r="J4399" s="1" t="s">
        <v>485</v>
      </c>
      <c r="K4399" s="23" t="s">
        <v>10572</v>
      </c>
      <c r="L4399" s="18" t="s">
        <v>194</v>
      </c>
      <c r="M4399" s="18" t="s">
        <v>10573</v>
      </c>
      <c r="N4399">
        <v>8.49</v>
      </c>
      <c r="O4399">
        <v>8.16</v>
      </c>
      <c r="P4399">
        <v>8.16</v>
      </c>
      <c r="Q4399">
        <v>0.7</v>
      </c>
      <c r="R4399">
        <f t="shared" si="204"/>
        <v>5.71</v>
      </c>
      <c r="S4399" s="38" t="s">
        <v>36</v>
      </c>
      <c r="T4399" s="27">
        <v>1</v>
      </c>
      <c r="U4399">
        <f t="shared" si="206"/>
        <v>5.71</v>
      </c>
      <c r="V4399" s="39" t="s">
        <v>36</v>
      </c>
    </row>
    <row r="4400" spans="1:22">
      <c r="A4400" s="32">
        <v>42162.389178240737</v>
      </c>
      <c r="B4400" s="33" t="s">
        <v>33</v>
      </c>
      <c r="C4400" s="37" t="s">
        <v>40</v>
      </c>
      <c r="D4400" s="37"/>
      <c r="E4400" s="35" t="s">
        <v>61</v>
      </c>
      <c r="F4400" s="34">
        <v>1</v>
      </c>
      <c r="H4400">
        <f t="shared" si="205"/>
        <v>1</v>
      </c>
      <c r="I4400" s="33" t="s">
        <v>38</v>
      </c>
      <c r="J4400" s="33"/>
      <c r="K4400" s="33" t="s">
        <v>1640</v>
      </c>
      <c r="L4400" s="33" t="s">
        <v>78</v>
      </c>
      <c r="M4400" s="33" t="s">
        <v>1450</v>
      </c>
      <c r="N4400">
        <v>5.99</v>
      </c>
      <c r="O4400">
        <v>4.87</v>
      </c>
      <c r="P4400">
        <v>4.87</v>
      </c>
      <c r="Q4400">
        <v>0.7</v>
      </c>
      <c r="R4400">
        <f t="shared" si="204"/>
        <v>3.41</v>
      </c>
      <c r="S4400" s="38" t="s">
        <v>36</v>
      </c>
      <c r="T4400" s="27">
        <v>1</v>
      </c>
      <c r="U4400">
        <f t="shared" si="206"/>
        <v>3.41</v>
      </c>
      <c r="V4400" s="39" t="s">
        <v>36</v>
      </c>
    </row>
    <row r="4401" spans="1:22">
      <c r="A4401" s="32">
        <v>42162.876307870371</v>
      </c>
      <c r="B4401" s="33" t="s">
        <v>33</v>
      </c>
      <c r="C4401" s="37" t="s">
        <v>40</v>
      </c>
      <c r="D4401" s="37"/>
      <c r="E4401" s="35" t="s">
        <v>7362</v>
      </c>
      <c r="F4401" s="34">
        <v>1</v>
      </c>
      <c r="H4401">
        <f t="shared" si="205"/>
        <v>1</v>
      </c>
      <c r="I4401" s="33" t="s">
        <v>46</v>
      </c>
      <c r="J4401" s="33" t="s">
        <v>523</v>
      </c>
      <c r="K4401" s="33" t="s">
        <v>1623</v>
      </c>
      <c r="L4401" s="33" t="s">
        <v>887</v>
      </c>
      <c r="M4401" s="33" t="s">
        <v>929</v>
      </c>
      <c r="N4401">
        <v>6.49</v>
      </c>
      <c r="O4401">
        <v>5.28</v>
      </c>
      <c r="P4401">
        <v>5.28</v>
      </c>
      <c r="Q4401">
        <v>0.7</v>
      </c>
      <c r="R4401">
        <f t="shared" si="204"/>
        <v>3.7</v>
      </c>
      <c r="S4401" s="38" t="s">
        <v>36</v>
      </c>
      <c r="T4401" s="27">
        <v>1</v>
      </c>
      <c r="U4401">
        <f t="shared" si="206"/>
        <v>3.7</v>
      </c>
      <c r="V4401" s="39" t="s">
        <v>36</v>
      </c>
    </row>
    <row r="4402" spans="1:22">
      <c r="A4402" s="32">
        <v>42162.02784722222</v>
      </c>
      <c r="B4402" s="33" t="s">
        <v>33</v>
      </c>
      <c r="C4402" s="37" t="s">
        <v>34</v>
      </c>
      <c r="D4402" s="37"/>
      <c r="E4402" s="35" t="s">
        <v>7363</v>
      </c>
      <c r="F4402" s="34">
        <v>1</v>
      </c>
      <c r="H4402">
        <f t="shared" si="205"/>
        <v>1</v>
      </c>
      <c r="I4402" s="33" t="s">
        <v>52</v>
      </c>
      <c r="J4402" s="33" t="s">
        <v>485</v>
      </c>
      <c r="K4402" s="33" t="s">
        <v>3705</v>
      </c>
      <c r="L4402" s="33" t="s">
        <v>2752</v>
      </c>
      <c r="M4402" s="33" t="s">
        <v>3706</v>
      </c>
      <c r="N4402">
        <v>12.99</v>
      </c>
      <c r="O4402">
        <v>10.74</v>
      </c>
      <c r="P4402">
        <v>10.74</v>
      </c>
      <c r="Q4402">
        <v>0.7</v>
      </c>
      <c r="R4402">
        <f t="shared" si="204"/>
        <v>7.52</v>
      </c>
      <c r="S4402" s="38" t="s">
        <v>36</v>
      </c>
      <c r="T4402" s="27">
        <v>1</v>
      </c>
      <c r="U4402">
        <f t="shared" si="206"/>
        <v>7.52</v>
      </c>
      <c r="V4402" s="39" t="s">
        <v>36</v>
      </c>
    </row>
    <row r="4403" spans="1:22">
      <c r="A4403" s="32">
        <v>42162.742928240739</v>
      </c>
      <c r="B4403" s="33" t="s">
        <v>33</v>
      </c>
      <c r="C4403" s="37" t="s">
        <v>58</v>
      </c>
      <c r="D4403" s="37"/>
      <c r="E4403" s="35" t="s">
        <v>4331</v>
      </c>
      <c r="F4403" s="34">
        <v>1</v>
      </c>
      <c r="H4403">
        <f t="shared" si="205"/>
        <v>1</v>
      </c>
      <c r="I4403" s="33" t="s">
        <v>46</v>
      </c>
      <c r="J4403" s="33" t="s">
        <v>46</v>
      </c>
      <c r="K4403" s="33" t="s">
        <v>2303</v>
      </c>
      <c r="L4403" s="33" t="s">
        <v>1216</v>
      </c>
      <c r="M4403" s="33" t="s">
        <v>2304</v>
      </c>
      <c r="N4403">
        <v>9.49</v>
      </c>
      <c r="O4403">
        <v>7.97</v>
      </c>
      <c r="P4403">
        <v>7.97</v>
      </c>
      <c r="Q4403">
        <v>0.7</v>
      </c>
      <c r="R4403">
        <f t="shared" si="204"/>
        <v>5.58</v>
      </c>
      <c r="S4403" s="38" t="s">
        <v>36</v>
      </c>
      <c r="T4403" s="27">
        <v>1</v>
      </c>
      <c r="U4403">
        <f t="shared" si="206"/>
        <v>5.58</v>
      </c>
      <c r="V4403" s="39" t="s">
        <v>36</v>
      </c>
    </row>
    <row r="4404" spans="1:22">
      <c r="A4404" s="29">
        <v>42156.867349537039</v>
      </c>
      <c r="B4404" t="s">
        <v>33</v>
      </c>
      <c r="C4404" s="37" t="s">
        <v>40</v>
      </c>
      <c r="D4404" s="37"/>
      <c r="E4404" s="35" t="s">
        <v>4179</v>
      </c>
      <c r="F4404" s="34">
        <v>1</v>
      </c>
      <c r="H4404">
        <f t="shared" si="205"/>
        <v>1</v>
      </c>
      <c r="I4404" t="s">
        <v>46</v>
      </c>
      <c r="J4404" s="1" t="s">
        <v>46</v>
      </c>
      <c r="K4404" s="23" t="s">
        <v>3307</v>
      </c>
      <c r="L4404" s="18" t="s">
        <v>144</v>
      </c>
      <c r="M4404" s="18" t="s">
        <v>3308</v>
      </c>
      <c r="N4404">
        <v>7.49</v>
      </c>
      <c r="O4404">
        <v>6.09</v>
      </c>
      <c r="P4404">
        <v>6.09</v>
      </c>
      <c r="Q4404">
        <v>0.7</v>
      </c>
      <c r="R4404">
        <f t="shared" si="204"/>
        <v>4.26</v>
      </c>
      <c r="S4404" s="38" t="s">
        <v>36</v>
      </c>
      <c r="T4404" s="27">
        <v>1</v>
      </c>
      <c r="U4404">
        <f t="shared" si="206"/>
        <v>4.26</v>
      </c>
      <c r="V4404" s="39" t="s">
        <v>36</v>
      </c>
    </row>
    <row r="4405" spans="1:22">
      <c r="A4405" s="32">
        <v>42156.484942129631</v>
      </c>
      <c r="B4405" s="33" t="s">
        <v>33</v>
      </c>
      <c r="C4405" s="37" t="s">
        <v>40</v>
      </c>
      <c r="D4405" s="37"/>
      <c r="E4405" s="35" t="s">
        <v>205</v>
      </c>
      <c r="F4405" s="34">
        <v>1</v>
      </c>
      <c r="H4405">
        <f t="shared" si="205"/>
        <v>1</v>
      </c>
      <c r="I4405" s="33" t="s">
        <v>35</v>
      </c>
      <c r="J4405" s="33" t="s">
        <v>38</v>
      </c>
      <c r="K4405" s="33" t="s">
        <v>1742</v>
      </c>
      <c r="L4405" s="33" t="s">
        <v>78</v>
      </c>
      <c r="M4405" s="33" t="s">
        <v>321</v>
      </c>
      <c r="N4405">
        <v>5.99</v>
      </c>
      <c r="O4405">
        <v>4.87</v>
      </c>
      <c r="P4405">
        <v>4.87</v>
      </c>
      <c r="Q4405">
        <v>0.7</v>
      </c>
      <c r="R4405">
        <f t="shared" si="204"/>
        <v>3.41</v>
      </c>
      <c r="S4405" s="38" t="s">
        <v>36</v>
      </c>
      <c r="T4405" s="27">
        <v>1</v>
      </c>
      <c r="U4405">
        <f t="shared" si="206"/>
        <v>3.41</v>
      </c>
      <c r="V4405" s="39" t="s">
        <v>36</v>
      </c>
    </row>
    <row r="4406" spans="1:22">
      <c r="A4406" s="32">
        <v>42156.929826388892</v>
      </c>
      <c r="B4406" s="33" t="s">
        <v>33</v>
      </c>
      <c r="C4406" s="37" t="s">
        <v>40</v>
      </c>
      <c r="D4406" s="37"/>
      <c r="E4406" s="35" t="s">
        <v>1823</v>
      </c>
      <c r="F4406" s="34">
        <v>1</v>
      </c>
      <c r="H4406">
        <f t="shared" si="205"/>
        <v>1</v>
      </c>
      <c r="I4406" s="33" t="s">
        <v>46</v>
      </c>
      <c r="J4406" s="33" t="s">
        <v>126</v>
      </c>
      <c r="K4406" s="33" t="s">
        <v>5450</v>
      </c>
      <c r="L4406" s="33" t="s">
        <v>5451</v>
      </c>
      <c r="M4406" s="33" t="s">
        <v>5452</v>
      </c>
      <c r="N4406">
        <v>8.49</v>
      </c>
      <c r="O4406">
        <v>6.9</v>
      </c>
      <c r="P4406">
        <v>6.9</v>
      </c>
      <c r="Q4406">
        <v>0.7</v>
      </c>
      <c r="R4406">
        <f t="shared" si="204"/>
        <v>4.83</v>
      </c>
      <c r="S4406" s="38" t="s">
        <v>36</v>
      </c>
      <c r="T4406" s="27">
        <v>1</v>
      </c>
      <c r="U4406">
        <f t="shared" si="206"/>
        <v>4.83</v>
      </c>
      <c r="V4406" s="39" t="s">
        <v>36</v>
      </c>
    </row>
    <row r="4407" spans="1:22">
      <c r="A4407" s="32">
        <v>42162.925474537034</v>
      </c>
      <c r="B4407" s="33" t="s">
        <v>33</v>
      </c>
      <c r="C4407" s="37" t="s">
        <v>34</v>
      </c>
      <c r="D4407" s="37"/>
      <c r="E4407" s="35" t="s">
        <v>7364</v>
      </c>
      <c r="F4407" s="34">
        <v>1</v>
      </c>
      <c r="H4407">
        <f t="shared" si="205"/>
        <v>1</v>
      </c>
      <c r="I4407" s="33" t="s">
        <v>398</v>
      </c>
      <c r="J4407" s="33"/>
      <c r="K4407" s="33" t="s">
        <v>1485</v>
      </c>
      <c r="L4407" s="33" t="s">
        <v>1413</v>
      </c>
      <c r="M4407" s="33" t="s">
        <v>1486</v>
      </c>
      <c r="N4407">
        <v>5.49</v>
      </c>
      <c r="O4407">
        <v>4.54</v>
      </c>
      <c r="P4407">
        <v>4.54</v>
      </c>
      <c r="Q4407">
        <v>0.7</v>
      </c>
      <c r="R4407">
        <f t="shared" si="204"/>
        <v>3.18</v>
      </c>
      <c r="S4407" s="38" t="s">
        <v>36</v>
      </c>
      <c r="T4407" s="27">
        <v>1</v>
      </c>
      <c r="U4407">
        <f t="shared" si="206"/>
        <v>3.18</v>
      </c>
      <c r="V4407" s="39" t="s">
        <v>36</v>
      </c>
    </row>
    <row r="4408" spans="1:22">
      <c r="A4408" s="32">
        <v>42162.772743055553</v>
      </c>
      <c r="B4408" s="33" t="s">
        <v>33</v>
      </c>
      <c r="C4408" s="37" t="s">
        <v>34</v>
      </c>
      <c r="D4408" s="37"/>
      <c r="E4408" s="35" t="s">
        <v>7314</v>
      </c>
      <c r="F4408" s="34">
        <v>1</v>
      </c>
      <c r="H4408">
        <f t="shared" si="205"/>
        <v>1</v>
      </c>
      <c r="I4408" s="33" t="s">
        <v>398</v>
      </c>
      <c r="J4408" s="33" t="s">
        <v>494</v>
      </c>
      <c r="K4408" s="33" t="s">
        <v>2665</v>
      </c>
      <c r="L4408" s="33" t="s">
        <v>191</v>
      </c>
      <c r="M4408" s="33" t="s">
        <v>2666</v>
      </c>
      <c r="N4408">
        <v>7.49</v>
      </c>
      <c r="O4408">
        <v>6.19</v>
      </c>
      <c r="P4408">
        <v>6.19</v>
      </c>
      <c r="Q4408">
        <v>0.7</v>
      </c>
      <c r="R4408">
        <f t="shared" si="204"/>
        <v>4.33</v>
      </c>
      <c r="S4408" s="38" t="s">
        <v>36</v>
      </c>
      <c r="T4408" s="27">
        <v>1</v>
      </c>
      <c r="U4408">
        <f t="shared" si="206"/>
        <v>4.33</v>
      </c>
      <c r="V4408" s="39" t="s">
        <v>36</v>
      </c>
    </row>
    <row r="4409" spans="1:22">
      <c r="A4409" s="32">
        <v>42162.283935185187</v>
      </c>
      <c r="B4409" s="33" t="s">
        <v>33</v>
      </c>
      <c r="C4409" s="37" t="s">
        <v>40</v>
      </c>
      <c r="D4409" s="37"/>
      <c r="E4409" s="35" t="s">
        <v>1823</v>
      </c>
      <c r="F4409" s="34">
        <v>1</v>
      </c>
      <c r="H4409">
        <f t="shared" si="205"/>
        <v>1</v>
      </c>
      <c r="I4409" s="33" t="s">
        <v>45</v>
      </c>
      <c r="J4409" s="33" t="s">
        <v>45</v>
      </c>
      <c r="K4409" s="33" t="s">
        <v>2638</v>
      </c>
      <c r="L4409" s="33" t="s">
        <v>2126</v>
      </c>
      <c r="M4409" s="33" t="s">
        <v>2639</v>
      </c>
      <c r="N4409">
        <v>9.49</v>
      </c>
      <c r="O4409">
        <v>7.72</v>
      </c>
      <c r="P4409">
        <v>7.72</v>
      </c>
      <c r="Q4409">
        <v>0.7</v>
      </c>
      <c r="R4409">
        <f t="shared" si="204"/>
        <v>5.4</v>
      </c>
      <c r="S4409" s="38" t="s">
        <v>36</v>
      </c>
      <c r="T4409" s="27">
        <v>1</v>
      </c>
      <c r="U4409">
        <f t="shared" si="206"/>
        <v>5.4</v>
      </c>
      <c r="V4409" s="39" t="s">
        <v>36</v>
      </c>
    </row>
    <row r="4410" spans="1:22">
      <c r="A4410" s="29">
        <v>42162.633159722223</v>
      </c>
      <c r="B4410" t="s">
        <v>33</v>
      </c>
      <c r="C4410" s="37" t="s">
        <v>40</v>
      </c>
      <c r="D4410" s="37"/>
      <c r="E4410" s="35" t="s">
        <v>1920</v>
      </c>
      <c r="F4410" s="34">
        <v>1</v>
      </c>
      <c r="H4410">
        <f t="shared" si="205"/>
        <v>1</v>
      </c>
      <c r="I4410" t="s">
        <v>46</v>
      </c>
      <c r="J4410" s="1" t="s">
        <v>46</v>
      </c>
      <c r="K4410" s="23" t="s">
        <v>3307</v>
      </c>
      <c r="L4410" s="18" t="s">
        <v>144</v>
      </c>
      <c r="M4410" s="18" t="s">
        <v>3308</v>
      </c>
      <c r="N4410">
        <v>7.49</v>
      </c>
      <c r="O4410">
        <v>6.09</v>
      </c>
      <c r="P4410">
        <v>6.09</v>
      </c>
      <c r="Q4410">
        <v>0.7</v>
      </c>
      <c r="R4410">
        <f t="shared" si="204"/>
        <v>4.26</v>
      </c>
      <c r="S4410" s="38" t="s">
        <v>36</v>
      </c>
      <c r="T4410" s="27">
        <v>1</v>
      </c>
      <c r="U4410">
        <f t="shared" si="206"/>
        <v>4.26</v>
      </c>
      <c r="V4410" s="39" t="s">
        <v>36</v>
      </c>
    </row>
    <row r="4411" spans="1:22">
      <c r="A4411" s="32">
        <v>42156.797974537039</v>
      </c>
      <c r="B4411" s="33" t="s">
        <v>86</v>
      </c>
      <c r="C4411" s="37" t="s">
        <v>37</v>
      </c>
      <c r="D4411" s="37"/>
      <c r="E4411" s="35" t="s">
        <v>4026</v>
      </c>
      <c r="F4411" s="34">
        <v>1</v>
      </c>
      <c r="H4411">
        <f t="shared" si="205"/>
        <v>1</v>
      </c>
      <c r="I4411" s="33" t="s">
        <v>46</v>
      </c>
      <c r="J4411" s="33" t="s">
        <v>46</v>
      </c>
      <c r="K4411" s="33" t="s">
        <v>886</v>
      </c>
      <c r="L4411" s="33" t="s">
        <v>366</v>
      </c>
      <c r="M4411" s="33" t="s">
        <v>927</v>
      </c>
      <c r="N4411">
        <v>4.49</v>
      </c>
      <c r="O4411">
        <v>4.26</v>
      </c>
      <c r="P4411">
        <v>4.26</v>
      </c>
      <c r="Q4411">
        <v>0.7</v>
      </c>
      <c r="R4411">
        <f t="shared" si="204"/>
        <v>2.98</v>
      </c>
      <c r="S4411" s="38" t="s">
        <v>36</v>
      </c>
      <c r="T4411" s="27">
        <v>1</v>
      </c>
      <c r="U4411">
        <f t="shared" si="206"/>
        <v>2.98</v>
      </c>
      <c r="V4411" s="39" t="s">
        <v>36</v>
      </c>
    </row>
    <row r="4412" spans="1:22">
      <c r="A4412" s="29">
        <v>42156.379837962966</v>
      </c>
      <c r="B4412" t="s">
        <v>33</v>
      </c>
      <c r="C4412" s="37" t="s">
        <v>40</v>
      </c>
      <c r="D4412" s="37"/>
      <c r="E4412" s="35" t="s">
        <v>1806</v>
      </c>
      <c r="F4412" s="34">
        <v>1</v>
      </c>
      <c r="H4412">
        <f t="shared" si="205"/>
        <v>1</v>
      </c>
      <c r="I4412" t="s">
        <v>35</v>
      </c>
      <c r="J4412" s="1" t="s">
        <v>38</v>
      </c>
      <c r="K4412" s="23" t="s">
        <v>2248</v>
      </c>
      <c r="L4412" s="18" t="s">
        <v>2134</v>
      </c>
      <c r="M4412" s="18" t="s">
        <v>2249</v>
      </c>
      <c r="N4412">
        <v>5.49</v>
      </c>
      <c r="O4412">
        <v>4.46</v>
      </c>
      <c r="P4412">
        <v>4.46</v>
      </c>
      <c r="Q4412">
        <v>0.7</v>
      </c>
      <c r="R4412">
        <f t="shared" si="204"/>
        <v>3.12</v>
      </c>
      <c r="S4412" s="38" t="s">
        <v>36</v>
      </c>
      <c r="T4412" s="27">
        <v>1</v>
      </c>
      <c r="U4412">
        <f t="shared" si="206"/>
        <v>3.12</v>
      </c>
      <c r="V4412" s="39" t="s">
        <v>36</v>
      </c>
    </row>
    <row r="4413" spans="1:22">
      <c r="A4413" s="32">
        <v>42156.501909722225</v>
      </c>
      <c r="B4413" s="33" t="s">
        <v>33</v>
      </c>
      <c r="C4413" s="37" t="s">
        <v>40</v>
      </c>
      <c r="D4413" s="37"/>
      <c r="E4413" s="35" t="s">
        <v>1830</v>
      </c>
      <c r="F4413" s="34">
        <v>1</v>
      </c>
      <c r="H4413">
        <f t="shared" si="205"/>
        <v>1</v>
      </c>
      <c r="I4413" s="33" t="s">
        <v>35</v>
      </c>
      <c r="J4413" s="33" t="s">
        <v>38</v>
      </c>
      <c r="K4413" s="33" t="s">
        <v>3594</v>
      </c>
      <c r="L4413" s="33" t="s">
        <v>162</v>
      </c>
      <c r="M4413" s="33" t="s">
        <v>3595</v>
      </c>
      <c r="N4413">
        <v>6.99</v>
      </c>
      <c r="O4413">
        <v>5.68</v>
      </c>
      <c r="P4413">
        <v>5.68</v>
      </c>
      <c r="Q4413">
        <v>0.7</v>
      </c>
      <c r="R4413">
        <f t="shared" si="204"/>
        <v>3.98</v>
      </c>
      <c r="S4413" s="38" t="s">
        <v>36</v>
      </c>
      <c r="T4413" s="27">
        <v>1</v>
      </c>
      <c r="U4413">
        <f t="shared" si="206"/>
        <v>3.98</v>
      </c>
      <c r="V4413" s="39" t="s">
        <v>36</v>
      </c>
    </row>
    <row r="4414" spans="1:22">
      <c r="A4414" s="32">
        <v>42156.853263888886</v>
      </c>
      <c r="B4414" s="33" t="s">
        <v>33</v>
      </c>
      <c r="C4414" s="37" t="s">
        <v>40</v>
      </c>
      <c r="D4414" s="37"/>
      <c r="E4414" s="35" t="s">
        <v>1920</v>
      </c>
      <c r="F4414" s="34">
        <v>1</v>
      </c>
      <c r="H4414">
        <f t="shared" si="205"/>
        <v>1</v>
      </c>
      <c r="I4414" s="33" t="s">
        <v>35</v>
      </c>
      <c r="J4414" s="33" t="s">
        <v>46</v>
      </c>
      <c r="K4414" s="33" t="s">
        <v>1029</v>
      </c>
      <c r="L4414" s="33" t="s">
        <v>101</v>
      </c>
      <c r="M4414" s="33" t="s">
        <v>1030</v>
      </c>
      <c r="N4414">
        <v>12.99</v>
      </c>
      <c r="O4414">
        <v>10.56</v>
      </c>
      <c r="P4414">
        <v>10.56</v>
      </c>
      <c r="Q4414">
        <v>0.7</v>
      </c>
      <c r="R4414">
        <f t="shared" si="204"/>
        <v>7.39</v>
      </c>
      <c r="S4414" s="38" t="s">
        <v>36</v>
      </c>
      <c r="T4414" s="27">
        <v>1</v>
      </c>
      <c r="U4414">
        <f t="shared" si="206"/>
        <v>7.39</v>
      </c>
      <c r="V4414" s="39" t="s">
        <v>36</v>
      </c>
    </row>
    <row r="4415" spans="1:22">
      <c r="A4415" s="32">
        <v>42162.423483796294</v>
      </c>
      <c r="B4415" s="33" t="s">
        <v>33</v>
      </c>
      <c r="C4415" s="37" t="s">
        <v>40</v>
      </c>
      <c r="D4415" s="37"/>
      <c r="E4415" s="35" t="s">
        <v>1856</v>
      </c>
      <c r="F4415" s="34">
        <v>1</v>
      </c>
      <c r="H4415">
        <f t="shared" si="205"/>
        <v>1</v>
      </c>
      <c r="I4415" s="33" t="s">
        <v>38</v>
      </c>
      <c r="J4415" s="33" t="s">
        <v>490</v>
      </c>
      <c r="K4415" s="33" t="s">
        <v>1696</v>
      </c>
      <c r="L4415" s="33" t="s">
        <v>107</v>
      </c>
      <c r="M4415" s="33" t="s">
        <v>1697</v>
      </c>
      <c r="N4415">
        <v>5.49</v>
      </c>
      <c r="O4415">
        <v>4.46</v>
      </c>
      <c r="P4415">
        <v>4.46</v>
      </c>
      <c r="Q4415">
        <v>0.7</v>
      </c>
      <c r="R4415">
        <f t="shared" si="204"/>
        <v>3.12</v>
      </c>
      <c r="S4415" s="38" t="s">
        <v>36</v>
      </c>
      <c r="T4415" s="27">
        <v>1</v>
      </c>
      <c r="U4415">
        <f t="shared" si="206"/>
        <v>3.12</v>
      </c>
      <c r="V4415" s="39" t="s">
        <v>36</v>
      </c>
    </row>
    <row r="4416" spans="1:22">
      <c r="A4416" s="32">
        <v>42161.842916666668</v>
      </c>
      <c r="B4416" s="33" t="s">
        <v>33</v>
      </c>
      <c r="C4416" s="37" t="s">
        <v>73</v>
      </c>
      <c r="D4416" s="37"/>
      <c r="E4416" s="35" t="s">
        <v>6182</v>
      </c>
      <c r="F4416" s="34">
        <v>1</v>
      </c>
      <c r="H4416">
        <f t="shared" si="205"/>
        <v>1</v>
      </c>
      <c r="I4416" s="33" t="s">
        <v>398</v>
      </c>
      <c r="J4416" s="33" t="s">
        <v>484</v>
      </c>
      <c r="K4416" s="33" t="s">
        <v>4686</v>
      </c>
      <c r="L4416" s="33" t="s">
        <v>4565</v>
      </c>
      <c r="M4416" s="33" t="s">
        <v>4687</v>
      </c>
      <c r="N4416">
        <v>6.99</v>
      </c>
      <c r="O4416">
        <v>5.82</v>
      </c>
      <c r="P4416">
        <v>5.82</v>
      </c>
      <c r="Q4416">
        <v>0.7</v>
      </c>
      <c r="R4416">
        <f t="shared" si="204"/>
        <v>4.07</v>
      </c>
      <c r="S4416" s="38" t="s">
        <v>36</v>
      </c>
      <c r="T4416" s="27">
        <v>1</v>
      </c>
      <c r="U4416">
        <f t="shared" si="206"/>
        <v>4.07</v>
      </c>
      <c r="V4416" s="39" t="s">
        <v>36</v>
      </c>
    </row>
    <row r="4417" spans="1:22">
      <c r="A4417" s="32">
        <v>42163.798993055556</v>
      </c>
      <c r="B4417" s="33" t="s">
        <v>33</v>
      </c>
      <c r="C4417" s="37" t="s">
        <v>58</v>
      </c>
      <c r="D4417" s="37"/>
      <c r="E4417" s="35" t="s">
        <v>7011</v>
      </c>
      <c r="F4417" s="34">
        <v>1</v>
      </c>
      <c r="H4417">
        <f t="shared" si="205"/>
        <v>1</v>
      </c>
      <c r="I4417" s="33" t="s">
        <v>52</v>
      </c>
      <c r="J4417" s="33" t="s">
        <v>485</v>
      </c>
      <c r="K4417" s="33" t="s">
        <v>2784</v>
      </c>
      <c r="L4417" s="33" t="s">
        <v>2558</v>
      </c>
      <c r="M4417" s="33" t="s">
        <v>2785</v>
      </c>
      <c r="N4417">
        <v>7.99</v>
      </c>
      <c r="O4417">
        <v>6.71</v>
      </c>
      <c r="P4417">
        <v>6.71</v>
      </c>
      <c r="Q4417">
        <v>0.7</v>
      </c>
      <c r="R4417">
        <f t="shared" si="204"/>
        <v>4.7</v>
      </c>
      <c r="S4417" s="38" t="s">
        <v>36</v>
      </c>
      <c r="T4417" s="27">
        <v>1</v>
      </c>
      <c r="U4417">
        <f t="shared" si="206"/>
        <v>4.7</v>
      </c>
      <c r="V4417" s="39" t="s">
        <v>36</v>
      </c>
    </row>
    <row r="4418" spans="1:22">
      <c r="A4418" s="32">
        <v>42162.529479166667</v>
      </c>
      <c r="B4418" s="33" t="s">
        <v>86</v>
      </c>
      <c r="C4418" s="37" t="s">
        <v>75</v>
      </c>
      <c r="D4418" s="37"/>
      <c r="E4418" s="35" t="s">
        <v>1861</v>
      </c>
      <c r="F4418" s="34">
        <v>1</v>
      </c>
      <c r="H4418">
        <f t="shared" si="205"/>
        <v>1</v>
      </c>
      <c r="I4418" s="33" t="s">
        <v>52</v>
      </c>
      <c r="J4418" s="33" t="s">
        <v>52</v>
      </c>
      <c r="K4418" s="33" t="s">
        <v>10574</v>
      </c>
      <c r="L4418" s="33" t="s">
        <v>53</v>
      </c>
      <c r="M4418" s="33" t="s">
        <v>10575</v>
      </c>
      <c r="N4418">
        <v>7.99</v>
      </c>
      <c r="O4418">
        <v>6.6</v>
      </c>
      <c r="P4418">
        <v>6.6</v>
      </c>
      <c r="Q4418">
        <v>0.7</v>
      </c>
      <c r="R4418">
        <f t="shared" ref="R4418:R4481" si="207">ROUND(P4418*Q4418,2)*H4418</f>
        <v>4.62</v>
      </c>
      <c r="S4418" s="38" t="s">
        <v>36</v>
      </c>
      <c r="T4418" s="27">
        <v>1</v>
      </c>
      <c r="U4418">
        <f t="shared" si="206"/>
        <v>4.62</v>
      </c>
      <c r="V4418" s="39" t="s">
        <v>36</v>
      </c>
    </row>
    <row r="4419" spans="1:22">
      <c r="A4419" s="32">
        <v>42163.597604166665</v>
      </c>
      <c r="B4419" s="33" t="s">
        <v>1013</v>
      </c>
      <c r="C4419" s="37" t="s">
        <v>34</v>
      </c>
      <c r="D4419" s="37"/>
      <c r="E4419" s="35" t="s">
        <v>6538</v>
      </c>
      <c r="F4419" s="34">
        <v>1</v>
      </c>
      <c r="H4419">
        <f t="shared" ref="H4419:H4482" si="208">F4419-G4419</f>
        <v>1</v>
      </c>
      <c r="I4419" s="33" t="s">
        <v>38</v>
      </c>
      <c r="J4419" s="33" t="s">
        <v>482</v>
      </c>
      <c r="K4419" s="33" t="s">
        <v>420</v>
      </c>
      <c r="L4419" s="33" t="s">
        <v>307</v>
      </c>
      <c r="M4419" s="33" t="s">
        <v>421</v>
      </c>
      <c r="N4419">
        <v>4.99</v>
      </c>
      <c r="O4419">
        <v>4.12</v>
      </c>
      <c r="P4419">
        <v>4.12</v>
      </c>
      <c r="Q4419">
        <v>0.7</v>
      </c>
      <c r="R4419">
        <f t="shared" si="207"/>
        <v>2.88</v>
      </c>
      <c r="S4419" s="38" t="s">
        <v>36</v>
      </c>
      <c r="T4419" s="27">
        <v>1</v>
      </c>
      <c r="U4419">
        <f t="shared" ref="U4419:U4482" si="209">ROUND(T4419*R4419,2)</f>
        <v>2.88</v>
      </c>
      <c r="V4419" s="39" t="s">
        <v>36</v>
      </c>
    </row>
    <row r="4420" spans="1:22">
      <c r="A4420" s="32">
        <v>42162.211574074077</v>
      </c>
      <c r="B4420" s="33" t="s">
        <v>33</v>
      </c>
      <c r="C4420" s="37" t="s">
        <v>75</v>
      </c>
      <c r="D4420" s="37"/>
      <c r="E4420" s="35" t="s">
        <v>4000</v>
      </c>
      <c r="F4420" s="34">
        <v>1</v>
      </c>
      <c r="H4420">
        <f t="shared" si="208"/>
        <v>1</v>
      </c>
      <c r="I4420" s="33" t="s">
        <v>1263</v>
      </c>
      <c r="J4420" s="33" t="s">
        <v>1263</v>
      </c>
      <c r="K4420" s="33" t="s">
        <v>9001</v>
      </c>
      <c r="L4420" s="33" t="s">
        <v>9002</v>
      </c>
      <c r="M4420" s="33" t="s">
        <v>9003</v>
      </c>
      <c r="N4420">
        <v>0.99</v>
      </c>
      <c r="O4420">
        <v>0.82</v>
      </c>
      <c r="P4420">
        <v>0.82</v>
      </c>
      <c r="Q4420">
        <v>0.7</v>
      </c>
      <c r="R4420">
        <f t="shared" si="207"/>
        <v>0.56999999999999995</v>
      </c>
      <c r="S4420" s="38" t="s">
        <v>36</v>
      </c>
      <c r="T4420" s="27">
        <v>1</v>
      </c>
      <c r="U4420">
        <f t="shared" si="209"/>
        <v>0.56999999999999995</v>
      </c>
      <c r="V4420" s="39" t="s">
        <v>36</v>
      </c>
    </row>
    <row r="4421" spans="1:22">
      <c r="A4421" s="32">
        <v>42163.905891203707</v>
      </c>
      <c r="B4421" s="33" t="s">
        <v>86</v>
      </c>
      <c r="C4421" s="37" t="s">
        <v>37</v>
      </c>
      <c r="D4421" s="37"/>
      <c r="E4421" s="35" t="s">
        <v>1958</v>
      </c>
      <c r="F4421" s="34">
        <v>1</v>
      </c>
      <c r="H4421">
        <f t="shared" si="208"/>
        <v>1</v>
      </c>
      <c r="I4421" s="33" t="s">
        <v>488</v>
      </c>
      <c r="J4421" s="33" t="s">
        <v>488</v>
      </c>
      <c r="K4421" s="33" t="s">
        <v>10576</v>
      </c>
      <c r="L4421" s="33" t="s">
        <v>4960</v>
      </c>
      <c r="M4421" s="33" t="s">
        <v>10577</v>
      </c>
      <c r="N4421">
        <v>7.99</v>
      </c>
      <c r="O4421">
        <v>7.57</v>
      </c>
      <c r="P4421">
        <v>7.57</v>
      </c>
      <c r="Q4421">
        <v>0.7</v>
      </c>
      <c r="R4421">
        <f t="shared" si="207"/>
        <v>5.3</v>
      </c>
      <c r="S4421" s="38" t="s">
        <v>36</v>
      </c>
      <c r="T4421" s="27">
        <v>1</v>
      </c>
      <c r="U4421">
        <f t="shared" si="209"/>
        <v>5.3</v>
      </c>
      <c r="V4421" s="39" t="s">
        <v>36</v>
      </c>
    </row>
    <row r="4422" spans="1:22">
      <c r="A4422" s="29">
        <v>42163.675138888888</v>
      </c>
      <c r="B4422" t="s">
        <v>33</v>
      </c>
      <c r="C4422" s="37" t="s">
        <v>88</v>
      </c>
      <c r="D4422" s="37" t="s">
        <v>6234</v>
      </c>
      <c r="E4422" s="35" t="s">
        <v>7365</v>
      </c>
      <c r="F4422" s="34">
        <v>1</v>
      </c>
      <c r="H4422">
        <f t="shared" si="208"/>
        <v>1</v>
      </c>
      <c r="I4422" t="s">
        <v>398</v>
      </c>
      <c r="J4422" s="1" t="s">
        <v>483</v>
      </c>
      <c r="K4422" s="23" t="s">
        <v>240</v>
      </c>
      <c r="L4422" s="18" t="s">
        <v>54</v>
      </c>
      <c r="M4422" s="18" t="s">
        <v>213</v>
      </c>
      <c r="N4422">
        <v>7.49</v>
      </c>
      <c r="O4422">
        <v>7.2</v>
      </c>
      <c r="P4422">
        <v>7.2</v>
      </c>
      <c r="Q4422">
        <v>0.7</v>
      </c>
      <c r="R4422">
        <f t="shared" si="207"/>
        <v>5.04</v>
      </c>
      <c r="S4422" s="38" t="s">
        <v>36</v>
      </c>
      <c r="T4422" s="27">
        <v>1</v>
      </c>
      <c r="U4422">
        <f t="shared" si="209"/>
        <v>5.04</v>
      </c>
      <c r="V4422" s="39" t="s">
        <v>36</v>
      </c>
    </row>
    <row r="4423" spans="1:22">
      <c r="A4423" s="32">
        <v>42163.734710648147</v>
      </c>
      <c r="B4423" s="33" t="s">
        <v>86</v>
      </c>
      <c r="C4423" s="37" t="s">
        <v>37</v>
      </c>
      <c r="D4423" s="37"/>
      <c r="E4423" s="35" t="s">
        <v>4247</v>
      </c>
      <c r="F4423" s="34">
        <v>1</v>
      </c>
      <c r="H4423">
        <f t="shared" si="208"/>
        <v>1</v>
      </c>
      <c r="I4423" s="33" t="s">
        <v>52</v>
      </c>
      <c r="J4423" s="33" t="s">
        <v>52</v>
      </c>
      <c r="K4423" s="33" t="s">
        <v>5133</v>
      </c>
      <c r="L4423" s="33" t="s">
        <v>392</v>
      </c>
      <c r="M4423" s="33" t="s">
        <v>5134</v>
      </c>
      <c r="N4423">
        <v>9.49</v>
      </c>
      <c r="O4423">
        <v>9</v>
      </c>
      <c r="P4423">
        <v>9</v>
      </c>
      <c r="Q4423">
        <v>0.7</v>
      </c>
      <c r="R4423">
        <f t="shared" si="207"/>
        <v>6.3</v>
      </c>
      <c r="S4423" s="38" t="s">
        <v>36</v>
      </c>
      <c r="T4423" s="27">
        <v>1</v>
      </c>
      <c r="U4423">
        <f t="shared" si="209"/>
        <v>6.3</v>
      </c>
      <c r="V4423" s="39" t="s">
        <v>36</v>
      </c>
    </row>
    <row r="4424" spans="1:22">
      <c r="A4424" s="32">
        <v>42162.509143518517</v>
      </c>
      <c r="B4424" s="33" t="s">
        <v>33</v>
      </c>
      <c r="C4424" s="37" t="s">
        <v>34</v>
      </c>
      <c r="D4424" s="37"/>
      <c r="E4424" s="35" t="s">
        <v>4040</v>
      </c>
      <c r="F4424" s="34">
        <v>1</v>
      </c>
      <c r="H4424">
        <f t="shared" si="208"/>
        <v>1</v>
      </c>
      <c r="I4424" s="33" t="s">
        <v>52</v>
      </c>
      <c r="J4424" s="33" t="s">
        <v>487</v>
      </c>
      <c r="K4424" s="33" t="s">
        <v>225</v>
      </c>
      <c r="L4424" s="33" t="s">
        <v>120</v>
      </c>
      <c r="M4424" s="33" t="s">
        <v>121</v>
      </c>
      <c r="N4424">
        <v>7.99</v>
      </c>
      <c r="O4424">
        <v>6.6</v>
      </c>
      <c r="P4424">
        <v>6.6</v>
      </c>
      <c r="Q4424">
        <v>0.7</v>
      </c>
      <c r="R4424">
        <f t="shared" si="207"/>
        <v>4.62</v>
      </c>
      <c r="S4424" s="38" t="s">
        <v>36</v>
      </c>
      <c r="T4424" s="27">
        <v>1</v>
      </c>
      <c r="U4424">
        <f t="shared" si="209"/>
        <v>4.62</v>
      </c>
      <c r="V4424" s="39" t="s">
        <v>36</v>
      </c>
    </row>
    <row r="4425" spans="1:22">
      <c r="A4425" s="32">
        <v>42162.491805555554</v>
      </c>
      <c r="B4425" s="33" t="s">
        <v>33</v>
      </c>
      <c r="C4425" s="37" t="s">
        <v>34</v>
      </c>
      <c r="D4425" s="37"/>
      <c r="E4425" s="35" t="s">
        <v>7366</v>
      </c>
      <c r="F4425" s="34">
        <v>1</v>
      </c>
      <c r="H4425">
        <f t="shared" si="208"/>
        <v>1</v>
      </c>
      <c r="I4425" s="33" t="s">
        <v>38</v>
      </c>
      <c r="J4425" s="33" t="s">
        <v>490</v>
      </c>
      <c r="K4425" s="33" t="s">
        <v>244</v>
      </c>
      <c r="L4425" s="33" t="s">
        <v>107</v>
      </c>
      <c r="M4425" s="33" t="s">
        <v>125</v>
      </c>
      <c r="N4425">
        <v>5.99</v>
      </c>
      <c r="O4425">
        <v>4.95</v>
      </c>
      <c r="P4425">
        <v>4.95</v>
      </c>
      <c r="Q4425">
        <v>0.7</v>
      </c>
      <c r="R4425">
        <f t="shared" si="207"/>
        <v>3.47</v>
      </c>
      <c r="S4425" s="38" t="s">
        <v>36</v>
      </c>
      <c r="T4425" s="27">
        <v>1</v>
      </c>
      <c r="U4425">
        <f t="shared" si="209"/>
        <v>3.47</v>
      </c>
      <c r="V4425" s="39" t="s">
        <v>36</v>
      </c>
    </row>
    <row r="4426" spans="1:22">
      <c r="A4426" s="32">
        <v>42163.85664351852</v>
      </c>
      <c r="B4426" s="33" t="s">
        <v>33</v>
      </c>
      <c r="C4426" s="37" t="s">
        <v>75</v>
      </c>
      <c r="D4426" s="37"/>
      <c r="E4426" s="35" t="s">
        <v>7367</v>
      </c>
      <c r="F4426" s="34">
        <v>1</v>
      </c>
      <c r="H4426">
        <f t="shared" si="208"/>
        <v>1</v>
      </c>
      <c r="I4426" s="33" t="s">
        <v>398</v>
      </c>
      <c r="J4426" s="33" t="s">
        <v>1019</v>
      </c>
      <c r="K4426" s="33" t="s">
        <v>1104</v>
      </c>
      <c r="L4426" s="33" t="s">
        <v>2398</v>
      </c>
      <c r="M4426" s="33" t="s">
        <v>3728</v>
      </c>
      <c r="N4426">
        <v>9.99</v>
      </c>
      <c r="O4426">
        <v>8.26</v>
      </c>
      <c r="P4426">
        <v>8.26</v>
      </c>
      <c r="Q4426">
        <v>0.7</v>
      </c>
      <c r="R4426">
        <f t="shared" si="207"/>
        <v>5.78</v>
      </c>
      <c r="S4426" s="38" t="s">
        <v>36</v>
      </c>
      <c r="T4426" s="27">
        <v>1</v>
      </c>
      <c r="U4426">
        <f t="shared" si="209"/>
        <v>5.78</v>
      </c>
      <c r="V4426" s="39" t="s">
        <v>36</v>
      </c>
    </row>
    <row r="4427" spans="1:22">
      <c r="A4427" s="32">
        <v>42163.950104166666</v>
      </c>
      <c r="B4427" s="33" t="s">
        <v>33</v>
      </c>
      <c r="C4427" s="37" t="s">
        <v>34</v>
      </c>
      <c r="D4427" s="37"/>
      <c r="E4427" s="35" t="s">
        <v>6814</v>
      </c>
      <c r="F4427" s="34">
        <v>1</v>
      </c>
      <c r="H4427">
        <f t="shared" si="208"/>
        <v>1</v>
      </c>
      <c r="I4427" s="33" t="s">
        <v>52</v>
      </c>
      <c r="J4427" s="33" t="s">
        <v>485</v>
      </c>
      <c r="K4427" s="33" t="s">
        <v>251</v>
      </c>
      <c r="L4427" s="33" t="s">
        <v>98</v>
      </c>
      <c r="M4427" s="33" t="s">
        <v>1415</v>
      </c>
      <c r="N4427">
        <v>7.99</v>
      </c>
      <c r="O4427">
        <v>6.6</v>
      </c>
      <c r="P4427">
        <v>6.6</v>
      </c>
      <c r="Q4427">
        <v>0.7</v>
      </c>
      <c r="R4427">
        <f t="shared" si="207"/>
        <v>4.62</v>
      </c>
      <c r="S4427" s="38" t="s">
        <v>36</v>
      </c>
      <c r="T4427" s="27">
        <v>1</v>
      </c>
      <c r="U4427">
        <f t="shared" si="209"/>
        <v>4.62</v>
      </c>
      <c r="V4427" s="39" t="s">
        <v>36</v>
      </c>
    </row>
    <row r="4428" spans="1:22">
      <c r="A4428" s="32">
        <v>42163.846365740741</v>
      </c>
      <c r="B4428" s="33" t="s">
        <v>86</v>
      </c>
      <c r="C4428" s="37" t="s">
        <v>37</v>
      </c>
      <c r="D4428" s="37"/>
      <c r="E4428" s="35" t="s">
        <v>7368</v>
      </c>
      <c r="F4428" s="34">
        <v>1</v>
      </c>
      <c r="H4428">
        <f t="shared" si="208"/>
        <v>1</v>
      </c>
      <c r="I4428" s="33" t="s">
        <v>52</v>
      </c>
      <c r="J4428" s="33" t="s">
        <v>493</v>
      </c>
      <c r="K4428" s="33" t="s">
        <v>3437</v>
      </c>
      <c r="L4428" s="33" t="s">
        <v>831</v>
      </c>
      <c r="M4428" s="33" t="s">
        <v>3438</v>
      </c>
      <c r="N4428">
        <v>6.49</v>
      </c>
      <c r="O4428">
        <v>6.15</v>
      </c>
      <c r="P4428">
        <v>6.15</v>
      </c>
      <c r="Q4428">
        <v>0.7</v>
      </c>
      <c r="R4428">
        <f t="shared" si="207"/>
        <v>4.3099999999999996</v>
      </c>
      <c r="S4428" s="38" t="s">
        <v>36</v>
      </c>
      <c r="T4428" s="27">
        <v>1</v>
      </c>
      <c r="U4428">
        <f t="shared" si="209"/>
        <v>4.3099999999999996</v>
      </c>
      <c r="V4428" s="39" t="s">
        <v>36</v>
      </c>
    </row>
    <row r="4429" spans="1:22">
      <c r="A4429" s="29">
        <v>42163.482557870368</v>
      </c>
      <c r="B4429" t="s">
        <v>33</v>
      </c>
      <c r="C4429" s="37" t="s">
        <v>34</v>
      </c>
      <c r="D4429" s="37"/>
      <c r="E4429" s="35" t="s">
        <v>1994</v>
      </c>
      <c r="F4429" s="34">
        <v>1</v>
      </c>
      <c r="H4429">
        <f t="shared" si="208"/>
        <v>1</v>
      </c>
      <c r="I4429" t="s">
        <v>38</v>
      </c>
      <c r="J4429" s="1" t="s">
        <v>38</v>
      </c>
      <c r="K4429" s="23" t="s">
        <v>10025</v>
      </c>
      <c r="L4429" s="18" t="s">
        <v>495</v>
      </c>
      <c r="M4429" s="18" t="s">
        <v>10026</v>
      </c>
      <c r="N4429">
        <v>0.99</v>
      </c>
      <c r="O4429">
        <v>0.82</v>
      </c>
      <c r="P4429">
        <v>0.82</v>
      </c>
      <c r="Q4429">
        <v>0.7</v>
      </c>
      <c r="R4429">
        <f t="shared" si="207"/>
        <v>0.56999999999999995</v>
      </c>
      <c r="S4429" s="38" t="s">
        <v>36</v>
      </c>
      <c r="T4429" s="27">
        <v>1</v>
      </c>
      <c r="U4429">
        <f t="shared" si="209"/>
        <v>0.56999999999999995</v>
      </c>
      <c r="V4429" s="39" t="s">
        <v>36</v>
      </c>
    </row>
    <row r="4430" spans="1:22">
      <c r="A4430" s="32">
        <v>42163.440208333333</v>
      </c>
      <c r="B4430" s="33" t="s">
        <v>33</v>
      </c>
      <c r="C4430" s="37" t="s">
        <v>58</v>
      </c>
      <c r="D4430" s="37"/>
      <c r="E4430" s="35" t="s">
        <v>6296</v>
      </c>
      <c r="F4430" s="34">
        <v>1</v>
      </c>
      <c r="H4430">
        <f t="shared" si="208"/>
        <v>1</v>
      </c>
      <c r="I4430" s="33" t="s">
        <v>398</v>
      </c>
      <c r="J4430" s="33" t="s">
        <v>452</v>
      </c>
      <c r="K4430" s="33" t="s">
        <v>1668</v>
      </c>
      <c r="L4430" s="33" t="s">
        <v>49</v>
      </c>
      <c r="M4430" s="33" t="s">
        <v>1080</v>
      </c>
      <c r="N4430">
        <v>6.99</v>
      </c>
      <c r="O4430">
        <v>5.87</v>
      </c>
      <c r="P4430">
        <v>5.87</v>
      </c>
      <c r="Q4430">
        <v>0.7</v>
      </c>
      <c r="R4430">
        <f t="shared" si="207"/>
        <v>4.1100000000000003</v>
      </c>
      <c r="S4430" s="38" t="s">
        <v>36</v>
      </c>
      <c r="T4430" s="27">
        <v>1</v>
      </c>
      <c r="U4430">
        <f t="shared" si="209"/>
        <v>4.1100000000000003</v>
      </c>
      <c r="V4430" s="39" t="s">
        <v>36</v>
      </c>
    </row>
    <row r="4431" spans="1:22">
      <c r="A4431" s="32">
        <v>42163.374236111114</v>
      </c>
      <c r="B4431" s="33" t="s">
        <v>86</v>
      </c>
      <c r="C4431" s="37" t="s">
        <v>37</v>
      </c>
      <c r="D4431" s="37"/>
      <c r="E4431" s="35" t="s">
        <v>2026</v>
      </c>
      <c r="F4431" s="34">
        <v>1</v>
      </c>
      <c r="H4431">
        <f t="shared" si="208"/>
        <v>1</v>
      </c>
      <c r="I4431" s="33" t="s">
        <v>398</v>
      </c>
      <c r="J4431" s="33" t="s">
        <v>484</v>
      </c>
      <c r="K4431" s="33" t="s">
        <v>2209</v>
      </c>
      <c r="L4431" s="33" t="s">
        <v>2210</v>
      </c>
      <c r="M4431" s="33" t="s">
        <v>2211</v>
      </c>
      <c r="N4431">
        <v>3.99</v>
      </c>
      <c r="O4431">
        <v>3.78</v>
      </c>
      <c r="P4431">
        <v>3.78</v>
      </c>
      <c r="Q4431">
        <v>0.7</v>
      </c>
      <c r="R4431">
        <f t="shared" si="207"/>
        <v>2.65</v>
      </c>
      <c r="S4431" s="38" t="s">
        <v>36</v>
      </c>
      <c r="T4431" s="27">
        <v>1</v>
      </c>
      <c r="U4431">
        <f t="shared" si="209"/>
        <v>2.65</v>
      </c>
      <c r="V4431" s="39" t="s">
        <v>36</v>
      </c>
    </row>
    <row r="4432" spans="1:22">
      <c r="A4432" s="29">
        <v>42163.941550925927</v>
      </c>
      <c r="B4432" t="s">
        <v>86</v>
      </c>
      <c r="C4432" s="37" t="s">
        <v>37</v>
      </c>
      <c r="D4432" s="37"/>
      <c r="E4432" s="35" t="s">
        <v>1952</v>
      </c>
      <c r="F4432" s="34">
        <v>1</v>
      </c>
      <c r="H4432">
        <f t="shared" si="208"/>
        <v>1</v>
      </c>
      <c r="I4432" t="s">
        <v>52</v>
      </c>
      <c r="J4432" s="1" t="s">
        <v>493</v>
      </c>
      <c r="K4432" s="23" t="s">
        <v>266</v>
      </c>
      <c r="L4432" s="18" t="s">
        <v>146</v>
      </c>
      <c r="M4432" s="18" t="s">
        <v>148</v>
      </c>
      <c r="N4432">
        <v>2.4900000000000002</v>
      </c>
      <c r="O4432">
        <v>2.36</v>
      </c>
      <c r="P4432">
        <v>2.36</v>
      </c>
      <c r="Q4432">
        <v>0.7</v>
      </c>
      <c r="R4432">
        <f t="shared" si="207"/>
        <v>1.65</v>
      </c>
      <c r="S4432" s="38" t="s">
        <v>36</v>
      </c>
      <c r="T4432" s="27">
        <v>1</v>
      </c>
      <c r="U4432">
        <f t="shared" si="209"/>
        <v>1.65</v>
      </c>
      <c r="V4432" s="39" t="s">
        <v>36</v>
      </c>
    </row>
    <row r="4433" spans="1:22">
      <c r="A4433" s="32">
        <v>42163.482557870368</v>
      </c>
      <c r="B4433" s="33" t="s">
        <v>33</v>
      </c>
      <c r="C4433" s="37" t="s">
        <v>34</v>
      </c>
      <c r="D4433" s="37"/>
      <c r="E4433" s="35" t="s">
        <v>1994</v>
      </c>
      <c r="F4433" s="34">
        <v>1</v>
      </c>
      <c r="H4433">
        <f t="shared" si="208"/>
        <v>1</v>
      </c>
      <c r="I4433" s="33" t="s">
        <v>38</v>
      </c>
      <c r="J4433" s="33" t="s">
        <v>490</v>
      </c>
      <c r="K4433" s="33" t="s">
        <v>3746</v>
      </c>
      <c r="L4433" s="33" t="s">
        <v>495</v>
      </c>
      <c r="M4433" s="33" t="s">
        <v>3747</v>
      </c>
      <c r="N4433">
        <v>7.49</v>
      </c>
      <c r="O4433">
        <v>6.19</v>
      </c>
      <c r="P4433">
        <v>6.19</v>
      </c>
      <c r="Q4433">
        <v>0.7</v>
      </c>
      <c r="R4433">
        <f t="shared" si="207"/>
        <v>4.33</v>
      </c>
      <c r="S4433" s="38" t="s">
        <v>36</v>
      </c>
      <c r="T4433" s="27">
        <v>1</v>
      </c>
      <c r="U4433">
        <f t="shared" si="209"/>
        <v>4.33</v>
      </c>
      <c r="V4433" s="39" t="s">
        <v>36</v>
      </c>
    </row>
    <row r="4434" spans="1:22">
      <c r="A4434" s="32">
        <v>42163.726261574076</v>
      </c>
      <c r="B4434" s="33" t="s">
        <v>33</v>
      </c>
      <c r="C4434" s="37" t="s">
        <v>34</v>
      </c>
      <c r="D4434" s="37"/>
      <c r="E4434" s="35" t="s">
        <v>6807</v>
      </c>
      <c r="F4434" s="34">
        <v>1</v>
      </c>
      <c r="H4434">
        <f t="shared" si="208"/>
        <v>1</v>
      </c>
      <c r="I4434" s="33" t="s">
        <v>38</v>
      </c>
      <c r="J4434" s="33" t="s">
        <v>490</v>
      </c>
      <c r="K4434" s="33" t="s">
        <v>229</v>
      </c>
      <c r="L4434" s="33" t="s">
        <v>57</v>
      </c>
      <c r="M4434" s="33" t="s">
        <v>230</v>
      </c>
      <c r="N4434">
        <v>0.99</v>
      </c>
      <c r="O4434">
        <v>0.82</v>
      </c>
      <c r="P4434">
        <v>0.82</v>
      </c>
      <c r="Q4434">
        <v>0.7</v>
      </c>
      <c r="R4434">
        <f t="shared" si="207"/>
        <v>0.56999999999999995</v>
      </c>
      <c r="S4434" s="38" t="s">
        <v>36</v>
      </c>
      <c r="T4434" s="27">
        <v>1</v>
      </c>
      <c r="U4434">
        <f t="shared" si="209"/>
        <v>0.56999999999999995</v>
      </c>
      <c r="V4434" s="39" t="s">
        <v>36</v>
      </c>
    </row>
    <row r="4435" spans="1:22">
      <c r="A4435" s="32">
        <v>42163.489212962966</v>
      </c>
      <c r="B4435" s="33" t="s">
        <v>33</v>
      </c>
      <c r="C4435" s="37" t="s">
        <v>122</v>
      </c>
      <c r="D4435" s="37"/>
      <c r="E4435" s="35" t="s">
        <v>6867</v>
      </c>
      <c r="F4435" s="34">
        <v>1</v>
      </c>
      <c r="H4435">
        <f t="shared" si="208"/>
        <v>1</v>
      </c>
      <c r="I4435" s="33" t="s">
        <v>398</v>
      </c>
      <c r="J4435" s="33" t="s">
        <v>483</v>
      </c>
      <c r="K4435" s="33" t="s">
        <v>2357</v>
      </c>
      <c r="L4435" s="33" t="s">
        <v>415</v>
      </c>
      <c r="M4435" s="33" t="s">
        <v>1490</v>
      </c>
      <c r="N4435">
        <v>4.49</v>
      </c>
      <c r="O4435">
        <v>3.65</v>
      </c>
      <c r="P4435">
        <v>3.65</v>
      </c>
      <c r="Q4435">
        <v>0.7</v>
      </c>
      <c r="R4435">
        <f t="shared" si="207"/>
        <v>2.56</v>
      </c>
      <c r="S4435" s="38" t="s">
        <v>36</v>
      </c>
      <c r="T4435" s="27">
        <v>1</v>
      </c>
      <c r="U4435">
        <f t="shared" si="209"/>
        <v>2.56</v>
      </c>
      <c r="V4435" s="39" t="s">
        <v>36</v>
      </c>
    </row>
    <row r="4436" spans="1:22">
      <c r="A4436" s="32">
        <v>42163.624363425923</v>
      </c>
      <c r="B4436" s="33" t="s">
        <v>589</v>
      </c>
      <c r="C4436" s="37" t="s">
        <v>58</v>
      </c>
      <c r="D4436" s="37"/>
      <c r="E4436" s="35" t="s">
        <v>3081</v>
      </c>
      <c r="F4436" s="34">
        <v>1</v>
      </c>
      <c r="H4436">
        <f t="shared" si="208"/>
        <v>1</v>
      </c>
      <c r="I4436" s="33" t="s">
        <v>46</v>
      </c>
      <c r="J4436" s="33" t="s">
        <v>46</v>
      </c>
      <c r="K4436" s="33" t="s">
        <v>968</v>
      </c>
      <c r="L4436" s="33" t="s">
        <v>366</v>
      </c>
      <c r="M4436" s="33" t="s">
        <v>969</v>
      </c>
      <c r="N4436">
        <v>4.49</v>
      </c>
      <c r="O4436">
        <v>3.77</v>
      </c>
      <c r="P4436">
        <v>3.77</v>
      </c>
      <c r="Q4436">
        <v>0.7</v>
      </c>
      <c r="R4436">
        <f t="shared" si="207"/>
        <v>2.64</v>
      </c>
      <c r="S4436" s="38" t="s">
        <v>36</v>
      </c>
      <c r="T4436" s="27">
        <v>1</v>
      </c>
      <c r="U4436">
        <f t="shared" si="209"/>
        <v>2.64</v>
      </c>
      <c r="V4436" s="39" t="s">
        <v>36</v>
      </c>
    </row>
    <row r="4437" spans="1:22">
      <c r="A4437" s="32">
        <v>42163.597326388888</v>
      </c>
      <c r="B4437" s="33" t="s">
        <v>33</v>
      </c>
      <c r="C4437" s="37" t="s">
        <v>40</v>
      </c>
      <c r="D4437" s="37"/>
      <c r="E4437" s="35" t="s">
        <v>1810</v>
      </c>
      <c r="F4437" s="34">
        <v>1</v>
      </c>
      <c r="H4437">
        <f t="shared" si="208"/>
        <v>1</v>
      </c>
      <c r="I4437" s="33" t="s">
        <v>398</v>
      </c>
      <c r="J4437" s="33" t="s">
        <v>484</v>
      </c>
      <c r="K4437" s="33" t="s">
        <v>1783</v>
      </c>
      <c r="L4437" s="33" t="s">
        <v>130</v>
      </c>
      <c r="M4437" s="33" t="s">
        <v>699</v>
      </c>
      <c r="N4437">
        <v>5.49</v>
      </c>
      <c r="O4437">
        <v>4.46</v>
      </c>
      <c r="P4437">
        <v>4.46</v>
      </c>
      <c r="Q4437">
        <v>0.7</v>
      </c>
      <c r="R4437">
        <f t="shared" si="207"/>
        <v>3.12</v>
      </c>
      <c r="S4437" s="38" t="s">
        <v>36</v>
      </c>
      <c r="T4437" s="27">
        <v>1</v>
      </c>
      <c r="U4437">
        <f t="shared" si="209"/>
        <v>3.12</v>
      </c>
      <c r="V4437" s="39" t="s">
        <v>36</v>
      </c>
    </row>
    <row r="4438" spans="1:22">
      <c r="A4438" s="32">
        <v>42163.559444444443</v>
      </c>
      <c r="B4438" s="33" t="s">
        <v>33</v>
      </c>
      <c r="C4438" s="37" t="s">
        <v>40</v>
      </c>
      <c r="D4438" s="37"/>
      <c r="E4438" s="35" t="s">
        <v>1813</v>
      </c>
      <c r="F4438" s="34">
        <v>1</v>
      </c>
      <c r="H4438">
        <f t="shared" si="208"/>
        <v>1</v>
      </c>
      <c r="I4438" s="33" t="s">
        <v>398</v>
      </c>
      <c r="J4438" s="33" t="s">
        <v>484</v>
      </c>
      <c r="K4438" s="33" t="s">
        <v>805</v>
      </c>
      <c r="L4438" s="33" t="s">
        <v>706</v>
      </c>
      <c r="M4438" s="33" t="s">
        <v>806</v>
      </c>
      <c r="N4438">
        <v>6.49</v>
      </c>
      <c r="O4438">
        <v>5.28</v>
      </c>
      <c r="P4438">
        <v>5.28</v>
      </c>
      <c r="Q4438">
        <v>0.7</v>
      </c>
      <c r="R4438">
        <f t="shared" si="207"/>
        <v>3.7</v>
      </c>
      <c r="S4438" s="38" t="s">
        <v>36</v>
      </c>
      <c r="T4438" s="27">
        <v>1</v>
      </c>
      <c r="U4438">
        <f t="shared" si="209"/>
        <v>3.7</v>
      </c>
      <c r="V4438" s="39" t="s">
        <v>36</v>
      </c>
    </row>
    <row r="4439" spans="1:22">
      <c r="A4439" s="32">
        <v>42163.84983796296</v>
      </c>
      <c r="B4439" s="33" t="s">
        <v>33</v>
      </c>
      <c r="C4439" s="37" t="s">
        <v>40</v>
      </c>
      <c r="D4439" s="37"/>
      <c r="E4439" s="35" t="s">
        <v>4017</v>
      </c>
      <c r="F4439" s="34">
        <v>1</v>
      </c>
      <c r="H4439">
        <f t="shared" si="208"/>
        <v>1</v>
      </c>
      <c r="I4439" s="33" t="s">
        <v>38</v>
      </c>
      <c r="J4439" s="33" t="s">
        <v>38</v>
      </c>
      <c r="K4439" s="33" t="s">
        <v>2190</v>
      </c>
      <c r="L4439" s="33" t="s">
        <v>42</v>
      </c>
      <c r="M4439" s="33" t="s">
        <v>1463</v>
      </c>
      <c r="N4439">
        <v>7.99</v>
      </c>
      <c r="O4439">
        <v>6.5</v>
      </c>
      <c r="P4439">
        <v>6.5</v>
      </c>
      <c r="Q4439">
        <v>0.7</v>
      </c>
      <c r="R4439">
        <f t="shared" si="207"/>
        <v>4.55</v>
      </c>
      <c r="S4439" s="38" t="s">
        <v>36</v>
      </c>
      <c r="T4439" s="27">
        <v>1</v>
      </c>
      <c r="U4439">
        <f t="shared" si="209"/>
        <v>4.55</v>
      </c>
      <c r="V4439" s="39" t="s">
        <v>36</v>
      </c>
    </row>
    <row r="4440" spans="1:22">
      <c r="A4440" s="32">
        <v>42163.754872685182</v>
      </c>
      <c r="B4440" s="33" t="s">
        <v>33</v>
      </c>
      <c r="C4440" s="37" t="s">
        <v>40</v>
      </c>
      <c r="D4440" s="37"/>
      <c r="E4440" s="35" t="s">
        <v>1828</v>
      </c>
      <c r="F4440" s="34">
        <v>1</v>
      </c>
      <c r="H4440">
        <f t="shared" si="208"/>
        <v>1</v>
      </c>
      <c r="I4440" s="33" t="s">
        <v>38</v>
      </c>
      <c r="J4440" s="33" t="s">
        <v>529</v>
      </c>
      <c r="K4440" s="33" t="s">
        <v>565</v>
      </c>
      <c r="L4440" s="33" t="s">
        <v>560</v>
      </c>
      <c r="M4440" s="33" t="s">
        <v>566</v>
      </c>
      <c r="N4440">
        <v>0.99</v>
      </c>
      <c r="O4440">
        <v>0.8</v>
      </c>
      <c r="P4440">
        <v>0.8</v>
      </c>
      <c r="Q4440">
        <v>0.7</v>
      </c>
      <c r="R4440">
        <f t="shared" si="207"/>
        <v>0.56000000000000005</v>
      </c>
      <c r="S4440" s="38" t="s">
        <v>36</v>
      </c>
      <c r="T4440" s="27">
        <v>1</v>
      </c>
      <c r="U4440">
        <f t="shared" si="209"/>
        <v>0.56000000000000005</v>
      </c>
      <c r="V4440" s="39" t="s">
        <v>36</v>
      </c>
    </row>
    <row r="4441" spans="1:22">
      <c r="A4441" s="32">
        <v>42163.767650462964</v>
      </c>
      <c r="B4441" s="33" t="s">
        <v>33</v>
      </c>
      <c r="C4441" s="37" t="s">
        <v>40</v>
      </c>
      <c r="D4441" s="37"/>
      <c r="E4441" s="35" t="s">
        <v>1578</v>
      </c>
      <c r="F4441" s="34">
        <v>1</v>
      </c>
      <c r="H4441">
        <f t="shared" si="208"/>
        <v>1</v>
      </c>
      <c r="I4441" s="33" t="s">
        <v>46</v>
      </c>
      <c r="J4441" s="33" t="s">
        <v>486</v>
      </c>
      <c r="K4441" s="33" t="s">
        <v>5982</v>
      </c>
      <c r="L4441" s="33" t="s">
        <v>1566</v>
      </c>
      <c r="M4441" s="33" t="s">
        <v>5983</v>
      </c>
      <c r="N4441">
        <v>7.99</v>
      </c>
      <c r="O4441">
        <v>6.5</v>
      </c>
      <c r="P4441">
        <v>6.5</v>
      </c>
      <c r="Q4441">
        <v>0.7</v>
      </c>
      <c r="R4441">
        <f t="shared" si="207"/>
        <v>4.55</v>
      </c>
      <c r="S4441" s="38" t="s">
        <v>36</v>
      </c>
      <c r="T4441" s="27">
        <v>1</v>
      </c>
      <c r="U4441">
        <f t="shared" si="209"/>
        <v>4.55</v>
      </c>
      <c r="V4441" s="39" t="s">
        <v>36</v>
      </c>
    </row>
    <row r="4442" spans="1:22">
      <c r="A4442" s="32">
        <v>42163.56795138889</v>
      </c>
      <c r="B4442" s="33" t="s">
        <v>33</v>
      </c>
      <c r="C4442" s="37" t="s">
        <v>40</v>
      </c>
      <c r="D4442" s="37"/>
      <c r="E4442" s="35" t="s">
        <v>1828</v>
      </c>
      <c r="F4442" s="34">
        <v>1</v>
      </c>
      <c r="H4442">
        <f t="shared" si="208"/>
        <v>1</v>
      </c>
      <c r="I4442" s="33" t="s">
        <v>46</v>
      </c>
      <c r="J4442" s="33" t="s">
        <v>46</v>
      </c>
      <c r="K4442" s="33" t="s">
        <v>3269</v>
      </c>
      <c r="L4442" s="33" t="s">
        <v>192</v>
      </c>
      <c r="M4442" s="33" t="s">
        <v>3270</v>
      </c>
      <c r="N4442">
        <v>10.99</v>
      </c>
      <c r="O4442">
        <v>8.93</v>
      </c>
      <c r="P4442">
        <v>8.93</v>
      </c>
      <c r="Q4442">
        <v>0.7</v>
      </c>
      <c r="R4442">
        <f t="shared" si="207"/>
        <v>6.25</v>
      </c>
      <c r="S4442" s="38" t="s">
        <v>36</v>
      </c>
      <c r="T4442" s="27">
        <v>1</v>
      </c>
      <c r="U4442">
        <f t="shared" si="209"/>
        <v>6.25</v>
      </c>
      <c r="V4442" s="39" t="s">
        <v>36</v>
      </c>
    </row>
    <row r="4443" spans="1:22">
      <c r="A4443" s="29">
        <v>42163.671990740739</v>
      </c>
      <c r="B4443" t="s">
        <v>33</v>
      </c>
      <c r="C4443" s="37" t="s">
        <v>40</v>
      </c>
      <c r="D4443" s="37"/>
      <c r="E4443" s="35" t="s">
        <v>1578</v>
      </c>
      <c r="F4443" s="34">
        <v>1</v>
      </c>
      <c r="H4443">
        <f t="shared" si="208"/>
        <v>1</v>
      </c>
      <c r="I4443" t="s">
        <v>46</v>
      </c>
      <c r="J4443" s="1" t="s">
        <v>46</v>
      </c>
      <c r="K4443" s="23" t="s">
        <v>10578</v>
      </c>
      <c r="L4443" s="18" t="s">
        <v>1566</v>
      </c>
      <c r="M4443" s="18" t="s">
        <v>10579</v>
      </c>
      <c r="N4443">
        <v>6.99</v>
      </c>
      <c r="O4443">
        <v>5.68</v>
      </c>
      <c r="P4443">
        <v>5.68</v>
      </c>
      <c r="Q4443">
        <v>0.7</v>
      </c>
      <c r="R4443">
        <f t="shared" si="207"/>
        <v>3.98</v>
      </c>
      <c r="S4443" s="38" t="s">
        <v>36</v>
      </c>
      <c r="T4443" s="27">
        <v>1</v>
      </c>
      <c r="U4443">
        <f t="shared" si="209"/>
        <v>3.98</v>
      </c>
      <c r="V4443" s="39" t="s">
        <v>36</v>
      </c>
    </row>
    <row r="4444" spans="1:22">
      <c r="A4444" s="32">
        <v>42156.511365740742</v>
      </c>
      <c r="B4444" s="33" t="s">
        <v>33</v>
      </c>
      <c r="C4444" s="37" t="s">
        <v>37</v>
      </c>
      <c r="D4444" s="37"/>
      <c r="E4444" s="35" t="s">
        <v>4432</v>
      </c>
      <c r="F4444" s="34">
        <v>1</v>
      </c>
      <c r="H4444">
        <f t="shared" si="208"/>
        <v>1</v>
      </c>
      <c r="I4444" s="33" t="s">
        <v>35</v>
      </c>
      <c r="J4444" s="33" t="s">
        <v>52</v>
      </c>
      <c r="K4444" s="33" t="s">
        <v>5391</v>
      </c>
      <c r="L4444" s="33" t="s">
        <v>173</v>
      </c>
      <c r="M4444" s="33" t="s">
        <v>5392</v>
      </c>
      <c r="N4444">
        <v>7.49</v>
      </c>
      <c r="O4444">
        <v>7.07</v>
      </c>
      <c r="P4444">
        <v>7.07</v>
      </c>
      <c r="Q4444">
        <v>0.7</v>
      </c>
      <c r="R4444">
        <f t="shared" si="207"/>
        <v>4.95</v>
      </c>
      <c r="S4444" s="38" t="s">
        <v>36</v>
      </c>
      <c r="T4444" s="27">
        <v>1</v>
      </c>
      <c r="U4444">
        <f t="shared" si="209"/>
        <v>4.95</v>
      </c>
      <c r="V4444" s="39" t="s">
        <v>36</v>
      </c>
    </row>
    <row r="4445" spans="1:22">
      <c r="A4445" s="32">
        <v>42156.923344907409</v>
      </c>
      <c r="B4445" s="33" t="s">
        <v>86</v>
      </c>
      <c r="C4445" s="37" t="s">
        <v>37</v>
      </c>
      <c r="D4445" s="37"/>
      <c r="E4445" s="35" t="s">
        <v>1853</v>
      </c>
      <c r="F4445" s="34">
        <v>1</v>
      </c>
      <c r="H4445">
        <f t="shared" si="208"/>
        <v>1</v>
      </c>
      <c r="I4445" s="33" t="s">
        <v>35</v>
      </c>
      <c r="J4445" s="33" t="s">
        <v>52</v>
      </c>
      <c r="K4445" s="33" t="s">
        <v>893</v>
      </c>
      <c r="L4445" s="33" t="s">
        <v>435</v>
      </c>
      <c r="M4445" s="33" t="s">
        <v>931</v>
      </c>
      <c r="N4445">
        <v>6.49</v>
      </c>
      <c r="O4445">
        <v>6.12</v>
      </c>
      <c r="P4445">
        <v>6.12</v>
      </c>
      <c r="Q4445">
        <v>0.7</v>
      </c>
      <c r="R4445">
        <f t="shared" si="207"/>
        <v>4.28</v>
      </c>
      <c r="S4445" s="38" t="s">
        <v>36</v>
      </c>
      <c r="T4445" s="27">
        <v>1</v>
      </c>
      <c r="U4445">
        <f t="shared" si="209"/>
        <v>4.28</v>
      </c>
      <c r="V4445" s="39" t="s">
        <v>36</v>
      </c>
    </row>
    <row r="4446" spans="1:22">
      <c r="A4446" s="32">
        <v>42163.84983796296</v>
      </c>
      <c r="B4446" s="33" t="s">
        <v>33</v>
      </c>
      <c r="C4446" s="37" t="s">
        <v>40</v>
      </c>
      <c r="D4446" s="37"/>
      <c r="E4446" s="35" t="s">
        <v>4017</v>
      </c>
      <c r="F4446" s="34">
        <v>1</v>
      </c>
      <c r="H4446">
        <f t="shared" si="208"/>
        <v>1</v>
      </c>
      <c r="I4446" s="33" t="s">
        <v>38</v>
      </c>
      <c r="J4446" s="33" t="s">
        <v>38</v>
      </c>
      <c r="K4446" s="33" t="s">
        <v>2085</v>
      </c>
      <c r="L4446" s="33" t="s">
        <v>91</v>
      </c>
      <c r="M4446" s="33" t="s">
        <v>2086</v>
      </c>
      <c r="N4446">
        <v>12.99</v>
      </c>
      <c r="O4446">
        <v>10.56</v>
      </c>
      <c r="P4446">
        <v>10.56</v>
      </c>
      <c r="Q4446">
        <v>0.7</v>
      </c>
      <c r="R4446">
        <f t="shared" si="207"/>
        <v>7.39</v>
      </c>
      <c r="S4446" s="38" t="s">
        <v>36</v>
      </c>
      <c r="T4446" s="27">
        <v>1</v>
      </c>
      <c r="U4446">
        <f t="shared" si="209"/>
        <v>7.39</v>
      </c>
      <c r="V4446" s="39" t="s">
        <v>36</v>
      </c>
    </row>
    <row r="4447" spans="1:22">
      <c r="A4447" s="29">
        <v>42163.753576388888</v>
      </c>
      <c r="B4447" t="s">
        <v>33</v>
      </c>
      <c r="C4447" s="37" t="s">
        <v>40</v>
      </c>
      <c r="D4447" s="37"/>
      <c r="E4447" s="35" t="s">
        <v>1828</v>
      </c>
      <c r="F4447" s="34">
        <v>1</v>
      </c>
      <c r="H4447">
        <f t="shared" si="208"/>
        <v>1</v>
      </c>
      <c r="I4447" t="s">
        <v>398</v>
      </c>
      <c r="J4447" s="1" t="s">
        <v>1101</v>
      </c>
      <c r="K4447" s="23" t="s">
        <v>10580</v>
      </c>
      <c r="L4447" s="18" t="s">
        <v>1165</v>
      </c>
      <c r="M4447" s="18" t="s">
        <v>10581</v>
      </c>
      <c r="N4447">
        <v>2.99</v>
      </c>
      <c r="O4447">
        <v>2.4300000000000002</v>
      </c>
      <c r="P4447">
        <v>2.4300000000000002</v>
      </c>
      <c r="Q4447">
        <v>0.7</v>
      </c>
      <c r="R4447">
        <f t="shared" si="207"/>
        <v>1.7</v>
      </c>
      <c r="S4447" s="38" t="s">
        <v>36</v>
      </c>
      <c r="T4447" s="27">
        <v>1</v>
      </c>
      <c r="U4447">
        <f t="shared" si="209"/>
        <v>1.7</v>
      </c>
      <c r="V4447" s="39" t="s">
        <v>36</v>
      </c>
    </row>
    <row r="4448" spans="1:22">
      <c r="A4448" s="32">
        <v>42163.737303240741</v>
      </c>
      <c r="B4448" s="33" t="s">
        <v>33</v>
      </c>
      <c r="C4448" s="37" t="s">
        <v>34</v>
      </c>
      <c r="D4448" s="37"/>
      <c r="E4448" s="35" t="s">
        <v>7369</v>
      </c>
      <c r="F4448" s="34">
        <v>1</v>
      </c>
      <c r="H4448">
        <f t="shared" si="208"/>
        <v>1</v>
      </c>
      <c r="I4448" s="33" t="s">
        <v>35</v>
      </c>
      <c r="J4448" s="33" t="s">
        <v>38</v>
      </c>
      <c r="K4448" s="33" t="s">
        <v>1696</v>
      </c>
      <c r="L4448" s="33" t="s">
        <v>107</v>
      </c>
      <c r="M4448" s="33" t="s">
        <v>1697</v>
      </c>
      <c r="N4448">
        <v>5.49</v>
      </c>
      <c r="O4448">
        <v>4.54</v>
      </c>
      <c r="P4448">
        <v>4.54</v>
      </c>
      <c r="Q4448">
        <v>0.7</v>
      </c>
      <c r="R4448">
        <f t="shared" si="207"/>
        <v>3.18</v>
      </c>
      <c r="S4448" s="38" t="s">
        <v>36</v>
      </c>
      <c r="T4448" s="27">
        <v>1</v>
      </c>
      <c r="U4448">
        <f t="shared" si="209"/>
        <v>3.18</v>
      </c>
      <c r="V4448" s="39" t="s">
        <v>36</v>
      </c>
    </row>
    <row r="4449" spans="1:22">
      <c r="A4449" s="32">
        <v>42156.699328703704</v>
      </c>
      <c r="B4449" s="33" t="s">
        <v>86</v>
      </c>
      <c r="C4449" s="37" t="s">
        <v>37</v>
      </c>
      <c r="D4449" s="37"/>
      <c r="E4449" s="35" t="s">
        <v>1987</v>
      </c>
      <c r="F4449" s="34">
        <v>1</v>
      </c>
      <c r="H4449">
        <f t="shared" si="208"/>
        <v>1</v>
      </c>
      <c r="I4449" s="33" t="s">
        <v>398</v>
      </c>
      <c r="J4449" s="33" t="s">
        <v>494</v>
      </c>
      <c r="K4449" s="33" t="s">
        <v>10582</v>
      </c>
      <c r="L4449" s="33" t="s">
        <v>152</v>
      </c>
      <c r="M4449" s="33" t="s">
        <v>10583</v>
      </c>
      <c r="N4449">
        <v>7.49</v>
      </c>
      <c r="O4449">
        <v>7.1</v>
      </c>
      <c r="P4449">
        <v>7.1</v>
      </c>
      <c r="Q4449">
        <v>0.7</v>
      </c>
      <c r="R4449">
        <f t="shared" si="207"/>
        <v>4.97</v>
      </c>
      <c r="S4449" s="38" t="s">
        <v>36</v>
      </c>
      <c r="T4449" s="27">
        <v>1</v>
      </c>
      <c r="U4449">
        <f t="shared" si="209"/>
        <v>4.97</v>
      </c>
      <c r="V4449" s="39" t="s">
        <v>36</v>
      </c>
    </row>
    <row r="4450" spans="1:22">
      <c r="A4450" s="32">
        <v>42156.603495370371</v>
      </c>
      <c r="B4450" s="33" t="s">
        <v>86</v>
      </c>
      <c r="C4450" s="37" t="s">
        <v>37</v>
      </c>
      <c r="D4450" s="37"/>
      <c r="E4450" s="35" t="s">
        <v>2039</v>
      </c>
      <c r="F4450" s="34">
        <v>1</v>
      </c>
      <c r="H4450">
        <f t="shared" si="208"/>
        <v>1</v>
      </c>
      <c r="I4450" s="33" t="s">
        <v>46</v>
      </c>
      <c r="J4450" s="33" t="s">
        <v>46</v>
      </c>
      <c r="K4450" s="33" t="s">
        <v>10584</v>
      </c>
      <c r="L4450" s="33" t="s">
        <v>149</v>
      </c>
      <c r="M4450" s="33" t="s">
        <v>10585</v>
      </c>
      <c r="N4450">
        <v>7.99</v>
      </c>
      <c r="O4450">
        <v>7.57</v>
      </c>
      <c r="P4450">
        <v>7.57</v>
      </c>
      <c r="Q4450">
        <v>0.7</v>
      </c>
      <c r="R4450">
        <f t="shared" si="207"/>
        <v>5.3</v>
      </c>
      <c r="S4450" s="38" t="s">
        <v>36</v>
      </c>
      <c r="T4450" s="27">
        <v>1</v>
      </c>
      <c r="U4450">
        <f t="shared" si="209"/>
        <v>5.3</v>
      </c>
      <c r="V4450" s="39" t="s">
        <v>36</v>
      </c>
    </row>
    <row r="4451" spans="1:22">
      <c r="A4451" s="29">
        <v>42162.772650462961</v>
      </c>
      <c r="B4451" t="s">
        <v>1013</v>
      </c>
      <c r="C4451" s="37" t="s">
        <v>34</v>
      </c>
      <c r="D4451" s="37"/>
      <c r="E4451" s="35" t="s">
        <v>7370</v>
      </c>
      <c r="F4451" s="34">
        <v>1</v>
      </c>
      <c r="H4451">
        <f t="shared" si="208"/>
        <v>1</v>
      </c>
      <c r="I4451" t="s">
        <v>46</v>
      </c>
      <c r="J4451" s="1" t="s">
        <v>46</v>
      </c>
      <c r="K4451" s="23" t="s">
        <v>1077</v>
      </c>
      <c r="L4451" s="18" t="s">
        <v>115</v>
      </c>
      <c r="M4451" s="18" t="s">
        <v>1078</v>
      </c>
      <c r="N4451">
        <v>14.99</v>
      </c>
      <c r="O4451">
        <v>12.39</v>
      </c>
      <c r="P4451">
        <v>12.39</v>
      </c>
      <c r="Q4451">
        <v>0.7</v>
      </c>
      <c r="R4451">
        <f t="shared" si="207"/>
        <v>8.67</v>
      </c>
      <c r="S4451" s="38" t="s">
        <v>36</v>
      </c>
      <c r="T4451" s="27">
        <v>1</v>
      </c>
      <c r="U4451">
        <f t="shared" si="209"/>
        <v>8.67</v>
      </c>
      <c r="V4451" s="39" t="s">
        <v>36</v>
      </c>
    </row>
    <row r="4452" spans="1:22">
      <c r="A4452" s="32">
        <v>42162.76635416667</v>
      </c>
      <c r="B4452" s="33" t="s">
        <v>33</v>
      </c>
      <c r="C4452" s="37" t="s">
        <v>34</v>
      </c>
      <c r="D4452" s="37"/>
      <c r="E4452" s="35" t="s">
        <v>3111</v>
      </c>
      <c r="F4452" s="34">
        <v>1</v>
      </c>
      <c r="H4452">
        <f t="shared" si="208"/>
        <v>1</v>
      </c>
      <c r="I4452" s="33" t="s">
        <v>488</v>
      </c>
      <c r="J4452" s="33" t="s">
        <v>488</v>
      </c>
      <c r="K4452" s="33" t="s">
        <v>1716</v>
      </c>
      <c r="L4452" s="33" t="s">
        <v>549</v>
      </c>
      <c r="M4452" s="33" t="s">
        <v>740</v>
      </c>
      <c r="N4452">
        <v>3.99</v>
      </c>
      <c r="O4452">
        <v>3.3</v>
      </c>
      <c r="P4452">
        <v>3.3</v>
      </c>
      <c r="Q4452">
        <v>0.7</v>
      </c>
      <c r="R4452">
        <f t="shared" si="207"/>
        <v>2.31</v>
      </c>
      <c r="S4452" s="38" t="s">
        <v>36</v>
      </c>
      <c r="T4452" s="27">
        <v>1</v>
      </c>
      <c r="U4452">
        <f t="shared" si="209"/>
        <v>2.31</v>
      </c>
      <c r="V4452" s="39" t="s">
        <v>36</v>
      </c>
    </row>
    <row r="4453" spans="1:22">
      <c r="A4453" s="29">
        <v>42162.787407407406</v>
      </c>
      <c r="B4453" t="s">
        <v>589</v>
      </c>
      <c r="C4453" s="37" t="s">
        <v>58</v>
      </c>
      <c r="D4453" s="37"/>
      <c r="E4453" s="35" t="s">
        <v>1424</v>
      </c>
      <c r="F4453" s="34">
        <v>1</v>
      </c>
      <c r="H4453">
        <f t="shared" si="208"/>
        <v>1</v>
      </c>
      <c r="I4453" t="s">
        <v>52</v>
      </c>
      <c r="J4453" s="1" t="s">
        <v>485</v>
      </c>
      <c r="K4453" s="23" t="s">
        <v>1202</v>
      </c>
      <c r="L4453" s="18" t="s">
        <v>98</v>
      </c>
      <c r="M4453" s="18" t="s">
        <v>1203</v>
      </c>
      <c r="N4453">
        <v>9.49</v>
      </c>
      <c r="O4453">
        <v>7.97</v>
      </c>
      <c r="P4453">
        <v>7.97</v>
      </c>
      <c r="Q4453">
        <v>0.7</v>
      </c>
      <c r="R4453">
        <f t="shared" si="207"/>
        <v>5.58</v>
      </c>
      <c r="S4453" s="38" t="s">
        <v>36</v>
      </c>
      <c r="T4453" s="27">
        <v>1</v>
      </c>
      <c r="U4453">
        <f t="shared" si="209"/>
        <v>5.58</v>
      </c>
      <c r="V4453" s="39" t="s">
        <v>36</v>
      </c>
    </row>
    <row r="4454" spans="1:22">
      <c r="A4454" s="32">
        <v>42162.783078703702</v>
      </c>
      <c r="B4454" s="33" t="s">
        <v>33</v>
      </c>
      <c r="C4454" s="37" t="s">
        <v>34</v>
      </c>
      <c r="D4454" s="37"/>
      <c r="E4454" s="35" t="s">
        <v>4249</v>
      </c>
      <c r="F4454" s="34">
        <v>1</v>
      </c>
      <c r="H4454">
        <f t="shared" si="208"/>
        <v>1</v>
      </c>
      <c r="I4454" s="33" t="s">
        <v>46</v>
      </c>
      <c r="J4454" s="33" t="s">
        <v>46</v>
      </c>
      <c r="K4454" s="33" t="s">
        <v>1122</v>
      </c>
      <c r="L4454" s="33" t="s">
        <v>183</v>
      </c>
      <c r="M4454" s="33" t="s">
        <v>1123</v>
      </c>
      <c r="N4454">
        <v>7.49</v>
      </c>
      <c r="O4454">
        <v>6.19</v>
      </c>
      <c r="P4454">
        <v>6.19</v>
      </c>
      <c r="Q4454">
        <v>0.7</v>
      </c>
      <c r="R4454">
        <f t="shared" si="207"/>
        <v>4.33</v>
      </c>
      <c r="S4454" s="38" t="s">
        <v>36</v>
      </c>
      <c r="T4454" s="27">
        <v>1</v>
      </c>
      <c r="U4454">
        <f t="shared" si="209"/>
        <v>4.33</v>
      </c>
      <c r="V4454" s="39" t="s">
        <v>36</v>
      </c>
    </row>
    <row r="4455" spans="1:22">
      <c r="A4455" s="32">
        <v>42162.829386574071</v>
      </c>
      <c r="B4455" s="33" t="s">
        <v>33</v>
      </c>
      <c r="C4455" s="37" t="s">
        <v>58</v>
      </c>
      <c r="D4455" s="37"/>
      <c r="E4455" s="35" t="s">
        <v>7371</v>
      </c>
      <c r="F4455" s="34">
        <v>1</v>
      </c>
      <c r="H4455">
        <f t="shared" si="208"/>
        <v>1</v>
      </c>
      <c r="I4455" s="33" t="s">
        <v>52</v>
      </c>
      <c r="J4455" s="33" t="s">
        <v>485</v>
      </c>
      <c r="K4455" s="33" t="s">
        <v>7979</v>
      </c>
      <c r="L4455" s="33" t="s">
        <v>89</v>
      </c>
      <c r="M4455" s="33" t="s">
        <v>7980</v>
      </c>
      <c r="N4455">
        <v>12.99</v>
      </c>
      <c r="O4455">
        <v>10.92</v>
      </c>
      <c r="P4455">
        <v>10.92</v>
      </c>
      <c r="Q4455">
        <v>0.7</v>
      </c>
      <c r="R4455">
        <f t="shared" si="207"/>
        <v>7.64</v>
      </c>
      <c r="S4455" s="38" t="s">
        <v>36</v>
      </c>
      <c r="T4455" s="27">
        <v>1</v>
      </c>
      <c r="U4455">
        <f t="shared" si="209"/>
        <v>7.64</v>
      </c>
      <c r="V4455" s="39" t="s">
        <v>36</v>
      </c>
    </row>
    <row r="4456" spans="1:22">
      <c r="A4456" s="29">
        <v>42162.822395833333</v>
      </c>
      <c r="B4456" t="s">
        <v>33</v>
      </c>
      <c r="C4456" s="37" t="s">
        <v>58</v>
      </c>
      <c r="D4456" s="37"/>
      <c r="E4456" s="35" t="s">
        <v>4290</v>
      </c>
      <c r="F4456" s="34">
        <v>1</v>
      </c>
      <c r="H4456">
        <f t="shared" si="208"/>
        <v>1</v>
      </c>
      <c r="I4456" t="s">
        <v>1263</v>
      </c>
      <c r="J4456" s="1" t="s">
        <v>1263</v>
      </c>
      <c r="K4456" s="23" t="s">
        <v>10586</v>
      </c>
      <c r="L4456" s="18" t="s">
        <v>1376</v>
      </c>
      <c r="M4456" s="18" t="s">
        <v>10587</v>
      </c>
      <c r="N4456">
        <v>6.49</v>
      </c>
      <c r="O4456">
        <v>5.45</v>
      </c>
      <c r="P4456">
        <v>5.45</v>
      </c>
      <c r="Q4456">
        <v>0.7</v>
      </c>
      <c r="R4456">
        <f t="shared" si="207"/>
        <v>3.82</v>
      </c>
      <c r="S4456" s="38" t="s">
        <v>36</v>
      </c>
      <c r="T4456" s="27">
        <v>1</v>
      </c>
      <c r="U4456">
        <f t="shared" si="209"/>
        <v>3.82</v>
      </c>
      <c r="V4456" s="39" t="s">
        <v>36</v>
      </c>
    </row>
    <row r="4457" spans="1:22">
      <c r="A4457" s="32">
        <v>42162.80159722222</v>
      </c>
      <c r="B4457" s="33" t="s">
        <v>33</v>
      </c>
      <c r="C4457" s="37" t="s">
        <v>58</v>
      </c>
      <c r="D4457" s="37"/>
      <c r="E4457" s="35" t="s">
        <v>7034</v>
      </c>
      <c r="F4457" s="34">
        <v>1</v>
      </c>
      <c r="H4457">
        <f t="shared" si="208"/>
        <v>1</v>
      </c>
      <c r="I4457" s="33" t="s">
        <v>46</v>
      </c>
      <c r="J4457" s="33" t="s">
        <v>46</v>
      </c>
      <c r="K4457" s="33" t="s">
        <v>10588</v>
      </c>
      <c r="L4457" s="33" t="s">
        <v>81</v>
      </c>
      <c r="M4457" s="33" t="s">
        <v>10589</v>
      </c>
      <c r="N4457">
        <v>8.99</v>
      </c>
      <c r="O4457">
        <v>7.55</v>
      </c>
      <c r="P4457">
        <v>7.55</v>
      </c>
      <c r="Q4457">
        <v>0.7</v>
      </c>
      <c r="R4457">
        <f t="shared" si="207"/>
        <v>5.29</v>
      </c>
      <c r="S4457" s="38" t="s">
        <v>36</v>
      </c>
      <c r="T4457" s="27">
        <v>1</v>
      </c>
      <c r="U4457">
        <f t="shared" si="209"/>
        <v>5.29</v>
      </c>
      <c r="V4457" s="39" t="s">
        <v>36</v>
      </c>
    </row>
    <row r="4458" spans="1:22">
      <c r="A4458" s="32">
        <v>42162.774629629632</v>
      </c>
      <c r="B4458" s="33" t="s">
        <v>33</v>
      </c>
      <c r="C4458" s="37" t="s">
        <v>58</v>
      </c>
      <c r="D4458" s="37"/>
      <c r="E4458" s="35" t="s">
        <v>7372</v>
      </c>
      <c r="F4458" s="34">
        <v>1</v>
      </c>
      <c r="H4458">
        <f t="shared" si="208"/>
        <v>1</v>
      </c>
      <c r="I4458" s="33" t="s">
        <v>398</v>
      </c>
      <c r="J4458" s="33" t="s">
        <v>483</v>
      </c>
      <c r="K4458" s="33" t="s">
        <v>8249</v>
      </c>
      <c r="L4458" s="33" t="s">
        <v>415</v>
      </c>
      <c r="M4458" s="33" t="s">
        <v>8250</v>
      </c>
      <c r="N4458">
        <v>6.49</v>
      </c>
      <c r="O4458">
        <v>5.45</v>
      </c>
      <c r="P4458">
        <v>5.45</v>
      </c>
      <c r="Q4458">
        <v>0.7</v>
      </c>
      <c r="R4458">
        <f t="shared" si="207"/>
        <v>3.82</v>
      </c>
      <c r="S4458" s="38" t="s">
        <v>36</v>
      </c>
      <c r="T4458" s="27">
        <v>1</v>
      </c>
      <c r="U4458">
        <f t="shared" si="209"/>
        <v>3.82</v>
      </c>
      <c r="V4458" s="39" t="s">
        <v>36</v>
      </c>
    </row>
    <row r="4459" spans="1:22">
      <c r="A4459" s="32">
        <v>42162.796574074076</v>
      </c>
      <c r="B4459" s="33" t="s">
        <v>33</v>
      </c>
      <c r="C4459" s="37" t="s">
        <v>58</v>
      </c>
      <c r="D4459" s="37"/>
      <c r="E4459" s="35" t="s">
        <v>1858</v>
      </c>
      <c r="F4459" s="34">
        <v>1</v>
      </c>
      <c r="H4459">
        <f t="shared" si="208"/>
        <v>1</v>
      </c>
      <c r="I4459" s="33" t="s">
        <v>398</v>
      </c>
      <c r="J4459" s="33"/>
      <c r="K4459" s="33" t="s">
        <v>5920</v>
      </c>
      <c r="L4459" s="33" t="s">
        <v>109</v>
      </c>
      <c r="M4459" s="33" t="s">
        <v>5921</v>
      </c>
      <c r="N4459">
        <v>6.49</v>
      </c>
      <c r="O4459">
        <v>5.45</v>
      </c>
      <c r="P4459">
        <v>5.45</v>
      </c>
      <c r="Q4459">
        <v>0.7</v>
      </c>
      <c r="R4459">
        <f t="shared" si="207"/>
        <v>3.82</v>
      </c>
      <c r="S4459" s="38" t="s">
        <v>36</v>
      </c>
      <c r="T4459" s="27">
        <v>1</v>
      </c>
      <c r="U4459">
        <f t="shared" si="209"/>
        <v>3.82</v>
      </c>
      <c r="V4459" s="39" t="s">
        <v>36</v>
      </c>
    </row>
    <row r="4460" spans="1:22">
      <c r="A4460" s="32">
        <v>42162.802557870367</v>
      </c>
      <c r="B4460" s="33" t="s">
        <v>33</v>
      </c>
      <c r="C4460" s="37" t="s">
        <v>34</v>
      </c>
      <c r="D4460" s="37"/>
      <c r="E4460" s="35" t="s">
        <v>1914</v>
      </c>
      <c r="F4460" s="34">
        <v>1</v>
      </c>
      <c r="H4460">
        <f t="shared" si="208"/>
        <v>1</v>
      </c>
      <c r="I4460" s="33" t="s">
        <v>38</v>
      </c>
      <c r="J4460" s="33"/>
      <c r="K4460" s="33" t="s">
        <v>10590</v>
      </c>
      <c r="L4460" s="33" t="s">
        <v>349</v>
      </c>
      <c r="M4460" s="33" t="s">
        <v>10591</v>
      </c>
      <c r="N4460">
        <v>0.99</v>
      </c>
      <c r="O4460">
        <v>0.82</v>
      </c>
      <c r="P4460">
        <v>0.82</v>
      </c>
      <c r="Q4460">
        <v>0.7</v>
      </c>
      <c r="R4460">
        <f t="shared" si="207"/>
        <v>0.56999999999999995</v>
      </c>
      <c r="S4460" s="38" t="s">
        <v>36</v>
      </c>
      <c r="T4460" s="27">
        <v>1</v>
      </c>
      <c r="U4460">
        <f t="shared" si="209"/>
        <v>0.56999999999999995</v>
      </c>
      <c r="V4460" s="39" t="s">
        <v>36</v>
      </c>
    </row>
    <row r="4461" spans="1:22">
      <c r="A4461" s="29">
        <v>42162.793240740742</v>
      </c>
      <c r="B4461" t="s">
        <v>33</v>
      </c>
      <c r="C4461" s="37" t="s">
        <v>34</v>
      </c>
      <c r="D4461" s="37"/>
      <c r="E4461" s="35" t="s">
        <v>3100</v>
      </c>
      <c r="F4461" s="34">
        <v>1</v>
      </c>
      <c r="H4461">
        <f t="shared" si="208"/>
        <v>1</v>
      </c>
      <c r="I4461" t="s">
        <v>46</v>
      </c>
      <c r="J4461" s="1" t="s">
        <v>46</v>
      </c>
      <c r="K4461" s="23" t="s">
        <v>9251</v>
      </c>
      <c r="L4461" s="18" t="s">
        <v>1300</v>
      </c>
      <c r="M4461" s="18" t="s">
        <v>9252</v>
      </c>
      <c r="N4461">
        <v>5.99</v>
      </c>
      <c r="O4461">
        <v>4.95</v>
      </c>
      <c r="P4461">
        <v>4.95</v>
      </c>
      <c r="Q4461">
        <v>0.7</v>
      </c>
      <c r="R4461">
        <f t="shared" si="207"/>
        <v>3.47</v>
      </c>
      <c r="S4461" s="38" t="s">
        <v>36</v>
      </c>
      <c r="T4461" s="27">
        <v>1</v>
      </c>
      <c r="U4461">
        <f t="shared" si="209"/>
        <v>3.47</v>
      </c>
      <c r="V4461" s="39" t="s">
        <v>36</v>
      </c>
    </row>
    <row r="4462" spans="1:22">
      <c r="A4462" s="29">
        <v>42162.399409722224</v>
      </c>
      <c r="B4462" t="s">
        <v>33</v>
      </c>
      <c r="C4462" s="37" t="s">
        <v>40</v>
      </c>
      <c r="D4462" s="37"/>
      <c r="E4462" s="35" t="s">
        <v>1932</v>
      </c>
      <c r="F4462" s="34">
        <v>1</v>
      </c>
      <c r="H4462">
        <f t="shared" si="208"/>
        <v>1</v>
      </c>
      <c r="I4462" t="s">
        <v>398</v>
      </c>
      <c r="J4462" s="1" t="s">
        <v>525</v>
      </c>
      <c r="K4462" s="23" t="s">
        <v>987</v>
      </c>
      <c r="L4462" s="18" t="s">
        <v>540</v>
      </c>
      <c r="M4462" s="18" t="s">
        <v>988</v>
      </c>
      <c r="N4462">
        <v>5.49</v>
      </c>
      <c r="O4462">
        <v>4.46</v>
      </c>
      <c r="P4462">
        <v>4.46</v>
      </c>
      <c r="Q4462">
        <v>0.7</v>
      </c>
      <c r="R4462">
        <f t="shared" si="207"/>
        <v>3.12</v>
      </c>
      <c r="S4462" s="38" t="s">
        <v>36</v>
      </c>
      <c r="T4462" s="27">
        <v>1</v>
      </c>
      <c r="U4462">
        <f t="shared" si="209"/>
        <v>3.12</v>
      </c>
      <c r="V4462" s="39" t="s">
        <v>36</v>
      </c>
    </row>
    <row r="4463" spans="1:22">
      <c r="A4463" s="29">
        <v>42162.858414351853</v>
      </c>
      <c r="B4463" t="s">
        <v>33</v>
      </c>
      <c r="C4463" s="37" t="s">
        <v>58</v>
      </c>
      <c r="D4463" s="37" t="s">
        <v>1806</v>
      </c>
      <c r="E4463" s="35" t="s">
        <v>1984</v>
      </c>
      <c r="F4463" s="34">
        <v>1</v>
      </c>
      <c r="H4463">
        <f t="shared" si="208"/>
        <v>1</v>
      </c>
      <c r="I4463" t="s">
        <v>398</v>
      </c>
      <c r="J4463" s="1" t="s">
        <v>484</v>
      </c>
      <c r="K4463" s="23" t="s">
        <v>3489</v>
      </c>
      <c r="L4463" s="18" t="s">
        <v>130</v>
      </c>
      <c r="M4463" s="18" t="s">
        <v>3490</v>
      </c>
      <c r="N4463">
        <v>10.99</v>
      </c>
      <c r="O4463">
        <v>9.24</v>
      </c>
      <c r="P4463">
        <v>9.24</v>
      </c>
      <c r="Q4463">
        <v>0.7</v>
      </c>
      <c r="R4463">
        <f t="shared" si="207"/>
        <v>6.47</v>
      </c>
      <c r="S4463" s="38" t="s">
        <v>36</v>
      </c>
      <c r="T4463" s="27">
        <v>1</v>
      </c>
      <c r="U4463">
        <f t="shared" si="209"/>
        <v>6.47</v>
      </c>
      <c r="V4463" s="39" t="s">
        <v>36</v>
      </c>
    </row>
    <row r="4464" spans="1:22">
      <c r="A4464" s="32">
        <v>42162.434074074074</v>
      </c>
      <c r="B4464" s="33" t="s">
        <v>33</v>
      </c>
      <c r="C4464" s="37" t="s">
        <v>40</v>
      </c>
      <c r="D4464" s="37"/>
      <c r="E4464" s="35" t="s">
        <v>1825</v>
      </c>
      <c r="F4464" s="34">
        <v>1</v>
      </c>
      <c r="H4464">
        <f t="shared" si="208"/>
        <v>1</v>
      </c>
      <c r="I4464" s="33" t="s">
        <v>52</v>
      </c>
      <c r="J4464" s="33" t="s">
        <v>52</v>
      </c>
      <c r="K4464" s="33" t="s">
        <v>10592</v>
      </c>
      <c r="L4464" s="33" t="s">
        <v>2688</v>
      </c>
      <c r="M4464" s="33" t="s">
        <v>10593</v>
      </c>
      <c r="N4464">
        <v>7.49</v>
      </c>
      <c r="O4464">
        <v>6.09</v>
      </c>
      <c r="P4464">
        <v>6.09</v>
      </c>
      <c r="Q4464">
        <v>0.7</v>
      </c>
      <c r="R4464">
        <f t="shared" si="207"/>
        <v>4.26</v>
      </c>
      <c r="S4464" s="38" t="s">
        <v>36</v>
      </c>
      <c r="T4464" s="27">
        <v>1</v>
      </c>
      <c r="U4464">
        <f t="shared" si="209"/>
        <v>4.26</v>
      </c>
      <c r="V4464" s="39" t="s">
        <v>36</v>
      </c>
    </row>
    <row r="4465" spans="1:22">
      <c r="A4465" s="29">
        <v>42162.821238425924</v>
      </c>
      <c r="B4465" t="s">
        <v>33</v>
      </c>
      <c r="C4465" s="37" t="s">
        <v>40</v>
      </c>
      <c r="D4465" s="37"/>
      <c r="E4465" s="35" t="s">
        <v>1918</v>
      </c>
      <c r="F4465" s="34">
        <v>1</v>
      </c>
      <c r="H4465">
        <f t="shared" si="208"/>
        <v>1</v>
      </c>
      <c r="I4465" t="s">
        <v>398</v>
      </c>
      <c r="J4465" s="1" t="s">
        <v>452</v>
      </c>
      <c r="K4465" s="23" t="s">
        <v>2164</v>
      </c>
      <c r="L4465" s="18" t="s">
        <v>896</v>
      </c>
      <c r="M4465" s="18" t="s">
        <v>937</v>
      </c>
      <c r="N4465">
        <v>7.49</v>
      </c>
      <c r="O4465">
        <v>6.09</v>
      </c>
      <c r="P4465">
        <v>6.09</v>
      </c>
      <c r="Q4465">
        <v>0.7</v>
      </c>
      <c r="R4465">
        <f t="shared" si="207"/>
        <v>4.26</v>
      </c>
      <c r="S4465" s="38" t="s">
        <v>36</v>
      </c>
      <c r="T4465" s="27">
        <v>1</v>
      </c>
      <c r="U4465">
        <f t="shared" si="209"/>
        <v>4.26</v>
      </c>
      <c r="V4465" s="39" t="s">
        <v>36</v>
      </c>
    </row>
    <row r="4466" spans="1:22">
      <c r="A4466" s="32">
        <v>42162.484768518516</v>
      </c>
      <c r="B4466" s="33" t="s">
        <v>33</v>
      </c>
      <c r="C4466" s="37" t="s">
        <v>88</v>
      </c>
      <c r="D4466" s="37" t="s">
        <v>3121</v>
      </c>
      <c r="E4466" s="35" t="s">
        <v>6572</v>
      </c>
      <c r="F4466" s="34">
        <v>1</v>
      </c>
      <c r="H4466">
        <f t="shared" si="208"/>
        <v>1</v>
      </c>
      <c r="I4466" s="33" t="s">
        <v>52</v>
      </c>
      <c r="J4466" s="33" t="s">
        <v>493</v>
      </c>
      <c r="K4466" s="33" t="s">
        <v>5397</v>
      </c>
      <c r="L4466" s="33" t="s">
        <v>545</v>
      </c>
      <c r="M4466" s="33" t="s">
        <v>5398</v>
      </c>
      <c r="N4466">
        <v>3.99</v>
      </c>
      <c r="O4466">
        <v>3.84</v>
      </c>
      <c r="P4466">
        <v>3.84</v>
      </c>
      <c r="Q4466">
        <v>0.7</v>
      </c>
      <c r="R4466">
        <f t="shared" si="207"/>
        <v>2.69</v>
      </c>
      <c r="S4466" s="38" t="s">
        <v>36</v>
      </c>
      <c r="T4466" s="27">
        <v>1</v>
      </c>
      <c r="U4466">
        <f t="shared" si="209"/>
        <v>2.69</v>
      </c>
      <c r="V4466" s="39" t="s">
        <v>36</v>
      </c>
    </row>
    <row r="4467" spans="1:22">
      <c r="A4467" s="32">
        <v>42156.454884259256</v>
      </c>
      <c r="B4467" s="33" t="s">
        <v>86</v>
      </c>
      <c r="C4467" s="37" t="s">
        <v>37</v>
      </c>
      <c r="D4467" s="37"/>
      <c r="E4467" s="35" t="s">
        <v>2048</v>
      </c>
      <c r="F4467" s="34">
        <v>1</v>
      </c>
      <c r="H4467">
        <f t="shared" si="208"/>
        <v>1</v>
      </c>
      <c r="I4467" s="33" t="s">
        <v>46</v>
      </c>
      <c r="J4467" s="33" t="s">
        <v>126</v>
      </c>
      <c r="K4467" s="33" t="s">
        <v>5373</v>
      </c>
      <c r="L4467" s="33" t="s">
        <v>5023</v>
      </c>
      <c r="M4467" s="33" t="s">
        <v>5374</v>
      </c>
      <c r="N4467">
        <v>14.99</v>
      </c>
      <c r="O4467">
        <v>14.21</v>
      </c>
      <c r="P4467">
        <v>14.21</v>
      </c>
      <c r="Q4467">
        <v>0.7</v>
      </c>
      <c r="R4467">
        <f t="shared" si="207"/>
        <v>9.9499999999999993</v>
      </c>
      <c r="S4467" s="38" t="s">
        <v>36</v>
      </c>
      <c r="T4467" s="27">
        <v>1</v>
      </c>
      <c r="U4467">
        <f t="shared" si="209"/>
        <v>9.9499999999999993</v>
      </c>
      <c r="V4467" s="39" t="s">
        <v>36</v>
      </c>
    </row>
    <row r="4468" spans="1:22">
      <c r="A4468" s="29">
        <v>42163.278252314813</v>
      </c>
      <c r="B4468" t="s">
        <v>589</v>
      </c>
      <c r="C4468" s="37" t="s">
        <v>58</v>
      </c>
      <c r="D4468" s="37"/>
      <c r="E4468" s="35" t="s">
        <v>2469</v>
      </c>
      <c r="F4468" s="34">
        <v>1</v>
      </c>
      <c r="H4468">
        <f t="shared" si="208"/>
        <v>1</v>
      </c>
      <c r="I4468" t="s">
        <v>1263</v>
      </c>
      <c r="J4468" s="1" t="s">
        <v>1263</v>
      </c>
      <c r="K4468" s="23" t="s">
        <v>10594</v>
      </c>
      <c r="L4468" s="18" t="s">
        <v>1380</v>
      </c>
      <c r="M4468" s="18" t="s">
        <v>1381</v>
      </c>
      <c r="N4468">
        <v>7.49</v>
      </c>
      <c r="O4468">
        <v>6.29</v>
      </c>
      <c r="P4468">
        <v>6.29</v>
      </c>
      <c r="Q4468">
        <v>0.7</v>
      </c>
      <c r="R4468">
        <f t="shared" si="207"/>
        <v>4.4000000000000004</v>
      </c>
      <c r="S4468" s="38" t="s">
        <v>36</v>
      </c>
      <c r="T4468" s="27">
        <v>1</v>
      </c>
      <c r="U4468">
        <f t="shared" si="209"/>
        <v>4.4000000000000004</v>
      </c>
      <c r="V4468" s="39" t="s">
        <v>36</v>
      </c>
    </row>
    <row r="4469" spans="1:22">
      <c r="A4469" s="32">
        <v>42156.653564814813</v>
      </c>
      <c r="B4469" s="33" t="s">
        <v>86</v>
      </c>
      <c r="C4469" s="37" t="s">
        <v>37</v>
      </c>
      <c r="D4469" s="37"/>
      <c r="E4469" s="35" t="s">
        <v>1855</v>
      </c>
      <c r="F4469" s="34">
        <v>1</v>
      </c>
      <c r="H4469">
        <f t="shared" si="208"/>
        <v>1</v>
      </c>
      <c r="I4469" s="33" t="s">
        <v>398</v>
      </c>
      <c r="J4469" s="33"/>
      <c r="K4469" s="33" t="s">
        <v>8633</v>
      </c>
      <c r="L4469" s="33" t="s">
        <v>112</v>
      </c>
      <c r="M4469" s="33" t="s">
        <v>8634</v>
      </c>
      <c r="N4469">
        <v>7.49</v>
      </c>
      <c r="O4469">
        <v>7.1</v>
      </c>
      <c r="P4469">
        <v>7.1</v>
      </c>
      <c r="Q4469">
        <v>0.7</v>
      </c>
      <c r="R4469">
        <f t="shared" si="207"/>
        <v>4.97</v>
      </c>
      <c r="S4469" s="38" t="s">
        <v>36</v>
      </c>
      <c r="T4469" s="27">
        <v>1</v>
      </c>
      <c r="U4469">
        <f t="shared" si="209"/>
        <v>4.97</v>
      </c>
      <c r="V4469" s="39" t="s">
        <v>36</v>
      </c>
    </row>
    <row r="4470" spans="1:22">
      <c r="A4470" s="32">
        <v>42163.28974537037</v>
      </c>
      <c r="B4470" s="33" t="s">
        <v>33</v>
      </c>
      <c r="C4470" s="37" t="s">
        <v>34</v>
      </c>
      <c r="D4470" s="37"/>
      <c r="E4470" s="35" t="s">
        <v>4219</v>
      </c>
      <c r="F4470" s="34">
        <v>1</v>
      </c>
      <c r="H4470">
        <f t="shared" si="208"/>
        <v>1</v>
      </c>
      <c r="I4470" s="33" t="s">
        <v>46</v>
      </c>
      <c r="J4470" s="33"/>
      <c r="K4470" s="33" t="s">
        <v>5823</v>
      </c>
      <c r="L4470" s="33" t="s">
        <v>821</v>
      </c>
      <c r="M4470" s="33" t="s">
        <v>5824</v>
      </c>
      <c r="N4470">
        <v>5.49</v>
      </c>
      <c r="O4470">
        <v>4.54</v>
      </c>
      <c r="P4470">
        <v>4.54</v>
      </c>
      <c r="Q4470">
        <v>0.7</v>
      </c>
      <c r="R4470">
        <f t="shared" si="207"/>
        <v>3.18</v>
      </c>
      <c r="S4470" s="38" t="s">
        <v>36</v>
      </c>
      <c r="T4470" s="27">
        <v>1</v>
      </c>
      <c r="U4470">
        <f t="shared" si="209"/>
        <v>3.18</v>
      </c>
      <c r="V4470" s="39" t="s">
        <v>36</v>
      </c>
    </row>
    <row r="4471" spans="1:22">
      <c r="A4471" s="32">
        <v>42156.84233796296</v>
      </c>
      <c r="B4471" s="33" t="s">
        <v>86</v>
      </c>
      <c r="C4471" s="37" t="s">
        <v>37</v>
      </c>
      <c r="D4471" s="37"/>
      <c r="E4471" s="35" t="s">
        <v>7373</v>
      </c>
      <c r="F4471" s="34">
        <v>1</v>
      </c>
      <c r="H4471">
        <f t="shared" si="208"/>
        <v>1</v>
      </c>
      <c r="I4471" s="33" t="s">
        <v>46</v>
      </c>
      <c r="J4471" s="33" t="s">
        <v>46</v>
      </c>
      <c r="K4471" s="33" t="s">
        <v>772</v>
      </c>
      <c r="L4471" s="33" t="s">
        <v>81</v>
      </c>
      <c r="M4471" s="33" t="s">
        <v>773</v>
      </c>
      <c r="N4471">
        <v>6.49</v>
      </c>
      <c r="O4471">
        <v>6.15</v>
      </c>
      <c r="P4471">
        <v>6.15</v>
      </c>
      <c r="Q4471">
        <v>0.7</v>
      </c>
      <c r="R4471">
        <f t="shared" si="207"/>
        <v>4.3099999999999996</v>
      </c>
      <c r="S4471" s="38" t="s">
        <v>36</v>
      </c>
      <c r="T4471" s="27">
        <v>1</v>
      </c>
      <c r="U4471">
        <f t="shared" si="209"/>
        <v>4.3099999999999996</v>
      </c>
      <c r="V4471" s="39" t="s">
        <v>36</v>
      </c>
    </row>
    <row r="4472" spans="1:22">
      <c r="A4472" s="32">
        <v>42163.723333333335</v>
      </c>
      <c r="B4472" s="33" t="s">
        <v>33</v>
      </c>
      <c r="C4472" s="37" t="s">
        <v>58</v>
      </c>
      <c r="D4472" s="37"/>
      <c r="E4472" s="35" t="s">
        <v>6076</v>
      </c>
      <c r="F4472" s="34">
        <v>1</v>
      </c>
      <c r="H4472">
        <f t="shared" si="208"/>
        <v>1</v>
      </c>
      <c r="I4472" s="33" t="s">
        <v>398</v>
      </c>
      <c r="J4472" s="33" t="s">
        <v>398</v>
      </c>
      <c r="K4472" s="33" t="s">
        <v>368</v>
      </c>
      <c r="L4472" s="33" t="s">
        <v>369</v>
      </c>
      <c r="M4472" s="33" t="s">
        <v>370</v>
      </c>
      <c r="N4472">
        <v>7.99</v>
      </c>
      <c r="O4472">
        <v>6.71</v>
      </c>
      <c r="P4472">
        <v>6.71</v>
      </c>
      <c r="Q4472">
        <v>0.7</v>
      </c>
      <c r="R4472">
        <f t="shared" si="207"/>
        <v>4.7</v>
      </c>
      <c r="S4472" s="38" t="s">
        <v>36</v>
      </c>
      <c r="T4472" s="27">
        <v>1</v>
      </c>
      <c r="U4472">
        <f t="shared" si="209"/>
        <v>4.7</v>
      </c>
      <c r="V4472" s="39" t="s">
        <v>36</v>
      </c>
    </row>
    <row r="4473" spans="1:22">
      <c r="A4473" s="32">
        <v>42163.878750000003</v>
      </c>
      <c r="B4473" s="33" t="s">
        <v>86</v>
      </c>
      <c r="C4473" s="37" t="s">
        <v>37</v>
      </c>
      <c r="D4473" s="37"/>
      <c r="E4473" s="35" t="s">
        <v>2007</v>
      </c>
      <c r="F4473" s="34">
        <v>1</v>
      </c>
      <c r="H4473">
        <f t="shared" si="208"/>
        <v>1</v>
      </c>
      <c r="I4473" s="33" t="s">
        <v>52</v>
      </c>
      <c r="J4473" s="33" t="s">
        <v>485</v>
      </c>
      <c r="K4473" s="33" t="s">
        <v>5055</v>
      </c>
      <c r="L4473" s="33" t="s">
        <v>154</v>
      </c>
      <c r="M4473" s="33" t="s">
        <v>5056</v>
      </c>
      <c r="N4473">
        <v>8.49</v>
      </c>
      <c r="O4473">
        <v>8.0500000000000007</v>
      </c>
      <c r="P4473">
        <v>8.0500000000000007</v>
      </c>
      <c r="Q4473">
        <v>0.7</v>
      </c>
      <c r="R4473">
        <f t="shared" si="207"/>
        <v>5.64</v>
      </c>
      <c r="S4473" s="38" t="s">
        <v>36</v>
      </c>
      <c r="T4473" s="27">
        <v>1</v>
      </c>
      <c r="U4473">
        <f t="shared" si="209"/>
        <v>5.64</v>
      </c>
      <c r="V4473" s="39" t="s">
        <v>36</v>
      </c>
    </row>
    <row r="4474" spans="1:22">
      <c r="A4474" s="32">
        <v>42185.224363425928</v>
      </c>
      <c r="B4474" s="33" t="s">
        <v>33</v>
      </c>
      <c r="C4474" s="37" t="s">
        <v>34</v>
      </c>
      <c r="D4474" s="37"/>
      <c r="E4474" s="35" t="s">
        <v>4233</v>
      </c>
      <c r="F4474" s="34">
        <v>1</v>
      </c>
      <c r="H4474">
        <f t="shared" si="208"/>
        <v>1</v>
      </c>
      <c r="I4474" s="33" t="s">
        <v>35</v>
      </c>
      <c r="J4474" s="33" t="s">
        <v>38</v>
      </c>
      <c r="K4474" s="33" t="s">
        <v>10362</v>
      </c>
      <c r="L4474" s="33" t="s">
        <v>514</v>
      </c>
      <c r="M4474" s="33" t="s">
        <v>10363</v>
      </c>
      <c r="N4474">
        <v>3.71</v>
      </c>
      <c r="O4474">
        <v>3.71</v>
      </c>
      <c r="P4474">
        <v>3.71</v>
      </c>
      <c r="Q4474">
        <v>0</v>
      </c>
      <c r="R4474">
        <f t="shared" si="207"/>
        <v>0</v>
      </c>
      <c r="S4474" s="38" t="s">
        <v>36</v>
      </c>
      <c r="T4474" s="27">
        <v>1</v>
      </c>
      <c r="U4474">
        <f t="shared" si="209"/>
        <v>0</v>
      </c>
      <c r="V4474" s="39" t="s">
        <v>36</v>
      </c>
    </row>
    <row r="4475" spans="1:22">
      <c r="A4475" s="32">
        <v>42163.644224537034</v>
      </c>
      <c r="B4475" s="33" t="s">
        <v>33</v>
      </c>
      <c r="C4475" s="37" t="s">
        <v>34</v>
      </c>
      <c r="D4475" s="37"/>
      <c r="E4475" s="35" t="s">
        <v>7374</v>
      </c>
      <c r="F4475" s="34">
        <v>1</v>
      </c>
      <c r="H4475">
        <f t="shared" si="208"/>
        <v>1</v>
      </c>
      <c r="I4475" s="33" t="s">
        <v>38</v>
      </c>
      <c r="J4475" s="33" t="s">
        <v>490</v>
      </c>
      <c r="K4475" s="33" t="s">
        <v>1696</v>
      </c>
      <c r="L4475" s="33" t="s">
        <v>107</v>
      </c>
      <c r="M4475" s="33" t="s">
        <v>1697</v>
      </c>
      <c r="N4475">
        <v>5.49</v>
      </c>
      <c r="O4475">
        <v>4.54</v>
      </c>
      <c r="P4475">
        <v>4.54</v>
      </c>
      <c r="Q4475">
        <v>0.7</v>
      </c>
      <c r="R4475">
        <f t="shared" si="207"/>
        <v>3.18</v>
      </c>
      <c r="S4475" s="38" t="s">
        <v>36</v>
      </c>
      <c r="T4475" s="27">
        <v>1</v>
      </c>
      <c r="U4475">
        <f t="shared" si="209"/>
        <v>3.18</v>
      </c>
      <c r="V4475" s="39" t="s">
        <v>36</v>
      </c>
    </row>
    <row r="4476" spans="1:22">
      <c r="A4476" s="29">
        <v>42161.955300925925</v>
      </c>
      <c r="B4476" t="s">
        <v>33</v>
      </c>
      <c r="C4476" s="37" t="s">
        <v>40</v>
      </c>
      <c r="D4476" s="37"/>
      <c r="E4476" s="35" t="s">
        <v>1806</v>
      </c>
      <c r="F4476" s="34">
        <v>1</v>
      </c>
      <c r="H4476">
        <f t="shared" si="208"/>
        <v>1</v>
      </c>
      <c r="I4476" t="s">
        <v>46</v>
      </c>
      <c r="J4476" s="1" t="s">
        <v>46</v>
      </c>
      <c r="K4476" s="23" t="s">
        <v>4546</v>
      </c>
      <c r="L4476" s="18" t="s">
        <v>105</v>
      </c>
      <c r="M4476" s="18" t="s">
        <v>4547</v>
      </c>
      <c r="N4476">
        <v>12.99</v>
      </c>
      <c r="O4476">
        <v>10.56</v>
      </c>
      <c r="P4476">
        <v>10.56</v>
      </c>
      <c r="Q4476">
        <v>0.7</v>
      </c>
      <c r="R4476">
        <f t="shared" si="207"/>
        <v>7.39</v>
      </c>
      <c r="S4476" s="38" t="s">
        <v>36</v>
      </c>
      <c r="T4476" s="27">
        <v>1</v>
      </c>
      <c r="U4476">
        <f t="shared" si="209"/>
        <v>7.39</v>
      </c>
      <c r="V4476" s="39" t="s">
        <v>36</v>
      </c>
    </row>
    <row r="4477" spans="1:22">
      <c r="A4477" s="32">
        <v>42163.922754629632</v>
      </c>
      <c r="B4477" s="33" t="s">
        <v>33</v>
      </c>
      <c r="C4477" s="37" t="s">
        <v>58</v>
      </c>
      <c r="D4477" s="37"/>
      <c r="E4477" s="35" t="s">
        <v>6400</v>
      </c>
      <c r="F4477" s="34">
        <v>1</v>
      </c>
      <c r="H4477">
        <f t="shared" si="208"/>
        <v>1</v>
      </c>
      <c r="I4477" s="33" t="s">
        <v>35</v>
      </c>
      <c r="J4477" s="33" t="s">
        <v>398</v>
      </c>
      <c r="K4477" s="33" t="s">
        <v>10595</v>
      </c>
      <c r="L4477" s="33" t="s">
        <v>4578</v>
      </c>
      <c r="M4477" s="33" t="s">
        <v>10596</v>
      </c>
      <c r="N4477">
        <v>5.99</v>
      </c>
      <c r="O4477">
        <v>5.03</v>
      </c>
      <c r="P4477">
        <v>5.03</v>
      </c>
      <c r="Q4477">
        <v>0.7</v>
      </c>
      <c r="R4477">
        <f t="shared" si="207"/>
        <v>3.52</v>
      </c>
      <c r="S4477" s="38" t="s">
        <v>36</v>
      </c>
      <c r="T4477" s="27">
        <v>1</v>
      </c>
      <c r="U4477">
        <f t="shared" si="209"/>
        <v>3.52</v>
      </c>
      <c r="V4477" s="39" t="s">
        <v>36</v>
      </c>
    </row>
    <row r="4478" spans="1:22">
      <c r="A4478" s="32">
        <v>42161.964386574073</v>
      </c>
      <c r="B4478" s="33" t="s">
        <v>33</v>
      </c>
      <c r="C4478" s="37" t="s">
        <v>40</v>
      </c>
      <c r="D4478" s="37"/>
      <c r="E4478" s="35" t="s">
        <v>1810</v>
      </c>
      <c r="F4478" s="34">
        <v>1</v>
      </c>
      <c r="H4478">
        <f t="shared" si="208"/>
        <v>1</v>
      </c>
      <c r="I4478" s="33" t="s">
        <v>46</v>
      </c>
      <c r="J4478" s="33" t="s">
        <v>46</v>
      </c>
      <c r="K4478" s="33" t="s">
        <v>1077</v>
      </c>
      <c r="L4478" s="33" t="s">
        <v>115</v>
      </c>
      <c r="M4478" s="33" t="s">
        <v>1078</v>
      </c>
      <c r="N4478">
        <v>14.99</v>
      </c>
      <c r="O4478">
        <v>12.19</v>
      </c>
      <c r="P4478">
        <v>12.19</v>
      </c>
      <c r="Q4478">
        <v>0.7</v>
      </c>
      <c r="R4478">
        <f t="shared" si="207"/>
        <v>8.5299999999999994</v>
      </c>
      <c r="S4478" s="38" t="s">
        <v>36</v>
      </c>
      <c r="T4478" s="27">
        <v>1</v>
      </c>
      <c r="U4478">
        <f t="shared" si="209"/>
        <v>8.5299999999999994</v>
      </c>
      <c r="V4478" s="39" t="s">
        <v>36</v>
      </c>
    </row>
    <row r="4479" spans="1:22">
      <c r="A4479" s="32">
        <v>42163.629467592589</v>
      </c>
      <c r="B4479" s="33" t="s">
        <v>33</v>
      </c>
      <c r="C4479" s="37" t="s">
        <v>40</v>
      </c>
      <c r="D4479" s="37"/>
      <c r="E4479" s="35" t="s">
        <v>6129</v>
      </c>
      <c r="F4479" s="34">
        <v>1</v>
      </c>
      <c r="H4479">
        <f t="shared" si="208"/>
        <v>1</v>
      </c>
      <c r="I4479" s="33" t="s">
        <v>35</v>
      </c>
      <c r="J4479" s="33" t="s">
        <v>38</v>
      </c>
      <c r="K4479" s="33" t="s">
        <v>4927</v>
      </c>
      <c r="L4479" s="33" t="s">
        <v>598</v>
      </c>
      <c r="M4479" s="33" t="s">
        <v>4928</v>
      </c>
      <c r="N4479">
        <v>5.49</v>
      </c>
      <c r="O4479">
        <v>4.46</v>
      </c>
      <c r="P4479">
        <v>4.46</v>
      </c>
      <c r="Q4479">
        <v>0.7</v>
      </c>
      <c r="R4479">
        <f t="shared" si="207"/>
        <v>3.12</v>
      </c>
      <c r="S4479" s="38" t="s">
        <v>36</v>
      </c>
      <c r="T4479" s="27">
        <v>1</v>
      </c>
      <c r="U4479">
        <f t="shared" si="209"/>
        <v>3.12</v>
      </c>
      <c r="V4479" s="39" t="s">
        <v>36</v>
      </c>
    </row>
    <row r="4480" spans="1:22">
      <c r="A4480" s="32">
        <v>42163.868622685186</v>
      </c>
      <c r="B4480" s="33" t="s">
        <v>33</v>
      </c>
      <c r="C4480" s="37" t="s">
        <v>40</v>
      </c>
      <c r="D4480" s="37"/>
      <c r="E4480" s="35" t="s">
        <v>41</v>
      </c>
      <c r="F4480" s="34">
        <v>1</v>
      </c>
      <c r="H4480">
        <f t="shared" si="208"/>
        <v>1</v>
      </c>
      <c r="I4480" s="33" t="s">
        <v>35</v>
      </c>
      <c r="J4480" s="33" t="s">
        <v>398</v>
      </c>
      <c r="K4480" s="33" t="s">
        <v>3436</v>
      </c>
      <c r="L4480" s="33" t="s">
        <v>195</v>
      </c>
      <c r="M4480" s="33" t="s">
        <v>3391</v>
      </c>
      <c r="N4480">
        <v>6.99</v>
      </c>
      <c r="O4480">
        <v>5.68</v>
      </c>
      <c r="P4480">
        <v>5.68</v>
      </c>
      <c r="Q4480">
        <v>0.7</v>
      </c>
      <c r="R4480">
        <f t="shared" si="207"/>
        <v>3.98</v>
      </c>
      <c r="S4480" s="38" t="s">
        <v>36</v>
      </c>
      <c r="T4480" s="27">
        <v>1</v>
      </c>
      <c r="U4480">
        <f t="shared" si="209"/>
        <v>3.98</v>
      </c>
      <c r="V4480" s="39" t="s">
        <v>36</v>
      </c>
    </row>
    <row r="4481" spans="1:22">
      <c r="A4481" s="29">
        <v>42163.278217592589</v>
      </c>
      <c r="B4481" t="s">
        <v>33</v>
      </c>
      <c r="C4481" s="37" t="s">
        <v>58</v>
      </c>
      <c r="D4481" s="37"/>
      <c r="E4481" s="35" t="s">
        <v>3115</v>
      </c>
      <c r="F4481" s="34">
        <v>1</v>
      </c>
      <c r="H4481">
        <f t="shared" si="208"/>
        <v>1</v>
      </c>
      <c r="I4481" t="s">
        <v>35</v>
      </c>
      <c r="J4481" s="1" t="s">
        <v>528</v>
      </c>
      <c r="K4481" s="23" t="s">
        <v>10597</v>
      </c>
      <c r="L4481" s="18" t="s">
        <v>2810</v>
      </c>
      <c r="M4481" s="18" t="s">
        <v>10598</v>
      </c>
      <c r="N4481">
        <v>5.99</v>
      </c>
      <c r="O4481">
        <v>5.03</v>
      </c>
      <c r="P4481">
        <v>5.03</v>
      </c>
      <c r="Q4481">
        <v>0.7</v>
      </c>
      <c r="R4481">
        <f t="shared" si="207"/>
        <v>3.52</v>
      </c>
      <c r="S4481" s="38" t="s">
        <v>36</v>
      </c>
      <c r="T4481" s="27">
        <v>1</v>
      </c>
      <c r="U4481">
        <f t="shared" si="209"/>
        <v>3.52</v>
      </c>
      <c r="V4481" s="39" t="s">
        <v>36</v>
      </c>
    </row>
    <row r="4482" spans="1:22">
      <c r="A4482" s="32">
        <v>42163.855949074074</v>
      </c>
      <c r="B4482" s="33" t="s">
        <v>33</v>
      </c>
      <c r="C4482" s="37" t="s">
        <v>40</v>
      </c>
      <c r="D4482" s="37"/>
      <c r="E4482" s="35" t="s">
        <v>2016</v>
      </c>
      <c r="F4482" s="34">
        <v>1</v>
      </c>
      <c r="H4482">
        <f t="shared" si="208"/>
        <v>1</v>
      </c>
      <c r="I4482" s="33" t="s">
        <v>35</v>
      </c>
      <c r="J4482" s="33" t="s">
        <v>46</v>
      </c>
      <c r="K4482" s="33" t="s">
        <v>8000</v>
      </c>
      <c r="L4482" s="33" t="s">
        <v>206</v>
      </c>
      <c r="M4482" s="33" t="s">
        <v>8001</v>
      </c>
      <c r="N4482">
        <v>5.99</v>
      </c>
      <c r="O4482">
        <v>4.87</v>
      </c>
      <c r="P4482">
        <v>4.87</v>
      </c>
      <c r="Q4482">
        <v>0.7</v>
      </c>
      <c r="R4482">
        <f t="shared" ref="R4482:R4545" si="210">ROUND(P4482*Q4482,2)*H4482</f>
        <v>3.41</v>
      </c>
      <c r="S4482" s="38" t="s">
        <v>36</v>
      </c>
      <c r="T4482" s="27">
        <v>1</v>
      </c>
      <c r="U4482">
        <f t="shared" si="209"/>
        <v>3.41</v>
      </c>
      <c r="V4482" s="39" t="s">
        <v>36</v>
      </c>
    </row>
    <row r="4483" spans="1:22">
      <c r="A4483" s="29">
        <v>42163.843321759261</v>
      </c>
      <c r="B4483" t="s">
        <v>516</v>
      </c>
      <c r="C4483" s="37" t="s">
        <v>143</v>
      </c>
      <c r="D4483" s="37"/>
      <c r="E4483" s="35" t="s">
        <v>2474</v>
      </c>
      <c r="F4483" s="34">
        <v>1</v>
      </c>
      <c r="H4483">
        <f t="shared" ref="H4483:H4546" si="211">F4483-G4483</f>
        <v>1</v>
      </c>
      <c r="I4483" t="s">
        <v>35</v>
      </c>
      <c r="J4483" s="1" t="s">
        <v>52</v>
      </c>
      <c r="K4483" s="23" t="s">
        <v>5170</v>
      </c>
      <c r="L4483" s="18" t="s">
        <v>89</v>
      </c>
      <c r="M4483" s="18" t="s">
        <v>5171</v>
      </c>
      <c r="N4483">
        <v>7.99</v>
      </c>
      <c r="O4483">
        <v>6.5</v>
      </c>
      <c r="P4483">
        <v>6.5</v>
      </c>
      <c r="Q4483">
        <v>0.7</v>
      </c>
      <c r="R4483">
        <f t="shared" si="210"/>
        <v>4.55</v>
      </c>
      <c r="S4483" s="38" t="s">
        <v>36</v>
      </c>
      <c r="T4483" s="27">
        <v>1</v>
      </c>
      <c r="U4483">
        <f t="shared" ref="U4483:U4546" si="212">ROUND(T4483*R4483,2)</f>
        <v>4.55</v>
      </c>
      <c r="V4483" s="39" t="s">
        <v>36</v>
      </c>
    </row>
    <row r="4484" spans="1:22">
      <c r="A4484" s="32">
        <v>42163.290451388886</v>
      </c>
      <c r="B4484" s="33" t="s">
        <v>33</v>
      </c>
      <c r="C4484" s="37" t="s">
        <v>34</v>
      </c>
      <c r="D4484" s="37"/>
      <c r="E4484" s="35" t="s">
        <v>4219</v>
      </c>
      <c r="F4484" s="34">
        <v>1</v>
      </c>
      <c r="H4484">
        <f t="shared" si="211"/>
        <v>1</v>
      </c>
      <c r="I4484" s="33" t="s">
        <v>46</v>
      </c>
      <c r="J4484" s="33" t="s">
        <v>486</v>
      </c>
      <c r="K4484" s="33" t="s">
        <v>5827</v>
      </c>
      <c r="L4484" s="33" t="s">
        <v>821</v>
      </c>
      <c r="M4484" s="33" t="s">
        <v>5828</v>
      </c>
      <c r="N4484">
        <v>7.49</v>
      </c>
      <c r="O4484">
        <v>6.19</v>
      </c>
      <c r="P4484">
        <v>6.19</v>
      </c>
      <c r="Q4484">
        <v>0.7</v>
      </c>
      <c r="R4484">
        <f t="shared" si="210"/>
        <v>4.33</v>
      </c>
      <c r="S4484" s="38" t="s">
        <v>36</v>
      </c>
      <c r="T4484" s="27">
        <v>1</v>
      </c>
      <c r="U4484">
        <f t="shared" si="212"/>
        <v>4.33</v>
      </c>
      <c r="V4484" s="39" t="s">
        <v>36</v>
      </c>
    </row>
    <row r="4485" spans="1:22">
      <c r="A4485" s="29">
        <v>42163.342199074075</v>
      </c>
      <c r="B4485" t="s">
        <v>33</v>
      </c>
      <c r="C4485" s="37" t="s">
        <v>34</v>
      </c>
      <c r="D4485" s="37"/>
      <c r="E4485" s="35" t="s">
        <v>7375</v>
      </c>
      <c r="F4485" s="34">
        <v>1</v>
      </c>
      <c r="H4485">
        <f t="shared" si="211"/>
        <v>1</v>
      </c>
      <c r="I4485" t="s">
        <v>46</v>
      </c>
      <c r="J4485" s="1" t="s">
        <v>46</v>
      </c>
      <c r="K4485" s="23" t="s">
        <v>5950</v>
      </c>
      <c r="L4485" s="18" t="s">
        <v>81</v>
      </c>
      <c r="M4485" s="18" t="s">
        <v>5951</v>
      </c>
      <c r="N4485">
        <v>14.99</v>
      </c>
      <c r="O4485">
        <v>12.39</v>
      </c>
      <c r="P4485">
        <v>12.39</v>
      </c>
      <c r="Q4485">
        <v>0.7</v>
      </c>
      <c r="R4485">
        <f t="shared" si="210"/>
        <v>8.67</v>
      </c>
      <c r="S4485" s="38" t="s">
        <v>36</v>
      </c>
      <c r="T4485" s="27">
        <v>1</v>
      </c>
      <c r="U4485">
        <f t="shared" si="212"/>
        <v>8.67</v>
      </c>
      <c r="V4485" s="39" t="s">
        <v>36</v>
      </c>
    </row>
    <row r="4486" spans="1:22">
      <c r="A4486" s="32">
        <v>42163.396863425929</v>
      </c>
      <c r="B4486" s="33" t="s">
        <v>33</v>
      </c>
      <c r="C4486" s="37" t="s">
        <v>88</v>
      </c>
      <c r="D4486" s="37" t="s">
        <v>855</v>
      </c>
      <c r="E4486" s="35" t="s">
        <v>4201</v>
      </c>
      <c r="F4486" s="34">
        <v>1</v>
      </c>
      <c r="H4486">
        <f t="shared" si="211"/>
        <v>1</v>
      </c>
      <c r="I4486" s="33" t="s">
        <v>398</v>
      </c>
      <c r="J4486" s="33"/>
      <c r="K4486" s="33" t="s">
        <v>268</v>
      </c>
      <c r="L4486" s="33" t="s">
        <v>159</v>
      </c>
      <c r="M4486" s="33" t="s">
        <v>160</v>
      </c>
      <c r="N4486">
        <v>8.99</v>
      </c>
      <c r="O4486">
        <v>8.64</v>
      </c>
      <c r="P4486">
        <v>8.64</v>
      </c>
      <c r="Q4486">
        <v>0.7</v>
      </c>
      <c r="R4486">
        <f t="shared" si="210"/>
        <v>6.05</v>
      </c>
      <c r="S4486" s="38" t="s">
        <v>36</v>
      </c>
      <c r="T4486" s="27">
        <v>1</v>
      </c>
      <c r="U4486">
        <f t="shared" si="212"/>
        <v>6.05</v>
      </c>
      <c r="V4486" s="39" t="s">
        <v>36</v>
      </c>
    </row>
    <row r="4487" spans="1:22">
      <c r="A4487" s="32">
        <v>42163.345671296294</v>
      </c>
      <c r="B4487" s="33" t="s">
        <v>33</v>
      </c>
      <c r="C4487" s="37" t="s">
        <v>58</v>
      </c>
      <c r="D4487" s="37"/>
      <c r="E4487" s="35" t="s">
        <v>7040</v>
      </c>
      <c r="F4487" s="34">
        <v>1</v>
      </c>
      <c r="H4487">
        <f t="shared" si="211"/>
        <v>1</v>
      </c>
      <c r="I4487" s="33" t="s">
        <v>398</v>
      </c>
      <c r="J4487" s="33" t="s">
        <v>484</v>
      </c>
      <c r="K4487" s="33" t="s">
        <v>10599</v>
      </c>
      <c r="L4487" s="33" t="s">
        <v>10600</v>
      </c>
      <c r="M4487" s="33" t="s">
        <v>10601</v>
      </c>
      <c r="N4487">
        <v>11.99</v>
      </c>
      <c r="O4487">
        <v>10.08</v>
      </c>
      <c r="P4487">
        <v>10.08</v>
      </c>
      <c r="Q4487">
        <v>0.7</v>
      </c>
      <c r="R4487">
        <f t="shared" si="210"/>
        <v>7.06</v>
      </c>
      <c r="S4487" s="38" t="s">
        <v>36</v>
      </c>
      <c r="T4487" s="27">
        <v>1</v>
      </c>
      <c r="U4487">
        <f t="shared" si="212"/>
        <v>7.06</v>
      </c>
      <c r="V4487" s="39" t="s">
        <v>36</v>
      </c>
    </row>
    <row r="4488" spans="1:22">
      <c r="A4488" s="32">
        <v>42163.482557870368</v>
      </c>
      <c r="B4488" s="33" t="s">
        <v>33</v>
      </c>
      <c r="C4488" s="37" t="s">
        <v>34</v>
      </c>
      <c r="D4488" s="37"/>
      <c r="E4488" s="35" t="s">
        <v>1994</v>
      </c>
      <c r="F4488" s="34">
        <v>1</v>
      </c>
      <c r="H4488">
        <f t="shared" si="211"/>
        <v>1</v>
      </c>
      <c r="I4488" s="33" t="s">
        <v>38</v>
      </c>
      <c r="J4488" s="33" t="s">
        <v>490</v>
      </c>
      <c r="K4488" s="33" t="s">
        <v>2336</v>
      </c>
      <c r="L4488" s="33" t="s">
        <v>495</v>
      </c>
      <c r="M4488" s="33" t="s">
        <v>849</v>
      </c>
      <c r="N4488">
        <v>5.99</v>
      </c>
      <c r="O4488">
        <v>4.95</v>
      </c>
      <c r="P4488">
        <v>4.95</v>
      </c>
      <c r="Q4488">
        <v>0.7</v>
      </c>
      <c r="R4488">
        <f t="shared" si="210"/>
        <v>3.47</v>
      </c>
      <c r="S4488" s="38" t="s">
        <v>36</v>
      </c>
      <c r="T4488" s="27">
        <v>1</v>
      </c>
      <c r="U4488">
        <f t="shared" si="212"/>
        <v>3.47</v>
      </c>
      <c r="V4488" s="39" t="s">
        <v>36</v>
      </c>
    </row>
    <row r="4489" spans="1:22">
      <c r="A4489" s="32">
        <v>42163.941817129627</v>
      </c>
      <c r="B4489" s="33" t="s">
        <v>33</v>
      </c>
      <c r="C4489" s="37" t="s">
        <v>34</v>
      </c>
      <c r="D4489" s="37"/>
      <c r="E4489" s="35" t="s">
        <v>7376</v>
      </c>
      <c r="F4489" s="34">
        <v>1</v>
      </c>
      <c r="H4489">
        <f t="shared" si="211"/>
        <v>1</v>
      </c>
      <c r="I4489" s="33" t="s">
        <v>52</v>
      </c>
      <c r="J4489" s="33" t="s">
        <v>485</v>
      </c>
      <c r="K4489" s="33" t="s">
        <v>687</v>
      </c>
      <c r="L4489" s="33" t="s">
        <v>505</v>
      </c>
      <c r="M4489" s="33" t="s">
        <v>688</v>
      </c>
      <c r="N4489">
        <v>7.99</v>
      </c>
      <c r="O4489">
        <v>6.6</v>
      </c>
      <c r="P4489">
        <v>6.6</v>
      </c>
      <c r="Q4489">
        <v>0.7</v>
      </c>
      <c r="R4489">
        <f t="shared" si="210"/>
        <v>4.62</v>
      </c>
      <c r="S4489" s="38" t="s">
        <v>36</v>
      </c>
      <c r="T4489" s="27">
        <v>1</v>
      </c>
      <c r="U4489">
        <f t="shared" si="212"/>
        <v>4.62</v>
      </c>
      <c r="V4489" s="39" t="s">
        <v>36</v>
      </c>
    </row>
    <row r="4490" spans="1:22">
      <c r="A4490" s="32">
        <v>42156.831018518518</v>
      </c>
      <c r="B4490" s="33" t="s">
        <v>33</v>
      </c>
      <c r="C4490" s="37" t="s">
        <v>34</v>
      </c>
      <c r="D4490" s="37"/>
      <c r="E4490" s="35" t="s">
        <v>2980</v>
      </c>
      <c r="F4490" s="34">
        <v>1</v>
      </c>
      <c r="H4490">
        <f t="shared" si="211"/>
        <v>1</v>
      </c>
      <c r="I4490" s="33" t="s">
        <v>35</v>
      </c>
      <c r="J4490" s="33" t="s">
        <v>52</v>
      </c>
      <c r="K4490" s="33" t="s">
        <v>418</v>
      </c>
      <c r="L4490" s="33" t="s">
        <v>59</v>
      </c>
      <c r="M4490" s="33" t="s">
        <v>419</v>
      </c>
      <c r="N4490">
        <v>7.49</v>
      </c>
      <c r="O4490">
        <v>6.19</v>
      </c>
      <c r="P4490">
        <v>6.19</v>
      </c>
      <c r="Q4490">
        <v>0.7</v>
      </c>
      <c r="R4490">
        <f t="shared" si="210"/>
        <v>4.33</v>
      </c>
      <c r="S4490" s="38" t="s">
        <v>36</v>
      </c>
      <c r="T4490" s="27">
        <v>1</v>
      </c>
      <c r="U4490">
        <f t="shared" si="212"/>
        <v>4.33</v>
      </c>
      <c r="V4490" s="39" t="s">
        <v>36</v>
      </c>
    </row>
    <row r="4491" spans="1:22">
      <c r="A4491" s="29">
        <v>42156.857812499999</v>
      </c>
      <c r="B4491" t="s">
        <v>33</v>
      </c>
      <c r="C4491" s="37" t="s">
        <v>34</v>
      </c>
      <c r="D4491" s="37"/>
      <c r="E4491" s="35" t="s">
        <v>7062</v>
      </c>
      <c r="F4491" s="34">
        <v>1</v>
      </c>
      <c r="H4491">
        <f t="shared" si="211"/>
        <v>1</v>
      </c>
      <c r="I4491" t="s">
        <v>38</v>
      </c>
      <c r="J4491" s="1" t="s">
        <v>38</v>
      </c>
      <c r="K4491" s="23" t="s">
        <v>2939</v>
      </c>
      <c r="L4491" s="18" t="s">
        <v>132</v>
      </c>
      <c r="M4491" s="18" t="s">
        <v>2940</v>
      </c>
      <c r="N4491">
        <v>7.99</v>
      </c>
      <c r="O4491">
        <v>6.6</v>
      </c>
      <c r="P4491">
        <v>6.6</v>
      </c>
      <c r="Q4491">
        <v>0.7</v>
      </c>
      <c r="R4491">
        <f t="shared" si="210"/>
        <v>4.62</v>
      </c>
      <c r="S4491" s="38" t="s">
        <v>36</v>
      </c>
      <c r="T4491" s="27">
        <v>1</v>
      </c>
      <c r="U4491">
        <f t="shared" si="212"/>
        <v>4.62</v>
      </c>
      <c r="V4491" s="39" t="s">
        <v>36</v>
      </c>
    </row>
    <row r="4492" spans="1:22">
      <c r="A4492" s="29">
        <v>42156.906145833331</v>
      </c>
      <c r="B4492" t="s">
        <v>33</v>
      </c>
      <c r="C4492" s="37" t="s">
        <v>34</v>
      </c>
      <c r="D4492" s="37"/>
      <c r="E4492" s="35" t="s">
        <v>7377</v>
      </c>
      <c r="F4492" s="34">
        <v>1</v>
      </c>
      <c r="H4492">
        <f t="shared" si="211"/>
        <v>1</v>
      </c>
      <c r="I4492" t="s">
        <v>46</v>
      </c>
      <c r="J4492" s="1" t="s">
        <v>46</v>
      </c>
      <c r="K4492" s="23" t="s">
        <v>10301</v>
      </c>
      <c r="L4492" s="18" t="s">
        <v>1022</v>
      </c>
      <c r="M4492" s="18" t="s">
        <v>10302</v>
      </c>
      <c r="N4492">
        <v>6.99</v>
      </c>
      <c r="O4492">
        <v>5.78</v>
      </c>
      <c r="P4492">
        <v>5.78</v>
      </c>
      <c r="Q4492">
        <v>0.7</v>
      </c>
      <c r="R4492">
        <f t="shared" si="210"/>
        <v>4.05</v>
      </c>
      <c r="S4492" s="38" t="s">
        <v>36</v>
      </c>
      <c r="T4492" s="27">
        <v>1</v>
      </c>
      <c r="U4492">
        <f t="shared" si="212"/>
        <v>4.05</v>
      </c>
      <c r="V4492" s="39" t="s">
        <v>36</v>
      </c>
    </row>
    <row r="4493" spans="1:22">
      <c r="A4493" s="32">
        <v>42163.991712962961</v>
      </c>
      <c r="B4493" s="33" t="s">
        <v>33</v>
      </c>
      <c r="C4493" s="37" t="s">
        <v>40</v>
      </c>
      <c r="D4493" s="37"/>
      <c r="E4493" s="35" t="s">
        <v>56</v>
      </c>
      <c r="F4493" s="34">
        <v>1</v>
      </c>
      <c r="H4493">
        <f t="shared" si="211"/>
        <v>1</v>
      </c>
      <c r="I4493" s="33" t="s">
        <v>398</v>
      </c>
      <c r="J4493" s="33" t="s">
        <v>494</v>
      </c>
      <c r="K4493" s="33" t="s">
        <v>2272</v>
      </c>
      <c r="L4493" s="33" t="s">
        <v>906</v>
      </c>
      <c r="M4493" s="33" t="s">
        <v>2273</v>
      </c>
      <c r="N4493">
        <v>9.49</v>
      </c>
      <c r="O4493">
        <v>7.72</v>
      </c>
      <c r="P4493">
        <v>7.72</v>
      </c>
      <c r="Q4493">
        <v>0.7</v>
      </c>
      <c r="R4493">
        <f t="shared" si="210"/>
        <v>5.4</v>
      </c>
      <c r="S4493" s="38" t="s">
        <v>36</v>
      </c>
      <c r="T4493" s="27">
        <v>1</v>
      </c>
      <c r="U4493">
        <f t="shared" si="212"/>
        <v>5.4</v>
      </c>
      <c r="V4493" s="39" t="s">
        <v>36</v>
      </c>
    </row>
    <row r="4494" spans="1:22">
      <c r="A4494" s="29">
        <v>42156.561736111114</v>
      </c>
      <c r="B4494" t="s">
        <v>33</v>
      </c>
      <c r="C4494" s="37" t="s">
        <v>40</v>
      </c>
      <c r="D4494" s="37"/>
      <c r="E4494" s="35" t="s">
        <v>372</v>
      </c>
      <c r="F4494" s="34">
        <v>1</v>
      </c>
      <c r="H4494">
        <f t="shared" si="211"/>
        <v>1</v>
      </c>
      <c r="I4494" t="s">
        <v>52</v>
      </c>
      <c r="J4494" s="1" t="s">
        <v>52</v>
      </c>
      <c r="K4494" s="23" t="s">
        <v>8521</v>
      </c>
      <c r="L4494" s="18" t="s">
        <v>158</v>
      </c>
      <c r="M4494" s="18" t="s">
        <v>8522</v>
      </c>
      <c r="N4494">
        <v>7.99</v>
      </c>
      <c r="O4494">
        <v>6.5</v>
      </c>
      <c r="P4494">
        <v>6.5</v>
      </c>
      <c r="Q4494">
        <v>0.7</v>
      </c>
      <c r="R4494">
        <f t="shared" si="210"/>
        <v>4.55</v>
      </c>
      <c r="S4494" s="38" t="s">
        <v>36</v>
      </c>
      <c r="T4494" s="27">
        <v>1</v>
      </c>
      <c r="U4494">
        <f t="shared" si="212"/>
        <v>4.55</v>
      </c>
      <c r="V4494" s="39" t="s">
        <v>36</v>
      </c>
    </row>
    <row r="4495" spans="1:22">
      <c r="A4495" s="32">
        <v>42156.65011574074</v>
      </c>
      <c r="B4495" s="33" t="s">
        <v>33</v>
      </c>
      <c r="C4495" s="37" t="s">
        <v>40</v>
      </c>
      <c r="D4495" s="37"/>
      <c r="E4495" s="35" t="s">
        <v>2955</v>
      </c>
      <c r="F4495" s="34">
        <v>1</v>
      </c>
      <c r="H4495">
        <f t="shared" si="211"/>
        <v>1</v>
      </c>
      <c r="I4495" s="33" t="s">
        <v>46</v>
      </c>
      <c r="J4495" s="33" t="s">
        <v>46</v>
      </c>
      <c r="K4495" s="33" t="s">
        <v>8212</v>
      </c>
      <c r="L4495" s="33" t="s">
        <v>144</v>
      </c>
      <c r="M4495" s="33" t="s">
        <v>8213</v>
      </c>
      <c r="N4495">
        <v>7.99</v>
      </c>
      <c r="O4495">
        <v>6.5</v>
      </c>
      <c r="P4495">
        <v>6.5</v>
      </c>
      <c r="Q4495">
        <v>0.7</v>
      </c>
      <c r="R4495">
        <f t="shared" si="210"/>
        <v>4.55</v>
      </c>
      <c r="S4495" s="38" t="s">
        <v>36</v>
      </c>
      <c r="T4495" s="27">
        <v>1</v>
      </c>
      <c r="U4495">
        <f t="shared" si="212"/>
        <v>4.55</v>
      </c>
      <c r="V4495" s="39" t="s">
        <v>36</v>
      </c>
    </row>
    <row r="4496" spans="1:22">
      <c r="A4496" s="32">
        <v>42156.420706018522</v>
      </c>
      <c r="B4496" s="33" t="s">
        <v>33</v>
      </c>
      <c r="C4496" s="37" t="s">
        <v>40</v>
      </c>
      <c r="D4496" s="37"/>
      <c r="E4496" s="35" t="s">
        <v>56</v>
      </c>
      <c r="F4496" s="34">
        <v>1</v>
      </c>
      <c r="H4496">
        <f t="shared" si="211"/>
        <v>1</v>
      </c>
      <c r="I4496" s="33" t="s">
        <v>35</v>
      </c>
      <c r="J4496" s="33" t="s">
        <v>52</v>
      </c>
      <c r="K4496" s="33" t="s">
        <v>225</v>
      </c>
      <c r="L4496" s="33" t="s">
        <v>120</v>
      </c>
      <c r="M4496" s="33" t="s">
        <v>121</v>
      </c>
      <c r="N4496">
        <v>7.99</v>
      </c>
      <c r="O4496">
        <v>6.5</v>
      </c>
      <c r="P4496">
        <v>6.5</v>
      </c>
      <c r="Q4496">
        <v>0.7</v>
      </c>
      <c r="R4496">
        <f t="shared" si="210"/>
        <v>4.55</v>
      </c>
      <c r="S4496" s="38" t="s">
        <v>36</v>
      </c>
      <c r="T4496" s="27">
        <v>1</v>
      </c>
      <c r="U4496">
        <f t="shared" si="212"/>
        <v>4.55</v>
      </c>
      <c r="V4496" s="39" t="s">
        <v>36</v>
      </c>
    </row>
    <row r="4497" spans="1:22">
      <c r="A4497" s="32">
        <v>42156.923738425925</v>
      </c>
      <c r="B4497" s="33" t="s">
        <v>33</v>
      </c>
      <c r="C4497" s="37" t="s">
        <v>40</v>
      </c>
      <c r="D4497" s="37"/>
      <c r="E4497" s="35" t="s">
        <v>220</v>
      </c>
      <c r="F4497" s="34">
        <v>1</v>
      </c>
      <c r="H4497">
        <f t="shared" si="211"/>
        <v>1</v>
      </c>
      <c r="I4497" s="33" t="s">
        <v>35</v>
      </c>
      <c r="J4497" s="33" t="s">
        <v>45</v>
      </c>
      <c r="K4497" s="33" t="s">
        <v>10602</v>
      </c>
      <c r="L4497" s="33" t="s">
        <v>5219</v>
      </c>
      <c r="M4497" s="33" t="s">
        <v>10603</v>
      </c>
      <c r="N4497">
        <v>6.99</v>
      </c>
      <c r="O4497">
        <v>5.68</v>
      </c>
      <c r="P4497">
        <v>5.68</v>
      </c>
      <c r="Q4497">
        <v>0.7</v>
      </c>
      <c r="R4497">
        <f t="shared" si="210"/>
        <v>3.98</v>
      </c>
      <c r="S4497" s="38" t="s">
        <v>36</v>
      </c>
      <c r="T4497" s="27">
        <v>1</v>
      </c>
      <c r="U4497">
        <f t="shared" si="212"/>
        <v>3.98</v>
      </c>
      <c r="V4497" s="39" t="s">
        <v>36</v>
      </c>
    </row>
    <row r="4498" spans="1:22">
      <c r="A4498" s="32">
        <v>42156.59070601852</v>
      </c>
      <c r="B4498" s="33" t="s">
        <v>33</v>
      </c>
      <c r="C4498" s="37" t="s">
        <v>34</v>
      </c>
      <c r="D4498" s="37"/>
      <c r="E4498" s="35" t="s">
        <v>7378</v>
      </c>
      <c r="F4498" s="34">
        <v>1</v>
      </c>
      <c r="H4498">
        <f t="shared" si="211"/>
        <v>1</v>
      </c>
      <c r="I4498" s="33" t="s">
        <v>35</v>
      </c>
      <c r="J4498" s="33" t="s">
        <v>398</v>
      </c>
      <c r="K4498" s="33" t="s">
        <v>727</v>
      </c>
      <c r="L4498" s="33" t="s">
        <v>152</v>
      </c>
      <c r="M4498" s="33" t="s">
        <v>728</v>
      </c>
      <c r="N4498">
        <v>6.49</v>
      </c>
      <c r="O4498">
        <v>5.36</v>
      </c>
      <c r="P4498">
        <v>5.36</v>
      </c>
      <c r="Q4498">
        <v>0.7</v>
      </c>
      <c r="R4498">
        <f t="shared" si="210"/>
        <v>3.75</v>
      </c>
      <c r="S4498" s="38" t="s">
        <v>36</v>
      </c>
      <c r="T4498" s="27">
        <v>1</v>
      </c>
      <c r="U4498">
        <f t="shared" si="212"/>
        <v>3.75</v>
      </c>
      <c r="V4498" s="39" t="s">
        <v>36</v>
      </c>
    </row>
    <row r="4499" spans="1:22">
      <c r="A4499" s="32">
        <v>42163.944039351853</v>
      </c>
      <c r="B4499" s="33" t="s">
        <v>33</v>
      </c>
      <c r="C4499" s="37" t="s">
        <v>93</v>
      </c>
      <c r="D4499" s="37"/>
      <c r="E4499" s="35" t="s">
        <v>6463</v>
      </c>
      <c r="F4499" s="34">
        <v>1</v>
      </c>
      <c r="H4499">
        <f t="shared" si="211"/>
        <v>1</v>
      </c>
      <c r="I4499" s="33" t="s">
        <v>38</v>
      </c>
      <c r="J4499" s="33" t="s">
        <v>482</v>
      </c>
      <c r="K4499" s="33" t="s">
        <v>4792</v>
      </c>
      <c r="L4499" s="33" t="s">
        <v>76</v>
      </c>
      <c r="M4499" s="33" t="s">
        <v>4793</v>
      </c>
      <c r="N4499">
        <v>0.99</v>
      </c>
      <c r="O4499">
        <v>0.94</v>
      </c>
      <c r="P4499">
        <v>0.94</v>
      </c>
      <c r="Q4499">
        <v>0.7</v>
      </c>
      <c r="R4499">
        <f t="shared" si="210"/>
        <v>0.66</v>
      </c>
      <c r="S4499" s="38" t="s">
        <v>36</v>
      </c>
      <c r="T4499" s="27">
        <v>1</v>
      </c>
      <c r="U4499">
        <f t="shared" si="212"/>
        <v>0.66</v>
      </c>
      <c r="V4499" s="39" t="s">
        <v>36</v>
      </c>
    </row>
    <row r="4500" spans="1:22">
      <c r="A4500" s="32">
        <v>42163.908692129633</v>
      </c>
      <c r="B4500" s="33" t="s">
        <v>33</v>
      </c>
      <c r="C4500" s="37" t="s">
        <v>93</v>
      </c>
      <c r="D4500" s="37"/>
      <c r="E4500" s="35" t="s">
        <v>6463</v>
      </c>
      <c r="F4500" s="34">
        <v>1</v>
      </c>
      <c r="H4500">
        <f t="shared" si="211"/>
        <v>1</v>
      </c>
      <c r="I4500" s="33" t="s">
        <v>38</v>
      </c>
      <c r="J4500" s="33" t="s">
        <v>482</v>
      </c>
      <c r="K4500" s="33" t="s">
        <v>4810</v>
      </c>
      <c r="L4500" s="33" t="s">
        <v>76</v>
      </c>
      <c r="M4500" s="33" t="s">
        <v>4811</v>
      </c>
      <c r="N4500">
        <v>1.99</v>
      </c>
      <c r="O4500">
        <v>1.9</v>
      </c>
      <c r="P4500">
        <v>1.9</v>
      </c>
      <c r="Q4500">
        <v>0.7</v>
      </c>
      <c r="R4500">
        <f t="shared" si="210"/>
        <v>1.33</v>
      </c>
      <c r="S4500" s="38" t="s">
        <v>36</v>
      </c>
      <c r="T4500" s="27">
        <v>1</v>
      </c>
      <c r="U4500">
        <f t="shared" si="212"/>
        <v>1.33</v>
      </c>
      <c r="V4500" s="39" t="s">
        <v>36</v>
      </c>
    </row>
    <row r="4501" spans="1:22">
      <c r="A4501" s="32">
        <v>42163.298981481479</v>
      </c>
      <c r="B4501" s="33" t="s">
        <v>33</v>
      </c>
      <c r="C4501" s="37" t="s">
        <v>34</v>
      </c>
      <c r="D4501" s="37"/>
      <c r="E4501" s="35" t="s">
        <v>7379</v>
      </c>
      <c r="F4501" s="34">
        <v>1</v>
      </c>
      <c r="H4501">
        <f t="shared" si="211"/>
        <v>1</v>
      </c>
      <c r="I4501" s="33" t="s">
        <v>35</v>
      </c>
      <c r="J4501" s="33" t="s">
        <v>52</v>
      </c>
      <c r="K4501" s="33" t="s">
        <v>10604</v>
      </c>
      <c r="L4501" s="33" t="s">
        <v>2561</v>
      </c>
      <c r="M4501" s="33" t="s">
        <v>10605</v>
      </c>
      <c r="N4501">
        <v>2.4900000000000002</v>
      </c>
      <c r="O4501">
        <v>2.06</v>
      </c>
      <c r="P4501">
        <v>2.06</v>
      </c>
      <c r="Q4501">
        <v>0.7</v>
      </c>
      <c r="R4501">
        <f t="shared" si="210"/>
        <v>1.44</v>
      </c>
      <c r="S4501" s="38" t="s">
        <v>36</v>
      </c>
      <c r="T4501" s="27">
        <v>1</v>
      </c>
      <c r="U4501">
        <f t="shared" si="212"/>
        <v>1.44</v>
      </c>
      <c r="V4501" s="39" t="s">
        <v>36</v>
      </c>
    </row>
    <row r="4502" spans="1:22">
      <c r="A4502" s="32">
        <v>42163.715775462966</v>
      </c>
      <c r="B4502" s="33" t="s">
        <v>33</v>
      </c>
      <c r="C4502" s="37" t="s">
        <v>34</v>
      </c>
      <c r="D4502" s="37"/>
      <c r="E4502" s="35" t="s">
        <v>6735</v>
      </c>
      <c r="F4502" s="34">
        <v>1</v>
      </c>
      <c r="H4502">
        <f t="shared" si="211"/>
        <v>1</v>
      </c>
      <c r="I4502" s="33" t="s">
        <v>38</v>
      </c>
      <c r="J4502" s="33" t="s">
        <v>38</v>
      </c>
      <c r="K4502" s="33" t="s">
        <v>10606</v>
      </c>
      <c r="L4502" s="33" t="s">
        <v>91</v>
      </c>
      <c r="M4502" s="33" t="s">
        <v>10607</v>
      </c>
      <c r="N4502">
        <v>7.99</v>
      </c>
      <c r="O4502">
        <v>6.6</v>
      </c>
      <c r="P4502">
        <v>6.6</v>
      </c>
      <c r="Q4502">
        <v>0.7</v>
      </c>
      <c r="R4502">
        <f t="shared" si="210"/>
        <v>4.62</v>
      </c>
      <c r="S4502" s="38" t="s">
        <v>36</v>
      </c>
      <c r="T4502" s="27">
        <v>1</v>
      </c>
      <c r="U4502">
        <f t="shared" si="212"/>
        <v>4.62</v>
      </c>
      <c r="V4502" s="39" t="s">
        <v>36</v>
      </c>
    </row>
    <row r="4503" spans="1:22">
      <c r="A4503" s="32">
        <v>42163.744027777779</v>
      </c>
      <c r="B4503" s="33" t="s">
        <v>33</v>
      </c>
      <c r="C4503" s="37" t="s">
        <v>58</v>
      </c>
      <c r="D4503" s="37"/>
      <c r="E4503" s="35" t="s">
        <v>4230</v>
      </c>
      <c r="F4503" s="34">
        <v>1</v>
      </c>
      <c r="H4503">
        <f t="shared" si="211"/>
        <v>1</v>
      </c>
      <c r="I4503" s="33" t="s">
        <v>488</v>
      </c>
      <c r="J4503" s="33" t="s">
        <v>489</v>
      </c>
      <c r="K4503" s="33" t="s">
        <v>1617</v>
      </c>
      <c r="L4503" s="33" t="s">
        <v>515</v>
      </c>
      <c r="M4503" s="33" t="s">
        <v>1114</v>
      </c>
      <c r="N4503">
        <v>2.99</v>
      </c>
      <c r="O4503">
        <v>2.5099999999999998</v>
      </c>
      <c r="P4503">
        <v>2.5099999999999998</v>
      </c>
      <c r="Q4503">
        <v>0.7</v>
      </c>
      <c r="R4503">
        <f t="shared" si="210"/>
        <v>1.76</v>
      </c>
      <c r="S4503" s="38" t="s">
        <v>36</v>
      </c>
      <c r="T4503" s="27">
        <v>1</v>
      </c>
      <c r="U4503">
        <f t="shared" si="212"/>
        <v>1.76</v>
      </c>
      <c r="V4503" s="39" t="s">
        <v>36</v>
      </c>
    </row>
    <row r="4504" spans="1:22">
      <c r="A4504" s="32">
        <v>42163.767500000002</v>
      </c>
      <c r="B4504" s="33" t="s">
        <v>589</v>
      </c>
      <c r="C4504" s="37" t="s">
        <v>58</v>
      </c>
      <c r="D4504" s="37"/>
      <c r="E4504" s="35" t="s">
        <v>7380</v>
      </c>
      <c r="F4504" s="34">
        <v>1</v>
      </c>
      <c r="H4504">
        <f t="shared" si="211"/>
        <v>1</v>
      </c>
      <c r="I4504" s="33" t="s">
        <v>398</v>
      </c>
      <c r="J4504" s="33" t="s">
        <v>484</v>
      </c>
      <c r="K4504" s="33" t="s">
        <v>5334</v>
      </c>
      <c r="L4504" s="33" t="s">
        <v>885</v>
      </c>
      <c r="M4504" s="33" t="s">
        <v>5335</v>
      </c>
      <c r="N4504">
        <v>5.99</v>
      </c>
      <c r="O4504">
        <v>5.03</v>
      </c>
      <c r="P4504">
        <v>5.03</v>
      </c>
      <c r="Q4504">
        <v>0.7</v>
      </c>
      <c r="R4504">
        <f t="shared" si="210"/>
        <v>3.52</v>
      </c>
      <c r="S4504" s="38" t="s">
        <v>36</v>
      </c>
      <c r="T4504" s="27">
        <v>1</v>
      </c>
      <c r="U4504">
        <f t="shared" si="212"/>
        <v>3.52</v>
      </c>
      <c r="V4504" s="39" t="s">
        <v>36</v>
      </c>
    </row>
    <row r="4505" spans="1:22">
      <c r="A4505" s="29">
        <v>42163.748518518521</v>
      </c>
      <c r="B4505" t="s">
        <v>33</v>
      </c>
      <c r="C4505" s="37" t="s">
        <v>34</v>
      </c>
      <c r="D4505" s="37"/>
      <c r="E4505" s="35" t="s">
        <v>4008</v>
      </c>
      <c r="F4505" s="34">
        <v>1</v>
      </c>
      <c r="H4505">
        <f t="shared" si="211"/>
        <v>1</v>
      </c>
      <c r="I4505" t="s">
        <v>38</v>
      </c>
      <c r="J4505" s="1" t="s">
        <v>490</v>
      </c>
      <c r="K4505" s="23" t="s">
        <v>1696</v>
      </c>
      <c r="L4505" s="18" t="s">
        <v>107</v>
      </c>
      <c r="M4505" s="18" t="s">
        <v>1697</v>
      </c>
      <c r="N4505">
        <v>5.49</v>
      </c>
      <c r="O4505">
        <v>4.54</v>
      </c>
      <c r="P4505">
        <v>4.54</v>
      </c>
      <c r="Q4505">
        <v>0.7</v>
      </c>
      <c r="R4505">
        <f t="shared" si="210"/>
        <v>3.18</v>
      </c>
      <c r="S4505" s="38" t="s">
        <v>36</v>
      </c>
      <c r="T4505" s="27">
        <v>1</v>
      </c>
      <c r="U4505">
        <f t="shared" si="212"/>
        <v>3.18</v>
      </c>
      <c r="V4505" s="39" t="s">
        <v>36</v>
      </c>
    </row>
    <row r="4506" spans="1:22">
      <c r="A4506" s="32">
        <v>42163.774386574078</v>
      </c>
      <c r="B4506" s="33" t="s">
        <v>33</v>
      </c>
      <c r="C4506" s="37" t="s">
        <v>34</v>
      </c>
      <c r="D4506" s="37"/>
      <c r="E4506" s="35" t="s">
        <v>7381</v>
      </c>
      <c r="F4506" s="34">
        <v>1</v>
      </c>
      <c r="H4506">
        <f t="shared" si="211"/>
        <v>1</v>
      </c>
      <c r="I4506" s="33" t="s">
        <v>2049</v>
      </c>
      <c r="J4506" s="33" t="s">
        <v>591</v>
      </c>
      <c r="K4506" s="33" t="s">
        <v>10608</v>
      </c>
      <c r="L4506" s="33" t="s">
        <v>176</v>
      </c>
      <c r="M4506" s="33" t="s">
        <v>10609</v>
      </c>
      <c r="N4506">
        <v>3.99</v>
      </c>
      <c r="O4506">
        <v>3.3</v>
      </c>
      <c r="P4506">
        <v>3.3</v>
      </c>
      <c r="Q4506">
        <v>0.7</v>
      </c>
      <c r="R4506">
        <f t="shared" si="210"/>
        <v>2.31</v>
      </c>
      <c r="S4506" s="38" t="s">
        <v>36</v>
      </c>
      <c r="T4506" s="27">
        <v>1</v>
      </c>
      <c r="U4506">
        <f t="shared" si="212"/>
        <v>2.31</v>
      </c>
      <c r="V4506" s="39" t="s">
        <v>36</v>
      </c>
    </row>
    <row r="4507" spans="1:22">
      <c r="A4507" s="29">
        <v>42163.7655787037</v>
      </c>
      <c r="B4507" t="s">
        <v>33</v>
      </c>
      <c r="C4507" s="37" t="s">
        <v>58</v>
      </c>
      <c r="D4507" s="37"/>
      <c r="E4507" s="35" t="s">
        <v>4119</v>
      </c>
      <c r="F4507" s="34">
        <v>1</v>
      </c>
      <c r="H4507">
        <f t="shared" si="211"/>
        <v>1</v>
      </c>
      <c r="I4507" t="s">
        <v>46</v>
      </c>
      <c r="J4507" s="1" t="s">
        <v>486</v>
      </c>
      <c r="K4507" s="23" t="s">
        <v>431</v>
      </c>
      <c r="L4507" s="18" t="s">
        <v>74</v>
      </c>
      <c r="M4507" s="18" t="s">
        <v>432</v>
      </c>
      <c r="N4507">
        <v>6.49</v>
      </c>
      <c r="O4507">
        <v>5.45</v>
      </c>
      <c r="P4507">
        <v>5.45</v>
      </c>
      <c r="Q4507">
        <v>0.7</v>
      </c>
      <c r="R4507">
        <f t="shared" si="210"/>
        <v>3.82</v>
      </c>
      <c r="S4507" s="38" t="s">
        <v>36</v>
      </c>
      <c r="T4507" s="27">
        <v>1</v>
      </c>
      <c r="U4507">
        <f t="shared" si="212"/>
        <v>3.82</v>
      </c>
      <c r="V4507" s="39" t="s">
        <v>36</v>
      </c>
    </row>
    <row r="4508" spans="1:22">
      <c r="A4508" s="32">
        <v>42163.758344907408</v>
      </c>
      <c r="B4508" s="33" t="s">
        <v>33</v>
      </c>
      <c r="C4508" s="37" t="s">
        <v>34</v>
      </c>
      <c r="D4508" s="37"/>
      <c r="E4508" s="35" t="s">
        <v>7382</v>
      </c>
      <c r="F4508" s="34">
        <v>1</v>
      </c>
      <c r="H4508">
        <f t="shared" si="211"/>
        <v>1</v>
      </c>
      <c r="I4508" s="33" t="s">
        <v>398</v>
      </c>
      <c r="J4508" s="33" t="s">
        <v>483</v>
      </c>
      <c r="K4508" s="33" t="s">
        <v>3325</v>
      </c>
      <c r="L4508" s="33" t="s">
        <v>1185</v>
      </c>
      <c r="M4508" s="33" t="s">
        <v>3326</v>
      </c>
      <c r="N4508">
        <v>5.99</v>
      </c>
      <c r="O4508">
        <v>4.95</v>
      </c>
      <c r="P4508">
        <v>4.95</v>
      </c>
      <c r="Q4508">
        <v>0.7</v>
      </c>
      <c r="R4508">
        <f t="shared" si="210"/>
        <v>3.47</v>
      </c>
      <c r="S4508" s="38" t="s">
        <v>36</v>
      </c>
      <c r="T4508" s="27">
        <v>1</v>
      </c>
      <c r="U4508">
        <f t="shared" si="212"/>
        <v>3.47</v>
      </c>
      <c r="V4508" s="39" t="s">
        <v>36</v>
      </c>
    </row>
    <row r="4509" spans="1:22">
      <c r="A4509" s="32">
        <v>42162.301932870374</v>
      </c>
      <c r="B4509" s="33" t="s">
        <v>33</v>
      </c>
      <c r="C4509" s="37" t="s">
        <v>58</v>
      </c>
      <c r="D4509" s="37"/>
      <c r="E4509" s="35" t="s">
        <v>6216</v>
      </c>
      <c r="F4509" s="34">
        <v>1</v>
      </c>
      <c r="H4509">
        <f t="shared" si="211"/>
        <v>1</v>
      </c>
      <c r="I4509" s="33" t="s">
        <v>38</v>
      </c>
      <c r="J4509" s="33"/>
      <c r="K4509" s="33" t="s">
        <v>10610</v>
      </c>
      <c r="L4509" s="33" t="s">
        <v>2184</v>
      </c>
      <c r="M4509" s="33" t="s">
        <v>10611</v>
      </c>
      <c r="N4509">
        <v>5.99</v>
      </c>
      <c r="O4509">
        <v>5.03</v>
      </c>
      <c r="P4509">
        <v>5.03</v>
      </c>
      <c r="Q4509">
        <v>0.7</v>
      </c>
      <c r="R4509">
        <f t="shared" si="210"/>
        <v>3.52</v>
      </c>
      <c r="S4509" s="38" t="s">
        <v>36</v>
      </c>
      <c r="T4509" s="27">
        <v>1</v>
      </c>
      <c r="U4509">
        <f t="shared" si="212"/>
        <v>3.52</v>
      </c>
      <c r="V4509" s="39" t="s">
        <v>36</v>
      </c>
    </row>
    <row r="4510" spans="1:22">
      <c r="A4510" s="32">
        <v>42162.886354166665</v>
      </c>
      <c r="B4510" s="33" t="s">
        <v>86</v>
      </c>
      <c r="C4510" s="37" t="s">
        <v>37</v>
      </c>
      <c r="D4510" s="37"/>
      <c r="E4510" s="35" t="s">
        <v>1926</v>
      </c>
      <c r="F4510" s="34">
        <v>1</v>
      </c>
      <c r="H4510">
        <f t="shared" si="211"/>
        <v>1</v>
      </c>
      <c r="I4510" s="33" t="s">
        <v>46</v>
      </c>
      <c r="J4510" s="33" t="s">
        <v>46</v>
      </c>
      <c r="K4510" s="33" t="s">
        <v>274</v>
      </c>
      <c r="L4510" s="33" t="s">
        <v>74</v>
      </c>
      <c r="M4510" s="33" t="s">
        <v>150</v>
      </c>
      <c r="N4510">
        <v>7.49</v>
      </c>
      <c r="O4510">
        <v>7.1</v>
      </c>
      <c r="P4510">
        <v>7.1</v>
      </c>
      <c r="Q4510">
        <v>0.7</v>
      </c>
      <c r="R4510">
        <f t="shared" si="210"/>
        <v>4.97</v>
      </c>
      <c r="S4510" s="38" t="s">
        <v>36</v>
      </c>
      <c r="T4510" s="27">
        <v>1</v>
      </c>
      <c r="U4510">
        <f t="shared" si="212"/>
        <v>4.97</v>
      </c>
      <c r="V4510" s="39" t="s">
        <v>36</v>
      </c>
    </row>
    <row r="4511" spans="1:22">
      <c r="A4511" s="32">
        <v>42163.507708333331</v>
      </c>
      <c r="B4511" s="33" t="s">
        <v>1013</v>
      </c>
      <c r="C4511" s="37" t="s">
        <v>34</v>
      </c>
      <c r="D4511" s="37"/>
      <c r="E4511" s="35" t="s">
        <v>7383</v>
      </c>
      <c r="F4511" s="34">
        <v>1</v>
      </c>
      <c r="H4511">
        <f t="shared" si="211"/>
        <v>1</v>
      </c>
      <c r="I4511" s="33" t="s">
        <v>35</v>
      </c>
      <c r="J4511" s="33" t="s">
        <v>398</v>
      </c>
      <c r="K4511" s="33" t="s">
        <v>842</v>
      </c>
      <c r="L4511" s="33" t="s">
        <v>411</v>
      </c>
      <c r="M4511" s="33" t="s">
        <v>843</v>
      </c>
      <c r="N4511">
        <v>5.49</v>
      </c>
      <c r="O4511">
        <v>4.54</v>
      </c>
      <c r="P4511">
        <v>4.54</v>
      </c>
      <c r="Q4511">
        <v>0.7</v>
      </c>
      <c r="R4511">
        <f t="shared" si="210"/>
        <v>3.18</v>
      </c>
      <c r="S4511" s="38" t="s">
        <v>36</v>
      </c>
      <c r="T4511" s="27">
        <v>1</v>
      </c>
      <c r="U4511">
        <f t="shared" si="212"/>
        <v>3.18</v>
      </c>
      <c r="V4511" s="39" t="s">
        <v>36</v>
      </c>
    </row>
    <row r="4512" spans="1:22">
      <c r="A4512" s="32">
        <v>42163.844780092593</v>
      </c>
      <c r="B4512" s="33" t="s">
        <v>33</v>
      </c>
      <c r="C4512" s="37" t="s">
        <v>34</v>
      </c>
      <c r="D4512" s="37"/>
      <c r="E4512" s="35" t="s">
        <v>7116</v>
      </c>
      <c r="F4512" s="34">
        <v>1</v>
      </c>
      <c r="H4512">
        <f t="shared" si="211"/>
        <v>1</v>
      </c>
      <c r="I4512" s="33" t="s">
        <v>35</v>
      </c>
      <c r="J4512" s="33" t="s">
        <v>398</v>
      </c>
      <c r="K4512" s="33" t="s">
        <v>10612</v>
      </c>
      <c r="L4512" s="33" t="s">
        <v>1373</v>
      </c>
      <c r="M4512" s="33" t="s">
        <v>10613</v>
      </c>
      <c r="N4512">
        <v>6.49</v>
      </c>
      <c r="O4512">
        <v>5.36</v>
      </c>
      <c r="P4512">
        <v>5.36</v>
      </c>
      <c r="Q4512">
        <v>0.7</v>
      </c>
      <c r="R4512">
        <f t="shared" si="210"/>
        <v>3.75</v>
      </c>
      <c r="S4512" s="38" t="s">
        <v>36</v>
      </c>
      <c r="T4512" s="27">
        <v>1</v>
      </c>
      <c r="U4512">
        <f t="shared" si="212"/>
        <v>3.75</v>
      </c>
      <c r="V4512" s="39" t="s">
        <v>36</v>
      </c>
    </row>
    <row r="4513" spans="1:22">
      <c r="A4513" s="29">
        <v>42161.971921296295</v>
      </c>
      <c r="B4513" t="s">
        <v>33</v>
      </c>
      <c r="C4513" s="37" t="s">
        <v>40</v>
      </c>
      <c r="D4513" s="37"/>
      <c r="E4513" s="35" t="s">
        <v>1877</v>
      </c>
      <c r="F4513" s="34">
        <v>1</v>
      </c>
      <c r="H4513">
        <f t="shared" si="211"/>
        <v>1</v>
      </c>
      <c r="I4513" t="s">
        <v>35</v>
      </c>
      <c r="J4513" s="1" t="s">
        <v>38</v>
      </c>
      <c r="K4513" s="23" t="s">
        <v>1005</v>
      </c>
      <c r="L4513" s="18" t="s">
        <v>1006</v>
      </c>
      <c r="M4513" s="18" t="s">
        <v>1007</v>
      </c>
      <c r="N4513">
        <v>4.99</v>
      </c>
      <c r="O4513">
        <v>4.0599999999999996</v>
      </c>
      <c r="P4513">
        <v>4.0599999999999996</v>
      </c>
      <c r="Q4513">
        <v>0.7</v>
      </c>
      <c r="R4513">
        <f t="shared" si="210"/>
        <v>2.84</v>
      </c>
      <c r="S4513" s="38" t="s">
        <v>36</v>
      </c>
      <c r="T4513" s="27">
        <v>1</v>
      </c>
      <c r="U4513">
        <f t="shared" si="212"/>
        <v>2.84</v>
      </c>
      <c r="V4513" s="39" t="s">
        <v>36</v>
      </c>
    </row>
    <row r="4514" spans="1:22">
      <c r="A4514" s="29">
        <v>42163.7190625</v>
      </c>
      <c r="B4514" t="s">
        <v>33</v>
      </c>
      <c r="C4514" s="37" t="s">
        <v>34</v>
      </c>
      <c r="D4514" s="37"/>
      <c r="E4514" s="35" t="s">
        <v>6735</v>
      </c>
      <c r="F4514" s="34">
        <v>1</v>
      </c>
      <c r="H4514">
        <f t="shared" si="211"/>
        <v>1</v>
      </c>
      <c r="I4514" t="s">
        <v>38</v>
      </c>
      <c r="K4514" s="23" t="s">
        <v>10614</v>
      </c>
      <c r="L4514" s="18" t="s">
        <v>91</v>
      </c>
      <c r="M4514" s="18" t="s">
        <v>10615</v>
      </c>
      <c r="N4514">
        <v>7.49</v>
      </c>
      <c r="O4514">
        <v>6.19</v>
      </c>
      <c r="P4514">
        <v>6.19</v>
      </c>
      <c r="Q4514">
        <v>0.7</v>
      </c>
      <c r="R4514">
        <f t="shared" si="210"/>
        <v>4.33</v>
      </c>
      <c r="S4514" s="38" t="s">
        <v>36</v>
      </c>
      <c r="T4514" s="27">
        <v>1</v>
      </c>
      <c r="U4514">
        <f t="shared" si="212"/>
        <v>4.33</v>
      </c>
      <c r="V4514" s="39" t="s">
        <v>36</v>
      </c>
    </row>
    <row r="4515" spans="1:22">
      <c r="A4515" s="32">
        <v>42163.743113425924</v>
      </c>
      <c r="B4515" s="33" t="s">
        <v>33</v>
      </c>
      <c r="C4515" s="37" t="s">
        <v>34</v>
      </c>
      <c r="D4515" s="37"/>
      <c r="E4515" s="35" t="s">
        <v>7384</v>
      </c>
      <c r="F4515" s="34">
        <v>1</v>
      </c>
      <c r="H4515">
        <f t="shared" si="211"/>
        <v>1</v>
      </c>
      <c r="I4515" s="33" t="s">
        <v>52</v>
      </c>
      <c r="J4515" s="33" t="s">
        <v>52</v>
      </c>
      <c r="K4515" s="33" t="s">
        <v>5952</v>
      </c>
      <c r="L4515" s="33" t="s">
        <v>5953</v>
      </c>
      <c r="M4515" s="33" t="s">
        <v>5954</v>
      </c>
      <c r="N4515">
        <v>7.99</v>
      </c>
      <c r="O4515">
        <v>6.6</v>
      </c>
      <c r="P4515">
        <v>6.6</v>
      </c>
      <c r="Q4515">
        <v>0.7</v>
      </c>
      <c r="R4515">
        <f t="shared" si="210"/>
        <v>4.62</v>
      </c>
      <c r="S4515" s="38" t="s">
        <v>36</v>
      </c>
      <c r="T4515" s="27">
        <v>1</v>
      </c>
      <c r="U4515">
        <f t="shared" si="212"/>
        <v>4.62</v>
      </c>
      <c r="V4515" s="39" t="s">
        <v>36</v>
      </c>
    </row>
    <row r="4516" spans="1:22">
      <c r="A4516" s="29">
        <v>42161.910868055558</v>
      </c>
      <c r="B4516" t="s">
        <v>33</v>
      </c>
      <c r="C4516" s="37" t="s">
        <v>34</v>
      </c>
      <c r="D4516" s="37"/>
      <c r="E4516" s="35" t="s">
        <v>7385</v>
      </c>
      <c r="F4516" s="34">
        <v>1</v>
      </c>
      <c r="H4516">
        <f t="shared" si="211"/>
        <v>1</v>
      </c>
      <c r="I4516" t="s">
        <v>35</v>
      </c>
      <c r="J4516" s="1" t="s">
        <v>1263</v>
      </c>
      <c r="K4516" s="23" t="s">
        <v>10616</v>
      </c>
      <c r="L4516" s="18" t="s">
        <v>9002</v>
      </c>
      <c r="M4516" s="18" t="s">
        <v>10617</v>
      </c>
      <c r="N4516">
        <v>12.99</v>
      </c>
      <c r="O4516">
        <v>10.74</v>
      </c>
      <c r="P4516">
        <v>10.74</v>
      </c>
      <c r="Q4516">
        <v>0.7</v>
      </c>
      <c r="R4516">
        <f t="shared" si="210"/>
        <v>7.52</v>
      </c>
      <c r="S4516" s="38" t="s">
        <v>36</v>
      </c>
      <c r="T4516" s="27">
        <v>1</v>
      </c>
      <c r="U4516">
        <f t="shared" si="212"/>
        <v>7.52</v>
      </c>
      <c r="V4516" s="39" t="s">
        <v>36</v>
      </c>
    </row>
    <row r="4517" spans="1:22">
      <c r="A4517" s="32">
        <v>42163.776932870373</v>
      </c>
      <c r="B4517" s="33" t="s">
        <v>1013</v>
      </c>
      <c r="C4517" s="37" t="s">
        <v>34</v>
      </c>
      <c r="D4517" s="37"/>
      <c r="E4517" s="35" t="s">
        <v>7386</v>
      </c>
      <c r="F4517" s="34">
        <v>1</v>
      </c>
      <c r="H4517">
        <f t="shared" si="211"/>
        <v>1</v>
      </c>
      <c r="I4517" s="33" t="s">
        <v>1263</v>
      </c>
      <c r="J4517" s="33" t="s">
        <v>1263</v>
      </c>
      <c r="K4517" s="33" t="s">
        <v>8491</v>
      </c>
      <c r="L4517" s="33" t="s">
        <v>1352</v>
      </c>
      <c r="M4517" s="33" t="s">
        <v>8492</v>
      </c>
      <c r="N4517">
        <v>6.49</v>
      </c>
      <c r="O4517">
        <v>5.36</v>
      </c>
      <c r="P4517">
        <v>5.36</v>
      </c>
      <c r="Q4517">
        <v>0.7</v>
      </c>
      <c r="R4517">
        <f t="shared" si="210"/>
        <v>3.75</v>
      </c>
      <c r="S4517" s="38" t="s">
        <v>36</v>
      </c>
      <c r="T4517" s="27">
        <v>1</v>
      </c>
      <c r="U4517">
        <f t="shared" si="212"/>
        <v>3.75</v>
      </c>
      <c r="V4517" s="39" t="s">
        <v>36</v>
      </c>
    </row>
    <row r="4518" spans="1:22">
      <c r="A4518" s="29">
        <v>42163.782685185186</v>
      </c>
      <c r="B4518" t="s">
        <v>1013</v>
      </c>
      <c r="C4518" s="37" t="s">
        <v>34</v>
      </c>
      <c r="D4518" s="37"/>
      <c r="E4518" s="35" t="s">
        <v>7386</v>
      </c>
      <c r="F4518" s="34">
        <v>1</v>
      </c>
      <c r="H4518">
        <f t="shared" si="211"/>
        <v>1</v>
      </c>
      <c r="I4518" t="s">
        <v>1263</v>
      </c>
      <c r="J4518" s="1" t="s">
        <v>1263</v>
      </c>
      <c r="K4518" s="23" t="s">
        <v>5605</v>
      </c>
      <c r="L4518" s="18" t="s">
        <v>1352</v>
      </c>
      <c r="M4518" s="18" t="s">
        <v>5606</v>
      </c>
      <c r="N4518">
        <v>6.49</v>
      </c>
      <c r="O4518">
        <v>5.36</v>
      </c>
      <c r="P4518">
        <v>5.36</v>
      </c>
      <c r="Q4518">
        <v>0.7</v>
      </c>
      <c r="R4518">
        <f t="shared" si="210"/>
        <v>3.75</v>
      </c>
      <c r="S4518" s="38" t="s">
        <v>36</v>
      </c>
      <c r="T4518" s="27">
        <v>1</v>
      </c>
      <c r="U4518">
        <f t="shared" si="212"/>
        <v>3.75</v>
      </c>
      <c r="V4518" s="39" t="s">
        <v>36</v>
      </c>
    </row>
    <row r="4519" spans="1:22">
      <c r="A4519" s="29">
        <v>42163.758344907408</v>
      </c>
      <c r="B4519" t="s">
        <v>33</v>
      </c>
      <c r="C4519" s="37" t="s">
        <v>34</v>
      </c>
      <c r="D4519" s="37"/>
      <c r="E4519" s="35" t="s">
        <v>7382</v>
      </c>
      <c r="F4519" s="34">
        <v>1</v>
      </c>
      <c r="H4519">
        <f t="shared" si="211"/>
        <v>1</v>
      </c>
      <c r="I4519" t="s">
        <v>52</v>
      </c>
      <c r="K4519" s="23" t="s">
        <v>8973</v>
      </c>
      <c r="L4519" s="18" t="s">
        <v>8974</v>
      </c>
      <c r="M4519" s="18" t="s">
        <v>8975</v>
      </c>
      <c r="N4519">
        <v>3.49</v>
      </c>
      <c r="O4519">
        <v>2.88</v>
      </c>
      <c r="P4519">
        <v>2.88</v>
      </c>
      <c r="Q4519">
        <v>0.7</v>
      </c>
      <c r="R4519">
        <f t="shared" si="210"/>
        <v>2.02</v>
      </c>
      <c r="S4519" s="38" t="s">
        <v>36</v>
      </c>
      <c r="T4519" s="27">
        <v>1</v>
      </c>
      <c r="U4519">
        <f t="shared" si="212"/>
        <v>2.02</v>
      </c>
      <c r="V4519" s="39" t="s">
        <v>36</v>
      </c>
    </row>
    <row r="4520" spans="1:22">
      <c r="A4520" s="32">
        <v>42161.828946759262</v>
      </c>
      <c r="B4520" s="33" t="s">
        <v>33</v>
      </c>
      <c r="C4520" s="37" t="s">
        <v>40</v>
      </c>
      <c r="D4520" s="37"/>
      <c r="E4520" s="35" t="s">
        <v>1810</v>
      </c>
      <c r="F4520" s="34">
        <v>1</v>
      </c>
      <c r="H4520">
        <f t="shared" si="211"/>
        <v>1</v>
      </c>
      <c r="I4520" s="33" t="s">
        <v>35</v>
      </c>
      <c r="J4520" s="33" t="s">
        <v>38</v>
      </c>
      <c r="K4520" s="33" t="s">
        <v>1148</v>
      </c>
      <c r="L4520" s="33" t="s">
        <v>92</v>
      </c>
      <c r="M4520" s="33" t="s">
        <v>1149</v>
      </c>
      <c r="N4520">
        <v>8.99</v>
      </c>
      <c r="O4520">
        <v>7.31</v>
      </c>
      <c r="P4520">
        <v>7.31</v>
      </c>
      <c r="Q4520">
        <v>0.7</v>
      </c>
      <c r="R4520">
        <f t="shared" si="210"/>
        <v>5.12</v>
      </c>
      <c r="S4520" s="38" t="s">
        <v>36</v>
      </c>
      <c r="T4520" s="27">
        <v>1</v>
      </c>
      <c r="U4520">
        <f t="shared" si="212"/>
        <v>5.12</v>
      </c>
      <c r="V4520" s="39" t="s">
        <v>36</v>
      </c>
    </row>
    <row r="4521" spans="1:22">
      <c r="A4521" s="29">
        <v>42163.469317129631</v>
      </c>
      <c r="B4521" t="s">
        <v>33</v>
      </c>
      <c r="C4521" s="37" t="s">
        <v>113</v>
      </c>
      <c r="D4521" s="37"/>
      <c r="E4521" s="35" t="s">
        <v>7387</v>
      </c>
      <c r="F4521" s="34">
        <v>1</v>
      </c>
      <c r="H4521">
        <f t="shared" si="211"/>
        <v>1</v>
      </c>
      <c r="I4521" t="s">
        <v>35</v>
      </c>
      <c r="J4521" s="1" t="s">
        <v>491</v>
      </c>
      <c r="K4521" s="23" t="s">
        <v>10618</v>
      </c>
      <c r="L4521" s="18" t="s">
        <v>10619</v>
      </c>
      <c r="M4521" s="18" t="s">
        <v>10620</v>
      </c>
      <c r="N4521">
        <v>6.49</v>
      </c>
      <c r="O4521">
        <v>6.3</v>
      </c>
      <c r="P4521">
        <v>6.3</v>
      </c>
      <c r="Q4521">
        <v>0.7</v>
      </c>
      <c r="R4521">
        <f t="shared" si="210"/>
        <v>4.41</v>
      </c>
      <c r="S4521" s="38" t="s">
        <v>36</v>
      </c>
      <c r="T4521" s="27">
        <v>1</v>
      </c>
      <c r="U4521">
        <f t="shared" si="212"/>
        <v>4.41</v>
      </c>
      <c r="V4521" s="39" t="s">
        <v>36</v>
      </c>
    </row>
    <row r="4522" spans="1:22">
      <c r="A4522" s="29">
        <v>42157.4452662037</v>
      </c>
      <c r="B4522" t="s">
        <v>33</v>
      </c>
      <c r="C4522" s="37" t="s">
        <v>34</v>
      </c>
      <c r="D4522" s="37"/>
      <c r="E4522" s="35" t="s">
        <v>7388</v>
      </c>
      <c r="F4522" s="34">
        <v>1</v>
      </c>
      <c r="H4522">
        <f t="shared" si="211"/>
        <v>1</v>
      </c>
      <c r="I4522" t="s">
        <v>46</v>
      </c>
      <c r="J4522" s="1" t="s">
        <v>46</v>
      </c>
      <c r="K4522" s="23" t="s">
        <v>901</v>
      </c>
      <c r="L4522" s="18" t="s">
        <v>47</v>
      </c>
      <c r="M4522" s="18" t="s">
        <v>945</v>
      </c>
      <c r="N4522">
        <v>12.99</v>
      </c>
      <c r="O4522">
        <v>10.74</v>
      </c>
      <c r="P4522">
        <v>10.74</v>
      </c>
      <c r="Q4522">
        <v>0.7</v>
      </c>
      <c r="R4522">
        <f t="shared" si="210"/>
        <v>7.52</v>
      </c>
      <c r="S4522" s="38" t="s">
        <v>36</v>
      </c>
      <c r="T4522" s="27">
        <v>1</v>
      </c>
      <c r="U4522">
        <f t="shared" si="212"/>
        <v>7.52</v>
      </c>
      <c r="V4522" s="39" t="s">
        <v>36</v>
      </c>
    </row>
    <row r="4523" spans="1:22">
      <c r="A4523" s="32">
        <v>42163.651388888888</v>
      </c>
      <c r="B4523" s="33" t="s">
        <v>33</v>
      </c>
      <c r="C4523" s="37" t="s">
        <v>34</v>
      </c>
      <c r="D4523" s="37"/>
      <c r="E4523" s="35" t="s">
        <v>738</v>
      </c>
      <c r="F4523" s="34">
        <v>1</v>
      </c>
      <c r="H4523">
        <f t="shared" si="211"/>
        <v>1</v>
      </c>
      <c r="I4523" s="33" t="s">
        <v>35</v>
      </c>
      <c r="J4523" s="33" t="s">
        <v>398</v>
      </c>
      <c r="K4523" s="33" t="s">
        <v>4805</v>
      </c>
      <c r="L4523" s="33" t="s">
        <v>50</v>
      </c>
      <c r="M4523" s="33" t="s">
        <v>4806</v>
      </c>
      <c r="N4523">
        <v>6.49</v>
      </c>
      <c r="O4523">
        <v>5.36</v>
      </c>
      <c r="P4523">
        <v>5.36</v>
      </c>
      <c r="Q4523">
        <v>0.7</v>
      </c>
      <c r="R4523">
        <f t="shared" si="210"/>
        <v>3.75</v>
      </c>
      <c r="S4523" s="38" t="s">
        <v>36</v>
      </c>
      <c r="T4523" s="27">
        <v>1</v>
      </c>
      <c r="U4523">
        <f t="shared" si="212"/>
        <v>3.75</v>
      </c>
      <c r="V4523" s="39" t="s">
        <v>36</v>
      </c>
    </row>
    <row r="4524" spans="1:22">
      <c r="A4524" s="32">
        <v>42156.510567129626</v>
      </c>
      <c r="B4524" s="33" t="s">
        <v>33</v>
      </c>
      <c r="C4524" s="37" t="s">
        <v>40</v>
      </c>
      <c r="D4524" s="37"/>
      <c r="E4524" s="35" t="s">
        <v>1015</v>
      </c>
      <c r="F4524" s="34">
        <v>1</v>
      </c>
      <c r="H4524">
        <f t="shared" si="211"/>
        <v>1</v>
      </c>
      <c r="I4524" s="33" t="s">
        <v>35</v>
      </c>
      <c r="J4524" s="33" t="s">
        <v>63</v>
      </c>
      <c r="K4524" s="33" t="s">
        <v>10621</v>
      </c>
      <c r="L4524" s="33" t="s">
        <v>94</v>
      </c>
      <c r="M4524" s="33" t="s">
        <v>10622</v>
      </c>
      <c r="N4524">
        <v>5.99</v>
      </c>
      <c r="O4524">
        <v>4.87</v>
      </c>
      <c r="P4524">
        <v>4.87</v>
      </c>
      <c r="Q4524">
        <v>0.7</v>
      </c>
      <c r="R4524">
        <f t="shared" si="210"/>
        <v>3.41</v>
      </c>
      <c r="S4524" s="38" t="s">
        <v>36</v>
      </c>
      <c r="T4524" s="27">
        <v>1</v>
      </c>
      <c r="U4524">
        <f t="shared" si="212"/>
        <v>3.41</v>
      </c>
      <c r="V4524" s="39" t="s">
        <v>36</v>
      </c>
    </row>
    <row r="4525" spans="1:22">
      <c r="A4525" s="32">
        <v>42163.662152777775</v>
      </c>
      <c r="B4525" s="33" t="s">
        <v>33</v>
      </c>
      <c r="C4525" s="37" t="s">
        <v>40</v>
      </c>
      <c r="D4525" s="37"/>
      <c r="E4525" s="35" t="s">
        <v>1918</v>
      </c>
      <c r="F4525" s="34">
        <v>1</v>
      </c>
      <c r="H4525">
        <f t="shared" si="211"/>
        <v>1</v>
      </c>
      <c r="I4525" s="33" t="s">
        <v>398</v>
      </c>
      <c r="J4525" s="33" t="s">
        <v>452</v>
      </c>
      <c r="K4525" s="33" t="s">
        <v>10623</v>
      </c>
      <c r="L4525" s="33" t="s">
        <v>354</v>
      </c>
      <c r="M4525" s="33" t="s">
        <v>10624</v>
      </c>
      <c r="N4525">
        <v>6.49</v>
      </c>
      <c r="O4525">
        <v>5.28</v>
      </c>
      <c r="P4525">
        <v>5.28</v>
      </c>
      <c r="Q4525">
        <v>0.7</v>
      </c>
      <c r="R4525">
        <f t="shared" si="210"/>
        <v>3.7</v>
      </c>
      <c r="S4525" s="38" t="s">
        <v>36</v>
      </c>
      <c r="T4525" s="27">
        <v>1</v>
      </c>
      <c r="U4525">
        <f t="shared" si="212"/>
        <v>3.7</v>
      </c>
      <c r="V4525" s="39" t="s">
        <v>36</v>
      </c>
    </row>
    <row r="4526" spans="1:22">
      <c r="A4526" s="29">
        <v>42163.791458333333</v>
      </c>
      <c r="B4526" t="s">
        <v>33</v>
      </c>
      <c r="C4526" s="37" t="s">
        <v>37</v>
      </c>
      <c r="D4526" s="37"/>
      <c r="E4526" s="35" t="s">
        <v>7389</v>
      </c>
      <c r="F4526" s="34">
        <v>1</v>
      </c>
      <c r="H4526">
        <f t="shared" si="211"/>
        <v>1</v>
      </c>
      <c r="I4526" t="s">
        <v>52</v>
      </c>
      <c r="J4526" s="1" t="s">
        <v>52</v>
      </c>
      <c r="K4526" s="23" t="s">
        <v>709</v>
      </c>
      <c r="L4526" s="18" t="s">
        <v>108</v>
      </c>
      <c r="M4526" s="18" t="s">
        <v>710</v>
      </c>
      <c r="N4526">
        <v>5.49</v>
      </c>
      <c r="O4526">
        <v>5.2</v>
      </c>
      <c r="P4526">
        <v>5.2</v>
      </c>
      <c r="Q4526">
        <v>0.7</v>
      </c>
      <c r="R4526">
        <f t="shared" si="210"/>
        <v>3.64</v>
      </c>
      <c r="S4526" s="38" t="s">
        <v>36</v>
      </c>
      <c r="T4526" s="27">
        <v>1</v>
      </c>
      <c r="U4526">
        <f t="shared" si="212"/>
        <v>3.64</v>
      </c>
      <c r="V4526" s="39" t="s">
        <v>36</v>
      </c>
    </row>
    <row r="4527" spans="1:22">
      <c r="A4527" s="32">
        <v>42157.688020833331</v>
      </c>
      <c r="B4527" s="33" t="s">
        <v>33</v>
      </c>
      <c r="C4527" s="37" t="s">
        <v>75</v>
      </c>
      <c r="D4527" s="37"/>
      <c r="E4527" s="35" t="s">
        <v>1884</v>
      </c>
      <c r="F4527" s="34">
        <v>1</v>
      </c>
      <c r="H4527">
        <f t="shared" si="211"/>
        <v>1</v>
      </c>
      <c r="I4527" s="33" t="s">
        <v>35</v>
      </c>
      <c r="J4527" s="33" t="s">
        <v>398</v>
      </c>
      <c r="K4527" s="33" t="s">
        <v>1588</v>
      </c>
      <c r="L4527" s="33" t="s">
        <v>102</v>
      </c>
      <c r="M4527" s="33" t="s">
        <v>443</v>
      </c>
      <c r="N4527">
        <v>7.49</v>
      </c>
      <c r="O4527">
        <v>6.19</v>
      </c>
      <c r="P4527">
        <v>6.19</v>
      </c>
      <c r="Q4527">
        <v>0.7</v>
      </c>
      <c r="R4527">
        <f t="shared" si="210"/>
        <v>4.33</v>
      </c>
      <c r="S4527" s="38" t="s">
        <v>36</v>
      </c>
      <c r="T4527" s="27">
        <v>1</v>
      </c>
      <c r="U4527">
        <f t="shared" si="212"/>
        <v>4.33</v>
      </c>
      <c r="V4527" s="39" t="s">
        <v>36</v>
      </c>
    </row>
    <row r="4528" spans="1:22">
      <c r="A4528" s="32">
        <v>42163.558993055558</v>
      </c>
      <c r="B4528" s="33" t="s">
        <v>33</v>
      </c>
      <c r="C4528" s="37" t="s">
        <v>37</v>
      </c>
      <c r="D4528" s="37"/>
      <c r="E4528" s="35" t="s">
        <v>4239</v>
      </c>
      <c r="F4528" s="34">
        <v>1</v>
      </c>
      <c r="H4528">
        <f t="shared" si="211"/>
        <v>1</v>
      </c>
      <c r="I4528" s="33" t="s">
        <v>398</v>
      </c>
      <c r="J4528" s="33"/>
      <c r="K4528" s="33" t="s">
        <v>10625</v>
      </c>
      <c r="L4528" s="33" t="s">
        <v>8573</v>
      </c>
      <c r="M4528" s="33" t="s">
        <v>10626</v>
      </c>
      <c r="N4528">
        <v>6.99</v>
      </c>
      <c r="O4528">
        <v>6.63</v>
      </c>
      <c r="P4528">
        <v>6.63</v>
      </c>
      <c r="Q4528">
        <v>0.7</v>
      </c>
      <c r="R4528">
        <f t="shared" si="210"/>
        <v>4.6399999999999997</v>
      </c>
      <c r="S4528" s="38" t="s">
        <v>36</v>
      </c>
      <c r="T4528" s="27">
        <v>1</v>
      </c>
      <c r="U4528">
        <f t="shared" si="212"/>
        <v>4.6399999999999997</v>
      </c>
      <c r="V4528" s="39" t="s">
        <v>36</v>
      </c>
    </row>
    <row r="4529" spans="1:22">
      <c r="A4529" s="32">
        <v>42163.796597222223</v>
      </c>
      <c r="B4529" s="33" t="s">
        <v>33</v>
      </c>
      <c r="C4529" s="37" t="s">
        <v>37</v>
      </c>
      <c r="D4529" s="37"/>
      <c r="E4529" s="35" t="s">
        <v>1880</v>
      </c>
      <c r="F4529" s="34">
        <v>1</v>
      </c>
      <c r="H4529">
        <f t="shared" si="211"/>
        <v>1</v>
      </c>
      <c r="I4529" s="33" t="s">
        <v>46</v>
      </c>
      <c r="J4529" s="33" t="s">
        <v>46</v>
      </c>
      <c r="K4529" s="33" t="s">
        <v>10627</v>
      </c>
      <c r="L4529" s="33" t="s">
        <v>1247</v>
      </c>
      <c r="M4529" s="33" t="s">
        <v>10628</v>
      </c>
      <c r="N4529">
        <v>5.49</v>
      </c>
      <c r="O4529">
        <v>5.2</v>
      </c>
      <c r="P4529">
        <v>5.2</v>
      </c>
      <c r="Q4529">
        <v>0.7</v>
      </c>
      <c r="R4529">
        <f t="shared" si="210"/>
        <v>3.64</v>
      </c>
      <c r="S4529" s="38" t="s">
        <v>36</v>
      </c>
      <c r="T4529" s="27">
        <v>1</v>
      </c>
      <c r="U4529">
        <f t="shared" si="212"/>
        <v>3.64</v>
      </c>
      <c r="V4529" s="39" t="s">
        <v>36</v>
      </c>
    </row>
    <row r="4530" spans="1:22">
      <c r="A4530" s="32">
        <v>42163.754872685182</v>
      </c>
      <c r="B4530" s="33" t="s">
        <v>33</v>
      </c>
      <c r="C4530" s="37" t="s">
        <v>40</v>
      </c>
      <c r="D4530" s="37"/>
      <c r="E4530" s="35" t="s">
        <v>1810</v>
      </c>
      <c r="F4530" s="34">
        <v>1</v>
      </c>
      <c r="H4530">
        <f t="shared" si="211"/>
        <v>1</v>
      </c>
      <c r="I4530" s="33" t="s">
        <v>52</v>
      </c>
      <c r="J4530" s="33" t="s">
        <v>485</v>
      </c>
      <c r="K4530" s="33" t="s">
        <v>10629</v>
      </c>
      <c r="L4530" s="33" t="s">
        <v>85</v>
      </c>
      <c r="M4530" s="33" t="s">
        <v>10630</v>
      </c>
      <c r="N4530">
        <v>7.49</v>
      </c>
      <c r="O4530">
        <v>6.09</v>
      </c>
      <c r="P4530">
        <v>6.09</v>
      </c>
      <c r="Q4530">
        <v>0.7</v>
      </c>
      <c r="R4530">
        <f t="shared" si="210"/>
        <v>4.26</v>
      </c>
      <c r="S4530" s="38" t="s">
        <v>36</v>
      </c>
      <c r="T4530" s="27">
        <v>1</v>
      </c>
      <c r="U4530">
        <f t="shared" si="212"/>
        <v>4.26</v>
      </c>
      <c r="V4530" s="39" t="s">
        <v>36</v>
      </c>
    </row>
    <row r="4531" spans="1:22">
      <c r="A4531" s="29">
        <v>42156.87159722222</v>
      </c>
      <c r="B4531" t="s">
        <v>33</v>
      </c>
      <c r="C4531" s="37" t="s">
        <v>34</v>
      </c>
      <c r="D4531" s="37"/>
      <c r="E4531" s="35" t="s">
        <v>7260</v>
      </c>
      <c r="F4531" s="34">
        <v>1</v>
      </c>
      <c r="H4531">
        <f t="shared" si="211"/>
        <v>1</v>
      </c>
      <c r="I4531" t="s">
        <v>52</v>
      </c>
      <c r="J4531" s="1" t="s">
        <v>52</v>
      </c>
      <c r="K4531" s="23" t="s">
        <v>1108</v>
      </c>
      <c r="L4531" s="18" t="s">
        <v>1109</v>
      </c>
      <c r="M4531" s="18" t="s">
        <v>1110</v>
      </c>
      <c r="N4531">
        <v>9.49</v>
      </c>
      <c r="O4531">
        <v>7.84</v>
      </c>
      <c r="P4531">
        <v>7.84</v>
      </c>
      <c r="Q4531">
        <v>0.7</v>
      </c>
      <c r="R4531">
        <f t="shared" si="210"/>
        <v>5.49</v>
      </c>
      <c r="S4531" s="38" t="s">
        <v>36</v>
      </c>
      <c r="T4531" s="27">
        <v>1</v>
      </c>
      <c r="U4531">
        <f t="shared" si="212"/>
        <v>5.49</v>
      </c>
      <c r="V4531" s="39" t="s">
        <v>36</v>
      </c>
    </row>
    <row r="4532" spans="1:22">
      <c r="A4532" s="32">
        <v>42157.803368055553</v>
      </c>
      <c r="B4532" s="33" t="s">
        <v>33</v>
      </c>
      <c r="C4532" s="37" t="s">
        <v>34</v>
      </c>
      <c r="D4532" s="37"/>
      <c r="E4532" s="35" t="s">
        <v>3087</v>
      </c>
      <c r="F4532" s="34">
        <v>1</v>
      </c>
      <c r="H4532">
        <f t="shared" si="211"/>
        <v>1</v>
      </c>
      <c r="I4532" s="33" t="s">
        <v>35</v>
      </c>
      <c r="J4532" s="33" t="s">
        <v>524</v>
      </c>
      <c r="K4532" s="33" t="s">
        <v>10089</v>
      </c>
      <c r="L4532" s="33" t="s">
        <v>10090</v>
      </c>
      <c r="M4532" s="33" t="s">
        <v>10091</v>
      </c>
      <c r="N4532">
        <v>6.49</v>
      </c>
      <c r="O4532">
        <v>5.36</v>
      </c>
      <c r="P4532">
        <v>5.36</v>
      </c>
      <c r="Q4532">
        <v>0.7</v>
      </c>
      <c r="R4532">
        <f t="shared" si="210"/>
        <v>3.75</v>
      </c>
      <c r="S4532" s="38" t="s">
        <v>36</v>
      </c>
      <c r="T4532" s="27">
        <v>1</v>
      </c>
      <c r="U4532">
        <f t="shared" si="212"/>
        <v>3.75</v>
      </c>
      <c r="V4532" s="39" t="s">
        <v>36</v>
      </c>
    </row>
    <row r="4533" spans="1:22">
      <c r="A4533" s="32">
        <v>42157.799618055556</v>
      </c>
      <c r="B4533" s="33" t="s">
        <v>33</v>
      </c>
      <c r="C4533" s="37" t="s">
        <v>34</v>
      </c>
      <c r="D4533" s="37"/>
      <c r="E4533" s="35" t="s">
        <v>3064</v>
      </c>
      <c r="F4533" s="34">
        <v>1</v>
      </c>
      <c r="H4533">
        <f t="shared" si="211"/>
        <v>1</v>
      </c>
      <c r="I4533" s="33" t="s">
        <v>52</v>
      </c>
      <c r="J4533" s="33" t="s">
        <v>485</v>
      </c>
      <c r="K4533" s="33" t="s">
        <v>5993</v>
      </c>
      <c r="L4533" s="33" t="s">
        <v>89</v>
      </c>
      <c r="M4533" s="33" t="s">
        <v>5994</v>
      </c>
      <c r="N4533">
        <v>7.99</v>
      </c>
      <c r="O4533">
        <v>6.6</v>
      </c>
      <c r="P4533">
        <v>6.6</v>
      </c>
      <c r="Q4533">
        <v>0.7</v>
      </c>
      <c r="R4533">
        <f t="shared" si="210"/>
        <v>4.62</v>
      </c>
      <c r="S4533" s="38" t="s">
        <v>36</v>
      </c>
      <c r="T4533" s="27">
        <v>1</v>
      </c>
      <c r="U4533">
        <f t="shared" si="212"/>
        <v>4.62</v>
      </c>
      <c r="V4533" s="39" t="s">
        <v>36</v>
      </c>
    </row>
    <row r="4534" spans="1:22">
      <c r="A4534" s="32">
        <v>42163.730682870373</v>
      </c>
      <c r="B4534" s="33" t="s">
        <v>33</v>
      </c>
      <c r="C4534" s="37" t="s">
        <v>34</v>
      </c>
      <c r="D4534" s="37"/>
      <c r="E4534" s="35" t="s">
        <v>7390</v>
      </c>
      <c r="F4534" s="34">
        <v>1</v>
      </c>
      <c r="H4534">
        <f t="shared" si="211"/>
        <v>1</v>
      </c>
      <c r="I4534" s="33" t="s">
        <v>52</v>
      </c>
      <c r="J4534" s="33" t="s">
        <v>493</v>
      </c>
      <c r="K4534" s="33" t="s">
        <v>4741</v>
      </c>
      <c r="L4534" s="33" t="s">
        <v>439</v>
      </c>
      <c r="M4534" s="33" t="s">
        <v>4742</v>
      </c>
      <c r="N4534">
        <v>4.99</v>
      </c>
      <c r="O4534">
        <v>4.12</v>
      </c>
      <c r="P4534">
        <v>4.12</v>
      </c>
      <c r="Q4534">
        <v>0.7</v>
      </c>
      <c r="R4534">
        <f t="shared" si="210"/>
        <v>2.88</v>
      </c>
      <c r="S4534" s="38" t="s">
        <v>36</v>
      </c>
      <c r="T4534" s="27">
        <v>1</v>
      </c>
      <c r="U4534">
        <f t="shared" si="212"/>
        <v>2.88</v>
      </c>
      <c r="V4534" s="39" t="s">
        <v>36</v>
      </c>
    </row>
    <row r="4535" spans="1:22">
      <c r="A4535" s="29">
        <v>42163.917256944442</v>
      </c>
      <c r="B4535" t="s">
        <v>33</v>
      </c>
      <c r="C4535" s="37" t="s">
        <v>40</v>
      </c>
      <c r="D4535" s="37"/>
      <c r="E4535" s="35" t="s">
        <v>1806</v>
      </c>
      <c r="F4535" s="34">
        <v>1</v>
      </c>
      <c r="H4535">
        <f t="shared" si="211"/>
        <v>1</v>
      </c>
      <c r="I4535" t="s">
        <v>38</v>
      </c>
      <c r="J4535" s="1" t="s">
        <v>529</v>
      </c>
      <c r="K4535" s="23" t="s">
        <v>565</v>
      </c>
      <c r="L4535" s="18" t="s">
        <v>560</v>
      </c>
      <c r="M4535" s="18" t="s">
        <v>566</v>
      </c>
      <c r="N4535">
        <v>0.99</v>
      </c>
      <c r="O4535">
        <v>0.8</v>
      </c>
      <c r="P4535">
        <v>0.8</v>
      </c>
      <c r="Q4535">
        <v>0.7</v>
      </c>
      <c r="R4535">
        <f t="shared" si="210"/>
        <v>0.56000000000000005</v>
      </c>
      <c r="S4535" s="38" t="s">
        <v>36</v>
      </c>
      <c r="T4535" s="27">
        <v>1</v>
      </c>
      <c r="U4535">
        <f t="shared" si="212"/>
        <v>0.56000000000000005</v>
      </c>
      <c r="V4535" s="39" t="s">
        <v>36</v>
      </c>
    </row>
    <row r="4536" spans="1:22">
      <c r="A4536" s="32">
        <v>42163.544814814813</v>
      </c>
      <c r="B4536" s="33" t="s">
        <v>33</v>
      </c>
      <c r="C4536" s="37" t="s">
        <v>40</v>
      </c>
      <c r="D4536" s="37"/>
      <c r="E4536" s="35" t="s">
        <v>1854</v>
      </c>
      <c r="F4536" s="34">
        <v>1</v>
      </c>
      <c r="H4536">
        <f t="shared" si="211"/>
        <v>1</v>
      </c>
      <c r="I4536" s="33" t="s">
        <v>35</v>
      </c>
      <c r="J4536" s="33" t="s">
        <v>398</v>
      </c>
      <c r="K4536" s="33" t="s">
        <v>10631</v>
      </c>
      <c r="L4536" s="33" t="s">
        <v>4578</v>
      </c>
      <c r="M4536" s="33" t="s">
        <v>10632</v>
      </c>
      <c r="N4536">
        <v>5.99</v>
      </c>
      <c r="O4536">
        <v>4.87</v>
      </c>
      <c r="P4536">
        <v>4.87</v>
      </c>
      <c r="Q4536">
        <v>0.7</v>
      </c>
      <c r="R4536">
        <f t="shared" si="210"/>
        <v>3.41</v>
      </c>
      <c r="S4536" s="38" t="s">
        <v>36</v>
      </c>
      <c r="T4536" s="27">
        <v>1</v>
      </c>
      <c r="U4536">
        <f t="shared" si="212"/>
        <v>3.41</v>
      </c>
      <c r="V4536" s="39" t="s">
        <v>36</v>
      </c>
    </row>
    <row r="4537" spans="1:22">
      <c r="A4537" s="32">
        <v>42163.944537037038</v>
      </c>
      <c r="B4537" s="33" t="s">
        <v>516</v>
      </c>
      <c r="C4537" s="37" t="s">
        <v>143</v>
      </c>
      <c r="D4537" s="37"/>
      <c r="E4537" s="35" t="s">
        <v>7391</v>
      </c>
      <c r="F4537" s="34">
        <v>1</v>
      </c>
      <c r="H4537">
        <f t="shared" si="211"/>
        <v>1</v>
      </c>
      <c r="I4537" s="33" t="s">
        <v>35</v>
      </c>
      <c r="J4537" s="33" t="s">
        <v>52</v>
      </c>
      <c r="K4537" s="33" t="s">
        <v>249</v>
      </c>
      <c r="L4537" s="33" t="s">
        <v>120</v>
      </c>
      <c r="M4537" s="33" t="s">
        <v>171</v>
      </c>
      <c r="N4537">
        <v>7.99</v>
      </c>
      <c r="O4537">
        <v>6.5</v>
      </c>
      <c r="P4537">
        <v>6.5</v>
      </c>
      <c r="Q4537">
        <v>0.7</v>
      </c>
      <c r="R4537">
        <f t="shared" si="210"/>
        <v>4.55</v>
      </c>
      <c r="S4537" s="38" t="s">
        <v>36</v>
      </c>
      <c r="T4537" s="27">
        <v>1</v>
      </c>
      <c r="U4537">
        <f t="shared" si="212"/>
        <v>4.55</v>
      </c>
      <c r="V4537" s="39" t="s">
        <v>36</v>
      </c>
    </row>
    <row r="4538" spans="1:22">
      <c r="A4538" s="32">
        <v>42163.56690972222</v>
      </c>
      <c r="B4538" s="33" t="s">
        <v>33</v>
      </c>
      <c r="C4538" s="37" t="s">
        <v>40</v>
      </c>
      <c r="D4538" s="37"/>
      <c r="E4538" s="35" t="s">
        <v>1828</v>
      </c>
      <c r="F4538" s="34">
        <v>1</v>
      </c>
      <c r="H4538">
        <f t="shared" si="211"/>
        <v>1</v>
      </c>
      <c r="I4538" s="33" t="s">
        <v>38</v>
      </c>
      <c r="J4538" s="33"/>
      <c r="K4538" s="33" t="s">
        <v>10633</v>
      </c>
      <c r="L4538" s="33" t="s">
        <v>4885</v>
      </c>
      <c r="M4538" s="33" t="s">
        <v>10634</v>
      </c>
      <c r="N4538">
        <v>2.4900000000000002</v>
      </c>
      <c r="O4538">
        <v>2.02</v>
      </c>
      <c r="P4538">
        <v>2.02</v>
      </c>
      <c r="Q4538">
        <v>0.7</v>
      </c>
      <c r="R4538">
        <f t="shared" si="210"/>
        <v>1.41</v>
      </c>
      <c r="S4538" s="38" t="s">
        <v>36</v>
      </c>
      <c r="T4538" s="27">
        <v>1</v>
      </c>
      <c r="U4538">
        <f t="shared" si="212"/>
        <v>1.41</v>
      </c>
      <c r="V4538" s="39" t="s">
        <v>36</v>
      </c>
    </row>
    <row r="4539" spans="1:22">
      <c r="A4539" s="32">
        <v>42163.311249999999</v>
      </c>
      <c r="B4539" s="33" t="s">
        <v>33</v>
      </c>
      <c r="C4539" s="37" t="s">
        <v>40</v>
      </c>
      <c r="D4539" s="37"/>
      <c r="E4539" s="35" t="s">
        <v>735</v>
      </c>
      <c r="F4539" s="34">
        <v>1</v>
      </c>
      <c r="H4539">
        <f t="shared" si="211"/>
        <v>1</v>
      </c>
      <c r="I4539" s="33" t="s">
        <v>45</v>
      </c>
      <c r="J4539" s="33" t="s">
        <v>45</v>
      </c>
      <c r="K4539" s="33" t="s">
        <v>5449</v>
      </c>
      <c r="L4539" s="33" t="s">
        <v>2126</v>
      </c>
      <c r="M4539" s="33" t="s">
        <v>5083</v>
      </c>
      <c r="N4539">
        <v>11.99</v>
      </c>
      <c r="O4539">
        <v>9.75</v>
      </c>
      <c r="P4539">
        <v>9.75</v>
      </c>
      <c r="Q4539">
        <v>0.7</v>
      </c>
      <c r="R4539">
        <f t="shared" si="210"/>
        <v>6.83</v>
      </c>
      <c r="S4539" s="38" t="s">
        <v>36</v>
      </c>
      <c r="T4539" s="27">
        <v>1</v>
      </c>
      <c r="U4539">
        <f t="shared" si="212"/>
        <v>6.83</v>
      </c>
      <c r="V4539" s="39" t="s">
        <v>36</v>
      </c>
    </row>
    <row r="4540" spans="1:22">
      <c r="A4540" s="32">
        <v>42163.41238425926</v>
      </c>
      <c r="B4540" s="33" t="s">
        <v>33</v>
      </c>
      <c r="C4540" s="37" t="s">
        <v>58</v>
      </c>
      <c r="D4540" s="37"/>
      <c r="E4540" s="35" t="s">
        <v>1996</v>
      </c>
      <c r="F4540" s="34">
        <v>1</v>
      </c>
      <c r="H4540">
        <f t="shared" si="211"/>
        <v>1</v>
      </c>
      <c r="I4540" s="33" t="s">
        <v>38</v>
      </c>
      <c r="J4540" s="33" t="s">
        <v>38</v>
      </c>
      <c r="K4540" s="33" t="s">
        <v>10635</v>
      </c>
      <c r="L4540" s="33" t="s">
        <v>219</v>
      </c>
      <c r="M4540" s="33" t="s">
        <v>10636</v>
      </c>
      <c r="N4540">
        <v>7.49</v>
      </c>
      <c r="O4540">
        <v>6.29</v>
      </c>
      <c r="P4540">
        <v>6.29</v>
      </c>
      <c r="Q4540">
        <v>0.7</v>
      </c>
      <c r="R4540">
        <f t="shared" si="210"/>
        <v>4.4000000000000004</v>
      </c>
      <c r="S4540" s="38" t="s">
        <v>36</v>
      </c>
      <c r="T4540" s="27">
        <v>1</v>
      </c>
      <c r="U4540">
        <f t="shared" si="212"/>
        <v>4.4000000000000004</v>
      </c>
      <c r="V4540" s="39" t="s">
        <v>36</v>
      </c>
    </row>
    <row r="4541" spans="1:22">
      <c r="A4541" s="32">
        <v>42163.365416666667</v>
      </c>
      <c r="B4541" s="33" t="s">
        <v>33</v>
      </c>
      <c r="C4541" s="37" t="s">
        <v>34</v>
      </c>
      <c r="D4541" s="37"/>
      <c r="E4541" s="35" t="s">
        <v>1945</v>
      </c>
      <c r="F4541" s="34">
        <v>1</v>
      </c>
      <c r="H4541">
        <f t="shared" si="211"/>
        <v>1</v>
      </c>
      <c r="I4541" s="33" t="s">
        <v>38</v>
      </c>
      <c r="J4541" s="33" t="s">
        <v>490</v>
      </c>
      <c r="K4541" s="33" t="s">
        <v>1696</v>
      </c>
      <c r="L4541" s="33" t="s">
        <v>107</v>
      </c>
      <c r="M4541" s="33" t="s">
        <v>1697</v>
      </c>
      <c r="N4541">
        <v>5.49</v>
      </c>
      <c r="O4541">
        <v>4.54</v>
      </c>
      <c r="P4541">
        <v>4.54</v>
      </c>
      <c r="Q4541">
        <v>0.7</v>
      </c>
      <c r="R4541">
        <f t="shared" si="210"/>
        <v>3.18</v>
      </c>
      <c r="S4541" s="38" t="s">
        <v>36</v>
      </c>
      <c r="T4541" s="27">
        <v>1</v>
      </c>
      <c r="U4541">
        <f t="shared" si="212"/>
        <v>3.18</v>
      </c>
      <c r="V4541" s="39" t="s">
        <v>36</v>
      </c>
    </row>
    <row r="4542" spans="1:22">
      <c r="A4542" s="32">
        <v>42163.485810185186</v>
      </c>
      <c r="B4542" s="33" t="s">
        <v>33</v>
      </c>
      <c r="C4542" s="37" t="s">
        <v>34</v>
      </c>
      <c r="D4542" s="37"/>
      <c r="E4542" s="35" t="s">
        <v>7392</v>
      </c>
      <c r="F4542" s="34">
        <v>1</v>
      </c>
      <c r="H4542">
        <f t="shared" si="211"/>
        <v>1</v>
      </c>
      <c r="I4542" s="33" t="s">
        <v>398</v>
      </c>
      <c r="J4542" s="33" t="s">
        <v>494</v>
      </c>
      <c r="K4542" s="33" t="s">
        <v>2204</v>
      </c>
      <c r="L4542" s="33" t="s">
        <v>191</v>
      </c>
      <c r="M4542" s="33" t="s">
        <v>2205</v>
      </c>
      <c r="N4542">
        <v>7.49</v>
      </c>
      <c r="O4542">
        <v>6.19</v>
      </c>
      <c r="P4542">
        <v>6.19</v>
      </c>
      <c r="Q4542">
        <v>0.7</v>
      </c>
      <c r="R4542">
        <f t="shared" si="210"/>
        <v>4.33</v>
      </c>
      <c r="S4542" s="38" t="s">
        <v>36</v>
      </c>
      <c r="T4542" s="27">
        <v>1</v>
      </c>
      <c r="U4542">
        <f t="shared" si="212"/>
        <v>4.33</v>
      </c>
      <c r="V4542" s="39" t="s">
        <v>36</v>
      </c>
    </row>
    <row r="4543" spans="1:22">
      <c r="A4543" s="32">
        <v>42162.439699074072</v>
      </c>
      <c r="B4543" s="33" t="s">
        <v>33</v>
      </c>
      <c r="C4543" s="37" t="s">
        <v>40</v>
      </c>
      <c r="D4543" s="37"/>
      <c r="E4543" s="35" t="s">
        <v>1825</v>
      </c>
      <c r="F4543" s="34">
        <v>1</v>
      </c>
      <c r="H4543">
        <f t="shared" si="211"/>
        <v>1</v>
      </c>
      <c r="I4543" s="33" t="s">
        <v>52</v>
      </c>
      <c r="J4543" s="33" t="s">
        <v>52</v>
      </c>
      <c r="K4543" s="33" t="s">
        <v>10637</v>
      </c>
      <c r="L4543" s="33" t="s">
        <v>2688</v>
      </c>
      <c r="M4543" s="33" t="s">
        <v>10638</v>
      </c>
      <c r="N4543">
        <v>7.49</v>
      </c>
      <c r="O4543">
        <v>6.09</v>
      </c>
      <c r="P4543">
        <v>6.09</v>
      </c>
      <c r="Q4543">
        <v>0.7</v>
      </c>
      <c r="R4543">
        <f t="shared" si="210"/>
        <v>4.26</v>
      </c>
      <c r="S4543" s="38" t="s">
        <v>36</v>
      </c>
      <c r="T4543" s="27">
        <v>1</v>
      </c>
      <c r="U4543">
        <f t="shared" si="212"/>
        <v>4.26</v>
      </c>
      <c r="V4543" s="39" t="s">
        <v>36</v>
      </c>
    </row>
    <row r="4544" spans="1:22">
      <c r="A4544" s="29">
        <v>42162.951099537036</v>
      </c>
      <c r="B4544" t="s">
        <v>33</v>
      </c>
      <c r="C4544" s="37" t="s">
        <v>40</v>
      </c>
      <c r="D4544" s="37"/>
      <c r="E4544" s="35" t="s">
        <v>1936</v>
      </c>
      <c r="F4544" s="34">
        <v>1</v>
      </c>
      <c r="H4544">
        <f t="shared" si="211"/>
        <v>1</v>
      </c>
      <c r="I4544" t="s">
        <v>35</v>
      </c>
      <c r="J4544" s="1" t="s">
        <v>38</v>
      </c>
      <c r="K4544" s="23" t="s">
        <v>565</v>
      </c>
      <c r="L4544" s="18" t="s">
        <v>560</v>
      </c>
      <c r="M4544" s="18" t="s">
        <v>566</v>
      </c>
      <c r="N4544">
        <v>0.99</v>
      </c>
      <c r="O4544">
        <v>0.8</v>
      </c>
      <c r="P4544">
        <v>0.8</v>
      </c>
      <c r="Q4544">
        <v>0.7</v>
      </c>
      <c r="R4544">
        <f t="shared" si="210"/>
        <v>0.56000000000000005</v>
      </c>
      <c r="S4544" s="38" t="s">
        <v>36</v>
      </c>
      <c r="T4544" s="27">
        <v>1</v>
      </c>
      <c r="U4544">
        <f t="shared" si="212"/>
        <v>0.56000000000000005</v>
      </c>
      <c r="V4544" s="39" t="s">
        <v>36</v>
      </c>
    </row>
    <row r="4545" spans="1:22">
      <c r="A4545" s="32">
        <v>42162.538564814815</v>
      </c>
      <c r="B4545" s="33" t="s">
        <v>33</v>
      </c>
      <c r="C4545" s="37" t="s">
        <v>58</v>
      </c>
      <c r="D4545" s="37"/>
      <c r="E4545" s="35" t="s">
        <v>7393</v>
      </c>
      <c r="F4545" s="34">
        <v>1</v>
      </c>
      <c r="H4545">
        <f t="shared" si="211"/>
        <v>1</v>
      </c>
      <c r="I4545" s="33" t="s">
        <v>35</v>
      </c>
      <c r="J4545" s="33" t="s">
        <v>52</v>
      </c>
      <c r="K4545" s="33" t="s">
        <v>1614</v>
      </c>
      <c r="L4545" s="33" t="s">
        <v>110</v>
      </c>
      <c r="M4545" s="33" t="s">
        <v>2098</v>
      </c>
      <c r="N4545">
        <v>7.99</v>
      </c>
      <c r="O4545">
        <v>6.71</v>
      </c>
      <c r="P4545">
        <v>6.71</v>
      </c>
      <c r="Q4545">
        <v>0.7</v>
      </c>
      <c r="R4545">
        <f t="shared" si="210"/>
        <v>4.7</v>
      </c>
      <c r="S4545" s="38" t="s">
        <v>36</v>
      </c>
      <c r="T4545" s="27">
        <v>1</v>
      </c>
      <c r="U4545">
        <f t="shared" si="212"/>
        <v>4.7</v>
      </c>
      <c r="V4545" s="39" t="s">
        <v>36</v>
      </c>
    </row>
    <row r="4546" spans="1:22">
      <c r="A4546" s="32">
        <v>42162.852060185185</v>
      </c>
      <c r="B4546" s="33" t="s">
        <v>33</v>
      </c>
      <c r="C4546" s="37" t="s">
        <v>40</v>
      </c>
      <c r="D4546" s="37"/>
      <c r="E4546" s="35" t="s">
        <v>1877</v>
      </c>
      <c r="F4546" s="34">
        <v>1</v>
      </c>
      <c r="H4546">
        <f t="shared" si="211"/>
        <v>1</v>
      </c>
      <c r="I4546" s="33" t="s">
        <v>35</v>
      </c>
      <c r="J4546" s="33" t="s">
        <v>46</v>
      </c>
      <c r="K4546" s="33" t="s">
        <v>10639</v>
      </c>
      <c r="L4546" s="33" t="s">
        <v>9633</v>
      </c>
      <c r="M4546" s="33" t="s">
        <v>10640</v>
      </c>
      <c r="N4546">
        <v>5.99</v>
      </c>
      <c r="O4546">
        <v>4.87</v>
      </c>
      <c r="P4546">
        <v>4.87</v>
      </c>
      <c r="Q4546">
        <v>0.7</v>
      </c>
      <c r="R4546">
        <f t="shared" ref="R4546:R4609" si="213">ROUND(P4546*Q4546,2)*H4546</f>
        <v>3.41</v>
      </c>
      <c r="S4546" s="38" t="s">
        <v>36</v>
      </c>
      <c r="T4546" s="27">
        <v>1</v>
      </c>
      <c r="U4546">
        <f t="shared" si="212"/>
        <v>3.41</v>
      </c>
      <c r="V4546" s="39" t="s">
        <v>36</v>
      </c>
    </row>
    <row r="4547" spans="1:22">
      <c r="A4547" s="29">
        <v>42162.34070601852</v>
      </c>
      <c r="B4547" t="s">
        <v>33</v>
      </c>
      <c r="C4547" s="37" t="s">
        <v>37</v>
      </c>
      <c r="D4547" s="37"/>
      <c r="E4547" s="35" t="s">
        <v>2014</v>
      </c>
      <c r="F4547" s="34">
        <v>1</v>
      </c>
      <c r="H4547">
        <f t="shared" ref="H4547:H4610" si="214">F4547-G4547</f>
        <v>1</v>
      </c>
      <c r="I4547" t="s">
        <v>35</v>
      </c>
      <c r="J4547" s="1" t="s">
        <v>52</v>
      </c>
      <c r="K4547" s="23" t="s">
        <v>248</v>
      </c>
      <c r="L4547" s="18" t="s">
        <v>87</v>
      </c>
      <c r="M4547" s="18" t="s">
        <v>293</v>
      </c>
      <c r="N4547">
        <v>0.99</v>
      </c>
      <c r="O4547">
        <v>0.93</v>
      </c>
      <c r="P4547">
        <v>0.93</v>
      </c>
      <c r="Q4547">
        <v>0.7</v>
      </c>
      <c r="R4547">
        <f t="shared" si="213"/>
        <v>0.65</v>
      </c>
      <c r="S4547" s="38" t="s">
        <v>36</v>
      </c>
      <c r="T4547" s="27">
        <v>1</v>
      </c>
      <c r="U4547">
        <f t="shared" ref="U4547:U4610" si="215">ROUND(T4547*R4547,2)</f>
        <v>0.65</v>
      </c>
      <c r="V4547" s="39" t="s">
        <v>36</v>
      </c>
    </row>
    <row r="4548" spans="1:22">
      <c r="A4548" s="29">
        <v>42162.633101851854</v>
      </c>
      <c r="B4548" t="s">
        <v>33</v>
      </c>
      <c r="C4548" s="37" t="s">
        <v>88</v>
      </c>
      <c r="D4548" s="37" t="s">
        <v>73</v>
      </c>
      <c r="E4548" s="35" t="s">
        <v>4159</v>
      </c>
      <c r="F4548" s="34">
        <v>1</v>
      </c>
      <c r="H4548">
        <f t="shared" si="214"/>
        <v>1</v>
      </c>
      <c r="I4548" t="s">
        <v>35</v>
      </c>
      <c r="J4548" s="1" t="s">
        <v>398</v>
      </c>
      <c r="K4548" s="23" t="s">
        <v>2941</v>
      </c>
      <c r="L4548" s="18" t="s">
        <v>676</v>
      </c>
      <c r="M4548" s="18" t="s">
        <v>2942</v>
      </c>
      <c r="N4548">
        <v>12.99</v>
      </c>
      <c r="O4548">
        <v>12.49</v>
      </c>
      <c r="P4548">
        <v>12.49</v>
      </c>
      <c r="Q4548">
        <v>0.7</v>
      </c>
      <c r="R4548">
        <f t="shared" si="213"/>
        <v>8.74</v>
      </c>
      <c r="S4548" s="38" t="s">
        <v>36</v>
      </c>
      <c r="T4548" s="27">
        <v>1</v>
      </c>
      <c r="U4548">
        <f t="shared" si="215"/>
        <v>8.74</v>
      </c>
      <c r="V4548" s="39" t="s">
        <v>36</v>
      </c>
    </row>
    <row r="4549" spans="1:22">
      <c r="A4549" s="29">
        <v>42162.665763888886</v>
      </c>
      <c r="B4549" t="s">
        <v>33</v>
      </c>
      <c r="C4549" s="37" t="s">
        <v>37</v>
      </c>
      <c r="D4549" s="37"/>
      <c r="E4549" s="35" t="s">
        <v>4051</v>
      </c>
      <c r="F4549" s="34">
        <v>1</v>
      </c>
      <c r="H4549">
        <f t="shared" si="214"/>
        <v>1</v>
      </c>
      <c r="I4549" t="s">
        <v>35</v>
      </c>
      <c r="J4549" s="1" t="s">
        <v>46</v>
      </c>
      <c r="K4549" s="23" t="s">
        <v>629</v>
      </c>
      <c r="L4549" s="18" t="s">
        <v>115</v>
      </c>
      <c r="M4549" s="18" t="s">
        <v>208</v>
      </c>
      <c r="N4549">
        <v>7.49</v>
      </c>
      <c r="O4549">
        <v>7.07</v>
      </c>
      <c r="P4549">
        <v>7.07</v>
      </c>
      <c r="Q4549">
        <v>0.7</v>
      </c>
      <c r="R4549">
        <f t="shared" si="213"/>
        <v>4.95</v>
      </c>
      <c r="S4549" s="38" t="s">
        <v>36</v>
      </c>
      <c r="T4549" s="27">
        <v>1</v>
      </c>
      <c r="U4549">
        <f t="shared" si="215"/>
        <v>4.95</v>
      </c>
      <c r="V4549" s="39" t="s">
        <v>36</v>
      </c>
    </row>
    <row r="4550" spans="1:22">
      <c r="A4550" s="29">
        <v>42162.45416666667</v>
      </c>
      <c r="B4550" t="s">
        <v>33</v>
      </c>
      <c r="C4550" s="37" t="s">
        <v>58</v>
      </c>
      <c r="D4550" s="37"/>
      <c r="E4550" s="35" t="s">
        <v>7394</v>
      </c>
      <c r="F4550" s="34">
        <v>1</v>
      </c>
      <c r="H4550">
        <f t="shared" si="214"/>
        <v>1</v>
      </c>
      <c r="I4550" t="s">
        <v>35</v>
      </c>
      <c r="J4550" s="1" t="s">
        <v>46</v>
      </c>
      <c r="K4550" s="23" t="s">
        <v>365</v>
      </c>
      <c r="L4550" s="18" t="s">
        <v>180</v>
      </c>
      <c r="M4550" s="18" t="s">
        <v>846</v>
      </c>
      <c r="N4550">
        <v>5.99</v>
      </c>
      <c r="O4550">
        <v>5.03</v>
      </c>
      <c r="P4550">
        <v>5.03</v>
      </c>
      <c r="Q4550">
        <v>0.7</v>
      </c>
      <c r="R4550">
        <f t="shared" si="213"/>
        <v>3.52</v>
      </c>
      <c r="S4550" s="38" t="s">
        <v>36</v>
      </c>
      <c r="T4550" s="27">
        <v>1</v>
      </c>
      <c r="U4550">
        <f t="shared" si="215"/>
        <v>3.52</v>
      </c>
      <c r="V4550" s="39" t="s">
        <v>36</v>
      </c>
    </row>
    <row r="4551" spans="1:22">
      <c r="A4551" s="32">
        <v>42162.459664351853</v>
      </c>
      <c r="B4551" s="33" t="s">
        <v>33</v>
      </c>
      <c r="C4551" s="37" t="s">
        <v>40</v>
      </c>
      <c r="D4551" s="37"/>
      <c r="E4551" s="35" t="s">
        <v>1810</v>
      </c>
      <c r="F4551" s="34">
        <v>1</v>
      </c>
      <c r="H4551">
        <f t="shared" si="214"/>
        <v>1</v>
      </c>
      <c r="I4551" s="33" t="s">
        <v>35</v>
      </c>
      <c r="J4551" s="33" t="s">
        <v>398</v>
      </c>
      <c r="K4551" s="33" t="s">
        <v>1504</v>
      </c>
      <c r="L4551" s="33" t="s">
        <v>119</v>
      </c>
      <c r="M4551" s="33" t="s">
        <v>1505</v>
      </c>
      <c r="N4551">
        <v>8.49</v>
      </c>
      <c r="O4551">
        <v>6.9</v>
      </c>
      <c r="P4551">
        <v>6.9</v>
      </c>
      <c r="Q4551">
        <v>0.7</v>
      </c>
      <c r="R4551">
        <f t="shared" si="213"/>
        <v>4.83</v>
      </c>
      <c r="S4551" s="38" t="s">
        <v>36</v>
      </c>
      <c r="T4551" s="27">
        <v>1</v>
      </c>
      <c r="U4551">
        <f t="shared" si="215"/>
        <v>4.83</v>
      </c>
      <c r="V4551" s="39" t="s">
        <v>36</v>
      </c>
    </row>
    <row r="4552" spans="1:22">
      <c r="A4552" s="32">
        <v>42162.175555555557</v>
      </c>
      <c r="B4552" s="33" t="s">
        <v>33</v>
      </c>
      <c r="C4552" s="37" t="s">
        <v>34</v>
      </c>
      <c r="D4552" s="37"/>
      <c r="E4552" s="35" t="s">
        <v>4060</v>
      </c>
      <c r="F4552" s="34">
        <v>1</v>
      </c>
      <c r="H4552">
        <f t="shared" si="214"/>
        <v>1</v>
      </c>
      <c r="I4552" s="33" t="s">
        <v>46</v>
      </c>
      <c r="J4552" s="33" t="s">
        <v>46</v>
      </c>
      <c r="K4552" s="33" t="s">
        <v>3249</v>
      </c>
      <c r="L4552" s="33" t="s">
        <v>559</v>
      </c>
      <c r="M4552" s="33" t="s">
        <v>3250</v>
      </c>
      <c r="N4552">
        <v>11.99</v>
      </c>
      <c r="O4552">
        <v>9.91</v>
      </c>
      <c r="P4552">
        <v>9.91</v>
      </c>
      <c r="Q4552">
        <v>0.7</v>
      </c>
      <c r="R4552">
        <f t="shared" si="213"/>
        <v>6.94</v>
      </c>
      <c r="S4552" s="38" t="s">
        <v>36</v>
      </c>
      <c r="T4552" s="27">
        <v>1</v>
      </c>
      <c r="U4552">
        <f t="shared" si="215"/>
        <v>6.94</v>
      </c>
      <c r="V4552" s="39" t="s">
        <v>36</v>
      </c>
    </row>
    <row r="4553" spans="1:22">
      <c r="A4553" s="32">
        <v>42163.642777777779</v>
      </c>
      <c r="B4553" s="33" t="s">
        <v>1013</v>
      </c>
      <c r="C4553" s="37" t="s">
        <v>34</v>
      </c>
      <c r="D4553" s="37"/>
      <c r="E4553" s="35" t="s">
        <v>7383</v>
      </c>
      <c r="F4553" s="34">
        <v>1</v>
      </c>
      <c r="H4553">
        <f t="shared" si="214"/>
        <v>1</v>
      </c>
      <c r="I4553" s="33" t="s">
        <v>35</v>
      </c>
      <c r="J4553" s="33" t="s">
        <v>52</v>
      </c>
      <c r="K4553" s="33" t="s">
        <v>709</v>
      </c>
      <c r="L4553" s="33" t="s">
        <v>108</v>
      </c>
      <c r="M4553" s="33" t="s">
        <v>710</v>
      </c>
      <c r="N4553">
        <v>5.49</v>
      </c>
      <c r="O4553">
        <v>4.54</v>
      </c>
      <c r="P4553">
        <v>4.54</v>
      </c>
      <c r="Q4553">
        <v>0.7</v>
      </c>
      <c r="R4553">
        <f t="shared" si="213"/>
        <v>3.18</v>
      </c>
      <c r="S4553" s="38" t="s">
        <v>36</v>
      </c>
      <c r="T4553" s="27">
        <v>1</v>
      </c>
      <c r="U4553">
        <f t="shared" si="215"/>
        <v>3.18</v>
      </c>
      <c r="V4553" s="39" t="s">
        <v>36</v>
      </c>
    </row>
    <row r="4554" spans="1:22">
      <c r="A4554" s="32">
        <v>42162.819398148145</v>
      </c>
      <c r="B4554" s="33" t="s">
        <v>33</v>
      </c>
      <c r="C4554" s="37" t="s">
        <v>40</v>
      </c>
      <c r="D4554" s="37"/>
      <c r="E4554" s="35" t="s">
        <v>1918</v>
      </c>
      <c r="F4554" s="34">
        <v>1</v>
      </c>
      <c r="H4554">
        <f t="shared" si="214"/>
        <v>1</v>
      </c>
      <c r="I4554" s="33" t="s">
        <v>398</v>
      </c>
      <c r="J4554" s="33" t="s">
        <v>452</v>
      </c>
      <c r="K4554" s="33" t="s">
        <v>2094</v>
      </c>
      <c r="L4554" s="33" t="s">
        <v>1126</v>
      </c>
      <c r="M4554" s="33" t="s">
        <v>1147</v>
      </c>
      <c r="N4554">
        <v>7.49</v>
      </c>
      <c r="O4554">
        <v>6.09</v>
      </c>
      <c r="P4554">
        <v>6.09</v>
      </c>
      <c r="Q4554">
        <v>0.7</v>
      </c>
      <c r="R4554">
        <f t="shared" si="213"/>
        <v>4.26</v>
      </c>
      <c r="S4554" s="38" t="s">
        <v>36</v>
      </c>
      <c r="T4554" s="27">
        <v>1</v>
      </c>
      <c r="U4554">
        <f t="shared" si="215"/>
        <v>4.26</v>
      </c>
      <c r="V4554" s="39" t="s">
        <v>36</v>
      </c>
    </row>
    <row r="4555" spans="1:22">
      <c r="A4555" s="32">
        <v>42163.436226851853</v>
      </c>
      <c r="B4555" s="33" t="s">
        <v>33</v>
      </c>
      <c r="C4555" s="37" t="s">
        <v>34</v>
      </c>
      <c r="D4555" s="37"/>
      <c r="E4555" s="35" t="s">
        <v>7395</v>
      </c>
      <c r="F4555" s="34">
        <v>1</v>
      </c>
      <c r="H4555">
        <f t="shared" si="214"/>
        <v>1</v>
      </c>
      <c r="I4555" s="33" t="s">
        <v>488</v>
      </c>
      <c r="J4555" s="33" t="s">
        <v>489</v>
      </c>
      <c r="K4555" s="33" t="s">
        <v>3781</v>
      </c>
      <c r="L4555" s="33" t="s">
        <v>3601</v>
      </c>
      <c r="M4555" s="33" t="s">
        <v>3782</v>
      </c>
      <c r="N4555">
        <v>1.99</v>
      </c>
      <c r="O4555">
        <v>1.64</v>
      </c>
      <c r="P4555">
        <v>1.64</v>
      </c>
      <c r="Q4555">
        <v>0.7</v>
      </c>
      <c r="R4555">
        <f t="shared" si="213"/>
        <v>1.1499999999999999</v>
      </c>
      <c r="S4555" s="38" t="s">
        <v>36</v>
      </c>
      <c r="T4555" s="27">
        <v>1</v>
      </c>
      <c r="U4555">
        <f t="shared" si="215"/>
        <v>1.1499999999999999</v>
      </c>
      <c r="V4555" s="39" t="s">
        <v>36</v>
      </c>
    </row>
    <row r="4556" spans="1:22">
      <c r="A4556" s="32">
        <v>42163.41238425926</v>
      </c>
      <c r="B4556" s="33" t="s">
        <v>33</v>
      </c>
      <c r="C4556" s="37" t="s">
        <v>58</v>
      </c>
      <c r="D4556" s="37"/>
      <c r="E4556" s="35" t="s">
        <v>1996</v>
      </c>
      <c r="F4556" s="34">
        <v>1</v>
      </c>
      <c r="H4556">
        <f t="shared" si="214"/>
        <v>1</v>
      </c>
      <c r="I4556" s="33" t="s">
        <v>38</v>
      </c>
      <c r="J4556" s="33" t="s">
        <v>38</v>
      </c>
      <c r="K4556" s="33" t="s">
        <v>3610</v>
      </c>
      <c r="L4556" s="33" t="s">
        <v>219</v>
      </c>
      <c r="M4556" s="33" t="s">
        <v>3611</v>
      </c>
      <c r="N4556">
        <v>7.49</v>
      </c>
      <c r="O4556">
        <v>6.29</v>
      </c>
      <c r="P4556">
        <v>6.29</v>
      </c>
      <c r="Q4556">
        <v>0.7</v>
      </c>
      <c r="R4556">
        <f t="shared" si="213"/>
        <v>4.4000000000000004</v>
      </c>
      <c r="S4556" s="38" t="s">
        <v>36</v>
      </c>
      <c r="T4556" s="27">
        <v>1</v>
      </c>
      <c r="U4556">
        <f t="shared" si="215"/>
        <v>4.4000000000000004</v>
      </c>
      <c r="V4556" s="39" t="s">
        <v>36</v>
      </c>
    </row>
    <row r="4557" spans="1:22">
      <c r="A4557" s="29">
        <v>42162.374849537038</v>
      </c>
      <c r="B4557" t="s">
        <v>33</v>
      </c>
      <c r="C4557" s="37" t="s">
        <v>34</v>
      </c>
      <c r="D4557" s="37"/>
      <c r="E4557" s="35" t="s">
        <v>7396</v>
      </c>
      <c r="F4557" s="34">
        <v>1</v>
      </c>
      <c r="H4557">
        <f t="shared" si="214"/>
        <v>1</v>
      </c>
      <c r="I4557" t="s">
        <v>398</v>
      </c>
      <c r="J4557" s="1" t="s">
        <v>494</v>
      </c>
      <c r="K4557" s="23" t="s">
        <v>3548</v>
      </c>
      <c r="L4557" s="18" t="s">
        <v>3549</v>
      </c>
      <c r="M4557" s="18" t="s">
        <v>3550</v>
      </c>
      <c r="N4557">
        <v>8.99</v>
      </c>
      <c r="O4557">
        <v>7.43</v>
      </c>
      <c r="P4557">
        <v>7.43</v>
      </c>
      <c r="Q4557">
        <v>0.7</v>
      </c>
      <c r="R4557">
        <f t="shared" si="213"/>
        <v>5.2</v>
      </c>
      <c r="S4557" s="38" t="s">
        <v>36</v>
      </c>
      <c r="T4557" s="27">
        <v>1</v>
      </c>
      <c r="U4557">
        <f t="shared" si="215"/>
        <v>5.2</v>
      </c>
      <c r="V4557" s="39" t="s">
        <v>36</v>
      </c>
    </row>
    <row r="4558" spans="1:22">
      <c r="A4558" s="32">
        <v>42163.41238425926</v>
      </c>
      <c r="B4558" s="33" t="s">
        <v>33</v>
      </c>
      <c r="C4558" s="37" t="s">
        <v>58</v>
      </c>
      <c r="D4558" s="37"/>
      <c r="E4558" s="35" t="s">
        <v>1996</v>
      </c>
      <c r="F4558" s="34">
        <v>1</v>
      </c>
      <c r="H4558">
        <f t="shared" si="214"/>
        <v>1</v>
      </c>
      <c r="I4558" s="33" t="s">
        <v>38</v>
      </c>
      <c r="J4558" s="33"/>
      <c r="K4558" s="33" t="s">
        <v>10641</v>
      </c>
      <c r="L4558" s="33" t="s">
        <v>219</v>
      </c>
      <c r="M4558" s="33" t="s">
        <v>10642</v>
      </c>
      <c r="N4558">
        <v>7.49</v>
      </c>
      <c r="O4558">
        <v>6.29</v>
      </c>
      <c r="P4558">
        <v>6.29</v>
      </c>
      <c r="Q4558">
        <v>0.7</v>
      </c>
      <c r="R4558">
        <f t="shared" si="213"/>
        <v>4.4000000000000004</v>
      </c>
      <c r="S4558" s="38" t="s">
        <v>36</v>
      </c>
      <c r="T4558" s="27">
        <v>1</v>
      </c>
      <c r="U4558">
        <f t="shared" si="215"/>
        <v>4.4000000000000004</v>
      </c>
      <c r="V4558" s="39" t="s">
        <v>36</v>
      </c>
    </row>
    <row r="4559" spans="1:22">
      <c r="A4559" s="32">
        <v>42163.544629629629</v>
      </c>
      <c r="B4559" s="33" t="s">
        <v>33</v>
      </c>
      <c r="C4559" s="37" t="s">
        <v>113</v>
      </c>
      <c r="D4559" s="37"/>
      <c r="E4559" s="35" t="s">
        <v>2467</v>
      </c>
      <c r="F4559" s="34">
        <v>1</v>
      </c>
      <c r="H4559">
        <f t="shared" si="214"/>
        <v>1</v>
      </c>
      <c r="I4559" s="33" t="s">
        <v>52</v>
      </c>
      <c r="J4559" s="33" t="s">
        <v>52</v>
      </c>
      <c r="K4559" s="33" t="s">
        <v>4595</v>
      </c>
      <c r="L4559" s="33" t="s">
        <v>108</v>
      </c>
      <c r="M4559" s="33" t="s">
        <v>4596</v>
      </c>
      <c r="N4559">
        <v>7.49</v>
      </c>
      <c r="O4559">
        <v>7.27</v>
      </c>
      <c r="P4559">
        <v>7.27</v>
      </c>
      <c r="Q4559">
        <v>0.7</v>
      </c>
      <c r="R4559">
        <f t="shared" si="213"/>
        <v>5.09</v>
      </c>
      <c r="S4559" s="38" t="s">
        <v>36</v>
      </c>
      <c r="T4559" s="27">
        <v>1</v>
      </c>
      <c r="U4559">
        <f t="shared" si="215"/>
        <v>5.09</v>
      </c>
      <c r="V4559" s="39" t="s">
        <v>36</v>
      </c>
    </row>
    <row r="4560" spans="1:22">
      <c r="A4560" s="32">
        <v>42162.934236111112</v>
      </c>
      <c r="B4560" s="33" t="s">
        <v>33</v>
      </c>
      <c r="C4560" s="37" t="s">
        <v>40</v>
      </c>
      <c r="D4560" s="37"/>
      <c r="E4560" s="35" t="s">
        <v>56</v>
      </c>
      <c r="F4560" s="34">
        <v>1</v>
      </c>
      <c r="H4560">
        <f t="shared" si="214"/>
        <v>1</v>
      </c>
      <c r="I4560" s="33" t="s">
        <v>52</v>
      </c>
      <c r="J4560" s="33" t="s">
        <v>485</v>
      </c>
      <c r="K4560" s="33" t="s">
        <v>8235</v>
      </c>
      <c r="L4560" s="33" t="s">
        <v>89</v>
      </c>
      <c r="M4560" s="33" t="s">
        <v>8236</v>
      </c>
      <c r="N4560">
        <v>7.99</v>
      </c>
      <c r="O4560">
        <v>6.5</v>
      </c>
      <c r="P4560">
        <v>6.5</v>
      </c>
      <c r="Q4560">
        <v>0.7</v>
      </c>
      <c r="R4560">
        <f t="shared" si="213"/>
        <v>4.55</v>
      </c>
      <c r="S4560" s="38" t="s">
        <v>36</v>
      </c>
      <c r="T4560" s="27">
        <v>1</v>
      </c>
      <c r="U4560">
        <f t="shared" si="215"/>
        <v>4.55</v>
      </c>
      <c r="V4560" s="39" t="s">
        <v>36</v>
      </c>
    </row>
    <row r="4561" spans="1:22">
      <c r="A4561" s="29">
        <v>42163.758344907408</v>
      </c>
      <c r="B4561" t="s">
        <v>33</v>
      </c>
      <c r="C4561" s="37" t="s">
        <v>34</v>
      </c>
      <c r="D4561" s="37"/>
      <c r="E4561" s="35" t="s">
        <v>7382</v>
      </c>
      <c r="F4561" s="34">
        <v>1</v>
      </c>
      <c r="H4561">
        <f t="shared" si="214"/>
        <v>1</v>
      </c>
      <c r="I4561" t="s">
        <v>52</v>
      </c>
      <c r="K4561" s="23" t="s">
        <v>10643</v>
      </c>
      <c r="L4561" s="18" t="s">
        <v>8974</v>
      </c>
      <c r="M4561" s="18" t="s">
        <v>10644</v>
      </c>
      <c r="N4561">
        <v>3.49</v>
      </c>
      <c r="O4561">
        <v>2.88</v>
      </c>
      <c r="P4561">
        <v>2.88</v>
      </c>
      <c r="Q4561">
        <v>0.7</v>
      </c>
      <c r="R4561">
        <f t="shared" si="213"/>
        <v>2.02</v>
      </c>
      <c r="S4561" s="38" t="s">
        <v>36</v>
      </c>
      <c r="T4561" s="27">
        <v>1</v>
      </c>
      <c r="U4561">
        <f t="shared" si="215"/>
        <v>2.02</v>
      </c>
      <c r="V4561" s="39" t="s">
        <v>36</v>
      </c>
    </row>
    <row r="4562" spans="1:22">
      <c r="A4562" s="32">
        <v>42163.795775462961</v>
      </c>
      <c r="B4562" s="33" t="s">
        <v>33</v>
      </c>
      <c r="C4562" s="37" t="s">
        <v>58</v>
      </c>
      <c r="D4562" s="37"/>
      <c r="E4562" s="35" t="s">
        <v>7397</v>
      </c>
      <c r="F4562" s="34">
        <v>1</v>
      </c>
      <c r="H4562">
        <f t="shared" si="214"/>
        <v>1</v>
      </c>
      <c r="I4562" s="33" t="s">
        <v>52</v>
      </c>
      <c r="J4562" s="33" t="s">
        <v>52</v>
      </c>
      <c r="K4562" s="33" t="s">
        <v>472</v>
      </c>
      <c r="L4562" s="33" t="s">
        <v>133</v>
      </c>
      <c r="M4562" s="33" t="s">
        <v>473</v>
      </c>
      <c r="N4562">
        <v>7.49</v>
      </c>
      <c r="O4562">
        <v>6.29</v>
      </c>
      <c r="P4562">
        <v>6.29</v>
      </c>
      <c r="Q4562">
        <v>0.7</v>
      </c>
      <c r="R4562">
        <f t="shared" si="213"/>
        <v>4.4000000000000004</v>
      </c>
      <c r="S4562" s="38" t="s">
        <v>36</v>
      </c>
      <c r="T4562" s="27">
        <v>1</v>
      </c>
      <c r="U4562">
        <f t="shared" si="215"/>
        <v>4.4000000000000004</v>
      </c>
      <c r="V4562" s="39" t="s">
        <v>36</v>
      </c>
    </row>
    <row r="4563" spans="1:22">
      <c r="A4563" s="32">
        <v>42156.936354166668</v>
      </c>
      <c r="B4563" s="33" t="s">
        <v>33</v>
      </c>
      <c r="C4563" s="37" t="s">
        <v>75</v>
      </c>
      <c r="D4563" s="37"/>
      <c r="E4563" s="35" t="s">
        <v>1841</v>
      </c>
      <c r="F4563" s="34">
        <v>1</v>
      </c>
      <c r="H4563">
        <f t="shared" si="214"/>
        <v>1</v>
      </c>
      <c r="I4563" s="33" t="s">
        <v>38</v>
      </c>
      <c r="J4563" s="33" t="s">
        <v>482</v>
      </c>
      <c r="K4563" s="33" t="s">
        <v>568</v>
      </c>
      <c r="L4563" s="33" t="s">
        <v>307</v>
      </c>
      <c r="M4563" s="33" t="s">
        <v>569</v>
      </c>
      <c r="N4563">
        <v>4.99</v>
      </c>
      <c r="O4563">
        <v>4.12</v>
      </c>
      <c r="P4563">
        <v>4.12</v>
      </c>
      <c r="Q4563">
        <v>0.7</v>
      </c>
      <c r="R4563">
        <f t="shared" si="213"/>
        <v>2.88</v>
      </c>
      <c r="S4563" s="38" t="s">
        <v>36</v>
      </c>
      <c r="T4563" s="27">
        <v>1</v>
      </c>
      <c r="U4563">
        <f t="shared" si="215"/>
        <v>2.88</v>
      </c>
      <c r="V4563" s="39" t="s">
        <v>36</v>
      </c>
    </row>
    <row r="4564" spans="1:22">
      <c r="A4564" s="32">
        <v>42163.812175925923</v>
      </c>
      <c r="B4564" s="33" t="s">
        <v>33</v>
      </c>
      <c r="C4564" s="37" t="s">
        <v>34</v>
      </c>
      <c r="D4564" s="37"/>
      <c r="E4564" s="35" t="s">
        <v>1584</v>
      </c>
      <c r="F4564" s="34">
        <v>1</v>
      </c>
      <c r="H4564">
        <f t="shared" si="214"/>
        <v>1</v>
      </c>
      <c r="I4564" s="33" t="s">
        <v>52</v>
      </c>
      <c r="J4564" s="33" t="s">
        <v>493</v>
      </c>
      <c r="K4564" s="33" t="s">
        <v>4741</v>
      </c>
      <c r="L4564" s="33" t="s">
        <v>439</v>
      </c>
      <c r="M4564" s="33" t="s">
        <v>4742</v>
      </c>
      <c r="N4564">
        <v>4.99</v>
      </c>
      <c r="O4564">
        <v>4.12</v>
      </c>
      <c r="P4564">
        <v>4.12</v>
      </c>
      <c r="Q4564">
        <v>0.7</v>
      </c>
      <c r="R4564">
        <f t="shared" si="213"/>
        <v>2.88</v>
      </c>
      <c r="S4564" s="38" t="s">
        <v>36</v>
      </c>
      <c r="T4564" s="27">
        <v>1</v>
      </c>
      <c r="U4564">
        <f t="shared" si="215"/>
        <v>2.88</v>
      </c>
      <c r="V4564" s="39" t="s">
        <v>36</v>
      </c>
    </row>
    <row r="4565" spans="1:22">
      <c r="A4565" s="32">
        <v>42163.758344907408</v>
      </c>
      <c r="B4565" s="33" t="s">
        <v>33</v>
      </c>
      <c r="C4565" s="37" t="s">
        <v>34</v>
      </c>
      <c r="D4565" s="37"/>
      <c r="E4565" s="35" t="s">
        <v>7382</v>
      </c>
      <c r="F4565" s="34">
        <v>1</v>
      </c>
      <c r="H4565">
        <f t="shared" si="214"/>
        <v>1</v>
      </c>
      <c r="I4565" s="33" t="s">
        <v>52</v>
      </c>
      <c r="J4565" s="33"/>
      <c r="K4565" s="33" t="s">
        <v>10645</v>
      </c>
      <c r="L4565" s="33" t="s">
        <v>10646</v>
      </c>
      <c r="M4565" s="33" t="s">
        <v>10647</v>
      </c>
      <c r="N4565">
        <v>3.49</v>
      </c>
      <c r="O4565">
        <v>2.88</v>
      </c>
      <c r="P4565">
        <v>2.88</v>
      </c>
      <c r="Q4565">
        <v>0.7</v>
      </c>
      <c r="R4565">
        <f t="shared" si="213"/>
        <v>2.02</v>
      </c>
      <c r="S4565" s="38" t="s">
        <v>36</v>
      </c>
      <c r="T4565" s="27">
        <v>1</v>
      </c>
      <c r="U4565">
        <f t="shared" si="215"/>
        <v>2.02</v>
      </c>
      <c r="V4565" s="39" t="s">
        <v>36</v>
      </c>
    </row>
    <row r="4566" spans="1:22">
      <c r="A4566" s="32">
        <v>42163.779074074075</v>
      </c>
      <c r="B4566" s="33" t="s">
        <v>1013</v>
      </c>
      <c r="C4566" s="37" t="s">
        <v>34</v>
      </c>
      <c r="D4566" s="37"/>
      <c r="E4566" s="35" t="s">
        <v>7386</v>
      </c>
      <c r="F4566" s="34">
        <v>1</v>
      </c>
      <c r="H4566">
        <f t="shared" si="214"/>
        <v>1</v>
      </c>
      <c r="I4566" s="33" t="s">
        <v>1263</v>
      </c>
      <c r="J4566" s="33" t="s">
        <v>1263</v>
      </c>
      <c r="K4566" s="33" t="s">
        <v>2378</v>
      </c>
      <c r="L4566" s="33" t="s">
        <v>1352</v>
      </c>
      <c r="M4566" s="33" t="s">
        <v>1650</v>
      </c>
      <c r="N4566">
        <v>6.49</v>
      </c>
      <c r="O4566">
        <v>5.36</v>
      </c>
      <c r="P4566">
        <v>5.36</v>
      </c>
      <c r="Q4566">
        <v>0.7</v>
      </c>
      <c r="R4566">
        <f t="shared" si="213"/>
        <v>3.75</v>
      </c>
      <c r="S4566" s="38" t="s">
        <v>36</v>
      </c>
      <c r="T4566" s="27">
        <v>1</v>
      </c>
      <c r="U4566">
        <f t="shared" si="215"/>
        <v>3.75</v>
      </c>
      <c r="V4566" s="39" t="s">
        <v>36</v>
      </c>
    </row>
    <row r="4567" spans="1:22">
      <c r="A4567" s="32">
        <v>42163.796006944445</v>
      </c>
      <c r="B4567" s="33" t="s">
        <v>33</v>
      </c>
      <c r="C4567" s="37" t="s">
        <v>34</v>
      </c>
      <c r="D4567" s="37"/>
      <c r="E4567" s="35" t="s">
        <v>3050</v>
      </c>
      <c r="F4567" s="34">
        <v>1</v>
      </c>
      <c r="H4567">
        <f t="shared" si="214"/>
        <v>1</v>
      </c>
      <c r="I4567" s="33" t="s">
        <v>398</v>
      </c>
      <c r="J4567" s="33" t="s">
        <v>452</v>
      </c>
      <c r="K4567" s="33" t="s">
        <v>1204</v>
      </c>
      <c r="L4567" s="33" t="s">
        <v>167</v>
      </c>
      <c r="M4567" s="33" t="s">
        <v>1205</v>
      </c>
      <c r="N4567">
        <v>6.99</v>
      </c>
      <c r="O4567">
        <v>5.78</v>
      </c>
      <c r="P4567">
        <v>5.78</v>
      </c>
      <c r="Q4567">
        <v>0.7</v>
      </c>
      <c r="R4567">
        <f t="shared" si="213"/>
        <v>4.05</v>
      </c>
      <c r="S4567" s="38" t="s">
        <v>36</v>
      </c>
      <c r="T4567" s="27">
        <v>1</v>
      </c>
      <c r="U4567">
        <f t="shared" si="215"/>
        <v>4.05</v>
      </c>
      <c r="V4567" s="39" t="s">
        <v>36</v>
      </c>
    </row>
    <row r="4568" spans="1:22">
      <c r="A4568" s="32">
        <v>42163.796006944445</v>
      </c>
      <c r="B4568" s="33" t="s">
        <v>33</v>
      </c>
      <c r="C4568" s="37" t="s">
        <v>34</v>
      </c>
      <c r="D4568" s="37"/>
      <c r="E4568" s="35" t="s">
        <v>3050</v>
      </c>
      <c r="F4568" s="34">
        <v>1</v>
      </c>
      <c r="H4568">
        <f t="shared" si="214"/>
        <v>1</v>
      </c>
      <c r="I4568" s="33" t="s">
        <v>398</v>
      </c>
      <c r="J4568" s="33" t="s">
        <v>452</v>
      </c>
      <c r="K4568" s="33" t="s">
        <v>659</v>
      </c>
      <c r="L4568" s="33" t="s">
        <v>167</v>
      </c>
      <c r="M4568" s="33" t="s">
        <v>660</v>
      </c>
      <c r="N4568">
        <v>7.99</v>
      </c>
      <c r="O4568">
        <v>6.6</v>
      </c>
      <c r="P4568">
        <v>6.6</v>
      </c>
      <c r="Q4568">
        <v>0.7</v>
      </c>
      <c r="R4568">
        <f t="shared" si="213"/>
        <v>4.62</v>
      </c>
      <c r="S4568" s="38" t="s">
        <v>36</v>
      </c>
      <c r="T4568" s="27">
        <v>1</v>
      </c>
      <c r="U4568">
        <f t="shared" si="215"/>
        <v>4.62</v>
      </c>
      <c r="V4568" s="39" t="s">
        <v>36</v>
      </c>
    </row>
    <row r="4569" spans="1:22">
      <c r="A4569" s="29">
        <v>42163.796875</v>
      </c>
      <c r="B4569" t="s">
        <v>33</v>
      </c>
      <c r="C4569" s="37" t="s">
        <v>34</v>
      </c>
      <c r="D4569" s="37"/>
      <c r="E4569" s="35" t="s">
        <v>3096</v>
      </c>
      <c r="F4569" s="34">
        <v>1</v>
      </c>
      <c r="H4569">
        <f t="shared" si="214"/>
        <v>1</v>
      </c>
      <c r="I4569" t="s">
        <v>488</v>
      </c>
      <c r="J4569" s="1" t="s">
        <v>488</v>
      </c>
      <c r="K4569" s="23" t="s">
        <v>1367</v>
      </c>
      <c r="L4569" s="18" t="s">
        <v>549</v>
      </c>
      <c r="M4569" s="18" t="s">
        <v>940</v>
      </c>
      <c r="N4569">
        <v>6.99</v>
      </c>
      <c r="O4569">
        <v>5.78</v>
      </c>
      <c r="P4569">
        <v>5.78</v>
      </c>
      <c r="Q4569">
        <v>0.7</v>
      </c>
      <c r="R4569">
        <f t="shared" si="213"/>
        <v>4.05</v>
      </c>
      <c r="S4569" s="38" t="s">
        <v>36</v>
      </c>
      <c r="T4569" s="27">
        <v>1</v>
      </c>
      <c r="U4569">
        <f t="shared" si="215"/>
        <v>4.05</v>
      </c>
      <c r="V4569" s="39" t="s">
        <v>36</v>
      </c>
    </row>
    <row r="4570" spans="1:22">
      <c r="A4570" s="32">
        <v>42163.758530092593</v>
      </c>
      <c r="B4570" s="33" t="s">
        <v>86</v>
      </c>
      <c r="C4570" s="37" t="s">
        <v>70</v>
      </c>
      <c r="D4570" s="37"/>
      <c r="E4570" s="35" t="s">
        <v>4165</v>
      </c>
      <c r="F4570" s="34">
        <v>1</v>
      </c>
      <c r="H4570">
        <f t="shared" si="214"/>
        <v>1</v>
      </c>
      <c r="I4570" s="33" t="s">
        <v>35</v>
      </c>
      <c r="J4570" s="33" t="s">
        <v>398</v>
      </c>
      <c r="K4570" s="33" t="s">
        <v>357</v>
      </c>
      <c r="L4570" s="33" t="s">
        <v>167</v>
      </c>
      <c r="M4570" s="33" t="s">
        <v>358</v>
      </c>
      <c r="N4570">
        <v>8.49</v>
      </c>
      <c r="O4570">
        <v>6.85</v>
      </c>
      <c r="P4570">
        <v>6.85</v>
      </c>
      <c r="Q4570">
        <v>0.7</v>
      </c>
      <c r="R4570">
        <f t="shared" si="213"/>
        <v>4.8</v>
      </c>
      <c r="S4570" s="38" t="s">
        <v>36</v>
      </c>
      <c r="T4570" s="27">
        <v>1</v>
      </c>
      <c r="U4570">
        <f t="shared" si="215"/>
        <v>4.8</v>
      </c>
      <c r="V4570" s="39" t="s">
        <v>36</v>
      </c>
    </row>
    <row r="4571" spans="1:22">
      <c r="A4571" s="32">
        <v>42163.745219907411</v>
      </c>
      <c r="B4571" s="33" t="s">
        <v>86</v>
      </c>
      <c r="C4571" s="37" t="s">
        <v>37</v>
      </c>
      <c r="D4571" s="37"/>
      <c r="E4571" s="35" t="s">
        <v>7398</v>
      </c>
      <c r="F4571" s="34">
        <v>1</v>
      </c>
      <c r="H4571">
        <f t="shared" si="214"/>
        <v>1</v>
      </c>
      <c r="I4571" s="33" t="s">
        <v>35</v>
      </c>
      <c r="J4571" s="33" t="s">
        <v>398</v>
      </c>
      <c r="K4571" s="33" t="s">
        <v>2585</v>
      </c>
      <c r="L4571" s="33" t="s">
        <v>233</v>
      </c>
      <c r="M4571" s="33" t="s">
        <v>2586</v>
      </c>
      <c r="N4571">
        <v>6.49</v>
      </c>
      <c r="O4571">
        <v>6.12</v>
      </c>
      <c r="P4571">
        <v>6.12</v>
      </c>
      <c r="Q4571">
        <v>0.7</v>
      </c>
      <c r="R4571">
        <f t="shared" si="213"/>
        <v>4.28</v>
      </c>
      <c r="S4571" s="38" t="s">
        <v>36</v>
      </c>
      <c r="T4571" s="27">
        <v>1</v>
      </c>
      <c r="U4571">
        <f t="shared" si="215"/>
        <v>4.28</v>
      </c>
      <c r="V4571" s="39" t="s">
        <v>36</v>
      </c>
    </row>
    <row r="4572" spans="1:22">
      <c r="A4572" s="32">
        <v>42163.912673611114</v>
      </c>
      <c r="B4572" s="33" t="s">
        <v>33</v>
      </c>
      <c r="C4572" s="37" t="s">
        <v>40</v>
      </c>
      <c r="D4572" s="37"/>
      <c r="E4572" s="35" t="s">
        <v>1823</v>
      </c>
      <c r="F4572" s="34">
        <v>1</v>
      </c>
      <c r="H4572">
        <f t="shared" si="214"/>
        <v>1</v>
      </c>
      <c r="I4572" s="33" t="s">
        <v>38</v>
      </c>
      <c r="J4572" s="33" t="s">
        <v>529</v>
      </c>
      <c r="K4572" s="33" t="s">
        <v>565</v>
      </c>
      <c r="L4572" s="33" t="s">
        <v>560</v>
      </c>
      <c r="M4572" s="33" t="s">
        <v>566</v>
      </c>
      <c r="N4572">
        <v>0.99</v>
      </c>
      <c r="O4572">
        <v>0.8</v>
      </c>
      <c r="P4572">
        <v>0.8</v>
      </c>
      <c r="Q4572">
        <v>0.7</v>
      </c>
      <c r="R4572">
        <f t="shared" si="213"/>
        <v>0.56000000000000005</v>
      </c>
      <c r="S4572" s="38" t="s">
        <v>36</v>
      </c>
      <c r="T4572" s="27">
        <v>1</v>
      </c>
      <c r="U4572">
        <f t="shared" si="215"/>
        <v>0.56000000000000005</v>
      </c>
      <c r="V4572" s="39" t="s">
        <v>36</v>
      </c>
    </row>
    <row r="4573" spans="1:22">
      <c r="A4573" s="32">
        <v>42157.515057870369</v>
      </c>
      <c r="B4573" s="33" t="s">
        <v>33</v>
      </c>
      <c r="C4573" s="37" t="s">
        <v>34</v>
      </c>
      <c r="D4573" s="37"/>
      <c r="E4573" s="35" t="s">
        <v>2954</v>
      </c>
      <c r="F4573" s="34">
        <v>1</v>
      </c>
      <c r="H4573">
        <f t="shared" si="214"/>
        <v>1</v>
      </c>
      <c r="I4573" s="33" t="s">
        <v>52</v>
      </c>
      <c r="J4573" s="33" t="s">
        <v>485</v>
      </c>
      <c r="K4573" s="33" t="s">
        <v>4743</v>
      </c>
      <c r="L4573" s="33" t="s">
        <v>85</v>
      </c>
      <c r="M4573" s="33" t="s">
        <v>4744</v>
      </c>
      <c r="N4573">
        <v>12.99</v>
      </c>
      <c r="O4573">
        <v>10.74</v>
      </c>
      <c r="P4573">
        <v>10.74</v>
      </c>
      <c r="Q4573">
        <v>0.7</v>
      </c>
      <c r="R4573">
        <f t="shared" si="213"/>
        <v>7.52</v>
      </c>
      <c r="S4573" s="38" t="s">
        <v>36</v>
      </c>
      <c r="T4573" s="27">
        <v>1</v>
      </c>
      <c r="U4573">
        <f t="shared" si="215"/>
        <v>7.52</v>
      </c>
      <c r="V4573" s="39" t="s">
        <v>36</v>
      </c>
    </row>
    <row r="4574" spans="1:22">
      <c r="A4574" s="32">
        <v>42157.430567129632</v>
      </c>
      <c r="B4574" s="33" t="s">
        <v>33</v>
      </c>
      <c r="C4574" s="37" t="s">
        <v>37</v>
      </c>
      <c r="D4574" s="37"/>
      <c r="E4574" s="35" t="s">
        <v>7399</v>
      </c>
      <c r="F4574" s="34">
        <v>1</v>
      </c>
      <c r="H4574">
        <f t="shared" si="214"/>
        <v>1</v>
      </c>
      <c r="I4574" s="33" t="s">
        <v>52</v>
      </c>
      <c r="J4574" s="33"/>
      <c r="K4574" s="33" t="s">
        <v>10648</v>
      </c>
      <c r="L4574" s="33" t="s">
        <v>318</v>
      </c>
      <c r="M4574" s="33" t="s">
        <v>10649</v>
      </c>
      <c r="N4574">
        <v>3.49</v>
      </c>
      <c r="O4574">
        <v>3.31</v>
      </c>
      <c r="P4574">
        <v>3.31</v>
      </c>
      <c r="Q4574">
        <v>0.7</v>
      </c>
      <c r="R4574">
        <f t="shared" si="213"/>
        <v>2.3199999999999998</v>
      </c>
      <c r="S4574" s="38" t="s">
        <v>36</v>
      </c>
      <c r="T4574" s="27">
        <v>1</v>
      </c>
      <c r="U4574">
        <f t="shared" si="215"/>
        <v>2.3199999999999998</v>
      </c>
      <c r="V4574" s="39" t="s">
        <v>36</v>
      </c>
    </row>
    <row r="4575" spans="1:22">
      <c r="A4575" s="29">
        <v>42157.441701388889</v>
      </c>
      <c r="B4575" t="s">
        <v>1013</v>
      </c>
      <c r="C4575" s="37" t="s">
        <v>34</v>
      </c>
      <c r="D4575" s="37"/>
      <c r="E4575" s="35" t="s">
        <v>7400</v>
      </c>
      <c r="F4575" s="34">
        <v>1</v>
      </c>
      <c r="H4575">
        <f t="shared" si="214"/>
        <v>1</v>
      </c>
      <c r="I4575" t="s">
        <v>38</v>
      </c>
      <c r="J4575" s="1" t="s">
        <v>482</v>
      </c>
      <c r="K4575" s="23" t="s">
        <v>2158</v>
      </c>
      <c r="L4575" s="18" t="s">
        <v>647</v>
      </c>
      <c r="M4575" s="18" t="s">
        <v>2159</v>
      </c>
      <c r="N4575">
        <v>2.4900000000000002</v>
      </c>
      <c r="O4575">
        <v>2.06</v>
      </c>
      <c r="P4575">
        <v>2.06</v>
      </c>
      <c r="Q4575">
        <v>0.7</v>
      </c>
      <c r="R4575">
        <f t="shared" si="213"/>
        <v>1.44</v>
      </c>
      <c r="S4575" s="38" t="s">
        <v>36</v>
      </c>
      <c r="T4575" s="27">
        <v>1</v>
      </c>
      <c r="U4575">
        <f t="shared" si="215"/>
        <v>1.44</v>
      </c>
      <c r="V4575" s="39" t="s">
        <v>36</v>
      </c>
    </row>
    <row r="4576" spans="1:22">
      <c r="A4576" s="29">
        <v>42157.540011574078</v>
      </c>
      <c r="B4576" t="s">
        <v>33</v>
      </c>
      <c r="C4576" s="37" t="s">
        <v>58</v>
      </c>
      <c r="D4576" s="37"/>
      <c r="E4576" s="35" t="s">
        <v>6616</v>
      </c>
      <c r="F4576" s="34">
        <v>1</v>
      </c>
      <c r="H4576">
        <f t="shared" si="214"/>
        <v>1</v>
      </c>
      <c r="I4576" t="s">
        <v>398</v>
      </c>
      <c r="J4576" s="1" t="s">
        <v>525</v>
      </c>
      <c r="K4576" s="23" t="s">
        <v>10650</v>
      </c>
      <c r="L4576" s="18" t="s">
        <v>8234</v>
      </c>
      <c r="M4576" s="18" t="s">
        <v>10651</v>
      </c>
      <c r="N4576">
        <v>7.49</v>
      </c>
      <c r="O4576">
        <v>6.29</v>
      </c>
      <c r="P4576">
        <v>6.29</v>
      </c>
      <c r="Q4576">
        <v>0.7</v>
      </c>
      <c r="R4576">
        <f t="shared" si="213"/>
        <v>4.4000000000000004</v>
      </c>
      <c r="S4576" s="38" t="s">
        <v>36</v>
      </c>
      <c r="T4576" s="27">
        <v>1</v>
      </c>
      <c r="U4576">
        <f t="shared" si="215"/>
        <v>4.4000000000000004</v>
      </c>
      <c r="V4576" s="39" t="s">
        <v>36</v>
      </c>
    </row>
    <row r="4577" spans="1:22">
      <c r="A4577" s="32">
        <v>42157.535902777781</v>
      </c>
      <c r="B4577" s="33" t="s">
        <v>33</v>
      </c>
      <c r="C4577" s="37" t="s">
        <v>34</v>
      </c>
      <c r="D4577" s="37"/>
      <c r="E4577" s="35" t="s">
        <v>4297</v>
      </c>
      <c r="F4577" s="34">
        <v>1</v>
      </c>
      <c r="H4577">
        <f t="shared" si="214"/>
        <v>1</v>
      </c>
      <c r="I4577" s="33" t="s">
        <v>398</v>
      </c>
      <c r="J4577" s="33" t="s">
        <v>494</v>
      </c>
      <c r="K4577" s="33" t="s">
        <v>842</v>
      </c>
      <c r="L4577" s="33" t="s">
        <v>411</v>
      </c>
      <c r="M4577" s="33" t="s">
        <v>843</v>
      </c>
      <c r="N4577">
        <v>5.49</v>
      </c>
      <c r="O4577">
        <v>4.54</v>
      </c>
      <c r="P4577">
        <v>4.54</v>
      </c>
      <c r="Q4577">
        <v>0.7</v>
      </c>
      <c r="R4577">
        <f t="shared" si="213"/>
        <v>3.18</v>
      </c>
      <c r="S4577" s="38" t="s">
        <v>36</v>
      </c>
      <c r="T4577" s="27">
        <v>1</v>
      </c>
      <c r="U4577">
        <f t="shared" si="215"/>
        <v>3.18</v>
      </c>
      <c r="V4577" s="39" t="s">
        <v>36</v>
      </c>
    </row>
    <row r="4578" spans="1:22">
      <c r="A4578" s="32">
        <v>42162.646249999998</v>
      </c>
      <c r="B4578" s="33" t="s">
        <v>33</v>
      </c>
      <c r="C4578" s="37" t="s">
        <v>51</v>
      </c>
      <c r="D4578" s="37"/>
      <c r="E4578" s="35" t="s">
        <v>4176</v>
      </c>
      <c r="F4578" s="34">
        <v>1</v>
      </c>
      <c r="H4578">
        <f t="shared" si="214"/>
        <v>1</v>
      </c>
      <c r="I4578" s="33" t="s">
        <v>35</v>
      </c>
      <c r="J4578" s="33" t="s">
        <v>398</v>
      </c>
      <c r="K4578" s="33" t="s">
        <v>276</v>
      </c>
      <c r="L4578" s="33" t="s">
        <v>201</v>
      </c>
      <c r="M4578" s="33" t="s">
        <v>202</v>
      </c>
      <c r="N4578">
        <v>6.49</v>
      </c>
      <c r="O4578">
        <v>5.45</v>
      </c>
      <c r="P4578">
        <v>5.45</v>
      </c>
      <c r="Q4578">
        <v>0.7</v>
      </c>
      <c r="R4578">
        <f t="shared" si="213"/>
        <v>3.82</v>
      </c>
      <c r="S4578" s="38" t="s">
        <v>36</v>
      </c>
      <c r="T4578" s="27">
        <v>1</v>
      </c>
      <c r="U4578">
        <f t="shared" si="215"/>
        <v>3.82</v>
      </c>
      <c r="V4578" s="39" t="s">
        <v>36</v>
      </c>
    </row>
    <row r="4579" spans="1:22">
      <c r="A4579" s="32">
        <v>42163.832245370373</v>
      </c>
      <c r="B4579" s="33" t="s">
        <v>33</v>
      </c>
      <c r="C4579" s="37" t="s">
        <v>34</v>
      </c>
      <c r="D4579" s="37"/>
      <c r="E4579" s="35" t="s">
        <v>7401</v>
      </c>
      <c r="F4579" s="34">
        <v>1</v>
      </c>
      <c r="H4579">
        <f t="shared" si="214"/>
        <v>1</v>
      </c>
      <c r="I4579" s="33" t="s">
        <v>35</v>
      </c>
      <c r="J4579" s="33" t="s">
        <v>52</v>
      </c>
      <c r="K4579" s="33" t="s">
        <v>654</v>
      </c>
      <c r="L4579" s="33" t="s">
        <v>505</v>
      </c>
      <c r="M4579" s="33" t="s">
        <v>655</v>
      </c>
      <c r="N4579">
        <v>7.99</v>
      </c>
      <c r="O4579">
        <v>6.6</v>
      </c>
      <c r="P4579">
        <v>6.6</v>
      </c>
      <c r="Q4579">
        <v>0.7</v>
      </c>
      <c r="R4579">
        <f t="shared" si="213"/>
        <v>4.62</v>
      </c>
      <c r="S4579" s="38" t="s">
        <v>36</v>
      </c>
      <c r="T4579" s="27">
        <v>1</v>
      </c>
      <c r="U4579">
        <f t="shared" si="215"/>
        <v>4.62</v>
      </c>
      <c r="V4579" s="39" t="s">
        <v>36</v>
      </c>
    </row>
    <row r="4580" spans="1:22">
      <c r="A4580" s="32">
        <v>42163.781631944446</v>
      </c>
      <c r="B4580" s="33" t="s">
        <v>33</v>
      </c>
      <c r="C4580" s="37" t="s">
        <v>40</v>
      </c>
      <c r="D4580" s="37"/>
      <c r="E4580" s="35" t="s">
        <v>4277</v>
      </c>
      <c r="F4580" s="34">
        <v>1</v>
      </c>
      <c r="H4580">
        <f t="shared" si="214"/>
        <v>1</v>
      </c>
      <c r="I4580" s="33" t="s">
        <v>35</v>
      </c>
      <c r="J4580" s="33" t="s">
        <v>52</v>
      </c>
      <c r="K4580" s="33" t="s">
        <v>2090</v>
      </c>
      <c r="L4580" s="33" t="s">
        <v>154</v>
      </c>
      <c r="M4580" s="33" t="s">
        <v>2091</v>
      </c>
      <c r="N4580">
        <v>8.49</v>
      </c>
      <c r="O4580">
        <v>6.9</v>
      </c>
      <c r="P4580">
        <v>6.9</v>
      </c>
      <c r="Q4580">
        <v>0.7</v>
      </c>
      <c r="R4580">
        <f t="shared" si="213"/>
        <v>4.83</v>
      </c>
      <c r="S4580" s="38" t="s">
        <v>36</v>
      </c>
      <c r="T4580" s="27">
        <v>1</v>
      </c>
      <c r="U4580">
        <f t="shared" si="215"/>
        <v>4.83</v>
      </c>
      <c r="V4580" s="39" t="s">
        <v>36</v>
      </c>
    </row>
    <row r="4581" spans="1:22">
      <c r="A4581" s="32">
        <v>42163.390914351854</v>
      </c>
      <c r="B4581" s="33" t="s">
        <v>33</v>
      </c>
      <c r="C4581" s="37" t="s">
        <v>40</v>
      </c>
      <c r="D4581" s="37"/>
      <c r="E4581" s="35" t="s">
        <v>3012</v>
      </c>
      <c r="F4581" s="34">
        <v>1</v>
      </c>
      <c r="H4581">
        <f t="shared" si="214"/>
        <v>1</v>
      </c>
      <c r="I4581" s="33" t="s">
        <v>398</v>
      </c>
      <c r="J4581" s="33" t="s">
        <v>494</v>
      </c>
      <c r="K4581" s="33" t="s">
        <v>10652</v>
      </c>
      <c r="L4581" s="33" t="s">
        <v>395</v>
      </c>
      <c r="M4581" s="33" t="s">
        <v>10653</v>
      </c>
      <c r="N4581">
        <v>6.99</v>
      </c>
      <c r="O4581">
        <v>5.68</v>
      </c>
      <c r="P4581">
        <v>5.68</v>
      </c>
      <c r="Q4581">
        <v>0.7</v>
      </c>
      <c r="R4581">
        <f t="shared" si="213"/>
        <v>3.98</v>
      </c>
      <c r="S4581" s="38" t="s">
        <v>36</v>
      </c>
      <c r="T4581" s="27">
        <v>1</v>
      </c>
      <c r="U4581">
        <f t="shared" si="215"/>
        <v>3.98</v>
      </c>
      <c r="V4581" s="39" t="s">
        <v>36</v>
      </c>
    </row>
    <row r="4582" spans="1:22">
      <c r="A4582" s="32">
        <v>42163.574479166666</v>
      </c>
      <c r="B4582" s="33" t="s">
        <v>33</v>
      </c>
      <c r="C4582" s="37" t="s">
        <v>34</v>
      </c>
      <c r="D4582" s="37"/>
      <c r="E4582" s="35" t="s">
        <v>6139</v>
      </c>
      <c r="F4582" s="34">
        <v>1</v>
      </c>
      <c r="H4582">
        <f t="shared" si="214"/>
        <v>1</v>
      </c>
      <c r="I4582" s="33" t="s">
        <v>38</v>
      </c>
      <c r="J4582" s="33" t="s">
        <v>38</v>
      </c>
      <c r="K4582" s="33" t="s">
        <v>5795</v>
      </c>
      <c r="L4582" s="33" t="s">
        <v>1006</v>
      </c>
      <c r="M4582" s="33" t="s">
        <v>5796</v>
      </c>
      <c r="N4582">
        <v>9.49</v>
      </c>
      <c r="O4582">
        <v>7.84</v>
      </c>
      <c r="P4582">
        <v>7.84</v>
      </c>
      <c r="Q4582">
        <v>0.7</v>
      </c>
      <c r="R4582">
        <f t="shared" si="213"/>
        <v>5.49</v>
      </c>
      <c r="S4582" s="38" t="s">
        <v>36</v>
      </c>
      <c r="T4582" s="27">
        <v>1</v>
      </c>
      <c r="U4582">
        <f t="shared" si="215"/>
        <v>5.49</v>
      </c>
      <c r="V4582" s="39" t="s">
        <v>36</v>
      </c>
    </row>
    <row r="4583" spans="1:22">
      <c r="A4583" s="32">
        <v>42163.608020833337</v>
      </c>
      <c r="B4583" s="33" t="s">
        <v>1013</v>
      </c>
      <c r="C4583" s="37" t="s">
        <v>34</v>
      </c>
      <c r="D4583" s="37"/>
      <c r="E4583" s="35" t="s">
        <v>7402</v>
      </c>
      <c r="F4583" s="34">
        <v>1</v>
      </c>
      <c r="H4583">
        <f t="shared" si="214"/>
        <v>1</v>
      </c>
      <c r="I4583" s="33" t="s">
        <v>46</v>
      </c>
      <c r="J4583" s="33" t="s">
        <v>46</v>
      </c>
      <c r="K4583" s="33" t="s">
        <v>5950</v>
      </c>
      <c r="L4583" s="33" t="s">
        <v>81</v>
      </c>
      <c r="M4583" s="33" t="s">
        <v>5951</v>
      </c>
      <c r="N4583">
        <v>14.99</v>
      </c>
      <c r="O4583">
        <v>12.39</v>
      </c>
      <c r="P4583">
        <v>12.39</v>
      </c>
      <c r="Q4583">
        <v>0.7</v>
      </c>
      <c r="R4583">
        <f t="shared" si="213"/>
        <v>8.67</v>
      </c>
      <c r="S4583" s="38" t="s">
        <v>36</v>
      </c>
      <c r="T4583" s="27">
        <v>1</v>
      </c>
      <c r="U4583">
        <f t="shared" si="215"/>
        <v>8.67</v>
      </c>
      <c r="V4583" s="39" t="s">
        <v>36</v>
      </c>
    </row>
    <row r="4584" spans="1:22">
      <c r="A4584" s="32">
        <v>42163.465057870373</v>
      </c>
      <c r="B4584" s="33" t="s">
        <v>86</v>
      </c>
      <c r="C4584" s="37" t="s">
        <v>37</v>
      </c>
      <c r="D4584" s="37"/>
      <c r="E4584" s="35" t="s">
        <v>1819</v>
      </c>
      <c r="F4584" s="34">
        <v>1</v>
      </c>
      <c r="H4584">
        <f t="shared" si="214"/>
        <v>1</v>
      </c>
      <c r="I4584" s="33" t="s">
        <v>35</v>
      </c>
      <c r="J4584" s="33" t="s">
        <v>46</v>
      </c>
      <c r="K4584" s="33" t="s">
        <v>2340</v>
      </c>
      <c r="L4584" s="33" t="s">
        <v>559</v>
      </c>
      <c r="M4584" s="33" t="s">
        <v>707</v>
      </c>
      <c r="N4584">
        <v>7.49</v>
      </c>
      <c r="O4584">
        <v>7.07</v>
      </c>
      <c r="P4584">
        <v>7.07</v>
      </c>
      <c r="Q4584">
        <v>0.7</v>
      </c>
      <c r="R4584">
        <f t="shared" si="213"/>
        <v>4.95</v>
      </c>
      <c r="S4584" s="38" t="s">
        <v>36</v>
      </c>
      <c r="T4584" s="27">
        <v>1</v>
      </c>
      <c r="U4584">
        <f t="shared" si="215"/>
        <v>4.95</v>
      </c>
      <c r="V4584" s="39" t="s">
        <v>36</v>
      </c>
    </row>
    <row r="4585" spans="1:22">
      <c r="A4585" s="29">
        <v>42163.694976851853</v>
      </c>
      <c r="B4585" t="s">
        <v>33</v>
      </c>
      <c r="C4585" s="37" t="s">
        <v>88</v>
      </c>
      <c r="D4585" s="37" t="s">
        <v>861</v>
      </c>
      <c r="E4585" s="35" t="s">
        <v>7403</v>
      </c>
      <c r="F4585" s="34">
        <v>1</v>
      </c>
      <c r="H4585">
        <f t="shared" si="214"/>
        <v>1</v>
      </c>
      <c r="I4585" t="s">
        <v>35</v>
      </c>
      <c r="J4585" s="1" t="s">
        <v>38</v>
      </c>
      <c r="K4585" s="23" t="s">
        <v>4927</v>
      </c>
      <c r="L4585" s="18" t="s">
        <v>598</v>
      </c>
      <c r="M4585" s="18" t="s">
        <v>4928</v>
      </c>
      <c r="N4585">
        <v>5.49</v>
      </c>
      <c r="O4585">
        <v>5.28</v>
      </c>
      <c r="P4585">
        <v>5.28</v>
      </c>
      <c r="Q4585">
        <v>0.7</v>
      </c>
      <c r="R4585">
        <f t="shared" si="213"/>
        <v>3.7</v>
      </c>
      <c r="S4585" s="38" t="s">
        <v>36</v>
      </c>
      <c r="T4585" s="27">
        <v>1</v>
      </c>
      <c r="U4585">
        <f t="shared" si="215"/>
        <v>3.7</v>
      </c>
      <c r="V4585" s="39" t="s">
        <v>36</v>
      </c>
    </row>
    <row r="4586" spans="1:22">
      <c r="A4586" s="32">
        <v>42157.722245370373</v>
      </c>
      <c r="B4586" s="33" t="s">
        <v>33</v>
      </c>
      <c r="C4586" s="37" t="s">
        <v>34</v>
      </c>
      <c r="D4586" s="37"/>
      <c r="E4586" s="35" t="s">
        <v>7404</v>
      </c>
      <c r="F4586" s="34">
        <v>1</v>
      </c>
      <c r="H4586">
        <f t="shared" si="214"/>
        <v>1</v>
      </c>
      <c r="I4586" s="33" t="s">
        <v>488</v>
      </c>
      <c r="J4586" s="33" t="s">
        <v>488</v>
      </c>
      <c r="K4586" s="33" t="s">
        <v>3522</v>
      </c>
      <c r="L4586" s="33" t="s">
        <v>549</v>
      </c>
      <c r="M4586" s="33" t="s">
        <v>3523</v>
      </c>
      <c r="N4586">
        <v>9.99</v>
      </c>
      <c r="O4586">
        <v>8.26</v>
      </c>
      <c r="P4586">
        <v>8.26</v>
      </c>
      <c r="Q4586">
        <v>0.7</v>
      </c>
      <c r="R4586">
        <f t="shared" si="213"/>
        <v>5.78</v>
      </c>
      <c r="S4586" s="38" t="s">
        <v>36</v>
      </c>
      <c r="T4586" s="27">
        <v>1</v>
      </c>
      <c r="U4586">
        <f t="shared" si="215"/>
        <v>5.78</v>
      </c>
      <c r="V4586" s="39" t="s">
        <v>36</v>
      </c>
    </row>
    <row r="4587" spans="1:22">
      <c r="A4587" s="29">
        <v>42156.379317129627</v>
      </c>
      <c r="B4587" t="s">
        <v>589</v>
      </c>
      <c r="C4587" s="37" t="s">
        <v>58</v>
      </c>
      <c r="D4587" s="37"/>
      <c r="E4587" s="35" t="s">
        <v>4460</v>
      </c>
      <c r="F4587" s="34">
        <v>1</v>
      </c>
      <c r="H4587">
        <f t="shared" si="214"/>
        <v>1</v>
      </c>
      <c r="I4587" t="s">
        <v>398</v>
      </c>
      <c r="J4587" s="1" t="s">
        <v>484</v>
      </c>
      <c r="K4587" s="23" t="s">
        <v>10654</v>
      </c>
      <c r="L4587" s="18" t="s">
        <v>10655</v>
      </c>
      <c r="M4587" s="18" t="s">
        <v>10656</v>
      </c>
      <c r="N4587">
        <v>7.99</v>
      </c>
      <c r="O4587">
        <v>6.71</v>
      </c>
      <c r="P4587">
        <v>6.71</v>
      </c>
      <c r="Q4587">
        <v>0.7</v>
      </c>
      <c r="R4587">
        <f t="shared" si="213"/>
        <v>4.7</v>
      </c>
      <c r="S4587" s="38" t="s">
        <v>36</v>
      </c>
      <c r="T4587" s="27">
        <v>1</v>
      </c>
      <c r="U4587">
        <f t="shared" si="215"/>
        <v>4.7</v>
      </c>
      <c r="V4587" s="39" t="s">
        <v>36</v>
      </c>
    </row>
    <row r="4588" spans="1:22">
      <c r="A4588" s="32">
        <v>42156.33488425926</v>
      </c>
      <c r="B4588" s="33" t="s">
        <v>33</v>
      </c>
      <c r="C4588" s="37" t="s">
        <v>34</v>
      </c>
      <c r="D4588" s="37"/>
      <c r="E4588" s="35" t="s">
        <v>7405</v>
      </c>
      <c r="F4588" s="34">
        <v>1</v>
      </c>
      <c r="H4588">
        <f t="shared" si="214"/>
        <v>1</v>
      </c>
      <c r="I4588" s="33" t="s">
        <v>52</v>
      </c>
      <c r="J4588" s="33" t="s">
        <v>493</v>
      </c>
      <c r="K4588" s="33" t="s">
        <v>10657</v>
      </c>
      <c r="L4588" s="33" t="s">
        <v>2561</v>
      </c>
      <c r="M4588" s="33" t="s">
        <v>10658</v>
      </c>
      <c r="N4588">
        <v>2.4900000000000002</v>
      </c>
      <c r="O4588">
        <v>2.06</v>
      </c>
      <c r="P4588">
        <v>2.06</v>
      </c>
      <c r="Q4588">
        <v>0.7</v>
      </c>
      <c r="R4588">
        <f t="shared" si="213"/>
        <v>1.44</v>
      </c>
      <c r="S4588" s="38" t="s">
        <v>36</v>
      </c>
      <c r="T4588" s="27">
        <v>1</v>
      </c>
      <c r="U4588">
        <f t="shared" si="215"/>
        <v>1.44</v>
      </c>
      <c r="V4588" s="39" t="s">
        <v>36</v>
      </c>
    </row>
    <row r="4589" spans="1:22">
      <c r="A4589" s="32">
        <v>42156.359398148146</v>
      </c>
      <c r="B4589" s="33" t="s">
        <v>33</v>
      </c>
      <c r="C4589" s="37" t="s">
        <v>34</v>
      </c>
      <c r="D4589" s="37"/>
      <c r="E4589" s="35" t="s">
        <v>7406</v>
      </c>
      <c r="F4589" s="34">
        <v>1</v>
      </c>
      <c r="H4589">
        <f t="shared" si="214"/>
        <v>1</v>
      </c>
      <c r="I4589" s="33" t="s">
        <v>398</v>
      </c>
      <c r="J4589" s="33"/>
      <c r="K4589" s="33" t="s">
        <v>1308</v>
      </c>
      <c r="L4589" s="33" t="s">
        <v>1309</v>
      </c>
      <c r="M4589" s="33" t="s">
        <v>1310</v>
      </c>
      <c r="N4589">
        <v>8.99</v>
      </c>
      <c r="O4589">
        <v>7.43</v>
      </c>
      <c r="P4589">
        <v>7.43</v>
      </c>
      <c r="Q4589">
        <v>0.7</v>
      </c>
      <c r="R4589">
        <f t="shared" si="213"/>
        <v>5.2</v>
      </c>
      <c r="S4589" s="38" t="s">
        <v>36</v>
      </c>
      <c r="T4589" s="27">
        <v>1</v>
      </c>
      <c r="U4589">
        <f t="shared" si="215"/>
        <v>5.2</v>
      </c>
      <c r="V4589" s="39" t="s">
        <v>36</v>
      </c>
    </row>
    <row r="4590" spans="1:22">
      <c r="A4590" s="32">
        <v>42156.883703703701</v>
      </c>
      <c r="B4590" s="33" t="s">
        <v>33</v>
      </c>
      <c r="C4590" s="37" t="s">
        <v>37</v>
      </c>
      <c r="D4590" s="37"/>
      <c r="E4590" s="35" t="s">
        <v>7407</v>
      </c>
      <c r="F4590" s="34">
        <v>1</v>
      </c>
      <c r="H4590">
        <f t="shared" si="214"/>
        <v>1</v>
      </c>
      <c r="I4590" s="33" t="s">
        <v>35</v>
      </c>
      <c r="J4590" s="33" t="s">
        <v>398</v>
      </c>
      <c r="K4590" s="33" t="s">
        <v>3448</v>
      </c>
      <c r="L4590" s="33" t="s">
        <v>182</v>
      </c>
      <c r="M4590" s="33" t="s">
        <v>3449</v>
      </c>
      <c r="N4590">
        <v>7.49</v>
      </c>
      <c r="O4590">
        <v>7.07</v>
      </c>
      <c r="P4590">
        <v>7.07</v>
      </c>
      <c r="Q4590">
        <v>0.7</v>
      </c>
      <c r="R4590">
        <f t="shared" si="213"/>
        <v>4.95</v>
      </c>
      <c r="S4590" s="38" t="s">
        <v>36</v>
      </c>
      <c r="T4590" s="27">
        <v>1</v>
      </c>
      <c r="U4590">
        <f t="shared" si="215"/>
        <v>4.95</v>
      </c>
      <c r="V4590" s="39" t="s">
        <v>36</v>
      </c>
    </row>
    <row r="4591" spans="1:22">
      <c r="A4591" s="32">
        <v>42162.783564814818</v>
      </c>
      <c r="B4591" s="33" t="s">
        <v>86</v>
      </c>
      <c r="C4591" s="37" t="s">
        <v>37</v>
      </c>
      <c r="D4591" s="37"/>
      <c r="E4591" s="35" t="s">
        <v>1869</v>
      </c>
      <c r="F4591" s="34">
        <v>1</v>
      </c>
      <c r="H4591">
        <f t="shared" si="214"/>
        <v>1</v>
      </c>
      <c r="I4591" s="33" t="s">
        <v>52</v>
      </c>
      <c r="J4591" s="33" t="s">
        <v>485</v>
      </c>
      <c r="K4591" s="33" t="s">
        <v>235</v>
      </c>
      <c r="L4591" s="33" t="s">
        <v>98</v>
      </c>
      <c r="M4591" s="33" t="s">
        <v>99</v>
      </c>
      <c r="N4591">
        <v>7.99</v>
      </c>
      <c r="O4591">
        <v>7.57</v>
      </c>
      <c r="P4591">
        <v>7.57</v>
      </c>
      <c r="Q4591">
        <v>0.7</v>
      </c>
      <c r="R4591">
        <f t="shared" si="213"/>
        <v>5.3</v>
      </c>
      <c r="S4591" s="38" t="s">
        <v>36</v>
      </c>
      <c r="T4591" s="27">
        <v>1</v>
      </c>
      <c r="U4591">
        <f t="shared" si="215"/>
        <v>5.3</v>
      </c>
      <c r="V4591" s="39" t="s">
        <v>36</v>
      </c>
    </row>
    <row r="4592" spans="1:22">
      <c r="A4592" s="32">
        <v>42162.35528935185</v>
      </c>
      <c r="B4592" s="33" t="s">
        <v>33</v>
      </c>
      <c r="C4592" s="37" t="s">
        <v>75</v>
      </c>
      <c r="D4592" s="37"/>
      <c r="E4592" s="35" t="s">
        <v>2533</v>
      </c>
      <c r="F4592" s="34">
        <v>1</v>
      </c>
      <c r="H4592">
        <f t="shared" si="214"/>
        <v>1</v>
      </c>
      <c r="I4592" s="33" t="s">
        <v>398</v>
      </c>
      <c r="J4592" s="33" t="s">
        <v>494</v>
      </c>
      <c r="K4592" s="33" t="s">
        <v>422</v>
      </c>
      <c r="L4592" s="33" t="s">
        <v>191</v>
      </c>
      <c r="M4592" s="33" t="s">
        <v>423</v>
      </c>
      <c r="N4592">
        <v>5.99</v>
      </c>
      <c r="O4592">
        <v>4.95</v>
      </c>
      <c r="P4592">
        <v>4.95</v>
      </c>
      <c r="Q4592">
        <v>0.7</v>
      </c>
      <c r="R4592">
        <f t="shared" si="213"/>
        <v>3.47</v>
      </c>
      <c r="S4592" s="38" t="s">
        <v>36</v>
      </c>
      <c r="T4592" s="27">
        <v>1</v>
      </c>
      <c r="U4592">
        <f t="shared" si="215"/>
        <v>3.47</v>
      </c>
      <c r="V4592" s="39" t="s">
        <v>36</v>
      </c>
    </row>
    <row r="4593" spans="1:22">
      <c r="A4593" s="29">
        <v>42162.249398148146</v>
      </c>
      <c r="B4593" t="s">
        <v>33</v>
      </c>
      <c r="C4593" s="37" t="s">
        <v>58</v>
      </c>
      <c r="D4593" s="37"/>
      <c r="E4593" s="35" t="s">
        <v>7408</v>
      </c>
      <c r="F4593" s="34">
        <v>1</v>
      </c>
      <c r="H4593">
        <f t="shared" si="214"/>
        <v>1</v>
      </c>
      <c r="I4593" t="s">
        <v>398</v>
      </c>
      <c r="J4593" s="1" t="s">
        <v>452</v>
      </c>
      <c r="K4593" s="23" t="s">
        <v>3832</v>
      </c>
      <c r="L4593" s="18" t="s">
        <v>3833</v>
      </c>
      <c r="M4593" s="18" t="s">
        <v>3834</v>
      </c>
      <c r="N4593">
        <v>6.99</v>
      </c>
      <c r="O4593">
        <v>5.87</v>
      </c>
      <c r="P4593">
        <v>5.87</v>
      </c>
      <c r="Q4593">
        <v>0.7</v>
      </c>
      <c r="R4593">
        <f t="shared" si="213"/>
        <v>4.1100000000000003</v>
      </c>
      <c r="S4593" s="38" t="s">
        <v>36</v>
      </c>
      <c r="T4593" s="27">
        <v>1</v>
      </c>
      <c r="U4593">
        <f t="shared" si="215"/>
        <v>4.1100000000000003</v>
      </c>
      <c r="V4593" s="39" t="s">
        <v>36</v>
      </c>
    </row>
    <row r="4594" spans="1:22">
      <c r="A4594" s="32">
        <v>42162.30201388889</v>
      </c>
      <c r="B4594" s="33" t="s">
        <v>33</v>
      </c>
      <c r="C4594" s="37" t="s">
        <v>122</v>
      </c>
      <c r="D4594" s="37"/>
      <c r="E4594" s="35" t="s">
        <v>6968</v>
      </c>
      <c r="F4594" s="34">
        <v>1</v>
      </c>
      <c r="H4594">
        <f t="shared" si="214"/>
        <v>1</v>
      </c>
      <c r="I4594" s="33" t="s">
        <v>398</v>
      </c>
      <c r="J4594" s="33" t="s">
        <v>494</v>
      </c>
      <c r="K4594" s="33" t="s">
        <v>1056</v>
      </c>
      <c r="L4594" s="33" t="s">
        <v>82</v>
      </c>
      <c r="M4594" s="33" t="s">
        <v>1057</v>
      </c>
      <c r="N4594">
        <v>5.49</v>
      </c>
      <c r="O4594">
        <v>4.46</v>
      </c>
      <c r="P4594">
        <v>4.46</v>
      </c>
      <c r="Q4594">
        <v>0.7</v>
      </c>
      <c r="R4594">
        <f t="shared" si="213"/>
        <v>3.12</v>
      </c>
      <c r="S4594" s="38" t="s">
        <v>36</v>
      </c>
      <c r="T4594" s="27">
        <v>1</v>
      </c>
      <c r="U4594">
        <f t="shared" si="215"/>
        <v>3.12</v>
      </c>
      <c r="V4594" s="39" t="s">
        <v>36</v>
      </c>
    </row>
    <row r="4595" spans="1:22">
      <c r="A4595" s="32">
        <v>42163.758344907408</v>
      </c>
      <c r="B4595" s="33" t="s">
        <v>33</v>
      </c>
      <c r="C4595" s="37" t="s">
        <v>34</v>
      </c>
      <c r="D4595" s="37"/>
      <c r="E4595" s="35" t="s">
        <v>7382</v>
      </c>
      <c r="F4595" s="34">
        <v>1</v>
      </c>
      <c r="H4595">
        <f t="shared" si="214"/>
        <v>1</v>
      </c>
      <c r="I4595" s="33" t="s">
        <v>52</v>
      </c>
      <c r="J4595" s="33"/>
      <c r="K4595" s="33" t="s">
        <v>10659</v>
      </c>
      <c r="L4595" s="33" t="s">
        <v>10660</v>
      </c>
      <c r="M4595" s="33" t="s">
        <v>10661</v>
      </c>
      <c r="N4595">
        <v>3.49</v>
      </c>
      <c r="O4595">
        <v>2.88</v>
      </c>
      <c r="P4595">
        <v>2.88</v>
      </c>
      <c r="Q4595">
        <v>0.7</v>
      </c>
      <c r="R4595">
        <f t="shared" si="213"/>
        <v>2.02</v>
      </c>
      <c r="S4595" s="38" t="s">
        <v>36</v>
      </c>
      <c r="T4595" s="27">
        <v>1</v>
      </c>
      <c r="U4595">
        <f t="shared" si="215"/>
        <v>2.02</v>
      </c>
      <c r="V4595" s="39" t="s">
        <v>36</v>
      </c>
    </row>
    <row r="4596" spans="1:22">
      <c r="A4596" s="32">
        <v>42163.764363425929</v>
      </c>
      <c r="B4596" s="33" t="s">
        <v>1013</v>
      </c>
      <c r="C4596" s="37" t="s">
        <v>34</v>
      </c>
      <c r="D4596" s="37"/>
      <c r="E4596" s="35" t="s">
        <v>4283</v>
      </c>
      <c r="F4596" s="34">
        <v>1</v>
      </c>
      <c r="H4596">
        <f t="shared" si="214"/>
        <v>1</v>
      </c>
      <c r="I4596" s="33" t="s">
        <v>38</v>
      </c>
      <c r="J4596" s="33" t="s">
        <v>482</v>
      </c>
      <c r="K4596" s="33" t="s">
        <v>3209</v>
      </c>
      <c r="L4596" s="33" t="s">
        <v>413</v>
      </c>
      <c r="M4596" s="33" t="s">
        <v>3210</v>
      </c>
      <c r="N4596">
        <v>5.49</v>
      </c>
      <c r="O4596">
        <v>4.54</v>
      </c>
      <c r="P4596">
        <v>4.54</v>
      </c>
      <c r="Q4596">
        <v>0.7</v>
      </c>
      <c r="R4596">
        <f t="shared" si="213"/>
        <v>3.18</v>
      </c>
      <c r="S4596" s="38" t="s">
        <v>36</v>
      </c>
      <c r="T4596" s="27">
        <v>1</v>
      </c>
      <c r="U4596">
        <f t="shared" si="215"/>
        <v>3.18</v>
      </c>
      <c r="V4596" s="39" t="s">
        <v>36</v>
      </c>
    </row>
    <row r="4597" spans="1:22">
      <c r="A4597" s="32">
        <v>42163.79478009259</v>
      </c>
      <c r="B4597" s="33" t="s">
        <v>33</v>
      </c>
      <c r="C4597" s="37" t="s">
        <v>58</v>
      </c>
      <c r="D4597" s="37"/>
      <c r="E4597" s="35" t="s">
        <v>7397</v>
      </c>
      <c r="F4597" s="34">
        <v>1</v>
      </c>
      <c r="H4597">
        <f t="shared" si="214"/>
        <v>1</v>
      </c>
      <c r="I4597" s="33" t="s">
        <v>52</v>
      </c>
      <c r="J4597" s="33" t="s">
        <v>52</v>
      </c>
      <c r="K4597" s="33" t="s">
        <v>1089</v>
      </c>
      <c r="L4597" s="33" t="s">
        <v>133</v>
      </c>
      <c r="M4597" s="33" t="s">
        <v>1090</v>
      </c>
      <c r="N4597">
        <v>5.49</v>
      </c>
      <c r="O4597">
        <v>4.6100000000000003</v>
      </c>
      <c r="P4597">
        <v>4.6100000000000003</v>
      </c>
      <c r="Q4597">
        <v>0.7</v>
      </c>
      <c r="R4597">
        <f t="shared" si="213"/>
        <v>3.23</v>
      </c>
      <c r="S4597" s="38" t="s">
        <v>36</v>
      </c>
      <c r="T4597" s="27">
        <v>1</v>
      </c>
      <c r="U4597">
        <f t="shared" si="215"/>
        <v>3.23</v>
      </c>
      <c r="V4597" s="39" t="s">
        <v>36</v>
      </c>
    </row>
    <row r="4598" spans="1:22">
      <c r="A4598" s="32">
        <v>42161.76457175926</v>
      </c>
      <c r="B4598" s="33" t="s">
        <v>33</v>
      </c>
      <c r="C4598" s="37" t="s">
        <v>40</v>
      </c>
      <c r="D4598" s="37"/>
      <c r="E4598" s="35" t="s">
        <v>616</v>
      </c>
      <c r="F4598" s="34">
        <v>1</v>
      </c>
      <c r="H4598">
        <f t="shared" si="214"/>
        <v>1</v>
      </c>
      <c r="I4598" s="33" t="s">
        <v>35</v>
      </c>
      <c r="J4598" s="33" t="s">
        <v>398</v>
      </c>
      <c r="K4598" s="33" t="s">
        <v>2945</v>
      </c>
      <c r="L4598" s="33" t="s">
        <v>71</v>
      </c>
      <c r="M4598" s="33" t="s">
        <v>2946</v>
      </c>
      <c r="N4598">
        <v>5.99</v>
      </c>
      <c r="O4598">
        <v>4.87</v>
      </c>
      <c r="P4598">
        <v>4.87</v>
      </c>
      <c r="Q4598">
        <v>0.7</v>
      </c>
      <c r="R4598">
        <f t="shared" si="213"/>
        <v>3.41</v>
      </c>
      <c r="S4598" s="38" t="s">
        <v>36</v>
      </c>
      <c r="T4598" s="27">
        <v>1</v>
      </c>
      <c r="U4598">
        <f t="shared" si="215"/>
        <v>3.41</v>
      </c>
      <c r="V4598" s="39" t="s">
        <v>36</v>
      </c>
    </row>
    <row r="4599" spans="1:22">
      <c r="A4599" s="32">
        <v>42162.76635416667</v>
      </c>
      <c r="B4599" s="33" t="s">
        <v>33</v>
      </c>
      <c r="C4599" s="37" t="s">
        <v>34</v>
      </c>
      <c r="D4599" s="37"/>
      <c r="E4599" s="35" t="s">
        <v>3111</v>
      </c>
      <c r="F4599" s="34">
        <v>1</v>
      </c>
      <c r="H4599">
        <f t="shared" si="214"/>
        <v>1</v>
      </c>
      <c r="I4599" s="33" t="s">
        <v>488</v>
      </c>
      <c r="J4599" s="33" t="s">
        <v>488</v>
      </c>
      <c r="K4599" s="33" t="s">
        <v>714</v>
      </c>
      <c r="L4599" s="33" t="s">
        <v>549</v>
      </c>
      <c r="M4599" s="33" t="s">
        <v>715</v>
      </c>
      <c r="N4599">
        <v>3.99</v>
      </c>
      <c r="O4599">
        <v>3.3</v>
      </c>
      <c r="P4599">
        <v>3.3</v>
      </c>
      <c r="Q4599">
        <v>0.7</v>
      </c>
      <c r="R4599">
        <f t="shared" si="213"/>
        <v>2.31</v>
      </c>
      <c r="S4599" s="38" t="s">
        <v>36</v>
      </c>
      <c r="T4599" s="27">
        <v>1</v>
      </c>
      <c r="U4599">
        <f t="shared" si="215"/>
        <v>2.31</v>
      </c>
      <c r="V4599" s="39" t="s">
        <v>36</v>
      </c>
    </row>
    <row r="4600" spans="1:22">
      <c r="A4600" s="29">
        <v>42163.858206018522</v>
      </c>
      <c r="B4600" t="s">
        <v>33</v>
      </c>
      <c r="C4600" s="37" t="s">
        <v>40</v>
      </c>
      <c r="D4600" s="37"/>
      <c r="E4600" s="35" t="s">
        <v>1813</v>
      </c>
      <c r="F4600" s="34">
        <v>1</v>
      </c>
      <c r="H4600">
        <f t="shared" si="214"/>
        <v>1</v>
      </c>
      <c r="I4600" t="s">
        <v>35</v>
      </c>
      <c r="J4600" s="1" t="s">
        <v>38</v>
      </c>
      <c r="K4600" s="23" t="s">
        <v>1640</v>
      </c>
      <c r="L4600" s="18" t="s">
        <v>78</v>
      </c>
      <c r="M4600" s="18" t="s">
        <v>1450</v>
      </c>
      <c r="N4600">
        <v>5.99</v>
      </c>
      <c r="O4600">
        <v>4.87</v>
      </c>
      <c r="P4600">
        <v>4.87</v>
      </c>
      <c r="Q4600">
        <v>0.7</v>
      </c>
      <c r="R4600">
        <f t="shared" si="213"/>
        <v>3.41</v>
      </c>
      <c r="S4600" s="38" t="s">
        <v>36</v>
      </c>
      <c r="T4600" s="27">
        <v>1</v>
      </c>
      <c r="U4600">
        <f t="shared" si="215"/>
        <v>3.41</v>
      </c>
      <c r="V4600" s="39" t="s">
        <v>36</v>
      </c>
    </row>
    <row r="4601" spans="1:22">
      <c r="A4601" s="32">
        <v>42163.628738425927</v>
      </c>
      <c r="B4601" s="33" t="s">
        <v>33</v>
      </c>
      <c r="C4601" s="37" t="s">
        <v>88</v>
      </c>
      <c r="D4601" s="37" t="s">
        <v>861</v>
      </c>
      <c r="E4601" s="35" t="s">
        <v>7403</v>
      </c>
      <c r="F4601" s="34">
        <v>1</v>
      </c>
      <c r="H4601">
        <f t="shared" si="214"/>
        <v>1</v>
      </c>
      <c r="I4601" s="33" t="s">
        <v>35</v>
      </c>
      <c r="J4601" s="33" t="s">
        <v>38</v>
      </c>
      <c r="K4601" s="33" t="s">
        <v>4925</v>
      </c>
      <c r="L4601" s="33" t="s">
        <v>598</v>
      </c>
      <c r="M4601" s="33" t="s">
        <v>4926</v>
      </c>
      <c r="N4601">
        <v>6.49</v>
      </c>
      <c r="O4601">
        <v>6.24</v>
      </c>
      <c r="P4601">
        <v>6.24</v>
      </c>
      <c r="Q4601">
        <v>0.7</v>
      </c>
      <c r="R4601">
        <f t="shared" si="213"/>
        <v>4.37</v>
      </c>
      <c r="S4601" s="38" t="s">
        <v>36</v>
      </c>
      <c r="T4601" s="27">
        <v>1</v>
      </c>
      <c r="U4601">
        <f t="shared" si="215"/>
        <v>4.37</v>
      </c>
      <c r="V4601" s="39" t="s">
        <v>36</v>
      </c>
    </row>
    <row r="4602" spans="1:22">
      <c r="A4602" s="32">
        <v>42162.600798611114</v>
      </c>
      <c r="B4602" s="33" t="s">
        <v>33</v>
      </c>
      <c r="C4602" s="37" t="s">
        <v>37</v>
      </c>
      <c r="D4602" s="37"/>
      <c r="E4602" s="35" t="s">
        <v>6586</v>
      </c>
      <c r="F4602" s="34">
        <v>1</v>
      </c>
      <c r="H4602">
        <f t="shared" si="214"/>
        <v>1</v>
      </c>
      <c r="I4602" s="33" t="s">
        <v>35</v>
      </c>
      <c r="J4602" s="33" t="s">
        <v>488</v>
      </c>
      <c r="K4602" s="33" t="s">
        <v>10662</v>
      </c>
      <c r="L4602" s="33" t="s">
        <v>10663</v>
      </c>
      <c r="M4602" s="33" t="s">
        <v>10664</v>
      </c>
      <c r="N4602">
        <v>6.49</v>
      </c>
      <c r="O4602">
        <v>6.12</v>
      </c>
      <c r="P4602">
        <v>6.12</v>
      </c>
      <c r="Q4602">
        <v>0.7</v>
      </c>
      <c r="R4602">
        <f t="shared" si="213"/>
        <v>4.28</v>
      </c>
      <c r="S4602" s="38" t="s">
        <v>36</v>
      </c>
      <c r="T4602" s="27">
        <v>1</v>
      </c>
      <c r="U4602">
        <f t="shared" si="215"/>
        <v>4.28</v>
      </c>
      <c r="V4602" s="39" t="s">
        <v>36</v>
      </c>
    </row>
    <row r="4603" spans="1:22">
      <c r="A4603" s="29">
        <v>42162.539502314816</v>
      </c>
      <c r="B4603" t="s">
        <v>589</v>
      </c>
      <c r="C4603" s="37" t="s">
        <v>40</v>
      </c>
      <c r="D4603" s="37"/>
      <c r="E4603" s="35" t="s">
        <v>1806</v>
      </c>
      <c r="F4603" s="34">
        <v>1</v>
      </c>
      <c r="H4603">
        <f t="shared" si="214"/>
        <v>1</v>
      </c>
      <c r="I4603" t="s">
        <v>398</v>
      </c>
      <c r="J4603" s="1" t="s">
        <v>484</v>
      </c>
      <c r="K4603" s="23" t="s">
        <v>5516</v>
      </c>
      <c r="L4603" s="18" t="s">
        <v>2873</v>
      </c>
      <c r="M4603" s="18" t="s">
        <v>5517</v>
      </c>
      <c r="N4603">
        <v>3.99</v>
      </c>
      <c r="O4603">
        <v>3.24</v>
      </c>
      <c r="P4603">
        <v>3.24</v>
      </c>
      <c r="Q4603">
        <v>0.7</v>
      </c>
      <c r="R4603">
        <f t="shared" si="213"/>
        <v>2.27</v>
      </c>
      <c r="S4603" s="38" t="s">
        <v>36</v>
      </c>
      <c r="T4603" s="27">
        <v>1</v>
      </c>
      <c r="U4603">
        <f t="shared" si="215"/>
        <v>2.27</v>
      </c>
      <c r="V4603" s="39" t="s">
        <v>36</v>
      </c>
    </row>
    <row r="4604" spans="1:22">
      <c r="A4604" s="32">
        <v>42162.426400462966</v>
      </c>
      <c r="B4604" s="33" t="s">
        <v>33</v>
      </c>
      <c r="C4604" s="37" t="s">
        <v>40</v>
      </c>
      <c r="D4604" s="37"/>
      <c r="E4604" s="35" t="s">
        <v>61</v>
      </c>
      <c r="F4604" s="34">
        <v>1</v>
      </c>
      <c r="H4604">
        <f t="shared" si="214"/>
        <v>1</v>
      </c>
      <c r="I4604" s="33" t="s">
        <v>46</v>
      </c>
      <c r="J4604" s="33" t="s">
        <v>486</v>
      </c>
      <c r="K4604" s="33" t="s">
        <v>840</v>
      </c>
      <c r="L4604" s="33" t="s">
        <v>84</v>
      </c>
      <c r="M4604" s="33" t="s">
        <v>841</v>
      </c>
      <c r="N4604">
        <v>7.99</v>
      </c>
      <c r="O4604">
        <v>6.5</v>
      </c>
      <c r="P4604">
        <v>6.5</v>
      </c>
      <c r="Q4604">
        <v>0.7</v>
      </c>
      <c r="R4604">
        <f t="shared" si="213"/>
        <v>4.55</v>
      </c>
      <c r="S4604" s="38" t="s">
        <v>36</v>
      </c>
      <c r="T4604" s="27">
        <v>1</v>
      </c>
      <c r="U4604">
        <f t="shared" si="215"/>
        <v>4.55</v>
      </c>
      <c r="V4604" s="39" t="s">
        <v>36</v>
      </c>
    </row>
    <row r="4605" spans="1:22">
      <c r="A4605" s="32">
        <v>42163.457812499997</v>
      </c>
      <c r="B4605" s="33" t="s">
        <v>33</v>
      </c>
      <c r="C4605" s="37" t="s">
        <v>48</v>
      </c>
      <c r="D4605" s="37"/>
      <c r="E4605" s="35" t="s">
        <v>4186</v>
      </c>
      <c r="F4605" s="34">
        <v>1</v>
      </c>
      <c r="H4605">
        <f t="shared" si="214"/>
        <v>1</v>
      </c>
      <c r="I4605" s="33" t="s">
        <v>35</v>
      </c>
      <c r="J4605" s="33" t="s">
        <v>398</v>
      </c>
      <c r="K4605" s="33" t="s">
        <v>10665</v>
      </c>
      <c r="L4605" s="33" t="s">
        <v>9950</v>
      </c>
      <c r="M4605" s="33" t="s">
        <v>10666</v>
      </c>
      <c r="N4605">
        <v>6.49</v>
      </c>
      <c r="O4605">
        <v>5.36</v>
      </c>
      <c r="P4605">
        <v>5.36</v>
      </c>
      <c r="Q4605">
        <v>0.7</v>
      </c>
      <c r="R4605">
        <f t="shared" si="213"/>
        <v>3.75</v>
      </c>
      <c r="S4605" s="38" t="s">
        <v>36</v>
      </c>
      <c r="T4605" s="27">
        <v>1</v>
      </c>
      <c r="U4605">
        <f t="shared" si="215"/>
        <v>3.75</v>
      </c>
      <c r="V4605" s="39" t="s">
        <v>36</v>
      </c>
    </row>
    <row r="4606" spans="1:22">
      <c r="A4606" s="32">
        <v>42163.588680555556</v>
      </c>
      <c r="B4606" s="33" t="s">
        <v>33</v>
      </c>
      <c r="C4606" s="37" t="s">
        <v>48</v>
      </c>
      <c r="D4606" s="37"/>
      <c r="E4606" s="35" t="s">
        <v>7409</v>
      </c>
      <c r="F4606" s="34">
        <v>1</v>
      </c>
      <c r="H4606">
        <f t="shared" si="214"/>
        <v>1</v>
      </c>
      <c r="I4606" s="33" t="s">
        <v>52</v>
      </c>
      <c r="J4606" s="33" t="s">
        <v>52</v>
      </c>
      <c r="K4606" s="33" t="s">
        <v>6036</v>
      </c>
      <c r="L4606" s="33" t="s">
        <v>4505</v>
      </c>
      <c r="M4606" s="33" t="s">
        <v>6037</v>
      </c>
      <c r="N4606">
        <v>12.99</v>
      </c>
      <c r="O4606">
        <v>10.74</v>
      </c>
      <c r="P4606">
        <v>10.74</v>
      </c>
      <c r="Q4606">
        <v>0.7</v>
      </c>
      <c r="R4606">
        <f t="shared" si="213"/>
        <v>7.52</v>
      </c>
      <c r="S4606" s="38" t="s">
        <v>36</v>
      </c>
      <c r="T4606" s="27">
        <v>1</v>
      </c>
      <c r="U4606">
        <f t="shared" si="215"/>
        <v>7.52</v>
      </c>
      <c r="V4606" s="39" t="s">
        <v>36</v>
      </c>
    </row>
    <row r="4607" spans="1:22">
      <c r="A4607" s="32">
        <v>42162.512731481482</v>
      </c>
      <c r="B4607" s="33" t="s">
        <v>1013</v>
      </c>
      <c r="C4607" s="37" t="s">
        <v>34</v>
      </c>
      <c r="D4607" s="37"/>
      <c r="E4607" s="35" t="s">
        <v>7410</v>
      </c>
      <c r="F4607" s="34">
        <v>1</v>
      </c>
      <c r="H4607">
        <f t="shared" si="214"/>
        <v>1</v>
      </c>
      <c r="I4607" s="33" t="s">
        <v>46</v>
      </c>
      <c r="J4607" s="33" t="s">
        <v>46</v>
      </c>
      <c r="K4607" s="33" t="s">
        <v>1591</v>
      </c>
      <c r="L4607" s="33" t="s">
        <v>81</v>
      </c>
      <c r="M4607" s="33" t="s">
        <v>1414</v>
      </c>
      <c r="N4607">
        <v>7.49</v>
      </c>
      <c r="O4607">
        <v>6.19</v>
      </c>
      <c r="P4607">
        <v>6.19</v>
      </c>
      <c r="Q4607">
        <v>0.7</v>
      </c>
      <c r="R4607">
        <f t="shared" si="213"/>
        <v>4.33</v>
      </c>
      <c r="S4607" s="38" t="s">
        <v>36</v>
      </c>
      <c r="T4607" s="27">
        <v>1</v>
      </c>
      <c r="U4607">
        <f t="shared" si="215"/>
        <v>4.33</v>
      </c>
      <c r="V4607" s="39" t="s">
        <v>36</v>
      </c>
    </row>
    <row r="4608" spans="1:22">
      <c r="A4608" s="32">
        <v>42162.850347222222</v>
      </c>
      <c r="B4608" s="33" t="s">
        <v>33</v>
      </c>
      <c r="C4608" s="37" t="s">
        <v>40</v>
      </c>
      <c r="D4608" s="37"/>
      <c r="E4608" s="35" t="s">
        <v>1877</v>
      </c>
      <c r="F4608" s="34">
        <v>1</v>
      </c>
      <c r="H4608">
        <f t="shared" si="214"/>
        <v>1</v>
      </c>
      <c r="I4608" s="33" t="s">
        <v>35</v>
      </c>
      <c r="J4608" s="33" t="s">
        <v>46</v>
      </c>
      <c r="K4608" s="33" t="s">
        <v>9632</v>
      </c>
      <c r="L4608" s="33" t="s">
        <v>9633</v>
      </c>
      <c r="M4608" s="33" t="s">
        <v>9634</v>
      </c>
      <c r="N4608">
        <v>5.99</v>
      </c>
      <c r="O4608">
        <v>4.87</v>
      </c>
      <c r="P4608">
        <v>4.87</v>
      </c>
      <c r="Q4608">
        <v>0.7</v>
      </c>
      <c r="R4608">
        <f t="shared" si="213"/>
        <v>3.41</v>
      </c>
      <c r="S4608" s="38" t="s">
        <v>36</v>
      </c>
      <c r="T4608" s="27">
        <v>1</v>
      </c>
      <c r="U4608">
        <f t="shared" si="215"/>
        <v>3.41</v>
      </c>
      <c r="V4608" s="39" t="s">
        <v>36</v>
      </c>
    </row>
    <row r="4609" spans="1:22">
      <c r="A4609" s="32">
        <v>42162.878819444442</v>
      </c>
      <c r="B4609" s="33" t="s">
        <v>33</v>
      </c>
      <c r="C4609" s="37" t="s">
        <v>58</v>
      </c>
      <c r="D4609" s="37"/>
      <c r="E4609" s="35" t="s">
        <v>7411</v>
      </c>
      <c r="F4609" s="34">
        <v>1</v>
      </c>
      <c r="H4609">
        <f t="shared" si="214"/>
        <v>1</v>
      </c>
      <c r="I4609" s="33" t="s">
        <v>52</v>
      </c>
      <c r="J4609" s="33" t="s">
        <v>485</v>
      </c>
      <c r="K4609" s="33" t="s">
        <v>10667</v>
      </c>
      <c r="L4609" s="33" t="s">
        <v>3128</v>
      </c>
      <c r="M4609" s="33" t="s">
        <v>10668</v>
      </c>
      <c r="N4609">
        <v>7.49</v>
      </c>
      <c r="O4609">
        <v>6.29</v>
      </c>
      <c r="P4609">
        <v>6.29</v>
      </c>
      <c r="Q4609">
        <v>0.7</v>
      </c>
      <c r="R4609">
        <f t="shared" si="213"/>
        <v>4.4000000000000004</v>
      </c>
      <c r="S4609" s="38" t="s">
        <v>36</v>
      </c>
      <c r="T4609" s="27">
        <v>1</v>
      </c>
      <c r="U4609">
        <f t="shared" si="215"/>
        <v>4.4000000000000004</v>
      </c>
      <c r="V4609" s="39" t="s">
        <v>36</v>
      </c>
    </row>
    <row r="4610" spans="1:22">
      <c r="A4610" s="32">
        <v>42163.406412037039</v>
      </c>
      <c r="B4610" s="33" t="s">
        <v>33</v>
      </c>
      <c r="C4610" s="37" t="s">
        <v>40</v>
      </c>
      <c r="D4610" s="37"/>
      <c r="E4610" s="35" t="s">
        <v>1810</v>
      </c>
      <c r="F4610" s="34">
        <v>1</v>
      </c>
      <c r="H4610">
        <f t="shared" si="214"/>
        <v>1</v>
      </c>
      <c r="I4610" s="33" t="s">
        <v>35</v>
      </c>
      <c r="J4610" s="33" t="s">
        <v>46</v>
      </c>
      <c r="K4610" s="33" t="s">
        <v>1096</v>
      </c>
      <c r="L4610" s="33" t="s">
        <v>174</v>
      </c>
      <c r="M4610" s="33" t="s">
        <v>1097</v>
      </c>
      <c r="N4610">
        <v>6.49</v>
      </c>
      <c r="O4610">
        <v>5.28</v>
      </c>
      <c r="P4610">
        <v>5.28</v>
      </c>
      <c r="Q4610">
        <v>0.7</v>
      </c>
      <c r="R4610">
        <f t="shared" ref="R4610:R4673" si="216">ROUND(P4610*Q4610,2)*H4610</f>
        <v>3.7</v>
      </c>
      <c r="S4610" s="38" t="s">
        <v>36</v>
      </c>
      <c r="T4610" s="27">
        <v>1</v>
      </c>
      <c r="U4610">
        <f t="shared" si="215"/>
        <v>3.7</v>
      </c>
      <c r="V4610" s="39" t="s">
        <v>36</v>
      </c>
    </row>
    <row r="4611" spans="1:22">
      <c r="A4611" s="32">
        <v>42163.874143518522</v>
      </c>
      <c r="B4611" s="33" t="s">
        <v>1013</v>
      </c>
      <c r="C4611" s="37" t="s">
        <v>34</v>
      </c>
      <c r="D4611" s="37"/>
      <c r="E4611" s="35" t="s">
        <v>7412</v>
      </c>
      <c r="F4611" s="34">
        <v>1</v>
      </c>
      <c r="H4611">
        <f t="shared" ref="H4611:H4674" si="217">F4611-G4611</f>
        <v>1</v>
      </c>
      <c r="I4611" s="33" t="s">
        <v>35</v>
      </c>
      <c r="J4611" s="33" t="s">
        <v>52</v>
      </c>
      <c r="K4611" s="33" t="s">
        <v>10669</v>
      </c>
      <c r="L4611" s="33" t="s">
        <v>291</v>
      </c>
      <c r="M4611" s="33" t="s">
        <v>10670</v>
      </c>
      <c r="N4611">
        <v>7.99</v>
      </c>
      <c r="O4611">
        <v>6.6</v>
      </c>
      <c r="P4611">
        <v>6.6</v>
      </c>
      <c r="Q4611">
        <v>0.7</v>
      </c>
      <c r="R4611">
        <f t="shared" si="216"/>
        <v>4.62</v>
      </c>
      <c r="S4611" s="38" t="s">
        <v>36</v>
      </c>
      <c r="T4611" s="27">
        <v>1</v>
      </c>
      <c r="U4611">
        <f t="shared" ref="U4611:U4674" si="218">ROUND(T4611*R4611,2)</f>
        <v>4.62</v>
      </c>
      <c r="V4611" s="39" t="s">
        <v>36</v>
      </c>
    </row>
    <row r="4612" spans="1:22">
      <c r="A4612" s="32">
        <v>42163.411782407406</v>
      </c>
      <c r="B4612" s="33" t="s">
        <v>33</v>
      </c>
      <c r="C4612" s="37" t="s">
        <v>58</v>
      </c>
      <c r="D4612" s="37"/>
      <c r="E4612" s="35" t="s">
        <v>7413</v>
      </c>
      <c r="F4612" s="34">
        <v>1</v>
      </c>
      <c r="H4612">
        <f t="shared" si="217"/>
        <v>1</v>
      </c>
      <c r="I4612" s="33" t="s">
        <v>35</v>
      </c>
      <c r="J4612" s="33" t="s">
        <v>398</v>
      </c>
      <c r="K4612" s="33" t="s">
        <v>2437</v>
      </c>
      <c r="L4612" s="33" t="s">
        <v>1287</v>
      </c>
      <c r="M4612" s="33" t="s">
        <v>2438</v>
      </c>
      <c r="N4612">
        <v>6.49</v>
      </c>
      <c r="O4612">
        <v>5.45</v>
      </c>
      <c r="P4612">
        <v>5.45</v>
      </c>
      <c r="Q4612">
        <v>0.7</v>
      </c>
      <c r="R4612">
        <f t="shared" si="216"/>
        <v>3.82</v>
      </c>
      <c r="S4612" s="38" t="s">
        <v>36</v>
      </c>
      <c r="T4612" s="27">
        <v>1</v>
      </c>
      <c r="U4612">
        <f t="shared" si="218"/>
        <v>3.82</v>
      </c>
      <c r="V4612" s="39" t="s">
        <v>36</v>
      </c>
    </row>
    <row r="4613" spans="1:22">
      <c r="A4613" s="32">
        <v>42163.853101851855</v>
      </c>
      <c r="B4613" s="33" t="s">
        <v>33</v>
      </c>
      <c r="C4613" s="37" t="s">
        <v>40</v>
      </c>
      <c r="D4613" s="37"/>
      <c r="E4613" s="35" t="s">
        <v>1813</v>
      </c>
      <c r="F4613" s="34">
        <v>1</v>
      </c>
      <c r="H4613">
        <f t="shared" si="217"/>
        <v>1</v>
      </c>
      <c r="I4613" s="33" t="s">
        <v>35</v>
      </c>
      <c r="J4613" s="33" t="s">
        <v>38</v>
      </c>
      <c r="K4613" s="33" t="s">
        <v>465</v>
      </c>
      <c r="L4613" s="33" t="s">
        <v>162</v>
      </c>
      <c r="M4613" s="33" t="s">
        <v>466</v>
      </c>
      <c r="N4613">
        <v>0.99</v>
      </c>
      <c r="O4613">
        <v>0.8</v>
      </c>
      <c r="P4613">
        <v>0.8</v>
      </c>
      <c r="Q4613">
        <v>0.7</v>
      </c>
      <c r="R4613">
        <f t="shared" si="216"/>
        <v>0.56000000000000005</v>
      </c>
      <c r="S4613" s="38" t="s">
        <v>36</v>
      </c>
      <c r="T4613" s="27">
        <v>1</v>
      </c>
      <c r="U4613">
        <f t="shared" si="218"/>
        <v>0.56000000000000005</v>
      </c>
      <c r="V4613" s="39" t="s">
        <v>36</v>
      </c>
    </row>
    <row r="4614" spans="1:22">
      <c r="A4614" s="29">
        <v>42163.71234953704</v>
      </c>
      <c r="B4614" t="s">
        <v>33</v>
      </c>
      <c r="C4614" s="37" t="s">
        <v>34</v>
      </c>
      <c r="D4614" s="37"/>
      <c r="E4614" s="35" t="s">
        <v>7414</v>
      </c>
      <c r="F4614" s="34">
        <v>1</v>
      </c>
      <c r="H4614">
        <f t="shared" si="217"/>
        <v>1</v>
      </c>
      <c r="I4614" t="s">
        <v>398</v>
      </c>
      <c r="K4614" s="23" t="s">
        <v>10183</v>
      </c>
      <c r="L4614" s="18" t="s">
        <v>785</v>
      </c>
      <c r="M4614" s="18" t="s">
        <v>10184</v>
      </c>
      <c r="N4614">
        <v>7.49</v>
      </c>
      <c r="O4614">
        <v>6.19</v>
      </c>
      <c r="P4614">
        <v>6.19</v>
      </c>
      <c r="Q4614">
        <v>0.7</v>
      </c>
      <c r="R4614">
        <f t="shared" si="216"/>
        <v>4.33</v>
      </c>
      <c r="S4614" s="38" t="s">
        <v>36</v>
      </c>
      <c r="T4614" s="27">
        <v>1</v>
      </c>
      <c r="U4614">
        <f t="shared" si="218"/>
        <v>4.33</v>
      </c>
      <c r="V4614" s="39" t="s">
        <v>36</v>
      </c>
    </row>
    <row r="4615" spans="1:22">
      <c r="A4615" s="32">
        <v>42163.812175925923</v>
      </c>
      <c r="B4615" s="33" t="s">
        <v>33</v>
      </c>
      <c r="C4615" s="37" t="s">
        <v>34</v>
      </c>
      <c r="D4615" s="37"/>
      <c r="E4615" s="35" t="s">
        <v>1584</v>
      </c>
      <c r="F4615" s="34">
        <v>1</v>
      </c>
      <c r="H4615">
        <f t="shared" si="217"/>
        <v>1</v>
      </c>
      <c r="I4615" s="33" t="s">
        <v>398</v>
      </c>
      <c r="J4615" s="33" t="s">
        <v>452</v>
      </c>
      <c r="K4615" s="33" t="s">
        <v>7962</v>
      </c>
      <c r="L4615" s="33" t="s">
        <v>166</v>
      </c>
      <c r="M4615" s="33" t="s">
        <v>7963</v>
      </c>
      <c r="N4615">
        <v>14.99</v>
      </c>
      <c r="O4615">
        <v>12.39</v>
      </c>
      <c r="P4615">
        <v>12.39</v>
      </c>
      <c r="Q4615">
        <v>0.7</v>
      </c>
      <c r="R4615">
        <f t="shared" si="216"/>
        <v>8.67</v>
      </c>
      <c r="S4615" s="38" t="s">
        <v>36</v>
      </c>
      <c r="T4615" s="27">
        <v>1</v>
      </c>
      <c r="U4615">
        <f t="shared" si="218"/>
        <v>8.67</v>
      </c>
      <c r="V4615" s="39" t="s">
        <v>36</v>
      </c>
    </row>
    <row r="4616" spans="1:22">
      <c r="A4616" s="32">
        <v>42163.827291666668</v>
      </c>
      <c r="B4616" s="33" t="s">
        <v>33</v>
      </c>
      <c r="C4616" s="37" t="s">
        <v>34</v>
      </c>
      <c r="D4616" s="37"/>
      <c r="E4616" s="35" t="s">
        <v>7415</v>
      </c>
      <c r="F4616" s="34">
        <v>1</v>
      </c>
      <c r="H4616">
        <f t="shared" si="217"/>
        <v>1</v>
      </c>
      <c r="I4616" s="33" t="s">
        <v>38</v>
      </c>
      <c r="J4616" s="33"/>
      <c r="K4616" s="33" t="s">
        <v>8470</v>
      </c>
      <c r="L4616" s="33" t="s">
        <v>10132</v>
      </c>
      <c r="M4616" s="33" t="s">
        <v>8472</v>
      </c>
      <c r="N4616">
        <v>4.99</v>
      </c>
      <c r="O4616">
        <v>4.12</v>
      </c>
      <c r="P4616">
        <v>4.12</v>
      </c>
      <c r="Q4616">
        <v>0.7</v>
      </c>
      <c r="R4616">
        <f t="shared" si="216"/>
        <v>2.88</v>
      </c>
      <c r="S4616" s="38" t="s">
        <v>36</v>
      </c>
      <c r="T4616" s="27">
        <v>1</v>
      </c>
      <c r="U4616">
        <f t="shared" si="218"/>
        <v>2.88</v>
      </c>
      <c r="V4616" s="39" t="s">
        <v>36</v>
      </c>
    </row>
    <row r="4617" spans="1:22">
      <c r="A4617" s="32">
        <v>42163.778391203705</v>
      </c>
      <c r="B4617" s="33" t="s">
        <v>33</v>
      </c>
      <c r="C4617" s="37" t="s">
        <v>93</v>
      </c>
      <c r="D4617" s="37"/>
      <c r="E4617" s="35" t="s">
        <v>6302</v>
      </c>
      <c r="F4617" s="34">
        <v>1</v>
      </c>
      <c r="H4617">
        <f t="shared" si="217"/>
        <v>1</v>
      </c>
      <c r="I4617" s="33" t="s">
        <v>38</v>
      </c>
      <c r="J4617" s="33" t="s">
        <v>490</v>
      </c>
      <c r="K4617" s="33" t="s">
        <v>10671</v>
      </c>
      <c r="L4617" s="33" t="s">
        <v>8434</v>
      </c>
      <c r="M4617" s="33" t="s">
        <v>10672</v>
      </c>
      <c r="N4617">
        <v>7.99</v>
      </c>
      <c r="O4617">
        <v>7.61</v>
      </c>
      <c r="P4617">
        <v>7.61</v>
      </c>
      <c r="Q4617">
        <v>0.7</v>
      </c>
      <c r="R4617">
        <f t="shared" si="216"/>
        <v>5.33</v>
      </c>
      <c r="S4617" s="38" t="s">
        <v>36</v>
      </c>
      <c r="T4617" s="27">
        <v>1</v>
      </c>
      <c r="U4617">
        <f t="shared" si="218"/>
        <v>5.33</v>
      </c>
      <c r="V4617" s="39" t="s">
        <v>36</v>
      </c>
    </row>
    <row r="4618" spans="1:22">
      <c r="A4618" s="32">
        <v>42162.86613425926</v>
      </c>
      <c r="B4618" s="33" t="s">
        <v>33</v>
      </c>
      <c r="C4618" s="37" t="s">
        <v>40</v>
      </c>
      <c r="D4618" s="37"/>
      <c r="E4618" s="35" t="s">
        <v>4264</v>
      </c>
      <c r="F4618" s="34">
        <v>1</v>
      </c>
      <c r="H4618">
        <f t="shared" si="217"/>
        <v>1</v>
      </c>
      <c r="I4618" s="33" t="s">
        <v>35</v>
      </c>
      <c r="J4618" s="33" t="s">
        <v>398</v>
      </c>
      <c r="K4618" s="33" t="s">
        <v>10673</v>
      </c>
      <c r="L4618" s="33" t="s">
        <v>766</v>
      </c>
      <c r="M4618" s="33" t="s">
        <v>10674</v>
      </c>
      <c r="N4618">
        <v>7.49</v>
      </c>
      <c r="O4618">
        <v>6.09</v>
      </c>
      <c r="P4618">
        <v>6.09</v>
      </c>
      <c r="Q4618">
        <v>0.7</v>
      </c>
      <c r="R4618">
        <f t="shared" si="216"/>
        <v>4.26</v>
      </c>
      <c r="S4618" s="38" t="s">
        <v>36</v>
      </c>
      <c r="T4618" s="27">
        <v>1</v>
      </c>
      <c r="U4618">
        <f t="shared" si="218"/>
        <v>4.26</v>
      </c>
      <c r="V4618" s="39" t="s">
        <v>36</v>
      </c>
    </row>
    <row r="4619" spans="1:22">
      <c r="A4619" s="29">
        <v>42163.853680555556</v>
      </c>
      <c r="B4619" t="s">
        <v>33</v>
      </c>
      <c r="C4619" s="37" t="s">
        <v>113</v>
      </c>
      <c r="D4619" s="37"/>
      <c r="E4619" s="35" t="s">
        <v>7416</v>
      </c>
      <c r="F4619" s="34">
        <v>1</v>
      </c>
      <c r="H4619">
        <f t="shared" si="217"/>
        <v>1</v>
      </c>
      <c r="I4619" t="s">
        <v>488</v>
      </c>
      <c r="J4619" s="1" t="s">
        <v>489</v>
      </c>
      <c r="K4619" s="23" t="s">
        <v>10675</v>
      </c>
      <c r="L4619" s="18" t="s">
        <v>4732</v>
      </c>
      <c r="M4619" s="18" t="s">
        <v>10676</v>
      </c>
      <c r="N4619">
        <v>3.99</v>
      </c>
      <c r="O4619">
        <v>3.87</v>
      </c>
      <c r="P4619">
        <v>3.87</v>
      </c>
      <c r="Q4619">
        <v>0.7</v>
      </c>
      <c r="R4619">
        <f t="shared" si="216"/>
        <v>2.71</v>
      </c>
      <c r="S4619" s="38" t="s">
        <v>36</v>
      </c>
      <c r="T4619" s="27">
        <v>1</v>
      </c>
      <c r="U4619">
        <f t="shared" si="218"/>
        <v>2.71</v>
      </c>
      <c r="V4619" s="39" t="s">
        <v>36</v>
      </c>
    </row>
    <row r="4620" spans="1:22">
      <c r="A4620" s="32">
        <v>42163.833333333336</v>
      </c>
      <c r="B4620" s="33" t="s">
        <v>33</v>
      </c>
      <c r="C4620" s="37" t="s">
        <v>34</v>
      </c>
      <c r="D4620" s="37"/>
      <c r="E4620" s="35" t="s">
        <v>6486</v>
      </c>
      <c r="F4620" s="34">
        <v>1</v>
      </c>
      <c r="H4620">
        <f t="shared" si="217"/>
        <v>1</v>
      </c>
      <c r="I4620" s="33" t="s">
        <v>46</v>
      </c>
      <c r="J4620" s="33" t="s">
        <v>46</v>
      </c>
      <c r="K4620" s="33" t="s">
        <v>1096</v>
      </c>
      <c r="L4620" s="33" t="s">
        <v>174</v>
      </c>
      <c r="M4620" s="33" t="s">
        <v>1097</v>
      </c>
      <c r="N4620">
        <v>6.49</v>
      </c>
      <c r="O4620">
        <v>5.36</v>
      </c>
      <c r="P4620">
        <v>5.36</v>
      </c>
      <c r="Q4620">
        <v>0.7</v>
      </c>
      <c r="R4620">
        <f t="shared" si="216"/>
        <v>3.75</v>
      </c>
      <c r="S4620" s="38" t="s">
        <v>36</v>
      </c>
      <c r="T4620" s="27">
        <v>1</v>
      </c>
      <c r="U4620">
        <f t="shared" si="218"/>
        <v>3.75</v>
      </c>
      <c r="V4620" s="39" t="s">
        <v>36</v>
      </c>
    </row>
    <row r="4621" spans="1:22">
      <c r="A4621" s="32">
        <v>42163.813263888886</v>
      </c>
      <c r="B4621" s="33" t="s">
        <v>33</v>
      </c>
      <c r="C4621" s="37" t="s">
        <v>58</v>
      </c>
      <c r="D4621" s="37"/>
      <c r="E4621" s="35" t="s">
        <v>4435</v>
      </c>
      <c r="F4621" s="34">
        <v>1</v>
      </c>
      <c r="H4621">
        <f t="shared" si="217"/>
        <v>1</v>
      </c>
      <c r="I4621" s="33" t="s">
        <v>488</v>
      </c>
      <c r="J4621" s="33" t="s">
        <v>489</v>
      </c>
      <c r="K4621" s="33" t="s">
        <v>5321</v>
      </c>
      <c r="L4621" s="33" t="s">
        <v>2927</v>
      </c>
      <c r="M4621" s="33" t="s">
        <v>5322</v>
      </c>
      <c r="N4621">
        <v>5.49</v>
      </c>
      <c r="O4621">
        <v>4.6100000000000003</v>
      </c>
      <c r="P4621">
        <v>4.6100000000000003</v>
      </c>
      <c r="Q4621">
        <v>0.7</v>
      </c>
      <c r="R4621">
        <f t="shared" si="216"/>
        <v>3.23</v>
      </c>
      <c r="S4621" s="38" t="s">
        <v>36</v>
      </c>
      <c r="T4621" s="27">
        <v>1</v>
      </c>
      <c r="U4621">
        <f t="shared" si="218"/>
        <v>3.23</v>
      </c>
      <c r="V4621" s="39" t="s">
        <v>36</v>
      </c>
    </row>
    <row r="4622" spans="1:22">
      <c r="A4622" s="29">
        <v>42163.886354166665</v>
      </c>
      <c r="B4622" t="s">
        <v>86</v>
      </c>
      <c r="C4622" s="37" t="s">
        <v>37</v>
      </c>
      <c r="D4622" s="37"/>
      <c r="E4622" s="35" t="s">
        <v>2501</v>
      </c>
      <c r="F4622" s="34">
        <v>1</v>
      </c>
      <c r="H4622">
        <f t="shared" si="217"/>
        <v>1</v>
      </c>
      <c r="I4622" t="s">
        <v>35</v>
      </c>
      <c r="J4622" s="1" t="s">
        <v>52</v>
      </c>
      <c r="K4622" s="23" t="s">
        <v>10677</v>
      </c>
      <c r="L4622" s="18" t="s">
        <v>396</v>
      </c>
      <c r="M4622" s="18" t="s">
        <v>10678</v>
      </c>
      <c r="N4622">
        <v>5.99</v>
      </c>
      <c r="O4622">
        <v>5.65</v>
      </c>
      <c r="P4622">
        <v>5.65</v>
      </c>
      <c r="Q4622">
        <v>0.7</v>
      </c>
      <c r="R4622">
        <f t="shared" si="216"/>
        <v>3.96</v>
      </c>
      <c r="S4622" s="38" t="s">
        <v>36</v>
      </c>
      <c r="T4622" s="27">
        <v>1</v>
      </c>
      <c r="U4622">
        <f t="shared" si="218"/>
        <v>3.96</v>
      </c>
      <c r="V4622" s="39" t="s">
        <v>36</v>
      </c>
    </row>
    <row r="4623" spans="1:22">
      <c r="A4623" s="32">
        <v>42163.775370370371</v>
      </c>
      <c r="B4623" s="33" t="s">
        <v>86</v>
      </c>
      <c r="C4623" s="37" t="s">
        <v>37</v>
      </c>
      <c r="D4623" s="37"/>
      <c r="E4623" s="35" t="s">
        <v>1860</v>
      </c>
      <c r="F4623" s="34">
        <v>1</v>
      </c>
      <c r="H4623">
        <f t="shared" si="217"/>
        <v>1</v>
      </c>
      <c r="I4623" s="33" t="s">
        <v>35</v>
      </c>
      <c r="J4623" s="33" t="s">
        <v>46</v>
      </c>
      <c r="K4623" s="33" t="s">
        <v>644</v>
      </c>
      <c r="L4623" s="33" t="s">
        <v>81</v>
      </c>
      <c r="M4623" s="33" t="s">
        <v>645</v>
      </c>
      <c r="N4623">
        <v>8.99</v>
      </c>
      <c r="O4623">
        <v>8.48</v>
      </c>
      <c r="P4623">
        <v>8.48</v>
      </c>
      <c r="Q4623">
        <v>0.7</v>
      </c>
      <c r="R4623">
        <f t="shared" si="216"/>
        <v>5.94</v>
      </c>
      <c r="S4623" s="38" t="s">
        <v>36</v>
      </c>
      <c r="T4623" s="27">
        <v>1</v>
      </c>
      <c r="U4623">
        <f t="shared" si="218"/>
        <v>5.94</v>
      </c>
      <c r="V4623" s="39" t="s">
        <v>36</v>
      </c>
    </row>
    <row r="4624" spans="1:22">
      <c r="A4624" s="32">
        <v>42163.660497685189</v>
      </c>
      <c r="B4624" s="33" t="s">
        <v>86</v>
      </c>
      <c r="C4624" s="37" t="s">
        <v>37</v>
      </c>
      <c r="D4624" s="37"/>
      <c r="E4624" s="35" t="s">
        <v>1819</v>
      </c>
      <c r="F4624" s="34">
        <v>1</v>
      </c>
      <c r="H4624">
        <f t="shared" si="217"/>
        <v>1</v>
      </c>
      <c r="I4624" s="33" t="s">
        <v>35</v>
      </c>
      <c r="J4624" s="33" t="s">
        <v>1263</v>
      </c>
      <c r="K4624" s="33" t="s">
        <v>2903</v>
      </c>
      <c r="L4624" s="33" t="s">
        <v>1353</v>
      </c>
      <c r="M4624" s="33" t="s">
        <v>2904</v>
      </c>
      <c r="N4624">
        <v>10.99</v>
      </c>
      <c r="O4624">
        <v>10.37</v>
      </c>
      <c r="P4624">
        <v>10.37</v>
      </c>
      <c r="Q4624">
        <v>0.7</v>
      </c>
      <c r="R4624">
        <f t="shared" si="216"/>
        <v>7.26</v>
      </c>
      <c r="S4624" s="38" t="s">
        <v>36</v>
      </c>
      <c r="T4624" s="27">
        <v>1</v>
      </c>
      <c r="U4624">
        <f t="shared" si="218"/>
        <v>7.26</v>
      </c>
      <c r="V4624" s="39" t="s">
        <v>36</v>
      </c>
    </row>
    <row r="4625" spans="1:22">
      <c r="A4625" s="32">
        <v>42163.812175925923</v>
      </c>
      <c r="B4625" s="33" t="s">
        <v>33</v>
      </c>
      <c r="C4625" s="37" t="s">
        <v>34</v>
      </c>
      <c r="D4625" s="37"/>
      <c r="E4625" s="35" t="s">
        <v>1584</v>
      </c>
      <c r="F4625" s="34">
        <v>1</v>
      </c>
      <c r="H4625">
        <f t="shared" si="217"/>
        <v>1</v>
      </c>
      <c r="I4625" s="33" t="s">
        <v>52</v>
      </c>
      <c r="J4625" s="33" t="s">
        <v>493</v>
      </c>
      <c r="K4625" s="33" t="s">
        <v>4751</v>
      </c>
      <c r="L4625" s="33" t="s">
        <v>439</v>
      </c>
      <c r="M4625" s="33" t="s">
        <v>4752</v>
      </c>
      <c r="N4625">
        <v>4.99</v>
      </c>
      <c r="O4625">
        <v>4.12</v>
      </c>
      <c r="P4625">
        <v>4.12</v>
      </c>
      <c r="Q4625">
        <v>0.7</v>
      </c>
      <c r="R4625">
        <f t="shared" si="216"/>
        <v>2.88</v>
      </c>
      <c r="S4625" s="38" t="s">
        <v>36</v>
      </c>
      <c r="T4625" s="27">
        <v>1</v>
      </c>
      <c r="U4625">
        <f t="shared" si="218"/>
        <v>2.88</v>
      </c>
      <c r="V4625" s="39" t="s">
        <v>36</v>
      </c>
    </row>
    <row r="4626" spans="1:22">
      <c r="A4626" s="32">
        <v>42162.410671296297</v>
      </c>
      <c r="B4626" s="33" t="s">
        <v>86</v>
      </c>
      <c r="C4626" s="37" t="s">
        <v>37</v>
      </c>
      <c r="D4626" s="37"/>
      <c r="E4626" s="35" t="s">
        <v>7417</v>
      </c>
      <c r="F4626" s="34">
        <v>1</v>
      </c>
      <c r="H4626">
        <f t="shared" si="217"/>
        <v>1</v>
      </c>
      <c r="I4626" s="33" t="s">
        <v>398</v>
      </c>
      <c r="J4626" s="33" t="s">
        <v>452</v>
      </c>
      <c r="K4626" s="33" t="s">
        <v>7962</v>
      </c>
      <c r="L4626" s="33" t="s">
        <v>166</v>
      </c>
      <c r="M4626" s="33" t="s">
        <v>7963</v>
      </c>
      <c r="N4626">
        <v>14.99</v>
      </c>
      <c r="O4626">
        <v>14.21</v>
      </c>
      <c r="P4626">
        <v>14.21</v>
      </c>
      <c r="Q4626">
        <v>0.7</v>
      </c>
      <c r="R4626">
        <f t="shared" si="216"/>
        <v>9.9499999999999993</v>
      </c>
      <c r="S4626" s="38" t="s">
        <v>36</v>
      </c>
      <c r="T4626" s="27">
        <v>1</v>
      </c>
      <c r="U4626">
        <f t="shared" si="218"/>
        <v>9.9499999999999993</v>
      </c>
      <c r="V4626" s="39" t="s">
        <v>36</v>
      </c>
    </row>
    <row r="4627" spans="1:22">
      <c r="A4627" s="29">
        <v>42163.86546296296</v>
      </c>
      <c r="B4627" t="s">
        <v>33</v>
      </c>
      <c r="C4627" s="37" t="s">
        <v>58</v>
      </c>
      <c r="D4627" s="37"/>
      <c r="E4627" s="35" t="s">
        <v>1863</v>
      </c>
      <c r="F4627" s="34">
        <v>1</v>
      </c>
      <c r="H4627">
        <f t="shared" si="217"/>
        <v>1</v>
      </c>
      <c r="I4627" t="s">
        <v>488</v>
      </c>
      <c r="J4627" s="1" t="s">
        <v>488</v>
      </c>
      <c r="K4627" s="23" t="s">
        <v>10679</v>
      </c>
      <c r="L4627" s="18" t="s">
        <v>1604</v>
      </c>
      <c r="M4627" s="18" t="s">
        <v>10680</v>
      </c>
      <c r="N4627">
        <v>3.99</v>
      </c>
      <c r="O4627">
        <v>3.35</v>
      </c>
      <c r="P4627">
        <v>3.35</v>
      </c>
      <c r="Q4627">
        <v>0.7</v>
      </c>
      <c r="R4627">
        <f t="shared" si="216"/>
        <v>2.35</v>
      </c>
      <c r="S4627" s="38" t="s">
        <v>36</v>
      </c>
      <c r="T4627" s="27">
        <v>1</v>
      </c>
      <c r="U4627">
        <f t="shared" si="218"/>
        <v>2.35</v>
      </c>
      <c r="V4627" s="39" t="s">
        <v>36</v>
      </c>
    </row>
    <row r="4628" spans="1:22">
      <c r="A4628" s="32">
        <v>42163.878981481481</v>
      </c>
      <c r="B4628" s="33" t="s">
        <v>33</v>
      </c>
      <c r="C4628" s="37" t="s">
        <v>34</v>
      </c>
      <c r="D4628" s="37"/>
      <c r="E4628" s="35" t="s">
        <v>7418</v>
      </c>
      <c r="F4628" s="34">
        <v>1</v>
      </c>
      <c r="H4628">
        <f t="shared" si="217"/>
        <v>1</v>
      </c>
      <c r="I4628" s="33" t="s">
        <v>46</v>
      </c>
      <c r="J4628" s="33" t="s">
        <v>46</v>
      </c>
      <c r="K4628" s="33" t="s">
        <v>760</v>
      </c>
      <c r="L4628" s="33" t="s">
        <v>105</v>
      </c>
      <c r="M4628" s="33" t="s">
        <v>761</v>
      </c>
      <c r="N4628">
        <v>7.49</v>
      </c>
      <c r="O4628">
        <v>6.19</v>
      </c>
      <c r="P4628">
        <v>6.19</v>
      </c>
      <c r="Q4628">
        <v>0.7</v>
      </c>
      <c r="R4628">
        <f t="shared" si="216"/>
        <v>4.33</v>
      </c>
      <c r="S4628" s="38" t="s">
        <v>36</v>
      </c>
      <c r="T4628" s="27">
        <v>1</v>
      </c>
      <c r="U4628">
        <f t="shared" si="218"/>
        <v>4.33</v>
      </c>
      <c r="V4628" s="39" t="s">
        <v>36</v>
      </c>
    </row>
    <row r="4629" spans="1:22">
      <c r="A4629" s="32">
        <v>42163.860509259262</v>
      </c>
      <c r="B4629" s="33" t="s">
        <v>33</v>
      </c>
      <c r="C4629" s="37" t="s">
        <v>34</v>
      </c>
      <c r="D4629" s="37"/>
      <c r="E4629" s="35" t="s">
        <v>7419</v>
      </c>
      <c r="F4629" s="34">
        <v>1</v>
      </c>
      <c r="H4629">
        <f t="shared" si="217"/>
        <v>1</v>
      </c>
      <c r="I4629" s="33" t="s">
        <v>38</v>
      </c>
      <c r="J4629" s="33"/>
      <c r="K4629" s="33" t="s">
        <v>1700</v>
      </c>
      <c r="L4629" s="33" t="s">
        <v>76</v>
      </c>
      <c r="M4629" s="33" t="s">
        <v>1073</v>
      </c>
      <c r="N4629">
        <v>1.99</v>
      </c>
      <c r="O4629">
        <v>1.64</v>
      </c>
      <c r="P4629">
        <v>1.64</v>
      </c>
      <c r="Q4629">
        <v>0.7</v>
      </c>
      <c r="R4629">
        <f t="shared" si="216"/>
        <v>1.1499999999999999</v>
      </c>
      <c r="S4629" s="38" t="s">
        <v>36</v>
      </c>
      <c r="T4629" s="27">
        <v>1</v>
      </c>
      <c r="U4629">
        <f t="shared" si="218"/>
        <v>1.1499999999999999</v>
      </c>
      <c r="V4629" s="39" t="s">
        <v>36</v>
      </c>
    </row>
    <row r="4630" spans="1:22">
      <c r="A4630" s="32">
        <v>42163.891840277778</v>
      </c>
      <c r="B4630" s="33" t="s">
        <v>33</v>
      </c>
      <c r="C4630" s="37" t="s">
        <v>34</v>
      </c>
      <c r="D4630" s="37"/>
      <c r="E4630" s="35" t="s">
        <v>7420</v>
      </c>
      <c r="F4630" s="34">
        <v>1</v>
      </c>
      <c r="H4630">
        <f t="shared" si="217"/>
        <v>1</v>
      </c>
      <c r="I4630" s="33" t="s">
        <v>52</v>
      </c>
      <c r="J4630" s="33" t="s">
        <v>52</v>
      </c>
      <c r="K4630" s="33" t="s">
        <v>4525</v>
      </c>
      <c r="L4630" s="33" t="s">
        <v>3171</v>
      </c>
      <c r="M4630" s="33" t="s">
        <v>4526</v>
      </c>
      <c r="N4630">
        <v>7.49</v>
      </c>
      <c r="O4630">
        <v>6.19</v>
      </c>
      <c r="P4630">
        <v>6.19</v>
      </c>
      <c r="Q4630">
        <v>0.7</v>
      </c>
      <c r="R4630">
        <f t="shared" si="216"/>
        <v>4.33</v>
      </c>
      <c r="S4630" s="38" t="s">
        <v>36</v>
      </c>
      <c r="T4630" s="27">
        <v>1</v>
      </c>
      <c r="U4630">
        <f t="shared" si="218"/>
        <v>4.33</v>
      </c>
      <c r="V4630" s="39" t="s">
        <v>36</v>
      </c>
    </row>
    <row r="4631" spans="1:22">
      <c r="A4631" s="32">
        <v>42163.849675925929</v>
      </c>
      <c r="B4631" s="33" t="s">
        <v>1013</v>
      </c>
      <c r="C4631" s="37" t="s">
        <v>34</v>
      </c>
      <c r="D4631" s="37"/>
      <c r="E4631" s="35" t="s">
        <v>7421</v>
      </c>
      <c r="F4631" s="34">
        <v>1</v>
      </c>
      <c r="H4631">
        <f t="shared" si="217"/>
        <v>1</v>
      </c>
      <c r="I4631" s="33" t="s">
        <v>398</v>
      </c>
      <c r="J4631" s="33" t="s">
        <v>525</v>
      </c>
      <c r="K4631" s="33" t="s">
        <v>3941</v>
      </c>
      <c r="L4631" s="33" t="s">
        <v>3942</v>
      </c>
      <c r="M4631" s="33" t="s">
        <v>3943</v>
      </c>
      <c r="N4631">
        <v>5.99</v>
      </c>
      <c r="O4631">
        <v>4.95</v>
      </c>
      <c r="P4631">
        <v>4.95</v>
      </c>
      <c r="Q4631">
        <v>0.7</v>
      </c>
      <c r="R4631">
        <f t="shared" si="216"/>
        <v>3.47</v>
      </c>
      <c r="S4631" s="38" t="s">
        <v>36</v>
      </c>
      <c r="T4631" s="27">
        <v>1</v>
      </c>
      <c r="U4631">
        <f t="shared" si="218"/>
        <v>3.47</v>
      </c>
      <c r="V4631" s="39" t="s">
        <v>36</v>
      </c>
    </row>
    <row r="4632" spans="1:22">
      <c r="A4632" s="32">
        <v>42163.86277777778</v>
      </c>
      <c r="B4632" s="33" t="s">
        <v>33</v>
      </c>
      <c r="C4632" s="37" t="s">
        <v>58</v>
      </c>
      <c r="D4632" s="37"/>
      <c r="E4632" s="35" t="s">
        <v>4004</v>
      </c>
      <c r="F4632" s="34">
        <v>1</v>
      </c>
      <c r="H4632">
        <f t="shared" si="217"/>
        <v>1</v>
      </c>
      <c r="I4632" s="33" t="s">
        <v>46</v>
      </c>
      <c r="J4632" s="33" t="s">
        <v>486</v>
      </c>
      <c r="K4632" s="33" t="s">
        <v>323</v>
      </c>
      <c r="L4632" s="33" t="s">
        <v>74</v>
      </c>
      <c r="M4632" s="33" t="s">
        <v>324</v>
      </c>
      <c r="N4632">
        <v>7.49</v>
      </c>
      <c r="O4632">
        <v>6.29</v>
      </c>
      <c r="P4632">
        <v>6.29</v>
      </c>
      <c r="Q4632">
        <v>0.7</v>
      </c>
      <c r="R4632">
        <f t="shared" si="216"/>
        <v>4.4000000000000004</v>
      </c>
      <c r="S4632" s="38" t="s">
        <v>36</v>
      </c>
      <c r="T4632" s="27">
        <v>1</v>
      </c>
      <c r="U4632">
        <f t="shared" si="218"/>
        <v>4.4000000000000004</v>
      </c>
      <c r="V4632" s="39" t="s">
        <v>36</v>
      </c>
    </row>
    <row r="4633" spans="1:22">
      <c r="A4633" s="32">
        <v>42163.89403935185</v>
      </c>
      <c r="B4633" s="33" t="s">
        <v>33</v>
      </c>
      <c r="C4633" s="37" t="s">
        <v>34</v>
      </c>
      <c r="D4633" s="37"/>
      <c r="E4633" s="35" t="s">
        <v>6183</v>
      </c>
      <c r="F4633" s="34">
        <v>1</v>
      </c>
      <c r="H4633">
        <f t="shared" si="217"/>
        <v>1</v>
      </c>
      <c r="I4633" s="33" t="s">
        <v>398</v>
      </c>
      <c r="J4633" s="33" t="s">
        <v>484</v>
      </c>
      <c r="K4633" s="33" t="s">
        <v>2945</v>
      </c>
      <c r="L4633" s="33" t="s">
        <v>71</v>
      </c>
      <c r="M4633" s="33" t="s">
        <v>2946</v>
      </c>
      <c r="N4633">
        <v>5.99</v>
      </c>
      <c r="O4633">
        <v>4.95</v>
      </c>
      <c r="P4633">
        <v>4.95</v>
      </c>
      <c r="Q4633">
        <v>0.7</v>
      </c>
      <c r="R4633">
        <f t="shared" si="216"/>
        <v>3.47</v>
      </c>
      <c r="S4633" s="38" t="s">
        <v>36</v>
      </c>
      <c r="T4633" s="27">
        <v>1</v>
      </c>
      <c r="U4633">
        <f t="shared" si="218"/>
        <v>3.47</v>
      </c>
      <c r="V4633" s="39" t="s">
        <v>36</v>
      </c>
    </row>
    <row r="4634" spans="1:22">
      <c r="A4634" s="32">
        <v>42163.860601851855</v>
      </c>
      <c r="B4634" s="33" t="s">
        <v>33</v>
      </c>
      <c r="C4634" s="37" t="s">
        <v>40</v>
      </c>
      <c r="D4634" s="37"/>
      <c r="E4634" s="35" t="s">
        <v>66</v>
      </c>
      <c r="F4634" s="34">
        <v>1</v>
      </c>
      <c r="H4634">
        <f t="shared" si="217"/>
        <v>1</v>
      </c>
      <c r="I4634" s="33" t="s">
        <v>46</v>
      </c>
      <c r="J4634" s="33" t="s">
        <v>46</v>
      </c>
      <c r="K4634" s="33" t="s">
        <v>3978</v>
      </c>
      <c r="L4634" s="33" t="s">
        <v>2213</v>
      </c>
      <c r="M4634" s="33" t="s">
        <v>3979</v>
      </c>
      <c r="N4634">
        <v>6.49</v>
      </c>
      <c r="O4634">
        <v>5.28</v>
      </c>
      <c r="P4634">
        <v>5.28</v>
      </c>
      <c r="Q4634">
        <v>0.7</v>
      </c>
      <c r="R4634">
        <f t="shared" si="216"/>
        <v>3.7</v>
      </c>
      <c r="S4634" s="38" t="s">
        <v>36</v>
      </c>
      <c r="T4634" s="27">
        <v>1</v>
      </c>
      <c r="U4634">
        <f t="shared" si="218"/>
        <v>3.7</v>
      </c>
      <c r="V4634" s="39" t="s">
        <v>36</v>
      </c>
    </row>
    <row r="4635" spans="1:22">
      <c r="A4635" s="32">
        <v>42163.824826388889</v>
      </c>
      <c r="B4635" s="33" t="s">
        <v>33</v>
      </c>
      <c r="C4635" s="37" t="s">
        <v>93</v>
      </c>
      <c r="D4635" s="37"/>
      <c r="E4635" s="35" t="s">
        <v>6463</v>
      </c>
      <c r="F4635" s="34">
        <v>1</v>
      </c>
      <c r="H4635">
        <f t="shared" si="217"/>
        <v>1</v>
      </c>
      <c r="I4635" s="33" t="s">
        <v>38</v>
      </c>
      <c r="J4635" s="33" t="s">
        <v>482</v>
      </c>
      <c r="K4635" s="33" t="s">
        <v>1664</v>
      </c>
      <c r="L4635" s="33" t="s">
        <v>76</v>
      </c>
      <c r="M4635" s="33" t="s">
        <v>1665</v>
      </c>
      <c r="N4635">
        <v>0.99</v>
      </c>
      <c r="O4635">
        <v>0.94</v>
      </c>
      <c r="P4635">
        <v>0.94</v>
      </c>
      <c r="Q4635">
        <v>0.7</v>
      </c>
      <c r="R4635">
        <f t="shared" si="216"/>
        <v>0.66</v>
      </c>
      <c r="S4635" s="38" t="s">
        <v>36</v>
      </c>
      <c r="T4635" s="27">
        <v>1</v>
      </c>
      <c r="U4635">
        <f t="shared" si="218"/>
        <v>0.66</v>
      </c>
      <c r="V4635" s="39" t="s">
        <v>36</v>
      </c>
    </row>
    <row r="4636" spans="1:22">
      <c r="A4636" s="32">
        <v>42164.201273148145</v>
      </c>
      <c r="B4636" s="33" t="s">
        <v>33</v>
      </c>
      <c r="C4636" s="37" t="s">
        <v>40</v>
      </c>
      <c r="D4636" s="37"/>
      <c r="E4636" s="35" t="s">
        <v>2465</v>
      </c>
      <c r="F4636" s="34">
        <v>1</v>
      </c>
      <c r="H4636">
        <f t="shared" si="217"/>
        <v>1</v>
      </c>
      <c r="I4636" s="33" t="s">
        <v>35</v>
      </c>
      <c r="J4636" s="33" t="s">
        <v>52</v>
      </c>
      <c r="K4636" s="33" t="s">
        <v>3247</v>
      </c>
      <c r="L4636" s="33" t="s">
        <v>320</v>
      </c>
      <c r="M4636" s="33" t="s">
        <v>3248</v>
      </c>
      <c r="N4636">
        <v>10.99</v>
      </c>
      <c r="O4636">
        <v>8.93</v>
      </c>
      <c r="P4636">
        <v>8.93</v>
      </c>
      <c r="Q4636">
        <v>0.7</v>
      </c>
      <c r="R4636">
        <f t="shared" si="216"/>
        <v>6.25</v>
      </c>
      <c r="S4636" s="38" t="s">
        <v>36</v>
      </c>
      <c r="T4636" s="27">
        <v>1</v>
      </c>
      <c r="U4636">
        <f t="shared" si="218"/>
        <v>6.25</v>
      </c>
      <c r="V4636" s="39" t="s">
        <v>36</v>
      </c>
    </row>
    <row r="4637" spans="1:22">
      <c r="A4637" s="32">
        <v>42163.64634259259</v>
      </c>
      <c r="B4637" s="33" t="s">
        <v>33</v>
      </c>
      <c r="C4637" s="37" t="s">
        <v>75</v>
      </c>
      <c r="D4637" s="37"/>
      <c r="E4637" s="35" t="s">
        <v>7422</v>
      </c>
      <c r="F4637" s="34">
        <v>1</v>
      </c>
      <c r="H4637">
        <f t="shared" si="217"/>
        <v>1</v>
      </c>
      <c r="I4637" s="33" t="s">
        <v>35</v>
      </c>
      <c r="J4637" s="33" t="s">
        <v>488</v>
      </c>
      <c r="K4637" s="33" t="s">
        <v>3602</v>
      </c>
      <c r="L4637" s="33" t="s">
        <v>102</v>
      </c>
      <c r="M4637" s="33" t="s">
        <v>1156</v>
      </c>
      <c r="N4637">
        <v>4.99</v>
      </c>
      <c r="O4637">
        <v>4.12</v>
      </c>
      <c r="P4637">
        <v>4.12</v>
      </c>
      <c r="Q4637">
        <v>0.7</v>
      </c>
      <c r="R4637">
        <f t="shared" si="216"/>
        <v>2.88</v>
      </c>
      <c r="S4637" s="38" t="s">
        <v>36</v>
      </c>
      <c r="T4637" s="27">
        <v>1</v>
      </c>
      <c r="U4637">
        <f t="shared" si="218"/>
        <v>2.88</v>
      </c>
      <c r="V4637" s="39" t="s">
        <v>36</v>
      </c>
    </row>
    <row r="4638" spans="1:22">
      <c r="A4638" s="32">
        <v>42163.686168981483</v>
      </c>
      <c r="B4638" s="33" t="s">
        <v>33</v>
      </c>
      <c r="C4638" s="37" t="s">
        <v>37</v>
      </c>
      <c r="D4638" s="37"/>
      <c r="E4638" s="35" t="s">
        <v>2014</v>
      </c>
      <c r="F4638" s="34">
        <v>1</v>
      </c>
      <c r="H4638">
        <f t="shared" si="217"/>
        <v>1</v>
      </c>
      <c r="I4638" s="33" t="s">
        <v>35</v>
      </c>
      <c r="J4638" s="33" t="s">
        <v>52</v>
      </c>
      <c r="K4638" s="33" t="s">
        <v>427</v>
      </c>
      <c r="L4638" s="33" t="s">
        <v>87</v>
      </c>
      <c r="M4638" s="33" t="s">
        <v>428</v>
      </c>
      <c r="N4638">
        <v>7.99</v>
      </c>
      <c r="O4638">
        <v>7.54</v>
      </c>
      <c r="P4638">
        <v>7.54</v>
      </c>
      <c r="Q4638">
        <v>0.7</v>
      </c>
      <c r="R4638">
        <f t="shared" si="216"/>
        <v>5.28</v>
      </c>
      <c r="S4638" s="38" t="s">
        <v>36</v>
      </c>
      <c r="T4638" s="27">
        <v>1</v>
      </c>
      <c r="U4638">
        <f t="shared" si="218"/>
        <v>5.28</v>
      </c>
      <c r="V4638" s="39" t="s">
        <v>36</v>
      </c>
    </row>
    <row r="4639" spans="1:22">
      <c r="A4639" s="29">
        <v>42163.858020833337</v>
      </c>
      <c r="B4639" t="s">
        <v>86</v>
      </c>
      <c r="C4639" s="37" t="s">
        <v>37</v>
      </c>
      <c r="D4639" s="37"/>
      <c r="E4639" s="35" t="s">
        <v>2495</v>
      </c>
      <c r="F4639" s="34">
        <v>1</v>
      </c>
      <c r="H4639">
        <f t="shared" si="217"/>
        <v>1</v>
      </c>
      <c r="I4639" t="s">
        <v>35</v>
      </c>
      <c r="J4639" s="1" t="s">
        <v>38</v>
      </c>
      <c r="K4639" s="23" t="s">
        <v>9128</v>
      </c>
      <c r="L4639" s="18" t="s">
        <v>116</v>
      </c>
      <c r="M4639" s="18" t="s">
        <v>9129</v>
      </c>
      <c r="N4639">
        <v>5.49</v>
      </c>
      <c r="O4639">
        <v>5.18</v>
      </c>
      <c r="P4639">
        <v>5.18</v>
      </c>
      <c r="Q4639">
        <v>0.7</v>
      </c>
      <c r="R4639">
        <f t="shared" si="216"/>
        <v>3.63</v>
      </c>
      <c r="S4639" s="38" t="s">
        <v>36</v>
      </c>
      <c r="T4639" s="27">
        <v>1</v>
      </c>
      <c r="U4639">
        <f t="shared" si="218"/>
        <v>3.63</v>
      </c>
      <c r="V4639" s="39" t="s">
        <v>36</v>
      </c>
    </row>
    <row r="4640" spans="1:22">
      <c r="A4640" s="32">
        <v>42163.827430555553</v>
      </c>
      <c r="B4640" s="33" t="s">
        <v>33</v>
      </c>
      <c r="C4640" s="37" t="s">
        <v>34</v>
      </c>
      <c r="D4640" s="37"/>
      <c r="E4640" s="35" t="s">
        <v>4091</v>
      </c>
      <c r="F4640" s="34">
        <v>1</v>
      </c>
      <c r="H4640">
        <f t="shared" si="217"/>
        <v>1</v>
      </c>
      <c r="I4640" s="33" t="s">
        <v>35</v>
      </c>
      <c r="J4640" s="33" t="s">
        <v>46</v>
      </c>
      <c r="K4640" s="33" t="s">
        <v>2340</v>
      </c>
      <c r="L4640" s="33" t="s">
        <v>559</v>
      </c>
      <c r="M4640" s="33" t="s">
        <v>707</v>
      </c>
      <c r="N4640">
        <v>7.49</v>
      </c>
      <c r="O4640">
        <v>6.19</v>
      </c>
      <c r="P4640">
        <v>6.19</v>
      </c>
      <c r="Q4640">
        <v>0.7</v>
      </c>
      <c r="R4640">
        <f t="shared" si="216"/>
        <v>4.33</v>
      </c>
      <c r="S4640" s="38" t="s">
        <v>36</v>
      </c>
      <c r="T4640" s="27">
        <v>1</v>
      </c>
      <c r="U4640">
        <f t="shared" si="218"/>
        <v>4.33</v>
      </c>
      <c r="V4640" s="39" t="s">
        <v>36</v>
      </c>
    </row>
    <row r="4641" spans="1:22">
      <c r="A4641" s="32">
        <v>42163.839178240742</v>
      </c>
      <c r="B4641" s="33" t="s">
        <v>33</v>
      </c>
      <c r="C4641" s="37" t="s">
        <v>34</v>
      </c>
      <c r="D4641" s="37"/>
      <c r="E4641" s="35" t="s">
        <v>1258</v>
      </c>
      <c r="F4641" s="34">
        <v>1</v>
      </c>
      <c r="H4641">
        <f t="shared" si="217"/>
        <v>1</v>
      </c>
      <c r="I4641" s="33" t="s">
        <v>35</v>
      </c>
      <c r="J4641" s="33" t="s">
        <v>398</v>
      </c>
      <c r="K4641" s="33" t="s">
        <v>5912</v>
      </c>
      <c r="L4641" s="33" t="s">
        <v>169</v>
      </c>
      <c r="M4641" s="33" t="s">
        <v>5913</v>
      </c>
      <c r="N4641">
        <v>7.99</v>
      </c>
      <c r="O4641">
        <v>6.6</v>
      </c>
      <c r="P4641">
        <v>6.6</v>
      </c>
      <c r="Q4641">
        <v>0.7</v>
      </c>
      <c r="R4641">
        <f t="shared" si="216"/>
        <v>4.62</v>
      </c>
      <c r="S4641" s="38" t="s">
        <v>36</v>
      </c>
      <c r="T4641" s="27">
        <v>1</v>
      </c>
      <c r="U4641">
        <f t="shared" si="218"/>
        <v>4.62</v>
      </c>
      <c r="V4641" s="39" t="s">
        <v>36</v>
      </c>
    </row>
    <row r="4642" spans="1:22">
      <c r="A4642" s="29">
        <v>42163.758020833331</v>
      </c>
      <c r="B4642" t="s">
        <v>33</v>
      </c>
      <c r="C4642" s="37" t="s">
        <v>58</v>
      </c>
      <c r="D4642" s="37"/>
      <c r="E4642" s="35" t="s">
        <v>7423</v>
      </c>
      <c r="F4642" s="34">
        <v>1</v>
      </c>
      <c r="H4642">
        <f t="shared" si="217"/>
        <v>1</v>
      </c>
      <c r="I4642" t="s">
        <v>35</v>
      </c>
      <c r="J4642" s="1" t="s">
        <v>398</v>
      </c>
      <c r="K4642" s="23" t="s">
        <v>10681</v>
      </c>
      <c r="L4642" s="18" t="s">
        <v>2884</v>
      </c>
      <c r="M4642" s="18" t="s">
        <v>10682</v>
      </c>
      <c r="N4642">
        <v>6.49</v>
      </c>
      <c r="O4642">
        <v>5.45</v>
      </c>
      <c r="P4642">
        <v>5.45</v>
      </c>
      <c r="Q4642">
        <v>0.7</v>
      </c>
      <c r="R4642">
        <f t="shared" si="216"/>
        <v>3.82</v>
      </c>
      <c r="S4642" s="38" t="s">
        <v>36</v>
      </c>
      <c r="T4642" s="27">
        <v>1</v>
      </c>
      <c r="U4642">
        <f t="shared" si="218"/>
        <v>3.82</v>
      </c>
      <c r="V4642" s="39" t="s">
        <v>36</v>
      </c>
    </row>
    <row r="4643" spans="1:22">
      <c r="A4643" s="32">
        <v>42163.393217592595</v>
      </c>
      <c r="B4643" s="33" t="s">
        <v>33</v>
      </c>
      <c r="C4643" s="37" t="s">
        <v>34</v>
      </c>
      <c r="D4643" s="37"/>
      <c r="E4643" s="35" t="s">
        <v>7424</v>
      </c>
      <c r="F4643" s="34">
        <v>1</v>
      </c>
      <c r="H4643">
        <f t="shared" si="217"/>
        <v>1</v>
      </c>
      <c r="I4643" s="33" t="s">
        <v>35</v>
      </c>
      <c r="J4643" s="33" t="s">
        <v>398</v>
      </c>
      <c r="K4643" s="33" t="s">
        <v>5468</v>
      </c>
      <c r="L4643" s="33" t="s">
        <v>5469</v>
      </c>
      <c r="M4643" s="33" t="s">
        <v>5470</v>
      </c>
      <c r="N4643">
        <v>6.99</v>
      </c>
      <c r="O4643">
        <v>5.78</v>
      </c>
      <c r="P4643">
        <v>5.78</v>
      </c>
      <c r="Q4643">
        <v>0.7</v>
      </c>
      <c r="R4643">
        <f t="shared" si="216"/>
        <v>4.05</v>
      </c>
      <c r="S4643" s="38" t="s">
        <v>36</v>
      </c>
      <c r="T4643" s="27">
        <v>1</v>
      </c>
      <c r="U4643">
        <f t="shared" si="218"/>
        <v>4.05</v>
      </c>
      <c r="V4643" s="39" t="s">
        <v>36</v>
      </c>
    </row>
    <row r="4644" spans="1:22">
      <c r="A4644" s="32">
        <v>42162.752129629633</v>
      </c>
      <c r="B4644" s="33" t="s">
        <v>86</v>
      </c>
      <c r="C4644" s="37" t="s">
        <v>37</v>
      </c>
      <c r="D4644" s="37"/>
      <c r="E4644" s="35" t="s">
        <v>4129</v>
      </c>
      <c r="F4644" s="34">
        <v>1</v>
      </c>
      <c r="H4644">
        <f t="shared" si="217"/>
        <v>1</v>
      </c>
      <c r="I4644" s="33" t="s">
        <v>398</v>
      </c>
      <c r="J4644" s="33" t="s">
        <v>494</v>
      </c>
      <c r="K4644" s="33" t="s">
        <v>1174</v>
      </c>
      <c r="L4644" s="33" t="s">
        <v>182</v>
      </c>
      <c r="M4644" s="33" t="s">
        <v>1175</v>
      </c>
      <c r="N4644">
        <v>7.99</v>
      </c>
      <c r="O4644">
        <v>7.57</v>
      </c>
      <c r="P4644">
        <v>7.57</v>
      </c>
      <c r="Q4644">
        <v>0.7</v>
      </c>
      <c r="R4644">
        <f t="shared" si="216"/>
        <v>5.3</v>
      </c>
      <c r="S4644" s="38" t="s">
        <v>36</v>
      </c>
      <c r="T4644" s="27">
        <v>1</v>
      </c>
      <c r="U4644">
        <f t="shared" si="218"/>
        <v>5.3</v>
      </c>
      <c r="V4644" s="39" t="s">
        <v>36</v>
      </c>
    </row>
    <row r="4645" spans="1:22">
      <c r="A4645" s="32">
        <v>42162.429965277777</v>
      </c>
      <c r="B4645" s="33" t="s">
        <v>86</v>
      </c>
      <c r="C4645" s="37" t="s">
        <v>37</v>
      </c>
      <c r="D4645" s="37"/>
      <c r="E4645" s="35" t="s">
        <v>7425</v>
      </c>
      <c r="F4645" s="34">
        <v>1</v>
      </c>
      <c r="H4645">
        <f t="shared" si="217"/>
        <v>1</v>
      </c>
      <c r="I4645" s="33" t="s">
        <v>398</v>
      </c>
      <c r="J4645" s="33" t="s">
        <v>494</v>
      </c>
      <c r="K4645" s="33" t="s">
        <v>10683</v>
      </c>
      <c r="L4645" s="33" t="s">
        <v>8906</v>
      </c>
      <c r="M4645" s="33" t="s">
        <v>10684</v>
      </c>
      <c r="N4645">
        <v>5.49</v>
      </c>
      <c r="O4645">
        <v>5.2</v>
      </c>
      <c r="P4645">
        <v>5.2</v>
      </c>
      <c r="Q4645">
        <v>0.7</v>
      </c>
      <c r="R4645">
        <f t="shared" si="216"/>
        <v>3.64</v>
      </c>
      <c r="S4645" s="38" t="s">
        <v>36</v>
      </c>
      <c r="T4645" s="27">
        <v>1</v>
      </c>
      <c r="U4645">
        <f t="shared" si="218"/>
        <v>3.64</v>
      </c>
      <c r="V4645" s="39" t="s">
        <v>36</v>
      </c>
    </row>
    <row r="4646" spans="1:22">
      <c r="A4646" s="32">
        <v>42162.720983796295</v>
      </c>
      <c r="B4646" s="33" t="s">
        <v>86</v>
      </c>
      <c r="C4646" s="37" t="s">
        <v>37</v>
      </c>
      <c r="D4646" s="37"/>
      <c r="E4646" s="35" t="s">
        <v>4023</v>
      </c>
      <c r="F4646" s="34">
        <v>1</v>
      </c>
      <c r="H4646">
        <f t="shared" si="217"/>
        <v>1</v>
      </c>
      <c r="I4646" s="33" t="s">
        <v>46</v>
      </c>
      <c r="J4646" s="33" t="s">
        <v>46</v>
      </c>
      <c r="K4646" s="33" t="s">
        <v>5950</v>
      </c>
      <c r="L4646" s="33" t="s">
        <v>81</v>
      </c>
      <c r="M4646" s="33" t="s">
        <v>5951</v>
      </c>
      <c r="N4646">
        <v>14.99</v>
      </c>
      <c r="O4646">
        <v>14.21</v>
      </c>
      <c r="P4646">
        <v>14.21</v>
      </c>
      <c r="Q4646">
        <v>0.7</v>
      </c>
      <c r="R4646">
        <f t="shared" si="216"/>
        <v>9.9499999999999993</v>
      </c>
      <c r="S4646" s="38" t="s">
        <v>36</v>
      </c>
      <c r="T4646" s="27">
        <v>1</v>
      </c>
      <c r="U4646">
        <f t="shared" si="218"/>
        <v>9.9499999999999993</v>
      </c>
      <c r="V4646" s="39" t="s">
        <v>36</v>
      </c>
    </row>
    <row r="4647" spans="1:22">
      <c r="A4647" s="32">
        <v>42162.831967592596</v>
      </c>
      <c r="B4647" s="33" t="s">
        <v>33</v>
      </c>
      <c r="C4647" s="37" t="s">
        <v>58</v>
      </c>
      <c r="D4647" s="37"/>
      <c r="E4647" s="35" t="s">
        <v>2038</v>
      </c>
      <c r="F4647" s="34">
        <v>1</v>
      </c>
      <c r="H4647">
        <f t="shared" si="217"/>
        <v>1</v>
      </c>
      <c r="I4647" s="33" t="s">
        <v>398</v>
      </c>
      <c r="J4647" s="33" t="s">
        <v>452</v>
      </c>
      <c r="K4647" s="33" t="s">
        <v>1620</v>
      </c>
      <c r="L4647" s="33" t="s">
        <v>354</v>
      </c>
      <c r="M4647" s="33" t="s">
        <v>635</v>
      </c>
      <c r="N4647">
        <v>5.99</v>
      </c>
      <c r="O4647">
        <v>5.03</v>
      </c>
      <c r="P4647">
        <v>5.03</v>
      </c>
      <c r="Q4647">
        <v>0.7</v>
      </c>
      <c r="R4647">
        <f t="shared" si="216"/>
        <v>3.52</v>
      </c>
      <c r="S4647" s="38" t="s">
        <v>36</v>
      </c>
      <c r="T4647" s="27">
        <v>1</v>
      </c>
      <c r="U4647">
        <f t="shared" si="218"/>
        <v>3.52</v>
      </c>
      <c r="V4647" s="39" t="s">
        <v>36</v>
      </c>
    </row>
    <row r="4648" spans="1:22">
      <c r="A4648" s="32">
        <v>42162.791273148148</v>
      </c>
      <c r="B4648" s="33" t="s">
        <v>33</v>
      </c>
      <c r="C4648" s="37" t="s">
        <v>34</v>
      </c>
      <c r="D4648" s="37"/>
      <c r="E4648" s="35" t="s">
        <v>7426</v>
      </c>
      <c r="F4648" s="34">
        <v>1</v>
      </c>
      <c r="H4648">
        <f t="shared" si="217"/>
        <v>1</v>
      </c>
      <c r="I4648" s="33" t="s">
        <v>46</v>
      </c>
      <c r="J4648" s="33" t="s">
        <v>46</v>
      </c>
      <c r="K4648" s="33" t="s">
        <v>5950</v>
      </c>
      <c r="L4648" s="33" t="s">
        <v>81</v>
      </c>
      <c r="M4648" s="33" t="s">
        <v>5951</v>
      </c>
      <c r="N4648">
        <v>14.99</v>
      </c>
      <c r="O4648">
        <v>12.39</v>
      </c>
      <c r="P4648">
        <v>12.39</v>
      </c>
      <c r="Q4648">
        <v>0.7</v>
      </c>
      <c r="R4648">
        <f t="shared" si="216"/>
        <v>8.67</v>
      </c>
      <c r="S4648" s="38" t="s">
        <v>36</v>
      </c>
      <c r="T4648" s="27">
        <v>1</v>
      </c>
      <c r="U4648">
        <f t="shared" si="218"/>
        <v>8.67</v>
      </c>
      <c r="V4648" s="39" t="s">
        <v>36</v>
      </c>
    </row>
    <row r="4649" spans="1:22">
      <c r="A4649" s="32">
        <v>42162.788564814815</v>
      </c>
      <c r="B4649" s="33" t="s">
        <v>33</v>
      </c>
      <c r="C4649" s="37" t="s">
        <v>34</v>
      </c>
      <c r="D4649" s="37"/>
      <c r="E4649" s="35" t="s">
        <v>7427</v>
      </c>
      <c r="F4649" s="34">
        <v>1</v>
      </c>
      <c r="H4649">
        <f t="shared" si="217"/>
        <v>1</v>
      </c>
      <c r="I4649" s="33" t="s">
        <v>488</v>
      </c>
      <c r="J4649" s="33" t="s">
        <v>530</v>
      </c>
      <c r="K4649" s="33" t="s">
        <v>10685</v>
      </c>
      <c r="L4649" s="33" t="s">
        <v>10686</v>
      </c>
      <c r="M4649" s="33" t="s">
        <v>10687</v>
      </c>
      <c r="N4649">
        <v>0.99</v>
      </c>
      <c r="O4649">
        <v>0.82</v>
      </c>
      <c r="P4649">
        <v>0.82</v>
      </c>
      <c r="Q4649">
        <v>0.7</v>
      </c>
      <c r="R4649">
        <f t="shared" si="216"/>
        <v>0.56999999999999995</v>
      </c>
      <c r="S4649" s="38" t="s">
        <v>36</v>
      </c>
      <c r="T4649" s="27">
        <v>1</v>
      </c>
      <c r="U4649">
        <f t="shared" si="218"/>
        <v>0.56999999999999995</v>
      </c>
      <c r="V4649" s="39" t="s">
        <v>36</v>
      </c>
    </row>
    <row r="4650" spans="1:22">
      <c r="A4650" s="32">
        <v>42162.944502314815</v>
      </c>
      <c r="B4650" s="33" t="s">
        <v>33</v>
      </c>
      <c r="C4650" s="37" t="s">
        <v>40</v>
      </c>
      <c r="D4650" s="37"/>
      <c r="E4650" s="35" t="s">
        <v>7428</v>
      </c>
      <c r="F4650" s="34">
        <v>1</v>
      </c>
      <c r="H4650">
        <f t="shared" si="217"/>
        <v>1</v>
      </c>
      <c r="I4650" s="33" t="s">
        <v>35</v>
      </c>
      <c r="J4650" s="33" t="s">
        <v>46</v>
      </c>
      <c r="K4650" s="33" t="s">
        <v>1623</v>
      </c>
      <c r="L4650" s="33" t="s">
        <v>887</v>
      </c>
      <c r="M4650" s="33" t="s">
        <v>929</v>
      </c>
      <c r="N4650">
        <v>6.49</v>
      </c>
      <c r="O4650">
        <v>5.28</v>
      </c>
      <c r="P4650">
        <v>5.28</v>
      </c>
      <c r="Q4650">
        <v>0.7</v>
      </c>
      <c r="R4650">
        <f t="shared" si="216"/>
        <v>3.7</v>
      </c>
      <c r="S4650" s="38" t="s">
        <v>36</v>
      </c>
      <c r="T4650" s="27">
        <v>1</v>
      </c>
      <c r="U4650">
        <f t="shared" si="218"/>
        <v>3.7</v>
      </c>
      <c r="V4650" s="39" t="s">
        <v>36</v>
      </c>
    </row>
    <row r="4651" spans="1:22">
      <c r="A4651" s="29">
        <v>42162.629699074074</v>
      </c>
      <c r="B4651" t="s">
        <v>33</v>
      </c>
      <c r="C4651" s="37" t="s">
        <v>40</v>
      </c>
      <c r="D4651" s="37"/>
      <c r="E4651" s="35" t="s">
        <v>328</v>
      </c>
      <c r="F4651" s="34">
        <v>1</v>
      </c>
      <c r="H4651">
        <f t="shared" si="217"/>
        <v>1</v>
      </c>
      <c r="I4651" t="s">
        <v>35</v>
      </c>
      <c r="J4651" s="1" t="s">
        <v>398</v>
      </c>
      <c r="K4651" s="23" t="s">
        <v>10652</v>
      </c>
      <c r="L4651" s="18" t="s">
        <v>395</v>
      </c>
      <c r="M4651" s="18" t="s">
        <v>10653</v>
      </c>
      <c r="N4651">
        <v>6.99</v>
      </c>
      <c r="O4651">
        <v>5.68</v>
      </c>
      <c r="P4651">
        <v>5.68</v>
      </c>
      <c r="Q4651">
        <v>0.7</v>
      </c>
      <c r="R4651">
        <f t="shared" si="216"/>
        <v>3.98</v>
      </c>
      <c r="S4651" s="38" t="s">
        <v>36</v>
      </c>
      <c r="T4651" s="27">
        <v>1</v>
      </c>
      <c r="U4651">
        <f t="shared" si="218"/>
        <v>3.98</v>
      </c>
      <c r="V4651" s="39" t="s">
        <v>36</v>
      </c>
    </row>
    <row r="4652" spans="1:22">
      <c r="A4652" s="32">
        <v>42163.903333333335</v>
      </c>
      <c r="B4652" s="33" t="s">
        <v>33</v>
      </c>
      <c r="C4652" s="37" t="s">
        <v>40</v>
      </c>
      <c r="D4652" s="37"/>
      <c r="E4652" s="35" t="s">
        <v>3079</v>
      </c>
      <c r="F4652" s="34">
        <v>1</v>
      </c>
      <c r="H4652">
        <f t="shared" si="217"/>
        <v>1</v>
      </c>
      <c r="I4652" s="33" t="s">
        <v>35</v>
      </c>
      <c r="J4652" s="33" t="s">
        <v>398</v>
      </c>
      <c r="K4652" s="33" t="s">
        <v>268</v>
      </c>
      <c r="L4652" s="33" t="s">
        <v>159</v>
      </c>
      <c r="M4652" s="33" t="s">
        <v>160</v>
      </c>
      <c r="N4652">
        <v>8.99</v>
      </c>
      <c r="O4652">
        <v>7.31</v>
      </c>
      <c r="P4652">
        <v>7.31</v>
      </c>
      <c r="Q4652">
        <v>0.7</v>
      </c>
      <c r="R4652">
        <f t="shared" si="216"/>
        <v>5.12</v>
      </c>
      <c r="S4652" s="38" t="s">
        <v>36</v>
      </c>
      <c r="T4652" s="27">
        <v>1</v>
      </c>
      <c r="U4652">
        <f t="shared" si="218"/>
        <v>5.12</v>
      </c>
      <c r="V4652" s="39" t="s">
        <v>36</v>
      </c>
    </row>
    <row r="4653" spans="1:22">
      <c r="A4653" s="32">
        <v>42162.386678240742</v>
      </c>
      <c r="B4653" s="33" t="s">
        <v>33</v>
      </c>
      <c r="C4653" s="37" t="s">
        <v>58</v>
      </c>
      <c r="D4653" s="37"/>
      <c r="E4653" s="35" t="s">
        <v>1984</v>
      </c>
      <c r="F4653" s="34">
        <v>1</v>
      </c>
      <c r="H4653">
        <f t="shared" si="217"/>
        <v>1</v>
      </c>
      <c r="I4653" s="33" t="s">
        <v>35</v>
      </c>
      <c r="J4653" s="33" t="s">
        <v>46</v>
      </c>
      <c r="K4653" s="33" t="s">
        <v>4749</v>
      </c>
      <c r="L4653" s="33" t="s">
        <v>426</v>
      </c>
      <c r="M4653" s="33" t="s">
        <v>4750</v>
      </c>
      <c r="N4653">
        <v>5.99</v>
      </c>
      <c r="O4653">
        <v>5.03</v>
      </c>
      <c r="P4653">
        <v>5.03</v>
      </c>
      <c r="Q4653">
        <v>0.7</v>
      </c>
      <c r="R4653">
        <f t="shared" si="216"/>
        <v>3.52</v>
      </c>
      <c r="S4653" s="38" t="s">
        <v>36</v>
      </c>
      <c r="T4653" s="27">
        <v>1</v>
      </c>
      <c r="U4653">
        <f t="shared" si="218"/>
        <v>3.52</v>
      </c>
      <c r="V4653" s="39" t="s">
        <v>36</v>
      </c>
    </row>
    <row r="4654" spans="1:22">
      <c r="A4654" s="32">
        <v>42162.718738425923</v>
      </c>
      <c r="B4654" s="33" t="s">
        <v>33</v>
      </c>
      <c r="C4654" s="37" t="s">
        <v>40</v>
      </c>
      <c r="D4654" s="37"/>
      <c r="E4654" s="35" t="s">
        <v>1825</v>
      </c>
      <c r="F4654" s="34">
        <v>1</v>
      </c>
      <c r="H4654">
        <f t="shared" si="217"/>
        <v>1</v>
      </c>
      <c r="I4654" s="33" t="s">
        <v>35</v>
      </c>
      <c r="J4654" s="33" t="s">
        <v>398</v>
      </c>
      <c r="K4654" s="33" t="s">
        <v>1708</v>
      </c>
      <c r="L4654" s="33" t="s">
        <v>386</v>
      </c>
      <c r="M4654" s="33" t="s">
        <v>1709</v>
      </c>
      <c r="N4654">
        <v>5.49</v>
      </c>
      <c r="O4654">
        <v>4.46</v>
      </c>
      <c r="P4654">
        <v>4.46</v>
      </c>
      <c r="Q4654">
        <v>0.7</v>
      </c>
      <c r="R4654">
        <f t="shared" si="216"/>
        <v>3.12</v>
      </c>
      <c r="S4654" s="38" t="s">
        <v>36</v>
      </c>
      <c r="T4654" s="27">
        <v>1</v>
      </c>
      <c r="U4654">
        <f t="shared" si="218"/>
        <v>3.12</v>
      </c>
      <c r="V4654" s="39" t="s">
        <v>36</v>
      </c>
    </row>
    <row r="4655" spans="1:22">
      <c r="A4655" s="32">
        <v>42163.716365740744</v>
      </c>
      <c r="B4655" s="33" t="s">
        <v>33</v>
      </c>
      <c r="C4655" s="37" t="s">
        <v>58</v>
      </c>
      <c r="D4655" s="37"/>
      <c r="E4655" s="35" t="s">
        <v>7429</v>
      </c>
      <c r="F4655" s="34">
        <v>1</v>
      </c>
      <c r="H4655">
        <f t="shared" si="217"/>
        <v>1</v>
      </c>
      <c r="I4655" s="33" t="s">
        <v>35</v>
      </c>
      <c r="J4655" s="33" t="s">
        <v>46</v>
      </c>
      <c r="K4655" s="33" t="s">
        <v>984</v>
      </c>
      <c r="L4655" s="33" t="s">
        <v>84</v>
      </c>
      <c r="M4655" s="33" t="s">
        <v>985</v>
      </c>
      <c r="N4655">
        <v>6.49</v>
      </c>
      <c r="O4655">
        <v>5.45</v>
      </c>
      <c r="P4655">
        <v>5.45</v>
      </c>
      <c r="Q4655">
        <v>0.7</v>
      </c>
      <c r="R4655">
        <f t="shared" si="216"/>
        <v>3.82</v>
      </c>
      <c r="S4655" s="38" t="s">
        <v>36</v>
      </c>
      <c r="T4655" s="27">
        <v>1</v>
      </c>
      <c r="U4655">
        <f t="shared" si="218"/>
        <v>3.82</v>
      </c>
      <c r="V4655" s="39" t="s">
        <v>36</v>
      </c>
    </row>
    <row r="4656" spans="1:22">
      <c r="A4656" s="32">
        <v>42163.407106481478</v>
      </c>
      <c r="B4656" s="33" t="s">
        <v>33</v>
      </c>
      <c r="C4656" s="37" t="s">
        <v>34</v>
      </c>
      <c r="D4656" s="37"/>
      <c r="E4656" s="35" t="s">
        <v>7430</v>
      </c>
      <c r="F4656" s="34">
        <v>1</v>
      </c>
      <c r="H4656">
        <f t="shared" si="217"/>
        <v>1</v>
      </c>
      <c r="I4656" s="33" t="s">
        <v>35</v>
      </c>
      <c r="J4656" s="33" t="s">
        <v>38</v>
      </c>
      <c r="K4656" s="33" t="s">
        <v>6031</v>
      </c>
      <c r="L4656" s="33" t="s">
        <v>1445</v>
      </c>
      <c r="M4656" s="33" t="s">
        <v>6032</v>
      </c>
      <c r="N4656">
        <v>12.99</v>
      </c>
      <c r="O4656">
        <v>10.74</v>
      </c>
      <c r="P4656">
        <v>10.74</v>
      </c>
      <c r="Q4656">
        <v>0.7</v>
      </c>
      <c r="R4656">
        <f t="shared" si="216"/>
        <v>7.52</v>
      </c>
      <c r="S4656" s="38" t="s">
        <v>36</v>
      </c>
      <c r="T4656" s="27">
        <v>1</v>
      </c>
      <c r="U4656">
        <f t="shared" si="218"/>
        <v>7.52</v>
      </c>
      <c r="V4656" s="39" t="s">
        <v>36</v>
      </c>
    </row>
    <row r="4657" spans="1:22">
      <c r="A4657" s="32">
        <v>42163.87736111111</v>
      </c>
      <c r="B4657" s="33" t="s">
        <v>33</v>
      </c>
      <c r="C4657" s="37" t="s">
        <v>40</v>
      </c>
      <c r="D4657" s="37"/>
      <c r="E4657" s="35" t="s">
        <v>1835</v>
      </c>
      <c r="F4657" s="34">
        <v>1</v>
      </c>
      <c r="H4657">
        <f t="shared" si="217"/>
        <v>1</v>
      </c>
      <c r="I4657" s="33" t="s">
        <v>35</v>
      </c>
      <c r="J4657" s="33" t="s">
        <v>398</v>
      </c>
      <c r="K4657" s="33" t="s">
        <v>9307</v>
      </c>
      <c r="L4657" s="33" t="s">
        <v>2701</v>
      </c>
      <c r="M4657" s="33" t="s">
        <v>9308</v>
      </c>
      <c r="N4657">
        <v>6.99</v>
      </c>
      <c r="O4657">
        <v>5.68</v>
      </c>
      <c r="P4657">
        <v>5.68</v>
      </c>
      <c r="Q4657">
        <v>0.7</v>
      </c>
      <c r="R4657">
        <f t="shared" si="216"/>
        <v>3.98</v>
      </c>
      <c r="S4657" s="38" t="s">
        <v>36</v>
      </c>
      <c r="T4657" s="27">
        <v>1</v>
      </c>
      <c r="U4657">
        <f t="shared" si="218"/>
        <v>3.98</v>
      </c>
      <c r="V4657" s="39" t="s">
        <v>36</v>
      </c>
    </row>
    <row r="4658" spans="1:22">
      <c r="A4658" s="32">
        <v>42162.480162037034</v>
      </c>
      <c r="B4658" s="33" t="s">
        <v>86</v>
      </c>
      <c r="C4658" s="37" t="s">
        <v>37</v>
      </c>
      <c r="D4658" s="37"/>
      <c r="E4658" s="35" t="s">
        <v>7431</v>
      </c>
      <c r="F4658" s="34">
        <v>1</v>
      </c>
      <c r="H4658">
        <f t="shared" si="217"/>
        <v>1</v>
      </c>
      <c r="I4658" s="33" t="s">
        <v>398</v>
      </c>
      <c r="J4658" s="33" t="s">
        <v>452</v>
      </c>
      <c r="K4658" s="33" t="s">
        <v>2319</v>
      </c>
      <c r="L4658" s="33" t="s">
        <v>275</v>
      </c>
      <c r="M4658" s="33" t="s">
        <v>2320</v>
      </c>
      <c r="N4658">
        <v>7.99</v>
      </c>
      <c r="O4658">
        <v>7.57</v>
      </c>
      <c r="P4658">
        <v>7.57</v>
      </c>
      <c r="Q4658">
        <v>0.7</v>
      </c>
      <c r="R4658">
        <f t="shared" si="216"/>
        <v>5.3</v>
      </c>
      <c r="S4658" s="38" t="s">
        <v>36</v>
      </c>
      <c r="T4658" s="27">
        <v>1</v>
      </c>
      <c r="U4658">
        <f t="shared" si="218"/>
        <v>5.3</v>
      </c>
      <c r="V4658" s="39" t="s">
        <v>36</v>
      </c>
    </row>
    <row r="4659" spans="1:22">
      <c r="A4659" s="29">
        <v>42162.361620370371</v>
      </c>
      <c r="B4659" t="s">
        <v>86</v>
      </c>
      <c r="C4659" s="37" t="s">
        <v>37</v>
      </c>
      <c r="D4659" s="37"/>
      <c r="E4659" s="35" t="s">
        <v>7432</v>
      </c>
      <c r="F4659" s="34">
        <v>1</v>
      </c>
      <c r="H4659">
        <f t="shared" si="217"/>
        <v>1</v>
      </c>
      <c r="I4659" t="s">
        <v>488</v>
      </c>
      <c r="J4659" s="1" t="s">
        <v>488</v>
      </c>
      <c r="K4659" s="23" t="s">
        <v>1367</v>
      </c>
      <c r="L4659" s="18" t="s">
        <v>549</v>
      </c>
      <c r="M4659" s="18" t="s">
        <v>940</v>
      </c>
      <c r="N4659">
        <v>6.99</v>
      </c>
      <c r="O4659">
        <v>6.63</v>
      </c>
      <c r="P4659">
        <v>6.63</v>
      </c>
      <c r="Q4659">
        <v>0.7</v>
      </c>
      <c r="R4659">
        <f t="shared" si="216"/>
        <v>4.6399999999999997</v>
      </c>
      <c r="S4659" s="38" t="s">
        <v>36</v>
      </c>
      <c r="T4659" s="27">
        <v>1</v>
      </c>
      <c r="U4659">
        <f t="shared" si="218"/>
        <v>4.6399999999999997</v>
      </c>
      <c r="V4659" s="39" t="s">
        <v>36</v>
      </c>
    </row>
    <row r="4660" spans="1:22">
      <c r="A4660" s="29">
        <v>42163.78974537037</v>
      </c>
      <c r="B4660" t="s">
        <v>1013</v>
      </c>
      <c r="C4660" s="37" t="s">
        <v>34</v>
      </c>
      <c r="D4660" s="37"/>
      <c r="E4660" s="35" t="s">
        <v>6437</v>
      </c>
      <c r="F4660" s="34">
        <v>1</v>
      </c>
      <c r="H4660">
        <f t="shared" si="217"/>
        <v>1</v>
      </c>
      <c r="I4660" t="s">
        <v>52</v>
      </c>
      <c r="J4660" s="1" t="s">
        <v>52</v>
      </c>
      <c r="K4660" s="23" t="s">
        <v>10688</v>
      </c>
      <c r="L4660" s="18" t="s">
        <v>142</v>
      </c>
      <c r="M4660" s="18" t="s">
        <v>10689</v>
      </c>
      <c r="N4660">
        <v>7.99</v>
      </c>
      <c r="O4660">
        <v>6.6</v>
      </c>
      <c r="P4660">
        <v>6.6</v>
      </c>
      <c r="Q4660">
        <v>0.7</v>
      </c>
      <c r="R4660">
        <f t="shared" si="216"/>
        <v>4.62</v>
      </c>
      <c r="S4660" s="38" t="s">
        <v>36</v>
      </c>
      <c r="T4660" s="27">
        <v>1</v>
      </c>
      <c r="U4660">
        <f t="shared" si="218"/>
        <v>4.62</v>
      </c>
      <c r="V4660" s="39" t="s">
        <v>36</v>
      </c>
    </row>
    <row r="4661" spans="1:22">
      <c r="A4661" s="32">
        <v>42162.695057870369</v>
      </c>
      <c r="B4661" s="33" t="s">
        <v>33</v>
      </c>
      <c r="C4661" s="37" t="s">
        <v>37</v>
      </c>
      <c r="D4661" s="37"/>
      <c r="E4661" s="35" t="s">
        <v>4157</v>
      </c>
      <c r="F4661" s="34">
        <v>1</v>
      </c>
      <c r="H4661">
        <f t="shared" si="217"/>
        <v>1</v>
      </c>
      <c r="I4661" s="33" t="s">
        <v>35</v>
      </c>
      <c r="J4661" s="33" t="s">
        <v>46</v>
      </c>
      <c r="K4661" s="33" t="s">
        <v>10690</v>
      </c>
      <c r="L4661" s="33" t="s">
        <v>3918</v>
      </c>
      <c r="M4661" s="33" t="s">
        <v>10691</v>
      </c>
      <c r="N4661">
        <v>7.49</v>
      </c>
      <c r="O4661">
        <v>7.07</v>
      </c>
      <c r="P4661">
        <v>7.07</v>
      </c>
      <c r="Q4661">
        <v>0.7</v>
      </c>
      <c r="R4661">
        <f t="shared" si="216"/>
        <v>4.95</v>
      </c>
      <c r="S4661" s="38" t="s">
        <v>36</v>
      </c>
      <c r="T4661" s="27">
        <v>1</v>
      </c>
      <c r="U4661">
        <f t="shared" si="218"/>
        <v>4.95</v>
      </c>
      <c r="V4661" s="39" t="s">
        <v>36</v>
      </c>
    </row>
    <row r="4662" spans="1:22">
      <c r="A4662" s="29">
        <v>42162.682372685187</v>
      </c>
      <c r="B4662" t="s">
        <v>86</v>
      </c>
      <c r="C4662" s="37" t="s">
        <v>37</v>
      </c>
      <c r="D4662" s="37"/>
      <c r="E4662" s="35" t="s">
        <v>7433</v>
      </c>
      <c r="F4662" s="34">
        <v>1</v>
      </c>
      <c r="H4662">
        <f t="shared" si="217"/>
        <v>1</v>
      </c>
      <c r="I4662" t="s">
        <v>1263</v>
      </c>
      <c r="J4662" s="1" t="s">
        <v>1263</v>
      </c>
      <c r="K4662" s="23" t="s">
        <v>10692</v>
      </c>
      <c r="L4662" s="18" t="s">
        <v>5033</v>
      </c>
      <c r="M4662" s="18" t="s">
        <v>10693</v>
      </c>
      <c r="N4662">
        <v>12.99</v>
      </c>
      <c r="O4662">
        <v>12.31</v>
      </c>
      <c r="P4662">
        <v>12.31</v>
      </c>
      <c r="Q4662">
        <v>0.7</v>
      </c>
      <c r="R4662">
        <f t="shared" si="216"/>
        <v>8.6199999999999992</v>
      </c>
      <c r="S4662" s="38" t="s">
        <v>36</v>
      </c>
      <c r="T4662" s="27">
        <v>1</v>
      </c>
      <c r="U4662">
        <f t="shared" si="218"/>
        <v>8.6199999999999992</v>
      </c>
      <c r="V4662" s="39" t="s">
        <v>36</v>
      </c>
    </row>
    <row r="4663" spans="1:22">
      <c r="A4663" s="32">
        <v>42162.815682870372</v>
      </c>
      <c r="B4663" s="33" t="s">
        <v>86</v>
      </c>
      <c r="C4663" s="37" t="s">
        <v>37</v>
      </c>
      <c r="D4663" s="37"/>
      <c r="E4663" s="35" t="s">
        <v>2035</v>
      </c>
      <c r="F4663" s="34">
        <v>1</v>
      </c>
      <c r="H4663">
        <f t="shared" si="217"/>
        <v>1</v>
      </c>
      <c r="I4663" s="33" t="s">
        <v>35</v>
      </c>
      <c r="J4663" s="33" t="s">
        <v>38</v>
      </c>
      <c r="K4663" s="33" t="s">
        <v>3888</v>
      </c>
      <c r="L4663" s="33" t="s">
        <v>2237</v>
      </c>
      <c r="M4663" s="33" t="s">
        <v>3889</v>
      </c>
      <c r="N4663">
        <v>5.49</v>
      </c>
      <c r="O4663">
        <v>5.18</v>
      </c>
      <c r="P4663">
        <v>5.18</v>
      </c>
      <c r="Q4663">
        <v>0.7</v>
      </c>
      <c r="R4663">
        <f t="shared" si="216"/>
        <v>3.63</v>
      </c>
      <c r="S4663" s="38" t="s">
        <v>36</v>
      </c>
      <c r="T4663" s="27">
        <v>1</v>
      </c>
      <c r="U4663">
        <f t="shared" si="218"/>
        <v>3.63</v>
      </c>
      <c r="V4663" s="39" t="s">
        <v>36</v>
      </c>
    </row>
    <row r="4664" spans="1:22">
      <c r="A4664" s="32">
        <v>42157.451122685183</v>
      </c>
      <c r="B4664" s="33" t="s">
        <v>33</v>
      </c>
      <c r="C4664" s="37" t="s">
        <v>88</v>
      </c>
      <c r="D4664" s="37" t="s">
        <v>858</v>
      </c>
      <c r="E4664" s="35" t="s">
        <v>4206</v>
      </c>
      <c r="F4664" s="34">
        <v>1</v>
      </c>
      <c r="H4664">
        <f t="shared" si="217"/>
        <v>1</v>
      </c>
      <c r="I4664" s="33" t="s">
        <v>52</v>
      </c>
      <c r="J4664" s="33" t="s">
        <v>52</v>
      </c>
      <c r="K4664" s="33" t="s">
        <v>3194</v>
      </c>
      <c r="L4664" s="33" t="s">
        <v>4738</v>
      </c>
      <c r="M4664" s="33" t="s">
        <v>3195</v>
      </c>
      <c r="N4664">
        <v>7.49</v>
      </c>
      <c r="O4664">
        <v>7.2</v>
      </c>
      <c r="P4664">
        <v>7.2</v>
      </c>
      <c r="Q4664">
        <v>0.7</v>
      </c>
      <c r="R4664">
        <f t="shared" si="216"/>
        <v>5.04</v>
      </c>
      <c r="S4664" s="38" t="s">
        <v>36</v>
      </c>
      <c r="T4664" s="27">
        <v>1</v>
      </c>
      <c r="U4664">
        <f t="shared" si="218"/>
        <v>5.04</v>
      </c>
      <c r="V4664" s="39" t="s">
        <v>36</v>
      </c>
    </row>
    <row r="4665" spans="1:22">
      <c r="A4665" s="32">
        <v>42157.578645833331</v>
      </c>
      <c r="B4665" s="33" t="s">
        <v>33</v>
      </c>
      <c r="C4665" s="37" t="s">
        <v>58</v>
      </c>
      <c r="D4665" s="37"/>
      <c r="E4665" s="35" t="s">
        <v>1940</v>
      </c>
      <c r="F4665" s="34">
        <v>1</v>
      </c>
      <c r="H4665">
        <f t="shared" si="217"/>
        <v>1</v>
      </c>
      <c r="I4665" s="33" t="s">
        <v>52</v>
      </c>
      <c r="J4665" s="33" t="s">
        <v>52</v>
      </c>
      <c r="K4665" s="33" t="s">
        <v>2608</v>
      </c>
      <c r="L4665" s="33" t="s">
        <v>158</v>
      </c>
      <c r="M4665" s="33" t="s">
        <v>2609</v>
      </c>
      <c r="N4665">
        <v>7.49</v>
      </c>
      <c r="O4665">
        <v>6.29</v>
      </c>
      <c r="P4665">
        <v>6.29</v>
      </c>
      <c r="Q4665">
        <v>0.7</v>
      </c>
      <c r="R4665">
        <f t="shared" si="216"/>
        <v>4.4000000000000004</v>
      </c>
      <c r="S4665" s="38" t="s">
        <v>36</v>
      </c>
      <c r="T4665" s="27">
        <v>1</v>
      </c>
      <c r="U4665">
        <f t="shared" si="218"/>
        <v>4.4000000000000004</v>
      </c>
      <c r="V4665" s="39" t="s">
        <v>36</v>
      </c>
    </row>
    <row r="4666" spans="1:22">
      <c r="A4666" s="29">
        <v>42157.47724537037</v>
      </c>
      <c r="B4666" t="s">
        <v>33</v>
      </c>
      <c r="C4666" s="37" t="s">
        <v>40</v>
      </c>
      <c r="D4666" s="37"/>
      <c r="E4666" s="35" t="s">
        <v>61</v>
      </c>
      <c r="F4666" s="34">
        <v>1</v>
      </c>
      <c r="H4666">
        <f t="shared" si="217"/>
        <v>1</v>
      </c>
      <c r="I4666" t="s">
        <v>52</v>
      </c>
      <c r="J4666" s="1" t="s">
        <v>492</v>
      </c>
      <c r="K4666" s="23" t="s">
        <v>5259</v>
      </c>
      <c r="L4666" s="18" t="s">
        <v>5260</v>
      </c>
      <c r="M4666" s="18" t="s">
        <v>5261</v>
      </c>
      <c r="N4666">
        <v>3.99</v>
      </c>
      <c r="O4666">
        <v>3.24</v>
      </c>
      <c r="P4666">
        <v>3.24</v>
      </c>
      <c r="Q4666">
        <v>0.7</v>
      </c>
      <c r="R4666">
        <f t="shared" si="216"/>
        <v>2.27</v>
      </c>
      <c r="S4666" s="38" t="s">
        <v>36</v>
      </c>
      <c r="T4666" s="27">
        <v>1</v>
      </c>
      <c r="U4666">
        <f t="shared" si="218"/>
        <v>2.27</v>
      </c>
      <c r="V4666" s="39" t="s">
        <v>36</v>
      </c>
    </row>
    <row r="4667" spans="1:22">
      <c r="A4667" s="29">
        <v>42157.393634259257</v>
      </c>
      <c r="B4667" t="s">
        <v>33</v>
      </c>
      <c r="C4667" s="37" t="s">
        <v>40</v>
      </c>
      <c r="D4667" s="37"/>
      <c r="E4667" s="35" t="s">
        <v>185</v>
      </c>
      <c r="F4667" s="34">
        <v>1</v>
      </c>
      <c r="H4667">
        <f t="shared" si="217"/>
        <v>1</v>
      </c>
      <c r="I4667" t="s">
        <v>38</v>
      </c>
      <c r="K4667" s="23" t="s">
        <v>374</v>
      </c>
      <c r="L4667" s="18" t="s">
        <v>1366</v>
      </c>
      <c r="M4667" s="18" t="s">
        <v>375</v>
      </c>
      <c r="N4667">
        <v>0.99</v>
      </c>
      <c r="O4667">
        <v>0.8</v>
      </c>
      <c r="P4667">
        <v>0.8</v>
      </c>
      <c r="Q4667">
        <v>0.7</v>
      </c>
      <c r="R4667">
        <f t="shared" si="216"/>
        <v>0.56000000000000005</v>
      </c>
      <c r="S4667" s="38" t="s">
        <v>36</v>
      </c>
      <c r="T4667" s="27">
        <v>1</v>
      </c>
      <c r="U4667">
        <f t="shared" si="218"/>
        <v>0.56000000000000005</v>
      </c>
      <c r="V4667" s="39" t="s">
        <v>36</v>
      </c>
    </row>
    <row r="4668" spans="1:22">
      <c r="A4668" s="29">
        <v>42157.393634259257</v>
      </c>
      <c r="B4668" t="s">
        <v>33</v>
      </c>
      <c r="C4668" s="37" t="s">
        <v>40</v>
      </c>
      <c r="D4668" s="37"/>
      <c r="E4668" s="35" t="s">
        <v>185</v>
      </c>
      <c r="F4668" s="34">
        <v>1</v>
      </c>
      <c r="H4668">
        <f t="shared" si="217"/>
        <v>1</v>
      </c>
      <c r="I4668" t="s">
        <v>45</v>
      </c>
      <c r="K4668" s="23" t="s">
        <v>10694</v>
      </c>
      <c r="L4668" s="18" t="s">
        <v>10695</v>
      </c>
      <c r="M4668" s="18" t="s">
        <v>10696</v>
      </c>
      <c r="N4668">
        <v>8.99</v>
      </c>
      <c r="O4668">
        <v>7.31</v>
      </c>
      <c r="P4668">
        <v>7.31</v>
      </c>
      <c r="Q4668">
        <v>0.7</v>
      </c>
      <c r="R4668">
        <f t="shared" si="216"/>
        <v>5.12</v>
      </c>
      <c r="S4668" s="38" t="s">
        <v>36</v>
      </c>
      <c r="T4668" s="27">
        <v>1</v>
      </c>
      <c r="U4668">
        <f t="shared" si="218"/>
        <v>5.12</v>
      </c>
      <c r="V4668" s="39" t="s">
        <v>36</v>
      </c>
    </row>
    <row r="4669" spans="1:22">
      <c r="A4669" s="29">
        <v>42156.389386574076</v>
      </c>
      <c r="B4669" t="s">
        <v>33</v>
      </c>
      <c r="C4669" s="37" t="s">
        <v>73</v>
      </c>
      <c r="D4669" s="37"/>
      <c r="E4669" s="35" t="s">
        <v>7434</v>
      </c>
      <c r="F4669" s="34">
        <v>1</v>
      </c>
      <c r="H4669">
        <f t="shared" si="217"/>
        <v>1</v>
      </c>
      <c r="I4669" t="s">
        <v>35</v>
      </c>
      <c r="J4669" s="1" t="s">
        <v>398</v>
      </c>
      <c r="K4669" s="23" t="s">
        <v>338</v>
      </c>
      <c r="L4669" s="18" t="s">
        <v>1049</v>
      </c>
      <c r="M4669" s="18" t="s">
        <v>339</v>
      </c>
      <c r="N4669">
        <v>8.49</v>
      </c>
      <c r="O4669">
        <v>7.08</v>
      </c>
      <c r="P4669">
        <v>7.08</v>
      </c>
      <c r="Q4669">
        <v>0.7</v>
      </c>
      <c r="R4669">
        <f t="shared" si="216"/>
        <v>4.96</v>
      </c>
      <c r="S4669" s="38" t="s">
        <v>36</v>
      </c>
      <c r="T4669" s="27">
        <v>1</v>
      </c>
      <c r="U4669">
        <f t="shared" si="218"/>
        <v>4.96</v>
      </c>
      <c r="V4669" s="39" t="s">
        <v>36</v>
      </c>
    </row>
    <row r="4670" spans="1:22">
      <c r="A4670" s="32">
        <v>42163.810636574075</v>
      </c>
      <c r="B4670" s="33" t="s">
        <v>86</v>
      </c>
      <c r="C4670" s="37" t="s">
        <v>37</v>
      </c>
      <c r="D4670" s="37"/>
      <c r="E4670" s="35" t="s">
        <v>2523</v>
      </c>
      <c r="F4670" s="34">
        <v>1</v>
      </c>
      <c r="H4670">
        <f t="shared" si="217"/>
        <v>1</v>
      </c>
      <c r="I4670" s="33" t="s">
        <v>35</v>
      </c>
      <c r="J4670" s="33" t="s">
        <v>52</v>
      </c>
      <c r="K4670" s="33" t="s">
        <v>427</v>
      </c>
      <c r="L4670" s="33" t="s">
        <v>87</v>
      </c>
      <c r="M4670" s="33" t="s">
        <v>428</v>
      </c>
      <c r="N4670">
        <v>7.99</v>
      </c>
      <c r="O4670">
        <v>7.54</v>
      </c>
      <c r="P4670">
        <v>7.54</v>
      </c>
      <c r="Q4670">
        <v>0.7</v>
      </c>
      <c r="R4670">
        <f t="shared" si="216"/>
        <v>5.28</v>
      </c>
      <c r="S4670" s="38" t="s">
        <v>36</v>
      </c>
      <c r="T4670" s="27">
        <v>1</v>
      </c>
      <c r="U4670">
        <f t="shared" si="218"/>
        <v>5.28</v>
      </c>
      <c r="V4670" s="39" t="s">
        <v>36</v>
      </c>
    </row>
    <row r="4671" spans="1:22">
      <c r="A4671" s="32">
        <v>42157.799618055556</v>
      </c>
      <c r="B4671" s="33" t="s">
        <v>33</v>
      </c>
      <c r="C4671" s="37" t="s">
        <v>34</v>
      </c>
      <c r="D4671" s="37"/>
      <c r="E4671" s="35" t="s">
        <v>3064</v>
      </c>
      <c r="F4671" s="34">
        <v>1</v>
      </c>
      <c r="H4671">
        <f t="shared" si="217"/>
        <v>1</v>
      </c>
      <c r="I4671" s="33" t="s">
        <v>52</v>
      </c>
      <c r="J4671" s="33" t="s">
        <v>485</v>
      </c>
      <c r="K4671" s="33" t="s">
        <v>10697</v>
      </c>
      <c r="L4671" s="33" t="s">
        <v>89</v>
      </c>
      <c r="M4671" s="33" t="s">
        <v>10698</v>
      </c>
      <c r="N4671">
        <v>7.99</v>
      </c>
      <c r="O4671">
        <v>6.6</v>
      </c>
      <c r="P4671">
        <v>6.6</v>
      </c>
      <c r="Q4671">
        <v>0.7</v>
      </c>
      <c r="R4671">
        <f t="shared" si="216"/>
        <v>4.62</v>
      </c>
      <c r="S4671" s="38" t="s">
        <v>36</v>
      </c>
      <c r="T4671" s="27">
        <v>1</v>
      </c>
      <c r="U4671">
        <f t="shared" si="218"/>
        <v>4.62</v>
      </c>
      <c r="V4671" s="39" t="s">
        <v>36</v>
      </c>
    </row>
    <row r="4672" spans="1:22">
      <c r="A4672" s="32">
        <v>42157.639814814815</v>
      </c>
      <c r="B4672" s="33" t="s">
        <v>33</v>
      </c>
      <c r="C4672" s="37" t="s">
        <v>40</v>
      </c>
      <c r="D4672" s="37"/>
      <c r="E4672" s="35" t="s">
        <v>41</v>
      </c>
      <c r="F4672" s="34">
        <v>1</v>
      </c>
      <c r="H4672">
        <f t="shared" si="217"/>
        <v>1</v>
      </c>
      <c r="I4672" s="33" t="s">
        <v>52</v>
      </c>
      <c r="J4672" s="33" t="s">
        <v>52</v>
      </c>
      <c r="K4672" s="33" t="s">
        <v>259</v>
      </c>
      <c r="L4672" s="33" t="s">
        <v>87</v>
      </c>
      <c r="M4672" s="33" t="s">
        <v>2828</v>
      </c>
      <c r="N4672">
        <v>2.4900000000000002</v>
      </c>
      <c r="O4672">
        <v>2.02</v>
      </c>
      <c r="P4672">
        <v>2.02</v>
      </c>
      <c r="Q4672">
        <v>0.7</v>
      </c>
      <c r="R4672">
        <f t="shared" si="216"/>
        <v>1.41</v>
      </c>
      <c r="S4672" s="38" t="s">
        <v>36</v>
      </c>
      <c r="T4672" s="27">
        <v>1</v>
      </c>
      <c r="U4672">
        <f t="shared" si="218"/>
        <v>1.41</v>
      </c>
      <c r="V4672" s="39" t="s">
        <v>36</v>
      </c>
    </row>
    <row r="4673" spans="1:22">
      <c r="A4673" s="32">
        <v>42156.603784722225</v>
      </c>
      <c r="B4673" s="33" t="s">
        <v>33</v>
      </c>
      <c r="C4673" s="37" t="s">
        <v>40</v>
      </c>
      <c r="D4673" s="37"/>
      <c r="E4673" s="35" t="s">
        <v>1806</v>
      </c>
      <c r="F4673" s="34">
        <v>1</v>
      </c>
      <c r="H4673">
        <f t="shared" si="217"/>
        <v>1</v>
      </c>
      <c r="I4673" s="33" t="s">
        <v>35</v>
      </c>
      <c r="J4673" s="33" t="s">
        <v>2049</v>
      </c>
      <c r="K4673" s="33" t="s">
        <v>10699</v>
      </c>
      <c r="L4673" s="33" t="s">
        <v>10533</v>
      </c>
      <c r="M4673" s="33" t="s">
        <v>10700</v>
      </c>
      <c r="N4673">
        <v>2.99</v>
      </c>
      <c r="O4673">
        <v>2.4300000000000002</v>
      </c>
      <c r="P4673">
        <v>2.4300000000000002</v>
      </c>
      <c r="Q4673">
        <v>0.7</v>
      </c>
      <c r="R4673">
        <f t="shared" si="216"/>
        <v>1.7</v>
      </c>
      <c r="S4673" s="38" t="s">
        <v>36</v>
      </c>
      <c r="T4673" s="27">
        <v>1</v>
      </c>
      <c r="U4673">
        <f t="shared" si="218"/>
        <v>1.7</v>
      </c>
      <c r="V4673" s="39" t="s">
        <v>36</v>
      </c>
    </row>
    <row r="4674" spans="1:22">
      <c r="A4674" s="32">
        <v>42164.588090277779</v>
      </c>
      <c r="B4674" s="33" t="s">
        <v>33</v>
      </c>
      <c r="C4674" s="37" t="s">
        <v>40</v>
      </c>
      <c r="D4674" s="37"/>
      <c r="E4674" s="35" t="s">
        <v>1576</v>
      </c>
      <c r="F4674" s="34">
        <v>1</v>
      </c>
      <c r="H4674">
        <f t="shared" si="217"/>
        <v>1</v>
      </c>
      <c r="I4674" s="33" t="s">
        <v>45</v>
      </c>
      <c r="J4674" s="33" t="s">
        <v>45</v>
      </c>
      <c r="K4674" s="33" t="s">
        <v>5344</v>
      </c>
      <c r="L4674" s="33" t="s">
        <v>5345</v>
      </c>
      <c r="M4674" s="33" t="s">
        <v>5346</v>
      </c>
      <c r="N4674">
        <v>6.49</v>
      </c>
      <c r="O4674">
        <v>5.28</v>
      </c>
      <c r="P4674">
        <v>5.28</v>
      </c>
      <c r="Q4674">
        <v>0.7</v>
      </c>
      <c r="R4674">
        <f t="shared" ref="R4674:R4737" si="219">ROUND(P4674*Q4674,2)*H4674</f>
        <v>3.7</v>
      </c>
      <c r="S4674" s="38" t="s">
        <v>36</v>
      </c>
      <c r="T4674" s="27">
        <v>1</v>
      </c>
      <c r="U4674">
        <f t="shared" si="218"/>
        <v>3.7</v>
      </c>
      <c r="V4674" s="39" t="s">
        <v>36</v>
      </c>
    </row>
    <row r="4675" spans="1:22">
      <c r="A4675" s="32">
        <v>42162.339398148149</v>
      </c>
      <c r="B4675" s="33" t="s">
        <v>33</v>
      </c>
      <c r="C4675" s="37" t="s">
        <v>34</v>
      </c>
      <c r="D4675" s="37"/>
      <c r="E4675" s="35" t="s">
        <v>7435</v>
      </c>
      <c r="F4675" s="34">
        <v>1</v>
      </c>
      <c r="H4675">
        <f t="shared" ref="H4675:H4738" si="220">F4675-G4675</f>
        <v>1</v>
      </c>
      <c r="I4675" s="33" t="s">
        <v>35</v>
      </c>
      <c r="J4675" s="33" t="s">
        <v>46</v>
      </c>
      <c r="K4675" s="33" t="s">
        <v>10701</v>
      </c>
      <c r="L4675" s="33" t="s">
        <v>10702</v>
      </c>
      <c r="M4675" s="33" t="s">
        <v>10703</v>
      </c>
      <c r="N4675">
        <v>6.49</v>
      </c>
      <c r="O4675">
        <v>5.36</v>
      </c>
      <c r="P4675">
        <v>5.36</v>
      </c>
      <c r="Q4675">
        <v>0.7</v>
      </c>
      <c r="R4675">
        <f t="shared" si="219"/>
        <v>3.75</v>
      </c>
      <c r="S4675" s="38" t="s">
        <v>36</v>
      </c>
      <c r="T4675" s="27">
        <v>1</v>
      </c>
      <c r="U4675">
        <f t="shared" ref="U4675:U4738" si="221">ROUND(T4675*R4675,2)</f>
        <v>3.75</v>
      </c>
      <c r="V4675" s="39" t="s">
        <v>36</v>
      </c>
    </row>
    <row r="4676" spans="1:22">
      <c r="A4676" s="32">
        <v>42163.860601851855</v>
      </c>
      <c r="B4676" s="33" t="s">
        <v>33</v>
      </c>
      <c r="C4676" s="37" t="s">
        <v>40</v>
      </c>
      <c r="D4676" s="37"/>
      <c r="E4676" s="35" t="s">
        <v>66</v>
      </c>
      <c r="F4676" s="34">
        <v>1</v>
      </c>
      <c r="H4676">
        <f t="shared" si="220"/>
        <v>1</v>
      </c>
      <c r="I4676" s="33" t="s">
        <v>52</v>
      </c>
      <c r="J4676" s="33" t="s">
        <v>492</v>
      </c>
      <c r="K4676" s="33" t="s">
        <v>5792</v>
      </c>
      <c r="L4676" s="33" t="s">
        <v>5793</v>
      </c>
      <c r="M4676" s="33" t="s">
        <v>5794</v>
      </c>
      <c r="N4676">
        <v>7.99</v>
      </c>
      <c r="O4676">
        <v>6.5</v>
      </c>
      <c r="P4676">
        <v>6.5</v>
      </c>
      <c r="Q4676">
        <v>0.7</v>
      </c>
      <c r="R4676">
        <f t="shared" si="219"/>
        <v>4.55</v>
      </c>
      <c r="S4676" s="38" t="s">
        <v>36</v>
      </c>
      <c r="T4676" s="27">
        <v>1</v>
      </c>
      <c r="U4676">
        <f t="shared" si="221"/>
        <v>4.55</v>
      </c>
      <c r="V4676" s="39" t="s">
        <v>36</v>
      </c>
    </row>
    <row r="4677" spans="1:22">
      <c r="A4677" s="29">
        <v>42162.791585648149</v>
      </c>
      <c r="B4677" t="s">
        <v>86</v>
      </c>
      <c r="C4677" s="37" t="s">
        <v>37</v>
      </c>
      <c r="D4677" s="37"/>
      <c r="E4677" s="35" t="s">
        <v>4273</v>
      </c>
      <c r="F4677" s="34">
        <v>1</v>
      </c>
      <c r="H4677">
        <f t="shared" si="220"/>
        <v>1</v>
      </c>
      <c r="I4677" t="s">
        <v>35</v>
      </c>
      <c r="J4677" s="1" t="s">
        <v>52</v>
      </c>
      <c r="K4677" s="23" t="s">
        <v>7979</v>
      </c>
      <c r="L4677" s="18" t="s">
        <v>89</v>
      </c>
      <c r="M4677" s="18" t="s">
        <v>7980</v>
      </c>
      <c r="N4677">
        <v>12.99</v>
      </c>
      <c r="O4677">
        <v>12.25</v>
      </c>
      <c r="P4677">
        <v>12.25</v>
      </c>
      <c r="Q4677">
        <v>0.7</v>
      </c>
      <c r="R4677">
        <f t="shared" si="219"/>
        <v>8.58</v>
      </c>
      <c r="S4677" s="38" t="s">
        <v>36</v>
      </c>
      <c r="T4677" s="27">
        <v>1</v>
      </c>
      <c r="U4677">
        <f t="shared" si="221"/>
        <v>8.58</v>
      </c>
      <c r="V4677" s="39" t="s">
        <v>36</v>
      </c>
    </row>
    <row r="4678" spans="1:22">
      <c r="A4678" s="32">
        <v>42163.860601851855</v>
      </c>
      <c r="B4678" s="33" t="s">
        <v>33</v>
      </c>
      <c r="C4678" s="37" t="s">
        <v>40</v>
      </c>
      <c r="D4678" s="37"/>
      <c r="E4678" s="35" t="s">
        <v>66</v>
      </c>
      <c r="F4678" s="34">
        <v>1</v>
      </c>
      <c r="H4678">
        <f t="shared" si="220"/>
        <v>1</v>
      </c>
      <c r="I4678" s="33" t="s">
        <v>398</v>
      </c>
      <c r="J4678" s="33" t="s">
        <v>494</v>
      </c>
      <c r="K4678" s="33" t="s">
        <v>1710</v>
      </c>
      <c r="L4678" s="33" t="s">
        <v>152</v>
      </c>
      <c r="M4678" s="33" t="s">
        <v>1629</v>
      </c>
      <c r="N4678">
        <v>5.99</v>
      </c>
      <c r="O4678">
        <v>4.87</v>
      </c>
      <c r="P4678">
        <v>4.87</v>
      </c>
      <c r="Q4678">
        <v>0.7</v>
      </c>
      <c r="R4678">
        <f t="shared" si="219"/>
        <v>3.41</v>
      </c>
      <c r="S4678" s="38" t="s">
        <v>36</v>
      </c>
      <c r="T4678" s="27">
        <v>1</v>
      </c>
      <c r="U4678">
        <f t="shared" si="221"/>
        <v>3.41</v>
      </c>
      <c r="V4678" s="39" t="s">
        <v>36</v>
      </c>
    </row>
    <row r="4679" spans="1:22">
      <c r="A4679" s="32">
        <v>42163.817256944443</v>
      </c>
      <c r="B4679" s="33" t="s">
        <v>33</v>
      </c>
      <c r="C4679" s="37" t="s">
        <v>88</v>
      </c>
      <c r="D4679" s="37" t="s">
        <v>867</v>
      </c>
      <c r="E4679" s="35" t="s">
        <v>7436</v>
      </c>
      <c r="F4679" s="34">
        <v>1</v>
      </c>
      <c r="H4679">
        <f t="shared" si="220"/>
        <v>1</v>
      </c>
      <c r="I4679" s="33" t="s">
        <v>38</v>
      </c>
      <c r="J4679" s="33" t="s">
        <v>482</v>
      </c>
      <c r="K4679" s="33" t="s">
        <v>10704</v>
      </c>
      <c r="L4679" s="33" t="s">
        <v>10705</v>
      </c>
      <c r="M4679" s="33" t="s">
        <v>10706</v>
      </c>
      <c r="N4679">
        <v>4.49</v>
      </c>
      <c r="O4679">
        <v>4.32</v>
      </c>
      <c r="P4679">
        <v>4.32</v>
      </c>
      <c r="Q4679">
        <v>0.7</v>
      </c>
      <c r="R4679">
        <f t="shared" si="219"/>
        <v>3.02</v>
      </c>
      <c r="S4679" s="38" t="s">
        <v>36</v>
      </c>
      <c r="T4679" s="27">
        <v>1</v>
      </c>
      <c r="U4679">
        <f t="shared" si="221"/>
        <v>3.02</v>
      </c>
      <c r="V4679" s="39" t="s">
        <v>36</v>
      </c>
    </row>
    <row r="4680" spans="1:22">
      <c r="A4680" s="32">
        <v>42163.872164351851</v>
      </c>
      <c r="B4680" s="33" t="s">
        <v>33</v>
      </c>
      <c r="C4680" s="37" t="s">
        <v>93</v>
      </c>
      <c r="D4680" s="37"/>
      <c r="E4680" s="35" t="s">
        <v>6463</v>
      </c>
      <c r="F4680" s="34">
        <v>1</v>
      </c>
      <c r="H4680">
        <f t="shared" si="220"/>
        <v>1</v>
      </c>
      <c r="I4680" s="33" t="s">
        <v>38</v>
      </c>
      <c r="J4680" s="33" t="s">
        <v>482</v>
      </c>
      <c r="K4680" s="33" t="s">
        <v>1677</v>
      </c>
      <c r="L4680" s="33" t="s">
        <v>76</v>
      </c>
      <c r="M4680" s="33" t="s">
        <v>1670</v>
      </c>
      <c r="N4680">
        <v>0.99</v>
      </c>
      <c r="O4680">
        <v>0.94</v>
      </c>
      <c r="P4680">
        <v>0.94</v>
      </c>
      <c r="Q4680">
        <v>0.7</v>
      </c>
      <c r="R4680">
        <f t="shared" si="219"/>
        <v>0.66</v>
      </c>
      <c r="S4680" s="38" t="s">
        <v>36</v>
      </c>
      <c r="T4680" s="27">
        <v>1</v>
      </c>
      <c r="U4680">
        <f t="shared" si="221"/>
        <v>0.66</v>
      </c>
      <c r="V4680" s="39" t="s">
        <v>36</v>
      </c>
    </row>
    <row r="4681" spans="1:22">
      <c r="A4681" s="32">
        <v>42163.835497685184</v>
      </c>
      <c r="B4681" s="33" t="s">
        <v>33</v>
      </c>
      <c r="C4681" s="37" t="s">
        <v>37</v>
      </c>
      <c r="D4681" s="37"/>
      <c r="E4681" s="35" t="s">
        <v>7437</v>
      </c>
      <c r="F4681" s="34">
        <v>1</v>
      </c>
      <c r="H4681">
        <f t="shared" si="220"/>
        <v>1</v>
      </c>
      <c r="I4681" s="33" t="s">
        <v>52</v>
      </c>
      <c r="J4681" s="33" t="s">
        <v>493</v>
      </c>
      <c r="K4681" s="33" t="s">
        <v>10707</v>
      </c>
      <c r="L4681" s="33" t="s">
        <v>545</v>
      </c>
      <c r="M4681" s="33" t="s">
        <v>10708</v>
      </c>
      <c r="N4681">
        <v>6.49</v>
      </c>
      <c r="O4681">
        <v>6.15</v>
      </c>
      <c r="P4681">
        <v>6.15</v>
      </c>
      <c r="Q4681">
        <v>0.7</v>
      </c>
      <c r="R4681">
        <f t="shared" si="219"/>
        <v>4.3099999999999996</v>
      </c>
      <c r="S4681" s="38" t="s">
        <v>36</v>
      </c>
      <c r="T4681" s="27">
        <v>1</v>
      </c>
      <c r="U4681">
        <f t="shared" si="221"/>
        <v>4.3099999999999996</v>
      </c>
      <c r="V4681" s="39" t="s">
        <v>36</v>
      </c>
    </row>
    <row r="4682" spans="1:22">
      <c r="A4682" s="32">
        <v>42163.941817129627</v>
      </c>
      <c r="B4682" s="33" t="s">
        <v>33</v>
      </c>
      <c r="C4682" s="37" t="s">
        <v>34</v>
      </c>
      <c r="D4682" s="37"/>
      <c r="E4682" s="35" t="s">
        <v>7376</v>
      </c>
      <c r="F4682" s="34">
        <v>1</v>
      </c>
      <c r="H4682">
        <f t="shared" si="220"/>
        <v>1</v>
      </c>
      <c r="I4682" s="33" t="s">
        <v>52</v>
      </c>
      <c r="J4682" s="33" t="s">
        <v>485</v>
      </c>
      <c r="K4682" s="33" t="s">
        <v>2059</v>
      </c>
      <c r="L4682" s="33" t="s">
        <v>505</v>
      </c>
      <c r="M4682" s="33" t="s">
        <v>1774</v>
      </c>
      <c r="N4682">
        <v>5.99</v>
      </c>
      <c r="O4682">
        <v>4.95</v>
      </c>
      <c r="P4682">
        <v>4.95</v>
      </c>
      <c r="Q4682">
        <v>0.7</v>
      </c>
      <c r="R4682">
        <f t="shared" si="219"/>
        <v>3.47</v>
      </c>
      <c r="S4682" s="38" t="s">
        <v>36</v>
      </c>
      <c r="T4682" s="27">
        <v>1</v>
      </c>
      <c r="U4682">
        <f t="shared" si="221"/>
        <v>3.47</v>
      </c>
      <c r="V4682" s="39" t="s">
        <v>36</v>
      </c>
    </row>
    <row r="4683" spans="1:22">
      <c r="A4683" s="32">
        <v>42156.667905092596</v>
      </c>
      <c r="B4683" s="33" t="s">
        <v>33</v>
      </c>
      <c r="C4683" s="37" t="s">
        <v>40</v>
      </c>
      <c r="D4683" s="37"/>
      <c r="E4683" s="35" t="s">
        <v>1818</v>
      </c>
      <c r="F4683" s="34">
        <v>1</v>
      </c>
      <c r="H4683">
        <f t="shared" si="220"/>
        <v>1</v>
      </c>
      <c r="I4683" s="33" t="s">
        <v>398</v>
      </c>
      <c r="J4683" s="33" t="s">
        <v>452</v>
      </c>
      <c r="K4683" s="33" t="s">
        <v>3714</v>
      </c>
      <c r="L4683" s="33" t="s">
        <v>499</v>
      </c>
      <c r="M4683" s="33" t="s">
        <v>3715</v>
      </c>
      <c r="N4683">
        <v>8.49</v>
      </c>
      <c r="O4683">
        <v>6.9</v>
      </c>
      <c r="P4683">
        <v>6.9</v>
      </c>
      <c r="Q4683">
        <v>0.7</v>
      </c>
      <c r="R4683">
        <f t="shared" si="219"/>
        <v>4.83</v>
      </c>
      <c r="S4683" s="38" t="s">
        <v>36</v>
      </c>
      <c r="T4683" s="27">
        <v>1</v>
      </c>
      <c r="U4683">
        <f t="shared" si="221"/>
        <v>4.83</v>
      </c>
      <c r="V4683" s="39" t="s">
        <v>36</v>
      </c>
    </row>
    <row r="4684" spans="1:22">
      <c r="A4684" s="32">
        <v>42156.573645833334</v>
      </c>
      <c r="B4684" s="33" t="s">
        <v>33</v>
      </c>
      <c r="C4684" s="37" t="s">
        <v>40</v>
      </c>
      <c r="D4684" s="37"/>
      <c r="E4684" s="35" t="s">
        <v>1813</v>
      </c>
      <c r="F4684" s="34">
        <v>1</v>
      </c>
      <c r="H4684">
        <f t="shared" si="220"/>
        <v>1</v>
      </c>
      <c r="I4684" s="33" t="s">
        <v>38</v>
      </c>
      <c r="J4684" s="33" t="s">
        <v>38</v>
      </c>
      <c r="K4684" s="33" t="s">
        <v>767</v>
      </c>
      <c r="L4684" s="33" t="s">
        <v>57</v>
      </c>
      <c r="M4684" s="33" t="s">
        <v>768</v>
      </c>
      <c r="N4684">
        <v>6.49</v>
      </c>
      <c r="O4684">
        <v>5.28</v>
      </c>
      <c r="P4684">
        <v>5.28</v>
      </c>
      <c r="Q4684">
        <v>0.7</v>
      </c>
      <c r="R4684">
        <f t="shared" si="219"/>
        <v>3.7</v>
      </c>
      <c r="S4684" s="38" t="s">
        <v>36</v>
      </c>
      <c r="T4684" s="27">
        <v>1</v>
      </c>
      <c r="U4684">
        <f t="shared" si="221"/>
        <v>3.7</v>
      </c>
      <c r="V4684" s="39" t="s">
        <v>36</v>
      </c>
    </row>
    <row r="4685" spans="1:22">
      <c r="A4685" s="32">
        <v>42163.941817129627</v>
      </c>
      <c r="B4685" s="33" t="s">
        <v>33</v>
      </c>
      <c r="C4685" s="37" t="s">
        <v>34</v>
      </c>
      <c r="D4685" s="37"/>
      <c r="E4685" s="35" t="s">
        <v>7376</v>
      </c>
      <c r="F4685" s="34">
        <v>1</v>
      </c>
      <c r="H4685">
        <f t="shared" si="220"/>
        <v>1</v>
      </c>
      <c r="I4685" s="33" t="s">
        <v>52</v>
      </c>
      <c r="J4685" s="33" t="s">
        <v>485</v>
      </c>
      <c r="K4685" s="33" t="s">
        <v>1675</v>
      </c>
      <c r="L4685" s="33" t="s">
        <v>505</v>
      </c>
      <c r="M4685" s="33" t="s">
        <v>1676</v>
      </c>
      <c r="N4685">
        <v>7.99</v>
      </c>
      <c r="O4685">
        <v>6.6</v>
      </c>
      <c r="P4685">
        <v>6.6</v>
      </c>
      <c r="Q4685">
        <v>0.7</v>
      </c>
      <c r="R4685">
        <f t="shared" si="219"/>
        <v>4.62</v>
      </c>
      <c r="S4685" s="38" t="s">
        <v>36</v>
      </c>
      <c r="T4685" s="27">
        <v>1</v>
      </c>
      <c r="U4685">
        <f t="shared" si="221"/>
        <v>4.62</v>
      </c>
      <c r="V4685" s="39" t="s">
        <v>36</v>
      </c>
    </row>
    <row r="4686" spans="1:22">
      <c r="A4686" s="32">
        <v>42163.941817129627</v>
      </c>
      <c r="B4686" s="33" t="s">
        <v>33</v>
      </c>
      <c r="C4686" s="37" t="s">
        <v>34</v>
      </c>
      <c r="D4686" s="37"/>
      <c r="E4686" s="35" t="s">
        <v>7376</v>
      </c>
      <c r="F4686" s="34">
        <v>1</v>
      </c>
      <c r="H4686">
        <f t="shared" si="220"/>
        <v>1</v>
      </c>
      <c r="I4686" s="33" t="s">
        <v>52</v>
      </c>
      <c r="J4686" s="33" t="s">
        <v>485</v>
      </c>
      <c r="K4686" s="33" t="s">
        <v>654</v>
      </c>
      <c r="L4686" s="33" t="s">
        <v>505</v>
      </c>
      <c r="M4686" s="33" t="s">
        <v>655</v>
      </c>
      <c r="N4686">
        <v>7.99</v>
      </c>
      <c r="O4686">
        <v>6.6</v>
      </c>
      <c r="P4686">
        <v>6.6</v>
      </c>
      <c r="Q4686">
        <v>0.7</v>
      </c>
      <c r="R4686">
        <f t="shared" si="219"/>
        <v>4.62</v>
      </c>
      <c r="S4686" s="38" t="s">
        <v>36</v>
      </c>
      <c r="T4686" s="27">
        <v>1</v>
      </c>
      <c r="U4686">
        <f t="shared" si="221"/>
        <v>4.62</v>
      </c>
      <c r="V4686" s="39" t="s">
        <v>36</v>
      </c>
    </row>
    <row r="4687" spans="1:22">
      <c r="A4687" s="32">
        <v>42156.337870370371</v>
      </c>
      <c r="B4687" s="33" t="s">
        <v>33</v>
      </c>
      <c r="C4687" s="37" t="s">
        <v>40</v>
      </c>
      <c r="D4687" s="37"/>
      <c r="E4687" s="35" t="s">
        <v>61</v>
      </c>
      <c r="F4687" s="34">
        <v>1</v>
      </c>
      <c r="H4687">
        <f t="shared" si="220"/>
        <v>1</v>
      </c>
      <c r="I4687" s="33" t="s">
        <v>38</v>
      </c>
      <c r="J4687" s="33"/>
      <c r="K4687" s="33" t="s">
        <v>995</v>
      </c>
      <c r="L4687" s="33" t="s">
        <v>78</v>
      </c>
      <c r="M4687" s="33" t="s">
        <v>996</v>
      </c>
      <c r="N4687">
        <v>5.99</v>
      </c>
      <c r="O4687">
        <v>4.87</v>
      </c>
      <c r="P4687">
        <v>4.87</v>
      </c>
      <c r="Q4687">
        <v>0.7</v>
      </c>
      <c r="R4687">
        <f t="shared" si="219"/>
        <v>3.41</v>
      </c>
      <c r="S4687" s="38" t="s">
        <v>36</v>
      </c>
      <c r="T4687" s="27">
        <v>1</v>
      </c>
      <c r="U4687">
        <f t="shared" si="221"/>
        <v>3.41</v>
      </c>
      <c r="V4687" s="39" t="s">
        <v>36</v>
      </c>
    </row>
    <row r="4688" spans="1:22">
      <c r="A4688" s="32">
        <v>42163.881053240744</v>
      </c>
      <c r="B4688" s="33" t="s">
        <v>33</v>
      </c>
      <c r="C4688" s="37" t="s">
        <v>40</v>
      </c>
      <c r="D4688" s="37"/>
      <c r="E4688" s="35" t="s">
        <v>616</v>
      </c>
      <c r="F4688" s="34">
        <v>1</v>
      </c>
      <c r="H4688">
        <f t="shared" si="220"/>
        <v>1</v>
      </c>
      <c r="I4688" s="33" t="s">
        <v>398</v>
      </c>
      <c r="J4688" s="33"/>
      <c r="K4688" s="33" t="s">
        <v>3160</v>
      </c>
      <c r="L4688" s="33" t="s">
        <v>71</v>
      </c>
      <c r="M4688" s="33" t="s">
        <v>3161</v>
      </c>
      <c r="N4688">
        <v>5.99</v>
      </c>
      <c r="O4688">
        <v>4.87</v>
      </c>
      <c r="P4688">
        <v>4.87</v>
      </c>
      <c r="Q4688">
        <v>0.7</v>
      </c>
      <c r="R4688">
        <f t="shared" si="219"/>
        <v>3.41</v>
      </c>
      <c r="S4688" s="38" t="s">
        <v>36</v>
      </c>
      <c r="T4688" s="27">
        <v>1</v>
      </c>
      <c r="U4688">
        <f t="shared" si="221"/>
        <v>3.41</v>
      </c>
      <c r="V4688" s="39" t="s">
        <v>36</v>
      </c>
    </row>
    <row r="4689" spans="1:22">
      <c r="A4689" s="32">
        <v>42156.768113425926</v>
      </c>
      <c r="B4689" s="33" t="s">
        <v>33</v>
      </c>
      <c r="C4689" s="37" t="s">
        <v>88</v>
      </c>
      <c r="D4689" s="37" t="s">
        <v>854</v>
      </c>
      <c r="E4689" s="35" t="s">
        <v>3993</v>
      </c>
      <c r="F4689" s="34">
        <v>1</v>
      </c>
      <c r="H4689">
        <f t="shared" si="220"/>
        <v>1</v>
      </c>
      <c r="I4689" s="33" t="s">
        <v>46</v>
      </c>
      <c r="J4689" s="33" t="s">
        <v>46</v>
      </c>
      <c r="K4689" s="33" t="s">
        <v>4749</v>
      </c>
      <c r="L4689" s="33" t="s">
        <v>426</v>
      </c>
      <c r="M4689" s="33" t="s">
        <v>4750</v>
      </c>
      <c r="N4689">
        <v>5.99</v>
      </c>
      <c r="O4689">
        <v>5.76</v>
      </c>
      <c r="P4689">
        <v>5.76</v>
      </c>
      <c r="Q4689">
        <v>0.7</v>
      </c>
      <c r="R4689">
        <f t="shared" si="219"/>
        <v>4.03</v>
      </c>
      <c r="S4689" s="38" t="s">
        <v>36</v>
      </c>
      <c r="T4689" s="27">
        <v>1</v>
      </c>
      <c r="U4689">
        <f t="shared" si="221"/>
        <v>4.03</v>
      </c>
      <c r="V4689" s="39" t="s">
        <v>36</v>
      </c>
    </row>
    <row r="4690" spans="1:22">
      <c r="A4690" s="32">
        <v>42163.899606481478</v>
      </c>
      <c r="B4690" s="33" t="s">
        <v>33</v>
      </c>
      <c r="C4690" s="37" t="s">
        <v>40</v>
      </c>
      <c r="D4690" s="37"/>
      <c r="E4690" s="35" t="s">
        <v>3120</v>
      </c>
      <c r="F4690" s="34">
        <v>1</v>
      </c>
      <c r="H4690">
        <f t="shared" si="220"/>
        <v>1</v>
      </c>
      <c r="I4690" s="33" t="s">
        <v>38</v>
      </c>
      <c r="J4690" s="33" t="s">
        <v>38</v>
      </c>
      <c r="K4690" s="33" t="s">
        <v>9064</v>
      </c>
      <c r="L4690" s="33" t="s">
        <v>91</v>
      </c>
      <c r="M4690" s="33" t="s">
        <v>9065</v>
      </c>
      <c r="N4690">
        <v>7.99</v>
      </c>
      <c r="O4690">
        <v>6.5</v>
      </c>
      <c r="P4690">
        <v>6.5</v>
      </c>
      <c r="Q4690">
        <v>0.7</v>
      </c>
      <c r="R4690">
        <f t="shared" si="219"/>
        <v>4.55</v>
      </c>
      <c r="S4690" s="38" t="s">
        <v>36</v>
      </c>
      <c r="T4690" s="27">
        <v>1</v>
      </c>
      <c r="U4690">
        <f t="shared" si="221"/>
        <v>4.55</v>
      </c>
      <c r="V4690" s="39" t="s">
        <v>36</v>
      </c>
    </row>
    <row r="4691" spans="1:22">
      <c r="A4691" s="32">
        <v>42163.918576388889</v>
      </c>
      <c r="B4691" s="33" t="s">
        <v>33</v>
      </c>
      <c r="C4691" s="37" t="s">
        <v>34</v>
      </c>
      <c r="D4691" s="37"/>
      <c r="E4691" s="35" t="s">
        <v>7376</v>
      </c>
      <c r="F4691" s="34">
        <v>1</v>
      </c>
      <c r="H4691">
        <f t="shared" si="220"/>
        <v>1</v>
      </c>
      <c r="I4691" s="33" t="s">
        <v>52</v>
      </c>
      <c r="J4691" s="33" t="s">
        <v>485</v>
      </c>
      <c r="K4691" s="33" t="s">
        <v>5044</v>
      </c>
      <c r="L4691" s="33" t="s">
        <v>5106</v>
      </c>
      <c r="M4691" s="33" t="s">
        <v>5045</v>
      </c>
      <c r="N4691">
        <v>11.99</v>
      </c>
      <c r="O4691">
        <v>9.91</v>
      </c>
      <c r="P4691">
        <v>9.91</v>
      </c>
      <c r="Q4691">
        <v>0.7</v>
      </c>
      <c r="R4691">
        <f t="shared" si="219"/>
        <v>6.94</v>
      </c>
      <c r="S4691" s="38" t="s">
        <v>36</v>
      </c>
      <c r="T4691" s="27">
        <v>1</v>
      </c>
      <c r="U4691">
        <f t="shared" si="221"/>
        <v>6.94</v>
      </c>
      <c r="V4691" s="39" t="s">
        <v>36</v>
      </c>
    </row>
    <row r="4692" spans="1:22">
      <c r="A4692" s="32">
        <v>42157.855532407404</v>
      </c>
      <c r="B4692" s="33" t="s">
        <v>33</v>
      </c>
      <c r="C4692" s="37" t="s">
        <v>40</v>
      </c>
      <c r="D4692" s="37"/>
      <c r="E4692" s="35" t="s">
        <v>1810</v>
      </c>
      <c r="F4692" s="34">
        <v>1</v>
      </c>
      <c r="H4692">
        <f t="shared" si="220"/>
        <v>1</v>
      </c>
      <c r="I4692" s="33" t="s">
        <v>1263</v>
      </c>
      <c r="J4692" s="33" t="s">
        <v>3126</v>
      </c>
      <c r="K4692" s="33" t="s">
        <v>1390</v>
      </c>
      <c r="L4692" s="33" t="s">
        <v>1391</v>
      </c>
      <c r="M4692" s="33" t="s">
        <v>1392</v>
      </c>
      <c r="N4692">
        <v>5.49</v>
      </c>
      <c r="O4692">
        <v>4.46</v>
      </c>
      <c r="P4692">
        <v>4.46</v>
      </c>
      <c r="Q4692">
        <v>0.7</v>
      </c>
      <c r="R4692">
        <f t="shared" si="219"/>
        <v>3.12</v>
      </c>
      <c r="S4692" s="38" t="s">
        <v>36</v>
      </c>
      <c r="T4692" s="27">
        <v>1</v>
      </c>
      <c r="U4692">
        <f t="shared" si="221"/>
        <v>3.12</v>
      </c>
      <c r="V4692" s="39" t="s">
        <v>36</v>
      </c>
    </row>
    <row r="4693" spans="1:22">
      <c r="A4693" s="32">
        <v>42163.805451388886</v>
      </c>
      <c r="B4693" s="33" t="s">
        <v>33</v>
      </c>
      <c r="C4693" s="37" t="s">
        <v>34</v>
      </c>
      <c r="D4693" s="37"/>
      <c r="E4693" s="35" t="s">
        <v>7438</v>
      </c>
      <c r="F4693" s="34">
        <v>1</v>
      </c>
      <c r="H4693">
        <f t="shared" si="220"/>
        <v>1</v>
      </c>
      <c r="I4693" s="33" t="s">
        <v>35</v>
      </c>
      <c r="J4693" s="33" t="s">
        <v>52</v>
      </c>
      <c r="K4693" s="33" t="s">
        <v>10709</v>
      </c>
      <c r="L4693" s="33" t="s">
        <v>10710</v>
      </c>
      <c r="M4693" s="33" t="s">
        <v>10711</v>
      </c>
      <c r="N4693">
        <v>7.49</v>
      </c>
      <c r="O4693">
        <v>6.19</v>
      </c>
      <c r="P4693">
        <v>6.19</v>
      </c>
      <c r="Q4693">
        <v>0.7</v>
      </c>
      <c r="R4693">
        <f t="shared" si="219"/>
        <v>4.33</v>
      </c>
      <c r="S4693" s="38" t="s">
        <v>36</v>
      </c>
      <c r="T4693" s="27">
        <v>1</v>
      </c>
      <c r="U4693">
        <f t="shared" si="221"/>
        <v>4.33</v>
      </c>
      <c r="V4693" s="39" t="s">
        <v>36</v>
      </c>
    </row>
    <row r="4694" spans="1:22">
      <c r="A4694" s="29">
        <v>42163.651192129626</v>
      </c>
      <c r="B4694" t="s">
        <v>33</v>
      </c>
      <c r="C4694" s="37" t="s">
        <v>40</v>
      </c>
      <c r="D4694" s="37"/>
      <c r="E4694" s="35" t="s">
        <v>1823</v>
      </c>
      <c r="F4694" s="34">
        <v>1</v>
      </c>
      <c r="H4694">
        <f t="shared" si="220"/>
        <v>1</v>
      </c>
      <c r="I4694" t="s">
        <v>35</v>
      </c>
      <c r="J4694" s="1" t="s">
        <v>488</v>
      </c>
      <c r="K4694" s="23" t="s">
        <v>5718</v>
      </c>
      <c r="L4694" s="18" t="s">
        <v>5713</v>
      </c>
      <c r="M4694" s="18" t="s">
        <v>5719</v>
      </c>
      <c r="N4694">
        <v>4.99</v>
      </c>
      <c r="O4694">
        <v>4.0599999999999996</v>
      </c>
      <c r="P4694">
        <v>4.0599999999999996</v>
      </c>
      <c r="Q4694">
        <v>0.7</v>
      </c>
      <c r="R4694">
        <f t="shared" si="219"/>
        <v>2.84</v>
      </c>
      <c r="S4694" s="38" t="s">
        <v>36</v>
      </c>
      <c r="T4694" s="27">
        <v>1</v>
      </c>
      <c r="U4694">
        <f t="shared" si="221"/>
        <v>2.84</v>
      </c>
      <c r="V4694" s="39" t="s">
        <v>36</v>
      </c>
    </row>
    <row r="4695" spans="1:22">
      <c r="A4695" s="32">
        <v>42163.386435185188</v>
      </c>
      <c r="B4695" s="33" t="s">
        <v>33</v>
      </c>
      <c r="C4695" s="37" t="s">
        <v>58</v>
      </c>
      <c r="D4695" s="37"/>
      <c r="E4695" s="35" t="s">
        <v>7439</v>
      </c>
      <c r="F4695" s="34">
        <v>1</v>
      </c>
      <c r="H4695">
        <f t="shared" si="220"/>
        <v>1</v>
      </c>
      <c r="I4695" s="33" t="s">
        <v>35</v>
      </c>
      <c r="J4695" s="33" t="s">
        <v>38</v>
      </c>
      <c r="K4695" s="33" t="s">
        <v>2836</v>
      </c>
      <c r="L4695" s="33" t="s">
        <v>2285</v>
      </c>
      <c r="M4695" s="33" t="s">
        <v>2837</v>
      </c>
      <c r="N4695">
        <v>0.99</v>
      </c>
      <c r="O4695">
        <v>0.83</v>
      </c>
      <c r="P4695">
        <v>0.83</v>
      </c>
      <c r="Q4695">
        <v>0.7</v>
      </c>
      <c r="R4695">
        <f t="shared" si="219"/>
        <v>0.57999999999999996</v>
      </c>
      <c r="S4695" s="38" t="s">
        <v>36</v>
      </c>
      <c r="T4695" s="27">
        <v>1</v>
      </c>
      <c r="U4695">
        <f t="shared" si="221"/>
        <v>0.57999999999999996</v>
      </c>
      <c r="V4695" s="39" t="s">
        <v>36</v>
      </c>
    </row>
    <row r="4696" spans="1:22">
      <c r="A4696" s="32">
        <v>42162.897488425922</v>
      </c>
      <c r="B4696" s="33" t="s">
        <v>33</v>
      </c>
      <c r="C4696" s="37" t="s">
        <v>40</v>
      </c>
      <c r="D4696" s="37"/>
      <c r="E4696" s="35" t="s">
        <v>1806</v>
      </c>
      <c r="F4696" s="34">
        <v>1</v>
      </c>
      <c r="H4696">
        <f t="shared" si="220"/>
        <v>1</v>
      </c>
      <c r="I4696" s="33" t="s">
        <v>35</v>
      </c>
      <c r="J4696" s="33" t="s">
        <v>38</v>
      </c>
      <c r="K4696" s="33" t="s">
        <v>3619</v>
      </c>
      <c r="L4696" s="33" t="s">
        <v>57</v>
      </c>
      <c r="M4696" s="33" t="s">
        <v>3620</v>
      </c>
      <c r="N4696">
        <v>5.99</v>
      </c>
      <c r="O4696">
        <v>4.87</v>
      </c>
      <c r="P4696">
        <v>4.87</v>
      </c>
      <c r="Q4696">
        <v>0.7</v>
      </c>
      <c r="R4696">
        <f t="shared" si="219"/>
        <v>3.41</v>
      </c>
      <c r="S4696" s="38" t="s">
        <v>36</v>
      </c>
      <c r="T4696" s="27">
        <v>1</v>
      </c>
      <c r="U4696">
        <f t="shared" si="221"/>
        <v>3.41</v>
      </c>
      <c r="V4696" s="39" t="s">
        <v>36</v>
      </c>
    </row>
    <row r="4697" spans="1:22">
      <c r="A4697" s="29">
        <v>42163.960289351853</v>
      </c>
      <c r="B4697" t="s">
        <v>33</v>
      </c>
      <c r="C4697" s="37" t="s">
        <v>143</v>
      </c>
      <c r="D4697" s="37"/>
      <c r="E4697" s="35" t="s">
        <v>7440</v>
      </c>
      <c r="F4697" s="34">
        <v>1</v>
      </c>
      <c r="H4697">
        <f t="shared" si="220"/>
        <v>1</v>
      </c>
      <c r="I4697" t="s">
        <v>35</v>
      </c>
      <c r="J4697" s="1" t="s">
        <v>398</v>
      </c>
      <c r="K4697" s="23" t="s">
        <v>10712</v>
      </c>
      <c r="L4697" s="18" t="s">
        <v>750</v>
      </c>
      <c r="M4697" s="18" t="s">
        <v>10713</v>
      </c>
      <c r="N4697">
        <v>7.99</v>
      </c>
      <c r="O4697">
        <v>6.5</v>
      </c>
      <c r="P4697">
        <v>6.5</v>
      </c>
      <c r="Q4697">
        <v>0.7</v>
      </c>
      <c r="R4697">
        <f t="shared" si="219"/>
        <v>4.55</v>
      </c>
      <c r="S4697" s="38" t="s">
        <v>36</v>
      </c>
      <c r="T4697" s="27">
        <v>1</v>
      </c>
      <c r="U4697">
        <f t="shared" si="221"/>
        <v>4.55</v>
      </c>
      <c r="V4697" s="39" t="s">
        <v>36</v>
      </c>
    </row>
    <row r="4698" spans="1:22">
      <c r="A4698" s="29">
        <v>42162.33666666667</v>
      </c>
      <c r="B4698" t="s">
        <v>33</v>
      </c>
      <c r="C4698" s="37" t="s">
        <v>34</v>
      </c>
      <c r="D4698" s="37"/>
      <c r="E4698" s="35" t="s">
        <v>2476</v>
      </c>
      <c r="F4698" s="34">
        <v>1</v>
      </c>
      <c r="H4698">
        <f t="shared" si="220"/>
        <v>1</v>
      </c>
      <c r="I4698" t="s">
        <v>35</v>
      </c>
      <c r="J4698" s="1" t="s">
        <v>38</v>
      </c>
      <c r="K4698" s="23" t="s">
        <v>1719</v>
      </c>
      <c r="L4698" s="18" t="s">
        <v>1533</v>
      </c>
      <c r="M4698" s="18" t="s">
        <v>1720</v>
      </c>
      <c r="N4698">
        <v>4.99</v>
      </c>
      <c r="O4698">
        <v>4.12</v>
      </c>
      <c r="P4698">
        <v>4.12</v>
      </c>
      <c r="Q4698">
        <v>0.7</v>
      </c>
      <c r="R4698">
        <f t="shared" si="219"/>
        <v>2.88</v>
      </c>
      <c r="S4698" s="38" t="s">
        <v>36</v>
      </c>
      <c r="T4698" s="27">
        <v>1</v>
      </c>
      <c r="U4698">
        <f t="shared" si="221"/>
        <v>2.88</v>
      </c>
      <c r="V4698" s="39" t="s">
        <v>36</v>
      </c>
    </row>
    <row r="4699" spans="1:22">
      <c r="A4699" s="32">
        <v>42162.665914351855</v>
      </c>
      <c r="B4699" s="33" t="s">
        <v>33</v>
      </c>
      <c r="C4699" s="37" t="s">
        <v>58</v>
      </c>
      <c r="D4699" s="37"/>
      <c r="E4699" s="35" t="s">
        <v>6678</v>
      </c>
      <c r="F4699" s="34">
        <v>1</v>
      </c>
      <c r="H4699">
        <f t="shared" si="220"/>
        <v>1</v>
      </c>
      <c r="I4699" s="33" t="s">
        <v>35</v>
      </c>
      <c r="J4699" s="33" t="s">
        <v>398</v>
      </c>
      <c r="K4699" s="33" t="s">
        <v>1153</v>
      </c>
      <c r="L4699" s="33" t="s">
        <v>166</v>
      </c>
      <c r="M4699" s="33" t="s">
        <v>1154</v>
      </c>
      <c r="N4699">
        <v>7.49</v>
      </c>
      <c r="O4699">
        <v>6.29</v>
      </c>
      <c r="P4699">
        <v>6.29</v>
      </c>
      <c r="Q4699">
        <v>0.7</v>
      </c>
      <c r="R4699">
        <f t="shared" si="219"/>
        <v>4.4000000000000004</v>
      </c>
      <c r="S4699" s="38" t="s">
        <v>36</v>
      </c>
      <c r="T4699" s="27">
        <v>1</v>
      </c>
      <c r="U4699">
        <f t="shared" si="221"/>
        <v>4.4000000000000004</v>
      </c>
      <c r="V4699" s="39" t="s">
        <v>36</v>
      </c>
    </row>
    <row r="4700" spans="1:22">
      <c r="A4700" s="32">
        <v>42157.49050925926</v>
      </c>
      <c r="B4700" s="33" t="s">
        <v>12913</v>
      </c>
      <c r="C4700" s="37" t="s">
        <v>40</v>
      </c>
      <c r="D4700" s="37"/>
      <c r="E4700" s="35" t="s">
        <v>1806</v>
      </c>
      <c r="F4700" s="34">
        <v>1</v>
      </c>
      <c r="H4700">
        <f t="shared" si="220"/>
        <v>1</v>
      </c>
      <c r="I4700" s="33" t="s">
        <v>488</v>
      </c>
      <c r="J4700" s="33" t="s">
        <v>489</v>
      </c>
      <c r="K4700" s="33" t="s">
        <v>10714</v>
      </c>
      <c r="L4700" s="33" t="s">
        <v>10715</v>
      </c>
      <c r="M4700" s="33" t="s">
        <v>10716</v>
      </c>
      <c r="N4700">
        <v>3.99</v>
      </c>
      <c r="O4700">
        <v>3.24</v>
      </c>
      <c r="P4700">
        <v>3.24</v>
      </c>
      <c r="Q4700">
        <v>0.7</v>
      </c>
      <c r="R4700">
        <f t="shared" si="219"/>
        <v>2.27</v>
      </c>
      <c r="S4700" s="38" t="s">
        <v>36</v>
      </c>
      <c r="T4700" s="27">
        <v>1</v>
      </c>
      <c r="U4700">
        <f t="shared" si="221"/>
        <v>2.27</v>
      </c>
      <c r="V4700" s="39" t="s">
        <v>36</v>
      </c>
    </row>
    <row r="4701" spans="1:22">
      <c r="A4701" s="32">
        <v>42157.489085648151</v>
      </c>
      <c r="B4701" s="33" t="s">
        <v>33</v>
      </c>
      <c r="C4701" s="37" t="s">
        <v>40</v>
      </c>
      <c r="D4701" s="37"/>
      <c r="E4701" s="35" t="s">
        <v>1810</v>
      </c>
      <c r="F4701" s="34">
        <v>1</v>
      </c>
      <c r="H4701">
        <f t="shared" si="220"/>
        <v>1</v>
      </c>
      <c r="I4701" s="33" t="s">
        <v>398</v>
      </c>
      <c r="J4701" s="33" t="s">
        <v>484</v>
      </c>
      <c r="K4701" s="33" t="s">
        <v>2898</v>
      </c>
      <c r="L4701" s="33" t="s">
        <v>824</v>
      </c>
      <c r="M4701" s="33" t="s">
        <v>2899</v>
      </c>
      <c r="N4701">
        <v>6.49</v>
      </c>
      <c r="O4701">
        <v>5.28</v>
      </c>
      <c r="P4701">
        <v>5.28</v>
      </c>
      <c r="Q4701">
        <v>0.7</v>
      </c>
      <c r="R4701">
        <f t="shared" si="219"/>
        <v>3.7</v>
      </c>
      <c r="S4701" s="38" t="s">
        <v>36</v>
      </c>
      <c r="T4701" s="27">
        <v>1</v>
      </c>
      <c r="U4701">
        <f t="shared" si="221"/>
        <v>3.7</v>
      </c>
      <c r="V4701" s="39" t="s">
        <v>36</v>
      </c>
    </row>
    <row r="4702" spans="1:22">
      <c r="A4702" s="32">
        <v>42157.605995370373</v>
      </c>
      <c r="B4702" s="33" t="s">
        <v>33</v>
      </c>
      <c r="C4702" s="37" t="s">
        <v>34</v>
      </c>
      <c r="D4702" s="37"/>
      <c r="E4702" s="35" t="s">
        <v>6394</v>
      </c>
      <c r="F4702" s="34">
        <v>1</v>
      </c>
      <c r="H4702">
        <f t="shared" si="220"/>
        <v>1</v>
      </c>
      <c r="I4702" s="33" t="s">
        <v>398</v>
      </c>
      <c r="J4702" s="33" t="s">
        <v>484</v>
      </c>
      <c r="K4702" s="33" t="s">
        <v>8010</v>
      </c>
      <c r="L4702" s="33" t="s">
        <v>706</v>
      </c>
      <c r="M4702" s="33" t="s">
        <v>8011</v>
      </c>
      <c r="N4702">
        <v>6.49</v>
      </c>
      <c r="O4702">
        <v>5.36</v>
      </c>
      <c r="P4702">
        <v>5.36</v>
      </c>
      <c r="Q4702">
        <v>0.7</v>
      </c>
      <c r="R4702">
        <f t="shared" si="219"/>
        <v>3.75</v>
      </c>
      <c r="S4702" s="38" t="s">
        <v>36</v>
      </c>
      <c r="T4702" s="27">
        <v>1</v>
      </c>
      <c r="U4702">
        <f t="shared" si="221"/>
        <v>3.75</v>
      </c>
      <c r="V4702" s="39" t="s">
        <v>36</v>
      </c>
    </row>
    <row r="4703" spans="1:22">
      <c r="A4703" s="29">
        <v>42157.588113425925</v>
      </c>
      <c r="B4703" t="s">
        <v>589</v>
      </c>
      <c r="C4703" s="37" t="s">
        <v>58</v>
      </c>
      <c r="D4703" s="37"/>
      <c r="E4703" s="35" t="s">
        <v>7441</v>
      </c>
      <c r="F4703" s="34">
        <v>1</v>
      </c>
      <c r="H4703">
        <f t="shared" si="220"/>
        <v>1</v>
      </c>
      <c r="I4703" t="s">
        <v>38</v>
      </c>
      <c r="J4703" s="1" t="s">
        <v>38</v>
      </c>
      <c r="K4703" s="23" t="s">
        <v>10717</v>
      </c>
      <c r="L4703" s="18" t="s">
        <v>462</v>
      </c>
      <c r="M4703" s="18" t="s">
        <v>10718</v>
      </c>
      <c r="N4703">
        <v>5.49</v>
      </c>
      <c r="O4703">
        <v>4.6100000000000003</v>
      </c>
      <c r="P4703">
        <v>4.6100000000000003</v>
      </c>
      <c r="Q4703">
        <v>0.7</v>
      </c>
      <c r="R4703">
        <f t="shared" si="219"/>
        <v>3.23</v>
      </c>
      <c r="S4703" s="38" t="s">
        <v>36</v>
      </c>
      <c r="T4703" s="27">
        <v>1</v>
      </c>
      <c r="U4703">
        <f t="shared" si="221"/>
        <v>3.23</v>
      </c>
      <c r="V4703" s="39" t="s">
        <v>36</v>
      </c>
    </row>
    <row r="4704" spans="1:22">
      <c r="A4704" s="32">
        <v>42157.588113425925</v>
      </c>
      <c r="B4704" s="33" t="s">
        <v>589</v>
      </c>
      <c r="C4704" s="37" t="s">
        <v>58</v>
      </c>
      <c r="D4704" s="37"/>
      <c r="E4704" s="35" t="s">
        <v>7441</v>
      </c>
      <c r="F4704" s="34">
        <v>1</v>
      </c>
      <c r="H4704">
        <f t="shared" si="220"/>
        <v>1</v>
      </c>
      <c r="I4704" s="33" t="s">
        <v>38</v>
      </c>
      <c r="J4704" s="33"/>
      <c r="K4704" s="33" t="s">
        <v>10719</v>
      </c>
      <c r="L4704" s="33" t="s">
        <v>462</v>
      </c>
      <c r="M4704" s="33" t="s">
        <v>10720</v>
      </c>
      <c r="N4704">
        <v>7.49</v>
      </c>
      <c r="O4704">
        <v>6.29</v>
      </c>
      <c r="P4704">
        <v>6.29</v>
      </c>
      <c r="Q4704">
        <v>0.7</v>
      </c>
      <c r="R4704">
        <f t="shared" si="219"/>
        <v>4.4000000000000004</v>
      </c>
      <c r="S4704" s="38" t="s">
        <v>36</v>
      </c>
      <c r="T4704" s="27">
        <v>1</v>
      </c>
      <c r="U4704">
        <f t="shared" si="221"/>
        <v>4.4000000000000004</v>
      </c>
      <c r="V4704" s="39" t="s">
        <v>36</v>
      </c>
    </row>
    <row r="4705" spans="1:22">
      <c r="A4705" s="32">
        <v>42157.588113425925</v>
      </c>
      <c r="B4705" s="33" t="s">
        <v>589</v>
      </c>
      <c r="C4705" s="37" t="s">
        <v>58</v>
      </c>
      <c r="D4705" s="37"/>
      <c r="E4705" s="35" t="s">
        <v>7441</v>
      </c>
      <c r="F4705" s="34">
        <v>1</v>
      </c>
      <c r="H4705">
        <f t="shared" si="220"/>
        <v>1</v>
      </c>
      <c r="I4705" s="33" t="s">
        <v>38</v>
      </c>
      <c r="J4705" s="33"/>
      <c r="K4705" s="33" t="s">
        <v>8606</v>
      </c>
      <c r="L4705" s="33" t="s">
        <v>462</v>
      </c>
      <c r="M4705" s="33" t="s">
        <v>8607</v>
      </c>
      <c r="N4705">
        <v>7.49</v>
      </c>
      <c r="O4705">
        <v>6.29</v>
      </c>
      <c r="P4705">
        <v>6.29</v>
      </c>
      <c r="Q4705">
        <v>0.7</v>
      </c>
      <c r="R4705">
        <f t="shared" si="219"/>
        <v>4.4000000000000004</v>
      </c>
      <c r="S4705" s="38" t="s">
        <v>36</v>
      </c>
      <c r="T4705" s="27">
        <v>1</v>
      </c>
      <c r="U4705">
        <f t="shared" si="221"/>
        <v>4.4000000000000004</v>
      </c>
      <c r="V4705" s="39" t="s">
        <v>36</v>
      </c>
    </row>
    <row r="4706" spans="1:22">
      <c r="A4706" s="32">
        <v>42157.588113425925</v>
      </c>
      <c r="B4706" s="33" t="s">
        <v>589</v>
      </c>
      <c r="C4706" s="37" t="s">
        <v>58</v>
      </c>
      <c r="D4706" s="37"/>
      <c r="E4706" s="35" t="s">
        <v>7441</v>
      </c>
      <c r="F4706" s="34">
        <v>1</v>
      </c>
      <c r="H4706">
        <f t="shared" si="220"/>
        <v>1</v>
      </c>
      <c r="I4706" s="33" t="s">
        <v>38</v>
      </c>
      <c r="J4706" s="33"/>
      <c r="K4706" s="33" t="s">
        <v>6056</v>
      </c>
      <c r="L4706" s="33" t="s">
        <v>462</v>
      </c>
      <c r="M4706" s="33" t="s">
        <v>6057</v>
      </c>
      <c r="N4706">
        <v>7.49</v>
      </c>
      <c r="O4706">
        <v>6.29</v>
      </c>
      <c r="P4706">
        <v>6.29</v>
      </c>
      <c r="Q4706">
        <v>0.7</v>
      </c>
      <c r="R4706">
        <f t="shared" si="219"/>
        <v>4.4000000000000004</v>
      </c>
      <c r="S4706" s="38" t="s">
        <v>36</v>
      </c>
      <c r="T4706" s="27">
        <v>1</v>
      </c>
      <c r="U4706">
        <f t="shared" si="221"/>
        <v>4.4000000000000004</v>
      </c>
      <c r="V4706" s="39" t="s">
        <v>36</v>
      </c>
    </row>
    <row r="4707" spans="1:22">
      <c r="A4707" s="29">
        <v>42156.904282407406</v>
      </c>
      <c r="B4707" t="s">
        <v>86</v>
      </c>
      <c r="C4707" s="37" t="s">
        <v>37</v>
      </c>
      <c r="D4707" s="37"/>
      <c r="E4707" s="35" t="s">
        <v>1832</v>
      </c>
      <c r="F4707" s="34">
        <v>1</v>
      </c>
      <c r="H4707">
        <f t="shared" si="220"/>
        <v>1</v>
      </c>
      <c r="I4707" t="s">
        <v>52</v>
      </c>
      <c r="J4707" s="1" t="s">
        <v>52</v>
      </c>
      <c r="K4707" s="23" t="s">
        <v>10721</v>
      </c>
      <c r="L4707" s="18" t="s">
        <v>288</v>
      </c>
      <c r="M4707" s="18" t="s">
        <v>10722</v>
      </c>
      <c r="N4707">
        <v>8.99</v>
      </c>
      <c r="O4707">
        <v>8.52</v>
      </c>
      <c r="P4707">
        <v>8.52</v>
      </c>
      <c r="Q4707">
        <v>0.7</v>
      </c>
      <c r="R4707">
        <f t="shared" si="219"/>
        <v>5.96</v>
      </c>
      <c r="S4707" s="38" t="s">
        <v>36</v>
      </c>
      <c r="T4707" s="27">
        <v>1</v>
      </c>
      <c r="U4707">
        <f t="shared" si="221"/>
        <v>5.96</v>
      </c>
      <c r="V4707" s="39" t="s">
        <v>36</v>
      </c>
    </row>
    <row r="4708" spans="1:22">
      <c r="A4708" s="32">
        <v>42156.590891203705</v>
      </c>
      <c r="B4708" s="33" t="s">
        <v>33</v>
      </c>
      <c r="C4708" s="37" t="s">
        <v>37</v>
      </c>
      <c r="D4708" s="37"/>
      <c r="E4708" s="35" t="s">
        <v>4082</v>
      </c>
      <c r="F4708" s="34">
        <v>1</v>
      </c>
      <c r="H4708">
        <f t="shared" si="220"/>
        <v>1</v>
      </c>
      <c r="I4708" s="33" t="s">
        <v>488</v>
      </c>
      <c r="J4708" s="33" t="s">
        <v>488</v>
      </c>
      <c r="K4708" s="33" t="s">
        <v>3873</v>
      </c>
      <c r="L4708" s="33" t="s">
        <v>743</v>
      </c>
      <c r="M4708" s="33" t="s">
        <v>3874</v>
      </c>
      <c r="N4708">
        <v>3.99</v>
      </c>
      <c r="O4708">
        <v>3.78</v>
      </c>
      <c r="P4708">
        <v>3.78</v>
      </c>
      <c r="Q4708">
        <v>0.7</v>
      </c>
      <c r="R4708">
        <f t="shared" si="219"/>
        <v>2.65</v>
      </c>
      <c r="S4708" s="38" t="s">
        <v>36</v>
      </c>
      <c r="T4708" s="27">
        <v>1</v>
      </c>
      <c r="U4708">
        <f t="shared" si="221"/>
        <v>2.65</v>
      </c>
      <c r="V4708" s="39" t="s">
        <v>36</v>
      </c>
    </row>
    <row r="4709" spans="1:22">
      <c r="A4709" s="32">
        <v>42156.590891203705</v>
      </c>
      <c r="B4709" s="33" t="s">
        <v>33</v>
      </c>
      <c r="C4709" s="37" t="s">
        <v>37</v>
      </c>
      <c r="D4709" s="37"/>
      <c r="E4709" s="35" t="s">
        <v>4082</v>
      </c>
      <c r="F4709" s="34">
        <v>1</v>
      </c>
      <c r="H4709">
        <f t="shared" si="220"/>
        <v>1</v>
      </c>
      <c r="I4709" s="33" t="s">
        <v>488</v>
      </c>
      <c r="J4709" s="33" t="s">
        <v>488</v>
      </c>
      <c r="K4709" s="33" t="s">
        <v>10723</v>
      </c>
      <c r="L4709" s="33" t="s">
        <v>743</v>
      </c>
      <c r="M4709" s="33" t="s">
        <v>10724</v>
      </c>
      <c r="N4709">
        <v>3.99</v>
      </c>
      <c r="O4709">
        <v>3.78</v>
      </c>
      <c r="P4709">
        <v>3.78</v>
      </c>
      <c r="Q4709">
        <v>0.7</v>
      </c>
      <c r="R4709">
        <f t="shared" si="219"/>
        <v>2.65</v>
      </c>
      <c r="S4709" s="38" t="s">
        <v>36</v>
      </c>
      <c r="T4709" s="27">
        <v>1</v>
      </c>
      <c r="U4709">
        <f t="shared" si="221"/>
        <v>2.65</v>
      </c>
      <c r="V4709" s="39" t="s">
        <v>36</v>
      </c>
    </row>
    <row r="4710" spans="1:22">
      <c r="A4710" s="32">
        <v>42156.910844907405</v>
      </c>
      <c r="B4710" s="33" t="s">
        <v>450</v>
      </c>
      <c r="C4710" s="37" t="s">
        <v>88</v>
      </c>
      <c r="D4710" s="37" t="s">
        <v>854</v>
      </c>
      <c r="E4710" s="35" t="s">
        <v>3993</v>
      </c>
      <c r="F4710" s="34">
        <v>1</v>
      </c>
      <c r="H4710">
        <f t="shared" si="220"/>
        <v>1</v>
      </c>
      <c r="I4710" s="33" t="s">
        <v>52</v>
      </c>
      <c r="J4710" s="33" t="s">
        <v>52</v>
      </c>
      <c r="K4710" s="33" t="s">
        <v>227</v>
      </c>
      <c r="L4710" s="33" t="s">
        <v>87</v>
      </c>
      <c r="M4710" s="33" t="s">
        <v>2843</v>
      </c>
      <c r="N4710">
        <v>2.4900000000000002</v>
      </c>
      <c r="O4710">
        <v>2.39</v>
      </c>
      <c r="P4710">
        <v>2.39</v>
      </c>
      <c r="Q4710">
        <v>0.7</v>
      </c>
      <c r="R4710">
        <f t="shared" si="219"/>
        <v>1.67</v>
      </c>
      <c r="S4710" s="38" t="s">
        <v>36</v>
      </c>
      <c r="T4710" s="27">
        <v>1</v>
      </c>
      <c r="U4710">
        <f t="shared" si="221"/>
        <v>1.67</v>
      </c>
      <c r="V4710" s="39" t="s">
        <v>36</v>
      </c>
    </row>
    <row r="4711" spans="1:22">
      <c r="A4711" s="32">
        <v>42156.88548611111</v>
      </c>
      <c r="B4711" s="33" t="s">
        <v>86</v>
      </c>
      <c r="C4711" s="37" t="s">
        <v>37</v>
      </c>
      <c r="D4711" s="37"/>
      <c r="E4711" s="35" t="s">
        <v>7442</v>
      </c>
      <c r="F4711" s="34">
        <v>1</v>
      </c>
      <c r="H4711">
        <f t="shared" si="220"/>
        <v>1</v>
      </c>
      <c r="I4711" s="33" t="s">
        <v>52</v>
      </c>
      <c r="J4711" s="33" t="s">
        <v>487</v>
      </c>
      <c r="K4711" s="33" t="s">
        <v>225</v>
      </c>
      <c r="L4711" s="33" t="s">
        <v>120</v>
      </c>
      <c r="M4711" s="33" t="s">
        <v>121</v>
      </c>
      <c r="N4711">
        <v>7.99</v>
      </c>
      <c r="O4711">
        <v>7.57</v>
      </c>
      <c r="P4711">
        <v>7.57</v>
      </c>
      <c r="Q4711">
        <v>0.7</v>
      </c>
      <c r="R4711">
        <f t="shared" si="219"/>
        <v>5.3</v>
      </c>
      <c r="S4711" s="38" t="s">
        <v>36</v>
      </c>
      <c r="T4711" s="27">
        <v>1</v>
      </c>
      <c r="U4711">
        <f t="shared" si="221"/>
        <v>5.3</v>
      </c>
      <c r="V4711" s="39" t="s">
        <v>36</v>
      </c>
    </row>
    <row r="4712" spans="1:22">
      <c r="A4712" s="32">
        <v>42163.427129629628</v>
      </c>
      <c r="B4712" s="33" t="s">
        <v>33</v>
      </c>
      <c r="C4712" s="37" t="s">
        <v>58</v>
      </c>
      <c r="D4712" s="37"/>
      <c r="E4712" s="35" t="s">
        <v>2999</v>
      </c>
      <c r="F4712" s="34">
        <v>1</v>
      </c>
      <c r="H4712">
        <f t="shared" si="220"/>
        <v>1</v>
      </c>
      <c r="I4712" s="33" t="s">
        <v>35</v>
      </c>
      <c r="J4712" s="33" t="s">
        <v>398</v>
      </c>
      <c r="K4712" s="33" t="s">
        <v>5621</v>
      </c>
      <c r="L4712" s="33" t="s">
        <v>325</v>
      </c>
      <c r="M4712" s="33" t="s">
        <v>5622</v>
      </c>
      <c r="N4712">
        <v>7.49</v>
      </c>
      <c r="O4712">
        <v>6.29</v>
      </c>
      <c r="P4712">
        <v>6.29</v>
      </c>
      <c r="Q4712">
        <v>0.7</v>
      </c>
      <c r="R4712">
        <f t="shared" si="219"/>
        <v>4.4000000000000004</v>
      </c>
      <c r="S4712" s="38" t="s">
        <v>36</v>
      </c>
      <c r="T4712" s="27">
        <v>1</v>
      </c>
      <c r="U4712">
        <f t="shared" si="221"/>
        <v>4.4000000000000004</v>
      </c>
      <c r="V4712" s="39" t="s">
        <v>36</v>
      </c>
    </row>
    <row r="4713" spans="1:22">
      <c r="A4713" s="32">
        <v>42156.851273148146</v>
      </c>
      <c r="B4713" s="33" t="s">
        <v>33</v>
      </c>
      <c r="C4713" s="37" t="s">
        <v>40</v>
      </c>
      <c r="D4713" s="37"/>
      <c r="E4713" s="35" t="s">
        <v>4053</v>
      </c>
      <c r="F4713" s="34">
        <v>1</v>
      </c>
      <c r="H4713">
        <f t="shared" si="220"/>
        <v>1</v>
      </c>
      <c r="I4713" s="33" t="s">
        <v>35</v>
      </c>
      <c r="J4713" s="33" t="s">
        <v>488</v>
      </c>
      <c r="K4713" s="33" t="s">
        <v>4943</v>
      </c>
      <c r="L4713" s="33" t="s">
        <v>3419</v>
      </c>
      <c r="M4713" s="33" t="s">
        <v>4944</v>
      </c>
      <c r="N4713">
        <v>4.99</v>
      </c>
      <c r="O4713">
        <v>4.0599999999999996</v>
      </c>
      <c r="P4713">
        <v>4.0599999999999996</v>
      </c>
      <c r="Q4713">
        <v>0.7</v>
      </c>
      <c r="R4713">
        <f t="shared" si="219"/>
        <v>2.84</v>
      </c>
      <c r="S4713" s="38" t="s">
        <v>36</v>
      </c>
      <c r="T4713" s="27">
        <v>1</v>
      </c>
      <c r="U4713">
        <f t="shared" si="221"/>
        <v>2.84</v>
      </c>
      <c r="V4713" s="39" t="s">
        <v>36</v>
      </c>
    </row>
    <row r="4714" spans="1:22">
      <c r="A4714" s="32">
        <v>42164.402881944443</v>
      </c>
      <c r="B4714" s="33" t="s">
        <v>33</v>
      </c>
      <c r="C4714" s="37" t="s">
        <v>34</v>
      </c>
      <c r="D4714" s="37"/>
      <c r="E4714" s="35" t="s">
        <v>7443</v>
      </c>
      <c r="F4714" s="34">
        <v>1</v>
      </c>
      <c r="H4714">
        <f t="shared" si="220"/>
        <v>1</v>
      </c>
      <c r="I4714" s="33" t="s">
        <v>52</v>
      </c>
      <c r="J4714" s="33" t="s">
        <v>485</v>
      </c>
      <c r="K4714" s="33" t="s">
        <v>687</v>
      </c>
      <c r="L4714" s="33" t="s">
        <v>505</v>
      </c>
      <c r="M4714" s="33" t="s">
        <v>688</v>
      </c>
      <c r="N4714">
        <v>7.99</v>
      </c>
      <c r="O4714">
        <v>6.6</v>
      </c>
      <c r="P4714">
        <v>6.6</v>
      </c>
      <c r="Q4714">
        <v>0.7</v>
      </c>
      <c r="R4714">
        <f t="shared" si="219"/>
        <v>4.62</v>
      </c>
      <c r="S4714" s="38" t="s">
        <v>36</v>
      </c>
      <c r="T4714" s="27">
        <v>1</v>
      </c>
      <c r="U4714">
        <f t="shared" si="221"/>
        <v>4.62</v>
      </c>
      <c r="V4714" s="39" t="s">
        <v>36</v>
      </c>
    </row>
    <row r="4715" spans="1:22">
      <c r="A4715" s="32">
        <v>42164.290150462963</v>
      </c>
      <c r="B4715" s="33" t="s">
        <v>33</v>
      </c>
      <c r="C4715" s="37" t="s">
        <v>93</v>
      </c>
      <c r="D4715" s="37"/>
      <c r="E4715" s="35" t="s">
        <v>6463</v>
      </c>
      <c r="F4715" s="34">
        <v>1</v>
      </c>
      <c r="H4715">
        <f t="shared" si="220"/>
        <v>1</v>
      </c>
      <c r="I4715" s="33" t="s">
        <v>38</v>
      </c>
      <c r="J4715" s="33" t="s">
        <v>482</v>
      </c>
      <c r="K4715" s="33" t="s">
        <v>1666</v>
      </c>
      <c r="L4715" s="33" t="s">
        <v>76</v>
      </c>
      <c r="M4715" s="33" t="s">
        <v>1667</v>
      </c>
      <c r="N4715">
        <v>0.99</v>
      </c>
      <c r="O4715">
        <v>0.94</v>
      </c>
      <c r="P4715">
        <v>0.94</v>
      </c>
      <c r="Q4715">
        <v>0.7</v>
      </c>
      <c r="R4715">
        <f t="shared" si="219"/>
        <v>0.66</v>
      </c>
      <c r="S4715" s="38" t="s">
        <v>36</v>
      </c>
      <c r="T4715" s="27">
        <v>1</v>
      </c>
      <c r="U4715">
        <f t="shared" si="221"/>
        <v>0.66</v>
      </c>
      <c r="V4715" s="39" t="s">
        <v>36</v>
      </c>
    </row>
    <row r="4716" spans="1:22">
      <c r="A4716" s="32">
        <v>42164.463738425926</v>
      </c>
      <c r="B4716" s="33" t="s">
        <v>33</v>
      </c>
      <c r="C4716" s="37" t="s">
        <v>58</v>
      </c>
      <c r="D4716" s="37"/>
      <c r="E4716" s="35" t="s">
        <v>2010</v>
      </c>
      <c r="F4716" s="34">
        <v>1</v>
      </c>
      <c r="H4716">
        <f t="shared" si="220"/>
        <v>1</v>
      </c>
      <c r="I4716" s="33" t="s">
        <v>398</v>
      </c>
      <c r="J4716" s="33" t="s">
        <v>494</v>
      </c>
      <c r="K4716" s="33" t="s">
        <v>10725</v>
      </c>
      <c r="L4716" s="33" t="s">
        <v>2116</v>
      </c>
      <c r="M4716" s="33" t="s">
        <v>10726</v>
      </c>
      <c r="N4716">
        <v>6.49</v>
      </c>
      <c r="O4716">
        <v>5.45</v>
      </c>
      <c r="P4716">
        <v>5.45</v>
      </c>
      <c r="Q4716">
        <v>0.7</v>
      </c>
      <c r="R4716">
        <f t="shared" si="219"/>
        <v>3.82</v>
      </c>
      <c r="S4716" s="38" t="s">
        <v>36</v>
      </c>
      <c r="T4716" s="27">
        <v>1</v>
      </c>
      <c r="U4716">
        <f t="shared" si="221"/>
        <v>3.82</v>
      </c>
      <c r="V4716" s="39" t="s">
        <v>36</v>
      </c>
    </row>
    <row r="4717" spans="1:22">
      <c r="A4717" s="29">
        <v>42164.402881944443</v>
      </c>
      <c r="B4717" t="s">
        <v>33</v>
      </c>
      <c r="C4717" s="37" t="s">
        <v>34</v>
      </c>
      <c r="D4717" s="37"/>
      <c r="E4717" s="35" t="s">
        <v>7443</v>
      </c>
      <c r="F4717" s="34">
        <v>1</v>
      </c>
      <c r="H4717">
        <f t="shared" si="220"/>
        <v>1</v>
      </c>
      <c r="I4717" t="s">
        <v>52</v>
      </c>
      <c r="J4717" s="1" t="s">
        <v>485</v>
      </c>
      <c r="K4717" s="23" t="s">
        <v>654</v>
      </c>
      <c r="L4717" s="18" t="s">
        <v>505</v>
      </c>
      <c r="M4717" s="18" t="s">
        <v>655</v>
      </c>
      <c r="N4717">
        <v>7.99</v>
      </c>
      <c r="O4717">
        <v>6.6</v>
      </c>
      <c r="P4717">
        <v>6.6</v>
      </c>
      <c r="Q4717">
        <v>0.7</v>
      </c>
      <c r="R4717">
        <f t="shared" si="219"/>
        <v>4.62</v>
      </c>
      <c r="S4717" s="38" t="s">
        <v>36</v>
      </c>
      <c r="T4717" s="27">
        <v>1</v>
      </c>
      <c r="U4717">
        <f t="shared" si="221"/>
        <v>4.62</v>
      </c>
      <c r="V4717" s="39" t="s">
        <v>36</v>
      </c>
    </row>
    <row r="4718" spans="1:22">
      <c r="A4718" s="29">
        <v>42163.853761574072</v>
      </c>
      <c r="B4718" t="s">
        <v>33</v>
      </c>
      <c r="C4718" s="37" t="s">
        <v>58</v>
      </c>
      <c r="D4718" s="37"/>
      <c r="E4718" s="35" t="s">
        <v>7444</v>
      </c>
      <c r="F4718" s="34">
        <v>1</v>
      </c>
      <c r="H4718">
        <f t="shared" si="220"/>
        <v>1</v>
      </c>
      <c r="I4718" t="s">
        <v>35</v>
      </c>
      <c r="J4718" s="1" t="s">
        <v>38</v>
      </c>
      <c r="K4718" s="23" t="s">
        <v>1131</v>
      </c>
      <c r="L4718" s="18" t="s">
        <v>140</v>
      </c>
      <c r="M4718" s="18" t="s">
        <v>1132</v>
      </c>
      <c r="N4718">
        <v>5.49</v>
      </c>
      <c r="O4718">
        <v>4.6100000000000003</v>
      </c>
      <c r="P4718">
        <v>4.6100000000000003</v>
      </c>
      <c r="Q4718">
        <v>0.7</v>
      </c>
      <c r="R4718">
        <f t="shared" si="219"/>
        <v>3.23</v>
      </c>
      <c r="S4718" s="38" t="s">
        <v>36</v>
      </c>
      <c r="T4718" s="27">
        <v>1</v>
      </c>
      <c r="U4718">
        <f t="shared" si="221"/>
        <v>3.23</v>
      </c>
      <c r="V4718" s="39" t="s">
        <v>36</v>
      </c>
    </row>
    <row r="4719" spans="1:22">
      <c r="A4719" s="32">
        <v>42163.71234953704</v>
      </c>
      <c r="B4719" s="33" t="s">
        <v>33</v>
      </c>
      <c r="C4719" s="37" t="s">
        <v>34</v>
      </c>
      <c r="D4719" s="37"/>
      <c r="E4719" s="35" t="s">
        <v>7414</v>
      </c>
      <c r="F4719" s="34">
        <v>1</v>
      </c>
      <c r="H4719">
        <f t="shared" si="220"/>
        <v>1</v>
      </c>
      <c r="I4719" s="33" t="s">
        <v>398</v>
      </c>
      <c r="J4719" s="33"/>
      <c r="K4719" s="33" t="s">
        <v>10727</v>
      </c>
      <c r="L4719" s="33" t="s">
        <v>785</v>
      </c>
      <c r="M4719" s="33" t="s">
        <v>10728</v>
      </c>
      <c r="N4719">
        <v>7.49</v>
      </c>
      <c r="O4719">
        <v>6.19</v>
      </c>
      <c r="P4719">
        <v>6.19</v>
      </c>
      <c r="Q4719">
        <v>0.7</v>
      </c>
      <c r="R4719">
        <f t="shared" si="219"/>
        <v>4.33</v>
      </c>
      <c r="S4719" s="38" t="s">
        <v>36</v>
      </c>
      <c r="T4719" s="27">
        <v>1</v>
      </c>
      <c r="U4719">
        <f t="shared" si="221"/>
        <v>4.33</v>
      </c>
      <c r="V4719" s="39" t="s">
        <v>36</v>
      </c>
    </row>
    <row r="4720" spans="1:22">
      <c r="A4720" s="29">
        <v>42162.416597222225</v>
      </c>
      <c r="B4720" t="s">
        <v>33</v>
      </c>
      <c r="C4720" s="37" t="s">
        <v>34</v>
      </c>
      <c r="D4720" s="37"/>
      <c r="E4720" s="35" t="s">
        <v>7445</v>
      </c>
      <c r="F4720" s="34">
        <v>1</v>
      </c>
      <c r="H4720">
        <f t="shared" si="220"/>
        <v>1</v>
      </c>
      <c r="I4720" t="s">
        <v>35</v>
      </c>
      <c r="J4720" s="1" t="s">
        <v>52</v>
      </c>
      <c r="K4720" s="23" t="s">
        <v>614</v>
      </c>
      <c r="L4720" s="18" t="s">
        <v>142</v>
      </c>
      <c r="M4720" s="18" t="s">
        <v>615</v>
      </c>
      <c r="N4720">
        <v>7.49</v>
      </c>
      <c r="O4720">
        <v>6.19</v>
      </c>
      <c r="P4720">
        <v>6.19</v>
      </c>
      <c r="Q4720">
        <v>0.7</v>
      </c>
      <c r="R4720">
        <f t="shared" si="219"/>
        <v>4.33</v>
      </c>
      <c r="S4720" s="38" t="s">
        <v>36</v>
      </c>
      <c r="T4720" s="27">
        <v>1</v>
      </c>
      <c r="U4720">
        <f t="shared" si="221"/>
        <v>4.33</v>
      </c>
      <c r="V4720" s="39" t="s">
        <v>36</v>
      </c>
    </row>
    <row r="4721" spans="1:22">
      <c r="A4721" s="32">
        <v>42164.783182870371</v>
      </c>
      <c r="B4721" s="33" t="s">
        <v>33</v>
      </c>
      <c r="C4721" s="37" t="s">
        <v>48</v>
      </c>
      <c r="D4721" s="37"/>
      <c r="E4721" s="35" t="s">
        <v>7446</v>
      </c>
      <c r="F4721" s="34">
        <v>1</v>
      </c>
      <c r="H4721">
        <f t="shared" si="220"/>
        <v>1</v>
      </c>
      <c r="I4721" s="33" t="s">
        <v>46</v>
      </c>
      <c r="J4721" s="33" t="s">
        <v>46</v>
      </c>
      <c r="K4721" s="33" t="s">
        <v>10729</v>
      </c>
      <c r="L4721" s="33" t="s">
        <v>1168</v>
      </c>
      <c r="M4721" s="33" t="s">
        <v>10730</v>
      </c>
      <c r="N4721">
        <v>7.99</v>
      </c>
      <c r="O4721">
        <v>6.6</v>
      </c>
      <c r="P4721">
        <v>6.6</v>
      </c>
      <c r="Q4721">
        <v>0.7</v>
      </c>
      <c r="R4721">
        <f t="shared" si="219"/>
        <v>4.62</v>
      </c>
      <c r="S4721" s="38" t="s">
        <v>36</v>
      </c>
      <c r="T4721" s="27">
        <v>1</v>
      </c>
      <c r="U4721">
        <f t="shared" si="221"/>
        <v>4.62</v>
      </c>
      <c r="V4721" s="39" t="s">
        <v>36</v>
      </c>
    </row>
    <row r="4722" spans="1:22">
      <c r="A4722" s="32">
        <v>42163.974270833336</v>
      </c>
      <c r="B4722" s="33" t="s">
        <v>33</v>
      </c>
      <c r="C4722" s="37" t="s">
        <v>58</v>
      </c>
      <c r="D4722" s="37"/>
      <c r="E4722" s="35" t="s">
        <v>4068</v>
      </c>
      <c r="F4722" s="34">
        <v>1</v>
      </c>
      <c r="H4722">
        <f t="shared" si="220"/>
        <v>1</v>
      </c>
      <c r="I4722" s="33" t="s">
        <v>35</v>
      </c>
      <c r="J4722" s="33" t="s">
        <v>52</v>
      </c>
      <c r="K4722" s="33" t="s">
        <v>5018</v>
      </c>
      <c r="L4722" s="33" t="s">
        <v>823</v>
      </c>
      <c r="M4722" s="33" t="s">
        <v>5019</v>
      </c>
      <c r="N4722">
        <v>7.49</v>
      </c>
      <c r="O4722">
        <v>6.29</v>
      </c>
      <c r="P4722">
        <v>6.29</v>
      </c>
      <c r="Q4722">
        <v>0.7</v>
      </c>
      <c r="R4722">
        <f t="shared" si="219"/>
        <v>4.4000000000000004</v>
      </c>
      <c r="S4722" s="38" t="s">
        <v>36</v>
      </c>
      <c r="T4722" s="27">
        <v>1</v>
      </c>
      <c r="U4722">
        <f t="shared" si="221"/>
        <v>4.4000000000000004</v>
      </c>
      <c r="V4722" s="39" t="s">
        <v>36</v>
      </c>
    </row>
    <row r="4723" spans="1:22">
      <c r="A4723" s="32">
        <v>42156.65011574074</v>
      </c>
      <c r="B4723" s="33" t="s">
        <v>33</v>
      </c>
      <c r="C4723" s="37" t="s">
        <v>40</v>
      </c>
      <c r="D4723" s="37"/>
      <c r="E4723" s="35" t="s">
        <v>2955</v>
      </c>
      <c r="F4723" s="34">
        <v>1</v>
      </c>
      <c r="H4723">
        <f t="shared" si="220"/>
        <v>1</v>
      </c>
      <c r="I4723" s="33" t="s">
        <v>46</v>
      </c>
      <c r="J4723" s="33" t="s">
        <v>46</v>
      </c>
      <c r="K4723" s="33" t="s">
        <v>3307</v>
      </c>
      <c r="L4723" s="33" t="s">
        <v>144</v>
      </c>
      <c r="M4723" s="33" t="s">
        <v>3308</v>
      </c>
      <c r="N4723">
        <v>7.49</v>
      </c>
      <c r="O4723">
        <v>6.09</v>
      </c>
      <c r="P4723">
        <v>6.09</v>
      </c>
      <c r="Q4723">
        <v>0.7</v>
      </c>
      <c r="R4723">
        <f t="shared" si="219"/>
        <v>4.26</v>
      </c>
      <c r="S4723" s="38" t="s">
        <v>36</v>
      </c>
      <c r="T4723" s="27">
        <v>1</v>
      </c>
      <c r="U4723">
        <f t="shared" si="221"/>
        <v>4.26</v>
      </c>
      <c r="V4723" s="39" t="s">
        <v>36</v>
      </c>
    </row>
    <row r="4724" spans="1:22">
      <c r="A4724" s="32">
        <v>42156.499837962961</v>
      </c>
      <c r="B4724" s="33" t="s">
        <v>33</v>
      </c>
      <c r="C4724" s="37" t="s">
        <v>40</v>
      </c>
      <c r="D4724" s="37"/>
      <c r="E4724" s="35" t="s">
        <v>1810</v>
      </c>
      <c r="F4724" s="34">
        <v>1</v>
      </c>
      <c r="H4724">
        <f t="shared" si="220"/>
        <v>1</v>
      </c>
      <c r="I4724" s="33" t="s">
        <v>398</v>
      </c>
      <c r="J4724" s="33"/>
      <c r="K4724" s="33" t="s">
        <v>10731</v>
      </c>
      <c r="L4724" s="33" t="s">
        <v>130</v>
      </c>
      <c r="M4724" s="33" t="s">
        <v>10732</v>
      </c>
      <c r="N4724">
        <v>7.49</v>
      </c>
      <c r="O4724">
        <v>6.09</v>
      </c>
      <c r="P4724">
        <v>6.09</v>
      </c>
      <c r="Q4724">
        <v>0.7</v>
      </c>
      <c r="R4724">
        <f t="shared" si="219"/>
        <v>4.26</v>
      </c>
      <c r="S4724" s="38" t="s">
        <v>36</v>
      </c>
      <c r="T4724" s="27">
        <v>1</v>
      </c>
      <c r="U4724">
        <f t="shared" si="221"/>
        <v>4.26</v>
      </c>
      <c r="V4724" s="39" t="s">
        <v>36</v>
      </c>
    </row>
    <row r="4725" spans="1:22">
      <c r="A4725" s="29">
        <v>42163.880439814813</v>
      </c>
      <c r="B4725" t="s">
        <v>33</v>
      </c>
      <c r="C4725" s="37" t="s">
        <v>40</v>
      </c>
      <c r="D4725" s="37"/>
      <c r="E4725" s="35" t="s">
        <v>1810</v>
      </c>
      <c r="F4725" s="34">
        <v>1</v>
      </c>
      <c r="H4725">
        <f t="shared" si="220"/>
        <v>1</v>
      </c>
      <c r="I4725" t="s">
        <v>35</v>
      </c>
      <c r="J4725" s="1" t="s">
        <v>38</v>
      </c>
      <c r="K4725" s="23" t="s">
        <v>306</v>
      </c>
      <c r="L4725" s="18" t="s">
        <v>307</v>
      </c>
      <c r="M4725" s="18" t="s">
        <v>1410</v>
      </c>
      <c r="N4725">
        <v>3.99</v>
      </c>
      <c r="O4725">
        <v>3.24</v>
      </c>
      <c r="P4725">
        <v>3.24</v>
      </c>
      <c r="Q4725">
        <v>0.7</v>
      </c>
      <c r="R4725">
        <f t="shared" si="219"/>
        <v>2.27</v>
      </c>
      <c r="S4725" s="38" t="s">
        <v>36</v>
      </c>
      <c r="T4725" s="27">
        <v>1</v>
      </c>
      <c r="U4725">
        <f t="shared" si="221"/>
        <v>2.27</v>
      </c>
      <c r="V4725" s="39" t="s">
        <v>36</v>
      </c>
    </row>
    <row r="4726" spans="1:22">
      <c r="A4726" s="32">
        <v>42163.578344907408</v>
      </c>
      <c r="B4726" s="33" t="s">
        <v>86</v>
      </c>
      <c r="C4726" s="37" t="s">
        <v>37</v>
      </c>
      <c r="D4726" s="37"/>
      <c r="E4726" s="35" t="s">
        <v>1958</v>
      </c>
      <c r="F4726" s="34">
        <v>1</v>
      </c>
      <c r="H4726">
        <f t="shared" si="220"/>
        <v>1</v>
      </c>
      <c r="I4726" s="33" t="s">
        <v>35</v>
      </c>
      <c r="J4726" s="33" t="s">
        <v>398</v>
      </c>
      <c r="K4726" s="33" t="s">
        <v>8455</v>
      </c>
      <c r="L4726" s="33" t="s">
        <v>49</v>
      </c>
      <c r="M4726" s="33" t="s">
        <v>8456</v>
      </c>
      <c r="N4726">
        <v>7.99</v>
      </c>
      <c r="O4726">
        <v>7.54</v>
      </c>
      <c r="P4726">
        <v>7.54</v>
      </c>
      <c r="Q4726">
        <v>0.7</v>
      </c>
      <c r="R4726">
        <f t="shared" si="219"/>
        <v>5.28</v>
      </c>
      <c r="S4726" s="38" t="s">
        <v>36</v>
      </c>
      <c r="T4726" s="27">
        <v>1</v>
      </c>
      <c r="U4726">
        <f t="shared" si="221"/>
        <v>5.28</v>
      </c>
      <c r="V4726" s="39" t="s">
        <v>36</v>
      </c>
    </row>
    <row r="4727" spans="1:22">
      <c r="A4727" s="32">
        <v>42164.271122685182</v>
      </c>
      <c r="B4727" s="33" t="s">
        <v>33</v>
      </c>
      <c r="C4727" s="37" t="s">
        <v>88</v>
      </c>
      <c r="D4727" s="37" t="s">
        <v>854</v>
      </c>
      <c r="E4727" s="35" t="s">
        <v>4282</v>
      </c>
      <c r="F4727" s="34">
        <v>1</v>
      </c>
      <c r="H4727">
        <f t="shared" si="220"/>
        <v>1</v>
      </c>
      <c r="I4727" s="33" t="s">
        <v>2049</v>
      </c>
      <c r="J4727" s="33" t="s">
        <v>2050</v>
      </c>
      <c r="K4727" s="33" t="s">
        <v>10733</v>
      </c>
      <c r="L4727" s="33" t="s">
        <v>3257</v>
      </c>
      <c r="M4727" s="33" t="s">
        <v>10734</v>
      </c>
      <c r="N4727">
        <v>5.99</v>
      </c>
      <c r="O4727">
        <v>5.76</v>
      </c>
      <c r="P4727">
        <v>5.76</v>
      </c>
      <c r="Q4727">
        <v>0.7</v>
      </c>
      <c r="R4727">
        <f t="shared" si="219"/>
        <v>4.03</v>
      </c>
      <c r="S4727" s="38" t="s">
        <v>36</v>
      </c>
      <c r="T4727" s="27">
        <v>1</v>
      </c>
      <c r="U4727">
        <f t="shared" si="221"/>
        <v>4.03</v>
      </c>
      <c r="V4727" s="39" t="s">
        <v>36</v>
      </c>
    </row>
    <row r="4728" spans="1:22">
      <c r="A4728" s="29">
        <v>42164.402881944443</v>
      </c>
      <c r="B4728" t="s">
        <v>33</v>
      </c>
      <c r="C4728" s="37" t="s">
        <v>34</v>
      </c>
      <c r="D4728" s="37"/>
      <c r="E4728" s="35" t="s">
        <v>7443</v>
      </c>
      <c r="F4728" s="34">
        <v>1</v>
      </c>
      <c r="H4728">
        <f t="shared" si="220"/>
        <v>1</v>
      </c>
      <c r="I4728" t="s">
        <v>52</v>
      </c>
      <c r="J4728" s="1" t="s">
        <v>485</v>
      </c>
      <c r="K4728" s="23" t="s">
        <v>2059</v>
      </c>
      <c r="L4728" s="18" t="s">
        <v>505</v>
      </c>
      <c r="M4728" s="18" t="s">
        <v>1774</v>
      </c>
      <c r="N4728">
        <v>5.99</v>
      </c>
      <c r="O4728">
        <v>4.95</v>
      </c>
      <c r="P4728">
        <v>4.95</v>
      </c>
      <c r="Q4728">
        <v>0.7</v>
      </c>
      <c r="R4728">
        <f t="shared" si="219"/>
        <v>3.47</v>
      </c>
      <c r="S4728" s="38" t="s">
        <v>36</v>
      </c>
      <c r="T4728" s="27">
        <v>1</v>
      </c>
      <c r="U4728">
        <f t="shared" si="221"/>
        <v>3.47</v>
      </c>
      <c r="V4728" s="39" t="s">
        <v>36</v>
      </c>
    </row>
    <row r="4729" spans="1:22">
      <c r="A4729" s="32">
        <v>42164.402881944443</v>
      </c>
      <c r="B4729" s="33" t="s">
        <v>33</v>
      </c>
      <c r="C4729" s="37" t="s">
        <v>34</v>
      </c>
      <c r="D4729" s="37"/>
      <c r="E4729" s="35" t="s">
        <v>7443</v>
      </c>
      <c r="F4729" s="34">
        <v>1</v>
      </c>
      <c r="H4729">
        <f t="shared" si="220"/>
        <v>1</v>
      </c>
      <c r="I4729" s="33" t="s">
        <v>52</v>
      </c>
      <c r="J4729" s="33" t="s">
        <v>485</v>
      </c>
      <c r="K4729" s="33" t="s">
        <v>1675</v>
      </c>
      <c r="L4729" s="33" t="s">
        <v>505</v>
      </c>
      <c r="M4729" s="33" t="s">
        <v>1676</v>
      </c>
      <c r="N4729">
        <v>7.99</v>
      </c>
      <c r="O4729">
        <v>6.6</v>
      </c>
      <c r="P4729">
        <v>6.6</v>
      </c>
      <c r="Q4729">
        <v>0.7</v>
      </c>
      <c r="R4729">
        <f t="shared" si="219"/>
        <v>4.62</v>
      </c>
      <c r="S4729" s="38" t="s">
        <v>36</v>
      </c>
      <c r="T4729" s="27">
        <v>1</v>
      </c>
      <c r="U4729">
        <f t="shared" si="221"/>
        <v>4.62</v>
      </c>
      <c r="V4729" s="39" t="s">
        <v>36</v>
      </c>
    </row>
    <row r="4730" spans="1:22">
      <c r="A4730" s="29">
        <v>42164.402881944443</v>
      </c>
      <c r="B4730" t="s">
        <v>33</v>
      </c>
      <c r="C4730" s="37" t="s">
        <v>34</v>
      </c>
      <c r="D4730" s="37"/>
      <c r="E4730" s="35" t="s">
        <v>7443</v>
      </c>
      <c r="F4730" s="34">
        <v>1</v>
      </c>
      <c r="H4730">
        <f t="shared" si="220"/>
        <v>1</v>
      </c>
      <c r="I4730" t="s">
        <v>52</v>
      </c>
      <c r="J4730" s="1" t="s">
        <v>485</v>
      </c>
      <c r="K4730" s="23" t="s">
        <v>5044</v>
      </c>
      <c r="L4730" s="18" t="s">
        <v>5106</v>
      </c>
      <c r="M4730" s="18" t="s">
        <v>5045</v>
      </c>
      <c r="N4730">
        <v>11.99</v>
      </c>
      <c r="O4730">
        <v>9.91</v>
      </c>
      <c r="P4730">
        <v>9.91</v>
      </c>
      <c r="Q4730">
        <v>0.7</v>
      </c>
      <c r="R4730">
        <f t="shared" si="219"/>
        <v>6.94</v>
      </c>
      <c r="S4730" s="38" t="s">
        <v>36</v>
      </c>
      <c r="T4730" s="27">
        <v>1</v>
      </c>
      <c r="U4730">
        <f t="shared" si="221"/>
        <v>6.94</v>
      </c>
      <c r="V4730" s="39" t="s">
        <v>36</v>
      </c>
    </row>
    <row r="4731" spans="1:22">
      <c r="A4731" s="32">
        <v>42164.3669212963</v>
      </c>
      <c r="B4731" s="33" t="s">
        <v>33</v>
      </c>
      <c r="C4731" s="37" t="s">
        <v>88</v>
      </c>
      <c r="D4731" s="37" t="s">
        <v>858</v>
      </c>
      <c r="E4731" s="35" t="s">
        <v>7447</v>
      </c>
      <c r="F4731" s="34">
        <v>1</v>
      </c>
      <c r="H4731">
        <f t="shared" si="220"/>
        <v>1</v>
      </c>
      <c r="I4731" s="33" t="s">
        <v>398</v>
      </c>
      <c r="J4731" s="33" t="s">
        <v>452</v>
      </c>
      <c r="K4731" s="33" t="s">
        <v>571</v>
      </c>
      <c r="L4731" s="33" t="s">
        <v>572</v>
      </c>
      <c r="M4731" s="33" t="s">
        <v>573</v>
      </c>
      <c r="N4731">
        <v>7.99</v>
      </c>
      <c r="O4731">
        <v>7.68</v>
      </c>
      <c r="P4731">
        <v>7.68</v>
      </c>
      <c r="Q4731">
        <v>0.7</v>
      </c>
      <c r="R4731">
        <f t="shared" si="219"/>
        <v>5.38</v>
      </c>
      <c r="S4731" s="38" t="s">
        <v>36</v>
      </c>
      <c r="T4731" s="27">
        <v>1</v>
      </c>
      <c r="U4731">
        <f t="shared" si="221"/>
        <v>5.38</v>
      </c>
      <c r="V4731" s="39" t="s">
        <v>36</v>
      </c>
    </row>
    <row r="4732" spans="1:22">
      <c r="A4732" s="32">
        <v>42163.544490740744</v>
      </c>
      <c r="B4732" s="33" t="s">
        <v>33</v>
      </c>
      <c r="C4732" s="37" t="s">
        <v>40</v>
      </c>
      <c r="D4732" s="37"/>
      <c r="E4732" s="35" t="s">
        <v>1854</v>
      </c>
      <c r="F4732" s="34">
        <v>1</v>
      </c>
      <c r="H4732">
        <f t="shared" si="220"/>
        <v>1</v>
      </c>
      <c r="I4732" s="33" t="s">
        <v>35</v>
      </c>
      <c r="J4732" s="33" t="s">
        <v>398</v>
      </c>
      <c r="K4732" s="33" t="s">
        <v>10595</v>
      </c>
      <c r="L4732" s="33" t="s">
        <v>4578</v>
      </c>
      <c r="M4732" s="33" t="s">
        <v>10596</v>
      </c>
      <c r="N4732">
        <v>5.99</v>
      </c>
      <c r="O4732">
        <v>4.87</v>
      </c>
      <c r="P4732">
        <v>4.87</v>
      </c>
      <c r="Q4732">
        <v>0.7</v>
      </c>
      <c r="R4732">
        <f t="shared" si="219"/>
        <v>3.41</v>
      </c>
      <c r="S4732" s="38" t="s">
        <v>36</v>
      </c>
      <c r="T4732" s="27">
        <v>1</v>
      </c>
      <c r="U4732">
        <f t="shared" si="221"/>
        <v>3.41</v>
      </c>
      <c r="V4732" s="39" t="s">
        <v>36</v>
      </c>
    </row>
    <row r="4733" spans="1:22">
      <c r="A4733" s="32">
        <v>42164.352638888886</v>
      </c>
      <c r="B4733" s="33" t="s">
        <v>33</v>
      </c>
      <c r="C4733" s="37" t="s">
        <v>34</v>
      </c>
      <c r="D4733" s="37"/>
      <c r="E4733" s="35" t="s">
        <v>7448</v>
      </c>
      <c r="F4733" s="34">
        <v>1</v>
      </c>
      <c r="H4733">
        <f t="shared" si="220"/>
        <v>1</v>
      </c>
      <c r="I4733" s="33" t="s">
        <v>38</v>
      </c>
      <c r="J4733" s="33" t="s">
        <v>490</v>
      </c>
      <c r="K4733" s="33" t="s">
        <v>9662</v>
      </c>
      <c r="L4733" s="33" t="s">
        <v>132</v>
      </c>
      <c r="M4733" s="33" t="s">
        <v>9663</v>
      </c>
      <c r="N4733">
        <v>7.49</v>
      </c>
      <c r="O4733">
        <v>6.19</v>
      </c>
      <c r="P4733">
        <v>6.19</v>
      </c>
      <c r="Q4733">
        <v>0.7</v>
      </c>
      <c r="R4733">
        <f t="shared" si="219"/>
        <v>4.33</v>
      </c>
      <c r="S4733" s="38" t="s">
        <v>36</v>
      </c>
      <c r="T4733" s="27">
        <v>1</v>
      </c>
      <c r="U4733">
        <f t="shared" si="221"/>
        <v>4.33</v>
      </c>
      <c r="V4733" s="39" t="s">
        <v>36</v>
      </c>
    </row>
    <row r="4734" spans="1:22">
      <c r="A4734" s="32">
        <v>42156.64271990741</v>
      </c>
      <c r="B4734" s="33" t="s">
        <v>33</v>
      </c>
      <c r="C4734" s="37" t="s">
        <v>34</v>
      </c>
      <c r="D4734" s="37"/>
      <c r="E4734" s="35" t="s">
        <v>7449</v>
      </c>
      <c r="F4734" s="34">
        <v>1</v>
      </c>
      <c r="H4734">
        <f t="shared" si="220"/>
        <v>1</v>
      </c>
      <c r="I4734" s="33" t="s">
        <v>35</v>
      </c>
      <c r="J4734" s="33" t="s">
        <v>488</v>
      </c>
      <c r="K4734" s="33" t="s">
        <v>2414</v>
      </c>
      <c r="L4734" s="33" t="s">
        <v>1477</v>
      </c>
      <c r="M4734" s="33" t="s">
        <v>1512</v>
      </c>
      <c r="N4734">
        <v>4.99</v>
      </c>
      <c r="O4734">
        <v>4.12</v>
      </c>
      <c r="P4734">
        <v>4.12</v>
      </c>
      <c r="Q4734">
        <v>0.7</v>
      </c>
      <c r="R4734">
        <f t="shared" si="219"/>
        <v>2.88</v>
      </c>
      <c r="S4734" s="38" t="s">
        <v>36</v>
      </c>
      <c r="T4734" s="27">
        <v>1</v>
      </c>
      <c r="U4734">
        <f t="shared" si="221"/>
        <v>2.88</v>
      </c>
      <c r="V4734" s="39" t="s">
        <v>36</v>
      </c>
    </row>
    <row r="4735" spans="1:22">
      <c r="A4735" s="29">
        <v>42157.588113425925</v>
      </c>
      <c r="B4735" t="s">
        <v>589</v>
      </c>
      <c r="C4735" s="37" t="s">
        <v>58</v>
      </c>
      <c r="D4735" s="37"/>
      <c r="E4735" s="35" t="s">
        <v>7441</v>
      </c>
      <c r="F4735" s="34">
        <v>1</v>
      </c>
      <c r="H4735">
        <f t="shared" si="220"/>
        <v>1</v>
      </c>
      <c r="I4735" t="s">
        <v>38</v>
      </c>
      <c r="J4735" s="1" t="s">
        <v>38</v>
      </c>
      <c r="K4735" s="23" t="s">
        <v>4554</v>
      </c>
      <c r="L4735" s="18" t="s">
        <v>462</v>
      </c>
      <c r="M4735" s="18" t="s">
        <v>4555</v>
      </c>
      <c r="N4735">
        <v>5.49</v>
      </c>
      <c r="O4735">
        <v>4.6100000000000003</v>
      </c>
      <c r="P4735">
        <v>4.6100000000000003</v>
      </c>
      <c r="Q4735">
        <v>0.7</v>
      </c>
      <c r="R4735">
        <f t="shared" si="219"/>
        <v>3.23</v>
      </c>
      <c r="S4735" s="38" t="s">
        <v>36</v>
      </c>
      <c r="T4735" s="27">
        <v>1</v>
      </c>
      <c r="U4735">
        <f t="shared" si="221"/>
        <v>3.23</v>
      </c>
      <c r="V4735" s="39" t="s">
        <v>36</v>
      </c>
    </row>
    <row r="4736" spans="1:22">
      <c r="A4736" s="29">
        <v>42163.86546296296</v>
      </c>
      <c r="B4736" t="s">
        <v>33</v>
      </c>
      <c r="C4736" s="37" t="s">
        <v>58</v>
      </c>
      <c r="D4736" s="37"/>
      <c r="E4736" s="35" t="s">
        <v>1863</v>
      </c>
      <c r="F4736" s="34">
        <v>1</v>
      </c>
      <c r="H4736">
        <f t="shared" si="220"/>
        <v>1</v>
      </c>
      <c r="I4736" t="s">
        <v>52</v>
      </c>
      <c r="J4736" s="1" t="s">
        <v>493</v>
      </c>
      <c r="K4736" s="23" t="s">
        <v>10735</v>
      </c>
      <c r="L4736" s="18" t="s">
        <v>545</v>
      </c>
      <c r="M4736" s="18" t="s">
        <v>10736</v>
      </c>
      <c r="N4736">
        <v>3.99</v>
      </c>
      <c r="O4736">
        <v>3.35</v>
      </c>
      <c r="P4736">
        <v>3.35</v>
      </c>
      <c r="Q4736">
        <v>0.7</v>
      </c>
      <c r="R4736">
        <f t="shared" si="219"/>
        <v>2.35</v>
      </c>
      <c r="S4736" s="38" t="s">
        <v>36</v>
      </c>
      <c r="T4736" s="27">
        <v>1</v>
      </c>
      <c r="U4736">
        <f t="shared" si="221"/>
        <v>2.35</v>
      </c>
      <c r="V4736" s="39" t="s">
        <v>36</v>
      </c>
    </row>
    <row r="4737" spans="1:22">
      <c r="A4737" s="29">
        <v>42157.643425925926</v>
      </c>
      <c r="B4737" t="s">
        <v>33</v>
      </c>
      <c r="C4737" s="37" t="s">
        <v>58</v>
      </c>
      <c r="D4737" s="37"/>
      <c r="E4737" s="35" t="s">
        <v>1868</v>
      </c>
      <c r="F4737" s="34">
        <v>1</v>
      </c>
      <c r="H4737">
        <f t="shared" si="220"/>
        <v>1</v>
      </c>
      <c r="I4737" t="s">
        <v>398</v>
      </c>
      <c r="J4737" s="1" t="s">
        <v>452</v>
      </c>
      <c r="K4737" s="23" t="s">
        <v>7962</v>
      </c>
      <c r="L4737" s="18" t="s">
        <v>166</v>
      </c>
      <c r="M4737" s="18" t="s">
        <v>7963</v>
      </c>
      <c r="N4737">
        <v>14.99</v>
      </c>
      <c r="O4737">
        <v>12.6</v>
      </c>
      <c r="P4737">
        <v>12.6</v>
      </c>
      <c r="Q4737">
        <v>0.7</v>
      </c>
      <c r="R4737">
        <f t="shared" si="219"/>
        <v>8.82</v>
      </c>
      <c r="S4737" s="38" t="s">
        <v>36</v>
      </c>
      <c r="T4737" s="27">
        <v>1</v>
      </c>
      <c r="U4737">
        <f t="shared" si="221"/>
        <v>8.82</v>
      </c>
      <c r="V4737" s="39" t="s">
        <v>36</v>
      </c>
    </row>
    <row r="4738" spans="1:22">
      <c r="A4738" s="32">
        <v>42157.643425925926</v>
      </c>
      <c r="B4738" s="33" t="s">
        <v>33</v>
      </c>
      <c r="C4738" s="37" t="s">
        <v>58</v>
      </c>
      <c r="D4738" s="37"/>
      <c r="E4738" s="35" t="s">
        <v>1868</v>
      </c>
      <c r="F4738" s="34">
        <v>1</v>
      </c>
      <c r="H4738">
        <f t="shared" si="220"/>
        <v>1</v>
      </c>
      <c r="I4738" s="33" t="s">
        <v>46</v>
      </c>
      <c r="J4738" s="33" t="s">
        <v>46</v>
      </c>
      <c r="K4738" s="33" t="s">
        <v>5950</v>
      </c>
      <c r="L4738" s="33" t="s">
        <v>81</v>
      </c>
      <c r="M4738" s="33" t="s">
        <v>5951</v>
      </c>
      <c r="N4738">
        <v>14.99</v>
      </c>
      <c r="O4738">
        <v>12.6</v>
      </c>
      <c r="P4738">
        <v>12.6</v>
      </c>
      <c r="Q4738">
        <v>0.7</v>
      </c>
      <c r="R4738">
        <f t="shared" ref="R4738:R4801" si="222">ROUND(P4738*Q4738,2)*H4738</f>
        <v>8.82</v>
      </c>
      <c r="S4738" s="38" t="s">
        <v>36</v>
      </c>
      <c r="T4738" s="27">
        <v>1</v>
      </c>
      <c r="U4738">
        <f t="shared" si="221"/>
        <v>8.82</v>
      </c>
      <c r="V4738" s="39" t="s">
        <v>36</v>
      </c>
    </row>
    <row r="4739" spans="1:22">
      <c r="A4739" s="32">
        <v>42157.637557870374</v>
      </c>
      <c r="B4739" s="33" t="s">
        <v>1013</v>
      </c>
      <c r="C4739" s="37" t="s">
        <v>75</v>
      </c>
      <c r="D4739" s="37"/>
      <c r="E4739" s="35" t="s">
        <v>6925</v>
      </c>
      <c r="F4739" s="34">
        <v>1</v>
      </c>
      <c r="H4739">
        <f t="shared" ref="H4739:H4802" si="223">F4739-G4739</f>
        <v>1</v>
      </c>
      <c r="I4739" s="33" t="s">
        <v>398</v>
      </c>
      <c r="J4739" s="33" t="s">
        <v>452</v>
      </c>
      <c r="K4739" s="33" t="s">
        <v>4577</v>
      </c>
      <c r="L4739" s="33" t="s">
        <v>4578</v>
      </c>
      <c r="M4739" s="33" t="s">
        <v>4579</v>
      </c>
      <c r="N4739">
        <v>7.99</v>
      </c>
      <c r="O4739">
        <v>6.6</v>
      </c>
      <c r="P4739">
        <v>6.6</v>
      </c>
      <c r="Q4739">
        <v>0.7</v>
      </c>
      <c r="R4739">
        <f t="shared" si="222"/>
        <v>4.62</v>
      </c>
      <c r="S4739" s="38" t="s">
        <v>36</v>
      </c>
      <c r="T4739" s="27">
        <v>1</v>
      </c>
      <c r="U4739">
        <f t="shared" ref="U4739:U4802" si="224">ROUND(T4739*R4739,2)</f>
        <v>4.62</v>
      </c>
      <c r="V4739" s="39" t="s">
        <v>36</v>
      </c>
    </row>
    <row r="4740" spans="1:22">
      <c r="A4740" s="32">
        <v>42157.630046296297</v>
      </c>
      <c r="B4740" s="33" t="s">
        <v>33</v>
      </c>
      <c r="C4740" s="37" t="s">
        <v>34</v>
      </c>
      <c r="D4740" s="37"/>
      <c r="E4740" s="35" t="s">
        <v>6384</v>
      </c>
      <c r="F4740" s="34">
        <v>1</v>
      </c>
      <c r="H4740">
        <f t="shared" si="223"/>
        <v>1</v>
      </c>
      <c r="I4740" s="33" t="s">
        <v>488</v>
      </c>
      <c r="J4740" s="33" t="s">
        <v>488</v>
      </c>
      <c r="K4740" s="33" t="s">
        <v>1716</v>
      </c>
      <c r="L4740" s="33" t="s">
        <v>549</v>
      </c>
      <c r="M4740" s="33" t="s">
        <v>740</v>
      </c>
      <c r="N4740">
        <v>3.99</v>
      </c>
      <c r="O4740">
        <v>3.3</v>
      </c>
      <c r="P4740">
        <v>3.3</v>
      </c>
      <c r="Q4740">
        <v>0.7</v>
      </c>
      <c r="R4740">
        <f t="shared" si="222"/>
        <v>2.31</v>
      </c>
      <c r="S4740" s="38" t="s">
        <v>36</v>
      </c>
      <c r="T4740" s="27">
        <v>1</v>
      </c>
      <c r="U4740">
        <f t="shared" si="224"/>
        <v>2.31</v>
      </c>
      <c r="V4740" s="39" t="s">
        <v>36</v>
      </c>
    </row>
    <row r="4741" spans="1:22">
      <c r="A4741" s="32">
        <v>42162.710682870369</v>
      </c>
      <c r="B4741" s="33" t="s">
        <v>33</v>
      </c>
      <c r="C4741" s="37" t="s">
        <v>40</v>
      </c>
      <c r="D4741" s="37"/>
      <c r="E4741" s="35" t="s">
        <v>7450</v>
      </c>
      <c r="F4741" s="34">
        <v>1</v>
      </c>
      <c r="H4741">
        <f t="shared" si="223"/>
        <v>1</v>
      </c>
      <c r="I4741" s="33" t="s">
        <v>46</v>
      </c>
      <c r="J4741" s="33" t="s">
        <v>46</v>
      </c>
      <c r="K4741" s="33" t="s">
        <v>772</v>
      </c>
      <c r="L4741" s="33" t="s">
        <v>81</v>
      </c>
      <c r="M4741" s="33" t="s">
        <v>773</v>
      </c>
      <c r="N4741">
        <v>7.49</v>
      </c>
      <c r="O4741">
        <v>6.09</v>
      </c>
      <c r="P4741">
        <v>6.09</v>
      </c>
      <c r="Q4741">
        <v>0.7</v>
      </c>
      <c r="R4741">
        <f t="shared" si="222"/>
        <v>4.26</v>
      </c>
      <c r="S4741" s="38" t="s">
        <v>36</v>
      </c>
      <c r="T4741" s="27">
        <v>1</v>
      </c>
      <c r="U4741">
        <f t="shared" si="224"/>
        <v>4.26</v>
      </c>
      <c r="V4741" s="39" t="s">
        <v>36</v>
      </c>
    </row>
    <row r="4742" spans="1:22">
      <c r="A4742" s="32">
        <v>42162.785092592596</v>
      </c>
      <c r="B4742" s="33" t="s">
        <v>33</v>
      </c>
      <c r="C4742" s="37" t="s">
        <v>73</v>
      </c>
      <c r="D4742" s="37"/>
      <c r="E4742" s="35" t="s">
        <v>6182</v>
      </c>
      <c r="F4742" s="34">
        <v>1</v>
      </c>
      <c r="H4742">
        <f t="shared" si="223"/>
        <v>1</v>
      </c>
      <c r="I4742" s="33" t="s">
        <v>398</v>
      </c>
      <c r="J4742" s="33" t="s">
        <v>484</v>
      </c>
      <c r="K4742" s="33" t="s">
        <v>10737</v>
      </c>
      <c r="L4742" s="33" t="s">
        <v>4565</v>
      </c>
      <c r="M4742" s="33" t="s">
        <v>10738</v>
      </c>
      <c r="N4742">
        <v>7.99</v>
      </c>
      <c r="O4742">
        <v>6.66</v>
      </c>
      <c r="P4742">
        <v>6.66</v>
      </c>
      <c r="Q4742">
        <v>0.7</v>
      </c>
      <c r="R4742">
        <f t="shared" si="222"/>
        <v>4.66</v>
      </c>
      <c r="S4742" s="38" t="s">
        <v>36</v>
      </c>
      <c r="T4742" s="27">
        <v>1</v>
      </c>
      <c r="U4742">
        <f t="shared" si="224"/>
        <v>4.66</v>
      </c>
      <c r="V4742" s="39" t="s">
        <v>36</v>
      </c>
    </row>
    <row r="4743" spans="1:22">
      <c r="A4743" s="32">
        <v>42162.790555555555</v>
      </c>
      <c r="B4743" s="33" t="s">
        <v>33</v>
      </c>
      <c r="C4743" s="37" t="s">
        <v>40</v>
      </c>
      <c r="D4743" s="37"/>
      <c r="E4743" s="35" t="s">
        <v>1864</v>
      </c>
      <c r="F4743" s="34">
        <v>1</v>
      </c>
      <c r="H4743">
        <f t="shared" si="223"/>
        <v>1</v>
      </c>
      <c r="I4743" s="33" t="s">
        <v>398</v>
      </c>
      <c r="J4743" s="33"/>
      <c r="K4743" s="33" t="s">
        <v>3160</v>
      </c>
      <c r="L4743" s="33" t="s">
        <v>71</v>
      </c>
      <c r="M4743" s="33" t="s">
        <v>3161</v>
      </c>
      <c r="N4743">
        <v>5.99</v>
      </c>
      <c r="O4743">
        <v>4.87</v>
      </c>
      <c r="P4743">
        <v>4.87</v>
      </c>
      <c r="Q4743">
        <v>0.7</v>
      </c>
      <c r="R4743">
        <f t="shared" si="222"/>
        <v>3.41</v>
      </c>
      <c r="S4743" s="38" t="s">
        <v>36</v>
      </c>
      <c r="T4743" s="27">
        <v>1</v>
      </c>
      <c r="U4743">
        <f t="shared" si="224"/>
        <v>3.41</v>
      </c>
      <c r="V4743" s="39" t="s">
        <v>36</v>
      </c>
    </row>
    <row r="4744" spans="1:22">
      <c r="A4744" s="32">
        <v>42162.834467592591</v>
      </c>
      <c r="B4744" s="33" t="s">
        <v>33</v>
      </c>
      <c r="C4744" s="37" t="s">
        <v>34</v>
      </c>
      <c r="D4744" s="37"/>
      <c r="E4744" s="35" t="s">
        <v>4088</v>
      </c>
      <c r="F4744" s="34">
        <v>1</v>
      </c>
      <c r="H4744">
        <f t="shared" si="223"/>
        <v>1</v>
      </c>
      <c r="I4744" s="33" t="s">
        <v>38</v>
      </c>
      <c r="J4744" s="33" t="s">
        <v>490</v>
      </c>
      <c r="K4744" s="33" t="s">
        <v>244</v>
      </c>
      <c r="L4744" s="33" t="s">
        <v>107</v>
      </c>
      <c r="M4744" s="33" t="s">
        <v>125</v>
      </c>
      <c r="N4744">
        <v>5.99</v>
      </c>
      <c r="O4744">
        <v>4.95</v>
      </c>
      <c r="P4744">
        <v>4.95</v>
      </c>
      <c r="Q4744">
        <v>0.7</v>
      </c>
      <c r="R4744">
        <f t="shared" si="222"/>
        <v>3.47</v>
      </c>
      <c r="S4744" s="38" t="s">
        <v>36</v>
      </c>
      <c r="T4744" s="27">
        <v>1</v>
      </c>
      <c r="U4744">
        <f t="shared" si="224"/>
        <v>3.47</v>
      </c>
      <c r="V4744" s="39" t="s">
        <v>36</v>
      </c>
    </row>
    <row r="4745" spans="1:22">
      <c r="A4745" s="32">
        <v>42162.843009259261</v>
      </c>
      <c r="B4745" s="33" t="s">
        <v>33</v>
      </c>
      <c r="C4745" s="37" t="s">
        <v>40</v>
      </c>
      <c r="D4745" s="37"/>
      <c r="E4745" s="35" t="s">
        <v>179</v>
      </c>
      <c r="F4745" s="34">
        <v>1</v>
      </c>
      <c r="H4745">
        <f t="shared" si="223"/>
        <v>1</v>
      </c>
      <c r="I4745" s="33" t="s">
        <v>2049</v>
      </c>
      <c r="J4745" s="33" t="s">
        <v>672</v>
      </c>
      <c r="K4745" s="33" t="s">
        <v>10739</v>
      </c>
      <c r="L4745" s="33" t="s">
        <v>9726</v>
      </c>
      <c r="M4745" s="33" t="s">
        <v>10740</v>
      </c>
      <c r="N4745">
        <v>5.49</v>
      </c>
      <c r="O4745">
        <v>4.46</v>
      </c>
      <c r="P4745">
        <v>4.46</v>
      </c>
      <c r="Q4745">
        <v>0.7</v>
      </c>
      <c r="R4745">
        <f t="shared" si="222"/>
        <v>3.12</v>
      </c>
      <c r="S4745" s="38" t="s">
        <v>36</v>
      </c>
      <c r="T4745" s="27">
        <v>1</v>
      </c>
      <c r="U4745">
        <f t="shared" si="224"/>
        <v>3.12</v>
      </c>
      <c r="V4745" s="39" t="s">
        <v>36</v>
      </c>
    </row>
    <row r="4746" spans="1:22">
      <c r="A4746" s="29">
        <v>42162.854537037034</v>
      </c>
      <c r="B4746" t="s">
        <v>1013</v>
      </c>
      <c r="C4746" s="37" t="s">
        <v>34</v>
      </c>
      <c r="D4746" s="37"/>
      <c r="E4746" s="35" t="s">
        <v>7451</v>
      </c>
      <c r="F4746" s="34">
        <v>1</v>
      </c>
      <c r="H4746">
        <f t="shared" si="223"/>
        <v>1</v>
      </c>
      <c r="I4746" t="s">
        <v>46</v>
      </c>
      <c r="K4746" s="23" t="s">
        <v>5628</v>
      </c>
      <c r="L4746" s="18" t="s">
        <v>1216</v>
      </c>
      <c r="M4746" s="18" t="s">
        <v>5629</v>
      </c>
      <c r="N4746">
        <v>6.99</v>
      </c>
      <c r="O4746">
        <v>5.78</v>
      </c>
      <c r="P4746">
        <v>5.78</v>
      </c>
      <c r="Q4746">
        <v>0.7</v>
      </c>
      <c r="R4746">
        <f t="shared" si="222"/>
        <v>4.05</v>
      </c>
      <c r="S4746" s="38" t="s">
        <v>36</v>
      </c>
      <c r="T4746" s="27">
        <v>1</v>
      </c>
      <c r="U4746">
        <f t="shared" si="224"/>
        <v>4.05</v>
      </c>
      <c r="V4746" s="39" t="s">
        <v>36</v>
      </c>
    </row>
    <row r="4747" spans="1:22">
      <c r="A4747" s="29">
        <v>42162.38244212963</v>
      </c>
      <c r="B4747" t="s">
        <v>33</v>
      </c>
      <c r="C4747" s="37" t="s">
        <v>58</v>
      </c>
      <c r="D4747" s="37"/>
      <c r="E4747" s="35" t="s">
        <v>3004</v>
      </c>
      <c r="F4747" s="34">
        <v>1</v>
      </c>
      <c r="H4747">
        <f t="shared" si="223"/>
        <v>1</v>
      </c>
      <c r="I4747" t="s">
        <v>52</v>
      </c>
      <c r="J4747" s="1" t="s">
        <v>485</v>
      </c>
      <c r="K4747" s="23" t="s">
        <v>4696</v>
      </c>
      <c r="L4747" s="18" t="s">
        <v>605</v>
      </c>
      <c r="M4747" s="18" t="s">
        <v>4697</v>
      </c>
      <c r="N4747">
        <v>8.49</v>
      </c>
      <c r="O4747">
        <v>7.13</v>
      </c>
      <c r="P4747">
        <v>7.13</v>
      </c>
      <c r="Q4747">
        <v>0.7</v>
      </c>
      <c r="R4747">
        <f t="shared" si="222"/>
        <v>4.99</v>
      </c>
      <c r="S4747" s="38" t="s">
        <v>36</v>
      </c>
      <c r="T4747" s="27">
        <v>1</v>
      </c>
      <c r="U4747">
        <f t="shared" si="224"/>
        <v>4.99</v>
      </c>
      <c r="V4747" s="39" t="s">
        <v>36</v>
      </c>
    </row>
    <row r="4748" spans="1:22">
      <c r="A4748" s="32">
        <v>42162.35297453704</v>
      </c>
      <c r="B4748" s="33" t="s">
        <v>33</v>
      </c>
      <c r="C4748" s="37" t="s">
        <v>34</v>
      </c>
      <c r="D4748" s="37"/>
      <c r="E4748" s="35" t="s">
        <v>7452</v>
      </c>
      <c r="F4748" s="34">
        <v>1</v>
      </c>
      <c r="H4748">
        <f t="shared" si="223"/>
        <v>1</v>
      </c>
      <c r="I4748" s="33" t="s">
        <v>38</v>
      </c>
      <c r="J4748" s="33" t="s">
        <v>482</v>
      </c>
      <c r="K4748" s="33" t="s">
        <v>2158</v>
      </c>
      <c r="L4748" s="33" t="s">
        <v>647</v>
      </c>
      <c r="M4748" s="33" t="s">
        <v>2159</v>
      </c>
      <c r="N4748">
        <v>2.4900000000000002</v>
      </c>
      <c r="O4748">
        <v>2.06</v>
      </c>
      <c r="P4748">
        <v>2.06</v>
      </c>
      <c r="Q4748">
        <v>0.7</v>
      </c>
      <c r="R4748">
        <f t="shared" si="222"/>
        <v>1.44</v>
      </c>
      <c r="S4748" s="38" t="s">
        <v>36</v>
      </c>
      <c r="T4748" s="27">
        <v>1</v>
      </c>
      <c r="U4748">
        <f t="shared" si="224"/>
        <v>1.44</v>
      </c>
      <c r="V4748" s="39" t="s">
        <v>36</v>
      </c>
    </row>
    <row r="4749" spans="1:22">
      <c r="A4749" s="32">
        <v>42162.360243055555</v>
      </c>
      <c r="B4749" s="33" t="s">
        <v>33</v>
      </c>
      <c r="C4749" s="37" t="s">
        <v>34</v>
      </c>
      <c r="D4749" s="37"/>
      <c r="E4749" s="35" t="s">
        <v>7453</v>
      </c>
      <c r="F4749" s="34">
        <v>1</v>
      </c>
      <c r="H4749">
        <f t="shared" si="223"/>
        <v>1</v>
      </c>
      <c r="I4749" s="33" t="s">
        <v>38</v>
      </c>
      <c r="J4749" s="33" t="s">
        <v>490</v>
      </c>
      <c r="K4749" s="33" t="s">
        <v>9128</v>
      </c>
      <c r="L4749" s="33" t="s">
        <v>116</v>
      </c>
      <c r="M4749" s="33" t="s">
        <v>9129</v>
      </c>
      <c r="N4749">
        <v>5.49</v>
      </c>
      <c r="O4749">
        <v>4.54</v>
      </c>
      <c r="P4749">
        <v>4.54</v>
      </c>
      <c r="Q4749">
        <v>0.7</v>
      </c>
      <c r="R4749">
        <f t="shared" si="222"/>
        <v>3.18</v>
      </c>
      <c r="S4749" s="38" t="s">
        <v>36</v>
      </c>
      <c r="T4749" s="27">
        <v>1</v>
      </c>
      <c r="U4749">
        <f t="shared" si="224"/>
        <v>3.18</v>
      </c>
      <c r="V4749" s="39" t="s">
        <v>36</v>
      </c>
    </row>
    <row r="4750" spans="1:22">
      <c r="A4750" s="32">
        <v>42162.363125000003</v>
      </c>
      <c r="B4750" s="33" t="s">
        <v>33</v>
      </c>
      <c r="C4750" s="37" t="s">
        <v>34</v>
      </c>
      <c r="D4750" s="37"/>
      <c r="E4750" s="35" t="s">
        <v>7454</v>
      </c>
      <c r="F4750" s="34">
        <v>1</v>
      </c>
      <c r="H4750">
        <f t="shared" si="223"/>
        <v>1</v>
      </c>
      <c r="I4750" s="33" t="s">
        <v>46</v>
      </c>
      <c r="J4750" s="33" t="s">
        <v>46</v>
      </c>
      <c r="K4750" s="33" t="s">
        <v>243</v>
      </c>
      <c r="L4750" s="33" t="s">
        <v>174</v>
      </c>
      <c r="M4750" s="33" t="s">
        <v>218</v>
      </c>
      <c r="N4750">
        <v>2.4900000000000002</v>
      </c>
      <c r="O4750">
        <v>2.06</v>
      </c>
      <c r="P4750">
        <v>2.06</v>
      </c>
      <c r="Q4750">
        <v>0.7</v>
      </c>
      <c r="R4750">
        <f t="shared" si="222"/>
        <v>1.44</v>
      </c>
      <c r="S4750" s="38" t="s">
        <v>36</v>
      </c>
      <c r="T4750" s="27">
        <v>1</v>
      </c>
      <c r="U4750">
        <f t="shared" si="224"/>
        <v>1.44</v>
      </c>
      <c r="V4750" s="39" t="s">
        <v>36</v>
      </c>
    </row>
    <row r="4751" spans="1:22">
      <c r="A4751" s="29">
        <v>42162.388391203705</v>
      </c>
      <c r="B4751" t="s">
        <v>33</v>
      </c>
      <c r="C4751" s="37" t="s">
        <v>58</v>
      </c>
      <c r="D4751" s="37"/>
      <c r="E4751" s="35" t="s">
        <v>1950</v>
      </c>
      <c r="F4751" s="34">
        <v>1</v>
      </c>
      <c r="H4751">
        <f t="shared" si="223"/>
        <v>1</v>
      </c>
      <c r="I4751" t="s">
        <v>38</v>
      </c>
      <c r="J4751" s="1" t="s">
        <v>38</v>
      </c>
      <c r="K4751" s="23" t="s">
        <v>5210</v>
      </c>
      <c r="L4751" s="18" t="s">
        <v>145</v>
      </c>
      <c r="M4751" s="18" t="s">
        <v>5211</v>
      </c>
      <c r="N4751">
        <v>6.49</v>
      </c>
      <c r="O4751">
        <v>5.45</v>
      </c>
      <c r="P4751">
        <v>5.45</v>
      </c>
      <c r="Q4751">
        <v>0.7</v>
      </c>
      <c r="R4751">
        <f t="shared" si="222"/>
        <v>3.82</v>
      </c>
      <c r="S4751" s="38" t="s">
        <v>36</v>
      </c>
      <c r="T4751" s="27">
        <v>1</v>
      </c>
      <c r="U4751">
        <f t="shared" si="224"/>
        <v>3.82</v>
      </c>
      <c r="V4751" s="39" t="s">
        <v>36</v>
      </c>
    </row>
    <row r="4752" spans="1:22">
      <c r="A4752" s="29">
        <v>42162.723668981482</v>
      </c>
      <c r="B4752" t="s">
        <v>33</v>
      </c>
      <c r="C4752" s="37" t="s">
        <v>40</v>
      </c>
      <c r="D4752" s="37"/>
      <c r="E4752" s="35" t="s">
        <v>1857</v>
      </c>
      <c r="F4752" s="34">
        <v>1</v>
      </c>
      <c r="H4752">
        <f t="shared" si="223"/>
        <v>1</v>
      </c>
      <c r="I4752" t="s">
        <v>35</v>
      </c>
      <c r="J4752" s="1" t="s">
        <v>52</v>
      </c>
      <c r="K4752" s="23" t="s">
        <v>7979</v>
      </c>
      <c r="L4752" s="18" t="s">
        <v>89</v>
      </c>
      <c r="M4752" s="18" t="s">
        <v>7980</v>
      </c>
      <c r="N4752">
        <v>12.99</v>
      </c>
      <c r="O4752">
        <v>10.56</v>
      </c>
      <c r="P4752">
        <v>10.56</v>
      </c>
      <c r="Q4752">
        <v>0.7</v>
      </c>
      <c r="R4752">
        <f t="shared" si="222"/>
        <v>7.39</v>
      </c>
      <c r="S4752" s="38" t="s">
        <v>36</v>
      </c>
      <c r="T4752" s="27">
        <v>1</v>
      </c>
      <c r="U4752">
        <f t="shared" si="224"/>
        <v>7.39</v>
      </c>
      <c r="V4752" s="39" t="s">
        <v>36</v>
      </c>
    </row>
    <row r="4753" spans="1:22">
      <c r="A4753" s="32">
        <v>42162.939502314817</v>
      </c>
      <c r="B4753" s="33" t="s">
        <v>33</v>
      </c>
      <c r="C4753" s="37" t="s">
        <v>40</v>
      </c>
      <c r="D4753" s="37"/>
      <c r="E4753" s="35" t="s">
        <v>41</v>
      </c>
      <c r="F4753" s="34">
        <v>1</v>
      </c>
      <c r="H4753">
        <f t="shared" si="223"/>
        <v>1</v>
      </c>
      <c r="I4753" s="33" t="s">
        <v>35</v>
      </c>
      <c r="J4753" s="33" t="s">
        <v>46</v>
      </c>
      <c r="K4753" s="33" t="s">
        <v>444</v>
      </c>
      <c r="L4753" s="33" t="s">
        <v>81</v>
      </c>
      <c r="M4753" s="33" t="s">
        <v>445</v>
      </c>
      <c r="N4753">
        <v>7.49</v>
      </c>
      <c r="O4753">
        <v>6.09</v>
      </c>
      <c r="P4753">
        <v>6.09</v>
      </c>
      <c r="Q4753">
        <v>0.7</v>
      </c>
      <c r="R4753">
        <f t="shared" si="222"/>
        <v>4.26</v>
      </c>
      <c r="S4753" s="38" t="s">
        <v>36</v>
      </c>
      <c r="T4753" s="27">
        <v>1</v>
      </c>
      <c r="U4753">
        <f t="shared" si="224"/>
        <v>4.26</v>
      </c>
      <c r="V4753" s="39" t="s">
        <v>36</v>
      </c>
    </row>
    <row r="4754" spans="1:22">
      <c r="A4754" s="32">
        <v>42162.851620370369</v>
      </c>
      <c r="B4754" s="33" t="s">
        <v>33</v>
      </c>
      <c r="C4754" s="37" t="s">
        <v>40</v>
      </c>
      <c r="D4754" s="37"/>
      <c r="E4754" s="35" t="s">
        <v>1877</v>
      </c>
      <c r="F4754" s="34">
        <v>1</v>
      </c>
      <c r="H4754">
        <f t="shared" si="223"/>
        <v>1</v>
      </c>
      <c r="I4754" s="33" t="s">
        <v>35</v>
      </c>
      <c r="J4754" s="33" t="s">
        <v>46</v>
      </c>
      <c r="K4754" s="33" t="s">
        <v>10741</v>
      </c>
      <c r="L4754" s="33" t="s">
        <v>9633</v>
      </c>
      <c r="M4754" s="33" t="s">
        <v>8397</v>
      </c>
      <c r="N4754">
        <v>5.99</v>
      </c>
      <c r="O4754">
        <v>4.87</v>
      </c>
      <c r="P4754">
        <v>4.87</v>
      </c>
      <c r="Q4754">
        <v>0.7</v>
      </c>
      <c r="R4754">
        <f t="shared" si="222"/>
        <v>3.41</v>
      </c>
      <c r="S4754" s="38" t="s">
        <v>36</v>
      </c>
      <c r="T4754" s="27">
        <v>1</v>
      </c>
      <c r="U4754">
        <f t="shared" si="224"/>
        <v>3.41</v>
      </c>
      <c r="V4754" s="39" t="s">
        <v>36</v>
      </c>
    </row>
    <row r="4755" spans="1:22">
      <c r="A4755" s="32">
        <v>42162.446597222224</v>
      </c>
      <c r="B4755" s="33" t="s">
        <v>33</v>
      </c>
      <c r="C4755" s="37" t="s">
        <v>37</v>
      </c>
      <c r="D4755" s="37"/>
      <c r="E4755" s="35" t="s">
        <v>7162</v>
      </c>
      <c r="F4755" s="34">
        <v>1</v>
      </c>
      <c r="H4755">
        <f t="shared" si="223"/>
        <v>1</v>
      </c>
      <c r="I4755" s="33" t="s">
        <v>35</v>
      </c>
      <c r="J4755" s="33" t="s">
        <v>398</v>
      </c>
      <c r="K4755" s="33" t="s">
        <v>10742</v>
      </c>
      <c r="L4755" s="33" t="s">
        <v>3396</v>
      </c>
      <c r="M4755" s="33" t="s">
        <v>10743</v>
      </c>
      <c r="N4755">
        <v>8.49</v>
      </c>
      <c r="O4755">
        <v>8.01</v>
      </c>
      <c r="P4755">
        <v>8.01</v>
      </c>
      <c r="Q4755">
        <v>0.7</v>
      </c>
      <c r="R4755">
        <f t="shared" si="222"/>
        <v>5.61</v>
      </c>
      <c r="S4755" s="38" t="s">
        <v>36</v>
      </c>
      <c r="T4755" s="27">
        <v>1</v>
      </c>
      <c r="U4755">
        <f t="shared" si="224"/>
        <v>5.61</v>
      </c>
      <c r="V4755" s="39" t="s">
        <v>36</v>
      </c>
    </row>
    <row r="4756" spans="1:22">
      <c r="A4756" s="32">
        <v>42162.755115740743</v>
      </c>
      <c r="B4756" s="33" t="s">
        <v>86</v>
      </c>
      <c r="C4756" s="37" t="s">
        <v>37</v>
      </c>
      <c r="D4756" s="37"/>
      <c r="E4756" s="35" t="s">
        <v>4140</v>
      </c>
      <c r="F4756" s="34">
        <v>1</v>
      </c>
      <c r="H4756">
        <f t="shared" si="223"/>
        <v>1</v>
      </c>
      <c r="I4756" s="33" t="s">
        <v>38</v>
      </c>
      <c r="J4756" s="33" t="s">
        <v>38</v>
      </c>
      <c r="K4756" s="33" t="s">
        <v>10744</v>
      </c>
      <c r="L4756" s="33" t="s">
        <v>2866</v>
      </c>
      <c r="M4756" s="33" t="s">
        <v>10745</v>
      </c>
      <c r="N4756">
        <v>5.99</v>
      </c>
      <c r="O4756">
        <v>5.68</v>
      </c>
      <c r="P4756">
        <v>5.68</v>
      </c>
      <c r="Q4756">
        <v>0.7</v>
      </c>
      <c r="R4756">
        <f t="shared" si="222"/>
        <v>3.98</v>
      </c>
      <c r="S4756" s="38" t="s">
        <v>36</v>
      </c>
      <c r="T4756" s="27">
        <v>1</v>
      </c>
      <c r="U4756">
        <f t="shared" si="224"/>
        <v>3.98</v>
      </c>
      <c r="V4756" s="39" t="s">
        <v>36</v>
      </c>
    </row>
    <row r="4757" spans="1:22">
      <c r="A4757" s="32">
        <v>42162.660856481481</v>
      </c>
      <c r="B4757" s="33" t="s">
        <v>86</v>
      </c>
      <c r="C4757" s="37" t="s">
        <v>37</v>
      </c>
      <c r="D4757" s="37"/>
      <c r="E4757" s="35" t="s">
        <v>7455</v>
      </c>
      <c r="F4757" s="34">
        <v>1</v>
      </c>
      <c r="H4757">
        <f t="shared" si="223"/>
        <v>1</v>
      </c>
      <c r="I4757" s="33" t="s">
        <v>398</v>
      </c>
      <c r="J4757" s="33"/>
      <c r="K4757" s="33" t="s">
        <v>2592</v>
      </c>
      <c r="L4757" s="33" t="s">
        <v>474</v>
      </c>
      <c r="M4757" s="33" t="s">
        <v>2593</v>
      </c>
      <c r="N4757">
        <v>11.99</v>
      </c>
      <c r="O4757">
        <v>11.36</v>
      </c>
      <c r="P4757">
        <v>11.36</v>
      </c>
      <c r="Q4757">
        <v>0.7</v>
      </c>
      <c r="R4757">
        <f t="shared" si="222"/>
        <v>7.95</v>
      </c>
      <c r="S4757" s="38" t="s">
        <v>36</v>
      </c>
      <c r="T4757" s="27">
        <v>1</v>
      </c>
      <c r="U4757">
        <f t="shared" si="224"/>
        <v>7.95</v>
      </c>
      <c r="V4757" s="39" t="s">
        <v>36</v>
      </c>
    </row>
    <row r="4758" spans="1:22">
      <c r="A4758" s="32">
        <v>42162.278495370374</v>
      </c>
      <c r="B4758" s="33" t="s">
        <v>86</v>
      </c>
      <c r="C4758" s="37" t="s">
        <v>37</v>
      </c>
      <c r="D4758" s="37"/>
      <c r="E4758" s="35" t="s">
        <v>4271</v>
      </c>
      <c r="F4758" s="34">
        <v>1</v>
      </c>
      <c r="H4758">
        <f t="shared" si="223"/>
        <v>1</v>
      </c>
      <c r="I4758" s="33" t="s">
        <v>35</v>
      </c>
      <c r="J4758" s="33" t="s">
        <v>488</v>
      </c>
      <c r="K4758" s="33" t="s">
        <v>2218</v>
      </c>
      <c r="L4758" s="33" t="s">
        <v>102</v>
      </c>
      <c r="M4758" s="33" t="s">
        <v>1743</v>
      </c>
      <c r="N4758">
        <v>4.99</v>
      </c>
      <c r="O4758">
        <v>4.71</v>
      </c>
      <c r="P4758">
        <v>4.71</v>
      </c>
      <c r="Q4758">
        <v>0.7</v>
      </c>
      <c r="R4758">
        <f t="shared" si="222"/>
        <v>3.3</v>
      </c>
      <c r="S4758" s="38" t="s">
        <v>36</v>
      </c>
      <c r="T4758" s="27">
        <v>1</v>
      </c>
      <c r="U4758">
        <f t="shared" si="224"/>
        <v>3.3</v>
      </c>
      <c r="V4758" s="39" t="s">
        <v>36</v>
      </c>
    </row>
    <row r="4759" spans="1:22">
      <c r="A4759" s="32">
        <v>42156.590891203705</v>
      </c>
      <c r="B4759" s="33" t="s">
        <v>33</v>
      </c>
      <c r="C4759" s="37" t="s">
        <v>37</v>
      </c>
      <c r="D4759" s="37"/>
      <c r="E4759" s="35" t="s">
        <v>4082</v>
      </c>
      <c r="F4759" s="34">
        <v>1</v>
      </c>
      <c r="H4759">
        <f t="shared" si="223"/>
        <v>1</v>
      </c>
      <c r="I4759" s="33" t="s">
        <v>488</v>
      </c>
      <c r="J4759" s="33" t="s">
        <v>2544</v>
      </c>
      <c r="K4759" s="33" t="s">
        <v>10746</v>
      </c>
      <c r="L4759" s="33" t="s">
        <v>743</v>
      </c>
      <c r="M4759" s="33" t="s">
        <v>2131</v>
      </c>
      <c r="N4759">
        <v>3.99</v>
      </c>
      <c r="O4759">
        <v>3.78</v>
      </c>
      <c r="P4759">
        <v>3.78</v>
      </c>
      <c r="Q4759">
        <v>0.7</v>
      </c>
      <c r="R4759">
        <f t="shared" si="222"/>
        <v>2.65</v>
      </c>
      <c r="S4759" s="38" t="s">
        <v>36</v>
      </c>
      <c r="T4759" s="27">
        <v>1</v>
      </c>
      <c r="U4759">
        <f t="shared" si="224"/>
        <v>2.65</v>
      </c>
      <c r="V4759" s="39" t="s">
        <v>36</v>
      </c>
    </row>
    <row r="4760" spans="1:22">
      <c r="A4760" s="32">
        <v>42156.590891203705</v>
      </c>
      <c r="B4760" s="33" t="s">
        <v>33</v>
      </c>
      <c r="C4760" s="37" t="s">
        <v>37</v>
      </c>
      <c r="D4760" s="37"/>
      <c r="E4760" s="35" t="s">
        <v>4082</v>
      </c>
      <c r="F4760" s="34">
        <v>1</v>
      </c>
      <c r="H4760">
        <f t="shared" si="223"/>
        <v>1</v>
      </c>
      <c r="I4760" s="33" t="s">
        <v>488</v>
      </c>
      <c r="J4760" s="33" t="s">
        <v>488</v>
      </c>
      <c r="K4760" s="33" t="s">
        <v>10747</v>
      </c>
      <c r="L4760" s="33" t="s">
        <v>743</v>
      </c>
      <c r="M4760" s="33" t="s">
        <v>10748</v>
      </c>
      <c r="N4760">
        <v>3.99</v>
      </c>
      <c r="O4760">
        <v>3.78</v>
      </c>
      <c r="P4760">
        <v>3.78</v>
      </c>
      <c r="Q4760">
        <v>0.7</v>
      </c>
      <c r="R4760">
        <f t="shared" si="222"/>
        <v>2.65</v>
      </c>
      <c r="S4760" s="38" t="s">
        <v>36</v>
      </c>
      <c r="T4760" s="27">
        <v>1</v>
      </c>
      <c r="U4760">
        <f t="shared" si="224"/>
        <v>2.65</v>
      </c>
      <c r="V4760" s="39" t="s">
        <v>36</v>
      </c>
    </row>
    <row r="4761" spans="1:22">
      <c r="A4761" s="29">
        <v>42156.590891203705</v>
      </c>
      <c r="B4761" t="s">
        <v>33</v>
      </c>
      <c r="C4761" s="37" t="s">
        <v>37</v>
      </c>
      <c r="D4761" s="37"/>
      <c r="E4761" s="35" t="s">
        <v>4082</v>
      </c>
      <c r="F4761" s="34">
        <v>1</v>
      </c>
      <c r="H4761">
        <f t="shared" si="223"/>
        <v>1</v>
      </c>
      <c r="I4761" t="s">
        <v>488</v>
      </c>
      <c r="J4761" s="1" t="s">
        <v>488</v>
      </c>
      <c r="K4761" s="23" t="s">
        <v>10749</v>
      </c>
      <c r="L4761" s="18" t="s">
        <v>743</v>
      </c>
      <c r="M4761" s="18" t="s">
        <v>10750</v>
      </c>
      <c r="N4761">
        <v>4.99</v>
      </c>
      <c r="O4761">
        <v>4.7300000000000004</v>
      </c>
      <c r="P4761">
        <v>4.7300000000000004</v>
      </c>
      <c r="Q4761">
        <v>0.7</v>
      </c>
      <c r="R4761">
        <f t="shared" si="222"/>
        <v>3.31</v>
      </c>
      <c r="S4761" s="38" t="s">
        <v>36</v>
      </c>
      <c r="T4761" s="27">
        <v>1</v>
      </c>
      <c r="U4761">
        <f t="shared" si="224"/>
        <v>3.31</v>
      </c>
      <c r="V4761" s="39" t="s">
        <v>36</v>
      </c>
    </row>
    <row r="4762" spans="1:22">
      <c r="A4762" s="32">
        <v>42156.590891203705</v>
      </c>
      <c r="B4762" s="33" t="s">
        <v>33</v>
      </c>
      <c r="C4762" s="37" t="s">
        <v>37</v>
      </c>
      <c r="D4762" s="37"/>
      <c r="E4762" s="35" t="s">
        <v>4082</v>
      </c>
      <c r="F4762" s="34">
        <v>1</v>
      </c>
      <c r="H4762">
        <f t="shared" si="223"/>
        <v>1</v>
      </c>
      <c r="I4762" s="33" t="s">
        <v>488</v>
      </c>
      <c r="J4762" s="33" t="s">
        <v>488</v>
      </c>
      <c r="K4762" s="33" t="s">
        <v>9027</v>
      </c>
      <c r="L4762" s="33" t="s">
        <v>743</v>
      </c>
      <c r="M4762" s="33" t="s">
        <v>9028</v>
      </c>
      <c r="N4762">
        <v>3.99</v>
      </c>
      <c r="O4762">
        <v>3.78</v>
      </c>
      <c r="P4762">
        <v>3.78</v>
      </c>
      <c r="Q4762">
        <v>0.7</v>
      </c>
      <c r="R4762">
        <f t="shared" si="222"/>
        <v>2.65</v>
      </c>
      <c r="S4762" s="38" t="s">
        <v>36</v>
      </c>
      <c r="T4762" s="27">
        <v>1</v>
      </c>
      <c r="U4762">
        <f t="shared" si="224"/>
        <v>2.65</v>
      </c>
      <c r="V4762" s="39" t="s">
        <v>36</v>
      </c>
    </row>
    <row r="4763" spans="1:22">
      <c r="A4763" s="29">
        <v>42156.516539351855</v>
      </c>
      <c r="B4763" t="s">
        <v>33</v>
      </c>
      <c r="C4763" s="37" t="s">
        <v>34</v>
      </c>
      <c r="D4763" s="37"/>
      <c r="E4763" s="35" t="s">
        <v>7456</v>
      </c>
      <c r="F4763" s="34">
        <v>1</v>
      </c>
      <c r="H4763">
        <f t="shared" si="223"/>
        <v>1</v>
      </c>
      <c r="I4763" t="s">
        <v>52</v>
      </c>
      <c r="J4763" s="1" t="s">
        <v>485</v>
      </c>
      <c r="K4763" s="23" t="s">
        <v>5044</v>
      </c>
      <c r="L4763" s="18" t="s">
        <v>5106</v>
      </c>
      <c r="M4763" s="18" t="s">
        <v>5045</v>
      </c>
      <c r="N4763">
        <v>11.99</v>
      </c>
      <c r="O4763">
        <v>9.91</v>
      </c>
      <c r="P4763">
        <v>9.91</v>
      </c>
      <c r="Q4763">
        <v>0.7</v>
      </c>
      <c r="R4763">
        <f t="shared" si="222"/>
        <v>6.94</v>
      </c>
      <c r="S4763" s="38" t="s">
        <v>36</v>
      </c>
      <c r="T4763" s="27">
        <v>1</v>
      </c>
      <c r="U4763">
        <f t="shared" si="224"/>
        <v>6.94</v>
      </c>
      <c r="V4763" s="39" t="s">
        <v>36</v>
      </c>
    </row>
    <row r="4764" spans="1:22">
      <c r="A4764" s="32">
        <v>42156.511412037034</v>
      </c>
      <c r="B4764" s="33" t="s">
        <v>33</v>
      </c>
      <c r="C4764" s="37" t="s">
        <v>88</v>
      </c>
      <c r="D4764" s="37" t="s">
        <v>862</v>
      </c>
      <c r="E4764" s="35" t="s">
        <v>2478</v>
      </c>
      <c r="F4764" s="34">
        <v>1</v>
      </c>
      <c r="H4764">
        <f t="shared" si="223"/>
        <v>1</v>
      </c>
      <c r="I4764" s="33" t="s">
        <v>38</v>
      </c>
      <c r="J4764" s="33"/>
      <c r="K4764" s="33" t="s">
        <v>1763</v>
      </c>
      <c r="L4764" s="33" t="s">
        <v>560</v>
      </c>
      <c r="M4764" s="33" t="s">
        <v>561</v>
      </c>
      <c r="N4764">
        <v>6.99</v>
      </c>
      <c r="O4764">
        <v>6.72</v>
      </c>
      <c r="P4764">
        <v>6.72</v>
      </c>
      <c r="Q4764">
        <v>0.7</v>
      </c>
      <c r="R4764">
        <f t="shared" si="222"/>
        <v>4.7</v>
      </c>
      <c r="S4764" s="38" t="s">
        <v>36</v>
      </c>
      <c r="T4764" s="27">
        <v>1</v>
      </c>
      <c r="U4764">
        <f t="shared" si="224"/>
        <v>4.7</v>
      </c>
      <c r="V4764" s="39" t="s">
        <v>36</v>
      </c>
    </row>
    <row r="4765" spans="1:22">
      <c r="A4765" s="32">
        <v>42156.590891203705</v>
      </c>
      <c r="B4765" s="33" t="s">
        <v>33</v>
      </c>
      <c r="C4765" s="37" t="s">
        <v>37</v>
      </c>
      <c r="D4765" s="37"/>
      <c r="E4765" s="35" t="s">
        <v>4082</v>
      </c>
      <c r="F4765" s="34">
        <v>1</v>
      </c>
      <c r="H4765">
        <f t="shared" si="223"/>
        <v>1</v>
      </c>
      <c r="I4765" s="33" t="s">
        <v>488</v>
      </c>
      <c r="J4765" s="33" t="s">
        <v>2544</v>
      </c>
      <c r="K4765" s="33" t="s">
        <v>8979</v>
      </c>
      <c r="L4765" s="33" t="s">
        <v>743</v>
      </c>
      <c r="M4765" s="33" t="s">
        <v>8980</v>
      </c>
      <c r="N4765">
        <v>3.99</v>
      </c>
      <c r="O4765">
        <v>3.78</v>
      </c>
      <c r="P4765">
        <v>3.78</v>
      </c>
      <c r="Q4765">
        <v>0.7</v>
      </c>
      <c r="R4765">
        <f t="shared" si="222"/>
        <v>2.65</v>
      </c>
      <c r="S4765" s="38" t="s">
        <v>36</v>
      </c>
      <c r="T4765" s="27">
        <v>1</v>
      </c>
      <c r="U4765">
        <f t="shared" si="224"/>
        <v>2.65</v>
      </c>
      <c r="V4765" s="39" t="s">
        <v>36</v>
      </c>
    </row>
    <row r="4766" spans="1:22">
      <c r="A4766" s="32">
        <v>42156.626643518517</v>
      </c>
      <c r="B4766" s="33" t="s">
        <v>1013</v>
      </c>
      <c r="C4766" s="37" t="s">
        <v>34</v>
      </c>
      <c r="D4766" s="37"/>
      <c r="E4766" s="35" t="s">
        <v>4195</v>
      </c>
      <c r="F4766" s="34">
        <v>1</v>
      </c>
      <c r="H4766">
        <f t="shared" si="223"/>
        <v>1</v>
      </c>
      <c r="I4766" s="33" t="s">
        <v>398</v>
      </c>
      <c r="J4766" s="33" t="s">
        <v>484</v>
      </c>
      <c r="K4766" s="33" t="s">
        <v>10751</v>
      </c>
      <c r="L4766" s="33" t="s">
        <v>139</v>
      </c>
      <c r="M4766" s="33" t="s">
        <v>10752</v>
      </c>
      <c r="N4766">
        <v>7.99</v>
      </c>
      <c r="O4766">
        <v>6.6</v>
      </c>
      <c r="P4766">
        <v>6.6</v>
      </c>
      <c r="Q4766">
        <v>0.7</v>
      </c>
      <c r="R4766">
        <f t="shared" si="222"/>
        <v>4.62</v>
      </c>
      <c r="S4766" s="38" t="s">
        <v>36</v>
      </c>
      <c r="T4766" s="27">
        <v>1</v>
      </c>
      <c r="U4766">
        <f t="shared" si="224"/>
        <v>4.62</v>
      </c>
      <c r="V4766" s="39" t="s">
        <v>36</v>
      </c>
    </row>
    <row r="4767" spans="1:22">
      <c r="A4767" s="32">
        <v>42156.548321759263</v>
      </c>
      <c r="B4767" s="33" t="s">
        <v>33</v>
      </c>
      <c r="C4767" s="37" t="s">
        <v>34</v>
      </c>
      <c r="D4767" s="37"/>
      <c r="E4767" s="35" t="s">
        <v>7457</v>
      </c>
      <c r="F4767" s="34">
        <v>1</v>
      </c>
      <c r="H4767">
        <f t="shared" si="223"/>
        <v>1</v>
      </c>
      <c r="I4767" s="33" t="s">
        <v>1263</v>
      </c>
      <c r="J4767" s="33" t="s">
        <v>1263</v>
      </c>
      <c r="K4767" s="33" t="s">
        <v>1411</v>
      </c>
      <c r="L4767" s="33" t="s">
        <v>1346</v>
      </c>
      <c r="M4767" s="33" t="s">
        <v>1412</v>
      </c>
      <c r="N4767">
        <v>0.99</v>
      </c>
      <c r="O4767">
        <v>0.82</v>
      </c>
      <c r="P4767">
        <v>0.82</v>
      </c>
      <c r="Q4767">
        <v>0.7</v>
      </c>
      <c r="R4767">
        <f t="shared" si="222"/>
        <v>0.56999999999999995</v>
      </c>
      <c r="S4767" s="38" t="s">
        <v>36</v>
      </c>
      <c r="T4767" s="27">
        <v>1</v>
      </c>
      <c r="U4767">
        <f t="shared" si="224"/>
        <v>0.56999999999999995</v>
      </c>
      <c r="V4767" s="39" t="s">
        <v>36</v>
      </c>
    </row>
    <row r="4768" spans="1:22">
      <c r="A4768" s="32">
        <v>42156.548321759263</v>
      </c>
      <c r="B4768" s="33" t="s">
        <v>33</v>
      </c>
      <c r="C4768" s="37" t="s">
        <v>34</v>
      </c>
      <c r="D4768" s="37"/>
      <c r="E4768" s="35" t="s">
        <v>7457</v>
      </c>
      <c r="F4768" s="34">
        <v>1</v>
      </c>
      <c r="H4768">
        <f t="shared" si="223"/>
        <v>1</v>
      </c>
      <c r="I4768" s="33" t="s">
        <v>1263</v>
      </c>
      <c r="J4768" s="33" t="s">
        <v>1263</v>
      </c>
      <c r="K4768" s="33" t="s">
        <v>1460</v>
      </c>
      <c r="L4768" s="33" t="s">
        <v>5695</v>
      </c>
      <c r="M4768" s="33" t="s">
        <v>1461</v>
      </c>
      <c r="N4768">
        <v>0.99</v>
      </c>
      <c r="O4768">
        <v>0.82</v>
      </c>
      <c r="P4768">
        <v>0.82</v>
      </c>
      <c r="Q4768">
        <v>0.7</v>
      </c>
      <c r="R4768">
        <f t="shared" si="222"/>
        <v>0.56999999999999995</v>
      </c>
      <c r="S4768" s="38" t="s">
        <v>36</v>
      </c>
      <c r="T4768" s="27">
        <v>1</v>
      </c>
      <c r="U4768">
        <f t="shared" si="224"/>
        <v>0.56999999999999995</v>
      </c>
      <c r="V4768" s="39" t="s">
        <v>36</v>
      </c>
    </row>
    <row r="4769" spans="1:22">
      <c r="A4769" s="32">
        <v>42163.8362037037</v>
      </c>
      <c r="B4769" s="33" t="s">
        <v>33</v>
      </c>
      <c r="C4769" s="37" t="s">
        <v>34</v>
      </c>
      <c r="D4769" s="37"/>
      <c r="E4769" s="35" t="s">
        <v>7401</v>
      </c>
      <c r="F4769" s="34">
        <v>1</v>
      </c>
      <c r="H4769">
        <f t="shared" si="223"/>
        <v>1</v>
      </c>
      <c r="I4769" s="33" t="s">
        <v>35</v>
      </c>
      <c r="J4769" s="33" t="s">
        <v>52</v>
      </c>
      <c r="K4769" s="33" t="s">
        <v>1675</v>
      </c>
      <c r="L4769" s="33" t="s">
        <v>505</v>
      </c>
      <c r="M4769" s="33" t="s">
        <v>1676</v>
      </c>
      <c r="N4769">
        <v>7.99</v>
      </c>
      <c r="O4769">
        <v>6.6</v>
      </c>
      <c r="P4769">
        <v>6.6</v>
      </c>
      <c r="Q4769">
        <v>0.7</v>
      </c>
      <c r="R4769">
        <f t="shared" si="222"/>
        <v>4.62</v>
      </c>
      <c r="S4769" s="38" t="s">
        <v>36</v>
      </c>
      <c r="T4769" s="27">
        <v>1</v>
      </c>
      <c r="U4769">
        <f t="shared" si="224"/>
        <v>4.62</v>
      </c>
      <c r="V4769" s="39" t="s">
        <v>36</v>
      </c>
    </row>
    <row r="4770" spans="1:22">
      <c r="A4770" s="29">
        <v>42156.57439814815</v>
      </c>
      <c r="B4770" t="s">
        <v>33</v>
      </c>
      <c r="C4770" s="37" t="s">
        <v>34</v>
      </c>
      <c r="D4770" s="37"/>
      <c r="E4770" s="35" t="s">
        <v>7458</v>
      </c>
      <c r="F4770" s="34">
        <v>1</v>
      </c>
      <c r="H4770">
        <f t="shared" si="223"/>
        <v>1</v>
      </c>
      <c r="I4770" t="s">
        <v>1263</v>
      </c>
      <c r="J4770" s="1" t="s">
        <v>1263</v>
      </c>
      <c r="K4770" s="23" t="s">
        <v>3614</v>
      </c>
      <c r="L4770" s="18" t="s">
        <v>1278</v>
      </c>
      <c r="M4770" s="18" t="s">
        <v>3615</v>
      </c>
      <c r="N4770">
        <v>1.99</v>
      </c>
      <c r="O4770">
        <v>1.64</v>
      </c>
      <c r="P4770">
        <v>1.64</v>
      </c>
      <c r="Q4770">
        <v>0.7</v>
      </c>
      <c r="R4770">
        <f t="shared" si="222"/>
        <v>1.1499999999999999</v>
      </c>
      <c r="S4770" s="38" t="s">
        <v>36</v>
      </c>
      <c r="T4770" s="27">
        <v>1</v>
      </c>
      <c r="U4770">
        <f t="shared" si="224"/>
        <v>1.1499999999999999</v>
      </c>
      <c r="V4770" s="39" t="s">
        <v>36</v>
      </c>
    </row>
    <row r="4771" spans="1:22">
      <c r="A4771" s="32">
        <v>42156.567754629628</v>
      </c>
      <c r="B4771" s="33" t="s">
        <v>33</v>
      </c>
      <c r="C4771" s="37" t="s">
        <v>34</v>
      </c>
      <c r="D4771" s="37"/>
      <c r="E4771" s="35" t="s">
        <v>7459</v>
      </c>
      <c r="F4771" s="34">
        <v>1</v>
      </c>
      <c r="H4771">
        <f t="shared" si="223"/>
        <v>1</v>
      </c>
      <c r="I4771" s="33" t="s">
        <v>38</v>
      </c>
      <c r="J4771" s="33" t="s">
        <v>38</v>
      </c>
      <c r="K4771" s="33" t="s">
        <v>2085</v>
      </c>
      <c r="L4771" s="33" t="s">
        <v>91</v>
      </c>
      <c r="M4771" s="33" t="s">
        <v>2086</v>
      </c>
      <c r="N4771">
        <v>12.99</v>
      </c>
      <c r="O4771">
        <v>10.74</v>
      </c>
      <c r="P4771">
        <v>10.74</v>
      </c>
      <c r="Q4771">
        <v>0.7</v>
      </c>
      <c r="R4771">
        <f t="shared" si="222"/>
        <v>7.52</v>
      </c>
      <c r="S4771" s="38" t="s">
        <v>36</v>
      </c>
      <c r="T4771" s="27">
        <v>1</v>
      </c>
      <c r="U4771">
        <f t="shared" si="224"/>
        <v>7.52</v>
      </c>
      <c r="V4771" s="39" t="s">
        <v>36</v>
      </c>
    </row>
    <row r="4772" spans="1:22">
      <c r="A4772" s="32">
        <v>42164.709050925929</v>
      </c>
      <c r="B4772" s="33" t="s">
        <v>33</v>
      </c>
      <c r="C4772" s="37" t="s">
        <v>40</v>
      </c>
      <c r="D4772" s="37"/>
      <c r="E4772" s="35" t="s">
        <v>2959</v>
      </c>
      <c r="F4772" s="34">
        <v>1</v>
      </c>
      <c r="H4772">
        <f t="shared" si="223"/>
        <v>1</v>
      </c>
      <c r="I4772" s="33" t="s">
        <v>63</v>
      </c>
      <c r="J4772" s="33" t="s">
        <v>591</v>
      </c>
      <c r="K4772" s="33" t="s">
        <v>10753</v>
      </c>
      <c r="L4772" s="33" t="s">
        <v>44</v>
      </c>
      <c r="M4772" s="33" t="s">
        <v>10754</v>
      </c>
      <c r="N4772">
        <v>5.99</v>
      </c>
      <c r="O4772">
        <v>4.87</v>
      </c>
      <c r="P4772">
        <v>4.87</v>
      </c>
      <c r="Q4772">
        <v>0.7</v>
      </c>
      <c r="R4772">
        <f t="shared" si="222"/>
        <v>3.41</v>
      </c>
      <c r="S4772" s="38" t="s">
        <v>36</v>
      </c>
      <c r="T4772" s="27">
        <v>1</v>
      </c>
      <c r="U4772">
        <f t="shared" si="224"/>
        <v>3.41</v>
      </c>
      <c r="V4772" s="39" t="s">
        <v>36</v>
      </c>
    </row>
    <row r="4773" spans="1:22">
      <c r="A4773" s="32">
        <v>42163.447465277779</v>
      </c>
      <c r="B4773" s="33" t="s">
        <v>33</v>
      </c>
      <c r="C4773" s="37" t="s">
        <v>40</v>
      </c>
      <c r="D4773" s="37"/>
      <c r="E4773" s="35" t="s">
        <v>1877</v>
      </c>
      <c r="F4773" s="34">
        <v>1</v>
      </c>
      <c r="H4773">
        <f t="shared" si="223"/>
        <v>1</v>
      </c>
      <c r="I4773" s="33" t="s">
        <v>35</v>
      </c>
      <c r="J4773" s="33" t="s">
        <v>398</v>
      </c>
      <c r="K4773" s="33" t="s">
        <v>10755</v>
      </c>
      <c r="L4773" s="33" t="s">
        <v>10756</v>
      </c>
      <c r="M4773" s="33" t="s">
        <v>10757</v>
      </c>
      <c r="N4773">
        <v>9.99</v>
      </c>
      <c r="O4773">
        <v>8.1199999999999992</v>
      </c>
      <c r="P4773">
        <v>8.1199999999999992</v>
      </c>
      <c r="Q4773">
        <v>0.7</v>
      </c>
      <c r="R4773">
        <f t="shared" si="222"/>
        <v>5.68</v>
      </c>
      <c r="S4773" s="38" t="s">
        <v>36</v>
      </c>
      <c r="T4773" s="27">
        <v>1</v>
      </c>
      <c r="U4773">
        <f t="shared" si="224"/>
        <v>5.68</v>
      </c>
      <c r="V4773" s="39" t="s">
        <v>36</v>
      </c>
    </row>
    <row r="4774" spans="1:22">
      <c r="A4774" s="32">
        <v>42157.588113425925</v>
      </c>
      <c r="B4774" s="33" t="s">
        <v>589</v>
      </c>
      <c r="C4774" s="37" t="s">
        <v>58</v>
      </c>
      <c r="D4774" s="37"/>
      <c r="E4774" s="35" t="s">
        <v>7441</v>
      </c>
      <c r="F4774" s="34">
        <v>1</v>
      </c>
      <c r="H4774">
        <f t="shared" si="223"/>
        <v>1</v>
      </c>
      <c r="I4774" s="33" t="s">
        <v>38</v>
      </c>
      <c r="J4774" s="33"/>
      <c r="K4774" s="33" t="s">
        <v>8033</v>
      </c>
      <c r="L4774" s="33" t="s">
        <v>462</v>
      </c>
      <c r="M4774" s="33" t="s">
        <v>8034</v>
      </c>
      <c r="N4774">
        <v>7.49</v>
      </c>
      <c r="O4774">
        <v>6.29</v>
      </c>
      <c r="P4774">
        <v>6.29</v>
      </c>
      <c r="Q4774">
        <v>0.7</v>
      </c>
      <c r="R4774">
        <f t="shared" si="222"/>
        <v>4.4000000000000004</v>
      </c>
      <c r="S4774" s="38" t="s">
        <v>36</v>
      </c>
      <c r="T4774" s="27">
        <v>1</v>
      </c>
      <c r="U4774">
        <f t="shared" si="224"/>
        <v>4.4000000000000004</v>
      </c>
      <c r="V4774" s="39" t="s">
        <v>36</v>
      </c>
    </row>
    <row r="4775" spans="1:22">
      <c r="A4775" s="32">
        <v>42157.588113425925</v>
      </c>
      <c r="B4775" s="33" t="s">
        <v>589</v>
      </c>
      <c r="C4775" s="37" t="s">
        <v>58</v>
      </c>
      <c r="D4775" s="37"/>
      <c r="E4775" s="35" t="s">
        <v>7441</v>
      </c>
      <c r="F4775" s="34">
        <v>1</v>
      </c>
      <c r="H4775">
        <f t="shared" si="223"/>
        <v>1</v>
      </c>
      <c r="I4775" s="33" t="s">
        <v>38</v>
      </c>
      <c r="J4775" s="33"/>
      <c r="K4775" s="33" t="s">
        <v>10758</v>
      </c>
      <c r="L4775" s="33" t="s">
        <v>462</v>
      </c>
      <c r="M4775" s="33" t="s">
        <v>10759</v>
      </c>
      <c r="N4775">
        <v>6.99</v>
      </c>
      <c r="O4775">
        <v>5.87</v>
      </c>
      <c r="P4775">
        <v>5.87</v>
      </c>
      <c r="Q4775">
        <v>0.7</v>
      </c>
      <c r="R4775">
        <f t="shared" si="222"/>
        <v>4.1100000000000003</v>
      </c>
      <c r="S4775" s="38" t="s">
        <v>36</v>
      </c>
      <c r="T4775" s="27">
        <v>1</v>
      </c>
      <c r="U4775">
        <f t="shared" si="224"/>
        <v>4.1100000000000003</v>
      </c>
      <c r="V4775" s="39" t="s">
        <v>36</v>
      </c>
    </row>
    <row r="4776" spans="1:22">
      <c r="A4776" s="32">
        <v>42157.588113425925</v>
      </c>
      <c r="B4776" s="33" t="s">
        <v>589</v>
      </c>
      <c r="C4776" s="37" t="s">
        <v>58</v>
      </c>
      <c r="D4776" s="37"/>
      <c r="E4776" s="35" t="s">
        <v>7441</v>
      </c>
      <c r="F4776" s="34">
        <v>1</v>
      </c>
      <c r="H4776">
        <f t="shared" si="223"/>
        <v>1</v>
      </c>
      <c r="I4776" s="33" t="s">
        <v>38</v>
      </c>
      <c r="J4776" s="33"/>
      <c r="K4776" s="33" t="s">
        <v>10760</v>
      </c>
      <c r="L4776" s="33" t="s">
        <v>462</v>
      </c>
      <c r="M4776" s="33" t="s">
        <v>10761</v>
      </c>
      <c r="N4776">
        <v>7.49</v>
      </c>
      <c r="O4776">
        <v>6.29</v>
      </c>
      <c r="P4776">
        <v>6.29</v>
      </c>
      <c r="Q4776">
        <v>0.7</v>
      </c>
      <c r="R4776">
        <f t="shared" si="222"/>
        <v>4.4000000000000004</v>
      </c>
      <c r="S4776" s="38" t="s">
        <v>36</v>
      </c>
      <c r="T4776" s="27">
        <v>1</v>
      </c>
      <c r="U4776">
        <f t="shared" si="224"/>
        <v>4.4000000000000004</v>
      </c>
      <c r="V4776" s="39" t="s">
        <v>36</v>
      </c>
    </row>
    <row r="4777" spans="1:22">
      <c r="A4777" s="32">
        <v>42163.457418981481</v>
      </c>
      <c r="B4777" s="33" t="s">
        <v>33</v>
      </c>
      <c r="C4777" s="37" t="s">
        <v>48</v>
      </c>
      <c r="D4777" s="37"/>
      <c r="E4777" s="35" t="s">
        <v>4186</v>
      </c>
      <c r="F4777" s="34">
        <v>1</v>
      </c>
      <c r="H4777">
        <f t="shared" si="223"/>
        <v>1</v>
      </c>
      <c r="I4777" s="33" t="s">
        <v>35</v>
      </c>
      <c r="J4777" s="33" t="s">
        <v>398</v>
      </c>
      <c r="K4777" s="33" t="s">
        <v>10762</v>
      </c>
      <c r="L4777" s="33" t="s">
        <v>9950</v>
      </c>
      <c r="M4777" s="33" t="s">
        <v>10763</v>
      </c>
      <c r="N4777">
        <v>6.49</v>
      </c>
      <c r="O4777">
        <v>5.36</v>
      </c>
      <c r="P4777">
        <v>5.36</v>
      </c>
      <c r="Q4777">
        <v>0.7</v>
      </c>
      <c r="R4777">
        <f t="shared" si="222"/>
        <v>3.75</v>
      </c>
      <c r="S4777" s="38" t="s">
        <v>36</v>
      </c>
      <c r="T4777" s="27">
        <v>1</v>
      </c>
      <c r="U4777">
        <f t="shared" si="224"/>
        <v>3.75</v>
      </c>
      <c r="V4777" s="39" t="s">
        <v>36</v>
      </c>
    </row>
    <row r="4778" spans="1:22">
      <c r="A4778" s="32">
        <v>42157.634780092594</v>
      </c>
      <c r="B4778" s="33" t="s">
        <v>33</v>
      </c>
      <c r="C4778" s="37" t="s">
        <v>40</v>
      </c>
      <c r="D4778" s="37"/>
      <c r="E4778" s="35" t="s">
        <v>1810</v>
      </c>
      <c r="F4778" s="34">
        <v>1</v>
      </c>
      <c r="H4778">
        <f t="shared" si="223"/>
        <v>1</v>
      </c>
      <c r="I4778" s="33" t="s">
        <v>38</v>
      </c>
      <c r="J4778" s="33" t="s">
        <v>482</v>
      </c>
      <c r="K4778" s="33" t="s">
        <v>8317</v>
      </c>
      <c r="L4778" s="33" t="s">
        <v>8318</v>
      </c>
      <c r="M4778" s="33" t="s">
        <v>8319</v>
      </c>
      <c r="N4778">
        <v>5.49</v>
      </c>
      <c r="O4778">
        <v>4.46</v>
      </c>
      <c r="P4778">
        <v>4.46</v>
      </c>
      <c r="Q4778">
        <v>0.7</v>
      </c>
      <c r="R4778">
        <f t="shared" si="222"/>
        <v>3.12</v>
      </c>
      <c r="S4778" s="38" t="s">
        <v>36</v>
      </c>
      <c r="T4778" s="27">
        <v>1</v>
      </c>
      <c r="U4778">
        <f t="shared" si="224"/>
        <v>3.12</v>
      </c>
      <c r="V4778" s="39" t="s">
        <v>36</v>
      </c>
    </row>
    <row r="4779" spans="1:22">
      <c r="A4779" s="32">
        <v>42163.905138888891</v>
      </c>
      <c r="B4779" s="33" t="s">
        <v>33</v>
      </c>
      <c r="C4779" s="37" t="s">
        <v>40</v>
      </c>
      <c r="D4779" s="37"/>
      <c r="E4779" s="35" t="s">
        <v>61</v>
      </c>
      <c r="F4779" s="34">
        <v>1</v>
      </c>
      <c r="H4779">
        <f t="shared" si="223"/>
        <v>1</v>
      </c>
      <c r="I4779" s="33" t="s">
        <v>35</v>
      </c>
      <c r="J4779" s="33" t="s">
        <v>488</v>
      </c>
      <c r="K4779" s="33" t="s">
        <v>2337</v>
      </c>
      <c r="L4779" s="33" t="s">
        <v>1477</v>
      </c>
      <c r="M4779" s="33" t="s">
        <v>1478</v>
      </c>
      <c r="N4779">
        <v>6.99</v>
      </c>
      <c r="O4779">
        <v>5.68</v>
      </c>
      <c r="P4779">
        <v>5.68</v>
      </c>
      <c r="Q4779">
        <v>0.7</v>
      </c>
      <c r="R4779">
        <f t="shared" si="222"/>
        <v>3.98</v>
      </c>
      <c r="S4779" s="38" t="s">
        <v>36</v>
      </c>
      <c r="T4779" s="27">
        <v>1</v>
      </c>
      <c r="U4779">
        <f t="shared" si="224"/>
        <v>3.98</v>
      </c>
      <c r="V4779" s="39" t="s">
        <v>36</v>
      </c>
    </row>
    <row r="4780" spans="1:22">
      <c r="A4780" s="32">
        <v>42163.618252314816</v>
      </c>
      <c r="B4780" s="33" t="s">
        <v>33</v>
      </c>
      <c r="C4780" s="37" t="s">
        <v>34</v>
      </c>
      <c r="D4780" s="37"/>
      <c r="E4780" s="35" t="s">
        <v>7222</v>
      </c>
      <c r="F4780" s="34">
        <v>1</v>
      </c>
      <c r="H4780">
        <f t="shared" si="223"/>
        <v>1</v>
      </c>
      <c r="I4780" s="33" t="s">
        <v>35</v>
      </c>
      <c r="J4780" s="33" t="s">
        <v>1263</v>
      </c>
      <c r="K4780" s="33" t="s">
        <v>10764</v>
      </c>
      <c r="L4780" s="33" t="s">
        <v>1413</v>
      </c>
      <c r="M4780" s="33" t="s">
        <v>10765</v>
      </c>
      <c r="N4780">
        <v>6.49</v>
      </c>
      <c r="O4780">
        <v>5.36</v>
      </c>
      <c r="P4780">
        <v>5.36</v>
      </c>
      <c r="Q4780">
        <v>0.7</v>
      </c>
      <c r="R4780">
        <f t="shared" si="222"/>
        <v>3.75</v>
      </c>
      <c r="S4780" s="38" t="s">
        <v>36</v>
      </c>
      <c r="T4780" s="27">
        <v>1</v>
      </c>
      <c r="U4780">
        <f t="shared" si="224"/>
        <v>3.75</v>
      </c>
      <c r="V4780" s="39" t="s">
        <v>36</v>
      </c>
    </row>
    <row r="4781" spans="1:22">
      <c r="A4781" s="29">
        <v>42164.450925925928</v>
      </c>
      <c r="B4781" t="s">
        <v>1013</v>
      </c>
      <c r="C4781" s="37" t="s">
        <v>34</v>
      </c>
      <c r="D4781" s="37"/>
      <c r="E4781" s="35" t="s">
        <v>6437</v>
      </c>
      <c r="F4781" s="34">
        <v>1</v>
      </c>
      <c r="H4781">
        <f t="shared" si="223"/>
        <v>1</v>
      </c>
      <c r="I4781" t="s">
        <v>46</v>
      </c>
      <c r="J4781" s="1" t="s">
        <v>46</v>
      </c>
      <c r="K4781" s="23" t="s">
        <v>1096</v>
      </c>
      <c r="L4781" s="18" t="s">
        <v>174</v>
      </c>
      <c r="M4781" s="18" t="s">
        <v>1097</v>
      </c>
      <c r="N4781">
        <v>6.49</v>
      </c>
      <c r="O4781">
        <v>5.36</v>
      </c>
      <c r="P4781">
        <v>5.36</v>
      </c>
      <c r="Q4781">
        <v>0.7</v>
      </c>
      <c r="R4781">
        <f t="shared" si="222"/>
        <v>3.75</v>
      </c>
      <c r="S4781" s="38" t="s">
        <v>36</v>
      </c>
      <c r="T4781" s="27">
        <v>1</v>
      </c>
      <c r="U4781">
        <f t="shared" si="224"/>
        <v>3.75</v>
      </c>
      <c r="V4781" s="39" t="s">
        <v>36</v>
      </c>
    </row>
    <row r="4782" spans="1:22">
      <c r="A4782" s="32">
        <v>42164.456932870373</v>
      </c>
      <c r="B4782" s="33" t="s">
        <v>33</v>
      </c>
      <c r="C4782" s="37" t="s">
        <v>58</v>
      </c>
      <c r="D4782" s="37"/>
      <c r="E4782" s="35" t="s">
        <v>6616</v>
      </c>
      <c r="F4782" s="34">
        <v>1</v>
      </c>
      <c r="H4782">
        <f t="shared" si="223"/>
        <v>1</v>
      </c>
      <c r="I4782" s="33" t="s">
        <v>398</v>
      </c>
      <c r="J4782" s="33" t="s">
        <v>484</v>
      </c>
      <c r="K4782" s="33" t="s">
        <v>9196</v>
      </c>
      <c r="L4782" s="33" t="s">
        <v>5200</v>
      </c>
      <c r="M4782" s="33" t="s">
        <v>9197</v>
      </c>
      <c r="N4782">
        <v>6.49</v>
      </c>
      <c r="O4782">
        <v>5.45</v>
      </c>
      <c r="P4782">
        <v>5.45</v>
      </c>
      <c r="Q4782">
        <v>0.7</v>
      </c>
      <c r="R4782">
        <f t="shared" si="222"/>
        <v>3.82</v>
      </c>
      <c r="S4782" s="38" t="s">
        <v>36</v>
      </c>
      <c r="T4782" s="27">
        <v>1</v>
      </c>
      <c r="U4782">
        <f t="shared" si="224"/>
        <v>3.82</v>
      </c>
      <c r="V4782" s="39" t="s">
        <v>36</v>
      </c>
    </row>
    <row r="4783" spans="1:22">
      <c r="A4783" s="32">
        <v>42164.449976851851</v>
      </c>
      <c r="B4783" s="33" t="s">
        <v>1013</v>
      </c>
      <c r="C4783" s="37" t="s">
        <v>34</v>
      </c>
      <c r="D4783" s="37"/>
      <c r="E4783" s="35" t="s">
        <v>6437</v>
      </c>
      <c r="F4783" s="34">
        <v>1</v>
      </c>
      <c r="H4783">
        <f t="shared" si="223"/>
        <v>1</v>
      </c>
      <c r="I4783" s="33" t="s">
        <v>46</v>
      </c>
      <c r="J4783" s="33" t="s">
        <v>46</v>
      </c>
      <c r="K4783" s="33" t="s">
        <v>2274</v>
      </c>
      <c r="L4783" s="33" t="s">
        <v>174</v>
      </c>
      <c r="M4783" s="33" t="s">
        <v>218</v>
      </c>
      <c r="N4783">
        <v>7.99</v>
      </c>
      <c r="O4783">
        <v>6.6</v>
      </c>
      <c r="P4783">
        <v>6.6</v>
      </c>
      <c r="Q4783">
        <v>0.7</v>
      </c>
      <c r="R4783">
        <f t="shared" si="222"/>
        <v>4.62</v>
      </c>
      <c r="S4783" s="38" t="s">
        <v>36</v>
      </c>
      <c r="T4783" s="27">
        <v>1</v>
      </c>
      <c r="U4783">
        <f t="shared" si="224"/>
        <v>4.62</v>
      </c>
      <c r="V4783" s="39" t="s">
        <v>36</v>
      </c>
    </row>
    <row r="4784" spans="1:22">
      <c r="A4784" s="32">
        <v>42162.840983796297</v>
      </c>
      <c r="B4784" s="33" t="s">
        <v>33</v>
      </c>
      <c r="C4784" s="37" t="s">
        <v>40</v>
      </c>
      <c r="D4784" s="37"/>
      <c r="E4784" s="35" t="s">
        <v>1806</v>
      </c>
      <c r="F4784" s="34">
        <v>1</v>
      </c>
      <c r="H4784">
        <f t="shared" si="223"/>
        <v>1</v>
      </c>
      <c r="I4784" s="33" t="s">
        <v>35</v>
      </c>
      <c r="J4784" s="33" t="s">
        <v>52</v>
      </c>
      <c r="K4784" s="33" t="s">
        <v>10766</v>
      </c>
      <c r="L4784" s="33" t="s">
        <v>3365</v>
      </c>
      <c r="M4784" s="33" t="s">
        <v>10767</v>
      </c>
      <c r="N4784">
        <v>7.49</v>
      </c>
      <c r="O4784">
        <v>6.09</v>
      </c>
      <c r="P4784">
        <v>6.09</v>
      </c>
      <c r="Q4784">
        <v>0.7</v>
      </c>
      <c r="R4784">
        <f t="shared" si="222"/>
        <v>4.26</v>
      </c>
      <c r="S4784" s="38" t="s">
        <v>36</v>
      </c>
      <c r="T4784" s="27">
        <v>1</v>
      </c>
      <c r="U4784">
        <f t="shared" si="224"/>
        <v>4.26</v>
      </c>
      <c r="V4784" s="39" t="s">
        <v>36</v>
      </c>
    </row>
    <row r="4785" spans="1:22">
      <c r="A4785" s="32">
        <v>42157.675949074073</v>
      </c>
      <c r="B4785" s="33" t="s">
        <v>33</v>
      </c>
      <c r="C4785" s="37" t="s">
        <v>73</v>
      </c>
      <c r="D4785" s="37"/>
      <c r="E4785" s="35" t="s">
        <v>1841</v>
      </c>
      <c r="F4785" s="34">
        <v>1</v>
      </c>
      <c r="H4785">
        <f t="shared" si="223"/>
        <v>1</v>
      </c>
      <c r="I4785" s="33" t="s">
        <v>46</v>
      </c>
      <c r="J4785" s="33" t="s">
        <v>46</v>
      </c>
      <c r="K4785" s="33" t="s">
        <v>3138</v>
      </c>
      <c r="L4785" s="33" t="s">
        <v>90</v>
      </c>
      <c r="M4785" s="33" t="s">
        <v>3139</v>
      </c>
      <c r="N4785">
        <v>6.99</v>
      </c>
      <c r="O4785">
        <v>5.82</v>
      </c>
      <c r="P4785">
        <v>5.82</v>
      </c>
      <c r="Q4785">
        <v>0.7</v>
      </c>
      <c r="R4785">
        <f t="shared" si="222"/>
        <v>4.07</v>
      </c>
      <c r="S4785" s="38" t="s">
        <v>36</v>
      </c>
      <c r="T4785" s="27">
        <v>1</v>
      </c>
      <c r="U4785">
        <f t="shared" si="224"/>
        <v>4.07</v>
      </c>
      <c r="V4785" s="39" t="s">
        <v>36</v>
      </c>
    </row>
    <row r="4786" spans="1:22">
      <c r="A4786" s="29">
        <v>42157.672719907408</v>
      </c>
      <c r="B4786" t="s">
        <v>1013</v>
      </c>
      <c r="C4786" s="37" t="s">
        <v>34</v>
      </c>
      <c r="D4786" s="37"/>
      <c r="E4786" s="35" t="s">
        <v>7460</v>
      </c>
      <c r="F4786" s="34">
        <v>1</v>
      </c>
      <c r="H4786">
        <f t="shared" si="223"/>
        <v>1</v>
      </c>
      <c r="I4786" t="s">
        <v>488</v>
      </c>
      <c r="J4786" s="1" t="s">
        <v>488</v>
      </c>
      <c r="K4786" s="23" t="s">
        <v>3522</v>
      </c>
      <c r="L4786" s="18" t="s">
        <v>549</v>
      </c>
      <c r="M4786" s="18" t="s">
        <v>3523</v>
      </c>
      <c r="N4786">
        <v>9.99</v>
      </c>
      <c r="O4786">
        <v>8.26</v>
      </c>
      <c r="P4786">
        <v>8.26</v>
      </c>
      <c r="Q4786">
        <v>0.7</v>
      </c>
      <c r="R4786">
        <f t="shared" si="222"/>
        <v>5.78</v>
      </c>
      <c r="S4786" s="38" t="s">
        <v>36</v>
      </c>
      <c r="T4786" s="27">
        <v>1</v>
      </c>
      <c r="U4786">
        <f t="shared" si="224"/>
        <v>5.78</v>
      </c>
      <c r="V4786" s="39" t="s">
        <v>36</v>
      </c>
    </row>
    <row r="4787" spans="1:22">
      <c r="A4787" s="32">
        <v>42157.710034722222</v>
      </c>
      <c r="B4787" s="33" t="s">
        <v>33</v>
      </c>
      <c r="C4787" s="37" t="s">
        <v>37</v>
      </c>
      <c r="D4787" s="37"/>
      <c r="E4787" s="35" t="s">
        <v>1916</v>
      </c>
      <c r="F4787" s="34">
        <v>1</v>
      </c>
      <c r="H4787">
        <f t="shared" si="223"/>
        <v>1</v>
      </c>
      <c r="I4787" s="33" t="s">
        <v>488</v>
      </c>
      <c r="J4787" s="33" t="s">
        <v>489</v>
      </c>
      <c r="K4787" s="33" t="s">
        <v>1493</v>
      </c>
      <c r="L4787" s="33" t="s">
        <v>435</v>
      </c>
      <c r="M4787" s="33" t="s">
        <v>440</v>
      </c>
      <c r="N4787">
        <v>5.49</v>
      </c>
      <c r="O4787">
        <v>5.2</v>
      </c>
      <c r="P4787">
        <v>5.2</v>
      </c>
      <c r="Q4787">
        <v>0.7</v>
      </c>
      <c r="R4787">
        <f t="shared" si="222"/>
        <v>3.64</v>
      </c>
      <c r="S4787" s="38" t="s">
        <v>36</v>
      </c>
      <c r="T4787" s="27">
        <v>1</v>
      </c>
      <c r="U4787">
        <f t="shared" si="224"/>
        <v>3.64</v>
      </c>
      <c r="V4787" s="39" t="s">
        <v>36</v>
      </c>
    </row>
    <row r="4788" spans="1:22">
      <c r="A4788" s="29">
        <v>42157.710034722222</v>
      </c>
      <c r="B4788" t="s">
        <v>33</v>
      </c>
      <c r="C4788" s="37" t="s">
        <v>37</v>
      </c>
      <c r="D4788" s="37"/>
      <c r="E4788" s="35" t="s">
        <v>1916</v>
      </c>
      <c r="F4788" s="34">
        <v>1</v>
      </c>
      <c r="H4788">
        <f t="shared" si="223"/>
        <v>1</v>
      </c>
      <c r="I4788" t="s">
        <v>488</v>
      </c>
      <c r="J4788" s="1" t="s">
        <v>489</v>
      </c>
      <c r="K4788" s="23" t="s">
        <v>1530</v>
      </c>
      <c r="L4788" s="18" t="s">
        <v>435</v>
      </c>
      <c r="M4788" s="18" t="s">
        <v>436</v>
      </c>
      <c r="N4788">
        <v>5.49</v>
      </c>
      <c r="O4788">
        <v>5.2</v>
      </c>
      <c r="P4788">
        <v>5.2</v>
      </c>
      <c r="Q4788">
        <v>0.7</v>
      </c>
      <c r="R4788">
        <f t="shared" si="222"/>
        <v>3.64</v>
      </c>
      <c r="S4788" s="38" t="s">
        <v>36</v>
      </c>
      <c r="T4788" s="27">
        <v>1</v>
      </c>
      <c r="U4788">
        <f t="shared" si="224"/>
        <v>3.64</v>
      </c>
      <c r="V4788" s="39" t="s">
        <v>36</v>
      </c>
    </row>
    <row r="4789" spans="1:22">
      <c r="A4789" s="29">
        <v>42157.712442129632</v>
      </c>
      <c r="B4789" t="s">
        <v>33</v>
      </c>
      <c r="C4789" s="37" t="s">
        <v>37</v>
      </c>
      <c r="D4789" s="37"/>
      <c r="E4789" s="35" t="s">
        <v>1916</v>
      </c>
      <c r="F4789" s="34">
        <v>1</v>
      </c>
      <c r="H4789">
        <f t="shared" si="223"/>
        <v>1</v>
      </c>
      <c r="I4789" t="s">
        <v>52</v>
      </c>
      <c r="J4789" s="1" t="s">
        <v>52</v>
      </c>
      <c r="K4789" s="23" t="s">
        <v>535</v>
      </c>
      <c r="L4789" s="18" t="s">
        <v>435</v>
      </c>
      <c r="M4789" s="18" t="s">
        <v>441</v>
      </c>
      <c r="N4789">
        <v>7.49</v>
      </c>
      <c r="O4789">
        <v>7.1</v>
      </c>
      <c r="P4789">
        <v>7.1</v>
      </c>
      <c r="Q4789">
        <v>0.7</v>
      </c>
      <c r="R4789">
        <f t="shared" si="222"/>
        <v>4.97</v>
      </c>
      <c r="S4789" s="38" t="s">
        <v>36</v>
      </c>
      <c r="T4789" s="27">
        <v>1</v>
      </c>
      <c r="U4789">
        <f t="shared" si="224"/>
        <v>4.97</v>
      </c>
      <c r="V4789" s="39" t="s">
        <v>36</v>
      </c>
    </row>
    <row r="4790" spans="1:22">
      <c r="A4790" s="29">
        <v>42157.692569444444</v>
      </c>
      <c r="B4790" t="s">
        <v>33</v>
      </c>
      <c r="C4790" s="37" t="s">
        <v>58</v>
      </c>
      <c r="D4790" s="37"/>
      <c r="E4790" s="35" t="s">
        <v>4079</v>
      </c>
      <c r="F4790" s="34">
        <v>1</v>
      </c>
      <c r="H4790">
        <f t="shared" si="223"/>
        <v>1</v>
      </c>
      <c r="I4790" t="s">
        <v>398</v>
      </c>
      <c r="J4790" s="1" t="s">
        <v>494</v>
      </c>
      <c r="K4790" s="23" t="s">
        <v>5426</v>
      </c>
      <c r="L4790" s="18" t="s">
        <v>189</v>
      </c>
      <c r="M4790" s="18" t="s">
        <v>5427</v>
      </c>
      <c r="N4790">
        <v>12.99</v>
      </c>
      <c r="O4790">
        <v>10.92</v>
      </c>
      <c r="P4790">
        <v>10.92</v>
      </c>
      <c r="Q4790">
        <v>0.7</v>
      </c>
      <c r="R4790">
        <f t="shared" si="222"/>
        <v>7.64</v>
      </c>
      <c r="S4790" s="38" t="s">
        <v>36</v>
      </c>
      <c r="T4790" s="27">
        <v>1</v>
      </c>
      <c r="U4790">
        <f t="shared" si="224"/>
        <v>7.64</v>
      </c>
      <c r="V4790" s="39" t="s">
        <v>36</v>
      </c>
    </row>
    <row r="4791" spans="1:22">
      <c r="A4791" s="32">
        <v>42157.708136574074</v>
      </c>
      <c r="B4791" s="33" t="s">
        <v>33</v>
      </c>
      <c r="C4791" s="37" t="s">
        <v>34</v>
      </c>
      <c r="D4791" s="37"/>
      <c r="E4791" s="35" t="s">
        <v>7461</v>
      </c>
      <c r="F4791" s="34">
        <v>1</v>
      </c>
      <c r="H4791">
        <f t="shared" si="223"/>
        <v>1</v>
      </c>
      <c r="I4791" s="33" t="s">
        <v>398</v>
      </c>
      <c r="J4791" s="33" t="s">
        <v>452</v>
      </c>
      <c r="K4791" s="33" t="s">
        <v>2157</v>
      </c>
      <c r="L4791" s="33" t="s">
        <v>166</v>
      </c>
      <c r="M4791" s="33" t="s">
        <v>753</v>
      </c>
      <c r="N4791">
        <v>3.99</v>
      </c>
      <c r="O4791">
        <v>3.3</v>
      </c>
      <c r="P4791">
        <v>3.3</v>
      </c>
      <c r="Q4791">
        <v>0.7</v>
      </c>
      <c r="R4791">
        <f t="shared" si="222"/>
        <v>2.31</v>
      </c>
      <c r="S4791" s="38" t="s">
        <v>36</v>
      </c>
      <c r="T4791" s="27">
        <v>1</v>
      </c>
      <c r="U4791">
        <f t="shared" si="224"/>
        <v>2.31</v>
      </c>
      <c r="V4791" s="39" t="s">
        <v>36</v>
      </c>
    </row>
    <row r="4792" spans="1:22">
      <c r="A4792" s="32">
        <v>42157.727118055554</v>
      </c>
      <c r="B4792" s="33" t="s">
        <v>33</v>
      </c>
      <c r="C4792" s="37" t="s">
        <v>34</v>
      </c>
      <c r="D4792" s="37"/>
      <c r="E4792" s="35" t="s">
        <v>3034</v>
      </c>
      <c r="F4792" s="34">
        <v>1</v>
      </c>
      <c r="H4792">
        <f t="shared" si="223"/>
        <v>1</v>
      </c>
      <c r="I4792" s="33" t="s">
        <v>52</v>
      </c>
      <c r="J4792" s="33" t="s">
        <v>52</v>
      </c>
      <c r="K4792" s="33" t="s">
        <v>5088</v>
      </c>
      <c r="L4792" s="33" t="s">
        <v>85</v>
      </c>
      <c r="M4792" s="33" t="s">
        <v>5089</v>
      </c>
      <c r="N4792">
        <v>7.49</v>
      </c>
      <c r="O4792">
        <v>6.19</v>
      </c>
      <c r="P4792">
        <v>6.19</v>
      </c>
      <c r="Q4792">
        <v>0.7</v>
      </c>
      <c r="R4792">
        <f t="shared" si="222"/>
        <v>4.33</v>
      </c>
      <c r="S4792" s="38" t="s">
        <v>36</v>
      </c>
      <c r="T4792" s="27">
        <v>1</v>
      </c>
      <c r="U4792">
        <f t="shared" si="224"/>
        <v>4.33</v>
      </c>
      <c r="V4792" s="39" t="s">
        <v>36</v>
      </c>
    </row>
    <row r="4793" spans="1:22">
      <c r="A4793" s="29">
        <v>42157.708136574074</v>
      </c>
      <c r="B4793" t="s">
        <v>33</v>
      </c>
      <c r="C4793" s="37" t="s">
        <v>34</v>
      </c>
      <c r="D4793" s="37"/>
      <c r="E4793" s="35" t="s">
        <v>7461</v>
      </c>
      <c r="F4793" s="34">
        <v>1</v>
      </c>
      <c r="H4793">
        <f t="shared" si="223"/>
        <v>1</v>
      </c>
      <c r="I4793" t="s">
        <v>398</v>
      </c>
      <c r="J4793" s="1" t="s">
        <v>452</v>
      </c>
      <c r="K4793" s="23" t="s">
        <v>7962</v>
      </c>
      <c r="L4793" s="18" t="s">
        <v>166</v>
      </c>
      <c r="M4793" s="18" t="s">
        <v>7963</v>
      </c>
      <c r="N4793">
        <v>14.99</v>
      </c>
      <c r="O4793">
        <v>12.39</v>
      </c>
      <c r="P4793">
        <v>12.39</v>
      </c>
      <c r="Q4793">
        <v>0.7</v>
      </c>
      <c r="R4793">
        <f t="shared" si="222"/>
        <v>8.67</v>
      </c>
      <c r="S4793" s="38" t="s">
        <v>36</v>
      </c>
      <c r="T4793" s="27">
        <v>1</v>
      </c>
      <c r="U4793">
        <f t="shared" si="224"/>
        <v>8.67</v>
      </c>
      <c r="V4793" s="39" t="s">
        <v>36</v>
      </c>
    </row>
    <row r="4794" spans="1:22">
      <c r="A4794" s="29">
        <v>42157.708136574074</v>
      </c>
      <c r="B4794" t="s">
        <v>33</v>
      </c>
      <c r="C4794" s="37" t="s">
        <v>34</v>
      </c>
      <c r="D4794" s="37"/>
      <c r="E4794" s="35" t="s">
        <v>7461</v>
      </c>
      <c r="F4794" s="34">
        <v>1</v>
      </c>
      <c r="H4794">
        <f t="shared" si="223"/>
        <v>1</v>
      </c>
      <c r="I4794" t="s">
        <v>398</v>
      </c>
      <c r="K4794" s="23" t="s">
        <v>2233</v>
      </c>
      <c r="L4794" s="18" t="s">
        <v>166</v>
      </c>
      <c r="M4794" s="18" t="s">
        <v>1788</v>
      </c>
      <c r="N4794">
        <v>2.4900000000000002</v>
      </c>
      <c r="O4794">
        <v>2.06</v>
      </c>
      <c r="P4794">
        <v>2.06</v>
      </c>
      <c r="Q4794">
        <v>0.7</v>
      </c>
      <c r="R4794">
        <f t="shared" si="222"/>
        <v>1.44</v>
      </c>
      <c r="S4794" s="38" t="s">
        <v>36</v>
      </c>
      <c r="T4794" s="27">
        <v>1</v>
      </c>
      <c r="U4794">
        <f t="shared" si="224"/>
        <v>1.44</v>
      </c>
      <c r="V4794" s="39" t="s">
        <v>36</v>
      </c>
    </row>
    <row r="4795" spans="1:22">
      <c r="A4795" s="32">
        <v>42157.675949074073</v>
      </c>
      <c r="B4795" s="33" t="s">
        <v>33</v>
      </c>
      <c r="C4795" s="37" t="s">
        <v>73</v>
      </c>
      <c r="D4795" s="37"/>
      <c r="E4795" s="35" t="s">
        <v>1841</v>
      </c>
      <c r="F4795" s="34">
        <v>1</v>
      </c>
      <c r="H4795">
        <f t="shared" si="223"/>
        <v>1</v>
      </c>
      <c r="I4795" s="33" t="s">
        <v>52</v>
      </c>
      <c r="J4795" s="33" t="s">
        <v>52</v>
      </c>
      <c r="K4795" s="33" t="s">
        <v>234</v>
      </c>
      <c r="L4795" s="33" t="s">
        <v>158</v>
      </c>
      <c r="M4795" s="33" t="s">
        <v>299</v>
      </c>
      <c r="N4795">
        <v>7.49</v>
      </c>
      <c r="O4795">
        <v>6.24</v>
      </c>
      <c r="P4795">
        <v>6.24</v>
      </c>
      <c r="Q4795">
        <v>0.7</v>
      </c>
      <c r="R4795">
        <f t="shared" si="222"/>
        <v>4.37</v>
      </c>
      <c r="S4795" s="38" t="s">
        <v>36</v>
      </c>
      <c r="T4795" s="27">
        <v>1</v>
      </c>
      <c r="U4795">
        <f t="shared" si="224"/>
        <v>4.37</v>
      </c>
      <c r="V4795" s="39" t="s">
        <v>36</v>
      </c>
    </row>
    <row r="4796" spans="1:22">
      <c r="A4796" s="32">
        <v>42164.613483796296</v>
      </c>
      <c r="B4796" s="33" t="s">
        <v>33</v>
      </c>
      <c r="C4796" s="37" t="s">
        <v>34</v>
      </c>
      <c r="D4796" s="37"/>
      <c r="E4796" s="35" t="s">
        <v>4292</v>
      </c>
      <c r="F4796" s="34">
        <v>1</v>
      </c>
      <c r="H4796">
        <f t="shared" si="223"/>
        <v>1</v>
      </c>
      <c r="I4796" s="33" t="s">
        <v>398</v>
      </c>
      <c r="J4796" s="33"/>
      <c r="K4796" s="33" t="s">
        <v>10768</v>
      </c>
      <c r="L4796" s="33" t="s">
        <v>701</v>
      </c>
      <c r="M4796" s="33" t="s">
        <v>10769</v>
      </c>
      <c r="N4796">
        <v>8.99</v>
      </c>
      <c r="O4796">
        <v>7.43</v>
      </c>
      <c r="P4796">
        <v>7.43</v>
      </c>
      <c r="Q4796">
        <v>0.7</v>
      </c>
      <c r="R4796">
        <f t="shared" si="222"/>
        <v>5.2</v>
      </c>
      <c r="S4796" s="38" t="s">
        <v>36</v>
      </c>
      <c r="T4796" s="27">
        <v>1</v>
      </c>
      <c r="U4796">
        <f t="shared" si="224"/>
        <v>5.2</v>
      </c>
      <c r="V4796" s="39" t="s">
        <v>36</v>
      </c>
    </row>
    <row r="4797" spans="1:22">
      <c r="A4797" s="32">
        <v>42164.531689814816</v>
      </c>
      <c r="B4797" s="33" t="s">
        <v>33</v>
      </c>
      <c r="C4797" s="37" t="s">
        <v>34</v>
      </c>
      <c r="D4797" s="37"/>
      <c r="E4797" s="35" t="s">
        <v>7462</v>
      </c>
      <c r="F4797" s="34">
        <v>1</v>
      </c>
      <c r="H4797">
        <f t="shared" si="223"/>
        <v>1</v>
      </c>
      <c r="I4797" s="33" t="s">
        <v>46</v>
      </c>
      <c r="J4797" s="33" t="s">
        <v>46</v>
      </c>
      <c r="K4797" s="33" t="s">
        <v>5950</v>
      </c>
      <c r="L4797" s="33" t="s">
        <v>81</v>
      </c>
      <c r="M4797" s="33" t="s">
        <v>5951</v>
      </c>
      <c r="N4797">
        <v>14.99</v>
      </c>
      <c r="O4797">
        <v>12.39</v>
      </c>
      <c r="P4797">
        <v>12.39</v>
      </c>
      <c r="Q4797">
        <v>0.7</v>
      </c>
      <c r="R4797">
        <f t="shared" si="222"/>
        <v>8.67</v>
      </c>
      <c r="S4797" s="38" t="s">
        <v>36</v>
      </c>
      <c r="T4797" s="27">
        <v>1</v>
      </c>
      <c r="U4797">
        <f t="shared" si="224"/>
        <v>8.67</v>
      </c>
      <c r="V4797" s="39" t="s">
        <v>36</v>
      </c>
    </row>
    <row r="4798" spans="1:22">
      <c r="A4798" s="32">
        <v>42164.529652777775</v>
      </c>
      <c r="B4798" s="33" t="s">
        <v>33</v>
      </c>
      <c r="C4798" s="37" t="s">
        <v>93</v>
      </c>
      <c r="D4798" s="37"/>
      <c r="E4798" s="35" t="s">
        <v>3042</v>
      </c>
      <c r="F4798" s="34">
        <v>1</v>
      </c>
      <c r="H4798">
        <f t="shared" si="223"/>
        <v>1</v>
      </c>
      <c r="I4798" s="33" t="s">
        <v>52</v>
      </c>
      <c r="J4798" s="33" t="s">
        <v>52</v>
      </c>
      <c r="K4798" s="33" t="s">
        <v>10770</v>
      </c>
      <c r="L4798" s="33" t="s">
        <v>10771</v>
      </c>
      <c r="M4798" s="33" t="s">
        <v>10772</v>
      </c>
      <c r="N4798">
        <v>7.49</v>
      </c>
      <c r="O4798">
        <v>7.13</v>
      </c>
      <c r="P4798">
        <v>7.13</v>
      </c>
      <c r="Q4798">
        <v>0.7</v>
      </c>
      <c r="R4798">
        <f t="shared" si="222"/>
        <v>4.99</v>
      </c>
      <c r="S4798" s="38" t="s">
        <v>36</v>
      </c>
      <c r="T4798" s="27">
        <v>1</v>
      </c>
      <c r="U4798">
        <f t="shared" si="224"/>
        <v>4.99</v>
      </c>
      <c r="V4798" s="39" t="s">
        <v>36</v>
      </c>
    </row>
    <row r="4799" spans="1:22">
      <c r="A4799" s="32">
        <v>42157.87158564815</v>
      </c>
      <c r="B4799" s="33" t="s">
        <v>33</v>
      </c>
      <c r="C4799" s="37" t="s">
        <v>40</v>
      </c>
      <c r="D4799" s="37"/>
      <c r="E4799" s="35" t="s">
        <v>1813</v>
      </c>
      <c r="F4799" s="34">
        <v>1</v>
      </c>
      <c r="H4799">
        <f t="shared" si="223"/>
        <v>1</v>
      </c>
      <c r="I4799" s="33" t="s">
        <v>38</v>
      </c>
      <c r="J4799" s="33"/>
      <c r="K4799" s="33" t="s">
        <v>5399</v>
      </c>
      <c r="L4799" s="33" t="s">
        <v>78</v>
      </c>
      <c r="M4799" s="33" t="s">
        <v>5400</v>
      </c>
      <c r="N4799">
        <v>5.99</v>
      </c>
      <c r="O4799">
        <v>4.87</v>
      </c>
      <c r="P4799">
        <v>4.87</v>
      </c>
      <c r="Q4799">
        <v>0.7</v>
      </c>
      <c r="R4799">
        <f t="shared" si="222"/>
        <v>3.41</v>
      </c>
      <c r="S4799" s="38" t="s">
        <v>36</v>
      </c>
      <c r="T4799" s="27">
        <v>1</v>
      </c>
      <c r="U4799">
        <f t="shared" si="224"/>
        <v>3.41</v>
      </c>
      <c r="V4799" s="39" t="s">
        <v>36</v>
      </c>
    </row>
    <row r="4800" spans="1:22">
      <c r="A4800" s="29">
        <v>42164.529652777775</v>
      </c>
      <c r="B4800" t="s">
        <v>33</v>
      </c>
      <c r="C4800" s="37" t="s">
        <v>93</v>
      </c>
      <c r="D4800" s="37"/>
      <c r="E4800" s="35" t="s">
        <v>3042</v>
      </c>
      <c r="F4800" s="34">
        <v>1</v>
      </c>
      <c r="H4800">
        <f t="shared" si="223"/>
        <v>1</v>
      </c>
      <c r="I4800" t="s">
        <v>52</v>
      </c>
      <c r="J4800" s="1" t="s">
        <v>52</v>
      </c>
      <c r="K4800" s="23" t="s">
        <v>10773</v>
      </c>
      <c r="L4800" s="18" t="s">
        <v>10771</v>
      </c>
      <c r="M4800" s="18" t="s">
        <v>10774</v>
      </c>
      <c r="N4800">
        <v>7.49</v>
      </c>
      <c r="O4800">
        <v>7.13</v>
      </c>
      <c r="P4800">
        <v>7.13</v>
      </c>
      <c r="Q4800">
        <v>0.7</v>
      </c>
      <c r="R4800">
        <f t="shared" si="222"/>
        <v>4.99</v>
      </c>
      <c r="S4800" s="38" t="s">
        <v>36</v>
      </c>
      <c r="T4800" s="27">
        <v>1</v>
      </c>
      <c r="U4800">
        <f t="shared" si="224"/>
        <v>4.99</v>
      </c>
      <c r="V4800" s="39" t="s">
        <v>36</v>
      </c>
    </row>
    <row r="4801" spans="1:22">
      <c r="A4801" s="32">
        <v>42163.918171296296</v>
      </c>
      <c r="B4801" s="33" t="s">
        <v>33</v>
      </c>
      <c r="C4801" s="37" t="s">
        <v>58</v>
      </c>
      <c r="D4801" s="37"/>
      <c r="E4801" s="35" t="s">
        <v>2979</v>
      </c>
      <c r="F4801" s="34">
        <v>1</v>
      </c>
      <c r="H4801">
        <f t="shared" si="223"/>
        <v>1</v>
      </c>
      <c r="I4801" s="33" t="s">
        <v>488</v>
      </c>
      <c r="J4801" s="33" t="s">
        <v>488</v>
      </c>
      <c r="K4801" s="33" t="s">
        <v>600</v>
      </c>
      <c r="L4801" s="33" t="s">
        <v>549</v>
      </c>
      <c r="M4801" s="33" t="s">
        <v>601</v>
      </c>
      <c r="N4801">
        <v>3.99</v>
      </c>
      <c r="O4801">
        <v>3.35</v>
      </c>
      <c r="P4801">
        <v>3.35</v>
      </c>
      <c r="Q4801">
        <v>0.7</v>
      </c>
      <c r="R4801">
        <f t="shared" si="222"/>
        <v>2.35</v>
      </c>
      <c r="S4801" s="38" t="s">
        <v>36</v>
      </c>
      <c r="T4801" s="27">
        <v>1</v>
      </c>
      <c r="U4801">
        <f t="shared" si="224"/>
        <v>2.35</v>
      </c>
      <c r="V4801" s="39" t="s">
        <v>36</v>
      </c>
    </row>
    <row r="4802" spans="1:22">
      <c r="A4802" s="32">
        <v>42163.889965277776</v>
      </c>
      <c r="B4802" s="33" t="s">
        <v>33</v>
      </c>
      <c r="C4802" s="37" t="s">
        <v>58</v>
      </c>
      <c r="D4802" s="37"/>
      <c r="E4802" s="35" t="s">
        <v>7463</v>
      </c>
      <c r="F4802" s="34">
        <v>1</v>
      </c>
      <c r="H4802">
        <f t="shared" si="223"/>
        <v>1</v>
      </c>
      <c r="I4802" s="33" t="s">
        <v>52</v>
      </c>
      <c r="J4802" s="33" t="s">
        <v>52</v>
      </c>
      <c r="K4802" s="33" t="s">
        <v>238</v>
      </c>
      <c r="L4802" s="33" t="s">
        <v>53</v>
      </c>
      <c r="M4802" s="33" t="s">
        <v>239</v>
      </c>
      <c r="N4802">
        <v>3.99</v>
      </c>
      <c r="O4802">
        <v>3.35</v>
      </c>
      <c r="P4802">
        <v>3.35</v>
      </c>
      <c r="Q4802">
        <v>0.7</v>
      </c>
      <c r="R4802">
        <f t="shared" ref="R4802:R4865" si="225">ROUND(P4802*Q4802,2)*H4802</f>
        <v>2.35</v>
      </c>
      <c r="S4802" s="38" t="s">
        <v>36</v>
      </c>
      <c r="T4802" s="27">
        <v>1</v>
      </c>
      <c r="U4802">
        <f t="shared" si="224"/>
        <v>2.35</v>
      </c>
      <c r="V4802" s="39" t="s">
        <v>36</v>
      </c>
    </row>
    <row r="4803" spans="1:22">
      <c r="A4803" s="29">
        <v>42157.822858796295</v>
      </c>
      <c r="B4803" t="s">
        <v>33</v>
      </c>
      <c r="C4803" s="37" t="s">
        <v>40</v>
      </c>
      <c r="D4803" s="37"/>
      <c r="E4803" s="35" t="s">
        <v>1806</v>
      </c>
      <c r="F4803" s="34">
        <v>1</v>
      </c>
      <c r="H4803">
        <f t="shared" ref="H4803:H4866" si="226">F4803-G4803</f>
        <v>1</v>
      </c>
      <c r="I4803" t="s">
        <v>35</v>
      </c>
      <c r="J4803" s="1" t="s">
        <v>38</v>
      </c>
      <c r="K4803" s="23" t="s">
        <v>374</v>
      </c>
      <c r="L4803" s="18" t="s">
        <v>1366</v>
      </c>
      <c r="M4803" s="18" t="s">
        <v>375</v>
      </c>
      <c r="N4803">
        <v>0.99</v>
      </c>
      <c r="O4803">
        <v>0.8</v>
      </c>
      <c r="P4803">
        <v>0.8</v>
      </c>
      <c r="Q4803">
        <v>0.7</v>
      </c>
      <c r="R4803">
        <f t="shared" si="225"/>
        <v>0.56000000000000005</v>
      </c>
      <c r="S4803" s="38" t="s">
        <v>36</v>
      </c>
      <c r="T4803" s="27">
        <v>1</v>
      </c>
      <c r="U4803">
        <f t="shared" ref="U4803:U4866" si="227">ROUND(T4803*R4803,2)</f>
        <v>0.56000000000000005</v>
      </c>
      <c r="V4803" s="39" t="s">
        <v>36</v>
      </c>
    </row>
    <row r="4804" spans="1:22">
      <c r="A4804" s="32">
        <v>42163.82135416667</v>
      </c>
      <c r="B4804" s="33" t="s">
        <v>33</v>
      </c>
      <c r="C4804" s="37" t="s">
        <v>40</v>
      </c>
      <c r="D4804" s="37"/>
      <c r="E4804" s="35" t="s">
        <v>41</v>
      </c>
      <c r="F4804" s="34">
        <v>1</v>
      </c>
      <c r="H4804">
        <f t="shared" si="226"/>
        <v>1</v>
      </c>
      <c r="I4804" s="33" t="s">
        <v>398</v>
      </c>
      <c r="J4804" s="33" t="s">
        <v>494</v>
      </c>
      <c r="K4804" s="33" t="s">
        <v>2863</v>
      </c>
      <c r="L4804" s="33" t="s">
        <v>2864</v>
      </c>
      <c r="M4804" s="33" t="s">
        <v>2865</v>
      </c>
      <c r="N4804">
        <v>6.49</v>
      </c>
      <c r="O4804">
        <v>5.28</v>
      </c>
      <c r="P4804">
        <v>5.28</v>
      </c>
      <c r="Q4804">
        <v>0.7</v>
      </c>
      <c r="R4804">
        <f t="shared" si="225"/>
        <v>3.7</v>
      </c>
      <c r="S4804" s="38" t="s">
        <v>36</v>
      </c>
      <c r="T4804" s="27">
        <v>1</v>
      </c>
      <c r="U4804">
        <f t="shared" si="227"/>
        <v>3.7</v>
      </c>
      <c r="V4804" s="39" t="s">
        <v>36</v>
      </c>
    </row>
    <row r="4805" spans="1:22">
      <c r="A4805" s="29">
        <v>42162.852442129632</v>
      </c>
      <c r="B4805" t="s">
        <v>33</v>
      </c>
      <c r="C4805" s="37" t="s">
        <v>40</v>
      </c>
      <c r="D4805" s="37"/>
      <c r="E4805" s="35" t="s">
        <v>1877</v>
      </c>
      <c r="F4805" s="34">
        <v>1</v>
      </c>
      <c r="H4805">
        <f t="shared" si="226"/>
        <v>1</v>
      </c>
      <c r="I4805" t="s">
        <v>35</v>
      </c>
      <c r="J4805" s="1" t="s">
        <v>46</v>
      </c>
      <c r="K4805" s="23" t="s">
        <v>9677</v>
      </c>
      <c r="L4805" s="18" t="s">
        <v>9633</v>
      </c>
      <c r="M4805" s="18" t="s">
        <v>9678</v>
      </c>
      <c r="N4805">
        <v>5.99</v>
      </c>
      <c r="O4805">
        <v>4.87</v>
      </c>
      <c r="P4805">
        <v>4.87</v>
      </c>
      <c r="Q4805">
        <v>0.7</v>
      </c>
      <c r="R4805">
        <f t="shared" si="225"/>
        <v>3.41</v>
      </c>
      <c r="S4805" s="38" t="s">
        <v>36</v>
      </c>
      <c r="T4805" s="27">
        <v>1</v>
      </c>
      <c r="U4805">
        <f t="shared" si="227"/>
        <v>3.41</v>
      </c>
      <c r="V4805" s="39" t="s">
        <v>36</v>
      </c>
    </row>
    <row r="4806" spans="1:22">
      <c r="A4806" s="32">
        <v>42163.90520833333</v>
      </c>
      <c r="B4806" s="33" t="s">
        <v>33</v>
      </c>
      <c r="C4806" s="37" t="s">
        <v>40</v>
      </c>
      <c r="D4806" s="37"/>
      <c r="E4806" s="35" t="s">
        <v>1854</v>
      </c>
      <c r="F4806" s="34">
        <v>1</v>
      </c>
      <c r="H4806">
        <f t="shared" si="226"/>
        <v>1</v>
      </c>
      <c r="I4806" s="33" t="s">
        <v>1263</v>
      </c>
      <c r="J4806" s="33" t="s">
        <v>1263</v>
      </c>
      <c r="K4806" s="33" t="s">
        <v>3267</v>
      </c>
      <c r="L4806" s="33" t="s">
        <v>1346</v>
      </c>
      <c r="M4806" s="33" t="s">
        <v>3268</v>
      </c>
      <c r="N4806">
        <v>11.99</v>
      </c>
      <c r="O4806">
        <v>9.75</v>
      </c>
      <c r="P4806">
        <v>9.75</v>
      </c>
      <c r="Q4806">
        <v>0.7</v>
      </c>
      <c r="R4806">
        <f t="shared" si="225"/>
        <v>6.83</v>
      </c>
      <c r="S4806" s="38" t="s">
        <v>36</v>
      </c>
      <c r="T4806" s="27">
        <v>1</v>
      </c>
      <c r="U4806">
        <f t="shared" si="227"/>
        <v>6.83</v>
      </c>
      <c r="V4806" s="39" t="s">
        <v>36</v>
      </c>
    </row>
    <row r="4807" spans="1:22">
      <c r="A4807" s="32">
        <v>42164.696840277778</v>
      </c>
      <c r="B4807" s="33" t="s">
        <v>86</v>
      </c>
      <c r="C4807" s="37" t="s">
        <v>75</v>
      </c>
      <c r="D4807" s="37"/>
      <c r="E4807" s="35" t="s">
        <v>6938</v>
      </c>
      <c r="F4807" s="34">
        <v>1</v>
      </c>
      <c r="H4807">
        <f t="shared" si="226"/>
        <v>1</v>
      </c>
      <c r="I4807" s="33" t="s">
        <v>52</v>
      </c>
      <c r="J4807" s="33" t="s">
        <v>52</v>
      </c>
      <c r="K4807" s="33" t="s">
        <v>2281</v>
      </c>
      <c r="L4807" s="33" t="s">
        <v>574</v>
      </c>
      <c r="M4807" s="33" t="s">
        <v>804</v>
      </c>
      <c r="N4807">
        <v>5.49</v>
      </c>
      <c r="O4807">
        <v>4.54</v>
      </c>
      <c r="P4807">
        <v>4.54</v>
      </c>
      <c r="Q4807">
        <v>0.7</v>
      </c>
      <c r="R4807">
        <f t="shared" si="225"/>
        <v>3.18</v>
      </c>
      <c r="S4807" s="38" t="s">
        <v>36</v>
      </c>
      <c r="T4807" s="27">
        <v>1</v>
      </c>
      <c r="U4807">
        <f t="shared" si="227"/>
        <v>3.18</v>
      </c>
      <c r="V4807" s="39" t="s">
        <v>36</v>
      </c>
    </row>
    <row r="4808" spans="1:22">
      <c r="A4808" s="29">
        <v>42163.875277777777</v>
      </c>
      <c r="B4808" t="s">
        <v>33</v>
      </c>
      <c r="C4808" s="37" t="s">
        <v>40</v>
      </c>
      <c r="D4808" s="37"/>
      <c r="E4808" s="35" t="s">
        <v>56</v>
      </c>
      <c r="F4808" s="34">
        <v>1</v>
      </c>
      <c r="H4808">
        <f t="shared" si="226"/>
        <v>1</v>
      </c>
      <c r="I4808" t="s">
        <v>38</v>
      </c>
      <c r="J4808" s="1" t="s">
        <v>38</v>
      </c>
      <c r="K4808" s="23" t="s">
        <v>1301</v>
      </c>
      <c r="L4808" s="18" t="s">
        <v>162</v>
      </c>
      <c r="M4808" s="18" t="s">
        <v>1302</v>
      </c>
      <c r="N4808">
        <v>4.99</v>
      </c>
      <c r="O4808">
        <v>4.0599999999999996</v>
      </c>
      <c r="P4808">
        <v>4.0599999999999996</v>
      </c>
      <c r="Q4808">
        <v>0.7</v>
      </c>
      <c r="R4808">
        <f t="shared" si="225"/>
        <v>2.84</v>
      </c>
      <c r="S4808" s="38" t="s">
        <v>36</v>
      </c>
      <c r="T4808" s="27">
        <v>1</v>
      </c>
      <c r="U4808">
        <f t="shared" si="227"/>
        <v>2.84</v>
      </c>
      <c r="V4808" s="39" t="s">
        <v>36</v>
      </c>
    </row>
    <row r="4809" spans="1:22">
      <c r="A4809" s="32">
        <v>42161.922013888892</v>
      </c>
      <c r="B4809" s="33" t="s">
        <v>33</v>
      </c>
      <c r="C4809" s="37" t="s">
        <v>40</v>
      </c>
      <c r="D4809" s="37"/>
      <c r="E4809" s="35" t="s">
        <v>1852</v>
      </c>
      <c r="F4809" s="34">
        <v>1</v>
      </c>
      <c r="H4809">
        <f t="shared" si="226"/>
        <v>1</v>
      </c>
      <c r="I4809" s="33" t="s">
        <v>35</v>
      </c>
      <c r="J4809" s="33" t="s">
        <v>52</v>
      </c>
      <c r="K4809" s="33" t="s">
        <v>801</v>
      </c>
      <c r="L4809" s="33" t="s">
        <v>396</v>
      </c>
      <c r="M4809" s="33" t="s">
        <v>802</v>
      </c>
      <c r="N4809">
        <v>0.99</v>
      </c>
      <c r="O4809">
        <v>0.8</v>
      </c>
      <c r="P4809">
        <v>0.8</v>
      </c>
      <c r="Q4809">
        <v>0.7</v>
      </c>
      <c r="R4809">
        <f t="shared" si="225"/>
        <v>0.56000000000000005</v>
      </c>
      <c r="S4809" s="38" t="s">
        <v>36</v>
      </c>
      <c r="T4809" s="27">
        <v>1</v>
      </c>
      <c r="U4809">
        <f t="shared" si="227"/>
        <v>0.56000000000000005</v>
      </c>
      <c r="V4809" s="39" t="s">
        <v>36</v>
      </c>
    </row>
    <row r="4810" spans="1:22">
      <c r="A4810" s="32">
        <v>42162.286689814813</v>
      </c>
      <c r="B4810" s="33" t="s">
        <v>33</v>
      </c>
      <c r="C4810" s="37" t="s">
        <v>40</v>
      </c>
      <c r="D4810" s="37"/>
      <c r="E4810" s="35" t="s">
        <v>56</v>
      </c>
      <c r="F4810" s="34">
        <v>1</v>
      </c>
      <c r="H4810">
        <f t="shared" si="226"/>
        <v>1</v>
      </c>
      <c r="I4810" s="33" t="s">
        <v>398</v>
      </c>
      <c r="J4810" s="33" t="s">
        <v>484</v>
      </c>
      <c r="K4810" s="33" t="s">
        <v>4761</v>
      </c>
      <c r="L4810" s="33" t="s">
        <v>130</v>
      </c>
      <c r="M4810" s="33" t="s">
        <v>1508</v>
      </c>
      <c r="N4810">
        <v>5.49</v>
      </c>
      <c r="O4810">
        <v>4.46</v>
      </c>
      <c r="P4810">
        <v>4.46</v>
      </c>
      <c r="Q4810">
        <v>0.7</v>
      </c>
      <c r="R4810">
        <f t="shared" si="225"/>
        <v>3.12</v>
      </c>
      <c r="S4810" s="38" t="s">
        <v>36</v>
      </c>
      <c r="T4810" s="27">
        <v>1</v>
      </c>
      <c r="U4810">
        <f t="shared" si="227"/>
        <v>3.12</v>
      </c>
      <c r="V4810" s="39" t="s">
        <v>36</v>
      </c>
    </row>
    <row r="4811" spans="1:22">
      <c r="A4811" s="32">
        <v>42164.897118055553</v>
      </c>
      <c r="B4811" s="33" t="s">
        <v>33</v>
      </c>
      <c r="C4811" s="37" t="s">
        <v>40</v>
      </c>
      <c r="D4811" s="37"/>
      <c r="E4811" s="35" t="s">
        <v>1852</v>
      </c>
      <c r="F4811" s="34">
        <v>1</v>
      </c>
      <c r="H4811">
        <f t="shared" si="226"/>
        <v>1</v>
      </c>
      <c r="I4811" s="33" t="s">
        <v>398</v>
      </c>
      <c r="J4811" s="33"/>
      <c r="K4811" s="33" t="s">
        <v>10775</v>
      </c>
      <c r="L4811" s="33" t="s">
        <v>10776</v>
      </c>
      <c r="M4811" s="33" t="s">
        <v>10777</v>
      </c>
      <c r="N4811">
        <v>10.99</v>
      </c>
      <c r="O4811">
        <v>8.93</v>
      </c>
      <c r="P4811">
        <v>8.93</v>
      </c>
      <c r="Q4811">
        <v>0.7</v>
      </c>
      <c r="R4811">
        <f t="shared" si="225"/>
        <v>6.25</v>
      </c>
      <c r="S4811" s="38" t="s">
        <v>36</v>
      </c>
      <c r="T4811" s="27">
        <v>1</v>
      </c>
      <c r="U4811">
        <f t="shared" si="227"/>
        <v>6.25</v>
      </c>
      <c r="V4811" s="39" t="s">
        <v>36</v>
      </c>
    </row>
    <row r="4812" spans="1:22">
      <c r="A4812" s="32">
        <v>42164.753460648149</v>
      </c>
      <c r="B4812" s="33" t="s">
        <v>86</v>
      </c>
      <c r="C4812" s="37" t="s">
        <v>37</v>
      </c>
      <c r="D4812" s="37"/>
      <c r="E4812" s="35" t="s">
        <v>1824</v>
      </c>
      <c r="F4812" s="34">
        <v>1</v>
      </c>
      <c r="H4812">
        <f t="shared" si="226"/>
        <v>1</v>
      </c>
      <c r="I4812" s="33" t="s">
        <v>38</v>
      </c>
      <c r="J4812" s="33" t="s">
        <v>482</v>
      </c>
      <c r="K4812" s="33" t="s">
        <v>3230</v>
      </c>
      <c r="L4812" s="33" t="s">
        <v>307</v>
      </c>
      <c r="M4812" s="33" t="s">
        <v>3231</v>
      </c>
      <c r="N4812">
        <v>5.49</v>
      </c>
      <c r="O4812">
        <v>5.2</v>
      </c>
      <c r="P4812">
        <v>5.2</v>
      </c>
      <c r="Q4812">
        <v>0.7</v>
      </c>
      <c r="R4812">
        <f t="shared" si="225"/>
        <v>3.64</v>
      </c>
      <c r="S4812" s="38" t="s">
        <v>36</v>
      </c>
      <c r="T4812" s="27">
        <v>1</v>
      </c>
      <c r="U4812">
        <f t="shared" si="227"/>
        <v>3.64</v>
      </c>
      <c r="V4812" s="39" t="s">
        <v>36</v>
      </c>
    </row>
    <row r="4813" spans="1:22">
      <c r="A4813" s="32">
        <v>42164.668252314812</v>
      </c>
      <c r="B4813" s="33" t="s">
        <v>33</v>
      </c>
      <c r="C4813" s="37" t="s">
        <v>88</v>
      </c>
      <c r="D4813" s="37" t="s">
        <v>858</v>
      </c>
      <c r="E4813" s="35" t="s">
        <v>4149</v>
      </c>
      <c r="F4813" s="34">
        <v>1</v>
      </c>
      <c r="H4813">
        <f t="shared" si="226"/>
        <v>1</v>
      </c>
      <c r="I4813" s="33" t="s">
        <v>398</v>
      </c>
      <c r="J4813" s="33" t="s">
        <v>484</v>
      </c>
      <c r="K4813" s="33" t="s">
        <v>10778</v>
      </c>
      <c r="L4813" s="33" t="s">
        <v>130</v>
      </c>
      <c r="M4813" s="33" t="s">
        <v>10779</v>
      </c>
      <c r="N4813">
        <v>5.49</v>
      </c>
      <c r="O4813">
        <v>5.28</v>
      </c>
      <c r="P4813">
        <v>5.28</v>
      </c>
      <c r="Q4813">
        <v>0.7</v>
      </c>
      <c r="R4813">
        <f t="shared" si="225"/>
        <v>3.7</v>
      </c>
      <c r="S4813" s="38" t="s">
        <v>36</v>
      </c>
      <c r="T4813" s="27">
        <v>1</v>
      </c>
      <c r="U4813">
        <f t="shared" si="227"/>
        <v>3.7</v>
      </c>
      <c r="V4813" s="39" t="s">
        <v>36</v>
      </c>
    </row>
    <row r="4814" spans="1:22">
      <c r="A4814" s="32">
        <v>42164.677939814814</v>
      </c>
      <c r="B4814" s="33" t="s">
        <v>33</v>
      </c>
      <c r="C4814" s="37" t="s">
        <v>88</v>
      </c>
      <c r="D4814" s="37" t="s">
        <v>858</v>
      </c>
      <c r="E4814" s="35" t="s">
        <v>4149</v>
      </c>
      <c r="F4814" s="34">
        <v>1</v>
      </c>
      <c r="H4814">
        <f t="shared" si="226"/>
        <v>1</v>
      </c>
      <c r="I4814" s="33" t="s">
        <v>398</v>
      </c>
      <c r="J4814" s="33" t="s">
        <v>494</v>
      </c>
      <c r="K4814" s="33" t="s">
        <v>2829</v>
      </c>
      <c r="L4814" s="33" t="s">
        <v>102</v>
      </c>
      <c r="M4814" s="33" t="s">
        <v>1117</v>
      </c>
      <c r="N4814">
        <v>7.49</v>
      </c>
      <c r="O4814">
        <v>7.2</v>
      </c>
      <c r="P4814">
        <v>7.2</v>
      </c>
      <c r="Q4814">
        <v>0.7</v>
      </c>
      <c r="R4814">
        <f t="shared" si="225"/>
        <v>5.04</v>
      </c>
      <c r="S4814" s="38" t="s">
        <v>36</v>
      </c>
      <c r="T4814" s="27">
        <v>1</v>
      </c>
      <c r="U4814">
        <f t="shared" si="227"/>
        <v>5.04</v>
      </c>
      <c r="V4814" s="39" t="s">
        <v>36</v>
      </c>
    </row>
    <row r="4815" spans="1:22">
      <c r="A4815" s="32">
        <v>42156.480856481481</v>
      </c>
      <c r="B4815" s="33" t="s">
        <v>33</v>
      </c>
      <c r="C4815" s="37" t="s">
        <v>34</v>
      </c>
      <c r="D4815" s="37"/>
      <c r="E4815" s="35" t="s">
        <v>7464</v>
      </c>
      <c r="F4815" s="34">
        <v>1</v>
      </c>
      <c r="H4815">
        <f t="shared" si="226"/>
        <v>1</v>
      </c>
      <c r="I4815" s="33" t="s">
        <v>35</v>
      </c>
      <c r="J4815" s="33" t="s">
        <v>52</v>
      </c>
      <c r="K4815" s="33" t="s">
        <v>3662</v>
      </c>
      <c r="L4815" s="33" t="s">
        <v>1290</v>
      </c>
      <c r="M4815" s="33" t="s">
        <v>3663</v>
      </c>
      <c r="N4815">
        <v>10.99</v>
      </c>
      <c r="O4815">
        <v>9.08</v>
      </c>
      <c r="P4815">
        <v>9.08</v>
      </c>
      <c r="Q4815">
        <v>0.7</v>
      </c>
      <c r="R4815">
        <f t="shared" si="225"/>
        <v>6.36</v>
      </c>
      <c r="S4815" s="38" t="s">
        <v>36</v>
      </c>
      <c r="T4815" s="27">
        <v>1</v>
      </c>
      <c r="U4815">
        <f t="shared" si="227"/>
        <v>6.36</v>
      </c>
      <c r="V4815" s="39" t="s">
        <v>36</v>
      </c>
    </row>
    <row r="4816" spans="1:22">
      <c r="A4816" s="29">
        <v>42163.626388888886</v>
      </c>
      <c r="B4816" t="s">
        <v>33</v>
      </c>
      <c r="C4816" s="37" t="s">
        <v>37</v>
      </c>
      <c r="D4816" s="37"/>
      <c r="E4816" s="35" t="s">
        <v>2002</v>
      </c>
      <c r="F4816" s="34">
        <v>1</v>
      </c>
      <c r="H4816">
        <f t="shared" si="226"/>
        <v>1</v>
      </c>
      <c r="I4816" t="s">
        <v>35</v>
      </c>
      <c r="J4816" s="1" t="s">
        <v>46</v>
      </c>
      <c r="K4816" s="23" t="s">
        <v>10780</v>
      </c>
      <c r="L4816" s="18" t="s">
        <v>155</v>
      </c>
      <c r="M4816" s="18" t="s">
        <v>10781</v>
      </c>
      <c r="N4816">
        <v>6.49</v>
      </c>
      <c r="O4816">
        <v>6.12</v>
      </c>
      <c r="P4816">
        <v>6.12</v>
      </c>
      <c r="Q4816">
        <v>0.7</v>
      </c>
      <c r="R4816">
        <f t="shared" si="225"/>
        <v>4.28</v>
      </c>
      <c r="S4816" s="38" t="s">
        <v>36</v>
      </c>
      <c r="T4816" s="27">
        <v>1</v>
      </c>
      <c r="U4816">
        <f t="shared" si="227"/>
        <v>4.28</v>
      </c>
      <c r="V4816" s="39" t="s">
        <v>36</v>
      </c>
    </row>
    <row r="4817" spans="1:22">
      <c r="A4817" s="32">
        <v>42156.584837962961</v>
      </c>
      <c r="B4817" s="33" t="s">
        <v>33</v>
      </c>
      <c r="C4817" s="37" t="s">
        <v>88</v>
      </c>
      <c r="D4817" s="37" t="s">
        <v>870</v>
      </c>
      <c r="E4817" s="35" t="s">
        <v>7465</v>
      </c>
      <c r="F4817" s="34">
        <v>1</v>
      </c>
      <c r="H4817">
        <f t="shared" si="226"/>
        <v>1</v>
      </c>
      <c r="I4817" s="33" t="s">
        <v>398</v>
      </c>
      <c r="J4817" s="33" t="s">
        <v>452</v>
      </c>
      <c r="K4817" s="33" t="s">
        <v>8625</v>
      </c>
      <c r="L4817" s="33" t="s">
        <v>128</v>
      </c>
      <c r="M4817" s="33" t="s">
        <v>8626</v>
      </c>
      <c r="N4817">
        <v>6.99</v>
      </c>
      <c r="O4817">
        <v>6.72</v>
      </c>
      <c r="P4817">
        <v>6.72</v>
      </c>
      <c r="Q4817">
        <v>0.7</v>
      </c>
      <c r="R4817">
        <f t="shared" si="225"/>
        <v>4.7</v>
      </c>
      <c r="S4817" s="38" t="s">
        <v>36</v>
      </c>
      <c r="T4817" s="27">
        <v>1</v>
      </c>
      <c r="U4817">
        <f t="shared" si="227"/>
        <v>4.7</v>
      </c>
      <c r="V4817" s="39" t="s">
        <v>36</v>
      </c>
    </row>
    <row r="4818" spans="1:22">
      <c r="A4818" s="29">
        <v>42157.713136574072</v>
      </c>
      <c r="B4818" t="s">
        <v>33</v>
      </c>
      <c r="C4818" s="37" t="s">
        <v>40</v>
      </c>
      <c r="D4818" s="37"/>
      <c r="E4818" s="35" t="s">
        <v>61</v>
      </c>
      <c r="F4818" s="34">
        <v>1</v>
      </c>
      <c r="H4818">
        <f t="shared" si="226"/>
        <v>1</v>
      </c>
      <c r="I4818" t="s">
        <v>38</v>
      </c>
      <c r="J4818" s="1" t="s">
        <v>490</v>
      </c>
      <c r="K4818" s="23" t="s">
        <v>229</v>
      </c>
      <c r="L4818" s="18" t="s">
        <v>57</v>
      </c>
      <c r="M4818" s="18" t="s">
        <v>230</v>
      </c>
      <c r="N4818">
        <v>0.99</v>
      </c>
      <c r="O4818">
        <v>0.8</v>
      </c>
      <c r="P4818">
        <v>0.8</v>
      </c>
      <c r="Q4818">
        <v>0.7</v>
      </c>
      <c r="R4818">
        <f t="shared" si="225"/>
        <v>0.56000000000000005</v>
      </c>
      <c r="S4818" s="38" t="s">
        <v>36</v>
      </c>
      <c r="T4818" s="27">
        <v>1</v>
      </c>
      <c r="U4818">
        <f t="shared" si="227"/>
        <v>0.56000000000000005</v>
      </c>
      <c r="V4818" s="39" t="s">
        <v>36</v>
      </c>
    </row>
    <row r="4819" spans="1:22">
      <c r="A4819" s="32">
        <v>42157.68953703704</v>
      </c>
      <c r="B4819" s="33" t="s">
        <v>33</v>
      </c>
      <c r="C4819" s="37" t="s">
        <v>40</v>
      </c>
      <c r="D4819" s="37"/>
      <c r="E4819" s="35" t="s">
        <v>7252</v>
      </c>
      <c r="F4819" s="34">
        <v>1</v>
      </c>
      <c r="H4819">
        <f t="shared" si="226"/>
        <v>1</v>
      </c>
      <c r="I4819" s="33" t="s">
        <v>46</v>
      </c>
      <c r="J4819" s="33" t="s">
        <v>592</v>
      </c>
      <c r="K4819" s="33" t="s">
        <v>2264</v>
      </c>
      <c r="L4819" s="33" t="s">
        <v>1038</v>
      </c>
      <c r="M4819" s="33" t="s">
        <v>1039</v>
      </c>
      <c r="N4819">
        <v>5.99</v>
      </c>
      <c r="O4819">
        <v>4.87</v>
      </c>
      <c r="P4819">
        <v>4.87</v>
      </c>
      <c r="Q4819">
        <v>0.7</v>
      </c>
      <c r="R4819">
        <f t="shared" si="225"/>
        <v>3.41</v>
      </c>
      <c r="S4819" s="38" t="s">
        <v>36</v>
      </c>
      <c r="T4819" s="27">
        <v>1</v>
      </c>
      <c r="U4819">
        <f t="shared" si="227"/>
        <v>3.41</v>
      </c>
      <c r="V4819" s="39" t="s">
        <v>36</v>
      </c>
    </row>
    <row r="4820" spans="1:22">
      <c r="A4820" s="32">
        <v>42163.674537037034</v>
      </c>
      <c r="B4820" s="33" t="s">
        <v>86</v>
      </c>
      <c r="C4820" s="37" t="s">
        <v>37</v>
      </c>
      <c r="D4820" s="37"/>
      <c r="E4820" s="35" t="s">
        <v>1819</v>
      </c>
      <c r="F4820" s="34">
        <v>1</v>
      </c>
      <c r="H4820">
        <f t="shared" si="226"/>
        <v>1</v>
      </c>
      <c r="I4820" s="33" t="s">
        <v>35</v>
      </c>
      <c r="J4820" s="33" t="s">
        <v>46</v>
      </c>
      <c r="K4820" s="33" t="s">
        <v>2143</v>
      </c>
      <c r="L4820" s="33" t="s">
        <v>759</v>
      </c>
      <c r="M4820" s="33" t="s">
        <v>1315</v>
      </c>
      <c r="N4820">
        <v>7.49</v>
      </c>
      <c r="O4820">
        <v>7.07</v>
      </c>
      <c r="P4820">
        <v>7.07</v>
      </c>
      <c r="Q4820">
        <v>0.7</v>
      </c>
      <c r="R4820">
        <f t="shared" si="225"/>
        <v>4.95</v>
      </c>
      <c r="S4820" s="38" t="s">
        <v>36</v>
      </c>
      <c r="T4820" s="27">
        <v>1</v>
      </c>
      <c r="U4820">
        <f t="shared" si="227"/>
        <v>4.95</v>
      </c>
      <c r="V4820" s="39" t="s">
        <v>36</v>
      </c>
    </row>
    <row r="4821" spans="1:22">
      <c r="A4821" s="32">
        <v>42163.962314814817</v>
      </c>
      <c r="B4821" s="33" t="s">
        <v>86</v>
      </c>
      <c r="C4821" s="37" t="s">
        <v>37</v>
      </c>
      <c r="D4821" s="37"/>
      <c r="E4821" s="35" t="s">
        <v>1942</v>
      </c>
      <c r="F4821" s="34">
        <v>1</v>
      </c>
      <c r="H4821">
        <f t="shared" si="226"/>
        <v>1</v>
      </c>
      <c r="I4821" s="33" t="s">
        <v>35</v>
      </c>
      <c r="J4821" s="33" t="s">
        <v>52</v>
      </c>
      <c r="K4821" s="33" t="s">
        <v>709</v>
      </c>
      <c r="L4821" s="33" t="s">
        <v>108</v>
      </c>
      <c r="M4821" s="33" t="s">
        <v>710</v>
      </c>
      <c r="N4821">
        <v>5.49</v>
      </c>
      <c r="O4821">
        <v>5.18</v>
      </c>
      <c r="P4821">
        <v>5.18</v>
      </c>
      <c r="Q4821">
        <v>0.7</v>
      </c>
      <c r="R4821">
        <f t="shared" si="225"/>
        <v>3.63</v>
      </c>
      <c r="S4821" s="38" t="s">
        <v>36</v>
      </c>
      <c r="T4821" s="27">
        <v>1</v>
      </c>
      <c r="U4821">
        <f t="shared" si="227"/>
        <v>3.63</v>
      </c>
      <c r="V4821" s="39" t="s">
        <v>36</v>
      </c>
    </row>
    <row r="4822" spans="1:22">
      <c r="A4822" s="32">
        <v>42163.907407407409</v>
      </c>
      <c r="B4822" s="33" t="s">
        <v>86</v>
      </c>
      <c r="C4822" s="37" t="s">
        <v>37</v>
      </c>
      <c r="D4822" s="37"/>
      <c r="E4822" s="35" t="s">
        <v>1853</v>
      </c>
      <c r="F4822" s="34">
        <v>1</v>
      </c>
      <c r="H4822">
        <f t="shared" si="226"/>
        <v>1</v>
      </c>
      <c r="I4822" s="33" t="s">
        <v>35</v>
      </c>
      <c r="J4822" s="33" t="s">
        <v>398</v>
      </c>
      <c r="K4822" s="33" t="s">
        <v>8134</v>
      </c>
      <c r="L4822" s="33" t="s">
        <v>2210</v>
      </c>
      <c r="M4822" s="33" t="s">
        <v>8135</v>
      </c>
      <c r="N4822">
        <v>3.99</v>
      </c>
      <c r="O4822">
        <v>3.76</v>
      </c>
      <c r="P4822">
        <v>3.76</v>
      </c>
      <c r="Q4822">
        <v>0.7</v>
      </c>
      <c r="R4822">
        <f t="shared" si="225"/>
        <v>2.63</v>
      </c>
      <c r="S4822" s="38" t="s">
        <v>36</v>
      </c>
      <c r="T4822" s="27">
        <v>1</v>
      </c>
      <c r="U4822">
        <f t="shared" si="227"/>
        <v>2.63</v>
      </c>
      <c r="V4822" s="39" t="s">
        <v>36</v>
      </c>
    </row>
    <row r="4823" spans="1:22">
      <c r="A4823" s="29">
        <v>42157.731805555559</v>
      </c>
      <c r="B4823" t="s">
        <v>33</v>
      </c>
      <c r="C4823" s="37" t="s">
        <v>58</v>
      </c>
      <c r="D4823" s="37"/>
      <c r="E4823" s="35" t="s">
        <v>7466</v>
      </c>
      <c r="F4823" s="34">
        <v>1</v>
      </c>
      <c r="H4823">
        <f t="shared" si="226"/>
        <v>1</v>
      </c>
      <c r="I4823" t="s">
        <v>52</v>
      </c>
      <c r="J4823" s="1" t="s">
        <v>493</v>
      </c>
      <c r="K4823" s="23" t="s">
        <v>4936</v>
      </c>
      <c r="L4823" s="18" t="s">
        <v>146</v>
      </c>
      <c r="M4823" s="18" t="s">
        <v>4937</v>
      </c>
      <c r="N4823">
        <v>7.99</v>
      </c>
      <c r="O4823">
        <v>6.71</v>
      </c>
      <c r="P4823">
        <v>6.71</v>
      </c>
      <c r="Q4823">
        <v>0.7</v>
      </c>
      <c r="R4823">
        <f t="shared" si="225"/>
        <v>4.7</v>
      </c>
      <c r="S4823" s="38" t="s">
        <v>36</v>
      </c>
      <c r="T4823" s="27">
        <v>1</v>
      </c>
      <c r="U4823">
        <f t="shared" si="227"/>
        <v>4.7</v>
      </c>
      <c r="V4823" s="39" t="s">
        <v>36</v>
      </c>
    </row>
    <row r="4824" spans="1:22">
      <c r="A4824" s="32">
        <v>42157.635405092595</v>
      </c>
      <c r="B4824" s="33" t="s">
        <v>33</v>
      </c>
      <c r="C4824" s="37" t="s">
        <v>37</v>
      </c>
      <c r="D4824" s="37"/>
      <c r="E4824" s="35" t="s">
        <v>7467</v>
      </c>
      <c r="F4824" s="34">
        <v>1</v>
      </c>
      <c r="H4824">
        <f t="shared" si="226"/>
        <v>1</v>
      </c>
      <c r="I4824" s="33" t="s">
        <v>398</v>
      </c>
      <c r="J4824" s="33"/>
      <c r="K4824" s="33" t="s">
        <v>268</v>
      </c>
      <c r="L4824" s="33" t="s">
        <v>159</v>
      </c>
      <c r="M4824" s="33" t="s">
        <v>160</v>
      </c>
      <c r="N4824">
        <v>8.99</v>
      </c>
      <c r="O4824">
        <v>8.52</v>
      </c>
      <c r="P4824">
        <v>8.52</v>
      </c>
      <c r="Q4824">
        <v>0.7</v>
      </c>
      <c r="R4824">
        <f t="shared" si="225"/>
        <v>5.96</v>
      </c>
      <c r="S4824" s="38" t="s">
        <v>36</v>
      </c>
      <c r="T4824" s="27">
        <v>1</v>
      </c>
      <c r="U4824">
        <f t="shared" si="227"/>
        <v>5.96</v>
      </c>
      <c r="V4824" s="39" t="s">
        <v>36</v>
      </c>
    </row>
    <row r="4825" spans="1:22">
      <c r="A4825" s="32">
        <v>42157.916041666664</v>
      </c>
      <c r="B4825" s="33" t="s">
        <v>33</v>
      </c>
      <c r="C4825" s="37" t="s">
        <v>40</v>
      </c>
      <c r="D4825" s="37"/>
      <c r="E4825" s="35" t="s">
        <v>41</v>
      </c>
      <c r="F4825" s="34">
        <v>1</v>
      </c>
      <c r="H4825">
        <f t="shared" si="226"/>
        <v>1</v>
      </c>
      <c r="I4825" s="33" t="s">
        <v>398</v>
      </c>
      <c r="J4825" s="33" t="s">
        <v>452</v>
      </c>
      <c r="K4825" s="33" t="s">
        <v>10782</v>
      </c>
      <c r="L4825" s="33" t="s">
        <v>138</v>
      </c>
      <c r="M4825" s="33" t="s">
        <v>10783</v>
      </c>
      <c r="N4825">
        <v>7.99</v>
      </c>
      <c r="O4825">
        <v>6.5</v>
      </c>
      <c r="P4825">
        <v>6.5</v>
      </c>
      <c r="Q4825">
        <v>0.7</v>
      </c>
      <c r="R4825">
        <f t="shared" si="225"/>
        <v>4.55</v>
      </c>
      <c r="S4825" s="38" t="s">
        <v>36</v>
      </c>
      <c r="T4825" s="27">
        <v>1</v>
      </c>
      <c r="U4825">
        <f t="shared" si="227"/>
        <v>4.55</v>
      </c>
      <c r="V4825" s="39" t="s">
        <v>36</v>
      </c>
    </row>
    <row r="4826" spans="1:22">
      <c r="A4826" s="32">
        <v>42163.885497685187</v>
      </c>
      <c r="B4826" s="33" t="s">
        <v>33</v>
      </c>
      <c r="C4826" s="37" t="s">
        <v>40</v>
      </c>
      <c r="D4826" s="37"/>
      <c r="E4826" s="35" t="s">
        <v>1835</v>
      </c>
      <c r="F4826" s="34">
        <v>1</v>
      </c>
      <c r="H4826">
        <f t="shared" si="226"/>
        <v>1</v>
      </c>
      <c r="I4826" s="33" t="s">
        <v>398</v>
      </c>
      <c r="J4826" s="33" t="s">
        <v>398</v>
      </c>
      <c r="K4826" s="33" t="s">
        <v>368</v>
      </c>
      <c r="L4826" s="33" t="s">
        <v>369</v>
      </c>
      <c r="M4826" s="33" t="s">
        <v>370</v>
      </c>
      <c r="N4826">
        <v>7.99</v>
      </c>
      <c r="O4826">
        <v>6.5</v>
      </c>
      <c r="P4826">
        <v>6.5</v>
      </c>
      <c r="Q4826">
        <v>0.7</v>
      </c>
      <c r="R4826">
        <f t="shared" si="225"/>
        <v>4.55</v>
      </c>
      <c r="S4826" s="38" t="s">
        <v>36</v>
      </c>
      <c r="T4826" s="27">
        <v>1</v>
      </c>
      <c r="U4826">
        <f t="shared" si="227"/>
        <v>4.55</v>
      </c>
      <c r="V4826" s="39" t="s">
        <v>36</v>
      </c>
    </row>
    <row r="4827" spans="1:22">
      <c r="A4827" s="29">
        <v>42163.71371527778</v>
      </c>
      <c r="B4827" t="s">
        <v>33</v>
      </c>
      <c r="C4827" s="37" t="s">
        <v>34</v>
      </c>
      <c r="D4827" s="37"/>
      <c r="E4827" s="35" t="s">
        <v>4052</v>
      </c>
      <c r="F4827" s="34">
        <v>1</v>
      </c>
      <c r="H4827">
        <f t="shared" si="226"/>
        <v>1</v>
      </c>
      <c r="I4827" t="s">
        <v>46</v>
      </c>
      <c r="J4827" s="1" t="s">
        <v>46</v>
      </c>
      <c r="K4827" s="23" t="s">
        <v>990</v>
      </c>
      <c r="L4827" s="18" t="s">
        <v>115</v>
      </c>
      <c r="M4827" s="18" t="s">
        <v>991</v>
      </c>
      <c r="N4827">
        <v>5.99</v>
      </c>
      <c r="O4827">
        <v>4.95</v>
      </c>
      <c r="P4827">
        <v>4.95</v>
      </c>
      <c r="Q4827">
        <v>0.7</v>
      </c>
      <c r="R4827">
        <f t="shared" si="225"/>
        <v>3.47</v>
      </c>
      <c r="S4827" s="38" t="s">
        <v>36</v>
      </c>
      <c r="T4827" s="27">
        <v>1</v>
      </c>
      <c r="U4827">
        <f t="shared" si="227"/>
        <v>3.47</v>
      </c>
      <c r="V4827" s="39" t="s">
        <v>36</v>
      </c>
    </row>
    <row r="4828" spans="1:22">
      <c r="A4828" s="32">
        <v>42164.764016203706</v>
      </c>
      <c r="B4828" s="33" t="s">
        <v>33</v>
      </c>
      <c r="C4828" s="37" t="s">
        <v>48</v>
      </c>
      <c r="D4828" s="37"/>
      <c r="E4828" s="35" t="s">
        <v>4246</v>
      </c>
      <c r="F4828" s="34">
        <v>1</v>
      </c>
      <c r="H4828">
        <f t="shared" si="226"/>
        <v>1</v>
      </c>
      <c r="I4828" s="33" t="s">
        <v>398</v>
      </c>
      <c r="J4828" s="33" t="s">
        <v>484</v>
      </c>
      <c r="K4828" s="33" t="s">
        <v>2383</v>
      </c>
      <c r="L4828" s="33" t="s">
        <v>292</v>
      </c>
      <c r="M4828" s="33" t="s">
        <v>2384</v>
      </c>
      <c r="N4828">
        <v>7.99</v>
      </c>
      <c r="O4828">
        <v>6.6</v>
      </c>
      <c r="P4828">
        <v>6.6</v>
      </c>
      <c r="Q4828">
        <v>0.7</v>
      </c>
      <c r="R4828">
        <f t="shared" si="225"/>
        <v>4.62</v>
      </c>
      <c r="S4828" s="38" t="s">
        <v>36</v>
      </c>
      <c r="T4828" s="27">
        <v>1</v>
      </c>
      <c r="U4828">
        <f t="shared" si="227"/>
        <v>4.62</v>
      </c>
      <c r="V4828" s="39" t="s">
        <v>36</v>
      </c>
    </row>
    <row r="4829" spans="1:22">
      <c r="A4829" s="32">
        <v>42164.619247685187</v>
      </c>
      <c r="B4829" s="33" t="s">
        <v>33</v>
      </c>
      <c r="C4829" s="37" t="s">
        <v>48</v>
      </c>
      <c r="D4829" s="37"/>
      <c r="E4829" s="35" t="s">
        <v>7468</v>
      </c>
      <c r="F4829" s="34">
        <v>1</v>
      </c>
      <c r="H4829">
        <f t="shared" si="226"/>
        <v>1</v>
      </c>
      <c r="I4829" s="33" t="s">
        <v>52</v>
      </c>
      <c r="J4829" s="33" t="s">
        <v>485</v>
      </c>
      <c r="K4829" s="33" t="s">
        <v>1083</v>
      </c>
      <c r="L4829" s="33" t="s">
        <v>154</v>
      </c>
      <c r="M4829" s="33" t="s">
        <v>1084</v>
      </c>
      <c r="N4829">
        <v>21.99</v>
      </c>
      <c r="O4829">
        <v>18.170000000000002</v>
      </c>
      <c r="P4829">
        <v>18.170000000000002</v>
      </c>
      <c r="Q4829">
        <v>0.7</v>
      </c>
      <c r="R4829">
        <f t="shared" si="225"/>
        <v>12.72</v>
      </c>
      <c r="S4829" s="38" t="s">
        <v>36</v>
      </c>
      <c r="T4829" s="27">
        <v>1</v>
      </c>
      <c r="U4829">
        <f t="shared" si="227"/>
        <v>12.72</v>
      </c>
      <c r="V4829" s="39" t="s">
        <v>36</v>
      </c>
    </row>
    <row r="4830" spans="1:22">
      <c r="A4830" s="32">
        <v>42157.515057870369</v>
      </c>
      <c r="B4830" s="33" t="s">
        <v>33</v>
      </c>
      <c r="C4830" s="37" t="s">
        <v>34</v>
      </c>
      <c r="D4830" s="37"/>
      <c r="E4830" s="35" t="s">
        <v>2954</v>
      </c>
      <c r="F4830" s="34">
        <v>1</v>
      </c>
      <c r="H4830">
        <f t="shared" si="226"/>
        <v>1</v>
      </c>
      <c r="I4830" s="33" t="s">
        <v>398</v>
      </c>
      <c r="J4830" s="33" t="s">
        <v>484</v>
      </c>
      <c r="K4830" s="33" t="s">
        <v>5063</v>
      </c>
      <c r="L4830" s="33" t="s">
        <v>1180</v>
      </c>
      <c r="M4830" s="33" t="s">
        <v>5064</v>
      </c>
      <c r="N4830">
        <v>6.49</v>
      </c>
      <c r="O4830">
        <v>5.36</v>
      </c>
      <c r="P4830">
        <v>5.36</v>
      </c>
      <c r="Q4830">
        <v>0.7</v>
      </c>
      <c r="R4830">
        <f t="shared" si="225"/>
        <v>3.75</v>
      </c>
      <c r="S4830" s="38" t="s">
        <v>36</v>
      </c>
      <c r="T4830" s="27">
        <v>1</v>
      </c>
      <c r="U4830">
        <f t="shared" si="227"/>
        <v>3.75</v>
      </c>
      <c r="V4830" s="39" t="s">
        <v>36</v>
      </c>
    </row>
    <row r="4831" spans="1:22">
      <c r="A4831" s="32">
        <v>42157.792384259257</v>
      </c>
      <c r="B4831" s="33" t="s">
        <v>33</v>
      </c>
      <c r="C4831" s="37" t="s">
        <v>34</v>
      </c>
      <c r="D4831" s="37"/>
      <c r="E4831" s="35" t="s">
        <v>7469</v>
      </c>
      <c r="F4831" s="34">
        <v>1</v>
      </c>
      <c r="H4831">
        <f t="shared" si="226"/>
        <v>1</v>
      </c>
      <c r="I4831" s="33" t="s">
        <v>35</v>
      </c>
      <c r="J4831" s="33" t="s">
        <v>52</v>
      </c>
      <c r="K4831" s="33" t="s">
        <v>227</v>
      </c>
      <c r="L4831" s="33" t="s">
        <v>87</v>
      </c>
      <c r="M4831" s="33" t="s">
        <v>2843</v>
      </c>
      <c r="N4831">
        <v>2.4900000000000002</v>
      </c>
      <c r="O4831">
        <v>2.06</v>
      </c>
      <c r="P4831">
        <v>2.06</v>
      </c>
      <c r="Q4831">
        <v>0.7</v>
      </c>
      <c r="R4831">
        <f t="shared" si="225"/>
        <v>1.44</v>
      </c>
      <c r="S4831" s="38" t="s">
        <v>36</v>
      </c>
      <c r="T4831" s="27">
        <v>1</v>
      </c>
      <c r="U4831">
        <f t="shared" si="227"/>
        <v>1.44</v>
      </c>
      <c r="V4831" s="39" t="s">
        <v>36</v>
      </c>
    </row>
    <row r="4832" spans="1:22">
      <c r="A4832" s="32">
        <v>42164.834976851853</v>
      </c>
      <c r="B4832" s="33" t="s">
        <v>33</v>
      </c>
      <c r="C4832" s="37" t="s">
        <v>34</v>
      </c>
      <c r="D4832" s="37"/>
      <c r="E4832" s="35" t="s">
        <v>1422</v>
      </c>
      <c r="F4832" s="34">
        <v>1</v>
      </c>
      <c r="H4832">
        <f t="shared" si="226"/>
        <v>1</v>
      </c>
      <c r="I4832" s="33" t="s">
        <v>398</v>
      </c>
      <c r="J4832" s="33" t="s">
        <v>484</v>
      </c>
      <c r="K4832" s="33" t="s">
        <v>1497</v>
      </c>
      <c r="L4832" s="33" t="s">
        <v>139</v>
      </c>
      <c r="M4832" s="33" t="s">
        <v>1498</v>
      </c>
      <c r="N4832">
        <v>2.4900000000000002</v>
      </c>
      <c r="O4832">
        <v>2.06</v>
      </c>
      <c r="P4832">
        <v>2.06</v>
      </c>
      <c r="Q4832">
        <v>0.7</v>
      </c>
      <c r="R4832">
        <f t="shared" si="225"/>
        <v>1.44</v>
      </c>
      <c r="S4832" s="38" t="s">
        <v>36</v>
      </c>
      <c r="T4832" s="27">
        <v>1</v>
      </c>
      <c r="U4832">
        <f t="shared" si="227"/>
        <v>1.44</v>
      </c>
      <c r="V4832" s="39" t="s">
        <v>36</v>
      </c>
    </row>
    <row r="4833" spans="1:22">
      <c r="A4833" s="32">
        <v>42162.505266203705</v>
      </c>
      <c r="B4833" s="33" t="s">
        <v>86</v>
      </c>
      <c r="C4833" s="37" t="s">
        <v>37</v>
      </c>
      <c r="D4833" s="37"/>
      <c r="E4833" s="35" t="s">
        <v>2977</v>
      </c>
      <c r="F4833" s="34">
        <v>1</v>
      </c>
      <c r="H4833">
        <f t="shared" si="226"/>
        <v>1</v>
      </c>
      <c r="I4833" s="33" t="s">
        <v>35</v>
      </c>
      <c r="J4833" s="33" t="s">
        <v>398</v>
      </c>
      <c r="K4833" s="33" t="s">
        <v>10784</v>
      </c>
      <c r="L4833" s="33" t="s">
        <v>10785</v>
      </c>
      <c r="M4833" s="33" t="s">
        <v>10786</v>
      </c>
      <c r="N4833">
        <v>7.99</v>
      </c>
      <c r="O4833">
        <v>7.54</v>
      </c>
      <c r="P4833">
        <v>7.54</v>
      </c>
      <c r="Q4833">
        <v>0.7</v>
      </c>
      <c r="R4833">
        <f t="shared" si="225"/>
        <v>5.28</v>
      </c>
      <c r="S4833" s="38" t="s">
        <v>36</v>
      </c>
      <c r="T4833" s="27">
        <v>1</v>
      </c>
      <c r="U4833">
        <f t="shared" si="227"/>
        <v>5.28</v>
      </c>
      <c r="V4833" s="39" t="s">
        <v>36</v>
      </c>
    </row>
    <row r="4834" spans="1:22">
      <c r="A4834" s="32">
        <v>42162.376203703701</v>
      </c>
      <c r="B4834" s="33" t="s">
        <v>33</v>
      </c>
      <c r="C4834" s="37" t="s">
        <v>37</v>
      </c>
      <c r="D4834" s="37"/>
      <c r="E4834" s="35" t="s">
        <v>7432</v>
      </c>
      <c r="F4834" s="34">
        <v>1</v>
      </c>
      <c r="H4834">
        <f t="shared" si="226"/>
        <v>1</v>
      </c>
      <c r="I4834" s="33" t="s">
        <v>35</v>
      </c>
      <c r="J4834" s="33" t="s">
        <v>46</v>
      </c>
      <c r="K4834" s="33" t="s">
        <v>1077</v>
      </c>
      <c r="L4834" s="33" t="s">
        <v>115</v>
      </c>
      <c r="M4834" s="33" t="s">
        <v>1078</v>
      </c>
      <c r="N4834">
        <v>14.99</v>
      </c>
      <c r="O4834">
        <v>14.14</v>
      </c>
      <c r="P4834">
        <v>14.14</v>
      </c>
      <c r="Q4834">
        <v>0.7</v>
      </c>
      <c r="R4834">
        <f t="shared" si="225"/>
        <v>9.9</v>
      </c>
      <c r="S4834" s="38" t="s">
        <v>36</v>
      </c>
      <c r="T4834" s="27">
        <v>1</v>
      </c>
      <c r="U4834">
        <f t="shared" si="227"/>
        <v>9.9</v>
      </c>
      <c r="V4834" s="39" t="s">
        <v>36</v>
      </c>
    </row>
    <row r="4835" spans="1:22">
      <c r="A4835" s="32">
        <v>42162.854768518519</v>
      </c>
      <c r="B4835" s="33" t="s">
        <v>86</v>
      </c>
      <c r="C4835" s="37" t="s">
        <v>37</v>
      </c>
      <c r="D4835" s="37"/>
      <c r="E4835" s="35" t="s">
        <v>4468</v>
      </c>
      <c r="F4835" s="34">
        <v>1</v>
      </c>
      <c r="H4835">
        <f t="shared" si="226"/>
        <v>1</v>
      </c>
      <c r="I4835" s="33" t="s">
        <v>35</v>
      </c>
      <c r="J4835" s="33" t="s">
        <v>398</v>
      </c>
      <c r="K4835" s="33" t="s">
        <v>1607</v>
      </c>
      <c r="L4835" s="33" t="s">
        <v>824</v>
      </c>
      <c r="M4835" s="33" t="s">
        <v>981</v>
      </c>
      <c r="N4835">
        <v>6.49</v>
      </c>
      <c r="O4835">
        <v>6.12</v>
      </c>
      <c r="P4835">
        <v>6.12</v>
      </c>
      <c r="Q4835">
        <v>0.7</v>
      </c>
      <c r="R4835">
        <f t="shared" si="225"/>
        <v>4.28</v>
      </c>
      <c r="S4835" s="38" t="s">
        <v>36</v>
      </c>
      <c r="T4835" s="27">
        <v>1</v>
      </c>
      <c r="U4835">
        <f t="shared" si="227"/>
        <v>4.28</v>
      </c>
      <c r="V4835" s="39" t="s">
        <v>36</v>
      </c>
    </row>
    <row r="4836" spans="1:22">
      <c r="A4836" s="32">
        <v>42163.985185185185</v>
      </c>
      <c r="B4836" s="33" t="s">
        <v>33</v>
      </c>
      <c r="C4836" s="37" t="s">
        <v>40</v>
      </c>
      <c r="D4836" s="37"/>
      <c r="E4836" s="35" t="s">
        <v>1810</v>
      </c>
      <c r="F4836" s="34">
        <v>1</v>
      </c>
      <c r="H4836">
        <f t="shared" si="226"/>
        <v>1</v>
      </c>
      <c r="I4836" s="33" t="s">
        <v>35</v>
      </c>
      <c r="J4836" s="33" t="s">
        <v>398</v>
      </c>
      <c r="K4836" s="33" t="s">
        <v>2858</v>
      </c>
      <c r="L4836" s="33" t="s">
        <v>2859</v>
      </c>
      <c r="M4836" s="33" t="s">
        <v>2860</v>
      </c>
      <c r="N4836">
        <v>6.49</v>
      </c>
      <c r="O4836">
        <v>5.28</v>
      </c>
      <c r="P4836">
        <v>5.28</v>
      </c>
      <c r="Q4836">
        <v>0.7</v>
      </c>
      <c r="R4836">
        <f t="shared" si="225"/>
        <v>3.7</v>
      </c>
      <c r="S4836" s="38" t="s">
        <v>36</v>
      </c>
      <c r="T4836" s="27">
        <v>1</v>
      </c>
      <c r="U4836">
        <f t="shared" si="227"/>
        <v>3.7</v>
      </c>
      <c r="V4836" s="39" t="s">
        <v>36</v>
      </c>
    </row>
    <row r="4837" spans="1:22">
      <c r="A4837" s="32">
        <v>42164.362812500003</v>
      </c>
      <c r="B4837" s="33" t="s">
        <v>33</v>
      </c>
      <c r="C4837" s="37" t="s">
        <v>73</v>
      </c>
      <c r="D4837" s="37"/>
      <c r="E4837" s="35" t="s">
        <v>1826</v>
      </c>
      <c r="F4837" s="34">
        <v>1</v>
      </c>
      <c r="H4837">
        <f t="shared" si="226"/>
        <v>1</v>
      </c>
      <c r="I4837" s="33" t="s">
        <v>398</v>
      </c>
      <c r="J4837" s="33" t="s">
        <v>522</v>
      </c>
      <c r="K4837" s="33" t="s">
        <v>8570</v>
      </c>
      <c r="L4837" s="33" t="s">
        <v>838</v>
      </c>
      <c r="M4837" s="33" t="s">
        <v>8571</v>
      </c>
      <c r="N4837">
        <v>2.4900000000000002</v>
      </c>
      <c r="O4837">
        <v>2.08</v>
      </c>
      <c r="P4837">
        <v>2.08</v>
      </c>
      <c r="Q4837">
        <v>0.7</v>
      </c>
      <c r="R4837">
        <f t="shared" si="225"/>
        <v>1.46</v>
      </c>
      <c r="S4837" s="38" t="s">
        <v>36</v>
      </c>
      <c r="T4837" s="27">
        <v>1</v>
      </c>
      <c r="U4837">
        <f t="shared" si="227"/>
        <v>1.46</v>
      </c>
      <c r="V4837" s="39" t="s">
        <v>36</v>
      </c>
    </row>
    <row r="4838" spans="1:22">
      <c r="A4838" s="32">
        <v>42164.557650462964</v>
      </c>
      <c r="B4838" s="33" t="s">
        <v>33</v>
      </c>
      <c r="C4838" s="37" t="s">
        <v>34</v>
      </c>
      <c r="D4838" s="37"/>
      <c r="E4838" s="35" t="s">
        <v>7470</v>
      </c>
      <c r="F4838" s="34">
        <v>1</v>
      </c>
      <c r="H4838">
        <f t="shared" si="226"/>
        <v>1</v>
      </c>
      <c r="I4838" s="33" t="s">
        <v>52</v>
      </c>
      <c r="J4838" s="33" t="s">
        <v>52</v>
      </c>
      <c r="K4838" s="33" t="s">
        <v>3662</v>
      </c>
      <c r="L4838" s="33" t="s">
        <v>1290</v>
      </c>
      <c r="M4838" s="33" t="s">
        <v>3663</v>
      </c>
      <c r="N4838">
        <v>10.99</v>
      </c>
      <c r="O4838">
        <v>9.08</v>
      </c>
      <c r="P4838">
        <v>9.08</v>
      </c>
      <c r="Q4838">
        <v>0.7</v>
      </c>
      <c r="R4838">
        <f t="shared" si="225"/>
        <v>6.36</v>
      </c>
      <c r="S4838" s="38" t="s">
        <v>36</v>
      </c>
      <c r="T4838" s="27">
        <v>1</v>
      </c>
      <c r="U4838">
        <f t="shared" si="227"/>
        <v>6.36</v>
      </c>
      <c r="V4838" s="39" t="s">
        <v>36</v>
      </c>
    </row>
    <row r="4839" spans="1:22">
      <c r="A4839" s="32">
        <v>42164.577256944445</v>
      </c>
      <c r="B4839" s="33" t="s">
        <v>33</v>
      </c>
      <c r="C4839" s="37" t="s">
        <v>58</v>
      </c>
      <c r="D4839" s="37"/>
      <c r="E4839" s="35" t="s">
        <v>6689</v>
      </c>
      <c r="F4839" s="34">
        <v>1</v>
      </c>
      <c r="H4839">
        <f t="shared" si="226"/>
        <v>1</v>
      </c>
      <c r="I4839" s="33" t="s">
        <v>38</v>
      </c>
      <c r="J4839" s="33" t="s">
        <v>482</v>
      </c>
      <c r="K4839" s="33" t="s">
        <v>646</v>
      </c>
      <c r="L4839" s="33" t="s">
        <v>647</v>
      </c>
      <c r="M4839" s="33" t="s">
        <v>648</v>
      </c>
      <c r="N4839">
        <v>2.4900000000000002</v>
      </c>
      <c r="O4839">
        <v>2.09</v>
      </c>
      <c r="P4839">
        <v>2.09</v>
      </c>
      <c r="Q4839">
        <v>0.7</v>
      </c>
      <c r="R4839">
        <f t="shared" si="225"/>
        <v>1.46</v>
      </c>
      <c r="S4839" s="38" t="s">
        <v>36</v>
      </c>
      <c r="T4839" s="27">
        <v>1</v>
      </c>
      <c r="U4839">
        <f t="shared" si="227"/>
        <v>1.46</v>
      </c>
      <c r="V4839" s="39" t="s">
        <v>36</v>
      </c>
    </row>
    <row r="4840" spans="1:22">
      <c r="A4840" s="32">
        <v>42162.415335648147</v>
      </c>
      <c r="B4840" s="33" t="s">
        <v>33</v>
      </c>
      <c r="C4840" s="37" t="s">
        <v>40</v>
      </c>
      <c r="D4840" s="37"/>
      <c r="E4840" s="35" t="s">
        <v>1806</v>
      </c>
      <c r="F4840" s="34">
        <v>1</v>
      </c>
      <c r="H4840">
        <f t="shared" si="226"/>
        <v>1</v>
      </c>
      <c r="I4840" s="33" t="s">
        <v>35</v>
      </c>
      <c r="J4840" s="33" t="s">
        <v>398</v>
      </c>
      <c r="K4840" s="33" t="s">
        <v>10787</v>
      </c>
      <c r="L4840" s="33" t="s">
        <v>676</v>
      </c>
      <c r="M4840" s="33" t="s">
        <v>10788</v>
      </c>
      <c r="N4840">
        <v>7.49</v>
      </c>
      <c r="O4840">
        <v>6.09</v>
      </c>
      <c r="P4840">
        <v>6.09</v>
      </c>
      <c r="Q4840">
        <v>0.7</v>
      </c>
      <c r="R4840">
        <f t="shared" si="225"/>
        <v>4.26</v>
      </c>
      <c r="S4840" s="38" t="s">
        <v>36</v>
      </c>
      <c r="T4840" s="27">
        <v>1</v>
      </c>
      <c r="U4840">
        <f t="shared" si="227"/>
        <v>4.26</v>
      </c>
      <c r="V4840" s="39" t="s">
        <v>36</v>
      </c>
    </row>
    <row r="4841" spans="1:22">
      <c r="A4841" s="29">
        <v>42162.897685185184</v>
      </c>
      <c r="B4841" t="s">
        <v>33</v>
      </c>
      <c r="C4841" s="37" t="s">
        <v>40</v>
      </c>
      <c r="D4841" s="37"/>
      <c r="E4841" s="35" t="s">
        <v>1806</v>
      </c>
      <c r="F4841" s="34">
        <v>1</v>
      </c>
      <c r="H4841">
        <f t="shared" si="226"/>
        <v>1</v>
      </c>
      <c r="I4841" t="s">
        <v>35</v>
      </c>
      <c r="J4841" s="1" t="s">
        <v>52</v>
      </c>
      <c r="K4841" s="23" t="s">
        <v>344</v>
      </c>
      <c r="L4841" s="18" t="s">
        <v>108</v>
      </c>
      <c r="M4841" s="18" t="s">
        <v>345</v>
      </c>
      <c r="N4841">
        <v>7.49</v>
      </c>
      <c r="O4841">
        <v>6.09</v>
      </c>
      <c r="P4841">
        <v>6.09</v>
      </c>
      <c r="Q4841">
        <v>0.7</v>
      </c>
      <c r="R4841">
        <f t="shared" si="225"/>
        <v>4.26</v>
      </c>
      <c r="S4841" s="38" t="s">
        <v>36</v>
      </c>
      <c r="T4841" s="27">
        <v>1</v>
      </c>
      <c r="U4841">
        <f t="shared" si="227"/>
        <v>4.26</v>
      </c>
      <c r="V4841" s="39" t="s">
        <v>36</v>
      </c>
    </row>
    <row r="4842" spans="1:22">
      <c r="A4842" s="32">
        <v>42162.496030092596</v>
      </c>
      <c r="B4842" s="33" t="s">
        <v>33</v>
      </c>
      <c r="C4842" s="37" t="s">
        <v>48</v>
      </c>
      <c r="D4842" s="37"/>
      <c r="E4842" s="35" t="s">
        <v>7471</v>
      </c>
      <c r="F4842" s="34">
        <v>1</v>
      </c>
      <c r="H4842">
        <f t="shared" si="226"/>
        <v>1</v>
      </c>
      <c r="I4842" s="33" t="s">
        <v>35</v>
      </c>
      <c r="J4842" s="33" t="s">
        <v>398</v>
      </c>
      <c r="K4842" s="33" t="s">
        <v>1068</v>
      </c>
      <c r="L4842" s="33" t="s">
        <v>112</v>
      </c>
      <c r="M4842" s="33" t="s">
        <v>1069</v>
      </c>
      <c r="N4842">
        <v>5.49</v>
      </c>
      <c r="O4842">
        <v>4.54</v>
      </c>
      <c r="P4842">
        <v>4.54</v>
      </c>
      <c r="Q4842">
        <v>0.7</v>
      </c>
      <c r="R4842">
        <f t="shared" si="225"/>
        <v>3.18</v>
      </c>
      <c r="S4842" s="38" t="s">
        <v>36</v>
      </c>
      <c r="T4842" s="27">
        <v>1</v>
      </c>
      <c r="U4842">
        <f t="shared" si="227"/>
        <v>3.18</v>
      </c>
      <c r="V4842" s="39" t="s">
        <v>36</v>
      </c>
    </row>
    <row r="4843" spans="1:22">
      <c r="A4843" s="29">
        <v>42162.647627314815</v>
      </c>
      <c r="B4843" t="s">
        <v>86</v>
      </c>
      <c r="C4843" s="37" t="s">
        <v>37</v>
      </c>
      <c r="D4843" s="37"/>
      <c r="E4843" s="35" t="s">
        <v>7472</v>
      </c>
      <c r="F4843" s="34">
        <v>1</v>
      </c>
      <c r="H4843">
        <f t="shared" si="226"/>
        <v>1</v>
      </c>
      <c r="I4843" t="s">
        <v>35</v>
      </c>
      <c r="J4843" s="1" t="s">
        <v>398</v>
      </c>
      <c r="K4843" s="23" t="s">
        <v>2743</v>
      </c>
      <c r="L4843" s="18" t="s">
        <v>662</v>
      </c>
      <c r="M4843" s="18" t="s">
        <v>2744</v>
      </c>
      <c r="N4843">
        <v>6.49</v>
      </c>
      <c r="O4843">
        <v>6.12</v>
      </c>
      <c r="P4843">
        <v>6.12</v>
      </c>
      <c r="Q4843">
        <v>0.7</v>
      </c>
      <c r="R4843">
        <f t="shared" si="225"/>
        <v>4.28</v>
      </c>
      <c r="S4843" s="38" t="s">
        <v>36</v>
      </c>
      <c r="T4843" s="27">
        <v>1</v>
      </c>
      <c r="U4843">
        <f t="shared" si="227"/>
        <v>4.28</v>
      </c>
      <c r="V4843" s="39" t="s">
        <v>36</v>
      </c>
    </row>
    <row r="4844" spans="1:22">
      <c r="A4844" s="29">
        <v>42164.633113425924</v>
      </c>
      <c r="B4844" t="s">
        <v>86</v>
      </c>
      <c r="C4844" s="37" t="s">
        <v>37</v>
      </c>
      <c r="D4844" s="37"/>
      <c r="E4844" s="35" t="s">
        <v>2444</v>
      </c>
      <c r="F4844" s="34">
        <v>1</v>
      </c>
      <c r="H4844">
        <f t="shared" si="226"/>
        <v>1</v>
      </c>
      <c r="I4844" t="s">
        <v>1263</v>
      </c>
      <c r="J4844" s="1" t="s">
        <v>1428</v>
      </c>
      <c r="K4844" s="23" t="s">
        <v>9319</v>
      </c>
      <c r="L4844" s="18" t="s">
        <v>3405</v>
      </c>
      <c r="M4844" s="18" t="s">
        <v>9320</v>
      </c>
      <c r="N4844">
        <v>7.49</v>
      </c>
      <c r="O4844">
        <v>7.1</v>
      </c>
      <c r="P4844">
        <v>7.1</v>
      </c>
      <c r="Q4844">
        <v>0.7</v>
      </c>
      <c r="R4844">
        <f t="shared" si="225"/>
        <v>4.97</v>
      </c>
      <c r="S4844" s="38" t="s">
        <v>36</v>
      </c>
      <c r="T4844" s="27">
        <v>1</v>
      </c>
      <c r="U4844">
        <f t="shared" si="227"/>
        <v>4.97</v>
      </c>
      <c r="V4844" s="39" t="s">
        <v>36</v>
      </c>
    </row>
    <row r="4845" spans="1:22">
      <c r="A4845" s="29">
        <v>42162.878437500003</v>
      </c>
      <c r="B4845" t="s">
        <v>33</v>
      </c>
      <c r="C4845" s="37" t="s">
        <v>40</v>
      </c>
      <c r="D4845" s="37"/>
      <c r="E4845" s="35" t="s">
        <v>1806</v>
      </c>
      <c r="F4845" s="34">
        <v>1</v>
      </c>
      <c r="H4845">
        <f t="shared" si="226"/>
        <v>1</v>
      </c>
      <c r="I4845" t="s">
        <v>35</v>
      </c>
      <c r="J4845" s="1" t="s">
        <v>52</v>
      </c>
      <c r="K4845" s="23" t="s">
        <v>10789</v>
      </c>
      <c r="L4845" s="18" t="s">
        <v>310</v>
      </c>
      <c r="M4845" s="18" t="s">
        <v>10790</v>
      </c>
      <c r="N4845">
        <v>5.99</v>
      </c>
      <c r="O4845">
        <v>4.87</v>
      </c>
      <c r="P4845">
        <v>4.87</v>
      </c>
      <c r="Q4845">
        <v>0.7</v>
      </c>
      <c r="R4845">
        <f t="shared" si="225"/>
        <v>3.41</v>
      </c>
      <c r="S4845" s="38" t="s">
        <v>36</v>
      </c>
      <c r="T4845" s="27">
        <v>1</v>
      </c>
      <c r="U4845">
        <f t="shared" si="227"/>
        <v>3.41</v>
      </c>
      <c r="V4845" s="39" t="s">
        <v>36</v>
      </c>
    </row>
    <row r="4846" spans="1:22">
      <c r="A4846" s="32">
        <v>42162.970706018517</v>
      </c>
      <c r="B4846" s="33" t="s">
        <v>86</v>
      </c>
      <c r="C4846" s="37" t="s">
        <v>37</v>
      </c>
      <c r="D4846" s="37"/>
      <c r="E4846" s="35" t="s">
        <v>1926</v>
      </c>
      <c r="F4846" s="34">
        <v>1</v>
      </c>
      <c r="H4846">
        <f t="shared" si="226"/>
        <v>1</v>
      </c>
      <c r="I4846" s="33" t="s">
        <v>35</v>
      </c>
      <c r="J4846" s="33" t="s">
        <v>398</v>
      </c>
      <c r="K4846" s="33" t="s">
        <v>475</v>
      </c>
      <c r="L4846" s="33" t="s">
        <v>369</v>
      </c>
      <c r="M4846" s="33" t="s">
        <v>476</v>
      </c>
      <c r="N4846">
        <v>7.49</v>
      </c>
      <c r="O4846">
        <v>7.07</v>
      </c>
      <c r="P4846">
        <v>7.07</v>
      </c>
      <c r="Q4846">
        <v>0.7</v>
      </c>
      <c r="R4846">
        <f t="shared" si="225"/>
        <v>4.95</v>
      </c>
      <c r="S4846" s="38" t="s">
        <v>36</v>
      </c>
      <c r="T4846" s="27">
        <v>1</v>
      </c>
      <c r="U4846">
        <f t="shared" si="227"/>
        <v>4.95</v>
      </c>
      <c r="V4846" s="39" t="s">
        <v>36</v>
      </c>
    </row>
    <row r="4847" spans="1:22">
      <c r="A4847" s="32">
        <v>42162.500428240739</v>
      </c>
      <c r="B4847" s="33" t="s">
        <v>33</v>
      </c>
      <c r="C4847" s="37" t="s">
        <v>48</v>
      </c>
      <c r="D4847" s="37"/>
      <c r="E4847" s="35" t="s">
        <v>7473</v>
      </c>
      <c r="F4847" s="34">
        <v>1</v>
      </c>
      <c r="H4847">
        <f t="shared" si="226"/>
        <v>1</v>
      </c>
      <c r="I4847" s="33" t="s">
        <v>398</v>
      </c>
      <c r="J4847" s="33" t="s">
        <v>452</v>
      </c>
      <c r="K4847" s="33" t="s">
        <v>4819</v>
      </c>
      <c r="L4847" s="33" t="s">
        <v>896</v>
      </c>
      <c r="M4847" s="33" t="s">
        <v>4820</v>
      </c>
      <c r="N4847">
        <v>6.49</v>
      </c>
      <c r="O4847">
        <v>5.36</v>
      </c>
      <c r="P4847">
        <v>5.36</v>
      </c>
      <c r="Q4847">
        <v>0.7</v>
      </c>
      <c r="R4847">
        <f t="shared" si="225"/>
        <v>3.75</v>
      </c>
      <c r="S4847" s="38" t="s">
        <v>36</v>
      </c>
      <c r="T4847" s="27">
        <v>1</v>
      </c>
      <c r="U4847">
        <f t="shared" si="227"/>
        <v>3.75</v>
      </c>
      <c r="V4847" s="39" t="s">
        <v>36</v>
      </c>
    </row>
    <row r="4848" spans="1:22">
      <c r="A4848" s="32">
        <v>42162.839421296296</v>
      </c>
      <c r="B4848" s="33" t="s">
        <v>33</v>
      </c>
      <c r="C4848" s="37" t="s">
        <v>40</v>
      </c>
      <c r="D4848" s="37"/>
      <c r="E4848" s="35" t="s">
        <v>56</v>
      </c>
      <c r="F4848" s="34">
        <v>1</v>
      </c>
      <c r="H4848">
        <f t="shared" si="226"/>
        <v>1</v>
      </c>
      <c r="I4848" s="33" t="s">
        <v>35</v>
      </c>
      <c r="J4848" s="33" t="s">
        <v>46</v>
      </c>
      <c r="K4848" s="33" t="s">
        <v>2263</v>
      </c>
      <c r="L4848" s="33" t="s">
        <v>84</v>
      </c>
      <c r="M4848" s="33" t="s">
        <v>1003</v>
      </c>
      <c r="N4848">
        <v>7.49</v>
      </c>
      <c r="O4848">
        <v>6.09</v>
      </c>
      <c r="P4848">
        <v>6.09</v>
      </c>
      <c r="Q4848">
        <v>0.7</v>
      </c>
      <c r="R4848">
        <f t="shared" si="225"/>
        <v>4.26</v>
      </c>
      <c r="S4848" s="38" t="s">
        <v>36</v>
      </c>
      <c r="T4848" s="27">
        <v>1</v>
      </c>
      <c r="U4848">
        <f t="shared" si="227"/>
        <v>4.26</v>
      </c>
      <c r="V4848" s="39" t="s">
        <v>36</v>
      </c>
    </row>
    <row r="4849" spans="1:22">
      <c r="A4849" s="29">
        <v>42162.88689814815</v>
      </c>
      <c r="B4849" t="s">
        <v>33</v>
      </c>
      <c r="C4849" s="37" t="s">
        <v>40</v>
      </c>
      <c r="D4849" s="37"/>
      <c r="E4849" s="35" t="s">
        <v>7474</v>
      </c>
      <c r="F4849" s="34">
        <v>1</v>
      </c>
      <c r="H4849">
        <f t="shared" si="226"/>
        <v>1</v>
      </c>
      <c r="I4849" t="s">
        <v>35</v>
      </c>
      <c r="J4849" s="1" t="s">
        <v>488</v>
      </c>
      <c r="K4849" s="23" t="s">
        <v>3759</v>
      </c>
      <c r="L4849" s="18" t="s">
        <v>3419</v>
      </c>
      <c r="M4849" s="18" t="s">
        <v>3760</v>
      </c>
      <c r="N4849">
        <v>4.99</v>
      </c>
      <c r="O4849">
        <v>4.0599999999999996</v>
      </c>
      <c r="P4849">
        <v>4.0599999999999996</v>
      </c>
      <c r="Q4849">
        <v>0.7</v>
      </c>
      <c r="R4849">
        <f t="shared" si="225"/>
        <v>2.84</v>
      </c>
      <c r="S4849" s="38" t="s">
        <v>36</v>
      </c>
      <c r="T4849" s="27">
        <v>1</v>
      </c>
      <c r="U4849">
        <f t="shared" si="227"/>
        <v>2.84</v>
      </c>
      <c r="V4849" s="39" t="s">
        <v>36</v>
      </c>
    </row>
    <row r="4850" spans="1:22">
      <c r="A4850" s="32">
        <v>42156.939884259256</v>
      </c>
      <c r="B4850" s="33" t="s">
        <v>86</v>
      </c>
      <c r="C4850" s="37" t="s">
        <v>37</v>
      </c>
      <c r="D4850" s="37"/>
      <c r="E4850" s="35" t="s">
        <v>1905</v>
      </c>
      <c r="F4850" s="34">
        <v>1</v>
      </c>
      <c r="H4850">
        <f t="shared" si="226"/>
        <v>1</v>
      </c>
      <c r="I4850" s="33" t="s">
        <v>38</v>
      </c>
      <c r="J4850" s="33" t="s">
        <v>38</v>
      </c>
      <c r="K4850" s="33" t="s">
        <v>9054</v>
      </c>
      <c r="L4850" s="33" t="s">
        <v>8434</v>
      </c>
      <c r="M4850" s="33" t="s">
        <v>9055</v>
      </c>
      <c r="N4850">
        <v>7.99</v>
      </c>
      <c r="O4850">
        <v>7.57</v>
      </c>
      <c r="P4850">
        <v>7.57</v>
      </c>
      <c r="Q4850">
        <v>0.7</v>
      </c>
      <c r="R4850">
        <f t="shared" si="225"/>
        <v>5.3</v>
      </c>
      <c r="S4850" s="38" t="s">
        <v>36</v>
      </c>
      <c r="T4850" s="27">
        <v>1</v>
      </c>
      <c r="U4850">
        <f t="shared" si="227"/>
        <v>5.3</v>
      </c>
      <c r="V4850" s="39" t="s">
        <v>36</v>
      </c>
    </row>
    <row r="4851" spans="1:22">
      <c r="A4851" s="32">
        <v>42162.885300925926</v>
      </c>
      <c r="B4851" s="33" t="s">
        <v>33</v>
      </c>
      <c r="C4851" s="37" t="s">
        <v>40</v>
      </c>
      <c r="D4851" s="37"/>
      <c r="E4851" s="35" t="s">
        <v>66</v>
      </c>
      <c r="F4851" s="34">
        <v>1</v>
      </c>
      <c r="H4851">
        <f t="shared" si="226"/>
        <v>1</v>
      </c>
      <c r="I4851" s="33" t="s">
        <v>35</v>
      </c>
      <c r="J4851" s="33" t="s">
        <v>38</v>
      </c>
      <c r="K4851" s="33" t="s">
        <v>565</v>
      </c>
      <c r="L4851" s="33" t="s">
        <v>560</v>
      </c>
      <c r="M4851" s="33" t="s">
        <v>566</v>
      </c>
      <c r="N4851">
        <v>0.99</v>
      </c>
      <c r="O4851">
        <v>0.8</v>
      </c>
      <c r="P4851">
        <v>0.8</v>
      </c>
      <c r="Q4851">
        <v>0.7</v>
      </c>
      <c r="R4851">
        <f t="shared" si="225"/>
        <v>0.56000000000000005</v>
      </c>
      <c r="S4851" s="38" t="s">
        <v>36</v>
      </c>
      <c r="T4851" s="27">
        <v>1</v>
      </c>
      <c r="U4851">
        <f t="shared" si="227"/>
        <v>0.56000000000000005</v>
      </c>
      <c r="V4851" s="39" t="s">
        <v>36</v>
      </c>
    </row>
    <row r="4852" spans="1:22">
      <c r="A4852" s="32">
        <v>42162.228402777779</v>
      </c>
      <c r="B4852" s="33" t="s">
        <v>33</v>
      </c>
      <c r="C4852" s="37" t="s">
        <v>34</v>
      </c>
      <c r="D4852" s="37" t="s">
        <v>1806</v>
      </c>
      <c r="E4852" s="35" t="s">
        <v>2040</v>
      </c>
      <c r="F4852" s="34">
        <v>1</v>
      </c>
      <c r="H4852">
        <f t="shared" si="226"/>
        <v>1</v>
      </c>
      <c r="I4852" s="33" t="s">
        <v>35</v>
      </c>
      <c r="J4852" s="33" t="s">
        <v>398</v>
      </c>
      <c r="K4852" s="33" t="s">
        <v>10791</v>
      </c>
      <c r="L4852" s="33" t="s">
        <v>1662</v>
      </c>
      <c r="M4852" s="33" t="s">
        <v>10792</v>
      </c>
      <c r="N4852">
        <v>6.99</v>
      </c>
      <c r="O4852">
        <v>5.78</v>
      </c>
      <c r="P4852">
        <v>5.78</v>
      </c>
      <c r="Q4852">
        <v>0.7</v>
      </c>
      <c r="R4852">
        <f t="shared" si="225"/>
        <v>4.05</v>
      </c>
      <c r="S4852" s="38" t="s">
        <v>36</v>
      </c>
      <c r="T4852" s="27">
        <v>1</v>
      </c>
      <c r="U4852">
        <f t="shared" si="227"/>
        <v>4.05</v>
      </c>
      <c r="V4852" s="39" t="s">
        <v>36</v>
      </c>
    </row>
    <row r="4853" spans="1:22">
      <c r="A4853" s="32">
        <v>42161.939432870371</v>
      </c>
      <c r="B4853" s="33" t="s">
        <v>33</v>
      </c>
      <c r="C4853" s="37" t="s">
        <v>34</v>
      </c>
      <c r="D4853" s="37"/>
      <c r="E4853" s="35" t="s">
        <v>7475</v>
      </c>
      <c r="F4853" s="34">
        <v>1</v>
      </c>
      <c r="H4853">
        <f t="shared" si="226"/>
        <v>1</v>
      </c>
      <c r="I4853" s="33" t="s">
        <v>35</v>
      </c>
      <c r="J4853" s="33" t="s">
        <v>398</v>
      </c>
      <c r="K4853" s="33" t="s">
        <v>7962</v>
      </c>
      <c r="L4853" s="33" t="s">
        <v>166</v>
      </c>
      <c r="M4853" s="33" t="s">
        <v>7963</v>
      </c>
      <c r="N4853">
        <v>14.99</v>
      </c>
      <c r="O4853">
        <v>12.39</v>
      </c>
      <c r="P4853">
        <v>12.39</v>
      </c>
      <c r="Q4853">
        <v>0.7</v>
      </c>
      <c r="R4853">
        <f t="shared" si="225"/>
        <v>8.67</v>
      </c>
      <c r="S4853" s="38" t="s">
        <v>36</v>
      </c>
      <c r="T4853" s="27">
        <v>1</v>
      </c>
      <c r="U4853">
        <f t="shared" si="227"/>
        <v>8.67</v>
      </c>
      <c r="V4853" s="39" t="s">
        <v>36</v>
      </c>
    </row>
    <row r="4854" spans="1:22">
      <c r="A4854" s="29">
        <v>42162.367824074077</v>
      </c>
      <c r="B4854" t="s">
        <v>1013</v>
      </c>
      <c r="C4854" s="37" t="s">
        <v>34</v>
      </c>
      <c r="D4854" s="37"/>
      <c r="E4854" s="35" t="s">
        <v>4072</v>
      </c>
      <c r="F4854" s="34">
        <v>1</v>
      </c>
      <c r="H4854">
        <f t="shared" si="226"/>
        <v>1</v>
      </c>
      <c r="I4854" t="s">
        <v>398</v>
      </c>
      <c r="J4854" s="1" t="s">
        <v>484</v>
      </c>
      <c r="K4854" s="23" t="s">
        <v>10793</v>
      </c>
      <c r="L4854" s="18" t="s">
        <v>4565</v>
      </c>
      <c r="M4854" s="18" t="s">
        <v>10794</v>
      </c>
      <c r="N4854">
        <v>7.99</v>
      </c>
      <c r="O4854">
        <v>6.6</v>
      </c>
      <c r="P4854">
        <v>6.6</v>
      </c>
      <c r="Q4854">
        <v>0.7</v>
      </c>
      <c r="R4854">
        <f t="shared" si="225"/>
        <v>4.62</v>
      </c>
      <c r="S4854" s="38" t="s">
        <v>36</v>
      </c>
      <c r="T4854" s="27">
        <v>1</v>
      </c>
      <c r="U4854">
        <f t="shared" si="227"/>
        <v>4.62</v>
      </c>
      <c r="V4854" s="39" t="s">
        <v>36</v>
      </c>
    </row>
    <row r="4855" spans="1:22">
      <c r="A4855" s="29">
        <v>42162.424942129626</v>
      </c>
      <c r="B4855" t="s">
        <v>33</v>
      </c>
      <c r="C4855" s="37" t="s">
        <v>58</v>
      </c>
      <c r="D4855" s="37"/>
      <c r="E4855" s="35" t="s">
        <v>1863</v>
      </c>
      <c r="F4855" s="34">
        <v>1</v>
      </c>
      <c r="H4855">
        <f t="shared" si="226"/>
        <v>1</v>
      </c>
      <c r="I4855" t="s">
        <v>52</v>
      </c>
      <c r="K4855" s="23" t="s">
        <v>10795</v>
      </c>
      <c r="L4855" s="18" t="s">
        <v>10796</v>
      </c>
      <c r="M4855" s="18" t="s">
        <v>10797</v>
      </c>
      <c r="N4855">
        <v>3.49</v>
      </c>
      <c r="O4855">
        <v>2.93</v>
      </c>
      <c r="P4855">
        <v>2.93</v>
      </c>
      <c r="Q4855">
        <v>0.7</v>
      </c>
      <c r="R4855">
        <f t="shared" si="225"/>
        <v>2.0499999999999998</v>
      </c>
      <c r="S4855" s="38" t="s">
        <v>36</v>
      </c>
      <c r="T4855" s="27">
        <v>1</v>
      </c>
      <c r="U4855">
        <f t="shared" si="227"/>
        <v>2.0499999999999998</v>
      </c>
      <c r="V4855" s="39" t="s">
        <v>36</v>
      </c>
    </row>
    <row r="4856" spans="1:22">
      <c r="A4856" s="29">
        <v>42162.424942129626</v>
      </c>
      <c r="B4856" t="s">
        <v>33</v>
      </c>
      <c r="C4856" s="37" t="s">
        <v>58</v>
      </c>
      <c r="D4856" s="37"/>
      <c r="E4856" s="35" t="s">
        <v>1863</v>
      </c>
      <c r="F4856" s="34">
        <v>1</v>
      </c>
      <c r="H4856">
        <f t="shared" si="226"/>
        <v>1</v>
      </c>
      <c r="I4856" t="s">
        <v>52</v>
      </c>
      <c r="J4856" s="1" t="s">
        <v>493</v>
      </c>
      <c r="K4856" s="23" t="s">
        <v>10798</v>
      </c>
      <c r="L4856" s="18" t="s">
        <v>1408</v>
      </c>
      <c r="M4856" s="18" t="s">
        <v>10799</v>
      </c>
      <c r="N4856">
        <v>6.49</v>
      </c>
      <c r="O4856">
        <v>5.45</v>
      </c>
      <c r="P4856">
        <v>5.45</v>
      </c>
      <c r="Q4856">
        <v>0.7</v>
      </c>
      <c r="R4856">
        <f t="shared" si="225"/>
        <v>3.82</v>
      </c>
      <c r="S4856" s="38" t="s">
        <v>36</v>
      </c>
      <c r="T4856" s="27">
        <v>1</v>
      </c>
      <c r="U4856">
        <f t="shared" si="227"/>
        <v>3.82</v>
      </c>
      <c r="V4856" s="39" t="s">
        <v>36</v>
      </c>
    </row>
    <row r="4857" spans="1:22">
      <c r="A4857" s="29">
        <v>42162.22457175926</v>
      </c>
      <c r="B4857" t="s">
        <v>33</v>
      </c>
      <c r="C4857" s="37" t="s">
        <v>37</v>
      </c>
      <c r="D4857" s="37"/>
      <c r="E4857" s="35" t="s">
        <v>7476</v>
      </c>
      <c r="F4857" s="34">
        <v>1</v>
      </c>
      <c r="H4857">
        <f t="shared" si="226"/>
        <v>1</v>
      </c>
      <c r="I4857" t="s">
        <v>35</v>
      </c>
      <c r="J4857" s="1" t="s">
        <v>52</v>
      </c>
      <c r="K4857" s="23" t="s">
        <v>225</v>
      </c>
      <c r="L4857" s="18" t="s">
        <v>120</v>
      </c>
      <c r="M4857" s="18" t="s">
        <v>121</v>
      </c>
      <c r="N4857">
        <v>7.99</v>
      </c>
      <c r="O4857">
        <v>7.54</v>
      </c>
      <c r="P4857">
        <v>7.54</v>
      </c>
      <c r="Q4857">
        <v>0.7</v>
      </c>
      <c r="R4857">
        <f t="shared" si="225"/>
        <v>5.28</v>
      </c>
      <c r="S4857" s="38" t="s">
        <v>36</v>
      </c>
      <c r="T4857" s="27">
        <v>1</v>
      </c>
      <c r="U4857">
        <f t="shared" si="227"/>
        <v>5.28</v>
      </c>
      <c r="V4857" s="39" t="s">
        <v>36</v>
      </c>
    </row>
    <row r="4858" spans="1:22">
      <c r="A4858" s="32">
        <v>42157.907731481479</v>
      </c>
      <c r="B4858" s="33" t="s">
        <v>33</v>
      </c>
      <c r="C4858" s="37" t="s">
        <v>34</v>
      </c>
      <c r="D4858" s="37"/>
      <c r="E4858" s="35" t="s">
        <v>3995</v>
      </c>
      <c r="F4858" s="34">
        <v>1</v>
      </c>
      <c r="H4858">
        <f t="shared" si="226"/>
        <v>1</v>
      </c>
      <c r="I4858" s="33" t="s">
        <v>38</v>
      </c>
      <c r="J4858" s="33" t="s">
        <v>38</v>
      </c>
      <c r="K4858" s="33" t="s">
        <v>10800</v>
      </c>
      <c r="L4858" s="33" t="s">
        <v>10801</v>
      </c>
      <c r="M4858" s="33" t="s">
        <v>10802</v>
      </c>
      <c r="N4858">
        <v>5.99</v>
      </c>
      <c r="O4858">
        <v>4.95</v>
      </c>
      <c r="P4858">
        <v>4.95</v>
      </c>
      <c r="Q4858">
        <v>0.7</v>
      </c>
      <c r="R4858">
        <f t="shared" si="225"/>
        <v>3.47</v>
      </c>
      <c r="S4858" s="38" t="s">
        <v>36</v>
      </c>
      <c r="T4858" s="27">
        <v>1</v>
      </c>
      <c r="U4858">
        <f t="shared" si="227"/>
        <v>3.47</v>
      </c>
      <c r="V4858" s="39" t="s">
        <v>36</v>
      </c>
    </row>
    <row r="4859" spans="1:22">
      <c r="A4859" s="32">
        <v>42157.916712962964</v>
      </c>
      <c r="B4859" s="33" t="s">
        <v>33</v>
      </c>
      <c r="C4859" s="37" t="s">
        <v>34</v>
      </c>
      <c r="D4859" s="37"/>
      <c r="E4859" s="35" t="s">
        <v>7477</v>
      </c>
      <c r="F4859" s="34">
        <v>1</v>
      </c>
      <c r="H4859">
        <f t="shared" si="226"/>
        <v>1</v>
      </c>
      <c r="I4859" s="33" t="s">
        <v>398</v>
      </c>
      <c r="J4859" s="33" t="s">
        <v>484</v>
      </c>
      <c r="K4859" s="33" t="s">
        <v>4686</v>
      </c>
      <c r="L4859" s="33" t="s">
        <v>4565</v>
      </c>
      <c r="M4859" s="33" t="s">
        <v>4687</v>
      </c>
      <c r="N4859">
        <v>6.99</v>
      </c>
      <c r="O4859">
        <v>5.78</v>
      </c>
      <c r="P4859">
        <v>5.78</v>
      </c>
      <c r="Q4859">
        <v>0.7</v>
      </c>
      <c r="R4859">
        <f t="shared" si="225"/>
        <v>4.05</v>
      </c>
      <c r="S4859" s="38" t="s">
        <v>36</v>
      </c>
      <c r="T4859" s="27">
        <v>1</v>
      </c>
      <c r="U4859">
        <f t="shared" si="227"/>
        <v>4.05</v>
      </c>
      <c r="V4859" s="39" t="s">
        <v>36</v>
      </c>
    </row>
    <row r="4860" spans="1:22">
      <c r="A4860" s="32">
        <v>42157.900081018517</v>
      </c>
      <c r="B4860" s="33" t="s">
        <v>33</v>
      </c>
      <c r="C4860" s="37" t="s">
        <v>58</v>
      </c>
      <c r="D4860" s="37"/>
      <c r="E4860" s="35" t="s">
        <v>4287</v>
      </c>
      <c r="F4860" s="34">
        <v>1</v>
      </c>
      <c r="H4860">
        <f t="shared" si="226"/>
        <v>1</v>
      </c>
      <c r="I4860" s="33" t="s">
        <v>398</v>
      </c>
      <c r="J4860" s="33" t="s">
        <v>525</v>
      </c>
      <c r="K4860" s="33" t="s">
        <v>10803</v>
      </c>
      <c r="L4860" s="33" t="s">
        <v>10804</v>
      </c>
      <c r="M4860" s="33" t="s">
        <v>10805</v>
      </c>
      <c r="N4860">
        <v>7.49</v>
      </c>
      <c r="O4860">
        <v>6.29</v>
      </c>
      <c r="P4860">
        <v>6.29</v>
      </c>
      <c r="Q4860">
        <v>0.7</v>
      </c>
      <c r="R4860">
        <f t="shared" si="225"/>
        <v>4.4000000000000004</v>
      </c>
      <c r="S4860" s="38" t="s">
        <v>36</v>
      </c>
      <c r="T4860" s="27">
        <v>1</v>
      </c>
      <c r="U4860">
        <f t="shared" si="227"/>
        <v>4.4000000000000004</v>
      </c>
      <c r="V4860" s="39" t="s">
        <v>36</v>
      </c>
    </row>
    <row r="4861" spans="1:22">
      <c r="A4861" s="32">
        <v>42157.881643518522</v>
      </c>
      <c r="B4861" s="33" t="s">
        <v>33</v>
      </c>
      <c r="C4861" s="37" t="s">
        <v>40</v>
      </c>
      <c r="D4861" s="37"/>
      <c r="E4861" s="35" t="s">
        <v>7474</v>
      </c>
      <c r="F4861" s="34">
        <v>1</v>
      </c>
      <c r="H4861">
        <f t="shared" si="226"/>
        <v>1</v>
      </c>
      <c r="I4861" s="33" t="s">
        <v>488</v>
      </c>
      <c r="J4861" s="33" t="s">
        <v>489</v>
      </c>
      <c r="K4861" s="33" t="s">
        <v>4961</v>
      </c>
      <c r="L4861" s="33" t="s">
        <v>3419</v>
      </c>
      <c r="M4861" s="33" t="s">
        <v>4962</v>
      </c>
      <c r="N4861">
        <v>4.99</v>
      </c>
      <c r="O4861">
        <v>4.0599999999999996</v>
      </c>
      <c r="P4861">
        <v>4.0599999999999996</v>
      </c>
      <c r="Q4861">
        <v>0.7</v>
      </c>
      <c r="R4861">
        <f t="shared" si="225"/>
        <v>2.84</v>
      </c>
      <c r="S4861" s="38" t="s">
        <v>36</v>
      </c>
      <c r="T4861" s="27">
        <v>1</v>
      </c>
      <c r="U4861">
        <f t="shared" si="227"/>
        <v>2.84</v>
      </c>
      <c r="V4861" s="39" t="s">
        <v>36</v>
      </c>
    </row>
    <row r="4862" spans="1:22">
      <c r="A4862" s="32">
        <v>42157.841064814813</v>
      </c>
      <c r="B4862" s="33" t="s">
        <v>589</v>
      </c>
      <c r="C4862" s="37" t="s">
        <v>40</v>
      </c>
      <c r="D4862" s="37"/>
      <c r="E4862" s="35" t="s">
        <v>1856</v>
      </c>
      <c r="F4862" s="34">
        <v>1</v>
      </c>
      <c r="H4862">
        <f t="shared" si="226"/>
        <v>1</v>
      </c>
      <c r="I4862" s="33" t="s">
        <v>38</v>
      </c>
      <c r="J4862" s="33"/>
      <c r="K4862" s="33" t="s">
        <v>4932</v>
      </c>
      <c r="L4862" s="33" t="s">
        <v>78</v>
      </c>
      <c r="M4862" s="33" t="s">
        <v>4933</v>
      </c>
      <c r="N4862">
        <v>5.99</v>
      </c>
      <c r="O4862">
        <v>4.87</v>
      </c>
      <c r="P4862">
        <v>4.87</v>
      </c>
      <c r="Q4862">
        <v>0.7</v>
      </c>
      <c r="R4862">
        <f t="shared" si="225"/>
        <v>3.41</v>
      </c>
      <c r="S4862" s="38" t="s">
        <v>36</v>
      </c>
      <c r="T4862" s="27">
        <v>1</v>
      </c>
      <c r="U4862">
        <f t="shared" si="227"/>
        <v>3.41</v>
      </c>
      <c r="V4862" s="39" t="s">
        <v>36</v>
      </c>
    </row>
    <row r="4863" spans="1:22">
      <c r="A4863" s="32">
        <v>42157.877233796295</v>
      </c>
      <c r="B4863" s="33" t="s">
        <v>33</v>
      </c>
      <c r="C4863" s="37" t="s">
        <v>40</v>
      </c>
      <c r="D4863" s="37"/>
      <c r="E4863" s="35" t="s">
        <v>1806</v>
      </c>
      <c r="F4863" s="34">
        <v>1</v>
      </c>
      <c r="H4863">
        <f t="shared" si="226"/>
        <v>1</v>
      </c>
      <c r="I4863" s="33" t="s">
        <v>398</v>
      </c>
      <c r="J4863" s="33" t="s">
        <v>494</v>
      </c>
      <c r="K4863" s="33" t="s">
        <v>1710</v>
      </c>
      <c r="L4863" s="33" t="s">
        <v>152</v>
      </c>
      <c r="M4863" s="33" t="s">
        <v>1629</v>
      </c>
      <c r="N4863">
        <v>5.99</v>
      </c>
      <c r="O4863">
        <v>4.87</v>
      </c>
      <c r="P4863">
        <v>4.87</v>
      </c>
      <c r="Q4863">
        <v>0.7</v>
      </c>
      <c r="R4863">
        <f t="shared" si="225"/>
        <v>3.41</v>
      </c>
      <c r="S4863" s="38" t="s">
        <v>36</v>
      </c>
      <c r="T4863" s="27">
        <v>1</v>
      </c>
      <c r="U4863">
        <f t="shared" si="227"/>
        <v>3.41</v>
      </c>
      <c r="V4863" s="39" t="s">
        <v>36</v>
      </c>
    </row>
    <row r="4864" spans="1:22">
      <c r="A4864" s="29">
        <v>42156.775509259256</v>
      </c>
      <c r="B4864" t="s">
        <v>33</v>
      </c>
      <c r="C4864" s="37" t="s">
        <v>58</v>
      </c>
      <c r="D4864" s="37"/>
      <c r="E4864" s="35" t="s">
        <v>7149</v>
      </c>
      <c r="F4864" s="34">
        <v>1</v>
      </c>
      <c r="H4864">
        <f t="shared" si="226"/>
        <v>1</v>
      </c>
      <c r="I4864" t="s">
        <v>35</v>
      </c>
      <c r="J4864" s="1" t="s">
        <v>398</v>
      </c>
      <c r="K4864" s="23" t="s">
        <v>3207</v>
      </c>
      <c r="L4864" s="18" t="s">
        <v>803</v>
      </c>
      <c r="M4864" s="18" t="s">
        <v>3208</v>
      </c>
      <c r="N4864">
        <v>12.99</v>
      </c>
      <c r="O4864">
        <v>10.92</v>
      </c>
      <c r="P4864">
        <v>10.92</v>
      </c>
      <c r="Q4864">
        <v>0.7</v>
      </c>
      <c r="R4864">
        <f t="shared" si="225"/>
        <v>7.64</v>
      </c>
      <c r="S4864" s="38" t="s">
        <v>36</v>
      </c>
      <c r="T4864" s="27">
        <v>1</v>
      </c>
      <c r="U4864">
        <f t="shared" si="227"/>
        <v>7.64</v>
      </c>
      <c r="V4864" s="39" t="s">
        <v>36</v>
      </c>
    </row>
    <row r="4865" spans="1:22">
      <c r="A4865" s="32">
        <v>42157.772002314814</v>
      </c>
      <c r="B4865" s="33" t="s">
        <v>33</v>
      </c>
      <c r="C4865" s="37" t="s">
        <v>40</v>
      </c>
      <c r="D4865" s="37"/>
      <c r="E4865" s="35" t="s">
        <v>1969</v>
      </c>
      <c r="F4865" s="34">
        <v>1</v>
      </c>
      <c r="H4865">
        <f t="shared" si="226"/>
        <v>1</v>
      </c>
      <c r="I4865" s="33" t="s">
        <v>35</v>
      </c>
      <c r="J4865" s="33" t="s">
        <v>46</v>
      </c>
      <c r="K4865" s="33" t="s">
        <v>4500</v>
      </c>
      <c r="L4865" s="33" t="s">
        <v>105</v>
      </c>
      <c r="M4865" s="33" t="s">
        <v>4501</v>
      </c>
      <c r="N4865">
        <v>6.49</v>
      </c>
      <c r="O4865">
        <v>5.28</v>
      </c>
      <c r="P4865">
        <v>5.28</v>
      </c>
      <c r="Q4865">
        <v>0.7</v>
      </c>
      <c r="R4865">
        <f t="shared" si="225"/>
        <v>3.7</v>
      </c>
      <c r="S4865" s="38" t="s">
        <v>36</v>
      </c>
      <c r="T4865" s="27">
        <v>1</v>
      </c>
      <c r="U4865">
        <f t="shared" si="227"/>
        <v>3.7</v>
      </c>
      <c r="V4865" s="39" t="s">
        <v>36</v>
      </c>
    </row>
    <row r="4866" spans="1:22">
      <c r="A4866" s="32">
        <v>42157.405104166668</v>
      </c>
      <c r="B4866" s="33" t="s">
        <v>86</v>
      </c>
      <c r="C4866" s="37" t="s">
        <v>37</v>
      </c>
      <c r="D4866" s="37"/>
      <c r="E4866" s="35" t="s">
        <v>1847</v>
      </c>
      <c r="F4866" s="34">
        <v>1</v>
      </c>
      <c r="H4866">
        <f t="shared" si="226"/>
        <v>1</v>
      </c>
      <c r="I4866" s="33" t="s">
        <v>452</v>
      </c>
      <c r="J4866" s="33" t="s">
        <v>452</v>
      </c>
      <c r="K4866" s="33" t="s">
        <v>10806</v>
      </c>
      <c r="L4866" s="33" t="s">
        <v>1345</v>
      </c>
      <c r="M4866" s="33" t="s">
        <v>10807</v>
      </c>
      <c r="N4866">
        <v>3.99</v>
      </c>
      <c r="O4866">
        <v>3.78</v>
      </c>
      <c r="P4866">
        <v>3.78</v>
      </c>
      <c r="Q4866">
        <v>0.7</v>
      </c>
      <c r="R4866">
        <f t="shared" ref="R4866:R4929" si="228">ROUND(P4866*Q4866,2)*H4866</f>
        <v>2.65</v>
      </c>
      <c r="S4866" s="38" t="s">
        <v>36</v>
      </c>
      <c r="T4866" s="27">
        <v>1</v>
      </c>
      <c r="U4866">
        <f t="shared" si="227"/>
        <v>2.65</v>
      </c>
      <c r="V4866" s="39" t="s">
        <v>36</v>
      </c>
    </row>
    <row r="4867" spans="1:22">
      <c r="A4867" s="32">
        <v>42157.173078703701</v>
      </c>
      <c r="B4867" s="33" t="s">
        <v>86</v>
      </c>
      <c r="C4867" s="37" t="s">
        <v>37</v>
      </c>
      <c r="D4867" s="37"/>
      <c r="E4867" s="35" t="s">
        <v>4441</v>
      </c>
      <c r="F4867" s="34">
        <v>1</v>
      </c>
      <c r="H4867">
        <f t="shared" ref="H4867:H4930" si="229">F4867-G4867</f>
        <v>1</v>
      </c>
      <c r="I4867" s="33" t="s">
        <v>1429</v>
      </c>
      <c r="J4867" s="33" t="s">
        <v>1429</v>
      </c>
      <c r="K4867" s="33" t="s">
        <v>681</v>
      </c>
      <c r="L4867" s="33" t="s">
        <v>682</v>
      </c>
      <c r="M4867" s="33" t="s">
        <v>683</v>
      </c>
      <c r="N4867">
        <v>6.99</v>
      </c>
      <c r="O4867">
        <v>6.63</v>
      </c>
      <c r="P4867">
        <v>6.63</v>
      </c>
      <c r="Q4867">
        <v>0.7</v>
      </c>
      <c r="R4867">
        <f t="shared" si="228"/>
        <v>4.6399999999999997</v>
      </c>
      <c r="S4867" s="38" t="s">
        <v>36</v>
      </c>
      <c r="T4867" s="27">
        <v>1</v>
      </c>
      <c r="U4867">
        <f t="shared" ref="U4867:U4930" si="230">ROUND(T4867*R4867,2)</f>
        <v>4.6399999999999997</v>
      </c>
      <c r="V4867" s="39" t="s">
        <v>36</v>
      </c>
    </row>
    <row r="4868" spans="1:22">
      <c r="A4868" s="32">
        <v>42157.276203703703</v>
      </c>
      <c r="B4868" s="33" t="s">
        <v>86</v>
      </c>
      <c r="C4868" s="37" t="s">
        <v>37</v>
      </c>
      <c r="D4868" s="37"/>
      <c r="E4868" s="35" t="s">
        <v>1833</v>
      </c>
      <c r="F4868" s="34">
        <v>1</v>
      </c>
      <c r="H4868">
        <f t="shared" si="229"/>
        <v>1</v>
      </c>
      <c r="I4868" s="33" t="s">
        <v>38</v>
      </c>
      <c r="J4868" s="33" t="s">
        <v>38</v>
      </c>
      <c r="K4868" s="33" t="s">
        <v>10808</v>
      </c>
      <c r="L4868" s="33" t="s">
        <v>196</v>
      </c>
      <c r="M4868" s="33" t="s">
        <v>10809</v>
      </c>
      <c r="N4868">
        <v>11.99</v>
      </c>
      <c r="O4868">
        <v>11.36</v>
      </c>
      <c r="P4868">
        <v>11.36</v>
      </c>
      <c r="Q4868">
        <v>0.7</v>
      </c>
      <c r="R4868">
        <f t="shared" si="228"/>
        <v>7.95</v>
      </c>
      <c r="S4868" s="38" t="s">
        <v>36</v>
      </c>
      <c r="T4868" s="27">
        <v>1</v>
      </c>
      <c r="U4868">
        <f t="shared" si="230"/>
        <v>7.95</v>
      </c>
      <c r="V4868" s="39" t="s">
        <v>36</v>
      </c>
    </row>
    <row r="4869" spans="1:22">
      <c r="A4869" s="32">
        <v>42157.271817129629</v>
      </c>
      <c r="B4869" s="33" t="s">
        <v>33</v>
      </c>
      <c r="C4869" s="37" t="s">
        <v>58</v>
      </c>
      <c r="D4869" s="37"/>
      <c r="E4869" s="35" t="s">
        <v>3017</v>
      </c>
      <c r="F4869" s="34">
        <v>1</v>
      </c>
      <c r="H4869">
        <f t="shared" si="229"/>
        <v>1</v>
      </c>
      <c r="I4869" s="33" t="s">
        <v>38</v>
      </c>
      <c r="J4869" s="33" t="s">
        <v>482</v>
      </c>
      <c r="K4869" s="33" t="s">
        <v>7966</v>
      </c>
      <c r="L4869" s="33" t="s">
        <v>647</v>
      </c>
      <c r="M4869" s="33" t="s">
        <v>7967</v>
      </c>
      <c r="N4869">
        <v>2.4900000000000002</v>
      </c>
      <c r="O4869">
        <v>2.09</v>
      </c>
      <c r="P4869">
        <v>2.09</v>
      </c>
      <c r="Q4869">
        <v>0.7</v>
      </c>
      <c r="R4869">
        <f t="shared" si="228"/>
        <v>1.46</v>
      </c>
      <c r="S4869" s="38" t="s">
        <v>36</v>
      </c>
      <c r="T4869" s="27">
        <v>1</v>
      </c>
      <c r="U4869">
        <f t="shared" si="230"/>
        <v>1.46</v>
      </c>
      <c r="V4869" s="39" t="s">
        <v>36</v>
      </c>
    </row>
    <row r="4870" spans="1:22">
      <c r="A4870" s="32">
        <v>42157.374490740738</v>
      </c>
      <c r="B4870" s="33" t="s">
        <v>450</v>
      </c>
      <c r="C4870" s="37" t="s">
        <v>88</v>
      </c>
      <c r="D4870" s="37" t="s">
        <v>858</v>
      </c>
      <c r="E4870" s="35" t="s">
        <v>4240</v>
      </c>
      <c r="F4870" s="34">
        <v>1</v>
      </c>
      <c r="H4870">
        <f t="shared" si="229"/>
        <v>1</v>
      </c>
      <c r="I4870" s="33" t="s">
        <v>398</v>
      </c>
      <c r="J4870" s="33" t="s">
        <v>484</v>
      </c>
      <c r="K4870" s="33" t="s">
        <v>8010</v>
      </c>
      <c r="L4870" s="33" t="s">
        <v>706</v>
      </c>
      <c r="M4870" s="33" t="s">
        <v>8011</v>
      </c>
      <c r="N4870">
        <v>6.49</v>
      </c>
      <c r="O4870">
        <v>6.24</v>
      </c>
      <c r="P4870">
        <v>6.24</v>
      </c>
      <c r="Q4870">
        <v>0.7</v>
      </c>
      <c r="R4870">
        <f t="shared" si="228"/>
        <v>4.37</v>
      </c>
      <c r="S4870" s="38" t="s">
        <v>36</v>
      </c>
      <c r="T4870" s="27">
        <v>1</v>
      </c>
      <c r="U4870">
        <f t="shared" si="230"/>
        <v>4.37</v>
      </c>
      <c r="V4870" s="39" t="s">
        <v>36</v>
      </c>
    </row>
    <row r="4871" spans="1:22">
      <c r="A4871" s="32">
        <v>42157.950914351852</v>
      </c>
      <c r="B4871" s="33" t="s">
        <v>86</v>
      </c>
      <c r="C4871" s="37" t="s">
        <v>37</v>
      </c>
      <c r="D4871" s="37"/>
      <c r="E4871" s="35" t="s">
        <v>7478</v>
      </c>
      <c r="F4871" s="34">
        <v>1</v>
      </c>
      <c r="H4871">
        <f t="shared" si="229"/>
        <v>1</v>
      </c>
      <c r="I4871" s="33" t="s">
        <v>35</v>
      </c>
      <c r="J4871" s="33" t="s">
        <v>52</v>
      </c>
      <c r="K4871" s="33" t="s">
        <v>427</v>
      </c>
      <c r="L4871" s="33" t="s">
        <v>87</v>
      </c>
      <c r="M4871" s="33" t="s">
        <v>428</v>
      </c>
      <c r="N4871">
        <v>7.99</v>
      </c>
      <c r="O4871">
        <v>7.54</v>
      </c>
      <c r="P4871">
        <v>7.54</v>
      </c>
      <c r="Q4871">
        <v>0.7</v>
      </c>
      <c r="R4871">
        <f t="shared" si="228"/>
        <v>5.28</v>
      </c>
      <c r="S4871" s="38" t="s">
        <v>36</v>
      </c>
      <c r="T4871" s="27">
        <v>1</v>
      </c>
      <c r="U4871">
        <f t="shared" si="230"/>
        <v>5.28</v>
      </c>
      <c r="V4871" s="39" t="s">
        <v>36</v>
      </c>
    </row>
    <row r="4872" spans="1:22">
      <c r="A4872" s="32">
        <v>42157.591932870368</v>
      </c>
      <c r="B4872" s="33" t="s">
        <v>86</v>
      </c>
      <c r="C4872" s="37" t="s">
        <v>37</v>
      </c>
      <c r="D4872" s="37"/>
      <c r="E4872" s="35" t="s">
        <v>7479</v>
      </c>
      <c r="F4872" s="34">
        <v>1</v>
      </c>
      <c r="H4872">
        <f t="shared" si="229"/>
        <v>1</v>
      </c>
      <c r="I4872" s="33" t="s">
        <v>1429</v>
      </c>
      <c r="J4872" s="33" t="s">
        <v>1429</v>
      </c>
      <c r="K4872" s="33" t="s">
        <v>3403</v>
      </c>
      <c r="L4872" s="33" t="s">
        <v>746</v>
      </c>
      <c r="M4872" s="33" t="s">
        <v>3404</v>
      </c>
      <c r="N4872">
        <v>4.99</v>
      </c>
      <c r="O4872">
        <v>4.7300000000000004</v>
      </c>
      <c r="P4872">
        <v>4.7300000000000004</v>
      </c>
      <c r="Q4872">
        <v>0.7</v>
      </c>
      <c r="R4872">
        <f t="shared" si="228"/>
        <v>3.31</v>
      </c>
      <c r="S4872" s="38" t="s">
        <v>36</v>
      </c>
      <c r="T4872" s="27">
        <v>1</v>
      </c>
      <c r="U4872">
        <f t="shared" si="230"/>
        <v>3.31</v>
      </c>
      <c r="V4872" s="39" t="s">
        <v>36</v>
      </c>
    </row>
    <row r="4873" spans="1:22">
      <c r="A4873" s="32">
        <v>42157.627256944441</v>
      </c>
      <c r="B4873" s="33" t="s">
        <v>86</v>
      </c>
      <c r="C4873" s="37" t="s">
        <v>58</v>
      </c>
      <c r="D4873" s="37"/>
      <c r="E4873" s="35" t="s">
        <v>2005</v>
      </c>
      <c r="F4873" s="34">
        <v>1</v>
      </c>
      <c r="H4873">
        <f t="shared" si="229"/>
        <v>1</v>
      </c>
      <c r="I4873" s="33" t="s">
        <v>398</v>
      </c>
      <c r="J4873" s="33" t="s">
        <v>452</v>
      </c>
      <c r="K4873" s="33" t="s">
        <v>7962</v>
      </c>
      <c r="L4873" s="33" t="s">
        <v>166</v>
      </c>
      <c r="M4873" s="33" t="s">
        <v>7963</v>
      </c>
      <c r="N4873">
        <v>14.99</v>
      </c>
      <c r="O4873">
        <v>12.6</v>
      </c>
      <c r="P4873">
        <v>12.6</v>
      </c>
      <c r="Q4873">
        <v>0.7</v>
      </c>
      <c r="R4873">
        <f t="shared" si="228"/>
        <v>8.82</v>
      </c>
      <c r="S4873" s="38" t="s">
        <v>36</v>
      </c>
      <c r="T4873" s="27">
        <v>1</v>
      </c>
      <c r="U4873">
        <f t="shared" si="230"/>
        <v>8.82</v>
      </c>
      <c r="V4873" s="39" t="s">
        <v>36</v>
      </c>
    </row>
    <row r="4874" spans="1:22">
      <c r="A4874" s="32">
        <v>42164.4925</v>
      </c>
      <c r="B4874" s="33" t="s">
        <v>33</v>
      </c>
      <c r="C4874" s="37" t="s">
        <v>88</v>
      </c>
      <c r="D4874" s="37" t="s">
        <v>858</v>
      </c>
      <c r="E4874" s="35" t="s">
        <v>2041</v>
      </c>
      <c r="F4874" s="34">
        <v>1</v>
      </c>
      <c r="H4874">
        <f t="shared" si="229"/>
        <v>1</v>
      </c>
      <c r="I4874" s="33" t="s">
        <v>398</v>
      </c>
      <c r="J4874" s="33" t="s">
        <v>494</v>
      </c>
      <c r="K4874" s="33" t="s">
        <v>5092</v>
      </c>
      <c r="L4874" s="33" t="s">
        <v>106</v>
      </c>
      <c r="M4874" s="33" t="s">
        <v>5093</v>
      </c>
      <c r="N4874">
        <v>7.99</v>
      </c>
      <c r="O4874">
        <v>7.68</v>
      </c>
      <c r="P4874">
        <v>7.68</v>
      </c>
      <c r="Q4874">
        <v>0.7</v>
      </c>
      <c r="R4874">
        <f t="shared" si="228"/>
        <v>5.38</v>
      </c>
      <c r="S4874" s="38" t="s">
        <v>36</v>
      </c>
      <c r="T4874" s="27">
        <v>1</v>
      </c>
      <c r="U4874">
        <f t="shared" si="230"/>
        <v>5.38</v>
      </c>
      <c r="V4874" s="39" t="s">
        <v>36</v>
      </c>
    </row>
    <row r="4875" spans="1:22">
      <c r="A4875" s="32">
        <v>42164.418136574073</v>
      </c>
      <c r="B4875" s="33" t="s">
        <v>33</v>
      </c>
      <c r="C4875" s="37" t="s">
        <v>88</v>
      </c>
      <c r="D4875" s="37" t="s">
        <v>4005</v>
      </c>
      <c r="E4875" s="35" t="s">
        <v>4267</v>
      </c>
      <c r="F4875" s="34">
        <v>1</v>
      </c>
      <c r="H4875">
        <f t="shared" si="229"/>
        <v>1</v>
      </c>
      <c r="I4875" s="33" t="s">
        <v>2049</v>
      </c>
      <c r="J4875" s="33" t="s">
        <v>591</v>
      </c>
      <c r="K4875" s="33" t="s">
        <v>1092</v>
      </c>
      <c r="L4875" s="33" t="s">
        <v>976</v>
      </c>
      <c r="M4875" s="33" t="s">
        <v>2220</v>
      </c>
      <c r="N4875">
        <v>5.49</v>
      </c>
      <c r="O4875">
        <v>5.28</v>
      </c>
      <c r="P4875">
        <v>5.28</v>
      </c>
      <c r="Q4875">
        <v>0.7</v>
      </c>
      <c r="R4875">
        <f t="shared" si="228"/>
        <v>3.7</v>
      </c>
      <c r="S4875" s="38" t="s">
        <v>36</v>
      </c>
      <c r="T4875" s="27">
        <v>1</v>
      </c>
      <c r="U4875">
        <f t="shared" si="230"/>
        <v>3.7</v>
      </c>
      <c r="V4875" s="39" t="s">
        <v>36</v>
      </c>
    </row>
    <row r="4876" spans="1:22">
      <c r="A4876" s="32">
        <v>42164.726041666669</v>
      </c>
      <c r="B4876" s="33" t="s">
        <v>33</v>
      </c>
      <c r="C4876" s="37" t="s">
        <v>40</v>
      </c>
      <c r="D4876" s="37"/>
      <c r="E4876" s="35" t="s">
        <v>7480</v>
      </c>
      <c r="F4876" s="34">
        <v>1</v>
      </c>
      <c r="H4876">
        <f t="shared" si="229"/>
        <v>1</v>
      </c>
      <c r="I4876" s="33" t="s">
        <v>35</v>
      </c>
      <c r="J4876" s="33" t="s">
        <v>398</v>
      </c>
      <c r="K4876" s="33" t="s">
        <v>2858</v>
      </c>
      <c r="L4876" s="33" t="s">
        <v>2859</v>
      </c>
      <c r="M4876" s="33" t="s">
        <v>2860</v>
      </c>
      <c r="N4876">
        <v>6.49</v>
      </c>
      <c r="O4876">
        <v>5.28</v>
      </c>
      <c r="P4876">
        <v>5.28</v>
      </c>
      <c r="Q4876">
        <v>0.7</v>
      </c>
      <c r="R4876">
        <f t="shared" si="228"/>
        <v>3.7</v>
      </c>
      <c r="S4876" s="38" t="s">
        <v>36</v>
      </c>
      <c r="T4876" s="27">
        <v>1</v>
      </c>
      <c r="U4876">
        <f t="shared" si="230"/>
        <v>3.7</v>
      </c>
      <c r="V4876" s="39" t="s">
        <v>36</v>
      </c>
    </row>
    <row r="4877" spans="1:22">
      <c r="A4877" s="29">
        <v>42164.613483796296</v>
      </c>
      <c r="B4877" t="s">
        <v>33</v>
      </c>
      <c r="C4877" s="37" t="s">
        <v>34</v>
      </c>
      <c r="D4877" s="37"/>
      <c r="E4877" s="35" t="s">
        <v>4292</v>
      </c>
      <c r="F4877" s="34">
        <v>1</v>
      </c>
      <c r="H4877">
        <f t="shared" si="229"/>
        <v>1</v>
      </c>
      <c r="I4877" t="s">
        <v>52</v>
      </c>
      <c r="J4877" s="1" t="s">
        <v>485</v>
      </c>
      <c r="K4877" s="23" t="s">
        <v>9918</v>
      </c>
      <c r="L4877" s="18" t="s">
        <v>813</v>
      </c>
      <c r="M4877" s="18" t="s">
        <v>9919</v>
      </c>
      <c r="N4877">
        <v>9.49</v>
      </c>
      <c r="O4877">
        <v>7.84</v>
      </c>
      <c r="P4877">
        <v>7.84</v>
      </c>
      <c r="Q4877">
        <v>0.7</v>
      </c>
      <c r="R4877">
        <f t="shared" si="228"/>
        <v>5.49</v>
      </c>
      <c r="S4877" s="38" t="s">
        <v>36</v>
      </c>
      <c r="T4877" s="27">
        <v>1</v>
      </c>
      <c r="U4877">
        <f t="shared" si="230"/>
        <v>5.49</v>
      </c>
      <c r="V4877" s="39" t="s">
        <v>36</v>
      </c>
    </row>
    <row r="4878" spans="1:22">
      <c r="A4878" s="32">
        <v>42164.627511574072</v>
      </c>
      <c r="B4878" s="33" t="s">
        <v>33</v>
      </c>
      <c r="C4878" s="37" t="s">
        <v>34</v>
      </c>
      <c r="D4878" s="37"/>
      <c r="E4878" s="35" t="s">
        <v>7481</v>
      </c>
      <c r="F4878" s="34">
        <v>1</v>
      </c>
      <c r="H4878">
        <f t="shared" si="229"/>
        <v>1</v>
      </c>
      <c r="I4878" s="33" t="s">
        <v>52</v>
      </c>
      <c r="J4878" s="33" t="s">
        <v>52</v>
      </c>
      <c r="K4878" s="33" t="s">
        <v>4905</v>
      </c>
      <c r="L4878" s="33" t="s">
        <v>87</v>
      </c>
      <c r="M4878" s="33" t="s">
        <v>4906</v>
      </c>
      <c r="N4878">
        <v>7.99</v>
      </c>
      <c r="O4878">
        <v>6.6</v>
      </c>
      <c r="P4878">
        <v>6.6</v>
      </c>
      <c r="Q4878">
        <v>0.7</v>
      </c>
      <c r="R4878">
        <f t="shared" si="228"/>
        <v>4.62</v>
      </c>
      <c r="S4878" s="38" t="s">
        <v>36</v>
      </c>
      <c r="T4878" s="27">
        <v>1</v>
      </c>
      <c r="U4878">
        <f t="shared" si="230"/>
        <v>4.62</v>
      </c>
      <c r="V4878" s="39" t="s">
        <v>36</v>
      </c>
    </row>
    <row r="4879" spans="1:22">
      <c r="A4879" s="32">
        <v>42164.640567129631</v>
      </c>
      <c r="B4879" s="33" t="s">
        <v>33</v>
      </c>
      <c r="C4879" s="37" t="s">
        <v>34</v>
      </c>
      <c r="D4879" s="37"/>
      <c r="E4879" s="35" t="s">
        <v>7182</v>
      </c>
      <c r="F4879" s="34">
        <v>1</v>
      </c>
      <c r="H4879">
        <f t="shared" si="229"/>
        <v>1</v>
      </c>
      <c r="I4879" s="33" t="s">
        <v>52</v>
      </c>
      <c r="J4879" s="33" t="s">
        <v>52</v>
      </c>
      <c r="K4879" s="33" t="s">
        <v>10238</v>
      </c>
      <c r="L4879" s="33" t="s">
        <v>10239</v>
      </c>
      <c r="M4879" s="33" t="s">
        <v>10240</v>
      </c>
      <c r="N4879">
        <v>14.99</v>
      </c>
      <c r="O4879">
        <v>12.39</v>
      </c>
      <c r="P4879">
        <v>12.39</v>
      </c>
      <c r="Q4879">
        <v>0.7</v>
      </c>
      <c r="R4879">
        <f t="shared" si="228"/>
        <v>8.67</v>
      </c>
      <c r="S4879" s="38" t="s">
        <v>36</v>
      </c>
      <c r="T4879" s="27">
        <v>1</v>
      </c>
      <c r="U4879">
        <f t="shared" si="230"/>
        <v>8.67</v>
      </c>
      <c r="V4879" s="39" t="s">
        <v>36</v>
      </c>
    </row>
    <row r="4880" spans="1:22">
      <c r="A4880" s="32">
        <v>42164.68440972222</v>
      </c>
      <c r="B4880" s="33" t="s">
        <v>33</v>
      </c>
      <c r="C4880" s="37" t="s">
        <v>34</v>
      </c>
      <c r="D4880" s="37"/>
      <c r="E4880" s="35" t="s">
        <v>6106</v>
      </c>
      <c r="F4880" s="34">
        <v>1</v>
      </c>
      <c r="H4880">
        <f t="shared" si="229"/>
        <v>1</v>
      </c>
      <c r="I4880" s="33" t="s">
        <v>38</v>
      </c>
      <c r="J4880" s="33" t="s">
        <v>38</v>
      </c>
      <c r="K4880" s="33" t="s">
        <v>6031</v>
      </c>
      <c r="L4880" s="33" t="s">
        <v>1445</v>
      </c>
      <c r="M4880" s="33" t="s">
        <v>6032</v>
      </c>
      <c r="N4880">
        <v>12.99</v>
      </c>
      <c r="O4880">
        <v>10.74</v>
      </c>
      <c r="P4880">
        <v>10.74</v>
      </c>
      <c r="Q4880">
        <v>0.7</v>
      </c>
      <c r="R4880">
        <f t="shared" si="228"/>
        <v>7.52</v>
      </c>
      <c r="S4880" s="38" t="s">
        <v>36</v>
      </c>
      <c r="T4880" s="27">
        <v>1</v>
      </c>
      <c r="U4880">
        <f t="shared" si="230"/>
        <v>7.52</v>
      </c>
      <c r="V4880" s="39" t="s">
        <v>36</v>
      </c>
    </row>
    <row r="4881" spans="1:22">
      <c r="A4881" s="32">
        <v>42162.917118055557</v>
      </c>
      <c r="B4881" s="33" t="s">
        <v>33</v>
      </c>
      <c r="C4881" s="37" t="s">
        <v>40</v>
      </c>
      <c r="D4881" s="37"/>
      <c r="E4881" s="35" t="s">
        <v>1913</v>
      </c>
      <c r="F4881" s="34">
        <v>1</v>
      </c>
      <c r="H4881">
        <f t="shared" si="229"/>
        <v>1</v>
      </c>
      <c r="I4881" s="33" t="s">
        <v>35</v>
      </c>
      <c r="J4881" s="33" t="s">
        <v>52</v>
      </c>
      <c r="K4881" s="33" t="s">
        <v>2841</v>
      </c>
      <c r="L4881" s="33" t="s">
        <v>331</v>
      </c>
      <c r="M4881" s="33" t="s">
        <v>2842</v>
      </c>
      <c r="N4881">
        <v>7.99</v>
      </c>
      <c r="O4881">
        <v>6.5</v>
      </c>
      <c r="P4881">
        <v>6.5</v>
      </c>
      <c r="Q4881">
        <v>0.7</v>
      </c>
      <c r="R4881">
        <f t="shared" si="228"/>
        <v>4.55</v>
      </c>
      <c r="S4881" s="38" t="s">
        <v>36</v>
      </c>
      <c r="T4881" s="27">
        <v>1</v>
      </c>
      <c r="U4881">
        <f t="shared" si="230"/>
        <v>4.55</v>
      </c>
      <c r="V4881" s="39" t="s">
        <v>36</v>
      </c>
    </row>
    <row r="4882" spans="1:22">
      <c r="A4882" s="32">
        <v>42164.573229166665</v>
      </c>
      <c r="B4882" s="33" t="s">
        <v>33</v>
      </c>
      <c r="C4882" s="37" t="s">
        <v>70</v>
      </c>
      <c r="D4882" s="37"/>
      <c r="E4882" s="35" t="s">
        <v>7482</v>
      </c>
      <c r="F4882" s="34">
        <v>1</v>
      </c>
      <c r="H4882">
        <f t="shared" si="229"/>
        <v>1</v>
      </c>
      <c r="I4882" s="33" t="s">
        <v>398</v>
      </c>
      <c r="J4882" s="33" t="s">
        <v>452</v>
      </c>
      <c r="K4882" s="33" t="s">
        <v>8719</v>
      </c>
      <c r="L4882" s="33" t="s">
        <v>405</v>
      </c>
      <c r="M4882" s="33" t="s">
        <v>8720</v>
      </c>
      <c r="N4882">
        <v>14.99</v>
      </c>
      <c r="O4882">
        <v>12.09</v>
      </c>
      <c r="P4882">
        <v>12.09</v>
      </c>
      <c r="Q4882">
        <v>0.7</v>
      </c>
      <c r="R4882">
        <f t="shared" si="228"/>
        <v>8.4600000000000009</v>
      </c>
      <c r="S4882" s="38" t="s">
        <v>36</v>
      </c>
      <c r="T4882" s="27">
        <v>1</v>
      </c>
      <c r="U4882">
        <f t="shared" si="230"/>
        <v>8.4600000000000009</v>
      </c>
      <c r="V4882" s="39" t="s">
        <v>36</v>
      </c>
    </row>
    <row r="4883" spans="1:22">
      <c r="A4883" s="32">
        <v>42164.591203703705</v>
      </c>
      <c r="B4883" s="33" t="s">
        <v>33</v>
      </c>
      <c r="C4883" s="37" t="s">
        <v>88</v>
      </c>
      <c r="D4883" s="37" t="s">
        <v>7483</v>
      </c>
      <c r="E4883" s="35" t="s">
        <v>7484</v>
      </c>
      <c r="F4883" s="34">
        <v>1</v>
      </c>
      <c r="H4883">
        <f t="shared" si="229"/>
        <v>1</v>
      </c>
      <c r="I4883" s="33" t="s">
        <v>488</v>
      </c>
      <c r="J4883" s="33" t="s">
        <v>488</v>
      </c>
      <c r="K4883" s="33" t="s">
        <v>10810</v>
      </c>
      <c r="L4883" s="33" t="s">
        <v>353</v>
      </c>
      <c r="M4883" s="33" t="s">
        <v>10811</v>
      </c>
      <c r="N4883">
        <v>2.99</v>
      </c>
      <c r="O4883">
        <v>2.88</v>
      </c>
      <c r="P4883">
        <v>2.88</v>
      </c>
      <c r="Q4883">
        <v>0.7</v>
      </c>
      <c r="R4883">
        <f t="shared" si="228"/>
        <v>2.02</v>
      </c>
      <c r="S4883" s="38" t="s">
        <v>36</v>
      </c>
      <c r="T4883" s="27">
        <v>1</v>
      </c>
      <c r="U4883">
        <f t="shared" si="230"/>
        <v>2.02</v>
      </c>
      <c r="V4883" s="39" t="s">
        <v>36</v>
      </c>
    </row>
    <row r="4884" spans="1:22">
      <c r="A4884" s="32">
        <v>42164.618506944447</v>
      </c>
      <c r="B4884" s="33" t="s">
        <v>33</v>
      </c>
      <c r="C4884" s="37" t="s">
        <v>34</v>
      </c>
      <c r="D4884" s="37"/>
      <c r="E4884" s="35" t="s">
        <v>7485</v>
      </c>
      <c r="F4884" s="34">
        <v>1</v>
      </c>
      <c r="H4884">
        <f t="shared" si="229"/>
        <v>1</v>
      </c>
      <c r="I4884" s="33" t="s">
        <v>46</v>
      </c>
      <c r="J4884" s="33" t="s">
        <v>46</v>
      </c>
      <c r="K4884" s="33" t="s">
        <v>977</v>
      </c>
      <c r="L4884" s="33" t="s">
        <v>151</v>
      </c>
      <c r="M4884" s="33" t="s">
        <v>978</v>
      </c>
      <c r="N4884">
        <v>1.99</v>
      </c>
      <c r="O4884">
        <v>1.64</v>
      </c>
      <c r="P4884">
        <v>1.64</v>
      </c>
      <c r="Q4884">
        <v>0.7</v>
      </c>
      <c r="R4884">
        <f t="shared" si="228"/>
        <v>1.1499999999999999</v>
      </c>
      <c r="S4884" s="38" t="s">
        <v>36</v>
      </c>
      <c r="T4884" s="27">
        <v>1</v>
      </c>
      <c r="U4884">
        <f t="shared" si="230"/>
        <v>1.1499999999999999</v>
      </c>
      <c r="V4884" s="39" t="s">
        <v>36</v>
      </c>
    </row>
    <row r="4885" spans="1:22">
      <c r="A4885" s="32">
        <v>42162.866597222222</v>
      </c>
      <c r="B4885" s="33" t="s">
        <v>33</v>
      </c>
      <c r="C4885" s="37" t="s">
        <v>34</v>
      </c>
      <c r="D4885" s="37"/>
      <c r="E4885" s="35" t="s">
        <v>2030</v>
      </c>
      <c r="F4885" s="34">
        <v>1</v>
      </c>
      <c r="H4885">
        <f t="shared" si="229"/>
        <v>1</v>
      </c>
      <c r="I4885" s="33" t="s">
        <v>35</v>
      </c>
      <c r="J4885" s="33" t="s">
        <v>52</v>
      </c>
      <c r="K4885" s="33" t="s">
        <v>1627</v>
      </c>
      <c r="L4885" s="33" t="s">
        <v>154</v>
      </c>
      <c r="M4885" s="33" t="s">
        <v>1628</v>
      </c>
      <c r="N4885">
        <v>10.99</v>
      </c>
      <c r="O4885">
        <v>9.08</v>
      </c>
      <c r="P4885">
        <v>9.08</v>
      </c>
      <c r="Q4885">
        <v>0.7</v>
      </c>
      <c r="R4885">
        <f t="shared" si="228"/>
        <v>6.36</v>
      </c>
      <c r="S4885" s="38" t="s">
        <v>36</v>
      </c>
      <c r="T4885" s="27">
        <v>1</v>
      </c>
      <c r="U4885">
        <f t="shared" si="230"/>
        <v>6.36</v>
      </c>
      <c r="V4885" s="39" t="s">
        <v>36</v>
      </c>
    </row>
    <row r="4886" spans="1:22">
      <c r="A4886" s="32">
        <v>42162.790555555555</v>
      </c>
      <c r="B4886" s="33" t="s">
        <v>33</v>
      </c>
      <c r="C4886" s="37" t="s">
        <v>40</v>
      </c>
      <c r="D4886" s="37"/>
      <c r="E4886" s="35" t="s">
        <v>1864</v>
      </c>
      <c r="F4886" s="34">
        <v>1</v>
      </c>
      <c r="H4886">
        <f t="shared" si="229"/>
        <v>1</v>
      </c>
      <c r="I4886" s="33" t="s">
        <v>398</v>
      </c>
      <c r="J4886" s="33" t="s">
        <v>484</v>
      </c>
      <c r="K4886" s="33" t="s">
        <v>2945</v>
      </c>
      <c r="L4886" s="33" t="s">
        <v>71</v>
      </c>
      <c r="M4886" s="33" t="s">
        <v>2946</v>
      </c>
      <c r="N4886">
        <v>5.99</v>
      </c>
      <c r="O4886">
        <v>4.87</v>
      </c>
      <c r="P4886">
        <v>4.87</v>
      </c>
      <c r="Q4886">
        <v>0.7</v>
      </c>
      <c r="R4886">
        <f t="shared" si="228"/>
        <v>3.41</v>
      </c>
      <c r="S4886" s="38" t="s">
        <v>36</v>
      </c>
      <c r="T4886" s="27">
        <v>1</v>
      </c>
      <c r="U4886">
        <f t="shared" si="230"/>
        <v>3.41</v>
      </c>
      <c r="V4886" s="39" t="s">
        <v>36</v>
      </c>
    </row>
    <row r="4887" spans="1:22">
      <c r="A4887" s="32">
        <v>42162.790555555555</v>
      </c>
      <c r="B4887" s="33" t="s">
        <v>33</v>
      </c>
      <c r="C4887" s="37" t="s">
        <v>40</v>
      </c>
      <c r="D4887" s="37"/>
      <c r="E4887" s="35" t="s">
        <v>1864</v>
      </c>
      <c r="F4887" s="34">
        <v>1</v>
      </c>
      <c r="H4887">
        <f t="shared" si="229"/>
        <v>1</v>
      </c>
      <c r="I4887" s="33" t="s">
        <v>398</v>
      </c>
      <c r="J4887" s="33" t="s">
        <v>494</v>
      </c>
      <c r="K4887" s="33" t="s">
        <v>10812</v>
      </c>
      <c r="L4887" s="33" t="s">
        <v>10813</v>
      </c>
      <c r="M4887" s="33" t="s">
        <v>10814</v>
      </c>
      <c r="N4887">
        <v>6.99</v>
      </c>
      <c r="O4887">
        <v>5.68</v>
      </c>
      <c r="P4887">
        <v>5.68</v>
      </c>
      <c r="Q4887">
        <v>0.7</v>
      </c>
      <c r="R4887">
        <f t="shared" si="228"/>
        <v>3.98</v>
      </c>
      <c r="S4887" s="38" t="s">
        <v>36</v>
      </c>
      <c r="T4887" s="27">
        <v>1</v>
      </c>
      <c r="U4887">
        <f t="shared" si="230"/>
        <v>3.98</v>
      </c>
      <c r="V4887" s="39" t="s">
        <v>36</v>
      </c>
    </row>
    <row r="4888" spans="1:22">
      <c r="A4888" s="32">
        <v>42162.335219907407</v>
      </c>
      <c r="B4888" s="33" t="s">
        <v>33</v>
      </c>
      <c r="C4888" s="37" t="s">
        <v>34</v>
      </c>
      <c r="D4888" s="37"/>
      <c r="E4888" s="35" t="s">
        <v>2476</v>
      </c>
      <c r="F4888" s="34">
        <v>1</v>
      </c>
      <c r="H4888">
        <f t="shared" si="229"/>
        <v>1</v>
      </c>
      <c r="I4888" s="33" t="s">
        <v>35</v>
      </c>
      <c r="J4888" s="33" t="s">
        <v>38</v>
      </c>
      <c r="K4888" s="33" t="s">
        <v>10815</v>
      </c>
      <c r="L4888" s="33" t="s">
        <v>2720</v>
      </c>
      <c r="M4888" s="33" t="s">
        <v>10816</v>
      </c>
      <c r="N4888">
        <v>6.49</v>
      </c>
      <c r="O4888">
        <v>5.36</v>
      </c>
      <c r="P4888">
        <v>5.36</v>
      </c>
      <c r="Q4888">
        <v>0.7</v>
      </c>
      <c r="R4888">
        <f t="shared" si="228"/>
        <v>3.75</v>
      </c>
      <c r="S4888" s="38" t="s">
        <v>36</v>
      </c>
      <c r="T4888" s="27">
        <v>1</v>
      </c>
      <c r="U4888">
        <f t="shared" si="230"/>
        <v>3.75</v>
      </c>
      <c r="V4888" s="39" t="s">
        <v>36</v>
      </c>
    </row>
    <row r="4889" spans="1:22">
      <c r="A4889" s="32">
        <v>42162.454884259256</v>
      </c>
      <c r="B4889" s="33" t="s">
        <v>33</v>
      </c>
      <c r="C4889" s="37" t="s">
        <v>34</v>
      </c>
      <c r="D4889" s="37"/>
      <c r="E4889" s="35" t="s">
        <v>7486</v>
      </c>
      <c r="F4889" s="34">
        <v>1</v>
      </c>
      <c r="H4889">
        <f t="shared" si="229"/>
        <v>1</v>
      </c>
      <c r="I4889" s="33" t="s">
        <v>35</v>
      </c>
      <c r="J4889" s="33" t="s">
        <v>398</v>
      </c>
      <c r="K4889" s="33" t="s">
        <v>10817</v>
      </c>
      <c r="L4889" s="33" t="s">
        <v>10818</v>
      </c>
      <c r="M4889" s="33" t="s">
        <v>10819</v>
      </c>
      <c r="N4889">
        <v>9.99</v>
      </c>
      <c r="O4889">
        <v>8.26</v>
      </c>
      <c r="P4889">
        <v>8.26</v>
      </c>
      <c r="Q4889">
        <v>0.7</v>
      </c>
      <c r="R4889">
        <f t="shared" si="228"/>
        <v>5.78</v>
      </c>
      <c r="S4889" s="38" t="s">
        <v>36</v>
      </c>
      <c r="T4889" s="27">
        <v>1</v>
      </c>
      <c r="U4889">
        <f t="shared" si="230"/>
        <v>5.78</v>
      </c>
      <c r="V4889" s="39" t="s">
        <v>36</v>
      </c>
    </row>
    <row r="4890" spans="1:22">
      <c r="A4890" s="29">
        <v>42157.864699074074</v>
      </c>
      <c r="B4890" t="s">
        <v>33</v>
      </c>
      <c r="C4890" s="37" t="s">
        <v>58</v>
      </c>
      <c r="D4890" s="37"/>
      <c r="E4890" s="35" t="s">
        <v>7487</v>
      </c>
      <c r="F4890" s="34">
        <v>1</v>
      </c>
      <c r="H4890">
        <f t="shared" si="229"/>
        <v>1</v>
      </c>
      <c r="I4890" t="s">
        <v>1263</v>
      </c>
      <c r="J4890" s="1" t="s">
        <v>1263</v>
      </c>
      <c r="K4890" s="23" t="s">
        <v>5454</v>
      </c>
      <c r="L4890" s="18" t="s">
        <v>1376</v>
      </c>
      <c r="M4890" s="18" t="s">
        <v>5455</v>
      </c>
      <c r="N4890">
        <v>11.99</v>
      </c>
      <c r="O4890">
        <v>10.08</v>
      </c>
      <c r="P4890">
        <v>10.08</v>
      </c>
      <c r="Q4890">
        <v>0.7</v>
      </c>
      <c r="R4890">
        <f t="shared" si="228"/>
        <v>7.06</v>
      </c>
      <c r="S4890" s="38" t="s">
        <v>36</v>
      </c>
      <c r="T4890" s="27">
        <v>1</v>
      </c>
      <c r="U4890">
        <f t="shared" si="230"/>
        <v>7.06</v>
      </c>
      <c r="V4890" s="39" t="s">
        <v>36</v>
      </c>
    </row>
    <row r="4891" spans="1:22">
      <c r="A4891" s="32">
        <v>42157.916041666664</v>
      </c>
      <c r="B4891" s="33" t="s">
        <v>33</v>
      </c>
      <c r="C4891" s="37" t="s">
        <v>40</v>
      </c>
      <c r="D4891" s="37"/>
      <c r="E4891" s="35" t="s">
        <v>41</v>
      </c>
      <c r="F4891" s="34">
        <v>1</v>
      </c>
      <c r="H4891">
        <f t="shared" si="229"/>
        <v>1</v>
      </c>
      <c r="I4891" s="33" t="s">
        <v>398</v>
      </c>
      <c r="J4891" s="33" t="s">
        <v>452</v>
      </c>
      <c r="K4891" s="33" t="s">
        <v>1599</v>
      </c>
      <c r="L4891" s="33" t="s">
        <v>138</v>
      </c>
      <c r="M4891" s="33" t="s">
        <v>1574</v>
      </c>
      <c r="N4891">
        <v>7.99</v>
      </c>
      <c r="O4891">
        <v>6.5</v>
      </c>
      <c r="P4891">
        <v>6.5</v>
      </c>
      <c r="Q4891">
        <v>0.7</v>
      </c>
      <c r="R4891">
        <f t="shared" si="228"/>
        <v>4.55</v>
      </c>
      <c r="S4891" s="38" t="s">
        <v>36</v>
      </c>
      <c r="T4891" s="27">
        <v>1</v>
      </c>
      <c r="U4891">
        <f t="shared" si="230"/>
        <v>4.55</v>
      </c>
      <c r="V4891" s="39" t="s">
        <v>36</v>
      </c>
    </row>
    <row r="4892" spans="1:22">
      <c r="A4892" s="32">
        <v>42157.840196759258</v>
      </c>
      <c r="B4892" s="33" t="s">
        <v>1013</v>
      </c>
      <c r="C4892" s="37" t="s">
        <v>34</v>
      </c>
      <c r="D4892" s="37"/>
      <c r="E4892" s="35" t="s">
        <v>4333</v>
      </c>
      <c r="F4892" s="34">
        <v>1</v>
      </c>
      <c r="H4892">
        <f t="shared" si="229"/>
        <v>1</v>
      </c>
      <c r="I4892" s="33" t="s">
        <v>35</v>
      </c>
      <c r="J4892" s="33" t="s">
        <v>398</v>
      </c>
      <c r="K4892" s="33" t="s">
        <v>10820</v>
      </c>
      <c r="L4892" s="33" t="s">
        <v>750</v>
      </c>
      <c r="M4892" s="33" t="s">
        <v>10821</v>
      </c>
      <c r="N4892">
        <v>7.99</v>
      </c>
      <c r="O4892">
        <v>6.6</v>
      </c>
      <c r="P4892">
        <v>6.6</v>
      </c>
      <c r="Q4892">
        <v>0.7</v>
      </c>
      <c r="R4892">
        <f t="shared" si="228"/>
        <v>4.62</v>
      </c>
      <c r="S4892" s="38" t="s">
        <v>36</v>
      </c>
      <c r="T4892" s="27">
        <v>1</v>
      </c>
      <c r="U4892">
        <f t="shared" si="230"/>
        <v>4.62</v>
      </c>
      <c r="V4892" s="39" t="s">
        <v>36</v>
      </c>
    </row>
    <row r="4893" spans="1:22">
      <c r="A4893" s="32">
        <v>42157.821712962963</v>
      </c>
      <c r="B4893" s="33" t="s">
        <v>33</v>
      </c>
      <c r="C4893" s="37" t="s">
        <v>40</v>
      </c>
      <c r="D4893" s="37"/>
      <c r="E4893" s="35" t="s">
        <v>517</v>
      </c>
      <c r="F4893" s="34">
        <v>1</v>
      </c>
      <c r="H4893">
        <f t="shared" si="229"/>
        <v>1</v>
      </c>
      <c r="I4893" s="33" t="s">
        <v>35</v>
      </c>
      <c r="J4893" s="33" t="s">
        <v>38</v>
      </c>
      <c r="K4893" s="33" t="s">
        <v>4814</v>
      </c>
      <c r="L4893" s="33" t="s">
        <v>107</v>
      </c>
      <c r="M4893" s="33" t="s">
        <v>4815</v>
      </c>
      <c r="N4893">
        <v>5.99</v>
      </c>
      <c r="O4893">
        <v>4.87</v>
      </c>
      <c r="P4893">
        <v>4.87</v>
      </c>
      <c r="Q4893">
        <v>0.7</v>
      </c>
      <c r="R4893">
        <f t="shared" si="228"/>
        <v>3.41</v>
      </c>
      <c r="S4893" s="38" t="s">
        <v>36</v>
      </c>
      <c r="T4893" s="27">
        <v>1</v>
      </c>
      <c r="U4893">
        <f t="shared" si="230"/>
        <v>3.41</v>
      </c>
      <c r="V4893" s="39" t="s">
        <v>36</v>
      </c>
    </row>
    <row r="4894" spans="1:22">
      <c r="A4894" s="29">
        <v>42157.319537037038</v>
      </c>
      <c r="B4894" t="s">
        <v>33</v>
      </c>
      <c r="C4894" s="37" t="s">
        <v>88</v>
      </c>
      <c r="D4894" s="37" t="s">
        <v>3018</v>
      </c>
      <c r="E4894" s="35" t="s">
        <v>7488</v>
      </c>
      <c r="F4894" s="34">
        <v>1</v>
      </c>
      <c r="H4894">
        <f t="shared" si="229"/>
        <v>1</v>
      </c>
      <c r="I4894" t="s">
        <v>35</v>
      </c>
      <c r="J4894" s="1" t="s">
        <v>2049</v>
      </c>
      <c r="K4894" s="23" t="s">
        <v>1092</v>
      </c>
      <c r="L4894" s="18" t="s">
        <v>976</v>
      </c>
      <c r="M4894" s="18" t="s">
        <v>2220</v>
      </c>
      <c r="N4894">
        <v>5.49</v>
      </c>
      <c r="O4894">
        <v>5.28</v>
      </c>
      <c r="P4894">
        <v>5.28</v>
      </c>
      <c r="Q4894">
        <v>0.7</v>
      </c>
      <c r="R4894">
        <f t="shared" si="228"/>
        <v>3.7</v>
      </c>
      <c r="S4894" s="38" t="s">
        <v>36</v>
      </c>
      <c r="T4894" s="27">
        <v>1</v>
      </c>
      <c r="U4894">
        <f t="shared" si="230"/>
        <v>3.7</v>
      </c>
      <c r="V4894" s="39" t="s">
        <v>36</v>
      </c>
    </row>
    <row r="4895" spans="1:22">
      <c r="A4895" s="32">
        <v>42157.278634259259</v>
      </c>
      <c r="B4895" s="33" t="s">
        <v>33</v>
      </c>
      <c r="C4895" s="37" t="s">
        <v>40</v>
      </c>
      <c r="D4895" s="37"/>
      <c r="E4895" s="35" t="s">
        <v>157</v>
      </c>
      <c r="F4895" s="34">
        <v>1</v>
      </c>
      <c r="H4895">
        <f t="shared" si="229"/>
        <v>1</v>
      </c>
      <c r="I4895" s="33" t="s">
        <v>2049</v>
      </c>
      <c r="J4895" s="33" t="s">
        <v>672</v>
      </c>
      <c r="K4895" s="33" t="s">
        <v>10081</v>
      </c>
      <c r="L4895" s="33" t="s">
        <v>2712</v>
      </c>
      <c r="M4895" s="33" t="s">
        <v>10822</v>
      </c>
      <c r="N4895">
        <v>5.49</v>
      </c>
      <c r="O4895">
        <v>4.46</v>
      </c>
      <c r="P4895">
        <v>4.46</v>
      </c>
      <c r="Q4895">
        <v>0.7</v>
      </c>
      <c r="R4895">
        <f t="shared" si="228"/>
        <v>3.12</v>
      </c>
      <c r="S4895" s="38" t="s">
        <v>36</v>
      </c>
      <c r="T4895" s="27">
        <v>1</v>
      </c>
      <c r="U4895">
        <f t="shared" si="230"/>
        <v>3.12</v>
      </c>
      <c r="V4895" s="39" t="s">
        <v>36</v>
      </c>
    </row>
    <row r="4896" spans="1:22">
      <c r="A4896" s="32">
        <v>42157.226481481484</v>
      </c>
      <c r="B4896" s="33" t="s">
        <v>33</v>
      </c>
      <c r="C4896" s="37" t="s">
        <v>58</v>
      </c>
      <c r="D4896" s="37"/>
      <c r="E4896" s="35" t="s">
        <v>4312</v>
      </c>
      <c r="F4896" s="34">
        <v>1</v>
      </c>
      <c r="H4896">
        <f t="shared" si="229"/>
        <v>1</v>
      </c>
      <c r="I4896" s="33" t="s">
        <v>38</v>
      </c>
      <c r="J4896" s="33" t="s">
        <v>38</v>
      </c>
      <c r="K4896" s="33" t="s">
        <v>3960</v>
      </c>
      <c r="L4896" s="33" t="s">
        <v>8036</v>
      </c>
      <c r="M4896" s="33" t="s">
        <v>3962</v>
      </c>
      <c r="N4896">
        <v>0.99</v>
      </c>
      <c r="O4896">
        <v>0.83</v>
      </c>
      <c r="P4896">
        <v>0.83</v>
      </c>
      <c r="Q4896">
        <v>0.7</v>
      </c>
      <c r="R4896">
        <f t="shared" si="228"/>
        <v>0.57999999999999996</v>
      </c>
      <c r="S4896" s="38" t="s">
        <v>36</v>
      </c>
      <c r="T4896" s="27">
        <v>1</v>
      </c>
      <c r="U4896">
        <f t="shared" si="230"/>
        <v>0.57999999999999996</v>
      </c>
      <c r="V4896" s="39" t="s">
        <v>36</v>
      </c>
    </row>
    <row r="4897" spans="1:22">
      <c r="A4897" s="32">
        <v>42157.79787037037</v>
      </c>
      <c r="B4897" s="33" t="s">
        <v>516</v>
      </c>
      <c r="C4897" s="37" t="s">
        <v>143</v>
      </c>
      <c r="D4897" s="37"/>
      <c r="E4897" s="35" t="s">
        <v>7489</v>
      </c>
      <c r="F4897" s="34">
        <v>1</v>
      </c>
      <c r="H4897">
        <f t="shared" si="229"/>
        <v>1</v>
      </c>
      <c r="I4897" s="33" t="s">
        <v>398</v>
      </c>
      <c r="J4897" s="33"/>
      <c r="K4897" s="33" t="s">
        <v>8048</v>
      </c>
      <c r="L4897" s="33" t="s">
        <v>130</v>
      </c>
      <c r="M4897" s="33" t="s">
        <v>8049</v>
      </c>
      <c r="N4897">
        <v>3.49</v>
      </c>
      <c r="O4897">
        <v>2.84</v>
      </c>
      <c r="P4897">
        <v>2.84</v>
      </c>
      <c r="Q4897">
        <v>0.7</v>
      </c>
      <c r="R4897">
        <f t="shared" si="228"/>
        <v>1.99</v>
      </c>
      <c r="S4897" s="38" t="s">
        <v>36</v>
      </c>
      <c r="T4897" s="27">
        <v>1</v>
      </c>
      <c r="U4897">
        <f t="shared" si="230"/>
        <v>1.99</v>
      </c>
      <c r="V4897" s="39" t="s">
        <v>36</v>
      </c>
    </row>
    <row r="4898" spans="1:22">
      <c r="A4898" s="29">
        <v>42157.354988425926</v>
      </c>
      <c r="B4898" t="s">
        <v>33</v>
      </c>
      <c r="C4898" s="37" t="s">
        <v>34</v>
      </c>
      <c r="D4898" s="37"/>
      <c r="E4898" s="35" t="s">
        <v>7490</v>
      </c>
      <c r="F4898" s="34">
        <v>1</v>
      </c>
      <c r="H4898">
        <f t="shared" si="229"/>
        <v>1</v>
      </c>
      <c r="I4898" t="s">
        <v>38</v>
      </c>
      <c r="J4898" s="1" t="s">
        <v>482</v>
      </c>
      <c r="K4898" s="23" t="s">
        <v>2338</v>
      </c>
      <c r="L4898" s="18" t="s">
        <v>647</v>
      </c>
      <c r="M4898" s="18" t="s">
        <v>698</v>
      </c>
      <c r="N4898">
        <v>3.99</v>
      </c>
      <c r="O4898">
        <v>3.3</v>
      </c>
      <c r="P4898">
        <v>3.3</v>
      </c>
      <c r="Q4898">
        <v>0.7</v>
      </c>
      <c r="R4898">
        <f t="shared" si="228"/>
        <v>2.31</v>
      </c>
      <c r="S4898" s="38" t="s">
        <v>36</v>
      </c>
      <c r="T4898" s="27">
        <v>1</v>
      </c>
      <c r="U4898">
        <f t="shared" si="230"/>
        <v>2.31</v>
      </c>
      <c r="V4898" s="39" t="s">
        <v>36</v>
      </c>
    </row>
    <row r="4899" spans="1:22">
      <c r="A4899" s="32">
        <v>42157.860717592594</v>
      </c>
      <c r="B4899" s="33" t="s">
        <v>86</v>
      </c>
      <c r="C4899" s="37" t="s">
        <v>37</v>
      </c>
      <c r="D4899" s="37"/>
      <c r="E4899" s="35" t="s">
        <v>4273</v>
      </c>
      <c r="F4899" s="34">
        <v>1</v>
      </c>
      <c r="H4899">
        <f t="shared" si="229"/>
        <v>1</v>
      </c>
      <c r="I4899" s="33" t="s">
        <v>46</v>
      </c>
      <c r="J4899" s="33" t="s">
        <v>46</v>
      </c>
      <c r="K4899" s="33" t="s">
        <v>3280</v>
      </c>
      <c r="L4899" s="33" t="s">
        <v>144</v>
      </c>
      <c r="M4899" s="33" t="s">
        <v>3281</v>
      </c>
      <c r="N4899">
        <v>10.99</v>
      </c>
      <c r="O4899">
        <v>10.42</v>
      </c>
      <c r="P4899">
        <v>10.42</v>
      </c>
      <c r="Q4899">
        <v>0.7</v>
      </c>
      <c r="R4899">
        <f t="shared" si="228"/>
        <v>7.29</v>
      </c>
      <c r="S4899" s="38" t="s">
        <v>36</v>
      </c>
      <c r="T4899" s="27">
        <v>1</v>
      </c>
      <c r="U4899">
        <f t="shared" si="230"/>
        <v>7.29</v>
      </c>
      <c r="V4899" s="39" t="s">
        <v>36</v>
      </c>
    </row>
    <row r="4900" spans="1:22">
      <c r="A4900" s="32">
        <v>42157.692118055558</v>
      </c>
      <c r="B4900" s="33" t="s">
        <v>33</v>
      </c>
      <c r="C4900" s="37" t="s">
        <v>58</v>
      </c>
      <c r="D4900" s="37"/>
      <c r="E4900" s="35" t="s">
        <v>4284</v>
      </c>
      <c r="F4900" s="34">
        <v>1</v>
      </c>
      <c r="H4900">
        <f t="shared" si="229"/>
        <v>1</v>
      </c>
      <c r="I4900" s="33" t="s">
        <v>488</v>
      </c>
      <c r="J4900" s="33" t="s">
        <v>488</v>
      </c>
      <c r="K4900" s="33" t="s">
        <v>10823</v>
      </c>
      <c r="L4900" s="33" t="s">
        <v>8297</v>
      </c>
      <c r="M4900" s="33" t="s">
        <v>10824</v>
      </c>
      <c r="N4900">
        <v>6.99</v>
      </c>
      <c r="O4900">
        <v>5.87</v>
      </c>
      <c r="P4900">
        <v>5.87</v>
      </c>
      <c r="Q4900">
        <v>0.7</v>
      </c>
      <c r="R4900">
        <f t="shared" si="228"/>
        <v>4.1100000000000003</v>
      </c>
      <c r="S4900" s="38" t="s">
        <v>36</v>
      </c>
      <c r="T4900" s="27">
        <v>1</v>
      </c>
      <c r="U4900">
        <f t="shared" si="230"/>
        <v>4.1100000000000003</v>
      </c>
      <c r="V4900" s="39" t="s">
        <v>36</v>
      </c>
    </row>
    <row r="4901" spans="1:22">
      <c r="A4901" s="32">
        <v>42156.548321759263</v>
      </c>
      <c r="B4901" s="33" t="s">
        <v>33</v>
      </c>
      <c r="C4901" s="37" t="s">
        <v>34</v>
      </c>
      <c r="D4901" s="37"/>
      <c r="E4901" s="35" t="s">
        <v>7457</v>
      </c>
      <c r="F4901" s="34">
        <v>1</v>
      </c>
      <c r="H4901">
        <f t="shared" si="229"/>
        <v>1</v>
      </c>
      <c r="I4901" s="33" t="s">
        <v>1263</v>
      </c>
      <c r="J4901" s="33" t="s">
        <v>1263</v>
      </c>
      <c r="K4901" s="33" t="s">
        <v>1679</v>
      </c>
      <c r="L4901" s="33" t="s">
        <v>1346</v>
      </c>
      <c r="M4901" s="33" t="s">
        <v>1680</v>
      </c>
      <c r="N4901">
        <v>0.99</v>
      </c>
      <c r="O4901">
        <v>0.82</v>
      </c>
      <c r="P4901">
        <v>0.82</v>
      </c>
      <c r="Q4901">
        <v>0.7</v>
      </c>
      <c r="R4901">
        <f t="shared" si="228"/>
        <v>0.56999999999999995</v>
      </c>
      <c r="S4901" s="38" t="s">
        <v>36</v>
      </c>
      <c r="T4901" s="27">
        <v>1</v>
      </c>
      <c r="U4901">
        <f t="shared" si="230"/>
        <v>0.56999999999999995</v>
      </c>
      <c r="V4901" s="39" t="s">
        <v>36</v>
      </c>
    </row>
    <row r="4902" spans="1:22">
      <c r="A4902" s="32">
        <v>42156.59579861111</v>
      </c>
      <c r="B4902" s="33" t="s">
        <v>33</v>
      </c>
      <c r="C4902" s="37" t="s">
        <v>58</v>
      </c>
      <c r="D4902" s="37"/>
      <c r="E4902" s="35" t="s">
        <v>2978</v>
      </c>
      <c r="F4902" s="34">
        <v>1</v>
      </c>
      <c r="H4902">
        <f t="shared" si="229"/>
        <v>1</v>
      </c>
      <c r="I4902" s="33" t="s">
        <v>398</v>
      </c>
      <c r="J4902" s="33" t="s">
        <v>452</v>
      </c>
      <c r="K4902" s="33" t="s">
        <v>776</v>
      </c>
      <c r="L4902" s="33" t="s">
        <v>49</v>
      </c>
      <c r="M4902" s="33" t="s">
        <v>777</v>
      </c>
      <c r="N4902">
        <v>5.99</v>
      </c>
      <c r="O4902">
        <v>5.03</v>
      </c>
      <c r="P4902">
        <v>5.03</v>
      </c>
      <c r="Q4902">
        <v>0.7</v>
      </c>
      <c r="R4902">
        <f t="shared" si="228"/>
        <v>3.52</v>
      </c>
      <c r="S4902" s="38" t="s">
        <v>36</v>
      </c>
      <c r="T4902" s="27">
        <v>1</v>
      </c>
      <c r="U4902">
        <f t="shared" si="230"/>
        <v>3.52</v>
      </c>
      <c r="V4902" s="39" t="s">
        <v>36</v>
      </c>
    </row>
    <row r="4903" spans="1:22">
      <c r="A4903" s="32">
        <v>42156.552048611113</v>
      </c>
      <c r="B4903" s="33" t="s">
        <v>33</v>
      </c>
      <c r="C4903" s="37" t="s">
        <v>40</v>
      </c>
      <c r="D4903" s="37"/>
      <c r="E4903" s="35" t="s">
        <v>1823</v>
      </c>
      <c r="F4903" s="34">
        <v>1</v>
      </c>
      <c r="H4903">
        <f t="shared" si="229"/>
        <v>1</v>
      </c>
      <c r="I4903" s="33" t="s">
        <v>398</v>
      </c>
      <c r="J4903" s="33" t="s">
        <v>4477</v>
      </c>
      <c r="K4903" s="33" t="s">
        <v>1241</v>
      </c>
      <c r="L4903" s="33" t="s">
        <v>1242</v>
      </c>
      <c r="M4903" s="33" t="s">
        <v>1243</v>
      </c>
      <c r="N4903">
        <v>6.49</v>
      </c>
      <c r="O4903">
        <v>5.28</v>
      </c>
      <c r="P4903">
        <v>5.28</v>
      </c>
      <c r="Q4903">
        <v>0.7</v>
      </c>
      <c r="R4903">
        <f t="shared" si="228"/>
        <v>3.7</v>
      </c>
      <c r="S4903" s="38" t="s">
        <v>36</v>
      </c>
      <c r="T4903" s="27">
        <v>1</v>
      </c>
      <c r="U4903">
        <f t="shared" si="230"/>
        <v>3.7</v>
      </c>
      <c r="V4903" s="39" t="s">
        <v>36</v>
      </c>
    </row>
    <row r="4904" spans="1:22">
      <c r="A4904" s="32">
        <v>42156.60664351852</v>
      </c>
      <c r="B4904" s="33" t="s">
        <v>33</v>
      </c>
      <c r="C4904" s="37" t="s">
        <v>40</v>
      </c>
      <c r="D4904" s="37"/>
      <c r="E4904" s="35" t="s">
        <v>7264</v>
      </c>
      <c r="F4904" s="34">
        <v>1</v>
      </c>
      <c r="H4904">
        <f t="shared" si="229"/>
        <v>1</v>
      </c>
      <c r="I4904" s="33" t="s">
        <v>52</v>
      </c>
      <c r="J4904" s="33" t="s">
        <v>492</v>
      </c>
      <c r="K4904" s="33" t="s">
        <v>249</v>
      </c>
      <c r="L4904" s="33" t="s">
        <v>120</v>
      </c>
      <c r="M4904" s="33" t="s">
        <v>171</v>
      </c>
      <c r="N4904">
        <v>7.99</v>
      </c>
      <c r="O4904">
        <v>6.5</v>
      </c>
      <c r="P4904">
        <v>6.5</v>
      </c>
      <c r="Q4904">
        <v>0.7</v>
      </c>
      <c r="R4904">
        <f t="shared" si="228"/>
        <v>4.55</v>
      </c>
      <c r="S4904" s="38" t="s">
        <v>36</v>
      </c>
      <c r="T4904" s="27">
        <v>1</v>
      </c>
      <c r="U4904">
        <f t="shared" si="230"/>
        <v>4.55</v>
      </c>
      <c r="V4904" s="39" t="s">
        <v>36</v>
      </c>
    </row>
    <row r="4905" spans="1:22">
      <c r="A4905" s="32">
        <v>42163.948981481481</v>
      </c>
      <c r="B4905" s="33" t="s">
        <v>33</v>
      </c>
      <c r="C4905" s="37" t="s">
        <v>34</v>
      </c>
      <c r="D4905" s="37"/>
      <c r="E4905" s="35" t="s">
        <v>3085</v>
      </c>
      <c r="F4905" s="34">
        <v>1</v>
      </c>
      <c r="H4905">
        <f t="shared" si="229"/>
        <v>1</v>
      </c>
      <c r="I4905" s="33" t="s">
        <v>35</v>
      </c>
      <c r="J4905" s="33" t="s">
        <v>38</v>
      </c>
      <c r="K4905" s="33" t="s">
        <v>995</v>
      </c>
      <c r="L4905" s="33" t="s">
        <v>78</v>
      </c>
      <c r="M4905" s="33" t="s">
        <v>996</v>
      </c>
      <c r="N4905">
        <v>5.99</v>
      </c>
      <c r="O4905">
        <v>4.95</v>
      </c>
      <c r="P4905">
        <v>4.95</v>
      </c>
      <c r="Q4905">
        <v>0.7</v>
      </c>
      <c r="R4905">
        <f t="shared" si="228"/>
        <v>3.47</v>
      </c>
      <c r="S4905" s="38" t="s">
        <v>36</v>
      </c>
      <c r="T4905" s="27">
        <v>1</v>
      </c>
      <c r="U4905">
        <f t="shared" si="230"/>
        <v>3.47</v>
      </c>
      <c r="V4905" s="39" t="s">
        <v>36</v>
      </c>
    </row>
    <row r="4906" spans="1:22">
      <c r="A4906" s="32">
        <v>42156.527106481481</v>
      </c>
      <c r="B4906" s="33" t="s">
        <v>33</v>
      </c>
      <c r="C4906" s="37" t="s">
        <v>40</v>
      </c>
      <c r="D4906" s="37"/>
      <c r="E4906" s="35" t="s">
        <v>4326</v>
      </c>
      <c r="F4906" s="34">
        <v>1</v>
      </c>
      <c r="H4906">
        <f t="shared" si="229"/>
        <v>1</v>
      </c>
      <c r="I4906" s="33" t="s">
        <v>398</v>
      </c>
      <c r="J4906" s="33" t="s">
        <v>494</v>
      </c>
      <c r="K4906" s="33" t="s">
        <v>4807</v>
      </c>
      <c r="L4906" s="33" t="s">
        <v>152</v>
      </c>
      <c r="M4906" s="33" t="s">
        <v>4808</v>
      </c>
      <c r="N4906">
        <v>7.49</v>
      </c>
      <c r="O4906">
        <v>6.09</v>
      </c>
      <c r="P4906">
        <v>6.09</v>
      </c>
      <c r="Q4906">
        <v>0.7</v>
      </c>
      <c r="R4906">
        <f t="shared" si="228"/>
        <v>4.26</v>
      </c>
      <c r="S4906" s="38" t="s">
        <v>36</v>
      </c>
      <c r="T4906" s="27">
        <v>1</v>
      </c>
      <c r="U4906">
        <f t="shared" si="230"/>
        <v>4.26</v>
      </c>
      <c r="V4906" s="39" t="s">
        <v>36</v>
      </c>
    </row>
    <row r="4907" spans="1:22">
      <c r="A4907" s="32">
        <v>42162.879780092589</v>
      </c>
      <c r="B4907" s="33" t="s">
        <v>33</v>
      </c>
      <c r="C4907" s="37" t="s">
        <v>34</v>
      </c>
      <c r="D4907" s="37"/>
      <c r="E4907" s="35" t="s">
        <v>7491</v>
      </c>
      <c r="F4907" s="34">
        <v>1</v>
      </c>
      <c r="H4907">
        <f t="shared" si="229"/>
        <v>1</v>
      </c>
      <c r="I4907" s="33" t="s">
        <v>52</v>
      </c>
      <c r="J4907" s="33" t="s">
        <v>485</v>
      </c>
      <c r="K4907" s="33" t="s">
        <v>5044</v>
      </c>
      <c r="L4907" s="33" t="s">
        <v>5106</v>
      </c>
      <c r="M4907" s="33" t="s">
        <v>5045</v>
      </c>
      <c r="N4907">
        <v>11.99</v>
      </c>
      <c r="O4907">
        <v>9.91</v>
      </c>
      <c r="P4907">
        <v>9.91</v>
      </c>
      <c r="Q4907">
        <v>0.7</v>
      </c>
      <c r="R4907">
        <f t="shared" si="228"/>
        <v>6.94</v>
      </c>
      <c r="S4907" s="38" t="s">
        <v>36</v>
      </c>
      <c r="T4907" s="27">
        <v>1</v>
      </c>
      <c r="U4907">
        <f t="shared" si="230"/>
        <v>6.94</v>
      </c>
      <c r="V4907" s="39" t="s">
        <v>36</v>
      </c>
    </row>
    <row r="4908" spans="1:22">
      <c r="A4908" s="29">
        <v>42162.887476851851</v>
      </c>
      <c r="B4908" t="s">
        <v>33</v>
      </c>
      <c r="C4908" s="37" t="s">
        <v>40</v>
      </c>
      <c r="D4908" s="37"/>
      <c r="E4908" s="35" t="s">
        <v>2003</v>
      </c>
      <c r="F4908" s="34">
        <v>1</v>
      </c>
      <c r="H4908">
        <f t="shared" si="229"/>
        <v>1</v>
      </c>
      <c r="I4908" t="s">
        <v>2049</v>
      </c>
      <c r="J4908" s="1" t="s">
        <v>672</v>
      </c>
      <c r="K4908" s="23" t="s">
        <v>9981</v>
      </c>
      <c r="L4908" s="18" t="s">
        <v>2712</v>
      </c>
      <c r="M4908" s="18" t="s">
        <v>9982</v>
      </c>
      <c r="N4908">
        <v>5.99</v>
      </c>
      <c r="O4908">
        <v>4.87</v>
      </c>
      <c r="P4908">
        <v>4.87</v>
      </c>
      <c r="Q4908">
        <v>0.7</v>
      </c>
      <c r="R4908">
        <f t="shared" si="228"/>
        <v>3.41</v>
      </c>
      <c r="S4908" s="38" t="s">
        <v>36</v>
      </c>
      <c r="T4908" s="27">
        <v>1</v>
      </c>
      <c r="U4908">
        <f t="shared" si="230"/>
        <v>3.41</v>
      </c>
      <c r="V4908" s="39" t="s">
        <v>36</v>
      </c>
    </row>
    <row r="4909" spans="1:22">
      <c r="A4909" s="32">
        <v>42164.892337962963</v>
      </c>
      <c r="B4909" s="33" t="s">
        <v>516</v>
      </c>
      <c r="C4909" s="37" t="s">
        <v>143</v>
      </c>
      <c r="D4909" s="37"/>
      <c r="E4909" s="35" t="s">
        <v>2474</v>
      </c>
      <c r="F4909" s="34">
        <v>1</v>
      </c>
      <c r="H4909">
        <f t="shared" si="229"/>
        <v>1</v>
      </c>
      <c r="I4909" s="33" t="s">
        <v>35</v>
      </c>
      <c r="J4909" s="33" t="s">
        <v>52</v>
      </c>
      <c r="K4909" s="33" t="s">
        <v>5185</v>
      </c>
      <c r="L4909" s="33" t="s">
        <v>89</v>
      </c>
      <c r="M4909" s="33" t="s">
        <v>5186</v>
      </c>
      <c r="N4909">
        <v>7.99</v>
      </c>
      <c r="O4909">
        <v>6.5</v>
      </c>
      <c r="P4909">
        <v>6.5</v>
      </c>
      <c r="Q4909">
        <v>0.7</v>
      </c>
      <c r="R4909">
        <f t="shared" si="228"/>
        <v>4.55</v>
      </c>
      <c r="S4909" s="38" t="s">
        <v>36</v>
      </c>
      <c r="T4909" s="27">
        <v>1</v>
      </c>
      <c r="U4909">
        <f t="shared" si="230"/>
        <v>4.55</v>
      </c>
      <c r="V4909" s="39" t="s">
        <v>36</v>
      </c>
    </row>
    <row r="4910" spans="1:22">
      <c r="A4910" s="29">
        <v>42164.660231481481</v>
      </c>
      <c r="B4910" t="s">
        <v>33</v>
      </c>
      <c r="C4910" s="37" t="s">
        <v>75</v>
      </c>
      <c r="D4910" s="37"/>
      <c r="E4910" s="35" t="s">
        <v>1829</v>
      </c>
      <c r="F4910" s="34">
        <v>1</v>
      </c>
      <c r="H4910">
        <f t="shared" si="229"/>
        <v>1</v>
      </c>
      <c r="I4910" t="s">
        <v>46</v>
      </c>
      <c r="J4910" s="1" t="s">
        <v>523</v>
      </c>
      <c r="K4910" s="23" t="s">
        <v>1674</v>
      </c>
      <c r="L4910" s="18" t="s">
        <v>101</v>
      </c>
      <c r="M4910" s="18" t="s">
        <v>379</v>
      </c>
      <c r="N4910">
        <v>7.49</v>
      </c>
      <c r="O4910">
        <v>6.19</v>
      </c>
      <c r="P4910">
        <v>6.19</v>
      </c>
      <c r="Q4910">
        <v>0.7</v>
      </c>
      <c r="R4910">
        <f t="shared" si="228"/>
        <v>4.33</v>
      </c>
      <c r="S4910" s="38" t="s">
        <v>36</v>
      </c>
      <c r="T4910" s="27">
        <v>1</v>
      </c>
      <c r="U4910">
        <f t="shared" si="230"/>
        <v>4.33</v>
      </c>
      <c r="V4910" s="39" t="s">
        <v>36</v>
      </c>
    </row>
    <row r="4911" spans="1:22">
      <c r="A4911" s="32">
        <v>42164.744791666664</v>
      </c>
      <c r="B4911" s="33" t="s">
        <v>33</v>
      </c>
      <c r="C4911" s="37" t="s">
        <v>172</v>
      </c>
      <c r="D4911" s="37"/>
      <c r="E4911" s="35" t="s">
        <v>1875</v>
      </c>
      <c r="F4911" s="34">
        <v>1</v>
      </c>
      <c r="H4911">
        <f t="shared" si="229"/>
        <v>1</v>
      </c>
      <c r="I4911" s="33" t="s">
        <v>398</v>
      </c>
      <c r="J4911" s="33" t="s">
        <v>494</v>
      </c>
      <c r="K4911" s="33" t="s">
        <v>5724</v>
      </c>
      <c r="L4911" s="33" t="s">
        <v>2132</v>
      </c>
      <c r="M4911" s="33" t="s">
        <v>5725</v>
      </c>
      <c r="N4911">
        <v>5.99</v>
      </c>
      <c r="O4911">
        <v>4.91</v>
      </c>
      <c r="P4911">
        <v>4.91</v>
      </c>
      <c r="Q4911">
        <v>0.7</v>
      </c>
      <c r="R4911">
        <f t="shared" si="228"/>
        <v>3.44</v>
      </c>
      <c r="S4911" s="38" t="s">
        <v>36</v>
      </c>
      <c r="T4911" s="27">
        <v>1</v>
      </c>
      <c r="U4911">
        <f t="shared" si="230"/>
        <v>3.44</v>
      </c>
      <c r="V4911" s="39" t="s">
        <v>36</v>
      </c>
    </row>
    <row r="4912" spans="1:22">
      <c r="A4912" s="29">
        <v>42164.743472222224</v>
      </c>
      <c r="B4912" t="s">
        <v>589</v>
      </c>
      <c r="C4912" s="37" t="s">
        <v>58</v>
      </c>
      <c r="D4912" s="37"/>
      <c r="E4912" s="35" t="s">
        <v>7492</v>
      </c>
      <c r="F4912" s="34">
        <v>1</v>
      </c>
      <c r="H4912">
        <f t="shared" si="229"/>
        <v>1</v>
      </c>
      <c r="I4912" t="s">
        <v>52</v>
      </c>
      <c r="J4912" s="1" t="s">
        <v>52</v>
      </c>
      <c r="K4912" s="23" t="s">
        <v>2207</v>
      </c>
      <c r="L4912" s="18" t="s">
        <v>158</v>
      </c>
      <c r="M4912" s="18" t="s">
        <v>2208</v>
      </c>
      <c r="N4912">
        <v>7.49</v>
      </c>
      <c r="O4912">
        <v>6.29</v>
      </c>
      <c r="P4912">
        <v>6.29</v>
      </c>
      <c r="Q4912">
        <v>0.7</v>
      </c>
      <c r="R4912">
        <f t="shared" si="228"/>
        <v>4.4000000000000004</v>
      </c>
      <c r="S4912" s="38" t="s">
        <v>36</v>
      </c>
      <c r="T4912" s="27">
        <v>1</v>
      </c>
      <c r="U4912">
        <f t="shared" si="230"/>
        <v>4.4000000000000004</v>
      </c>
      <c r="V4912" s="39" t="s">
        <v>36</v>
      </c>
    </row>
    <row r="4913" spans="1:22">
      <c r="A4913" s="32">
        <v>42164.725405092591</v>
      </c>
      <c r="B4913" s="33" t="s">
        <v>33</v>
      </c>
      <c r="C4913" s="37" t="s">
        <v>58</v>
      </c>
      <c r="D4913" s="37"/>
      <c r="E4913" s="35" t="s">
        <v>4379</v>
      </c>
      <c r="F4913" s="34">
        <v>1</v>
      </c>
      <c r="H4913">
        <f t="shared" si="229"/>
        <v>1</v>
      </c>
      <c r="I4913" s="33" t="s">
        <v>398</v>
      </c>
      <c r="J4913" s="33" t="s">
        <v>1101</v>
      </c>
      <c r="K4913" s="33" t="s">
        <v>10825</v>
      </c>
      <c r="L4913" s="33" t="s">
        <v>1165</v>
      </c>
      <c r="M4913" s="33" t="s">
        <v>10826</v>
      </c>
      <c r="N4913">
        <v>8.99</v>
      </c>
      <c r="O4913">
        <v>7.55</v>
      </c>
      <c r="P4913">
        <v>7.55</v>
      </c>
      <c r="Q4913">
        <v>0.7</v>
      </c>
      <c r="R4913">
        <f t="shared" si="228"/>
        <v>5.29</v>
      </c>
      <c r="S4913" s="38" t="s">
        <v>36</v>
      </c>
      <c r="T4913" s="27">
        <v>1</v>
      </c>
      <c r="U4913">
        <f t="shared" si="230"/>
        <v>5.29</v>
      </c>
      <c r="V4913" s="39" t="s">
        <v>36</v>
      </c>
    </row>
    <row r="4914" spans="1:22">
      <c r="A4914" s="32">
        <v>42164.670648148145</v>
      </c>
      <c r="B4914" s="33" t="s">
        <v>33</v>
      </c>
      <c r="C4914" s="37" t="s">
        <v>75</v>
      </c>
      <c r="D4914" s="37"/>
      <c r="E4914" s="35" t="s">
        <v>1859</v>
      </c>
      <c r="F4914" s="34">
        <v>1</v>
      </c>
      <c r="H4914">
        <f t="shared" si="229"/>
        <v>1</v>
      </c>
      <c r="I4914" s="33" t="s">
        <v>2049</v>
      </c>
      <c r="J4914" s="33" t="s">
        <v>672</v>
      </c>
      <c r="K4914" s="33" t="s">
        <v>8350</v>
      </c>
      <c r="L4914" s="33" t="s">
        <v>8351</v>
      </c>
      <c r="M4914" s="33" t="s">
        <v>8352</v>
      </c>
      <c r="N4914">
        <v>5.99</v>
      </c>
      <c r="O4914">
        <v>4.95</v>
      </c>
      <c r="P4914">
        <v>4.95</v>
      </c>
      <c r="Q4914">
        <v>0.7</v>
      </c>
      <c r="R4914">
        <f t="shared" si="228"/>
        <v>3.47</v>
      </c>
      <c r="S4914" s="38" t="s">
        <v>36</v>
      </c>
      <c r="T4914" s="27">
        <v>1</v>
      </c>
      <c r="U4914">
        <f t="shared" si="230"/>
        <v>3.47</v>
      </c>
      <c r="V4914" s="39" t="s">
        <v>36</v>
      </c>
    </row>
    <row r="4915" spans="1:22">
      <c r="A4915" s="32">
        <v>42164.421203703707</v>
      </c>
      <c r="B4915" s="33" t="s">
        <v>33</v>
      </c>
      <c r="C4915" s="37" t="s">
        <v>40</v>
      </c>
      <c r="D4915" s="37"/>
      <c r="E4915" s="35" t="s">
        <v>1932</v>
      </c>
      <c r="F4915" s="34">
        <v>1</v>
      </c>
      <c r="H4915">
        <f t="shared" si="229"/>
        <v>1</v>
      </c>
      <c r="I4915" s="33" t="s">
        <v>491</v>
      </c>
      <c r="J4915" s="33" t="s">
        <v>491</v>
      </c>
      <c r="K4915" s="33" t="s">
        <v>3967</v>
      </c>
      <c r="L4915" s="33" t="s">
        <v>4626</v>
      </c>
      <c r="M4915" s="33" t="s">
        <v>3968</v>
      </c>
      <c r="N4915">
        <v>9.99</v>
      </c>
      <c r="O4915">
        <v>8.1199999999999992</v>
      </c>
      <c r="P4915">
        <v>8.1199999999999992</v>
      </c>
      <c r="Q4915">
        <v>0.7</v>
      </c>
      <c r="R4915">
        <f t="shared" si="228"/>
        <v>5.68</v>
      </c>
      <c r="S4915" s="38" t="s">
        <v>36</v>
      </c>
      <c r="T4915" s="27">
        <v>1</v>
      </c>
      <c r="U4915">
        <f t="shared" si="230"/>
        <v>5.68</v>
      </c>
      <c r="V4915" s="39" t="s">
        <v>36</v>
      </c>
    </row>
    <row r="4916" spans="1:22">
      <c r="A4916" s="32">
        <v>42164.49015046296</v>
      </c>
      <c r="B4916" s="33" t="s">
        <v>33</v>
      </c>
      <c r="C4916" s="37" t="s">
        <v>40</v>
      </c>
      <c r="D4916" s="37"/>
      <c r="E4916" s="35" t="s">
        <v>1813</v>
      </c>
      <c r="F4916" s="34">
        <v>1</v>
      </c>
      <c r="H4916">
        <f t="shared" si="229"/>
        <v>1</v>
      </c>
      <c r="I4916" s="33" t="s">
        <v>398</v>
      </c>
      <c r="J4916" s="33" t="s">
        <v>484</v>
      </c>
      <c r="K4916" s="33" t="s">
        <v>1102</v>
      </c>
      <c r="L4916" s="33" t="s">
        <v>706</v>
      </c>
      <c r="M4916" s="33" t="s">
        <v>1103</v>
      </c>
      <c r="N4916">
        <v>5.49</v>
      </c>
      <c r="O4916">
        <v>4.46</v>
      </c>
      <c r="P4916">
        <v>4.46</v>
      </c>
      <c r="Q4916">
        <v>0.7</v>
      </c>
      <c r="R4916">
        <f t="shared" si="228"/>
        <v>3.12</v>
      </c>
      <c r="S4916" s="38" t="s">
        <v>36</v>
      </c>
      <c r="T4916" s="27">
        <v>1</v>
      </c>
      <c r="U4916">
        <f t="shared" si="230"/>
        <v>3.12</v>
      </c>
      <c r="V4916" s="39" t="s">
        <v>36</v>
      </c>
    </row>
    <row r="4917" spans="1:22">
      <c r="A4917" s="29">
        <v>42156.623101851852</v>
      </c>
      <c r="B4917" t="s">
        <v>33</v>
      </c>
      <c r="C4917" s="37" t="s">
        <v>88</v>
      </c>
      <c r="D4917" s="37" t="s">
        <v>856</v>
      </c>
      <c r="E4917" s="35" t="s">
        <v>2986</v>
      </c>
      <c r="F4917" s="34">
        <v>1</v>
      </c>
      <c r="H4917">
        <f t="shared" si="229"/>
        <v>1</v>
      </c>
      <c r="I4917" t="s">
        <v>38</v>
      </c>
      <c r="J4917" s="1" t="s">
        <v>482</v>
      </c>
      <c r="K4917" s="23" t="s">
        <v>3830</v>
      </c>
      <c r="L4917" s="18" t="s">
        <v>548</v>
      </c>
      <c r="M4917" s="18" t="s">
        <v>3831</v>
      </c>
      <c r="N4917">
        <v>6.49</v>
      </c>
      <c r="O4917">
        <v>6.24</v>
      </c>
      <c r="P4917">
        <v>6.24</v>
      </c>
      <c r="Q4917">
        <v>0.7</v>
      </c>
      <c r="R4917">
        <f t="shared" si="228"/>
        <v>4.37</v>
      </c>
      <c r="S4917" s="38" t="s">
        <v>36</v>
      </c>
      <c r="T4917" s="27">
        <v>1</v>
      </c>
      <c r="U4917">
        <f t="shared" si="230"/>
        <v>4.37</v>
      </c>
      <c r="V4917" s="39" t="s">
        <v>36</v>
      </c>
    </row>
    <row r="4918" spans="1:22">
      <c r="A4918" s="32">
        <v>42156.48337962963</v>
      </c>
      <c r="B4918" s="33" t="s">
        <v>33</v>
      </c>
      <c r="C4918" s="37" t="s">
        <v>40</v>
      </c>
      <c r="D4918" s="37"/>
      <c r="E4918" s="35" t="s">
        <v>6156</v>
      </c>
      <c r="F4918" s="34">
        <v>1</v>
      </c>
      <c r="H4918">
        <f t="shared" si="229"/>
        <v>1</v>
      </c>
      <c r="I4918" s="33" t="s">
        <v>52</v>
      </c>
      <c r="J4918" s="33" t="s">
        <v>485</v>
      </c>
      <c r="K4918" s="33" t="s">
        <v>8754</v>
      </c>
      <c r="L4918" s="33" t="s">
        <v>85</v>
      </c>
      <c r="M4918" s="33" t="s">
        <v>8755</v>
      </c>
      <c r="N4918">
        <v>7.99</v>
      </c>
      <c r="O4918">
        <v>6.5</v>
      </c>
      <c r="P4918">
        <v>6.5</v>
      </c>
      <c r="Q4918">
        <v>0.7</v>
      </c>
      <c r="R4918">
        <f t="shared" si="228"/>
        <v>4.55</v>
      </c>
      <c r="S4918" s="38" t="s">
        <v>36</v>
      </c>
      <c r="T4918" s="27">
        <v>1</v>
      </c>
      <c r="U4918">
        <f t="shared" si="230"/>
        <v>4.55</v>
      </c>
      <c r="V4918" s="39" t="s">
        <v>36</v>
      </c>
    </row>
    <row r="4919" spans="1:22">
      <c r="A4919" s="29">
        <v>42156.636134259257</v>
      </c>
      <c r="B4919" t="s">
        <v>33</v>
      </c>
      <c r="C4919" s="37" t="s">
        <v>34</v>
      </c>
      <c r="D4919" s="37"/>
      <c r="E4919" s="35" t="s">
        <v>2950</v>
      </c>
      <c r="F4919" s="34">
        <v>1</v>
      </c>
      <c r="H4919">
        <f t="shared" si="229"/>
        <v>1</v>
      </c>
      <c r="I4919" t="s">
        <v>38</v>
      </c>
      <c r="J4919" s="1" t="s">
        <v>38</v>
      </c>
      <c r="K4919" s="23" t="s">
        <v>10827</v>
      </c>
      <c r="L4919" s="18" t="s">
        <v>1619</v>
      </c>
      <c r="M4919" s="18" t="s">
        <v>10828</v>
      </c>
      <c r="N4919">
        <v>6.49</v>
      </c>
      <c r="O4919">
        <v>5.36</v>
      </c>
      <c r="P4919">
        <v>5.36</v>
      </c>
      <c r="Q4919">
        <v>0.7</v>
      </c>
      <c r="R4919">
        <f t="shared" si="228"/>
        <v>3.75</v>
      </c>
      <c r="S4919" s="38" t="s">
        <v>36</v>
      </c>
      <c r="T4919" s="27">
        <v>1</v>
      </c>
      <c r="U4919">
        <f t="shared" si="230"/>
        <v>3.75</v>
      </c>
      <c r="V4919" s="39" t="s">
        <v>36</v>
      </c>
    </row>
    <row r="4920" spans="1:22">
      <c r="A4920" s="32">
        <v>42156.549131944441</v>
      </c>
      <c r="B4920" s="33" t="s">
        <v>33</v>
      </c>
      <c r="C4920" s="37" t="s">
        <v>40</v>
      </c>
      <c r="D4920" s="37"/>
      <c r="E4920" s="35" t="s">
        <v>1818</v>
      </c>
      <c r="F4920" s="34">
        <v>1</v>
      </c>
      <c r="H4920">
        <f t="shared" si="229"/>
        <v>1</v>
      </c>
      <c r="I4920" s="33" t="s">
        <v>46</v>
      </c>
      <c r="J4920" s="33" t="s">
        <v>46</v>
      </c>
      <c r="K4920" s="33" t="s">
        <v>1096</v>
      </c>
      <c r="L4920" s="33" t="s">
        <v>174</v>
      </c>
      <c r="M4920" s="33" t="s">
        <v>1097</v>
      </c>
      <c r="N4920">
        <v>6.49</v>
      </c>
      <c r="O4920">
        <v>5.28</v>
      </c>
      <c r="P4920">
        <v>5.28</v>
      </c>
      <c r="Q4920">
        <v>0.7</v>
      </c>
      <c r="R4920">
        <f t="shared" si="228"/>
        <v>3.7</v>
      </c>
      <c r="S4920" s="38" t="s">
        <v>36</v>
      </c>
      <c r="T4920" s="27">
        <v>1</v>
      </c>
      <c r="U4920">
        <f t="shared" si="230"/>
        <v>3.7</v>
      </c>
      <c r="V4920" s="39" t="s">
        <v>36</v>
      </c>
    </row>
    <row r="4921" spans="1:22">
      <c r="A4921" s="29">
        <v>42156.497986111113</v>
      </c>
      <c r="B4921" t="s">
        <v>33</v>
      </c>
      <c r="C4921" s="37" t="s">
        <v>40</v>
      </c>
      <c r="D4921" s="37"/>
      <c r="E4921" s="35" t="s">
        <v>6156</v>
      </c>
      <c r="F4921" s="34">
        <v>1</v>
      </c>
      <c r="H4921">
        <f t="shared" si="229"/>
        <v>1</v>
      </c>
      <c r="I4921" t="s">
        <v>52</v>
      </c>
      <c r="J4921" s="1" t="s">
        <v>52</v>
      </c>
      <c r="K4921" s="23" t="s">
        <v>5466</v>
      </c>
      <c r="L4921" s="18" t="s">
        <v>85</v>
      </c>
      <c r="M4921" s="18" t="s">
        <v>5467</v>
      </c>
      <c r="N4921">
        <v>7.49</v>
      </c>
      <c r="O4921">
        <v>6.09</v>
      </c>
      <c r="P4921">
        <v>6.09</v>
      </c>
      <c r="Q4921">
        <v>0.7</v>
      </c>
      <c r="R4921">
        <f t="shared" si="228"/>
        <v>4.26</v>
      </c>
      <c r="S4921" s="38" t="s">
        <v>36</v>
      </c>
      <c r="T4921" s="27">
        <v>1</v>
      </c>
      <c r="U4921">
        <f t="shared" si="230"/>
        <v>4.26</v>
      </c>
      <c r="V4921" s="39" t="s">
        <v>36</v>
      </c>
    </row>
    <row r="4922" spans="1:22">
      <c r="A4922" s="29">
        <v>42156.590891203705</v>
      </c>
      <c r="B4922" t="s">
        <v>33</v>
      </c>
      <c r="C4922" s="37" t="s">
        <v>37</v>
      </c>
      <c r="D4922" s="37"/>
      <c r="E4922" s="35" t="s">
        <v>4082</v>
      </c>
      <c r="F4922" s="34">
        <v>1</v>
      </c>
      <c r="H4922">
        <f t="shared" si="229"/>
        <v>1</v>
      </c>
      <c r="I4922" t="s">
        <v>398</v>
      </c>
      <c r="J4922" s="1" t="s">
        <v>1101</v>
      </c>
      <c r="K4922" s="23" t="s">
        <v>10825</v>
      </c>
      <c r="L4922" s="18" t="s">
        <v>1165</v>
      </c>
      <c r="M4922" s="18" t="s">
        <v>10826</v>
      </c>
      <c r="N4922">
        <v>8.99</v>
      </c>
      <c r="O4922">
        <v>8.52</v>
      </c>
      <c r="P4922">
        <v>8.52</v>
      </c>
      <c r="Q4922">
        <v>0.7</v>
      </c>
      <c r="R4922">
        <f t="shared" si="228"/>
        <v>5.96</v>
      </c>
      <c r="S4922" s="38" t="s">
        <v>36</v>
      </c>
      <c r="T4922" s="27">
        <v>1</v>
      </c>
      <c r="U4922">
        <f t="shared" si="230"/>
        <v>5.96</v>
      </c>
      <c r="V4922" s="39" t="s">
        <v>36</v>
      </c>
    </row>
    <row r="4923" spans="1:22">
      <c r="A4923" s="32">
        <v>42157.748217592591</v>
      </c>
      <c r="B4923" s="33" t="s">
        <v>33</v>
      </c>
      <c r="C4923" s="37" t="s">
        <v>34</v>
      </c>
      <c r="D4923" s="37"/>
      <c r="E4923" s="35" t="s">
        <v>6466</v>
      </c>
      <c r="F4923" s="34">
        <v>1</v>
      </c>
      <c r="H4923">
        <f t="shared" si="229"/>
        <v>1</v>
      </c>
      <c r="I4923" s="33" t="s">
        <v>52</v>
      </c>
      <c r="J4923" s="33" t="s">
        <v>485</v>
      </c>
      <c r="K4923" s="33" t="s">
        <v>1675</v>
      </c>
      <c r="L4923" s="33" t="s">
        <v>505</v>
      </c>
      <c r="M4923" s="33" t="s">
        <v>1676</v>
      </c>
      <c r="N4923">
        <v>7.99</v>
      </c>
      <c r="O4923">
        <v>6.6</v>
      </c>
      <c r="P4923">
        <v>6.6</v>
      </c>
      <c r="Q4923">
        <v>0.7</v>
      </c>
      <c r="R4923">
        <f t="shared" si="228"/>
        <v>4.62</v>
      </c>
      <c r="S4923" s="38" t="s">
        <v>36</v>
      </c>
      <c r="T4923" s="27">
        <v>1</v>
      </c>
      <c r="U4923">
        <f t="shared" si="230"/>
        <v>4.62</v>
      </c>
      <c r="V4923" s="39" t="s">
        <v>36</v>
      </c>
    </row>
    <row r="4924" spans="1:22">
      <c r="A4924" s="29">
        <v>42164.835196759261</v>
      </c>
      <c r="B4924" t="s">
        <v>33</v>
      </c>
      <c r="C4924" s="37" t="s">
        <v>40</v>
      </c>
      <c r="D4924" s="37"/>
      <c r="E4924" s="35" t="s">
        <v>1806</v>
      </c>
      <c r="F4924" s="34">
        <v>1</v>
      </c>
      <c r="H4924">
        <f t="shared" si="229"/>
        <v>1</v>
      </c>
      <c r="I4924" t="s">
        <v>38</v>
      </c>
      <c r="K4924" s="23" t="s">
        <v>2804</v>
      </c>
      <c r="L4924" s="18" t="s">
        <v>819</v>
      </c>
      <c r="M4924" s="18" t="s">
        <v>2805</v>
      </c>
      <c r="N4924">
        <v>3.49</v>
      </c>
      <c r="O4924">
        <v>2.84</v>
      </c>
      <c r="P4924">
        <v>2.84</v>
      </c>
      <c r="Q4924">
        <v>0.7</v>
      </c>
      <c r="R4924">
        <f t="shared" si="228"/>
        <v>1.99</v>
      </c>
      <c r="S4924" s="38" t="s">
        <v>36</v>
      </c>
      <c r="T4924" s="27">
        <v>1</v>
      </c>
      <c r="U4924">
        <f t="shared" si="230"/>
        <v>1.99</v>
      </c>
      <c r="V4924" s="39" t="s">
        <v>36</v>
      </c>
    </row>
    <row r="4925" spans="1:22">
      <c r="A4925" s="32">
        <v>42164.703680555554</v>
      </c>
      <c r="B4925" s="33" t="s">
        <v>33</v>
      </c>
      <c r="C4925" s="37" t="s">
        <v>40</v>
      </c>
      <c r="D4925" s="37"/>
      <c r="E4925" s="35" t="s">
        <v>2532</v>
      </c>
      <c r="F4925" s="34">
        <v>1</v>
      </c>
      <c r="H4925">
        <f t="shared" si="229"/>
        <v>1</v>
      </c>
      <c r="I4925" s="33" t="s">
        <v>45</v>
      </c>
      <c r="J4925" s="33" t="s">
        <v>45</v>
      </c>
      <c r="K4925" s="33" t="s">
        <v>3410</v>
      </c>
      <c r="L4925" s="33" t="s">
        <v>84</v>
      </c>
      <c r="M4925" s="33" t="s">
        <v>985</v>
      </c>
      <c r="N4925">
        <v>6.49</v>
      </c>
      <c r="O4925">
        <v>5.28</v>
      </c>
      <c r="P4925">
        <v>5.28</v>
      </c>
      <c r="Q4925">
        <v>0.7</v>
      </c>
      <c r="R4925">
        <f t="shared" si="228"/>
        <v>3.7</v>
      </c>
      <c r="S4925" s="38" t="s">
        <v>36</v>
      </c>
      <c r="T4925" s="27">
        <v>1</v>
      </c>
      <c r="U4925">
        <f t="shared" si="230"/>
        <v>3.7</v>
      </c>
      <c r="V4925" s="39" t="s">
        <v>36</v>
      </c>
    </row>
    <row r="4926" spans="1:22">
      <c r="A4926" s="32">
        <v>42164.789120370369</v>
      </c>
      <c r="B4926" s="33" t="s">
        <v>33</v>
      </c>
      <c r="C4926" s="37" t="s">
        <v>70</v>
      </c>
      <c r="D4926" s="37"/>
      <c r="E4926" s="35" t="s">
        <v>1915</v>
      </c>
      <c r="F4926" s="34">
        <v>1</v>
      </c>
      <c r="H4926">
        <f t="shared" si="229"/>
        <v>1</v>
      </c>
      <c r="I4926" s="33" t="s">
        <v>398</v>
      </c>
      <c r="J4926" s="33"/>
      <c r="K4926" s="33" t="s">
        <v>10829</v>
      </c>
      <c r="L4926" s="33" t="s">
        <v>10830</v>
      </c>
      <c r="M4926" s="33" t="s">
        <v>10831</v>
      </c>
      <c r="N4926">
        <v>7.99</v>
      </c>
      <c r="O4926">
        <v>6.44</v>
      </c>
      <c r="P4926">
        <v>6.44</v>
      </c>
      <c r="Q4926">
        <v>0.7</v>
      </c>
      <c r="R4926">
        <f t="shared" si="228"/>
        <v>4.51</v>
      </c>
      <c r="S4926" s="38" t="s">
        <v>36</v>
      </c>
      <c r="T4926" s="27">
        <v>1</v>
      </c>
      <c r="U4926">
        <f t="shared" si="230"/>
        <v>4.51</v>
      </c>
      <c r="V4926" s="39" t="s">
        <v>36</v>
      </c>
    </row>
    <row r="4927" spans="1:22">
      <c r="A4927" s="32">
        <v>42164.789120370369</v>
      </c>
      <c r="B4927" s="33" t="s">
        <v>33</v>
      </c>
      <c r="C4927" s="37" t="s">
        <v>70</v>
      </c>
      <c r="D4927" s="37"/>
      <c r="E4927" s="35" t="s">
        <v>1915</v>
      </c>
      <c r="F4927" s="34">
        <v>1</v>
      </c>
      <c r="H4927">
        <f t="shared" si="229"/>
        <v>1</v>
      </c>
      <c r="I4927" s="33" t="s">
        <v>398</v>
      </c>
      <c r="J4927" s="33"/>
      <c r="K4927" s="33" t="s">
        <v>10832</v>
      </c>
      <c r="L4927" s="33" t="s">
        <v>10830</v>
      </c>
      <c r="M4927" s="33" t="s">
        <v>10833</v>
      </c>
      <c r="N4927">
        <v>7.49</v>
      </c>
      <c r="O4927">
        <v>6.04</v>
      </c>
      <c r="P4927">
        <v>6.04</v>
      </c>
      <c r="Q4927">
        <v>0.7</v>
      </c>
      <c r="R4927">
        <f t="shared" si="228"/>
        <v>4.2300000000000004</v>
      </c>
      <c r="S4927" s="38" t="s">
        <v>36</v>
      </c>
      <c r="T4927" s="27">
        <v>1</v>
      </c>
      <c r="U4927">
        <f t="shared" si="230"/>
        <v>4.2300000000000004</v>
      </c>
      <c r="V4927" s="39" t="s">
        <v>36</v>
      </c>
    </row>
    <row r="4928" spans="1:22">
      <c r="A4928" s="32">
        <v>42164.755219907405</v>
      </c>
      <c r="B4928" s="33" t="s">
        <v>33</v>
      </c>
      <c r="C4928" s="37" t="s">
        <v>88</v>
      </c>
      <c r="D4928" s="37" t="s">
        <v>3121</v>
      </c>
      <c r="E4928" s="35" t="s">
        <v>7493</v>
      </c>
      <c r="F4928" s="34">
        <v>1</v>
      </c>
      <c r="H4928">
        <f t="shared" si="229"/>
        <v>1</v>
      </c>
      <c r="I4928" s="33" t="s">
        <v>46</v>
      </c>
      <c r="J4928" s="33" t="s">
        <v>46</v>
      </c>
      <c r="K4928" s="33" t="s">
        <v>685</v>
      </c>
      <c r="L4928" s="33" t="s">
        <v>144</v>
      </c>
      <c r="M4928" s="33" t="s">
        <v>686</v>
      </c>
      <c r="N4928">
        <v>7.49</v>
      </c>
      <c r="O4928">
        <v>7.2</v>
      </c>
      <c r="P4928">
        <v>7.2</v>
      </c>
      <c r="Q4928">
        <v>0.7</v>
      </c>
      <c r="R4928">
        <f t="shared" si="228"/>
        <v>5.04</v>
      </c>
      <c r="S4928" s="38" t="s">
        <v>36</v>
      </c>
      <c r="T4928" s="27">
        <v>1</v>
      </c>
      <c r="U4928">
        <f t="shared" si="230"/>
        <v>5.04</v>
      </c>
      <c r="V4928" s="39" t="s">
        <v>36</v>
      </c>
    </row>
    <row r="4929" spans="1:22">
      <c r="A4929" s="29">
        <v>42164.76662037037</v>
      </c>
      <c r="B4929" t="s">
        <v>33</v>
      </c>
      <c r="C4929" s="37" t="s">
        <v>58</v>
      </c>
      <c r="D4929" s="37" t="s">
        <v>1806</v>
      </c>
      <c r="E4929" s="35" t="s">
        <v>7494</v>
      </c>
      <c r="F4929" s="34">
        <v>1</v>
      </c>
      <c r="H4929">
        <f t="shared" si="229"/>
        <v>1</v>
      </c>
      <c r="I4929" t="s">
        <v>398</v>
      </c>
      <c r="J4929" s="1" t="s">
        <v>452</v>
      </c>
      <c r="K4929" s="23" t="s">
        <v>10834</v>
      </c>
      <c r="L4929" s="18" t="s">
        <v>128</v>
      </c>
      <c r="M4929" s="18" t="s">
        <v>10835</v>
      </c>
      <c r="N4929">
        <v>8.49</v>
      </c>
      <c r="O4929">
        <v>7.13</v>
      </c>
      <c r="P4929">
        <v>7.13</v>
      </c>
      <c r="Q4929">
        <v>0.7</v>
      </c>
      <c r="R4929">
        <f t="shared" si="228"/>
        <v>4.99</v>
      </c>
      <c r="S4929" s="38" t="s">
        <v>36</v>
      </c>
      <c r="T4929" s="27">
        <v>1</v>
      </c>
      <c r="U4929">
        <f t="shared" si="230"/>
        <v>4.99</v>
      </c>
      <c r="V4929" s="39" t="s">
        <v>36</v>
      </c>
    </row>
    <row r="4930" spans="1:22">
      <c r="A4930" s="32">
        <v>42157.794594907406</v>
      </c>
      <c r="B4930" s="33" t="s">
        <v>33</v>
      </c>
      <c r="C4930" s="37" t="s">
        <v>34</v>
      </c>
      <c r="D4930" s="37"/>
      <c r="E4930" s="35" t="s">
        <v>7469</v>
      </c>
      <c r="F4930" s="34">
        <v>1</v>
      </c>
      <c r="H4930">
        <f t="shared" si="229"/>
        <v>1</v>
      </c>
      <c r="I4930" s="33" t="s">
        <v>35</v>
      </c>
      <c r="J4930" s="33" t="s">
        <v>52</v>
      </c>
      <c r="K4930" s="33" t="s">
        <v>248</v>
      </c>
      <c r="L4930" s="33" t="s">
        <v>87</v>
      </c>
      <c r="M4930" s="33" t="s">
        <v>293</v>
      </c>
      <c r="N4930">
        <v>0.99</v>
      </c>
      <c r="O4930">
        <v>0.82</v>
      </c>
      <c r="P4930">
        <v>0.82</v>
      </c>
      <c r="Q4930">
        <v>0.7</v>
      </c>
      <c r="R4930">
        <f t="shared" ref="R4930:R4993" si="231">ROUND(P4930*Q4930,2)*H4930</f>
        <v>0.56999999999999995</v>
      </c>
      <c r="S4930" s="38" t="s">
        <v>36</v>
      </c>
      <c r="T4930" s="27">
        <v>1</v>
      </c>
      <c r="U4930">
        <f t="shared" si="230"/>
        <v>0.56999999999999995</v>
      </c>
      <c r="V4930" s="39" t="s">
        <v>36</v>
      </c>
    </row>
    <row r="4931" spans="1:22">
      <c r="A4931" s="29">
        <v>42164.77920138889</v>
      </c>
      <c r="B4931" t="s">
        <v>33</v>
      </c>
      <c r="C4931" s="37" t="s">
        <v>34</v>
      </c>
      <c r="D4931" s="37"/>
      <c r="E4931" s="35" t="s">
        <v>7495</v>
      </c>
      <c r="F4931" s="34">
        <v>1</v>
      </c>
      <c r="H4931">
        <f t="shared" ref="H4931:H4994" si="232">F4931-G4931</f>
        <v>1</v>
      </c>
      <c r="I4931" t="s">
        <v>488</v>
      </c>
      <c r="J4931" s="1" t="s">
        <v>488</v>
      </c>
      <c r="K4931" s="23" t="s">
        <v>3916</v>
      </c>
      <c r="L4931" s="18" t="s">
        <v>5438</v>
      </c>
      <c r="M4931" s="18" t="s">
        <v>3917</v>
      </c>
      <c r="N4931">
        <v>6.99</v>
      </c>
      <c r="O4931">
        <v>5.78</v>
      </c>
      <c r="P4931">
        <v>5.78</v>
      </c>
      <c r="Q4931">
        <v>0.7</v>
      </c>
      <c r="R4931">
        <f t="shared" si="231"/>
        <v>4.05</v>
      </c>
      <c r="S4931" s="38" t="s">
        <v>36</v>
      </c>
      <c r="T4931" s="27">
        <v>1</v>
      </c>
      <c r="U4931">
        <f t="shared" ref="U4931:U4994" si="233">ROUND(T4931*R4931,2)</f>
        <v>4.05</v>
      </c>
      <c r="V4931" s="39" t="s">
        <v>36</v>
      </c>
    </row>
    <row r="4932" spans="1:22">
      <c r="A4932" s="32">
        <v>42164.728020833332</v>
      </c>
      <c r="B4932" s="33" t="s">
        <v>33</v>
      </c>
      <c r="C4932" s="37" t="s">
        <v>34</v>
      </c>
      <c r="D4932" s="37"/>
      <c r="E4932" s="35" t="s">
        <v>7496</v>
      </c>
      <c r="F4932" s="34">
        <v>1</v>
      </c>
      <c r="H4932">
        <f t="shared" si="232"/>
        <v>1</v>
      </c>
      <c r="I4932" s="33" t="s">
        <v>398</v>
      </c>
      <c r="J4932" s="33"/>
      <c r="K4932" s="33" t="s">
        <v>2055</v>
      </c>
      <c r="L4932" s="33" t="s">
        <v>182</v>
      </c>
      <c r="M4932" s="33" t="s">
        <v>1047</v>
      </c>
      <c r="N4932">
        <v>6.99</v>
      </c>
      <c r="O4932">
        <v>5.78</v>
      </c>
      <c r="P4932">
        <v>5.78</v>
      </c>
      <c r="Q4932">
        <v>0.7</v>
      </c>
      <c r="R4932">
        <f t="shared" si="231"/>
        <v>4.05</v>
      </c>
      <c r="S4932" s="38" t="s">
        <v>36</v>
      </c>
      <c r="T4932" s="27">
        <v>1</v>
      </c>
      <c r="U4932">
        <f t="shared" si="233"/>
        <v>4.05</v>
      </c>
      <c r="V4932" s="39" t="s">
        <v>36</v>
      </c>
    </row>
    <row r="4933" spans="1:22">
      <c r="A4933" s="32">
        <v>42164.683275462965</v>
      </c>
      <c r="B4933" s="33" t="s">
        <v>33</v>
      </c>
      <c r="C4933" s="37" t="s">
        <v>88</v>
      </c>
      <c r="D4933" s="37" t="s">
        <v>351</v>
      </c>
      <c r="E4933" s="35" t="s">
        <v>7497</v>
      </c>
      <c r="F4933" s="34">
        <v>1</v>
      </c>
      <c r="H4933">
        <f t="shared" si="232"/>
        <v>1</v>
      </c>
      <c r="I4933" s="33" t="s">
        <v>398</v>
      </c>
      <c r="J4933" s="33"/>
      <c r="K4933" s="33" t="s">
        <v>268</v>
      </c>
      <c r="L4933" s="33" t="s">
        <v>159</v>
      </c>
      <c r="M4933" s="33" t="s">
        <v>160</v>
      </c>
      <c r="N4933">
        <v>8.99</v>
      </c>
      <c r="O4933">
        <v>8.64</v>
      </c>
      <c r="P4933">
        <v>8.64</v>
      </c>
      <c r="Q4933">
        <v>0.7</v>
      </c>
      <c r="R4933">
        <f t="shared" si="231"/>
        <v>6.05</v>
      </c>
      <c r="S4933" s="38" t="s">
        <v>36</v>
      </c>
      <c r="T4933" s="27">
        <v>1</v>
      </c>
      <c r="U4933">
        <f t="shared" si="233"/>
        <v>6.05</v>
      </c>
      <c r="V4933" s="39" t="s">
        <v>36</v>
      </c>
    </row>
    <row r="4934" spans="1:22">
      <c r="A4934" s="32">
        <v>42157.176226851851</v>
      </c>
      <c r="B4934" s="33" t="s">
        <v>33</v>
      </c>
      <c r="C4934" s="37" t="s">
        <v>58</v>
      </c>
      <c r="D4934" s="37"/>
      <c r="E4934" s="35" t="s">
        <v>7466</v>
      </c>
      <c r="F4934" s="34">
        <v>1</v>
      </c>
      <c r="H4934">
        <f t="shared" si="232"/>
        <v>1</v>
      </c>
      <c r="I4934" s="33" t="s">
        <v>35</v>
      </c>
      <c r="J4934" s="33" t="s">
        <v>52</v>
      </c>
      <c r="K4934" s="33" t="s">
        <v>10836</v>
      </c>
      <c r="L4934" s="33" t="s">
        <v>146</v>
      </c>
      <c r="M4934" s="33" t="s">
        <v>10837</v>
      </c>
      <c r="N4934">
        <v>7.99</v>
      </c>
      <c r="O4934">
        <v>6.71</v>
      </c>
      <c r="P4934">
        <v>6.71</v>
      </c>
      <c r="Q4934">
        <v>0.7</v>
      </c>
      <c r="R4934">
        <f t="shared" si="231"/>
        <v>4.7</v>
      </c>
      <c r="S4934" s="38" t="s">
        <v>36</v>
      </c>
      <c r="T4934" s="27">
        <v>1</v>
      </c>
      <c r="U4934">
        <f t="shared" si="233"/>
        <v>4.7</v>
      </c>
      <c r="V4934" s="39" t="s">
        <v>36</v>
      </c>
    </row>
    <row r="4935" spans="1:22">
      <c r="A4935" s="32">
        <v>42157.797939814816</v>
      </c>
      <c r="B4935" s="33" t="s">
        <v>33</v>
      </c>
      <c r="C4935" s="37" t="s">
        <v>40</v>
      </c>
      <c r="D4935" s="37"/>
      <c r="E4935" s="35" t="s">
        <v>1806</v>
      </c>
      <c r="F4935" s="34">
        <v>1</v>
      </c>
      <c r="H4935">
        <f t="shared" si="232"/>
        <v>1</v>
      </c>
      <c r="I4935" s="33" t="s">
        <v>35</v>
      </c>
      <c r="J4935" s="33" t="s">
        <v>2049</v>
      </c>
      <c r="K4935" s="33" t="s">
        <v>10838</v>
      </c>
      <c r="L4935" s="33" t="s">
        <v>176</v>
      </c>
      <c r="M4935" s="33" t="s">
        <v>10839</v>
      </c>
      <c r="N4935">
        <v>2.4900000000000002</v>
      </c>
      <c r="O4935">
        <v>2.02</v>
      </c>
      <c r="P4935">
        <v>2.02</v>
      </c>
      <c r="Q4935">
        <v>0.7</v>
      </c>
      <c r="R4935">
        <f t="shared" si="231"/>
        <v>1.41</v>
      </c>
      <c r="S4935" s="38" t="s">
        <v>36</v>
      </c>
      <c r="T4935" s="27">
        <v>1</v>
      </c>
      <c r="U4935">
        <f t="shared" si="233"/>
        <v>1.41</v>
      </c>
      <c r="V4935" s="39" t="s">
        <v>36</v>
      </c>
    </row>
    <row r="4936" spans="1:22">
      <c r="A4936" s="29">
        <v>42157.697210648148</v>
      </c>
      <c r="B4936" t="s">
        <v>33</v>
      </c>
      <c r="C4936" s="37" t="s">
        <v>40</v>
      </c>
      <c r="D4936" s="37"/>
      <c r="E4936" s="35" t="s">
        <v>1844</v>
      </c>
      <c r="F4936" s="34">
        <v>1</v>
      </c>
      <c r="H4936">
        <f t="shared" si="232"/>
        <v>1</v>
      </c>
      <c r="I4936" t="s">
        <v>35</v>
      </c>
      <c r="J4936" s="1" t="s">
        <v>398</v>
      </c>
      <c r="K4936" s="23" t="s">
        <v>10840</v>
      </c>
      <c r="L4936" s="18" t="s">
        <v>10841</v>
      </c>
      <c r="M4936" s="18" t="s">
        <v>10842</v>
      </c>
      <c r="N4936">
        <v>6.49</v>
      </c>
      <c r="O4936">
        <v>5.28</v>
      </c>
      <c r="P4936">
        <v>5.28</v>
      </c>
      <c r="Q4936">
        <v>0.7</v>
      </c>
      <c r="R4936">
        <f t="shared" si="231"/>
        <v>3.7</v>
      </c>
      <c r="S4936" s="38" t="s">
        <v>36</v>
      </c>
      <c r="T4936" s="27">
        <v>1</v>
      </c>
      <c r="U4936">
        <f t="shared" si="233"/>
        <v>3.7</v>
      </c>
      <c r="V4936" s="39" t="s">
        <v>36</v>
      </c>
    </row>
    <row r="4937" spans="1:22">
      <c r="A4937" s="32">
        <v>42157.6090625</v>
      </c>
      <c r="B4937" s="33" t="s">
        <v>33</v>
      </c>
      <c r="C4937" s="37" t="s">
        <v>40</v>
      </c>
      <c r="D4937" s="37"/>
      <c r="E4937" s="35" t="s">
        <v>517</v>
      </c>
      <c r="F4937" s="34">
        <v>1</v>
      </c>
      <c r="H4937">
        <f t="shared" si="232"/>
        <v>1</v>
      </c>
      <c r="I4937" s="33" t="s">
        <v>35</v>
      </c>
      <c r="J4937" s="33" t="s">
        <v>38</v>
      </c>
      <c r="K4937" s="33" t="s">
        <v>911</v>
      </c>
      <c r="L4937" s="33" t="s">
        <v>78</v>
      </c>
      <c r="M4937" s="33" t="s">
        <v>957</v>
      </c>
      <c r="N4937">
        <v>5.99</v>
      </c>
      <c r="O4937">
        <v>4.87</v>
      </c>
      <c r="P4937">
        <v>4.87</v>
      </c>
      <c r="Q4937">
        <v>0.7</v>
      </c>
      <c r="R4937">
        <f t="shared" si="231"/>
        <v>3.41</v>
      </c>
      <c r="S4937" s="38" t="s">
        <v>36</v>
      </c>
      <c r="T4937" s="27">
        <v>1</v>
      </c>
      <c r="U4937">
        <f t="shared" si="233"/>
        <v>3.41</v>
      </c>
      <c r="V4937" s="39" t="s">
        <v>36</v>
      </c>
    </row>
    <row r="4938" spans="1:22">
      <c r="A4938" s="32">
        <v>42157.866782407407</v>
      </c>
      <c r="B4938" s="33" t="s">
        <v>33</v>
      </c>
      <c r="C4938" s="37" t="s">
        <v>40</v>
      </c>
      <c r="D4938" s="37"/>
      <c r="E4938" s="35" t="s">
        <v>83</v>
      </c>
      <c r="F4938" s="34">
        <v>1</v>
      </c>
      <c r="H4938">
        <f t="shared" si="232"/>
        <v>1</v>
      </c>
      <c r="I4938" s="33" t="s">
        <v>35</v>
      </c>
      <c r="J4938" s="33" t="s">
        <v>38</v>
      </c>
      <c r="K4938" s="33" t="s">
        <v>10843</v>
      </c>
      <c r="L4938" s="33" t="s">
        <v>7972</v>
      </c>
      <c r="M4938" s="33" t="s">
        <v>10844</v>
      </c>
      <c r="N4938">
        <v>5.49</v>
      </c>
      <c r="O4938">
        <v>4.46</v>
      </c>
      <c r="P4938">
        <v>4.46</v>
      </c>
      <c r="Q4938">
        <v>0.7</v>
      </c>
      <c r="R4938">
        <f t="shared" si="231"/>
        <v>3.12</v>
      </c>
      <c r="S4938" s="38" t="s">
        <v>36</v>
      </c>
      <c r="T4938" s="27">
        <v>1</v>
      </c>
      <c r="U4938">
        <f t="shared" si="233"/>
        <v>3.12</v>
      </c>
      <c r="V4938" s="39" t="s">
        <v>36</v>
      </c>
    </row>
    <row r="4939" spans="1:22">
      <c r="A4939" s="32">
        <v>42157.891967592594</v>
      </c>
      <c r="B4939" s="33" t="s">
        <v>33</v>
      </c>
      <c r="C4939" s="37" t="s">
        <v>34</v>
      </c>
      <c r="D4939" s="37"/>
      <c r="E4939" s="35" t="s">
        <v>4423</v>
      </c>
      <c r="F4939" s="34">
        <v>1</v>
      </c>
      <c r="H4939">
        <f t="shared" si="232"/>
        <v>1</v>
      </c>
      <c r="I4939" s="33" t="s">
        <v>35</v>
      </c>
      <c r="J4939" s="33" t="s">
        <v>52</v>
      </c>
      <c r="K4939" s="33" t="s">
        <v>249</v>
      </c>
      <c r="L4939" s="33" t="s">
        <v>120</v>
      </c>
      <c r="M4939" s="33" t="s">
        <v>171</v>
      </c>
      <c r="N4939">
        <v>7.99</v>
      </c>
      <c r="O4939">
        <v>6.6</v>
      </c>
      <c r="P4939">
        <v>6.6</v>
      </c>
      <c r="Q4939">
        <v>0.7</v>
      </c>
      <c r="R4939">
        <f t="shared" si="231"/>
        <v>4.62</v>
      </c>
      <c r="S4939" s="38" t="s">
        <v>36</v>
      </c>
      <c r="T4939" s="27">
        <v>1</v>
      </c>
      <c r="U4939">
        <f t="shared" si="233"/>
        <v>4.62</v>
      </c>
      <c r="V4939" s="39" t="s">
        <v>36</v>
      </c>
    </row>
    <row r="4940" spans="1:22">
      <c r="A4940" s="32">
        <v>42157.878807870373</v>
      </c>
      <c r="B4940" s="33" t="s">
        <v>33</v>
      </c>
      <c r="C4940" s="37" t="s">
        <v>88</v>
      </c>
      <c r="D4940" s="37" t="s">
        <v>858</v>
      </c>
      <c r="E4940" s="35" t="s">
        <v>4050</v>
      </c>
      <c r="F4940" s="34">
        <v>1</v>
      </c>
      <c r="H4940">
        <f t="shared" si="232"/>
        <v>1</v>
      </c>
      <c r="I4940" s="33" t="s">
        <v>35</v>
      </c>
      <c r="J4940" s="33" t="s">
        <v>1429</v>
      </c>
      <c r="K4940" s="33" t="s">
        <v>10845</v>
      </c>
      <c r="L4940" s="33" t="s">
        <v>104</v>
      </c>
      <c r="M4940" s="33" t="s">
        <v>10846</v>
      </c>
      <c r="N4940">
        <v>4.99</v>
      </c>
      <c r="O4940">
        <v>4.8</v>
      </c>
      <c r="P4940">
        <v>4.8</v>
      </c>
      <c r="Q4940">
        <v>0.7</v>
      </c>
      <c r="R4940">
        <f t="shared" si="231"/>
        <v>3.36</v>
      </c>
      <c r="S4940" s="38" t="s">
        <v>36</v>
      </c>
      <c r="T4940" s="27">
        <v>1</v>
      </c>
      <c r="U4940">
        <f t="shared" si="233"/>
        <v>3.36</v>
      </c>
      <c r="V4940" s="39" t="s">
        <v>36</v>
      </c>
    </row>
    <row r="4941" spans="1:22">
      <c r="A4941" s="29">
        <v>42157.007349537038</v>
      </c>
      <c r="B4941" t="s">
        <v>33</v>
      </c>
      <c r="C4941" s="37" t="s">
        <v>37</v>
      </c>
      <c r="D4941" s="37"/>
      <c r="E4941" s="35" t="s">
        <v>617</v>
      </c>
      <c r="F4941" s="34">
        <v>1</v>
      </c>
      <c r="H4941">
        <f t="shared" si="232"/>
        <v>1</v>
      </c>
      <c r="I4941" t="s">
        <v>35</v>
      </c>
      <c r="J4941" s="1" t="s">
        <v>46</v>
      </c>
      <c r="K4941" s="23" t="s">
        <v>4749</v>
      </c>
      <c r="L4941" s="18" t="s">
        <v>426</v>
      </c>
      <c r="M4941" s="18" t="s">
        <v>4750</v>
      </c>
      <c r="N4941">
        <v>5.99</v>
      </c>
      <c r="O4941">
        <v>5.65</v>
      </c>
      <c r="P4941">
        <v>5.65</v>
      </c>
      <c r="Q4941">
        <v>0.7</v>
      </c>
      <c r="R4941">
        <f t="shared" si="231"/>
        <v>3.96</v>
      </c>
      <c r="S4941" s="38" t="s">
        <v>36</v>
      </c>
      <c r="T4941" s="27">
        <v>1</v>
      </c>
      <c r="U4941">
        <f t="shared" si="233"/>
        <v>3.96</v>
      </c>
      <c r="V4941" s="39" t="s">
        <v>36</v>
      </c>
    </row>
    <row r="4942" spans="1:22">
      <c r="A4942" s="32">
        <v>42164.789120370369</v>
      </c>
      <c r="B4942" s="33" t="s">
        <v>33</v>
      </c>
      <c r="C4942" s="37" t="s">
        <v>70</v>
      </c>
      <c r="D4942" s="37"/>
      <c r="E4942" s="35" t="s">
        <v>1915</v>
      </c>
      <c r="F4942" s="34">
        <v>1</v>
      </c>
      <c r="H4942">
        <f t="shared" si="232"/>
        <v>1</v>
      </c>
      <c r="I4942" s="33" t="s">
        <v>491</v>
      </c>
      <c r="J4942" s="33" t="s">
        <v>491</v>
      </c>
      <c r="K4942" s="33" t="s">
        <v>10847</v>
      </c>
      <c r="L4942" s="33" t="s">
        <v>2768</v>
      </c>
      <c r="M4942" s="33" t="s">
        <v>10848</v>
      </c>
      <c r="N4942">
        <v>6.99</v>
      </c>
      <c r="O4942">
        <v>5.64</v>
      </c>
      <c r="P4942">
        <v>5.64</v>
      </c>
      <c r="Q4942">
        <v>0.7</v>
      </c>
      <c r="R4942">
        <f t="shared" si="231"/>
        <v>3.95</v>
      </c>
      <c r="S4942" s="38" t="s">
        <v>36</v>
      </c>
      <c r="T4942" s="27">
        <v>1</v>
      </c>
      <c r="U4942">
        <f t="shared" si="233"/>
        <v>3.95</v>
      </c>
      <c r="V4942" s="39" t="s">
        <v>36</v>
      </c>
    </row>
    <row r="4943" spans="1:22">
      <c r="A4943" s="32">
        <v>42164.832291666666</v>
      </c>
      <c r="B4943" s="33" t="s">
        <v>33</v>
      </c>
      <c r="C4943" s="37" t="s">
        <v>75</v>
      </c>
      <c r="D4943" s="37"/>
      <c r="E4943" s="35" t="s">
        <v>2042</v>
      </c>
      <c r="F4943" s="34">
        <v>1</v>
      </c>
      <c r="H4943">
        <f t="shared" si="232"/>
        <v>1</v>
      </c>
      <c r="I4943" s="33" t="s">
        <v>52</v>
      </c>
      <c r="J4943" s="33" t="s">
        <v>485</v>
      </c>
      <c r="K4943" s="33" t="s">
        <v>9616</v>
      </c>
      <c r="L4943" s="33" t="s">
        <v>173</v>
      </c>
      <c r="M4943" s="33" t="s">
        <v>3378</v>
      </c>
      <c r="N4943">
        <v>7.49</v>
      </c>
      <c r="O4943">
        <v>6.19</v>
      </c>
      <c r="P4943">
        <v>6.19</v>
      </c>
      <c r="Q4943">
        <v>0.7</v>
      </c>
      <c r="R4943">
        <f t="shared" si="231"/>
        <v>4.33</v>
      </c>
      <c r="S4943" s="38" t="s">
        <v>36</v>
      </c>
      <c r="T4943" s="27">
        <v>1</v>
      </c>
      <c r="U4943">
        <f t="shared" si="233"/>
        <v>4.33</v>
      </c>
      <c r="V4943" s="39" t="s">
        <v>36</v>
      </c>
    </row>
    <row r="4944" spans="1:22">
      <c r="A4944" s="32">
        <v>42164.467129629629</v>
      </c>
      <c r="B4944" s="33" t="s">
        <v>33</v>
      </c>
      <c r="C4944" s="37" t="s">
        <v>37</v>
      </c>
      <c r="D4944" s="37"/>
      <c r="E4944" s="35" t="s">
        <v>1815</v>
      </c>
      <c r="F4944" s="34">
        <v>1</v>
      </c>
      <c r="H4944">
        <f t="shared" si="232"/>
        <v>1</v>
      </c>
      <c r="I4944" s="33" t="s">
        <v>35</v>
      </c>
      <c r="J4944" s="33" t="s">
        <v>491</v>
      </c>
      <c r="K4944" s="33" t="s">
        <v>2573</v>
      </c>
      <c r="L4944" s="33" t="s">
        <v>87</v>
      </c>
      <c r="M4944" s="33" t="s">
        <v>622</v>
      </c>
      <c r="N4944">
        <v>4.99</v>
      </c>
      <c r="O4944">
        <v>4.71</v>
      </c>
      <c r="P4944">
        <v>4.71</v>
      </c>
      <c r="Q4944">
        <v>0.7</v>
      </c>
      <c r="R4944">
        <f t="shared" si="231"/>
        <v>3.3</v>
      </c>
      <c r="S4944" s="38" t="s">
        <v>36</v>
      </c>
      <c r="T4944" s="27">
        <v>1</v>
      </c>
      <c r="U4944">
        <f t="shared" si="233"/>
        <v>3.3</v>
      </c>
      <c r="V4944" s="39" t="s">
        <v>36</v>
      </c>
    </row>
    <row r="4945" spans="1:22">
      <c r="A4945" s="32">
        <v>42164.913356481484</v>
      </c>
      <c r="B4945" s="33" t="s">
        <v>33</v>
      </c>
      <c r="C4945" s="37" t="s">
        <v>40</v>
      </c>
      <c r="D4945" s="37"/>
      <c r="E4945" s="35" t="s">
        <v>56</v>
      </c>
      <c r="F4945" s="34">
        <v>1</v>
      </c>
      <c r="H4945">
        <f t="shared" si="232"/>
        <v>1</v>
      </c>
      <c r="I4945" s="33" t="s">
        <v>35</v>
      </c>
      <c r="J4945" s="33" t="s">
        <v>38</v>
      </c>
      <c r="K4945" s="33" t="s">
        <v>663</v>
      </c>
      <c r="L4945" s="33" t="s">
        <v>647</v>
      </c>
      <c r="M4945" s="33" t="s">
        <v>664</v>
      </c>
      <c r="N4945">
        <v>3.99</v>
      </c>
      <c r="O4945">
        <v>3.24</v>
      </c>
      <c r="P4945">
        <v>3.24</v>
      </c>
      <c r="Q4945">
        <v>0.7</v>
      </c>
      <c r="R4945">
        <f t="shared" si="231"/>
        <v>2.27</v>
      </c>
      <c r="S4945" s="38" t="s">
        <v>36</v>
      </c>
      <c r="T4945" s="27">
        <v>1</v>
      </c>
      <c r="U4945">
        <f t="shared" si="233"/>
        <v>2.27</v>
      </c>
      <c r="V4945" s="39" t="s">
        <v>36</v>
      </c>
    </row>
    <row r="4946" spans="1:22">
      <c r="A4946" s="32">
        <v>42164.456053240741</v>
      </c>
      <c r="B4946" s="33" t="s">
        <v>33</v>
      </c>
      <c r="C4946" s="37" t="s">
        <v>37</v>
      </c>
      <c r="D4946" s="37"/>
      <c r="E4946" s="35" t="s">
        <v>1815</v>
      </c>
      <c r="F4946" s="34">
        <v>1</v>
      </c>
      <c r="H4946">
        <f t="shared" si="232"/>
        <v>1</v>
      </c>
      <c r="I4946" s="33" t="s">
        <v>35</v>
      </c>
      <c r="J4946" s="33" t="s">
        <v>488</v>
      </c>
      <c r="K4946" s="33" t="s">
        <v>8093</v>
      </c>
      <c r="L4946" s="33" t="s">
        <v>549</v>
      </c>
      <c r="M4946" s="33" t="s">
        <v>8094</v>
      </c>
      <c r="N4946">
        <v>3.99</v>
      </c>
      <c r="O4946">
        <v>3.76</v>
      </c>
      <c r="P4946">
        <v>3.76</v>
      </c>
      <c r="Q4946">
        <v>0.7</v>
      </c>
      <c r="R4946">
        <f t="shared" si="231"/>
        <v>2.63</v>
      </c>
      <c r="S4946" s="38" t="s">
        <v>36</v>
      </c>
      <c r="T4946" s="27">
        <v>1</v>
      </c>
      <c r="U4946">
        <f t="shared" si="233"/>
        <v>2.63</v>
      </c>
      <c r="V4946" s="39" t="s">
        <v>36</v>
      </c>
    </row>
    <row r="4947" spans="1:22">
      <c r="A4947" s="32">
        <v>42164.89335648148</v>
      </c>
      <c r="B4947" s="33" t="s">
        <v>33</v>
      </c>
      <c r="C4947" s="37" t="s">
        <v>88</v>
      </c>
      <c r="D4947" s="37" t="s">
        <v>172</v>
      </c>
      <c r="E4947" s="35" t="s">
        <v>7498</v>
      </c>
      <c r="F4947" s="34">
        <v>1</v>
      </c>
      <c r="H4947">
        <f t="shared" si="232"/>
        <v>1</v>
      </c>
      <c r="I4947" s="33" t="s">
        <v>35</v>
      </c>
      <c r="J4947" s="33" t="s">
        <v>398</v>
      </c>
      <c r="K4947" s="33" t="s">
        <v>368</v>
      </c>
      <c r="L4947" s="33" t="s">
        <v>369</v>
      </c>
      <c r="M4947" s="33" t="s">
        <v>370</v>
      </c>
      <c r="N4947">
        <v>7.99</v>
      </c>
      <c r="O4947">
        <v>7.68</v>
      </c>
      <c r="P4947">
        <v>7.68</v>
      </c>
      <c r="Q4947">
        <v>0.7</v>
      </c>
      <c r="R4947">
        <f t="shared" si="231"/>
        <v>5.38</v>
      </c>
      <c r="S4947" s="38" t="s">
        <v>36</v>
      </c>
      <c r="T4947" s="27">
        <v>1</v>
      </c>
      <c r="U4947">
        <f t="shared" si="233"/>
        <v>5.38</v>
      </c>
      <c r="V4947" s="39" t="s">
        <v>36</v>
      </c>
    </row>
    <row r="4948" spans="1:22">
      <c r="A4948" s="32">
        <v>42162.821574074071</v>
      </c>
      <c r="B4948" s="33" t="s">
        <v>33</v>
      </c>
      <c r="C4948" s="37" t="s">
        <v>40</v>
      </c>
      <c r="D4948" s="37"/>
      <c r="E4948" s="35" t="s">
        <v>1828</v>
      </c>
      <c r="F4948" s="34">
        <v>1</v>
      </c>
      <c r="H4948">
        <f t="shared" si="232"/>
        <v>1</v>
      </c>
      <c r="I4948" s="33" t="s">
        <v>35</v>
      </c>
      <c r="J4948" s="33" t="s">
        <v>38</v>
      </c>
      <c r="K4948" s="33" t="s">
        <v>10849</v>
      </c>
      <c r="L4948" s="33" t="s">
        <v>5080</v>
      </c>
      <c r="M4948" s="33" t="s">
        <v>10850</v>
      </c>
      <c r="N4948">
        <v>5.99</v>
      </c>
      <c r="O4948">
        <v>4.87</v>
      </c>
      <c r="P4948">
        <v>4.87</v>
      </c>
      <c r="Q4948">
        <v>0.7</v>
      </c>
      <c r="R4948">
        <f t="shared" si="231"/>
        <v>3.41</v>
      </c>
      <c r="S4948" s="38" t="s">
        <v>36</v>
      </c>
      <c r="T4948" s="27">
        <v>1</v>
      </c>
      <c r="U4948">
        <f t="shared" si="233"/>
        <v>3.41</v>
      </c>
      <c r="V4948" s="39" t="s">
        <v>36</v>
      </c>
    </row>
    <row r="4949" spans="1:22">
      <c r="A4949" s="32">
        <v>42162.49664351852</v>
      </c>
      <c r="B4949" s="33" t="s">
        <v>33</v>
      </c>
      <c r="C4949" s="37" t="s">
        <v>88</v>
      </c>
      <c r="D4949" s="37" t="s">
        <v>122</v>
      </c>
      <c r="E4949" s="35" t="s">
        <v>7499</v>
      </c>
      <c r="F4949" s="34">
        <v>1</v>
      </c>
      <c r="H4949">
        <f t="shared" si="232"/>
        <v>1</v>
      </c>
      <c r="I4949" s="33" t="s">
        <v>35</v>
      </c>
      <c r="J4949" s="33" t="s">
        <v>398</v>
      </c>
      <c r="K4949" s="33" t="s">
        <v>8249</v>
      </c>
      <c r="L4949" s="33" t="s">
        <v>415</v>
      </c>
      <c r="M4949" s="33" t="s">
        <v>8250</v>
      </c>
      <c r="N4949">
        <v>6.49</v>
      </c>
      <c r="O4949">
        <v>6.24</v>
      </c>
      <c r="P4949">
        <v>6.24</v>
      </c>
      <c r="Q4949">
        <v>0.7</v>
      </c>
      <c r="R4949">
        <f t="shared" si="231"/>
        <v>4.37</v>
      </c>
      <c r="S4949" s="38" t="s">
        <v>36</v>
      </c>
      <c r="T4949" s="27">
        <v>1</v>
      </c>
      <c r="U4949">
        <f t="shared" si="233"/>
        <v>4.37</v>
      </c>
      <c r="V4949" s="39" t="s">
        <v>36</v>
      </c>
    </row>
    <row r="4950" spans="1:22">
      <c r="A4950" s="32">
        <v>42164.866562499999</v>
      </c>
      <c r="B4950" s="33" t="s">
        <v>33</v>
      </c>
      <c r="C4950" s="37" t="s">
        <v>58</v>
      </c>
      <c r="D4950" s="37"/>
      <c r="E4950" s="35" t="s">
        <v>4153</v>
      </c>
      <c r="F4950" s="34">
        <v>1</v>
      </c>
      <c r="H4950">
        <f t="shared" si="232"/>
        <v>1</v>
      </c>
      <c r="I4950" s="33" t="s">
        <v>52</v>
      </c>
      <c r="J4950" s="33" t="s">
        <v>485</v>
      </c>
      <c r="K4950" s="33" t="s">
        <v>2140</v>
      </c>
      <c r="L4950" s="33" t="s">
        <v>80</v>
      </c>
      <c r="M4950" s="33" t="s">
        <v>546</v>
      </c>
      <c r="N4950">
        <v>8.49</v>
      </c>
      <c r="O4950">
        <v>7.13</v>
      </c>
      <c r="P4950">
        <v>7.13</v>
      </c>
      <c r="Q4950">
        <v>0.7</v>
      </c>
      <c r="R4950">
        <f t="shared" si="231"/>
        <v>4.99</v>
      </c>
      <c r="S4950" s="38" t="s">
        <v>36</v>
      </c>
      <c r="T4950" s="27">
        <v>1</v>
      </c>
      <c r="U4950">
        <f t="shared" si="233"/>
        <v>4.99</v>
      </c>
      <c r="V4950" s="39" t="s">
        <v>36</v>
      </c>
    </row>
    <row r="4951" spans="1:22">
      <c r="A4951" s="29">
        <v>42164.866898148146</v>
      </c>
      <c r="B4951" t="s">
        <v>33</v>
      </c>
      <c r="C4951" s="37" t="s">
        <v>34</v>
      </c>
      <c r="D4951" s="37"/>
      <c r="E4951" s="35" t="s">
        <v>4353</v>
      </c>
      <c r="F4951" s="34">
        <v>1</v>
      </c>
      <c r="H4951">
        <f t="shared" si="232"/>
        <v>1</v>
      </c>
      <c r="I4951" t="s">
        <v>46</v>
      </c>
      <c r="J4951" s="1" t="s">
        <v>486</v>
      </c>
      <c r="K4951" s="23" t="s">
        <v>10851</v>
      </c>
      <c r="L4951" s="18" t="s">
        <v>397</v>
      </c>
      <c r="M4951" s="18" t="s">
        <v>10852</v>
      </c>
      <c r="N4951">
        <v>7.99</v>
      </c>
      <c r="O4951">
        <v>6.6</v>
      </c>
      <c r="P4951">
        <v>6.6</v>
      </c>
      <c r="Q4951">
        <v>0.7</v>
      </c>
      <c r="R4951">
        <f t="shared" si="231"/>
        <v>4.62</v>
      </c>
      <c r="S4951" s="38" t="s">
        <v>36</v>
      </c>
      <c r="T4951" s="27">
        <v>1</v>
      </c>
      <c r="U4951">
        <f t="shared" si="233"/>
        <v>4.62</v>
      </c>
      <c r="V4951" s="39" t="s">
        <v>36</v>
      </c>
    </row>
    <row r="4952" spans="1:22">
      <c r="A4952" s="32">
        <v>42164.860752314817</v>
      </c>
      <c r="B4952" s="33" t="s">
        <v>33</v>
      </c>
      <c r="C4952" s="37" t="s">
        <v>70</v>
      </c>
      <c r="D4952" s="37"/>
      <c r="E4952" s="35" t="s">
        <v>6288</v>
      </c>
      <c r="F4952" s="34">
        <v>1</v>
      </c>
      <c r="H4952">
        <f t="shared" si="232"/>
        <v>1</v>
      </c>
      <c r="I4952" s="33" t="s">
        <v>398</v>
      </c>
      <c r="J4952" s="33"/>
      <c r="K4952" s="33" t="s">
        <v>1159</v>
      </c>
      <c r="L4952" s="33" t="s">
        <v>1549</v>
      </c>
      <c r="M4952" s="33" t="s">
        <v>1160</v>
      </c>
      <c r="N4952">
        <v>8.99</v>
      </c>
      <c r="O4952">
        <v>7.25</v>
      </c>
      <c r="P4952">
        <v>7.25</v>
      </c>
      <c r="Q4952">
        <v>0.7</v>
      </c>
      <c r="R4952">
        <f t="shared" si="231"/>
        <v>5.08</v>
      </c>
      <c r="S4952" s="38" t="s">
        <v>36</v>
      </c>
      <c r="T4952" s="27">
        <v>1</v>
      </c>
      <c r="U4952">
        <f t="shared" si="233"/>
        <v>5.08</v>
      </c>
      <c r="V4952" s="39" t="s">
        <v>36</v>
      </c>
    </row>
    <row r="4953" spans="1:22">
      <c r="A4953" s="32">
        <v>42164.789120370369</v>
      </c>
      <c r="B4953" s="33" t="s">
        <v>33</v>
      </c>
      <c r="C4953" s="37" t="s">
        <v>70</v>
      </c>
      <c r="D4953" s="37"/>
      <c r="E4953" s="35" t="s">
        <v>1915</v>
      </c>
      <c r="F4953" s="34">
        <v>1</v>
      </c>
      <c r="H4953">
        <f t="shared" si="232"/>
        <v>1</v>
      </c>
      <c r="I4953" s="33" t="s">
        <v>52</v>
      </c>
      <c r="J4953" s="33" t="s">
        <v>52</v>
      </c>
      <c r="K4953" s="33" t="s">
        <v>10853</v>
      </c>
      <c r="L4953" s="33" t="s">
        <v>782</v>
      </c>
      <c r="M4953" s="33" t="s">
        <v>10854</v>
      </c>
      <c r="N4953">
        <v>7.99</v>
      </c>
      <c r="O4953">
        <v>6.44</v>
      </c>
      <c r="P4953">
        <v>6.44</v>
      </c>
      <c r="Q4953">
        <v>0.7</v>
      </c>
      <c r="R4953">
        <f t="shared" si="231"/>
        <v>4.51</v>
      </c>
      <c r="S4953" s="38" t="s">
        <v>36</v>
      </c>
      <c r="T4953" s="27">
        <v>1</v>
      </c>
      <c r="U4953">
        <f t="shared" si="233"/>
        <v>4.51</v>
      </c>
      <c r="V4953" s="39" t="s">
        <v>36</v>
      </c>
    </row>
    <row r="4954" spans="1:22">
      <c r="A4954" s="32">
        <v>42162.538773148146</v>
      </c>
      <c r="B4954" s="33" t="s">
        <v>33</v>
      </c>
      <c r="C4954" s="37" t="s">
        <v>34</v>
      </c>
      <c r="D4954" s="37"/>
      <c r="E4954" s="35" t="s">
        <v>6753</v>
      </c>
      <c r="F4954" s="34">
        <v>1</v>
      </c>
      <c r="H4954">
        <f t="shared" si="232"/>
        <v>1</v>
      </c>
      <c r="I4954" s="33" t="s">
        <v>52</v>
      </c>
      <c r="J4954" s="33" t="s">
        <v>487</v>
      </c>
      <c r="K4954" s="33" t="s">
        <v>9745</v>
      </c>
      <c r="L4954" s="33" t="s">
        <v>9746</v>
      </c>
      <c r="M4954" s="33" t="s">
        <v>9747</v>
      </c>
      <c r="N4954">
        <v>7.99</v>
      </c>
      <c r="O4954">
        <v>6.6</v>
      </c>
      <c r="P4954">
        <v>6.6</v>
      </c>
      <c r="Q4954">
        <v>0.7</v>
      </c>
      <c r="R4954">
        <f t="shared" si="231"/>
        <v>4.62</v>
      </c>
      <c r="S4954" s="38" t="s">
        <v>36</v>
      </c>
      <c r="T4954" s="27">
        <v>1</v>
      </c>
      <c r="U4954">
        <f t="shared" si="233"/>
        <v>4.62</v>
      </c>
      <c r="V4954" s="39" t="s">
        <v>36</v>
      </c>
    </row>
    <row r="4955" spans="1:22">
      <c r="A4955" s="32">
        <v>42162.511145833334</v>
      </c>
      <c r="B4955" s="33" t="s">
        <v>1013</v>
      </c>
      <c r="C4955" s="37" t="s">
        <v>34</v>
      </c>
      <c r="D4955" s="37"/>
      <c r="E4955" s="35" t="s">
        <v>7355</v>
      </c>
      <c r="F4955" s="34">
        <v>1</v>
      </c>
      <c r="H4955">
        <f t="shared" si="232"/>
        <v>1</v>
      </c>
      <c r="I4955" s="33" t="s">
        <v>38</v>
      </c>
      <c r="J4955" s="33" t="s">
        <v>490</v>
      </c>
      <c r="K4955" s="33" t="s">
        <v>537</v>
      </c>
      <c r="L4955" s="33" t="s">
        <v>107</v>
      </c>
      <c r="M4955" s="33" t="s">
        <v>554</v>
      </c>
      <c r="N4955">
        <v>5.99</v>
      </c>
      <c r="O4955">
        <v>4.95</v>
      </c>
      <c r="P4955">
        <v>4.95</v>
      </c>
      <c r="Q4955">
        <v>0.7</v>
      </c>
      <c r="R4955">
        <f t="shared" si="231"/>
        <v>3.47</v>
      </c>
      <c r="S4955" s="38" t="s">
        <v>36</v>
      </c>
      <c r="T4955" s="27">
        <v>1</v>
      </c>
      <c r="U4955">
        <f t="shared" si="233"/>
        <v>3.47</v>
      </c>
      <c r="V4955" s="39" t="s">
        <v>36</v>
      </c>
    </row>
    <row r="4956" spans="1:22">
      <c r="A4956" s="32">
        <v>42162.636203703703</v>
      </c>
      <c r="B4956" s="33" t="s">
        <v>33</v>
      </c>
      <c r="C4956" s="37" t="s">
        <v>34</v>
      </c>
      <c r="D4956" s="37"/>
      <c r="E4956" s="35" t="s">
        <v>7500</v>
      </c>
      <c r="F4956" s="34">
        <v>1</v>
      </c>
      <c r="H4956">
        <f t="shared" si="232"/>
        <v>1</v>
      </c>
      <c r="I4956" s="33" t="s">
        <v>52</v>
      </c>
      <c r="J4956" s="33" t="s">
        <v>52</v>
      </c>
      <c r="K4956" s="33" t="s">
        <v>3225</v>
      </c>
      <c r="L4956" s="33" t="s">
        <v>158</v>
      </c>
      <c r="M4956" s="33" t="s">
        <v>3226</v>
      </c>
      <c r="N4956">
        <v>7.99</v>
      </c>
      <c r="O4956">
        <v>6.6</v>
      </c>
      <c r="P4956">
        <v>6.6</v>
      </c>
      <c r="Q4956">
        <v>0.7</v>
      </c>
      <c r="R4956">
        <f t="shared" si="231"/>
        <v>4.62</v>
      </c>
      <c r="S4956" s="38" t="s">
        <v>36</v>
      </c>
      <c r="T4956" s="27">
        <v>1</v>
      </c>
      <c r="U4956">
        <f t="shared" si="233"/>
        <v>4.62</v>
      </c>
      <c r="V4956" s="39" t="s">
        <v>36</v>
      </c>
    </row>
    <row r="4957" spans="1:22">
      <c r="A4957" s="32">
        <v>42162.615011574075</v>
      </c>
      <c r="B4957" s="33" t="s">
        <v>589</v>
      </c>
      <c r="C4957" s="37" t="s">
        <v>58</v>
      </c>
      <c r="D4957" s="37"/>
      <c r="E4957" s="35" t="s">
        <v>4243</v>
      </c>
      <c r="F4957" s="34">
        <v>1</v>
      </c>
      <c r="H4957">
        <f t="shared" si="232"/>
        <v>1</v>
      </c>
      <c r="I4957" s="33" t="s">
        <v>52</v>
      </c>
      <c r="J4957" s="33" t="s">
        <v>485</v>
      </c>
      <c r="K4957" s="33" t="s">
        <v>7979</v>
      </c>
      <c r="L4957" s="33" t="s">
        <v>89</v>
      </c>
      <c r="M4957" s="33" t="s">
        <v>7980</v>
      </c>
      <c r="N4957">
        <v>12.99</v>
      </c>
      <c r="O4957">
        <v>10.92</v>
      </c>
      <c r="P4957">
        <v>10.92</v>
      </c>
      <c r="Q4957">
        <v>0.7</v>
      </c>
      <c r="R4957">
        <f t="shared" si="231"/>
        <v>7.64</v>
      </c>
      <c r="S4957" s="38" t="s">
        <v>36</v>
      </c>
      <c r="T4957" s="27">
        <v>1</v>
      </c>
      <c r="U4957">
        <f t="shared" si="233"/>
        <v>7.64</v>
      </c>
      <c r="V4957" s="39" t="s">
        <v>36</v>
      </c>
    </row>
    <row r="4958" spans="1:22">
      <c r="A4958" s="32">
        <v>42157.272349537037</v>
      </c>
      <c r="B4958" s="33" t="s">
        <v>33</v>
      </c>
      <c r="C4958" s="37" t="s">
        <v>88</v>
      </c>
      <c r="D4958" s="37" t="s">
        <v>7501</v>
      </c>
      <c r="E4958" s="35" t="s">
        <v>7502</v>
      </c>
      <c r="F4958" s="34">
        <v>1</v>
      </c>
      <c r="H4958">
        <f t="shared" si="232"/>
        <v>1</v>
      </c>
      <c r="I4958" s="33" t="s">
        <v>35</v>
      </c>
      <c r="J4958" s="33" t="s">
        <v>46</v>
      </c>
      <c r="K4958" s="33" t="s">
        <v>5950</v>
      </c>
      <c r="L4958" s="33" t="s">
        <v>81</v>
      </c>
      <c r="M4958" s="33" t="s">
        <v>5951</v>
      </c>
      <c r="N4958">
        <v>14.99</v>
      </c>
      <c r="O4958">
        <v>14.41</v>
      </c>
      <c r="P4958">
        <v>14.41</v>
      </c>
      <c r="Q4958">
        <v>0.7</v>
      </c>
      <c r="R4958">
        <f t="shared" si="231"/>
        <v>10.09</v>
      </c>
      <c r="S4958" s="38" t="s">
        <v>36</v>
      </c>
      <c r="T4958" s="27">
        <v>1</v>
      </c>
      <c r="U4958">
        <f t="shared" si="233"/>
        <v>10.09</v>
      </c>
      <c r="V4958" s="39" t="s">
        <v>36</v>
      </c>
    </row>
    <row r="4959" spans="1:22">
      <c r="A4959" s="32">
        <v>42157.891064814816</v>
      </c>
      <c r="B4959" s="33" t="s">
        <v>33</v>
      </c>
      <c r="C4959" s="37" t="s">
        <v>88</v>
      </c>
      <c r="D4959" s="37" t="s">
        <v>7503</v>
      </c>
      <c r="E4959" s="35" t="s">
        <v>7504</v>
      </c>
      <c r="F4959" s="34">
        <v>1</v>
      </c>
      <c r="H4959">
        <f t="shared" si="232"/>
        <v>1</v>
      </c>
      <c r="I4959" s="33" t="s">
        <v>35</v>
      </c>
      <c r="J4959" s="33" t="s">
        <v>398</v>
      </c>
      <c r="K4959" s="33" t="s">
        <v>1762</v>
      </c>
      <c r="L4959" s="33" t="s">
        <v>106</v>
      </c>
      <c r="M4959" s="33" t="s">
        <v>254</v>
      </c>
      <c r="N4959">
        <v>7.99</v>
      </c>
      <c r="O4959">
        <v>7.68</v>
      </c>
      <c r="P4959">
        <v>7.68</v>
      </c>
      <c r="Q4959">
        <v>0.7</v>
      </c>
      <c r="R4959">
        <f t="shared" si="231"/>
        <v>5.38</v>
      </c>
      <c r="S4959" s="38" t="s">
        <v>36</v>
      </c>
      <c r="T4959" s="27">
        <v>1</v>
      </c>
      <c r="U4959">
        <f t="shared" si="233"/>
        <v>5.38</v>
      </c>
      <c r="V4959" s="39" t="s">
        <v>36</v>
      </c>
    </row>
    <row r="4960" spans="1:22">
      <c r="A4960" s="29">
        <v>42157.440775462965</v>
      </c>
      <c r="B4960" t="s">
        <v>86</v>
      </c>
      <c r="C4960" s="37" t="s">
        <v>37</v>
      </c>
      <c r="D4960" s="37"/>
      <c r="E4960" s="35" t="s">
        <v>7505</v>
      </c>
      <c r="F4960" s="34">
        <v>1</v>
      </c>
      <c r="H4960">
        <f t="shared" si="232"/>
        <v>1</v>
      </c>
      <c r="I4960" t="s">
        <v>35</v>
      </c>
      <c r="J4960" s="1" t="s">
        <v>46</v>
      </c>
      <c r="K4960" s="23" t="s">
        <v>1770</v>
      </c>
      <c r="L4960" s="18" t="s">
        <v>69</v>
      </c>
      <c r="M4960" s="18" t="s">
        <v>758</v>
      </c>
      <c r="N4960">
        <v>7.49</v>
      </c>
      <c r="O4960">
        <v>7.07</v>
      </c>
      <c r="P4960">
        <v>7.07</v>
      </c>
      <c r="Q4960">
        <v>0.7</v>
      </c>
      <c r="R4960">
        <f t="shared" si="231"/>
        <v>4.95</v>
      </c>
      <c r="S4960" s="38" t="s">
        <v>36</v>
      </c>
      <c r="T4960" s="27">
        <v>1</v>
      </c>
      <c r="U4960">
        <f t="shared" si="233"/>
        <v>4.95</v>
      </c>
      <c r="V4960" s="39" t="s">
        <v>36</v>
      </c>
    </row>
    <row r="4961" spans="1:22">
      <c r="A4961" s="32">
        <v>42157.394780092596</v>
      </c>
      <c r="B4961" s="33" t="s">
        <v>33</v>
      </c>
      <c r="C4961" s="37" t="s">
        <v>40</v>
      </c>
      <c r="D4961" s="37"/>
      <c r="E4961" s="35" t="s">
        <v>61</v>
      </c>
      <c r="F4961" s="34">
        <v>1</v>
      </c>
      <c r="H4961">
        <f t="shared" si="232"/>
        <v>1</v>
      </c>
      <c r="I4961" s="33" t="s">
        <v>35</v>
      </c>
      <c r="J4961" s="33" t="s">
        <v>398</v>
      </c>
      <c r="K4961" s="33" t="s">
        <v>3884</v>
      </c>
      <c r="L4961" s="33" t="s">
        <v>130</v>
      </c>
      <c r="M4961" s="33" t="s">
        <v>3885</v>
      </c>
      <c r="N4961">
        <v>5.49</v>
      </c>
      <c r="O4961">
        <v>4.46</v>
      </c>
      <c r="P4961">
        <v>4.46</v>
      </c>
      <c r="Q4961">
        <v>0.7</v>
      </c>
      <c r="R4961">
        <f t="shared" si="231"/>
        <v>3.12</v>
      </c>
      <c r="S4961" s="38" t="s">
        <v>36</v>
      </c>
      <c r="T4961" s="27">
        <v>1</v>
      </c>
      <c r="U4961">
        <f t="shared" si="233"/>
        <v>3.12</v>
      </c>
      <c r="V4961" s="39" t="s">
        <v>36</v>
      </c>
    </row>
    <row r="4962" spans="1:22">
      <c r="A4962" s="32">
        <v>42157.704861111109</v>
      </c>
      <c r="B4962" s="33" t="s">
        <v>33</v>
      </c>
      <c r="C4962" s="37" t="s">
        <v>88</v>
      </c>
      <c r="D4962" s="37" t="s">
        <v>1014</v>
      </c>
      <c r="E4962" s="35" t="s">
        <v>4457</v>
      </c>
      <c r="F4962" s="34">
        <v>1</v>
      </c>
      <c r="H4962">
        <f t="shared" si="232"/>
        <v>1</v>
      </c>
      <c r="I4962" s="33" t="s">
        <v>398</v>
      </c>
      <c r="J4962" s="33" t="s">
        <v>494</v>
      </c>
      <c r="K4962" s="33" t="s">
        <v>3660</v>
      </c>
      <c r="L4962" s="33" t="s">
        <v>665</v>
      </c>
      <c r="M4962" s="33" t="s">
        <v>3661</v>
      </c>
      <c r="N4962">
        <v>10.99</v>
      </c>
      <c r="O4962">
        <v>10.57</v>
      </c>
      <c r="P4962">
        <v>10.57</v>
      </c>
      <c r="Q4962">
        <v>0.7</v>
      </c>
      <c r="R4962">
        <f t="shared" si="231"/>
        <v>7.4</v>
      </c>
      <c r="S4962" s="38" t="s">
        <v>36</v>
      </c>
      <c r="T4962" s="27">
        <v>1</v>
      </c>
      <c r="U4962">
        <f t="shared" si="233"/>
        <v>7.4</v>
      </c>
      <c r="V4962" s="39" t="s">
        <v>36</v>
      </c>
    </row>
    <row r="4963" spans="1:22">
      <c r="A4963" s="32">
        <v>42157.841979166667</v>
      </c>
      <c r="B4963" s="33" t="s">
        <v>1013</v>
      </c>
      <c r="C4963" s="37" t="s">
        <v>34</v>
      </c>
      <c r="D4963" s="37"/>
      <c r="E4963" s="35" t="s">
        <v>7506</v>
      </c>
      <c r="F4963" s="34">
        <v>1</v>
      </c>
      <c r="H4963">
        <f t="shared" si="232"/>
        <v>1</v>
      </c>
      <c r="I4963" s="33" t="s">
        <v>46</v>
      </c>
      <c r="J4963" s="33" t="s">
        <v>486</v>
      </c>
      <c r="K4963" s="33" t="s">
        <v>5893</v>
      </c>
      <c r="L4963" s="33" t="s">
        <v>765</v>
      </c>
      <c r="M4963" s="33" t="s">
        <v>5894</v>
      </c>
      <c r="N4963">
        <v>7.49</v>
      </c>
      <c r="O4963">
        <v>6.19</v>
      </c>
      <c r="P4963">
        <v>6.19</v>
      </c>
      <c r="Q4963">
        <v>0.7</v>
      </c>
      <c r="R4963">
        <f t="shared" si="231"/>
        <v>4.33</v>
      </c>
      <c r="S4963" s="38" t="s">
        <v>36</v>
      </c>
      <c r="T4963" s="27">
        <v>1</v>
      </c>
      <c r="U4963">
        <f t="shared" si="233"/>
        <v>4.33</v>
      </c>
      <c r="V4963" s="39" t="s">
        <v>36</v>
      </c>
    </row>
    <row r="4964" spans="1:22">
      <c r="A4964" s="32">
        <v>42157.786770833336</v>
      </c>
      <c r="B4964" s="33" t="s">
        <v>589</v>
      </c>
      <c r="C4964" s="37" t="s">
        <v>58</v>
      </c>
      <c r="D4964" s="37"/>
      <c r="E4964" s="35" t="s">
        <v>7332</v>
      </c>
      <c r="F4964" s="34">
        <v>1</v>
      </c>
      <c r="H4964">
        <f t="shared" si="232"/>
        <v>1</v>
      </c>
      <c r="I4964" s="33" t="s">
        <v>46</v>
      </c>
      <c r="J4964" s="33" t="s">
        <v>46</v>
      </c>
      <c r="K4964" s="33" t="s">
        <v>3249</v>
      </c>
      <c r="L4964" s="33" t="s">
        <v>559</v>
      </c>
      <c r="M4964" s="33" t="s">
        <v>3250</v>
      </c>
      <c r="N4964">
        <v>11.99</v>
      </c>
      <c r="O4964">
        <v>10.08</v>
      </c>
      <c r="P4964">
        <v>10.08</v>
      </c>
      <c r="Q4964">
        <v>0.7</v>
      </c>
      <c r="R4964">
        <f t="shared" si="231"/>
        <v>7.06</v>
      </c>
      <c r="S4964" s="38" t="s">
        <v>36</v>
      </c>
      <c r="T4964" s="27">
        <v>1</v>
      </c>
      <c r="U4964">
        <f t="shared" si="233"/>
        <v>7.06</v>
      </c>
      <c r="V4964" s="39" t="s">
        <v>36</v>
      </c>
    </row>
    <row r="4965" spans="1:22">
      <c r="A4965" s="32">
        <v>42157.786770833336</v>
      </c>
      <c r="B4965" s="33" t="s">
        <v>589</v>
      </c>
      <c r="C4965" s="37" t="s">
        <v>58</v>
      </c>
      <c r="D4965" s="37"/>
      <c r="E4965" s="35" t="s">
        <v>7332</v>
      </c>
      <c r="F4965" s="34">
        <v>1</v>
      </c>
      <c r="H4965">
        <f t="shared" si="232"/>
        <v>1</v>
      </c>
      <c r="I4965" s="33" t="s">
        <v>46</v>
      </c>
      <c r="J4965" s="33" t="s">
        <v>46</v>
      </c>
      <c r="K4965" s="33" t="s">
        <v>2340</v>
      </c>
      <c r="L4965" s="33" t="s">
        <v>559</v>
      </c>
      <c r="M4965" s="33" t="s">
        <v>707</v>
      </c>
      <c r="N4965">
        <v>7.49</v>
      </c>
      <c r="O4965">
        <v>6.29</v>
      </c>
      <c r="P4965">
        <v>6.29</v>
      </c>
      <c r="Q4965">
        <v>0.7</v>
      </c>
      <c r="R4965">
        <f t="shared" si="231"/>
        <v>4.4000000000000004</v>
      </c>
      <c r="S4965" s="38" t="s">
        <v>36</v>
      </c>
      <c r="T4965" s="27">
        <v>1</v>
      </c>
      <c r="U4965">
        <f t="shared" si="233"/>
        <v>4.4000000000000004</v>
      </c>
      <c r="V4965" s="39" t="s">
        <v>36</v>
      </c>
    </row>
    <row r="4966" spans="1:22">
      <c r="A4966" s="32">
        <v>42157.918506944443</v>
      </c>
      <c r="B4966" s="33" t="s">
        <v>33</v>
      </c>
      <c r="C4966" s="37" t="s">
        <v>40</v>
      </c>
      <c r="D4966" s="37"/>
      <c r="E4966" s="35" t="s">
        <v>6837</v>
      </c>
      <c r="F4966" s="34">
        <v>1</v>
      </c>
      <c r="H4966">
        <f t="shared" si="232"/>
        <v>1</v>
      </c>
      <c r="I4966" s="33" t="s">
        <v>52</v>
      </c>
      <c r="J4966" s="33" t="s">
        <v>52</v>
      </c>
      <c r="K4966" s="33" t="s">
        <v>3175</v>
      </c>
      <c r="L4966" s="33" t="s">
        <v>3176</v>
      </c>
      <c r="M4966" s="33" t="s">
        <v>3177</v>
      </c>
      <c r="N4966">
        <v>5.99</v>
      </c>
      <c r="O4966">
        <v>4.87</v>
      </c>
      <c r="P4966">
        <v>4.87</v>
      </c>
      <c r="Q4966">
        <v>0.7</v>
      </c>
      <c r="R4966">
        <f t="shared" si="231"/>
        <v>3.41</v>
      </c>
      <c r="S4966" s="38" t="s">
        <v>36</v>
      </c>
      <c r="T4966" s="27">
        <v>1</v>
      </c>
      <c r="U4966">
        <f t="shared" si="233"/>
        <v>3.41</v>
      </c>
      <c r="V4966" s="39" t="s">
        <v>36</v>
      </c>
    </row>
    <row r="4967" spans="1:22">
      <c r="A4967" s="32">
        <v>42157.911076388889</v>
      </c>
      <c r="B4967" s="33" t="s">
        <v>86</v>
      </c>
      <c r="C4967" s="37" t="s">
        <v>37</v>
      </c>
      <c r="D4967" s="37"/>
      <c r="E4967" s="35" t="s">
        <v>1956</v>
      </c>
      <c r="F4967" s="34">
        <v>1</v>
      </c>
      <c r="H4967">
        <f t="shared" si="232"/>
        <v>1</v>
      </c>
      <c r="I4967" s="33" t="s">
        <v>1263</v>
      </c>
      <c r="J4967" s="33" t="s">
        <v>1263</v>
      </c>
      <c r="K4967" s="33" t="s">
        <v>9848</v>
      </c>
      <c r="L4967" s="33" t="s">
        <v>9849</v>
      </c>
      <c r="M4967" s="33" t="s">
        <v>9850</v>
      </c>
      <c r="N4967">
        <v>7.49</v>
      </c>
      <c r="O4967">
        <v>7.1</v>
      </c>
      <c r="P4967">
        <v>7.1</v>
      </c>
      <c r="Q4967">
        <v>0.7</v>
      </c>
      <c r="R4967">
        <f t="shared" si="231"/>
        <v>4.97</v>
      </c>
      <c r="S4967" s="38" t="s">
        <v>36</v>
      </c>
      <c r="T4967" s="27">
        <v>1</v>
      </c>
      <c r="U4967">
        <f t="shared" si="233"/>
        <v>4.97</v>
      </c>
      <c r="V4967" s="39" t="s">
        <v>36</v>
      </c>
    </row>
    <row r="4968" spans="1:22">
      <c r="A4968" s="32">
        <v>42157.358703703707</v>
      </c>
      <c r="B4968" s="33" t="s">
        <v>33</v>
      </c>
      <c r="C4968" s="37" t="s">
        <v>40</v>
      </c>
      <c r="D4968" s="37"/>
      <c r="E4968" s="35" t="s">
        <v>1822</v>
      </c>
      <c r="F4968" s="34">
        <v>1</v>
      </c>
      <c r="H4968">
        <f t="shared" si="232"/>
        <v>1</v>
      </c>
      <c r="I4968" s="33" t="s">
        <v>398</v>
      </c>
      <c r="J4968" s="33" t="s">
        <v>484</v>
      </c>
      <c r="K4968" s="33" t="s">
        <v>5651</v>
      </c>
      <c r="L4968" s="33" t="s">
        <v>50</v>
      </c>
      <c r="M4968" s="33" t="s">
        <v>5652</v>
      </c>
      <c r="N4968">
        <v>7.99</v>
      </c>
      <c r="O4968">
        <v>6.5</v>
      </c>
      <c r="P4968">
        <v>6.5</v>
      </c>
      <c r="Q4968">
        <v>0.7</v>
      </c>
      <c r="R4968">
        <f t="shared" si="231"/>
        <v>4.55</v>
      </c>
      <c r="S4968" s="38" t="s">
        <v>36</v>
      </c>
      <c r="T4968" s="27">
        <v>1</v>
      </c>
      <c r="U4968">
        <f t="shared" si="233"/>
        <v>4.55</v>
      </c>
      <c r="V4968" s="39" t="s">
        <v>36</v>
      </c>
    </row>
    <row r="4969" spans="1:22">
      <c r="A4969" s="32">
        <v>42157.860717592594</v>
      </c>
      <c r="B4969" s="33" t="s">
        <v>86</v>
      </c>
      <c r="C4969" s="37" t="s">
        <v>37</v>
      </c>
      <c r="D4969" s="37"/>
      <c r="E4969" s="35" t="s">
        <v>4273</v>
      </c>
      <c r="F4969" s="34">
        <v>1</v>
      </c>
      <c r="H4969">
        <f t="shared" si="232"/>
        <v>1</v>
      </c>
      <c r="I4969" s="33" t="s">
        <v>52</v>
      </c>
      <c r="J4969" s="33" t="s">
        <v>485</v>
      </c>
      <c r="K4969" s="33" t="s">
        <v>3605</v>
      </c>
      <c r="L4969" s="33" t="s">
        <v>194</v>
      </c>
      <c r="M4969" s="33" t="s">
        <v>3606</v>
      </c>
      <c r="N4969">
        <v>12.99</v>
      </c>
      <c r="O4969" s="39">
        <v>12.31</v>
      </c>
      <c r="P4969" s="39">
        <v>12.31</v>
      </c>
      <c r="Q4969">
        <v>0.7</v>
      </c>
      <c r="R4969">
        <f t="shared" si="231"/>
        <v>8.6199999999999992</v>
      </c>
      <c r="S4969" s="38" t="s">
        <v>36</v>
      </c>
      <c r="T4969" s="27">
        <v>1</v>
      </c>
      <c r="U4969">
        <f t="shared" si="233"/>
        <v>8.6199999999999992</v>
      </c>
      <c r="V4969" s="39" t="s">
        <v>36</v>
      </c>
    </row>
    <row r="4970" spans="1:22">
      <c r="A4970" s="32">
        <v>42157.344687500001</v>
      </c>
      <c r="B4970" s="33" t="s">
        <v>33</v>
      </c>
      <c r="C4970" s="37" t="s">
        <v>34</v>
      </c>
      <c r="D4970" s="37"/>
      <c r="E4970" s="35" t="s">
        <v>7507</v>
      </c>
      <c r="F4970" s="34">
        <v>1</v>
      </c>
      <c r="H4970">
        <f t="shared" si="232"/>
        <v>1</v>
      </c>
      <c r="I4970" s="33" t="s">
        <v>52</v>
      </c>
      <c r="J4970" s="33" t="s">
        <v>52</v>
      </c>
      <c r="K4970" s="33" t="s">
        <v>9243</v>
      </c>
      <c r="L4970" s="33" t="s">
        <v>193</v>
      </c>
      <c r="M4970" s="33" t="s">
        <v>9244</v>
      </c>
      <c r="N4970">
        <v>7.49</v>
      </c>
      <c r="O4970" s="39">
        <v>6.19</v>
      </c>
      <c r="P4970" s="39">
        <v>6.19</v>
      </c>
      <c r="Q4970">
        <v>0.7</v>
      </c>
      <c r="R4970">
        <f t="shared" si="231"/>
        <v>4.33</v>
      </c>
      <c r="S4970" s="38" t="s">
        <v>36</v>
      </c>
      <c r="T4970" s="27">
        <v>1</v>
      </c>
      <c r="U4970">
        <f t="shared" si="233"/>
        <v>4.33</v>
      </c>
      <c r="V4970" s="39" t="s">
        <v>36</v>
      </c>
    </row>
    <row r="4971" spans="1:22">
      <c r="A4971" s="32">
        <v>42157.224664351852</v>
      </c>
      <c r="B4971" s="33" t="s">
        <v>33</v>
      </c>
      <c r="C4971" s="37" t="s">
        <v>34</v>
      </c>
      <c r="D4971" s="37"/>
      <c r="E4971" s="35" t="s">
        <v>7508</v>
      </c>
      <c r="F4971" s="34">
        <v>1</v>
      </c>
      <c r="H4971">
        <f t="shared" si="232"/>
        <v>1</v>
      </c>
      <c r="I4971" s="33" t="s">
        <v>38</v>
      </c>
      <c r="J4971" s="33" t="s">
        <v>482</v>
      </c>
      <c r="K4971" s="33" t="s">
        <v>7966</v>
      </c>
      <c r="L4971" s="33" t="s">
        <v>647</v>
      </c>
      <c r="M4971" s="33" t="s">
        <v>7967</v>
      </c>
      <c r="N4971">
        <v>2.4900000000000002</v>
      </c>
      <c r="O4971">
        <v>2.06</v>
      </c>
      <c r="P4971">
        <v>2.06</v>
      </c>
      <c r="Q4971">
        <v>0.7</v>
      </c>
      <c r="R4971">
        <f t="shared" si="231"/>
        <v>1.44</v>
      </c>
      <c r="S4971" s="38" t="s">
        <v>36</v>
      </c>
      <c r="T4971" s="27">
        <v>1</v>
      </c>
      <c r="U4971">
        <f t="shared" si="233"/>
        <v>1.44</v>
      </c>
      <c r="V4971" s="39" t="s">
        <v>36</v>
      </c>
    </row>
    <row r="4972" spans="1:22">
      <c r="A4972" s="32">
        <v>42157.860717592594</v>
      </c>
      <c r="B4972" s="33" t="s">
        <v>86</v>
      </c>
      <c r="C4972" s="37" t="s">
        <v>37</v>
      </c>
      <c r="D4972" s="37"/>
      <c r="E4972" s="35" t="s">
        <v>4273</v>
      </c>
      <c r="F4972" s="34">
        <v>1</v>
      </c>
      <c r="H4972">
        <f t="shared" si="232"/>
        <v>1</v>
      </c>
      <c r="I4972" s="33" t="s">
        <v>52</v>
      </c>
      <c r="J4972" s="33" t="s">
        <v>485</v>
      </c>
      <c r="K4972" s="33" t="s">
        <v>447</v>
      </c>
      <c r="L4972" s="33" t="s">
        <v>194</v>
      </c>
      <c r="M4972" s="33" t="s">
        <v>448</v>
      </c>
      <c r="N4972">
        <v>7.99</v>
      </c>
      <c r="O4972">
        <v>7.57</v>
      </c>
      <c r="P4972">
        <v>7.57</v>
      </c>
      <c r="Q4972">
        <v>0.7</v>
      </c>
      <c r="R4972">
        <f t="shared" si="231"/>
        <v>5.3</v>
      </c>
      <c r="S4972" s="38" t="s">
        <v>36</v>
      </c>
      <c r="T4972" s="27">
        <v>1</v>
      </c>
      <c r="U4972">
        <f t="shared" si="233"/>
        <v>5.3</v>
      </c>
      <c r="V4972" s="39" t="s">
        <v>36</v>
      </c>
    </row>
    <row r="4973" spans="1:22">
      <c r="A4973" s="29">
        <v>42157.367175925923</v>
      </c>
      <c r="B4973" t="s">
        <v>33</v>
      </c>
      <c r="C4973" s="37" t="s">
        <v>58</v>
      </c>
      <c r="D4973" s="37"/>
      <c r="E4973" s="35" t="s">
        <v>6677</v>
      </c>
      <c r="F4973" s="34">
        <v>1</v>
      </c>
      <c r="H4973">
        <f t="shared" si="232"/>
        <v>1</v>
      </c>
      <c r="I4973" t="s">
        <v>488</v>
      </c>
      <c r="J4973" s="1" t="s">
        <v>488</v>
      </c>
      <c r="K4973" s="23" t="s">
        <v>10855</v>
      </c>
      <c r="L4973" s="18" t="s">
        <v>353</v>
      </c>
      <c r="M4973" s="18" t="s">
        <v>10856</v>
      </c>
      <c r="N4973">
        <v>3.49</v>
      </c>
      <c r="O4973">
        <v>2.93</v>
      </c>
      <c r="P4973">
        <v>2.93</v>
      </c>
      <c r="Q4973">
        <v>0.7</v>
      </c>
      <c r="R4973">
        <f t="shared" si="231"/>
        <v>2.0499999999999998</v>
      </c>
      <c r="S4973" s="38" t="s">
        <v>36</v>
      </c>
      <c r="T4973" s="27">
        <v>1</v>
      </c>
      <c r="U4973">
        <f t="shared" si="233"/>
        <v>2.0499999999999998</v>
      </c>
      <c r="V4973" s="39" t="s">
        <v>36</v>
      </c>
    </row>
    <row r="4974" spans="1:22">
      <c r="A4974" s="32">
        <v>42164.78429398148</v>
      </c>
      <c r="B4974" s="33" t="s">
        <v>33</v>
      </c>
      <c r="C4974" s="37" t="s">
        <v>34</v>
      </c>
      <c r="D4974" s="37"/>
      <c r="E4974" s="35" t="s">
        <v>7509</v>
      </c>
      <c r="F4974" s="34">
        <v>1</v>
      </c>
      <c r="H4974">
        <f t="shared" si="232"/>
        <v>1</v>
      </c>
      <c r="I4974" s="33" t="s">
        <v>46</v>
      </c>
      <c r="J4974" s="33"/>
      <c r="K4974" s="33" t="s">
        <v>3363</v>
      </c>
      <c r="L4974" s="33" t="s">
        <v>62</v>
      </c>
      <c r="M4974" s="33" t="s">
        <v>3364</v>
      </c>
      <c r="N4974">
        <v>6.99</v>
      </c>
      <c r="O4974">
        <v>5.78</v>
      </c>
      <c r="P4974">
        <v>5.78</v>
      </c>
      <c r="Q4974">
        <v>0.7</v>
      </c>
      <c r="R4974">
        <f t="shared" si="231"/>
        <v>4.05</v>
      </c>
      <c r="S4974" s="38" t="s">
        <v>36</v>
      </c>
      <c r="T4974" s="27">
        <v>1</v>
      </c>
      <c r="U4974">
        <f t="shared" si="233"/>
        <v>4.05</v>
      </c>
      <c r="V4974" s="39" t="s">
        <v>36</v>
      </c>
    </row>
    <row r="4975" spans="1:22">
      <c r="A4975" s="32">
        <v>42164.764710648145</v>
      </c>
      <c r="B4975" s="33" t="s">
        <v>33</v>
      </c>
      <c r="C4975" s="37" t="s">
        <v>34</v>
      </c>
      <c r="D4975" s="37"/>
      <c r="E4975" s="35" t="s">
        <v>4362</v>
      </c>
      <c r="F4975" s="34">
        <v>1</v>
      </c>
      <c r="H4975">
        <f t="shared" si="232"/>
        <v>1</v>
      </c>
      <c r="I4975" s="33" t="s">
        <v>398</v>
      </c>
      <c r="J4975" s="33"/>
      <c r="K4975" s="33" t="s">
        <v>10857</v>
      </c>
      <c r="L4975" s="33" t="s">
        <v>1373</v>
      </c>
      <c r="M4975" s="33" t="s">
        <v>10858</v>
      </c>
      <c r="N4975">
        <v>6.49</v>
      </c>
      <c r="O4975">
        <v>5.36</v>
      </c>
      <c r="P4975">
        <v>5.36</v>
      </c>
      <c r="Q4975">
        <v>0.7</v>
      </c>
      <c r="R4975">
        <f t="shared" si="231"/>
        <v>3.75</v>
      </c>
      <c r="S4975" s="38" t="s">
        <v>36</v>
      </c>
      <c r="T4975" s="27">
        <v>1</v>
      </c>
      <c r="U4975">
        <f t="shared" si="233"/>
        <v>3.75</v>
      </c>
      <c r="V4975" s="39" t="s">
        <v>36</v>
      </c>
    </row>
    <row r="4976" spans="1:22">
      <c r="A4976" s="32">
        <v>42164.862060185187</v>
      </c>
      <c r="B4976" s="33" t="s">
        <v>33</v>
      </c>
      <c r="C4976" s="37" t="s">
        <v>34</v>
      </c>
      <c r="D4976" s="37"/>
      <c r="E4976" s="35" t="s">
        <v>2542</v>
      </c>
      <c r="F4976" s="34">
        <v>1</v>
      </c>
      <c r="H4976">
        <f t="shared" si="232"/>
        <v>1</v>
      </c>
      <c r="I4976" s="33" t="s">
        <v>35</v>
      </c>
      <c r="J4976" s="33" t="s">
        <v>52</v>
      </c>
      <c r="K4976" s="33" t="s">
        <v>1305</v>
      </c>
      <c r="L4976" s="33" t="s">
        <v>87</v>
      </c>
      <c r="M4976" s="33" t="s">
        <v>1306</v>
      </c>
      <c r="N4976">
        <v>8.99</v>
      </c>
      <c r="O4976">
        <v>7.43</v>
      </c>
      <c r="P4976">
        <v>7.43</v>
      </c>
      <c r="Q4976">
        <v>0.7</v>
      </c>
      <c r="R4976">
        <f t="shared" si="231"/>
        <v>5.2</v>
      </c>
      <c r="S4976" s="38" t="s">
        <v>36</v>
      </c>
      <c r="T4976" s="27">
        <v>1</v>
      </c>
      <c r="U4976">
        <f t="shared" si="233"/>
        <v>5.2</v>
      </c>
      <c r="V4976" s="39" t="s">
        <v>36</v>
      </c>
    </row>
    <row r="4977" spans="1:22">
      <c r="A4977" s="32">
        <v>42164.865081018521</v>
      </c>
      <c r="B4977" s="33" t="s">
        <v>86</v>
      </c>
      <c r="C4977" s="37" t="s">
        <v>75</v>
      </c>
      <c r="D4977" s="37"/>
      <c r="E4977" s="35" t="s">
        <v>6619</v>
      </c>
      <c r="F4977" s="34">
        <v>1</v>
      </c>
      <c r="H4977">
        <f t="shared" si="232"/>
        <v>1</v>
      </c>
      <c r="I4977" s="33" t="s">
        <v>52</v>
      </c>
      <c r="J4977" s="33" t="s">
        <v>485</v>
      </c>
      <c r="K4977" s="33" t="s">
        <v>463</v>
      </c>
      <c r="L4977" s="33" t="s">
        <v>320</v>
      </c>
      <c r="M4977" s="33" t="s">
        <v>464</v>
      </c>
      <c r="N4977">
        <v>7.99</v>
      </c>
      <c r="O4977">
        <v>6.6</v>
      </c>
      <c r="P4977">
        <v>6.6</v>
      </c>
      <c r="Q4977">
        <v>0.7</v>
      </c>
      <c r="R4977">
        <f t="shared" si="231"/>
        <v>4.62</v>
      </c>
      <c r="S4977" s="38" t="s">
        <v>36</v>
      </c>
      <c r="T4977" s="27">
        <v>1</v>
      </c>
      <c r="U4977">
        <f t="shared" si="233"/>
        <v>4.62</v>
      </c>
      <c r="V4977" s="39" t="s">
        <v>36</v>
      </c>
    </row>
    <row r="4978" spans="1:22">
      <c r="A4978" s="32">
        <v>42162.871296296296</v>
      </c>
      <c r="B4978" s="33" t="s">
        <v>33</v>
      </c>
      <c r="C4978" s="37" t="s">
        <v>40</v>
      </c>
      <c r="D4978" s="37"/>
      <c r="E4978" s="35" t="s">
        <v>7510</v>
      </c>
      <c r="F4978" s="34">
        <v>1</v>
      </c>
      <c r="H4978">
        <f t="shared" si="232"/>
        <v>1</v>
      </c>
      <c r="I4978" s="33" t="s">
        <v>46</v>
      </c>
      <c r="J4978" s="33" t="s">
        <v>1261</v>
      </c>
      <c r="K4978" s="33" t="s">
        <v>2186</v>
      </c>
      <c r="L4978" s="33" t="s">
        <v>1453</v>
      </c>
      <c r="M4978" s="33" t="s">
        <v>2187</v>
      </c>
      <c r="N4978">
        <v>6.49</v>
      </c>
      <c r="O4978">
        <v>5.28</v>
      </c>
      <c r="P4978">
        <v>5.28</v>
      </c>
      <c r="Q4978">
        <v>0.7</v>
      </c>
      <c r="R4978">
        <f t="shared" si="231"/>
        <v>3.7</v>
      </c>
      <c r="S4978" s="38" t="s">
        <v>36</v>
      </c>
      <c r="T4978" s="27">
        <v>1</v>
      </c>
      <c r="U4978">
        <f t="shared" si="233"/>
        <v>3.7</v>
      </c>
      <c r="V4978" s="39" t="s">
        <v>36</v>
      </c>
    </row>
    <row r="4979" spans="1:22">
      <c r="A4979" s="32">
        <v>42162.82949074074</v>
      </c>
      <c r="B4979" s="33" t="s">
        <v>33</v>
      </c>
      <c r="C4979" s="37" t="s">
        <v>34</v>
      </c>
      <c r="D4979" s="37"/>
      <c r="E4979" s="35" t="s">
        <v>7511</v>
      </c>
      <c r="F4979" s="34">
        <v>1</v>
      </c>
      <c r="H4979">
        <f t="shared" si="232"/>
        <v>1</v>
      </c>
      <c r="I4979" s="33" t="s">
        <v>35</v>
      </c>
      <c r="J4979" s="33" t="s">
        <v>46</v>
      </c>
      <c r="K4979" s="33" t="s">
        <v>10859</v>
      </c>
      <c r="L4979" s="33" t="s">
        <v>10860</v>
      </c>
      <c r="M4979" s="33" t="s">
        <v>10861</v>
      </c>
      <c r="N4979">
        <v>14.99</v>
      </c>
      <c r="O4979">
        <v>12.39</v>
      </c>
      <c r="P4979">
        <v>12.39</v>
      </c>
      <c r="Q4979">
        <v>0.7</v>
      </c>
      <c r="R4979">
        <f t="shared" si="231"/>
        <v>8.67</v>
      </c>
      <c r="S4979" s="38" t="s">
        <v>36</v>
      </c>
      <c r="T4979" s="27">
        <v>1</v>
      </c>
      <c r="U4979">
        <f t="shared" si="233"/>
        <v>8.67</v>
      </c>
      <c r="V4979" s="39" t="s">
        <v>36</v>
      </c>
    </row>
    <row r="4980" spans="1:22">
      <c r="A4980" s="32">
        <v>42162.816793981481</v>
      </c>
      <c r="B4980" s="33" t="s">
        <v>33</v>
      </c>
      <c r="C4980" s="37" t="s">
        <v>88</v>
      </c>
      <c r="D4980" s="37" t="s">
        <v>1580</v>
      </c>
      <c r="E4980" s="35" t="s">
        <v>7512</v>
      </c>
      <c r="F4980" s="34">
        <v>1</v>
      </c>
      <c r="H4980">
        <f t="shared" si="232"/>
        <v>1</v>
      </c>
      <c r="I4980" s="33" t="s">
        <v>52</v>
      </c>
      <c r="J4980" s="33" t="s">
        <v>493</v>
      </c>
      <c r="K4980" s="33" t="s">
        <v>8807</v>
      </c>
      <c r="L4980" s="33" t="s">
        <v>8808</v>
      </c>
      <c r="M4980" s="33" t="s">
        <v>8809</v>
      </c>
      <c r="N4980">
        <v>3.49</v>
      </c>
      <c r="O4980">
        <v>3.36</v>
      </c>
      <c r="P4980">
        <v>3.36</v>
      </c>
      <c r="Q4980">
        <v>0.7</v>
      </c>
      <c r="R4980">
        <f t="shared" si="231"/>
        <v>2.35</v>
      </c>
      <c r="S4980" s="38" t="s">
        <v>36</v>
      </c>
      <c r="T4980" s="27">
        <v>1</v>
      </c>
      <c r="U4980">
        <f t="shared" si="233"/>
        <v>2.35</v>
      </c>
      <c r="V4980" s="39" t="s">
        <v>36</v>
      </c>
    </row>
    <row r="4981" spans="1:22">
      <c r="A4981" s="32">
        <v>42162.784560185188</v>
      </c>
      <c r="B4981" s="33" t="s">
        <v>33</v>
      </c>
      <c r="C4981" s="37" t="s">
        <v>37</v>
      </c>
      <c r="D4981" s="37"/>
      <c r="E4981" s="35" t="s">
        <v>56</v>
      </c>
      <c r="F4981" s="34">
        <v>1</v>
      </c>
      <c r="H4981">
        <f t="shared" si="232"/>
        <v>1</v>
      </c>
      <c r="I4981" s="33" t="s">
        <v>398</v>
      </c>
      <c r="J4981" s="33" t="s">
        <v>398</v>
      </c>
      <c r="K4981" s="33" t="s">
        <v>475</v>
      </c>
      <c r="L4981" s="33" t="s">
        <v>369</v>
      </c>
      <c r="M4981" s="33" t="s">
        <v>476</v>
      </c>
      <c r="N4981">
        <v>7.49</v>
      </c>
      <c r="O4981">
        <v>7.1</v>
      </c>
      <c r="P4981">
        <v>7.1</v>
      </c>
      <c r="Q4981">
        <v>0.7</v>
      </c>
      <c r="R4981">
        <f t="shared" si="231"/>
        <v>4.97</v>
      </c>
      <c r="S4981" s="38" t="s">
        <v>36</v>
      </c>
      <c r="T4981" s="27">
        <v>1</v>
      </c>
      <c r="U4981">
        <f t="shared" si="233"/>
        <v>4.97</v>
      </c>
      <c r="V4981" s="39" t="s">
        <v>36</v>
      </c>
    </row>
    <row r="4982" spans="1:22">
      <c r="A4982" s="32">
        <v>42162.835879629631</v>
      </c>
      <c r="B4982" s="33" t="s">
        <v>33</v>
      </c>
      <c r="C4982" s="37" t="s">
        <v>37</v>
      </c>
      <c r="D4982" s="37"/>
      <c r="E4982" s="35" t="s">
        <v>2468</v>
      </c>
      <c r="F4982" s="34">
        <v>1</v>
      </c>
      <c r="H4982">
        <f t="shared" si="232"/>
        <v>1</v>
      </c>
      <c r="I4982" s="33" t="s">
        <v>52</v>
      </c>
      <c r="J4982" s="33" t="s">
        <v>485</v>
      </c>
      <c r="K4982" s="33" t="s">
        <v>1778</v>
      </c>
      <c r="L4982" s="33" t="s">
        <v>194</v>
      </c>
      <c r="M4982" s="33" t="s">
        <v>1779</v>
      </c>
      <c r="N4982">
        <v>37.99</v>
      </c>
      <c r="O4982">
        <v>36.01</v>
      </c>
      <c r="P4982">
        <v>36.01</v>
      </c>
      <c r="Q4982">
        <v>0.7</v>
      </c>
      <c r="R4982">
        <f t="shared" si="231"/>
        <v>25.21</v>
      </c>
      <c r="S4982" s="38" t="s">
        <v>36</v>
      </c>
      <c r="T4982" s="27">
        <v>1</v>
      </c>
      <c r="U4982">
        <f t="shared" si="233"/>
        <v>25.21</v>
      </c>
      <c r="V4982" s="39" t="s">
        <v>36</v>
      </c>
    </row>
    <row r="4983" spans="1:22">
      <c r="A4983" s="32">
        <v>42162.744467592594</v>
      </c>
      <c r="B4983" s="33" t="s">
        <v>33</v>
      </c>
      <c r="C4983" s="37" t="s">
        <v>40</v>
      </c>
      <c r="D4983" s="37"/>
      <c r="E4983" s="35" t="s">
        <v>1810</v>
      </c>
      <c r="F4983" s="34">
        <v>1</v>
      </c>
      <c r="H4983">
        <f t="shared" si="232"/>
        <v>1</v>
      </c>
      <c r="I4983" s="33" t="s">
        <v>35</v>
      </c>
      <c r="J4983" s="33" t="s">
        <v>398</v>
      </c>
      <c r="K4983" s="33" t="s">
        <v>910</v>
      </c>
      <c r="L4983" s="33" t="s">
        <v>540</v>
      </c>
      <c r="M4983" s="33" t="s">
        <v>955</v>
      </c>
      <c r="N4983">
        <v>5.49</v>
      </c>
      <c r="O4983">
        <v>4.46</v>
      </c>
      <c r="P4983">
        <v>4.46</v>
      </c>
      <c r="Q4983">
        <v>0.7</v>
      </c>
      <c r="R4983">
        <f t="shared" si="231"/>
        <v>3.12</v>
      </c>
      <c r="S4983" s="38" t="s">
        <v>36</v>
      </c>
      <c r="T4983" s="27">
        <v>1</v>
      </c>
      <c r="U4983">
        <f t="shared" si="233"/>
        <v>3.12</v>
      </c>
      <c r="V4983" s="39" t="s">
        <v>36</v>
      </c>
    </row>
    <row r="4984" spans="1:22">
      <c r="A4984" s="32">
        <v>42157.393634259257</v>
      </c>
      <c r="B4984" s="33" t="s">
        <v>33</v>
      </c>
      <c r="C4984" s="37" t="s">
        <v>40</v>
      </c>
      <c r="D4984" s="37"/>
      <c r="E4984" s="35" t="s">
        <v>185</v>
      </c>
      <c r="F4984" s="34">
        <v>1</v>
      </c>
      <c r="H4984">
        <f t="shared" si="232"/>
        <v>1</v>
      </c>
      <c r="I4984" s="33" t="s">
        <v>38</v>
      </c>
      <c r="J4984" s="33" t="s">
        <v>490</v>
      </c>
      <c r="K4984" s="33" t="s">
        <v>229</v>
      </c>
      <c r="L4984" s="33" t="s">
        <v>57</v>
      </c>
      <c r="M4984" s="33" t="s">
        <v>230</v>
      </c>
      <c r="N4984">
        <v>0.99</v>
      </c>
      <c r="O4984">
        <v>0.8</v>
      </c>
      <c r="P4984">
        <v>0.8</v>
      </c>
      <c r="Q4984">
        <v>0.7</v>
      </c>
      <c r="R4984">
        <f t="shared" si="231"/>
        <v>0.56000000000000005</v>
      </c>
      <c r="S4984" s="38" t="s">
        <v>36</v>
      </c>
      <c r="T4984" s="27">
        <v>1</v>
      </c>
      <c r="U4984">
        <f t="shared" si="233"/>
        <v>0.56000000000000005</v>
      </c>
      <c r="V4984" s="39" t="s">
        <v>36</v>
      </c>
    </row>
    <row r="4985" spans="1:22">
      <c r="A4985" s="29">
        <v>42157.627256944441</v>
      </c>
      <c r="B4985" t="s">
        <v>86</v>
      </c>
      <c r="C4985" s="37" t="s">
        <v>58</v>
      </c>
      <c r="D4985" s="37"/>
      <c r="E4985" s="35" t="s">
        <v>2005</v>
      </c>
      <c r="F4985" s="34">
        <v>1</v>
      </c>
      <c r="H4985">
        <f t="shared" si="232"/>
        <v>1</v>
      </c>
      <c r="I4985" t="s">
        <v>398</v>
      </c>
      <c r="J4985" s="1" t="s">
        <v>452</v>
      </c>
      <c r="K4985" s="23" t="s">
        <v>453</v>
      </c>
      <c r="L4985" s="18" t="s">
        <v>454</v>
      </c>
      <c r="M4985" s="18" t="s">
        <v>455</v>
      </c>
      <c r="N4985">
        <v>5.99</v>
      </c>
      <c r="O4985">
        <v>5.03</v>
      </c>
      <c r="P4985">
        <v>5.03</v>
      </c>
      <c r="Q4985">
        <v>0.7</v>
      </c>
      <c r="R4985">
        <f t="shared" si="231"/>
        <v>3.52</v>
      </c>
      <c r="S4985" s="38" t="s">
        <v>36</v>
      </c>
      <c r="T4985" s="27">
        <v>1</v>
      </c>
      <c r="U4985">
        <f t="shared" si="233"/>
        <v>3.52</v>
      </c>
      <c r="V4985" s="39" t="s">
        <v>36</v>
      </c>
    </row>
    <row r="4986" spans="1:22">
      <c r="A4986" s="32">
        <v>42157.60297453704</v>
      </c>
      <c r="B4986" s="33" t="s">
        <v>33</v>
      </c>
      <c r="C4986" s="37" t="s">
        <v>88</v>
      </c>
      <c r="D4986" s="37" t="s">
        <v>872</v>
      </c>
      <c r="E4986" s="35" t="s">
        <v>2505</v>
      </c>
      <c r="F4986" s="34">
        <v>1</v>
      </c>
      <c r="H4986">
        <f t="shared" si="232"/>
        <v>1</v>
      </c>
      <c r="I4986" s="33" t="s">
        <v>52</v>
      </c>
      <c r="J4986" s="33" t="s">
        <v>52</v>
      </c>
      <c r="K4986" s="33" t="s">
        <v>828</v>
      </c>
      <c r="L4986" s="33" t="s">
        <v>702</v>
      </c>
      <c r="M4986" s="33" t="s">
        <v>829</v>
      </c>
      <c r="N4986">
        <v>5.99</v>
      </c>
      <c r="O4986">
        <v>5.76</v>
      </c>
      <c r="P4986">
        <v>5.76</v>
      </c>
      <c r="Q4986">
        <v>0.7</v>
      </c>
      <c r="R4986">
        <f t="shared" si="231"/>
        <v>4.03</v>
      </c>
      <c r="S4986" s="38" t="s">
        <v>36</v>
      </c>
      <c r="T4986" s="27">
        <v>1</v>
      </c>
      <c r="U4986">
        <f t="shared" si="233"/>
        <v>4.03</v>
      </c>
      <c r="V4986" s="39" t="s">
        <v>36</v>
      </c>
    </row>
    <row r="4987" spans="1:22">
      <c r="A4987" s="32">
        <v>42157.405104166668</v>
      </c>
      <c r="B4987" s="33" t="s">
        <v>86</v>
      </c>
      <c r="C4987" s="37" t="s">
        <v>37</v>
      </c>
      <c r="D4987" s="37"/>
      <c r="E4987" s="35" t="s">
        <v>1847</v>
      </c>
      <c r="F4987" s="34">
        <v>1</v>
      </c>
      <c r="H4987">
        <f t="shared" si="232"/>
        <v>1</v>
      </c>
      <c r="I4987" s="33" t="s">
        <v>38</v>
      </c>
      <c r="J4987" s="33" t="s">
        <v>38</v>
      </c>
      <c r="K4987" s="33" t="s">
        <v>2081</v>
      </c>
      <c r="L4987" s="33" t="s">
        <v>692</v>
      </c>
      <c r="M4987" s="33" t="s">
        <v>2082</v>
      </c>
      <c r="N4987">
        <v>10.99</v>
      </c>
      <c r="O4987">
        <v>10.42</v>
      </c>
      <c r="P4987">
        <v>10.42</v>
      </c>
      <c r="Q4987">
        <v>0.7</v>
      </c>
      <c r="R4987">
        <f t="shared" si="231"/>
        <v>7.29</v>
      </c>
      <c r="S4987" s="38" t="s">
        <v>36</v>
      </c>
      <c r="T4987" s="27">
        <v>1</v>
      </c>
      <c r="U4987">
        <f t="shared" si="233"/>
        <v>7.29</v>
      </c>
      <c r="V4987" s="39" t="s">
        <v>36</v>
      </c>
    </row>
    <row r="4988" spans="1:22">
      <c r="A4988" s="32">
        <v>42157.881643518522</v>
      </c>
      <c r="B4988" s="33" t="s">
        <v>33</v>
      </c>
      <c r="C4988" s="37" t="s">
        <v>40</v>
      </c>
      <c r="D4988" s="37"/>
      <c r="E4988" s="35" t="s">
        <v>7474</v>
      </c>
      <c r="F4988" s="34">
        <v>1</v>
      </c>
      <c r="H4988">
        <f t="shared" si="232"/>
        <v>1</v>
      </c>
      <c r="I4988" s="33" t="s">
        <v>488</v>
      </c>
      <c r="J4988" s="33" t="s">
        <v>489</v>
      </c>
      <c r="K4988" s="33" t="s">
        <v>4943</v>
      </c>
      <c r="L4988" s="33" t="s">
        <v>3419</v>
      </c>
      <c r="M4988" s="33" t="s">
        <v>4944</v>
      </c>
      <c r="N4988">
        <v>4.99</v>
      </c>
      <c r="O4988">
        <v>4.0599999999999996</v>
      </c>
      <c r="P4988">
        <v>4.0599999999999996</v>
      </c>
      <c r="Q4988">
        <v>0.7</v>
      </c>
      <c r="R4988">
        <f t="shared" si="231"/>
        <v>2.84</v>
      </c>
      <c r="S4988" s="38" t="s">
        <v>36</v>
      </c>
      <c r="T4988" s="27">
        <v>1</v>
      </c>
      <c r="U4988">
        <f t="shared" si="233"/>
        <v>2.84</v>
      </c>
      <c r="V4988" s="39" t="s">
        <v>36</v>
      </c>
    </row>
    <row r="4989" spans="1:22">
      <c r="A4989" s="29">
        <v>42157.974918981483</v>
      </c>
      <c r="B4989" t="s">
        <v>33</v>
      </c>
      <c r="C4989" s="37" t="s">
        <v>37</v>
      </c>
      <c r="D4989" s="37"/>
      <c r="E4989" s="35" t="s">
        <v>7513</v>
      </c>
      <c r="F4989" s="34">
        <v>1</v>
      </c>
      <c r="H4989">
        <f t="shared" si="232"/>
        <v>1</v>
      </c>
      <c r="I4989" t="s">
        <v>488</v>
      </c>
      <c r="J4989" s="1" t="s">
        <v>489</v>
      </c>
      <c r="K4989" s="23" t="s">
        <v>3781</v>
      </c>
      <c r="L4989" s="18" t="s">
        <v>3601</v>
      </c>
      <c r="M4989" s="18" t="s">
        <v>3782</v>
      </c>
      <c r="N4989">
        <v>1.99</v>
      </c>
      <c r="O4989">
        <v>1.89</v>
      </c>
      <c r="P4989">
        <v>1.89</v>
      </c>
      <c r="Q4989">
        <v>0.7</v>
      </c>
      <c r="R4989">
        <f t="shared" si="231"/>
        <v>1.32</v>
      </c>
      <c r="S4989" s="38" t="s">
        <v>36</v>
      </c>
      <c r="T4989" s="27">
        <v>1</v>
      </c>
      <c r="U4989">
        <f t="shared" si="233"/>
        <v>1.32</v>
      </c>
      <c r="V4989" s="39" t="s">
        <v>36</v>
      </c>
    </row>
    <row r="4990" spans="1:22">
      <c r="A4990" s="32">
        <v>42157.94908564815</v>
      </c>
      <c r="B4990" s="33" t="s">
        <v>33</v>
      </c>
      <c r="C4990" s="37" t="s">
        <v>58</v>
      </c>
      <c r="D4990" s="37"/>
      <c r="E4990" s="35" t="s">
        <v>4196</v>
      </c>
      <c r="F4990" s="34">
        <v>1</v>
      </c>
      <c r="H4990">
        <f t="shared" si="232"/>
        <v>1</v>
      </c>
      <c r="I4990" s="33" t="s">
        <v>398</v>
      </c>
      <c r="J4990" s="33" t="s">
        <v>452</v>
      </c>
      <c r="K4990" s="33" t="s">
        <v>10106</v>
      </c>
      <c r="L4990" s="33" t="s">
        <v>3327</v>
      </c>
      <c r="M4990" s="33" t="s">
        <v>10107</v>
      </c>
      <c r="N4990">
        <v>6.99</v>
      </c>
      <c r="O4990">
        <v>5.87</v>
      </c>
      <c r="P4990">
        <v>5.87</v>
      </c>
      <c r="Q4990">
        <v>0.7</v>
      </c>
      <c r="R4990">
        <f t="shared" si="231"/>
        <v>4.1100000000000003</v>
      </c>
      <c r="S4990" s="38" t="s">
        <v>36</v>
      </c>
      <c r="T4990" s="27">
        <v>1</v>
      </c>
      <c r="U4990">
        <f t="shared" si="233"/>
        <v>4.1100000000000003</v>
      </c>
      <c r="V4990" s="39" t="s">
        <v>36</v>
      </c>
    </row>
    <row r="4991" spans="1:22">
      <c r="A4991" s="32">
        <v>42157.730034722219</v>
      </c>
      <c r="B4991" s="33" t="s">
        <v>33</v>
      </c>
      <c r="C4991" s="37" t="s">
        <v>70</v>
      </c>
      <c r="D4991" s="37"/>
      <c r="E4991" s="35" t="s">
        <v>7514</v>
      </c>
      <c r="F4991" s="34">
        <v>1</v>
      </c>
      <c r="H4991">
        <f t="shared" si="232"/>
        <v>1</v>
      </c>
      <c r="I4991" s="33" t="s">
        <v>398</v>
      </c>
      <c r="J4991" s="33" t="s">
        <v>452</v>
      </c>
      <c r="K4991" s="33" t="s">
        <v>7962</v>
      </c>
      <c r="L4991" s="33" t="s">
        <v>166</v>
      </c>
      <c r="M4991" s="33" t="s">
        <v>7963</v>
      </c>
      <c r="N4991">
        <v>14.99</v>
      </c>
      <c r="O4991">
        <v>12.09</v>
      </c>
      <c r="P4991">
        <v>12.09</v>
      </c>
      <c r="Q4991">
        <v>0.7</v>
      </c>
      <c r="R4991">
        <f t="shared" si="231"/>
        <v>8.4600000000000009</v>
      </c>
      <c r="S4991" s="38" t="s">
        <v>36</v>
      </c>
      <c r="T4991" s="27">
        <v>1</v>
      </c>
      <c r="U4991">
        <f t="shared" si="233"/>
        <v>8.4600000000000009</v>
      </c>
      <c r="V4991" s="39" t="s">
        <v>36</v>
      </c>
    </row>
    <row r="4992" spans="1:22">
      <c r="A4992" s="29">
        <v>42157.623888888891</v>
      </c>
      <c r="B4992" t="s">
        <v>33</v>
      </c>
      <c r="C4992" s="37" t="s">
        <v>34</v>
      </c>
      <c r="D4992" s="37"/>
      <c r="E4992" s="35" t="s">
        <v>7515</v>
      </c>
      <c r="F4992" s="34">
        <v>1</v>
      </c>
      <c r="H4992">
        <f t="shared" si="232"/>
        <v>1</v>
      </c>
      <c r="I4992" t="s">
        <v>35</v>
      </c>
      <c r="J4992" s="1" t="s">
        <v>46</v>
      </c>
      <c r="K4992" s="23" t="s">
        <v>1096</v>
      </c>
      <c r="L4992" s="18" t="s">
        <v>174</v>
      </c>
      <c r="M4992" s="18" t="s">
        <v>1097</v>
      </c>
      <c r="N4992">
        <v>6.49</v>
      </c>
      <c r="O4992">
        <v>5.36</v>
      </c>
      <c r="P4992">
        <v>5.36</v>
      </c>
      <c r="Q4992">
        <v>0.7</v>
      </c>
      <c r="R4992">
        <f t="shared" si="231"/>
        <v>3.75</v>
      </c>
      <c r="S4992" s="38" t="s">
        <v>36</v>
      </c>
      <c r="T4992" s="27">
        <v>1</v>
      </c>
      <c r="U4992">
        <f t="shared" si="233"/>
        <v>3.75</v>
      </c>
      <c r="V4992" s="39" t="s">
        <v>36</v>
      </c>
    </row>
    <row r="4993" spans="1:22">
      <c r="A4993" s="32">
        <v>42164.797824074078</v>
      </c>
      <c r="B4993" s="33" t="s">
        <v>33</v>
      </c>
      <c r="C4993" s="37" t="s">
        <v>73</v>
      </c>
      <c r="D4993" s="37"/>
      <c r="E4993" s="35" t="s">
        <v>1885</v>
      </c>
      <c r="F4993" s="34">
        <v>1</v>
      </c>
      <c r="H4993">
        <f t="shared" si="232"/>
        <v>1</v>
      </c>
      <c r="I4993" s="33" t="s">
        <v>52</v>
      </c>
      <c r="J4993" s="33" t="s">
        <v>52</v>
      </c>
      <c r="K4993" s="33" t="s">
        <v>2394</v>
      </c>
      <c r="L4993" s="33" t="s">
        <v>2395</v>
      </c>
      <c r="M4993" s="33" t="s">
        <v>2396</v>
      </c>
      <c r="N4993">
        <v>7.99</v>
      </c>
      <c r="O4993">
        <v>6.66</v>
      </c>
      <c r="P4993">
        <v>6.66</v>
      </c>
      <c r="Q4993">
        <v>0.7</v>
      </c>
      <c r="R4993">
        <f t="shared" si="231"/>
        <v>4.66</v>
      </c>
      <c r="S4993" s="38" t="s">
        <v>36</v>
      </c>
      <c r="T4993" s="27">
        <v>1</v>
      </c>
      <c r="U4993">
        <f t="shared" si="233"/>
        <v>4.66</v>
      </c>
      <c r="V4993" s="39" t="s">
        <v>36</v>
      </c>
    </row>
    <row r="4994" spans="1:22">
      <c r="A4994" s="32">
        <v>42163.86440972222</v>
      </c>
      <c r="B4994" s="33" t="s">
        <v>33</v>
      </c>
      <c r="C4994" s="37" t="s">
        <v>40</v>
      </c>
      <c r="D4994" s="37"/>
      <c r="E4994" s="35" t="s">
        <v>1813</v>
      </c>
      <c r="F4994" s="34">
        <v>1</v>
      </c>
      <c r="H4994">
        <f t="shared" si="232"/>
        <v>1</v>
      </c>
      <c r="I4994" s="33" t="s">
        <v>35</v>
      </c>
      <c r="J4994" s="33" t="s">
        <v>38</v>
      </c>
      <c r="K4994" s="33" t="s">
        <v>1738</v>
      </c>
      <c r="L4994" s="33" t="s">
        <v>78</v>
      </c>
      <c r="M4994" s="33" t="s">
        <v>956</v>
      </c>
      <c r="N4994">
        <v>5.99</v>
      </c>
      <c r="O4994">
        <v>4.87</v>
      </c>
      <c r="P4994">
        <v>4.87</v>
      </c>
      <c r="Q4994">
        <v>0.7</v>
      </c>
      <c r="R4994">
        <f t="shared" ref="R4994:R5057" si="234">ROUND(P4994*Q4994,2)*H4994</f>
        <v>3.41</v>
      </c>
      <c r="S4994" s="38" t="s">
        <v>36</v>
      </c>
      <c r="T4994" s="27">
        <v>1</v>
      </c>
      <c r="U4994">
        <f t="shared" si="233"/>
        <v>3.41</v>
      </c>
      <c r="V4994" s="39" t="s">
        <v>36</v>
      </c>
    </row>
    <row r="4995" spans="1:22">
      <c r="A4995" s="32">
        <v>42164.752638888887</v>
      </c>
      <c r="B4995" s="33" t="s">
        <v>33</v>
      </c>
      <c r="C4995" s="37" t="s">
        <v>40</v>
      </c>
      <c r="D4995" s="37"/>
      <c r="E4995" s="35" t="s">
        <v>1806</v>
      </c>
      <c r="F4995" s="34">
        <v>1</v>
      </c>
      <c r="H4995">
        <f t="shared" ref="H4995:H5058" si="235">F4995-G4995</f>
        <v>1</v>
      </c>
      <c r="I4995" s="33" t="s">
        <v>35</v>
      </c>
      <c r="J4995" s="33" t="s">
        <v>398</v>
      </c>
      <c r="K4995" s="33" t="s">
        <v>608</v>
      </c>
      <c r="L4995" s="33" t="s">
        <v>102</v>
      </c>
      <c r="M4995" s="33" t="s">
        <v>609</v>
      </c>
      <c r="N4995">
        <v>7.49</v>
      </c>
      <c r="O4995">
        <v>6.09</v>
      </c>
      <c r="P4995">
        <v>6.09</v>
      </c>
      <c r="Q4995">
        <v>0.7</v>
      </c>
      <c r="R4995">
        <f t="shared" si="234"/>
        <v>4.26</v>
      </c>
      <c r="S4995" s="38" t="s">
        <v>36</v>
      </c>
      <c r="T4995" s="27">
        <v>1</v>
      </c>
      <c r="U4995">
        <f t="shared" ref="U4995:U5058" si="236">ROUND(T4995*R4995,2)</f>
        <v>4.26</v>
      </c>
      <c r="V4995" s="39" t="s">
        <v>36</v>
      </c>
    </row>
    <row r="4996" spans="1:22">
      <c r="A4996" s="32">
        <v>42164.127650462964</v>
      </c>
      <c r="B4996" s="33" t="s">
        <v>33</v>
      </c>
      <c r="C4996" s="37" t="s">
        <v>34</v>
      </c>
      <c r="D4996" s="37"/>
      <c r="E4996" s="35" t="s">
        <v>4203</v>
      </c>
      <c r="F4996" s="34">
        <v>1</v>
      </c>
      <c r="H4996">
        <f t="shared" si="235"/>
        <v>1</v>
      </c>
      <c r="I4996" s="33" t="s">
        <v>35</v>
      </c>
      <c r="J4996" s="33" t="s">
        <v>52</v>
      </c>
      <c r="K4996" s="33" t="s">
        <v>10862</v>
      </c>
      <c r="L4996" s="33" t="s">
        <v>85</v>
      </c>
      <c r="M4996" s="33" t="s">
        <v>10863</v>
      </c>
      <c r="N4996">
        <v>7.49</v>
      </c>
      <c r="O4996">
        <v>6.19</v>
      </c>
      <c r="P4996">
        <v>6.19</v>
      </c>
      <c r="Q4996">
        <v>0.7</v>
      </c>
      <c r="R4996">
        <f t="shared" si="234"/>
        <v>4.33</v>
      </c>
      <c r="S4996" s="38" t="s">
        <v>36</v>
      </c>
      <c r="T4996" s="27">
        <v>1</v>
      </c>
      <c r="U4996">
        <f t="shared" si="236"/>
        <v>4.33</v>
      </c>
      <c r="V4996" s="39" t="s">
        <v>36</v>
      </c>
    </row>
    <row r="4997" spans="1:22">
      <c r="A4997" s="32">
        <v>42164.278101851851</v>
      </c>
      <c r="B4997" s="33" t="s">
        <v>33</v>
      </c>
      <c r="C4997" s="37" t="s">
        <v>58</v>
      </c>
      <c r="D4997" s="37"/>
      <c r="E4997" s="35" t="s">
        <v>7516</v>
      </c>
      <c r="F4997" s="34">
        <v>1</v>
      </c>
      <c r="H4997">
        <f t="shared" si="235"/>
        <v>1</v>
      </c>
      <c r="I4997" s="33" t="s">
        <v>35</v>
      </c>
      <c r="J4997" s="33" t="s">
        <v>398</v>
      </c>
      <c r="K4997" s="33" t="s">
        <v>8089</v>
      </c>
      <c r="L4997" s="33" t="s">
        <v>778</v>
      </c>
      <c r="M4997" s="33" t="s">
        <v>8090</v>
      </c>
      <c r="N4997">
        <v>6.49</v>
      </c>
      <c r="O4997">
        <v>5.45</v>
      </c>
      <c r="P4997">
        <v>5.45</v>
      </c>
      <c r="Q4997">
        <v>0.7</v>
      </c>
      <c r="R4997">
        <f t="shared" si="234"/>
        <v>3.82</v>
      </c>
      <c r="S4997" s="38" t="s">
        <v>36</v>
      </c>
      <c r="T4997" s="27">
        <v>1</v>
      </c>
      <c r="U4997">
        <f t="shared" si="236"/>
        <v>3.82</v>
      </c>
      <c r="V4997" s="39" t="s">
        <v>36</v>
      </c>
    </row>
    <row r="4998" spans="1:22">
      <c r="A4998" s="32">
        <v>42164.766192129631</v>
      </c>
      <c r="B4998" s="33" t="s">
        <v>33</v>
      </c>
      <c r="C4998" s="37" t="s">
        <v>40</v>
      </c>
      <c r="D4998" s="37"/>
      <c r="E4998" s="35" t="s">
        <v>1806</v>
      </c>
      <c r="F4998" s="34">
        <v>1</v>
      </c>
      <c r="H4998">
        <f t="shared" si="235"/>
        <v>1</v>
      </c>
      <c r="I4998" s="33" t="s">
        <v>35</v>
      </c>
      <c r="J4998" s="33" t="s">
        <v>398</v>
      </c>
      <c r="K4998" s="33" t="s">
        <v>8460</v>
      </c>
      <c r="L4998" s="33" t="s">
        <v>152</v>
      </c>
      <c r="M4998" s="33" t="s">
        <v>8461</v>
      </c>
      <c r="N4998">
        <v>0.99</v>
      </c>
      <c r="O4998">
        <v>0.8</v>
      </c>
      <c r="P4998">
        <v>0.8</v>
      </c>
      <c r="Q4998">
        <v>0.7</v>
      </c>
      <c r="R4998">
        <f t="shared" si="234"/>
        <v>0.56000000000000005</v>
      </c>
      <c r="S4998" s="38" t="s">
        <v>36</v>
      </c>
      <c r="T4998" s="27">
        <v>1</v>
      </c>
      <c r="U4998">
        <f t="shared" si="236"/>
        <v>0.56000000000000005</v>
      </c>
      <c r="V4998" s="39" t="s">
        <v>36</v>
      </c>
    </row>
    <row r="4999" spans="1:22">
      <c r="A4999" s="32">
        <v>42157.627256944441</v>
      </c>
      <c r="B4999" s="33" t="s">
        <v>86</v>
      </c>
      <c r="C4999" s="37" t="s">
        <v>58</v>
      </c>
      <c r="D4999" s="37"/>
      <c r="E4999" s="35" t="s">
        <v>2005</v>
      </c>
      <c r="F4999" s="34">
        <v>1</v>
      </c>
      <c r="H4999">
        <f t="shared" si="235"/>
        <v>1</v>
      </c>
      <c r="I4999" s="33" t="s">
        <v>398</v>
      </c>
      <c r="J4999" s="33" t="s">
        <v>452</v>
      </c>
      <c r="K4999" s="33" t="s">
        <v>8482</v>
      </c>
      <c r="L4999" s="33" t="s">
        <v>166</v>
      </c>
      <c r="M4999" s="33" t="s">
        <v>1319</v>
      </c>
      <c r="N4999">
        <v>1.49</v>
      </c>
      <c r="O4999">
        <v>1.25</v>
      </c>
      <c r="P4999">
        <v>1.25</v>
      </c>
      <c r="Q4999">
        <v>0.7</v>
      </c>
      <c r="R4999">
        <f t="shared" si="234"/>
        <v>0.88</v>
      </c>
      <c r="S4999" s="38" t="s">
        <v>36</v>
      </c>
      <c r="T4999" s="27">
        <v>1</v>
      </c>
      <c r="U4999">
        <f t="shared" si="236"/>
        <v>0.88</v>
      </c>
      <c r="V4999" s="39" t="s">
        <v>36</v>
      </c>
    </row>
    <row r="5000" spans="1:22">
      <c r="A5000" s="32">
        <v>42164.726469907408</v>
      </c>
      <c r="B5000" s="33" t="s">
        <v>33</v>
      </c>
      <c r="C5000" s="37" t="s">
        <v>40</v>
      </c>
      <c r="D5000" s="37"/>
      <c r="E5000" s="35" t="s">
        <v>7480</v>
      </c>
      <c r="F5000" s="34">
        <v>1</v>
      </c>
      <c r="H5000">
        <f t="shared" si="235"/>
        <v>1</v>
      </c>
      <c r="I5000" s="33" t="s">
        <v>35</v>
      </c>
      <c r="J5000" s="33" t="s">
        <v>46</v>
      </c>
      <c r="K5000" s="33" t="s">
        <v>1096</v>
      </c>
      <c r="L5000" s="33" t="s">
        <v>174</v>
      </c>
      <c r="M5000" s="33" t="s">
        <v>1097</v>
      </c>
      <c r="N5000">
        <v>6.49</v>
      </c>
      <c r="O5000">
        <v>5.28</v>
      </c>
      <c r="P5000">
        <v>5.28</v>
      </c>
      <c r="Q5000">
        <v>0.7</v>
      </c>
      <c r="R5000">
        <f t="shared" si="234"/>
        <v>3.7</v>
      </c>
      <c r="S5000" s="38" t="s">
        <v>36</v>
      </c>
      <c r="T5000" s="27">
        <v>1</v>
      </c>
      <c r="U5000">
        <f t="shared" si="236"/>
        <v>3.7</v>
      </c>
      <c r="V5000" s="39" t="s">
        <v>36</v>
      </c>
    </row>
    <row r="5001" spans="1:22">
      <c r="A5001" s="29">
        <v>42164.846412037034</v>
      </c>
      <c r="B5001" t="s">
        <v>33</v>
      </c>
      <c r="C5001" s="37" t="s">
        <v>40</v>
      </c>
      <c r="D5001" s="37"/>
      <c r="E5001" s="35" t="s">
        <v>1810</v>
      </c>
      <c r="F5001" s="34">
        <v>1</v>
      </c>
      <c r="H5001">
        <f t="shared" si="235"/>
        <v>1</v>
      </c>
      <c r="I5001" t="s">
        <v>35</v>
      </c>
      <c r="J5001" s="1" t="s">
        <v>398</v>
      </c>
      <c r="K5001" s="23" t="s">
        <v>1588</v>
      </c>
      <c r="L5001" s="18" t="s">
        <v>102</v>
      </c>
      <c r="M5001" s="18" t="s">
        <v>443</v>
      </c>
      <c r="N5001">
        <v>7.49</v>
      </c>
      <c r="O5001">
        <v>6.09</v>
      </c>
      <c r="P5001">
        <v>6.09</v>
      </c>
      <c r="Q5001">
        <v>0.7</v>
      </c>
      <c r="R5001">
        <f t="shared" si="234"/>
        <v>4.26</v>
      </c>
      <c r="S5001" s="38" t="s">
        <v>36</v>
      </c>
      <c r="T5001" s="27">
        <v>1</v>
      </c>
      <c r="U5001">
        <f t="shared" si="236"/>
        <v>4.26</v>
      </c>
      <c r="V5001" s="39" t="s">
        <v>36</v>
      </c>
    </row>
    <row r="5002" spans="1:22">
      <c r="A5002" s="32">
        <v>42164.87327546296</v>
      </c>
      <c r="B5002" s="33" t="s">
        <v>86</v>
      </c>
      <c r="C5002" s="37" t="s">
        <v>37</v>
      </c>
      <c r="D5002" s="37"/>
      <c r="E5002" s="35" t="s">
        <v>1962</v>
      </c>
      <c r="F5002" s="34">
        <v>1</v>
      </c>
      <c r="H5002">
        <f t="shared" si="235"/>
        <v>1</v>
      </c>
      <c r="I5002" s="33" t="s">
        <v>35</v>
      </c>
      <c r="J5002" s="33" t="s">
        <v>38</v>
      </c>
      <c r="K5002" s="33" t="s">
        <v>911</v>
      </c>
      <c r="L5002" s="33" t="s">
        <v>78</v>
      </c>
      <c r="M5002" s="33" t="s">
        <v>957</v>
      </c>
      <c r="N5002">
        <v>5.99</v>
      </c>
      <c r="O5002">
        <v>5.65</v>
      </c>
      <c r="P5002">
        <v>5.65</v>
      </c>
      <c r="Q5002">
        <v>0.7</v>
      </c>
      <c r="R5002">
        <f t="shared" si="234"/>
        <v>3.96</v>
      </c>
      <c r="S5002" s="38" t="s">
        <v>36</v>
      </c>
      <c r="T5002" s="27">
        <v>1</v>
      </c>
      <c r="U5002">
        <f t="shared" si="236"/>
        <v>3.96</v>
      </c>
      <c r="V5002" s="39" t="s">
        <v>36</v>
      </c>
    </row>
    <row r="5003" spans="1:22">
      <c r="A5003" s="32">
        <v>42164.485115740739</v>
      </c>
      <c r="B5003" s="33" t="s">
        <v>33</v>
      </c>
      <c r="C5003" s="37" t="s">
        <v>88</v>
      </c>
      <c r="D5003" s="37" t="s">
        <v>858</v>
      </c>
      <c r="E5003" s="35" t="s">
        <v>2512</v>
      </c>
      <c r="F5003" s="34">
        <v>1</v>
      </c>
      <c r="H5003">
        <f t="shared" si="235"/>
        <v>1</v>
      </c>
      <c r="I5003" s="33" t="s">
        <v>35</v>
      </c>
      <c r="J5003" s="33" t="s">
        <v>398</v>
      </c>
      <c r="K5003" s="33" t="s">
        <v>8249</v>
      </c>
      <c r="L5003" s="33" t="s">
        <v>415</v>
      </c>
      <c r="M5003" s="33" t="s">
        <v>8250</v>
      </c>
      <c r="N5003">
        <v>6.49</v>
      </c>
      <c r="O5003">
        <v>6.24</v>
      </c>
      <c r="P5003">
        <v>6.24</v>
      </c>
      <c r="Q5003">
        <v>0.7</v>
      </c>
      <c r="R5003">
        <f t="shared" si="234"/>
        <v>4.37</v>
      </c>
      <c r="S5003" s="38" t="s">
        <v>36</v>
      </c>
      <c r="T5003" s="27">
        <v>1</v>
      </c>
      <c r="U5003">
        <f t="shared" si="236"/>
        <v>4.37</v>
      </c>
      <c r="V5003" s="39" t="s">
        <v>36</v>
      </c>
    </row>
    <row r="5004" spans="1:22">
      <c r="A5004" s="29">
        <v>42164.933287037034</v>
      </c>
      <c r="B5004" t="s">
        <v>33</v>
      </c>
      <c r="C5004" s="37" t="s">
        <v>70</v>
      </c>
      <c r="D5004" s="37"/>
      <c r="E5004" s="35" t="s">
        <v>4108</v>
      </c>
      <c r="F5004" s="34">
        <v>1</v>
      </c>
      <c r="H5004">
        <f t="shared" si="235"/>
        <v>1</v>
      </c>
      <c r="I5004" t="s">
        <v>35</v>
      </c>
      <c r="J5004" s="1" t="s">
        <v>52</v>
      </c>
      <c r="K5004" s="23" t="s">
        <v>10864</v>
      </c>
      <c r="L5004" s="18" t="s">
        <v>4940</v>
      </c>
      <c r="M5004" s="18" t="s">
        <v>10865</v>
      </c>
      <c r="N5004">
        <v>5.99</v>
      </c>
      <c r="O5004">
        <v>4.83</v>
      </c>
      <c r="P5004">
        <v>4.83</v>
      </c>
      <c r="Q5004">
        <v>0.7</v>
      </c>
      <c r="R5004">
        <f t="shared" si="234"/>
        <v>3.38</v>
      </c>
      <c r="S5004" s="38" t="s">
        <v>36</v>
      </c>
      <c r="T5004" s="27">
        <v>1</v>
      </c>
      <c r="U5004">
        <f t="shared" si="236"/>
        <v>3.38</v>
      </c>
      <c r="V5004" s="39" t="s">
        <v>36</v>
      </c>
    </row>
    <row r="5005" spans="1:22">
      <c r="A5005" s="29">
        <v>42164.903449074074</v>
      </c>
      <c r="B5005" t="s">
        <v>33</v>
      </c>
      <c r="C5005" s="37" t="s">
        <v>37</v>
      </c>
      <c r="D5005" s="37"/>
      <c r="E5005" s="35" t="s">
        <v>1902</v>
      </c>
      <c r="F5005" s="34">
        <v>1</v>
      </c>
      <c r="H5005">
        <f t="shared" si="235"/>
        <v>1</v>
      </c>
      <c r="I5005" t="s">
        <v>35</v>
      </c>
      <c r="J5005" s="1" t="s">
        <v>52</v>
      </c>
      <c r="K5005" s="23" t="s">
        <v>251</v>
      </c>
      <c r="L5005" s="18" t="s">
        <v>98</v>
      </c>
      <c r="M5005" s="18" t="s">
        <v>1415</v>
      </c>
      <c r="N5005">
        <v>7.99</v>
      </c>
      <c r="O5005">
        <v>7.54</v>
      </c>
      <c r="P5005">
        <v>7.54</v>
      </c>
      <c r="Q5005">
        <v>0.7</v>
      </c>
      <c r="R5005">
        <f t="shared" si="234"/>
        <v>5.28</v>
      </c>
      <c r="S5005" s="38" t="s">
        <v>36</v>
      </c>
      <c r="T5005" s="27">
        <v>1</v>
      </c>
      <c r="U5005">
        <f t="shared" si="236"/>
        <v>5.28</v>
      </c>
      <c r="V5005" s="39" t="s">
        <v>36</v>
      </c>
    </row>
    <row r="5006" spans="1:22">
      <c r="A5006" s="32">
        <v>42164.463773148149</v>
      </c>
      <c r="B5006" s="33" t="s">
        <v>33</v>
      </c>
      <c r="C5006" s="37" t="s">
        <v>37</v>
      </c>
      <c r="D5006" s="37"/>
      <c r="E5006" s="35" t="s">
        <v>1815</v>
      </c>
      <c r="F5006" s="34">
        <v>1</v>
      </c>
      <c r="H5006">
        <f t="shared" si="235"/>
        <v>1</v>
      </c>
      <c r="I5006" s="33" t="s">
        <v>35</v>
      </c>
      <c r="J5006" s="33" t="s">
        <v>488</v>
      </c>
      <c r="K5006" s="33" t="s">
        <v>1467</v>
      </c>
      <c r="L5006" s="33" t="s">
        <v>549</v>
      </c>
      <c r="M5006" s="33" t="s">
        <v>1468</v>
      </c>
      <c r="N5006">
        <v>3.99</v>
      </c>
      <c r="O5006">
        <v>3.76</v>
      </c>
      <c r="P5006">
        <v>3.76</v>
      </c>
      <c r="Q5006">
        <v>0.7</v>
      </c>
      <c r="R5006">
        <f t="shared" si="234"/>
        <v>2.63</v>
      </c>
      <c r="S5006" s="38" t="s">
        <v>36</v>
      </c>
      <c r="T5006" s="27">
        <v>1</v>
      </c>
      <c r="U5006">
        <f t="shared" si="236"/>
        <v>2.63</v>
      </c>
      <c r="V5006" s="39" t="s">
        <v>36</v>
      </c>
    </row>
    <row r="5007" spans="1:22">
      <c r="A5007" s="29">
        <v>42162.838831018518</v>
      </c>
      <c r="B5007" t="s">
        <v>33</v>
      </c>
      <c r="C5007" s="37" t="s">
        <v>40</v>
      </c>
      <c r="D5007" s="37"/>
      <c r="E5007" s="35" t="s">
        <v>56</v>
      </c>
      <c r="F5007" s="34">
        <v>1</v>
      </c>
      <c r="H5007">
        <f t="shared" si="235"/>
        <v>1</v>
      </c>
      <c r="I5007" t="s">
        <v>35</v>
      </c>
      <c r="J5007" s="1" t="s">
        <v>46</v>
      </c>
      <c r="K5007" s="23" t="s">
        <v>1777</v>
      </c>
      <c r="L5007" s="18" t="s">
        <v>84</v>
      </c>
      <c r="M5007" s="18" t="s">
        <v>1031</v>
      </c>
      <c r="N5007">
        <v>7.99</v>
      </c>
      <c r="O5007">
        <v>6.5</v>
      </c>
      <c r="P5007">
        <v>6.5</v>
      </c>
      <c r="Q5007">
        <v>0.7</v>
      </c>
      <c r="R5007">
        <f t="shared" si="234"/>
        <v>4.55</v>
      </c>
      <c r="S5007" s="38" t="s">
        <v>36</v>
      </c>
      <c r="T5007" s="27">
        <v>1</v>
      </c>
      <c r="U5007">
        <f t="shared" si="236"/>
        <v>4.55</v>
      </c>
      <c r="V5007" s="39" t="s">
        <v>36</v>
      </c>
    </row>
    <row r="5008" spans="1:22">
      <c r="A5008" s="32">
        <v>42162.549120370371</v>
      </c>
      <c r="B5008" s="33" t="s">
        <v>33</v>
      </c>
      <c r="C5008" s="37" t="s">
        <v>40</v>
      </c>
      <c r="D5008" s="37"/>
      <c r="E5008" s="35" t="s">
        <v>2481</v>
      </c>
      <c r="F5008" s="34">
        <v>1</v>
      </c>
      <c r="H5008">
        <f t="shared" si="235"/>
        <v>1</v>
      </c>
      <c r="I5008" s="33" t="s">
        <v>35</v>
      </c>
      <c r="J5008" s="33" t="s">
        <v>38</v>
      </c>
      <c r="K5008" s="33" t="s">
        <v>1001</v>
      </c>
      <c r="L5008" s="33" t="s">
        <v>78</v>
      </c>
      <c r="M5008" s="33" t="s">
        <v>1002</v>
      </c>
      <c r="N5008">
        <v>5.99</v>
      </c>
      <c r="O5008">
        <v>4.87</v>
      </c>
      <c r="P5008">
        <v>4.87</v>
      </c>
      <c r="Q5008">
        <v>0.7</v>
      </c>
      <c r="R5008">
        <f t="shared" si="234"/>
        <v>3.41</v>
      </c>
      <c r="S5008" s="38" t="s">
        <v>36</v>
      </c>
      <c r="T5008" s="27">
        <v>1</v>
      </c>
      <c r="U5008">
        <f t="shared" si="236"/>
        <v>3.41</v>
      </c>
      <c r="V5008" s="39" t="s">
        <v>36</v>
      </c>
    </row>
    <row r="5009" spans="1:22">
      <c r="A5009" s="32">
        <v>42162.472939814812</v>
      </c>
      <c r="B5009" s="33" t="s">
        <v>33</v>
      </c>
      <c r="C5009" s="37" t="s">
        <v>48</v>
      </c>
      <c r="D5009" s="37"/>
      <c r="E5009" s="35" t="s">
        <v>7517</v>
      </c>
      <c r="F5009" s="34">
        <v>1</v>
      </c>
      <c r="H5009">
        <f t="shared" si="235"/>
        <v>1</v>
      </c>
      <c r="I5009" s="33" t="s">
        <v>35</v>
      </c>
      <c r="J5009" s="33" t="s">
        <v>38</v>
      </c>
      <c r="K5009" s="33" t="s">
        <v>3761</v>
      </c>
      <c r="L5009" s="33" t="s">
        <v>196</v>
      </c>
      <c r="M5009" s="33" t="s">
        <v>3762</v>
      </c>
      <c r="N5009">
        <v>5.99</v>
      </c>
      <c r="O5009">
        <v>4.95</v>
      </c>
      <c r="P5009">
        <v>4.95</v>
      </c>
      <c r="Q5009">
        <v>0.7</v>
      </c>
      <c r="R5009">
        <f t="shared" si="234"/>
        <v>3.47</v>
      </c>
      <c r="S5009" s="38" t="s">
        <v>36</v>
      </c>
      <c r="T5009" s="27">
        <v>1</v>
      </c>
      <c r="U5009">
        <f t="shared" si="236"/>
        <v>3.47</v>
      </c>
      <c r="V5009" s="39" t="s">
        <v>36</v>
      </c>
    </row>
    <row r="5010" spans="1:22">
      <c r="A5010" s="32">
        <v>42162.354849537034</v>
      </c>
      <c r="B5010" s="33" t="s">
        <v>33</v>
      </c>
      <c r="C5010" s="37" t="s">
        <v>58</v>
      </c>
      <c r="D5010" s="37"/>
      <c r="E5010" s="35" t="s">
        <v>3097</v>
      </c>
      <c r="F5010" s="34">
        <v>1</v>
      </c>
      <c r="H5010">
        <f t="shared" si="235"/>
        <v>1</v>
      </c>
      <c r="I5010" s="33" t="s">
        <v>35</v>
      </c>
      <c r="J5010" s="33" t="s">
        <v>398</v>
      </c>
      <c r="K5010" s="33" t="s">
        <v>10866</v>
      </c>
      <c r="L5010" s="33" t="s">
        <v>1165</v>
      </c>
      <c r="M5010" s="33" t="s">
        <v>10867</v>
      </c>
      <c r="N5010">
        <v>5.99</v>
      </c>
      <c r="O5010">
        <v>5.03</v>
      </c>
      <c r="P5010">
        <v>5.03</v>
      </c>
      <c r="Q5010">
        <v>0.7</v>
      </c>
      <c r="R5010">
        <f t="shared" si="234"/>
        <v>3.52</v>
      </c>
      <c r="S5010" s="38" t="s">
        <v>36</v>
      </c>
      <c r="T5010" s="27">
        <v>1</v>
      </c>
      <c r="U5010">
        <f t="shared" si="236"/>
        <v>3.52</v>
      </c>
      <c r="V5010" s="39" t="s">
        <v>36</v>
      </c>
    </row>
    <row r="5011" spans="1:22">
      <c r="A5011" s="32">
        <v>42162.988530092596</v>
      </c>
      <c r="B5011" s="33" t="s">
        <v>33</v>
      </c>
      <c r="C5011" s="37" t="s">
        <v>88</v>
      </c>
      <c r="D5011" s="37" t="s">
        <v>853</v>
      </c>
      <c r="E5011" s="35" t="s">
        <v>4117</v>
      </c>
      <c r="F5011" s="34">
        <v>1</v>
      </c>
      <c r="H5011">
        <f t="shared" si="235"/>
        <v>1</v>
      </c>
      <c r="I5011" s="33" t="s">
        <v>35</v>
      </c>
      <c r="J5011" s="33" t="s">
        <v>38</v>
      </c>
      <c r="K5011" s="33" t="s">
        <v>6031</v>
      </c>
      <c r="L5011" s="33" t="s">
        <v>1445</v>
      </c>
      <c r="M5011" s="33" t="s">
        <v>6032</v>
      </c>
      <c r="N5011">
        <v>12.99</v>
      </c>
      <c r="O5011">
        <v>12.49</v>
      </c>
      <c r="P5011">
        <v>12.49</v>
      </c>
      <c r="Q5011">
        <v>0.7</v>
      </c>
      <c r="R5011">
        <f t="shared" si="234"/>
        <v>8.74</v>
      </c>
      <c r="S5011" s="38" t="s">
        <v>36</v>
      </c>
      <c r="T5011" s="27">
        <v>1</v>
      </c>
      <c r="U5011">
        <f t="shared" si="236"/>
        <v>8.74</v>
      </c>
      <c r="V5011" s="39" t="s">
        <v>36</v>
      </c>
    </row>
    <row r="5012" spans="1:22">
      <c r="A5012" s="32">
        <v>42162.479027777779</v>
      </c>
      <c r="B5012" s="33" t="s">
        <v>33</v>
      </c>
      <c r="C5012" s="37" t="s">
        <v>37</v>
      </c>
      <c r="D5012" s="37"/>
      <c r="E5012" s="35" t="s">
        <v>7518</v>
      </c>
      <c r="F5012" s="34">
        <v>1</v>
      </c>
      <c r="H5012">
        <f t="shared" si="235"/>
        <v>1</v>
      </c>
      <c r="I5012" s="33" t="s">
        <v>35</v>
      </c>
      <c r="J5012" s="33" t="s">
        <v>38</v>
      </c>
      <c r="K5012" s="33" t="s">
        <v>10717</v>
      </c>
      <c r="L5012" s="33" t="s">
        <v>462</v>
      </c>
      <c r="M5012" s="33" t="s">
        <v>10718</v>
      </c>
      <c r="N5012">
        <v>5.49</v>
      </c>
      <c r="O5012">
        <v>5.18</v>
      </c>
      <c r="P5012">
        <v>5.18</v>
      </c>
      <c r="Q5012">
        <v>0.7</v>
      </c>
      <c r="R5012">
        <f t="shared" si="234"/>
        <v>3.63</v>
      </c>
      <c r="S5012" s="38" t="s">
        <v>36</v>
      </c>
      <c r="T5012" s="27">
        <v>1</v>
      </c>
      <c r="U5012">
        <f t="shared" si="236"/>
        <v>3.63</v>
      </c>
      <c r="V5012" s="39" t="s">
        <v>36</v>
      </c>
    </row>
    <row r="5013" spans="1:22">
      <c r="A5013" s="32">
        <v>42162.359652777777</v>
      </c>
      <c r="B5013" s="33" t="s">
        <v>33</v>
      </c>
      <c r="C5013" s="37" t="s">
        <v>40</v>
      </c>
      <c r="D5013" s="37"/>
      <c r="E5013" s="35" t="s">
        <v>1933</v>
      </c>
      <c r="F5013" s="34">
        <v>1</v>
      </c>
      <c r="H5013">
        <f t="shared" si="235"/>
        <v>1</v>
      </c>
      <c r="I5013" s="33" t="s">
        <v>35</v>
      </c>
      <c r="J5013" s="33" t="s">
        <v>52</v>
      </c>
      <c r="K5013" s="33" t="s">
        <v>5192</v>
      </c>
      <c r="L5013" s="33" t="s">
        <v>5193</v>
      </c>
      <c r="M5013" s="33" t="s">
        <v>5194</v>
      </c>
      <c r="N5013">
        <v>6.99</v>
      </c>
      <c r="O5013">
        <v>5.68</v>
      </c>
      <c r="P5013">
        <v>5.68</v>
      </c>
      <c r="Q5013">
        <v>0.7</v>
      </c>
      <c r="R5013">
        <f t="shared" si="234"/>
        <v>3.98</v>
      </c>
      <c r="S5013" s="38" t="s">
        <v>36</v>
      </c>
      <c r="T5013" s="27">
        <v>1</v>
      </c>
      <c r="U5013">
        <f t="shared" si="236"/>
        <v>3.98</v>
      </c>
      <c r="V5013" s="39" t="s">
        <v>36</v>
      </c>
    </row>
    <row r="5014" spans="1:22">
      <c r="A5014" s="29">
        <v>42162.284907407404</v>
      </c>
      <c r="B5014" t="s">
        <v>33</v>
      </c>
      <c r="C5014" s="37" t="s">
        <v>88</v>
      </c>
      <c r="D5014" s="37" t="s">
        <v>866</v>
      </c>
      <c r="E5014" s="35" t="s">
        <v>1975</v>
      </c>
      <c r="F5014" s="34">
        <v>1</v>
      </c>
      <c r="H5014">
        <f t="shared" si="235"/>
        <v>1</v>
      </c>
      <c r="I5014" t="s">
        <v>35</v>
      </c>
      <c r="J5014" s="1" t="s">
        <v>52</v>
      </c>
      <c r="K5014" s="23" t="s">
        <v>507</v>
      </c>
      <c r="L5014" s="18" t="s">
        <v>87</v>
      </c>
      <c r="M5014" s="18" t="s">
        <v>508</v>
      </c>
      <c r="N5014">
        <v>7.49</v>
      </c>
      <c r="O5014">
        <v>7.2</v>
      </c>
      <c r="P5014">
        <v>7.2</v>
      </c>
      <c r="Q5014">
        <v>0.7</v>
      </c>
      <c r="R5014">
        <f t="shared" si="234"/>
        <v>5.04</v>
      </c>
      <c r="S5014" s="38" t="s">
        <v>36</v>
      </c>
      <c r="T5014" s="27">
        <v>1</v>
      </c>
      <c r="U5014">
        <f t="shared" si="236"/>
        <v>5.04</v>
      </c>
      <c r="V5014" s="39" t="s">
        <v>36</v>
      </c>
    </row>
    <row r="5015" spans="1:22">
      <c r="A5015" s="32">
        <v>42162.653032407405</v>
      </c>
      <c r="B5015" s="33" t="s">
        <v>33</v>
      </c>
      <c r="C5015" s="37" t="s">
        <v>37</v>
      </c>
      <c r="D5015" s="37"/>
      <c r="E5015" s="35" t="s">
        <v>4157</v>
      </c>
      <c r="F5015" s="34">
        <v>1</v>
      </c>
      <c r="H5015">
        <f t="shared" si="235"/>
        <v>1</v>
      </c>
      <c r="I5015" s="33" t="s">
        <v>35</v>
      </c>
      <c r="J5015" s="33" t="s">
        <v>1263</v>
      </c>
      <c r="K5015" s="33" t="s">
        <v>5036</v>
      </c>
      <c r="L5015" s="33" t="s">
        <v>5033</v>
      </c>
      <c r="M5015" s="33" t="s">
        <v>5037</v>
      </c>
      <c r="N5015">
        <v>6.49</v>
      </c>
      <c r="O5015">
        <v>6.12</v>
      </c>
      <c r="P5015">
        <v>6.12</v>
      </c>
      <c r="Q5015">
        <v>0.7</v>
      </c>
      <c r="R5015">
        <f t="shared" si="234"/>
        <v>4.28</v>
      </c>
      <c r="S5015" s="38" t="s">
        <v>36</v>
      </c>
      <c r="T5015" s="27">
        <v>1</v>
      </c>
      <c r="U5015">
        <f t="shared" si="236"/>
        <v>4.28</v>
      </c>
      <c r="V5015" s="39" t="s">
        <v>36</v>
      </c>
    </row>
    <row r="5016" spans="1:22">
      <c r="A5016" s="29">
        <v>42162.858587962961</v>
      </c>
      <c r="B5016" t="s">
        <v>86</v>
      </c>
      <c r="C5016" s="37" t="s">
        <v>37</v>
      </c>
      <c r="D5016" s="37"/>
      <c r="E5016" s="35" t="s">
        <v>7519</v>
      </c>
      <c r="F5016" s="34">
        <v>1</v>
      </c>
      <c r="H5016">
        <f t="shared" si="235"/>
        <v>1</v>
      </c>
      <c r="I5016" t="s">
        <v>35</v>
      </c>
      <c r="J5016" s="1" t="s">
        <v>46</v>
      </c>
      <c r="K5016" s="23" t="s">
        <v>984</v>
      </c>
      <c r="L5016" s="18" t="s">
        <v>84</v>
      </c>
      <c r="M5016" s="18" t="s">
        <v>985</v>
      </c>
      <c r="N5016">
        <v>6.49</v>
      </c>
      <c r="O5016">
        <v>6.12</v>
      </c>
      <c r="P5016">
        <v>6.12</v>
      </c>
      <c r="Q5016">
        <v>0.7</v>
      </c>
      <c r="R5016">
        <f t="shared" si="234"/>
        <v>4.28</v>
      </c>
      <c r="S5016" s="38" t="s">
        <v>36</v>
      </c>
      <c r="T5016" s="27">
        <v>1</v>
      </c>
      <c r="U5016">
        <f t="shared" si="236"/>
        <v>4.28</v>
      </c>
      <c r="V5016" s="39" t="s">
        <v>36</v>
      </c>
    </row>
    <row r="5017" spans="1:22">
      <c r="A5017" s="32">
        <v>42164.817071759258</v>
      </c>
      <c r="B5017" s="33" t="s">
        <v>33</v>
      </c>
      <c r="C5017" s="37" t="s">
        <v>34</v>
      </c>
      <c r="D5017" s="37"/>
      <c r="E5017" s="35" t="s">
        <v>7520</v>
      </c>
      <c r="F5017" s="34">
        <v>1</v>
      </c>
      <c r="H5017">
        <f t="shared" si="235"/>
        <v>1</v>
      </c>
      <c r="I5017" s="33" t="s">
        <v>488</v>
      </c>
      <c r="J5017" s="33" t="s">
        <v>488</v>
      </c>
      <c r="K5017" s="33" t="s">
        <v>6041</v>
      </c>
      <c r="L5017" s="33" t="s">
        <v>10868</v>
      </c>
      <c r="M5017" s="33" t="s">
        <v>6042</v>
      </c>
      <c r="N5017">
        <v>6.99</v>
      </c>
      <c r="O5017">
        <v>5.78</v>
      </c>
      <c r="P5017">
        <v>5.78</v>
      </c>
      <c r="Q5017">
        <v>0.7</v>
      </c>
      <c r="R5017">
        <f t="shared" si="234"/>
        <v>4.05</v>
      </c>
      <c r="S5017" s="38" t="s">
        <v>36</v>
      </c>
      <c r="T5017" s="27">
        <v>1</v>
      </c>
      <c r="U5017">
        <f t="shared" si="236"/>
        <v>4.05</v>
      </c>
      <c r="V5017" s="39" t="s">
        <v>36</v>
      </c>
    </row>
    <row r="5018" spans="1:22">
      <c r="A5018" s="32">
        <v>42164.78429398148</v>
      </c>
      <c r="B5018" s="33" t="s">
        <v>33</v>
      </c>
      <c r="C5018" s="37" t="s">
        <v>34</v>
      </c>
      <c r="D5018" s="37"/>
      <c r="E5018" s="35" t="s">
        <v>7509</v>
      </c>
      <c r="F5018" s="34">
        <v>1</v>
      </c>
      <c r="H5018">
        <f t="shared" si="235"/>
        <v>1</v>
      </c>
      <c r="I5018" s="33" t="s">
        <v>46</v>
      </c>
      <c r="J5018" s="33"/>
      <c r="K5018" s="33" t="s">
        <v>1009</v>
      </c>
      <c r="L5018" s="33" t="s">
        <v>62</v>
      </c>
      <c r="M5018" s="33" t="s">
        <v>1010</v>
      </c>
      <c r="N5018">
        <v>6.99</v>
      </c>
      <c r="O5018">
        <v>5.78</v>
      </c>
      <c r="P5018">
        <v>5.78</v>
      </c>
      <c r="Q5018">
        <v>0.7</v>
      </c>
      <c r="R5018">
        <f t="shared" si="234"/>
        <v>4.05</v>
      </c>
      <c r="S5018" s="38" t="s">
        <v>36</v>
      </c>
      <c r="T5018" s="27">
        <v>1</v>
      </c>
      <c r="U5018">
        <f t="shared" si="236"/>
        <v>4.05</v>
      </c>
      <c r="V5018" s="39" t="s">
        <v>36</v>
      </c>
    </row>
    <row r="5019" spans="1:22">
      <c r="A5019" s="29">
        <v>42164.460405092592</v>
      </c>
      <c r="B5019" t="s">
        <v>33</v>
      </c>
      <c r="C5019" s="37" t="s">
        <v>37</v>
      </c>
      <c r="D5019" s="37"/>
      <c r="E5019" s="35" t="s">
        <v>1815</v>
      </c>
      <c r="F5019" s="34">
        <v>1</v>
      </c>
      <c r="H5019">
        <f t="shared" si="235"/>
        <v>1</v>
      </c>
      <c r="I5019" t="s">
        <v>35</v>
      </c>
      <c r="J5019" s="1" t="s">
        <v>488</v>
      </c>
      <c r="K5019" s="23" t="s">
        <v>9875</v>
      </c>
      <c r="L5019" s="18" t="s">
        <v>549</v>
      </c>
      <c r="M5019" s="18" t="s">
        <v>9876</v>
      </c>
      <c r="N5019">
        <v>3.99</v>
      </c>
      <c r="O5019">
        <v>3.76</v>
      </c>
      <c r="P5019">
        <v>3.76</v>
      </c>
      <c r="Q5019">
        <v>0.7</v>
      </c>
      <c r="R5019">
        <f t="shared" si="234"/>
        <v>2.63</v>
      </c>
      <c r="S5019" s="38" t="s">
        <v>36</v>
      </c>
      <c r="T5019" s="27">
        <v>1</v>
      </c>
      <c r="U5019">
        <f t="shared" si="236"/>
        <v>2.63</v>
      </c>
      <c r="V5019" s="39" t="s">
        <v>36</v>
      </c>
    </row>
    <row r="5020" spans="1:22">
      <c r="A5020" s="32">
        <v>42164.468194444446</v>
      </c>
      <c r="B5020" s="33" t="s">
        <v>33</v>
      </c>
      <c r="C5020" s="37" t="s">
        <v>37</v>
      </c>
      <c r="D5020" s="37"/>
      <c r="E5020" s="35" t="s">
        <v>1815</v>
      </c>
      <c r="F5020" s="34">
        <v>1</v>
      </c>
      <c r="H5020">
        <f t="shared" si="235"/>
        <v>1</v>
      </c>
      <c r="I5020" s="33" t="s">
        <v>35</v>
      </c>
      <c r="J5020" s="33" t="s">
        <v>52</v>
      </c>
      <c r="K5020" s="33" t="s">
        <v>259</v>
      </c>
      <c r="L5020" s="33" t="s">
        <v>87</v>
      </c>
      <c r="M5020" s="33" t="s">
        <v>2828</v>
      </c>
      <c r="N5020">
        <v>2.4900000000000002</v>
      </c>
      <c r="O5020">
        <v>2.35</v>
      </c>
      <c r="P5020">
        <v>2.35</v>
      </c>
      <c r="Q5020">
        <v>0.7</v>
      </c>
      <c r="R5020">
        <f t="shared" si="234"/>
        <v>1.65</v>
      </c>
      <c r="S5020" s="38" t="s">
        <v>36</v>
      </c>
      <c r="T5020" s="27">
        <v>1</v>
      </c>
      <c r="U5020">
        <f t="shared" si="236"/>
        <v>1.65</v>
      </c>
      <c r="V5020" s="39" t="s">
        <v>36</v>
      </c>
    </row>
    <row r="5021" spans="1:22">
      <c r="A5021" s="32">
        <v>42164.906377314815</v>
      </c>
      <c r="B5021" s="33" t="s">
        <v>86</v>
      </c>
      <c r="C5021" s="37" t="s">
        <v>37</v>
      </c>
      <c r="D5021" s="37"/>
      <c r="E5021" s="35" t="s">
        <v>7399</v>
      </c>
      <c r="F5021" s="34">
        <v>1</v>
      </c>
      <c r="H5021">
        <f t="shared" si="235"/>
        <v>1</v>
      </c>
      <c r="I5021" s="33" t="s">
        <v>35</v>
      </c>
      <c r="J5021" s="33" t="s">
        <v>52</v>
      </c>
      <c r="K5021" s="33" t="s">
        <v>1305</v>
      </c>
      <c r="L5021" s="33" t="s">
        <v>87</v>
      </c>
      <c r="M5021" s="33" t="s">
        <v>1306</v>
      </c>
      <c r="N5021">
        <v>8.99</v>
      </c>
      <c r="O5021">
        <v>8.48</v>
      </c>
      <c r="P5021">
        <v>8.48</v>
      </c>
      <c r="Q5021">
        <v>0.7</v>
      </c>
      <c r="R5021">
        <f t="shared" si="234"/>
        <v>5.94</v>
      </c>
      <c r="S5021" s="38" t="s">
        <v>36</v>
      </c>
      <c r="T5021" s="27">
        <v>1</v>
      </c>
      <c r="U5021">
        <f t="shared" si="236"/>
        <v>5.94</v>
      </c>
      <c r="V5021" s="39" t="s">
        <v>36</v>
      </c>
    </row>
    <row r="5022" spans="1:22">
      <c r="A5022" s="29">
        <v>42162.853622685187</v>
      </c>
      <c r="B5022" t="s">
        <v>33</v>
      </c>
      <c r="C5022" s="37" t="s">
        <v>40</v>
      </c>
      <c r="D5022" s="37"/>
      <c r="E5022" s="35" t="s">
        <v>7521</v>
      </c>
      <c r="F5022" s="34">
        <v>1</v>
      </c>
      <c r="H5022">
        <f t="shared" si="235"/>
        <v>1</v>
      </c>
      <c r="I5022" t="s">
        <v>35</v>
      </c>
      <c r="J5022" s="1" t="s">
        <v>398</v>
      </c>
      <c r="K5022" s="23" t="s">
        <v>10489</v>
      </c>
      <c r="L5022" s="18" t="s">
        <v>10490</v>
      </c>
      <c r="M5022" s="18" t="s">
        <v>10491</v>
      </c>
      <c r="N5022">
        <v>2.4900000000000002</v>
      </c>
      <c r="O5022">
        <v>2.02</v>
      </c>
      <c r="P5022">
        <v>2.02</v>
      </c>
      <c r="Q5022">
        <v>0.7</v>
      </c>
      <c r="R5022">
        <f t="shared" si="234"/>
        <v>1.41</v>
      </c>
      <c r="S5022" s="38" t="s">
        <v>36</v>
      </c>
      <c r="T5022" s="27">
        <v>1</v>
      </c>
      <c r="U5022">
        <f t="shared" si="236"/>
        <v>1.41</v>
      </c>
      <c r="V5022" s="39" t="s">
        <v>36</v>
      </c>
    </row>
    <row r="5023" spans="1:22">
      <c r="A5023" s="32">
        <v>42164.861041666663</v>
      </c>
      <c r="B5023" s="33" t="s">
        <v>33</v>
      </c>
      <c r="C5023" s="37" t="s">
        <v>58</v>
      </c>
      <c r="D5023" s="37"/>
      <c r="E5023" s="35" t="s">
        <v>2999</v>
      </c>
      <c r="F5023" s="34">
        <v>1</v>
      </c>
      <c r="H5023">
        <f t="shared" si="235"/>
        <v>1</v>
      </c>
      <c r="I5023" s="33" t="s">
        <v>35</v>
      </c>
      <c r="J5023" s="33" t="s">
        <v>38</v>
      </c>
      <c r="K5023" s="33" t="s">
        <v>10869</v>
      </c>
      <c r="L5023" s="33" t="s">
        <v>1480</v>
      </c>
      <c r="M5023" s="33" t="s">
        <v>10870</v>
      </c>
      <c r="N5023">
        <v>7.99</v>
      </c>
      <c r="O5023">
        <v>6.71</v>
      </c>
      <c r="P5023">
        <v>6.71</v>
      </c>
      <c r="Q5023">
        <v>0.7</v>
      </c>
      <c r="R5023">
        <f t="shared" si="234"/>
        <v>4.7</v>
      </c>
      <c r="S5023" s="38" t="s">
        <v>36</v>
      </c>
      <c r="T5023" s="27">
        <v>1</v>
      </c>
      <c r="U5023">
        <f t="shared" si="236"/>
        <v>4.7</v>
      </c>
      <c r="V5023" s="39" t="s">
        <v>36</v>
      </c>
    </row>
    <row r="5024" spans="1:22">
      <c r="A5024" s="32">
        <v>42162.914768518516</v>
      </c>
      <c r="B5024" s="33" t="s">
        <v>33</v>
      </c>
      <c r="C5024" s="37" t="s">
        <v>58</v>
      </c>
      <c r="D5024" s="37"/>
      <c r="E5024" s="35" t="s">
        <v>7522</v>
      </c>
      <c r="F5024" s="34">
        <v>1</v>
      </c>
      <c r="H5024">
        <f t="shared" si="235"/>
        <v>1</v>
      </c>
      <c r="I5024" s="33" t="s">
        <v>52</v>
      </c>
      <c r="J5024" s="33" t="s">
        <v>485</v>
      </c>
      <c r="K5024" s="33" t="s">
        <v>7979</v>
      </c>
      <c r="L5024" s="33" t="s">
        <v>89</v>
      </c>
      <c r="M5024" s="33" t="s">
        <v>7980</v>
      </c>
      <c r="N5024">
        <v>12.99</v>
      </c>
      <c r="O5024">
        <v>10.92</v>
      </c>
      <c r="P5024">
        <v>10.92</v>
      </c>
      <c r="Q5024">
        <v>0.7</v>
      </c>
      <c r="R5024">
        <f t="shared" si="234"/>
        <v>7.64</v>
      </c>
      <c r="S5024" s="38" t="s">
        <v>36</v>
      </c>
      <c r="T5024" s="27">
        <v>1</v>
      </c>
      <c r="U5024">
        <f t="shared" si="236"/>
        <v>7.64</v>
      </c>
      <c r="V5024" s="39" t="s">
        <v>36</v>
      </c>
    </row>
    <row r="5025" spans="1:22">
      <c r="A5025" s="32">
        <v>42164.562430555554</v>
      </c>
      <c r="B5025" s="33" t="s">
        <v>86</v>
      </c>
      <c r="C5025" s="37" t="s">
        <v>37</v>
      </c>
      <c r="D5025" s="37"/>
      <c r="E5025" s="35" t="s">
        <v>4066</v>
      </c>
      <c r="F5025" s="34">
        <v>1</v>
      </c>
      <c r="H5025">
        <f t="shared" si="235"/>
        <v>1</v>
      </c>
      <c r="I5025" s="33" t="s">
        <v>35</v>
      </c>
      <c r="J5025" s="33" t="s">
        <v>52</v>
      </c>
      <c r="K5025" s="33" t="s">
        <v>4745</v>
      </c>
      <c r="L5025" s="33" t="s">
        <v>461</v>
      </c>
      <c r="M5025" s="33" t="s">
        <v>4746</v>
      </c>
      <c r="N5025">
        <v>14.99</v>
      </c>
      <c r="O5025">
        <v>14.14</v>
      </c>
      <c r="P5025">
        <v>14.14</v>
      </c>
      <c r="Q5025">
        <v>0.7</v>
      </c>
      <c r="R5025">
        <f t="shared" si="234"/>
        <v>9.9</v>
      </c>
      <c r="S5025" s="38" t="s">
        <v>36</v>
      </c>
      <c r="T5025" s="27">
        <v>1</v>
      </c>
      <c r="U5025">
        <f t="shared" si="236"/>
        <v>9.9</v>
      </c>
      <c r="V5025" s="39" t="s">
        <v>36</v>
      </c>
    </row>
    <row r="5026" spans="1:22">
      <c r="A5026" s="32">
        <v>42162.918483796297</v>
      </c>
      <c r="B5026" s="33" t="s">
        <v>33</v>
      </c>
      <c r="C5026" s="37" t="s">
        <v>40</v>
      </c>
      <c r="D5026" s="37"/>
      <c r="E5026" s="35" t="s">
        <v>451</v>
      </c>
      <c r="F5026" s="34">
        <v>1</v>
      </c>
      <c r="H5026">
        <f t="shared" si="235"/>
        <v>1</v>
      </c>
      <c r="I5026" s="33" t="s">
        <v>38</v>
      </c>
      <c r="J5026" s="33" t="s">
        <v>490</v>
      </c>
      <c r="K5026" s="33" t="s">
        <v>10871</v>
      </c>
      <c r="L5026" s="33" t="s">
        <v>495</v>
      </c>
      <c r="M5026" s="33" t="s">
        <v>10872</v>
      </c>
      <c r="N5026">
        <v>6.99</v>
      </c>
      <c r="O5026">
        <v>5.68</v>
      </c>
      <c r="P5026">
        <v>5.68</v>
      </c>
      <c r="Q5026">
        <v>0.7</v>
      </c>
      <c r="R5026">
        <f t="shared" si="234"/>
        <v>3.98</v>
      </c>
      <c r="S5026" s="38" t="s">
        <v>36</v>
      </c>
      <c r="T5026" s="27">
        <v>1</v>
      </c>
      <c r="U5026">
        <f t="shared" si="236"/>
        <v>3.98</v>
      </c>
      <c r="V5026" s="39" t="s">
        <v>36</v>
      </c>
    </row>
    <row r="5027" spans="1:22">
      <c r="A5027" s="32">
        <v>42162.927094907405</v>
      </c>
      <c r="B5027" s="33" t="s">
        <v>33</v>
      </c>
      <c r="C5027" s="37" t="s">
        <v>34</v>
      </c>
      <c r="D5027" s="37"/>
      <c r="E5027" s="35" t="s">
        <v>7523</v>
      </c>
      <c r="F5027" s="34">
        <v>1</v>
      </c>
      <c r="H5027">
        <f t="shared" si="235"/>
        <v>1</v>
      </c>
      <c r="I5027" s="33" t="s">
        <v>398</v>
      </c>
      <c r="J5027" s="33" t="s">
        <v>522</v>
      </c>
      <c r="K5027" s="33" t="s">
        <v>10817</v>
      </c>
      <c r="L5027" s="33" t="s">
        <v>10818</v>
      </c>
      <c r="M5027" s="33" t="s">
        <v>10819</v>
      </c>
      <c r="N5027">
        <v>9.99</v>
      </c>
      <c r="O5027">
        <v>8.26</v>
      </c>
      <c r="P5027">
        <v>8.26</v>
      </c>
      <c r="Q5027">
        <v>0.7</v>
      </c>
      <c r="R5027">
        <f t="shared" si="234"/>
        <v>5.78</v>
      </c>
      <c r="S5027" s="38" t="s">
        <v>36</v>
      </c>
      <c r="T5027" s="27">
        <v>1</v>
      </c>
      <c r="U5027">
        <f t="shared" si="236"/>
        <v>5.78</v>
      </c>
      <c r="V5027" s="39" t="s">
        <v>36</v>
      </c>
    </row>
    <row r="5028" spans="1:22">
      <c r="A5028" s="29">
        <v>42156.590891203705</v>
      </c>
      <c r="B5028" t="s">
        <v>33</v>
      </c>
      <c r="C5028" s="37" t="s">
        <v>37</v>
      </c>
      <c r="D5028" s="37"/>
      <c r="E5028" s="35" t="s">
        <v>4082</v>
      </c>
      <c r="F5028" s="34">
        <v>1</v>
      </c>
      <c r="H5028">
        <f t="shared" si="235"/>
        <v>1</v>
      </c>
      <c r="I5028" t="s">
        <v>488</v>
      </c>
      <c r="J5028" s="1" t="s">
        <v>488</v>
      </c>
      <c r="K5028" s="23" t="s">
        <v>10873</v>
      </c>
      <c r="L5028" s="18" t="s">
        <v>743</v>
      </c>
      <c r="M5028" s="18" t="s">
        <v>10874</v>
      </c>
      <c r="N5028">
        <v>4.99</v>
      </c>
      <c r="O5028">
        <v>4.7300000000000004</v>
      </c>
      <c r="P5028">
        <v>4.7300000000000004</v>
      </c>
      <c r="Q5028">
        <v>0.7</v>
      </c>
      <c r="R5028">
        <f t="shared" si="234"/>
        <v>3.31</v>
      </c>
      <c r="S5028" s="38" t="s">
        <v>36</v>
      </c>
      <c r="T5028" s="27">
        <v>1</v>
      </c>
      <c r="U5028">
        <f t="shared" si="236"/>
        <v>3.31</v>
      </c>
      <c r="V5028" s="39" t="s">
        <v>36</v>
      </c>
    </row>
    <row r="5029" spans="1:22">
      <c r="A5029" s="32">
        <v>42156.590891203705</v>
      </c>
      <c r="B5029" s="33" t="s">
        <v>33</v>
      </c>
      <c r="C5029" s="37" t="s">
        <v>37</v>
      </c>
      <c r="D5029" s="37"/>
      <c r="E5029" s="35" t="s">
        <v>4082</v>
      </c>
      <c r="F5029" s="34">
        <v>1</v>
      </c>
      <c r="H5029">
        <f t="shared" si="235"/>
        <v>1</v>
      </c>
      <c r="I5029" s="33" t="s">
        <v>488</v>
      </c>
      <c r="J5029" s="33" t="s">
        <v>488</v>
      </c>
      <c r="K5029" s="33" t="s">
        <v>4788</v>
      </c>
      <c r="L5029" s="33" t="s">
        <v>743</v>
      </c>
      <c r="M5029" s="33" t="s">
        <v>4789</v>
      </c>
      <c r="N5029">
        <v>3.99</v>
      </c>
      <c r="O5029">
        <v>3.78</v>
      </c>
      <c r="P5029">
        <v>3.78</v>
      </c>
      <c r="Q5029">
        <v>0.7</v>
      </c>
      <c r="R5029">
        <f t="shared" si="234"/>
        <v>2.65</v>
      </c>
      <c r="S5029" s="38" t="s">
        <v>36</v>
      </c>
      <c r="T5029" s="27">
        <v>1</v>
      </c>
      <c r="U5029">
        <f t="shared" si="236"/>
        <v>2.65</v>
      </c>
      <c r="V5029" s="39" t="s">
        <v>36</v>
      </c>
    </row>
    <row r="5030" spans="1:22">
      <c r="A5030" s="29">
        <v>42156.590891203705</v>
      </c>
      <c r="B5030" t="s">
        <v>33</v>
      </c>
      <c r="C5030" s="37" t="s">
        <v>37</v>
      </c>
      <c r="D5030" s="37"/>
      <c r="E5030" s="35" t="s">
        <v>4082</v>
      </c>
      <c r="F5030" s="34">
        <v>1</v>
      </c>
      <c r="H5030">
        <f t="shared" si="235"/>
        <v>1</v>
      </c>
      <c r="I5030" t="s">
        <v>488</v>
      </c>
      <c r="J5030" s="1" t="s">
        <v>488</v>
      </c>
      <c r="K5030" s="23" t="s">
        <v>10875</v>
      </c>
      <c r="L5030" s="18" t="s">
        <v>743</v>
      </c>
      <c r="M5030" s="18" t="s">
        <v>10876</v>
      </c>
      <c r="N5030">
        <v>4.99</v>
      </c>
      <c r="O5030">
        <v>4.7300000000000004</v>
      </c>
      <c r="P5030">
        <v>4.7300000000000004</v>
      </c>
      <c r="Q5030">
        <v>0.7</v>
      </c>
      <c r="R5030">
        <f t="shared" si="234"/>
        <v>3.31</v>
      </c>
      <c r="S5030" s="38" t="s">
        <v>36</v>
      </c>
      <c r="T5030" s="27">
        <v>1</v>
      </c>
      <c r="U5030">
        <f t="shared" si="236"/>
        <v>3.31</v>
      </c>
      <c r="V5030" s="39" t="s">
        <v>36</v>
      </c>
    </row>
    <row r="5031" spans="1:22">
      <c r="A5031" s="29">
        <v>42156.636134259257</v>
      </c>
      <c r="B5031" t="s">
        <v>33</v>
      </c>
      <c r="C5031" s="37" t="s">
        <v>34</v>
      </c>
      <c r="D5031" s="37"/>
      <c r="E5031" s="35" t="s">
        <v>2950</v>
      </c>
      <c r="F5031" s="34">
        <v>1</v>
      </c>
      <c r="H5031">
        <f t="shared" si="235"/>
        <v>1</v>
      </c>
      <c r="I5031" t="s">
        <v>38</v>
      </c>
      <c r="J5031" s="1" t="s">
        <v>38</v>
      </c>
      <c r="K5031" s="23" t="s">
        <v>10877</v>
      </c>
      <c r="L5031" s="18" t="s">
        <v>1619</v>
      </c>
      <c r="M5031" s="18" t="s">
        <v>10878</v>
      </c>
      <c r="N5031">
        <v>4.49</v>
      </c>
      <c r="O5031">
        <v>3.71</v>
      </c>
      <c r="P5031">
        <v>3.71</v>
      </c>
      <c r="Q5031">
        <v>0.7</v>
      </c>
      <c r="R5031">
        <f t="shared" si="234"/>
        <v>2.6</v>
      </c>
      <c r="S5031" s="38" t="s">
        <v>36</v>
      </c>
      <c r="T5031" s="27">
        <v>1</v>
      </c>
      <c r="U5031">
        <f t="shared" si="236"/>
        <v>2.6</v>
      </c>
      <c r="V5031" s="39" t="s">
        <v>36</v>
      </c>
    </row>
    <row r="5032" spans="1:22">
      <c r="A5032" s="32">
        <v>42164.884097222224</v>
      </c>
      <c r="B5032" s="33" t="s">
        <v>33</v>
      </c>
      <c r="C5032" s="37" t="s">
        <v>40</v>
      </c>
      <c r="D5032" s="37"/>
      <c r="E5032" s="35" t="s">
        <v>7524</v>
      </c>
      <c r="F5032" s="34">
        <v>1</v>
      </c>
      <c r="H5032">
        <f t="shared" si="235"/>
        <v>1</v>
      </c>
      <c r="I5032" s="33" t="s">
        <v>35</v>
      </c>
      <c r="J5032" s="33" t="s">
        <v>46</v>
      </c>
      <c r="K5032" s="33" t="s">
        <v>2596</v>
      </c>
      <c r="L5032" s="33" t="s">
        <v>55</v>
      </c>
      <c r="M5032" s="33" t="s">
        <v>812</v>
      </c>
      <c r="N5032">
        <v>6.99</v>
      </c>
      <c r="O5032">
        <v>5.68</v>
      </c>
      <c r="P5032">
        <v>5.68</v>
      </c>
      <c r="Q5032">
        <v>0.7</v>
      </c>
      <c r="R5032">
        <f t="shared" si="234"/>
        <v>3.98</v>
      </c>
      <c r="S5032" s="38" t="s">
        <v>36</v>
      </c>
      <c r="T5032" s="27">
        <v>1</v>
      </c>
      <c r="U5032">
        <f t="shared" si="236"/>
        <v>3.98</v>
      </c>
      <c r="V5032" s="39" t="s">
        <v>36</v>
      </c>
    </row>
    <row r="5033" spans="1:22">
      <c r="A5033" s="29">
        <v>42156.636134259257</v>
      </c>
      <c r="B5033" t="s">
        <v>33</v>
      </c>
      <c r="C5033" s="37" t="s">
        <v>34</v>
      </c>
      <c r="D5033" s="37"/>
      <c r="E5033" s="35" t="s">
        <v>2950</v>
      </c>
      <c r="F5033" s="34">
        <v>1</v>
      </c>
      <c r="H5033">
        <f t="shared" si="235"/>
        <v>1</v>
      </c>
      <c r="I5033" t="s">
        <v>38</v>
      </c>
      <c r="J5033" s="1" t="s">
        <v>38</v>
      </c>
      <c r="K5033" s="23" t="s">
        <v>10879</v>
      </c>
      <c r="L5033" s="18" t="s">
        <v>1619</v>
      </c>
      <c r="M5033" s="18" t="s">
        <v>10880</v>
      </c>
      <c r="N5033">
        <v>6.49</v>
      </c>
      <c r="O5033">
        <v>5.36</v>
      </c>
      <c r="P5033">
        <v>5.36</v>
      </c>
      <c r="Q5033">
        <v>0.7</v>
      </c>
      <c r="R5033">
        <f t="shared" si="234"/>
        <v>3.75</v>
      </c>
      <c r="S5033" s="38" t="s">
        <v>36</v>
      </c>
      <c r="T5033" s="27">
        <v>1</v>
      </c>
      <c r="U5033">
        <f t="shared" si="236"/>
        <v>3.75</v>
      </c>
      <c r="V5033" s="39" t="s">
        <v>36</v>
      </c>
    </row>
    <row r="5034" spans="1:22">
      <c r="A5034" s="29">
        <v>42157.907453703701</v>
      </c>
      <c r="B5034" t="s">
        <v>33</v>
      </c>
      <c r="C5034" s="37" t="s">
        <v>40</v>
      </c>
      <c r="D5034" s="37"/>
      <c r="E5034" s="35" t="s">
        <v>616</v>
      </c>
      <c r="F5034" s="34">
        <v>1</v>
      </c>
      <c r="H5034">
        <f t="shared" si="235"/>
        <v>1</v>
      </c>
      <c r="I5034" t="s">
        <v>35</v>
      </c>
      <c r="J5034" s="1" t="s">
        <v>398</v>
      </c>
      <c r="K5034" s="23" t="s">
        <v>1106</v>
      </c>
      <c r="L5034" s="18" t="s">
        <v>454</v>
      </c>
      <c r="M5034" s="18" t="s">
        <v>1107</v>
      </c>
      <c r="N5034">
        <v>6.49</v>
      </c>
      <c r="O5034">
        <v>5.28</v>
      </c>
      <c r="P5034">
        <v>5.28</v>
      </c>
      <c r="Q5034">
        <v>0.7</v>
      </c>
      <c r="R5034">
        <f t="shared" si="234"/>
        <v>3.7</v>
      </c>
      <c r="S5034" s="38" t="s">
        <v>36</v>
      </c>
      <c r="T5034" s="27">
        <v>1</v>
      </c>
      <c r="U5034">
        <f t="shared" si="236"/>
        <v>3.7</v>
      </c>
      <c r="V5034" s="39" t="s">
        <v>36</v>
      </c>
    </row>
    <row r="5035" spans="1:22">
      <c r="A5035" s="32">
        <v>42164.459814814814</v>
      </c>
      <c r="B5035" s="33" t="s">
        <v>33</v>
      </c>
      <c r="C5035" s="37" t="s">
        <v>34</v>
      </c>
      <c r="D5035" s="37"/>
      <c r="E5035" s="35" t="s">
        <v>2516</v>
      </c>
      <c r="F5035" s="34">
        <v>1</v>
      </c>
      <c r="H5035">
        <f t="shared" si="235"/>
        <v>1</v>
      </c>
      <c r="I5035" s="33" t="s">
        <v>35</v>
      </c>
      <c r="J5035" s="33" t="s">
        <v>38</v>
      </c>
      <c r="K5035" s="33" t="s">
        <v>2900</v>
      </c>
      <c r="L5035" s="33" t="s">
        <v>107</v>
      </c>
      <c r="M5035" s="33" t="s">
        <v>2901</v>
      </c>
      <c r="N5035">
        <v>5.99</v>
      </c>
      <c r="O5035">
        <v>4.95</v>
      </c>
      <c r="P5035">
        <v>4.95</v>
      </c>
      <c r="Q5035">
        <v>0.7</v>
      </c>
      <c r="R5035">
        <f t="shared" si="234"/>
        <v>3.47</v>
      </c>
      <c r="S5035" s="38" t="s">
        <v>36</v>
      </c>
      <c r="T5035" s="27">
        <v>1</v>
      </c>
      <c r="U5035">
        <f t="shared" si="236"/>
        <v>3.47</v>
      </c>
      <c r="V5035" s="39" t="s">
        <v>36</v>
      </c>
    </row>
    <row r="5036" spans="1:22">
      <c r="A5036" s="32">
        <v>42164.861539351848</v>
      </c>
      <c r="B5036" s="33" t="s">
        <v>33</v>
      </c>
      <c r="C5036" s="37" t="s">
        <v>37</v>
      </c>
      <c r="D5036" s="37"/>
      <c r="E5036" s="35" t="s">
        <v>4418</v>
      </c>
      <c r="F5036" s="34">
        <v>1</v>
      </c>
      <c r="H5036">
        <f t="shared" si="235"/>
        <v>1</v>
      </c>
      <c r="I5036" s="33" t="s">
        <v>398</v>
      </c>
      <c r="J5036" s="33" t="s">
        <v>1101</v>
      </c>
      <c r="K5036" s="33" t="s">
        <v>10881</v>
      </c>
      <c r="L5036" s="33" t="s">
        <v>1209</v>
      </c>
      <c r="M5036" s="33" t="s">
        <v>10882</v>
      </c>
      <c r="N5036">
        <v>8.49</v>
      </c>
      <c r="O5036">
        <v>8.0500000000000007</v>
      </c>
      <c r="P5036">
        <v>8.0500000000000007</v>
      </c>
      <c r="Q5036">
        <v>0.7</v>
      </c>
      <c r="R5036">
        <f t="shared" si="234"/>
        <v>5.64</v>
      </c>
      <c r="S5036" s="38" t="s">
        <v>36</v>
      </c>
      <c r="T5036" s="27">
        <v>1</v>
      </c>
      <c r="U5036">
        <f t="shared" si="236"/>
        <v>5.64</v>
      </c>
      <c r="V5036" s="39" t="s">
        <v>36</v>
      </c>
    </row>
    <row r="5037" spans="1:22">
      <c r="A5037" s="32">
        <v>42164.80945601852</v>
      </c>
      <c r="B5037" s="33" t="s">
        <v>33</v>
      </c>
      <c r="C5037" s="37" t="s">
        <v>40</v>
      </c>
      <c r="D5037" s="37"/>
      <c r="E5037" s="35" t="s">
        <v>7525</v>
      </c>
      <c r="F5037" s="34">
        <v>1</v>
      </c>
      <c r="H5037">
        <f t="shared" si="235"/>
        <v>1</v>
      </c>
      <c r="I5037" s="33" t="s">
        <v>52</v>
      </c>
      <c r="J5037" s="33" t="s">
        <v>492</v>
      </c>
      <c r="K5037" s="33" t="s">
        <v>8925</v>
      </c>
      <c r="L5037" s="33" t="s">
        <v>8926</v>
      </c>
      <c r="M5037" s="33" t="s">
        <v>8927</v>
      </c>
      <c r="N5037">
        <v>9.49</v>
      </c>
      <c r="O5037">
        <v>7.72</v>
      </c>
      <c r="P5037">
        <v>7.72</v>
      </c>
      <c r="Q5037">
        <v>0.7</v>
      </c>
      <c r="R5037">
        <f t="shared" si="234"/>
        <v>5.4</v>
      </c>
      <c r="S5037" s="38" t="s">
        <v>36</v>
      </c>
      <c r="T5037" s="27">
        <v>1</v>
      </c>
      <c r="U5037">
        <f t="shared" si="236"/>
        <v>5.4</v>
      </c>
      <c r="V5037" s="39" t="s">
        <v>36</v>
      </c>
    </row>
    <row r="5038" spans="1:22">
      <c r="A5038" s="32">
        <v>42164.796967592592</v>
      </c>
      <c r="B5038" s="33" t="s">
        <v>33</v>
      </c>
      <c r="C5038" s="37" t="s">
        <v>37</v>
      </c>
      <c r="D5038" s="37"/>
      <c r="E5038" s="35" t="s">
        <v>7526</v>
      </c>
      <c r="F5038" s="34">
        <v>1</v>
      </c>
      <c r="H5038">
        <f t="shared" si="235"/>
        <v>1</v>
      </c>
      <c r="I5038" s="33" t="s">
        <v>46</v>
      </c>
      <c r="J5038" s="33" t="s">
        <v>46</v>
      </c>
      <c r="K5038" s="33" t="s">
        <v>1096</v>
      </c>
      <c r="L5038" s="33" t="s">
        <v>174</v>
      </c>
      <c r="M5038" s="33" t="s">
        <v>1097</v>
      </c>
      <c r="N5038">
        <v>6.49</v>
      </c>
      <c r="O5038">
        <v>6.15</v>
      </c>
      <c r="P5038">
        <v>6.15</v>
      </c>
      <c r="Q5038">
        <v>0.7</v>
      </c>
      <c r="R5038">
        <f t="shared" si="234"/>
        <v>4.3099999999999996</v>
      </c>
      <c r="S5038" s="38" t="s">
        <v>36</v>
      </c>
      <c r="T5038" s="27">
        <v>1</v>
      </c>
      <c r="U5038">
        <f t="shared" si="236"/>
        <v>4.3099999999999996</v>
      </c>
      <c r="V5038" s="39" t="s">
        <v>36</v>
      </c>
    </row>
    <row r="5039" spans="1:22">
      <c r="A5039" s="29">
        <v>42164.847511574073</v>
      </c>
      <c r="B5039" t="s">
        <v>33</v>
      </c>
      <c r="C5039" s="37" t="s">
        <v>40</v>
      </c>
      <c r="D5039" s="37"/>
      <c r="E5039" s="35" t="s">
        <v>1918</v>
      </c>
      <c r="F5039" s="34">
        <v>1</v>
      </c>
      <c r="H5039">
        <f t="shared" si="235"/>
        <v>1</v>
      </c>
      <c r="I5039" t="s">
        <v>398</v>
      </c>
      <c r="J5039" s="1" t="s">
        <v>452</v>
      </c>
      <c r="K5039" s="23" t="s">
        <v>10883</v>
      </c>
      <c r="L5039" s="18" t="s">
        <v>354</v>
      </c>
      <c r="M5039" s="18" t="s">
        <v>10884</v>
      </c>
      <c r="N5039">
        <v>7.99</v>
      </c>
      <c r="O5039">
        <v>6.5</v>
      </c>
      <c r="P5039">
        <v>6.5</v>
      </c>
      <c r="Q5039">
        <v>0.7</v>
      </c>
      <c r="R5039">
        <f t="shared" si="234"/>
        <v>4.55</v>
      </c>
      <c r="S5039" s="38" t="s">
        <v>36</v>
      </c>
      <c r="T5039" s="27">
        <v>1</v>
      </c>
      <c r="U5039">
        <f t="shared" si="236"/>
        <v>4.55</v>
      </c>
      <c r="V5039" s="39" t="s">
        <v>36</v>
      </c>
    </row>
    <row r="5040" spans="1:22">
      <c r="A5040" s="32">
        <v>42164.886111111111</v>
      </c>
      <c r="B5040" s="33" t="s">
        <v>33</v>
      </c>
      <c r="C5040" s="37" t="s">
        <v>34</v>
      </c>
      <c r="D5040" s="37"/>
      <c r="E5040" s="35" t="s">
        <v>7527</v>
      </c>
      <c r="F5040" s="34">
        <v>1</v>
      </c>
      <c r="H5040">
        <f t="shared" si="235"/>
        <v>1</v>
      </c>
      <c r="I5040" s="33" t="s">
        <v>52</v>
      </c>
      <c r="J5040" s="33" t="s">
        <v>492</v>
      </c>
      <c r="K5040" s="33" t="s">
        <v>8925</v>
      </c>
      <c r="L5040" s="33" t="s">
        <v>8926</v>
      </c>
      <c r="M5040" s="33" t="s">
        <v>8927</v>
      </c>
      <c r="N5040">
        <v>9.49</v>
      </c>
      <c r="O5040">
        <v>7.84</v>
      </c>
      <c r="P5040">
        <v>7.84</v>
      </c>
      <c r="Q5040">
        <v>0.7</v>
      </c>
      <c r="R5040">
        <f t="shared" si="234"/>
        <v>5.49</v>
      </c>
      <c r="S5040" s="38" t="s">
        <v>36</v>
      </c>
      <c r="T5040" s="27">
        <v>1</v>
      </c>
      <c r="U5040">
        <f t="shared" si="236"/>
        <v>5.49</v>
      </c>
      <c r="V5040" s="39" t="s">
        <v>36</v>
      </c>
    </row>
    <row r="5041" spans="1:22">
      <c r="A5041" s="32">
        <v>42157.898217592592</v>
      </c>
      <c r="B5041" s="33" t="s">
        <v>33</v>
      </c>
      <c r="C5041" s="37" t="s">
        <v>40</v>
      </c>
      <c r="D5041" s="37"/>
      <c r="E5041" s="35" t="s">
        <v>1810</v>
      </c>
      <c r="F5041" s="34">
        <v>1</v>
      </c>
      <c r="H5041">
        <f t="shared" si="235"/>
        <v>1</v>
      </c>
      <c r="I5041" s="33" t="s">
        <v>35</v>
      </c>
      <c r="J5041" s="33" t="s">
        <v>46</v>
      </c>
      <c r="K5041" s="33" t="s">
        <v>5950</v>
      </c>
      <c r="L5041" s="33" t="s">
        <v>81</v>
      </c>
      <c r="M5041" s="33" t="s">
        <v>5951</v>
      </c>
      <c r="N5041">
        <v>14.99</v>
      </c>
      <c r="O5041">
        <v>12.19</v>
      </c>
      <c r="P5041">
        <v>12.19</v>
      </c>
      <c r="Q5041">
        <v>0.7</v>
      </c>
      <c r="R5041">
        <f t="shared" si="234"/>
        <v>8.5299999999999994</v>
      </c>
      <c r="S5041" s="38" t="s">
        <v>36</v>
      </c>
      <c r="T5041" s="27">
        <v>1</v>
      </c>
      <c r="U5041">
        <f t="shared" si="236"/>
        <v>8.5299999999999994</v>
      </c>
      <c r="V5041" s="39" t="s">
        <v>36</v>
      </c>
    </row>
    <row r="5042" spans="1:22">
      <c r="A5042" s="32">
        <v>42157.275601851848</v>
      </c>
      <c r="B5042" s="33" t="s">
        <v>33</v>
      </c>
      <c r="C5042" s="37" t="s">
        <v>34</v>
      </c>
      <c r="D5042" s="37"/>
      <c r="E5042" s="35" t="s">
        <v>4102</v>
      </c>
      <c r="F5042" s="34">
        <v>1</v>
      </c>
      <c r="H5042">
        <f t="shared" si="235"/>
        <v>1</v>
      </c>
      <c r="I5042" s="33" t="s">
        <v>35</v>
      </c>
      <c r="J5042" s="33" t="s">
        <v>38</v>
      </c>
      <c r="K5042" s="33" t="s">
        <v>7966</v>
      </c>
      <c r="L5042" s="33" t="s">
        <v>647</v>
      </c>
      <c r="M5042" s="33" t="s">
        <v>7967</v>
      </c>
      <c r="N5042">
        <v>2.4900000000000002</v>
      </c>
      <c r="O5042">
        <v>2.06</v>
      </c>
      <c r="P5042">
        <v>2.06</v>
      </c>
      <c r="Q5042">
        <v>0.7</v>
      </c>
      <c r="R5042">
        <f t="shared" si="234"/>
        <v>1.44</v>
      </c>
      <c r="S5042" s="38" t="s">
        <v>36</v>
      </c>
      <c r="T5042" s="27">
        <v>1</v>
      </c>
      <c r="U5042">
        <f t="shared" si="236"/>
        <v>1.44</v>
      </c>
      <c r="V5042" s="39" t="s">
        <v>36</v>
      </c>
    </row>
    <row r="5043" spans="1:22">
      <c r="A5043" s="32">
        <v>42157.797060185185</v>
      </c>
      <c r="B5043" s="33" t="s">
        <v>33</v>
      </c>
      <c r="C5043" s="37" t="s">
        <v>34</v>
      </c>
      <c r="D5043" s="37"/>
      <c r="E5043" s="35" t="s">
        <v>4125</v>
      </c>
      <c r="F5043" s="34">
        <v>1</v>
      </c>
      <c r="H5043">
        <f t="shared" si="235"/>
        <v>1</v>
      </c>
      <c r="I5043" s="33" t="s">
        <v>398</v>
      </c>
      <c r="J5043" s="33" t="s">
        <v>484</v>
      </c>
      <c r="K5043" s="33" t="s">
        <v>8010</v>
      </c>
      <c r="L5043" s="33" t="s">
        <v>706</v>
      </c>
      <c r="M5043" s="33" t="s">
        <v>8011</v>
      </c>
      <c r="N5043">
        <v>6.49</v>
      </c>
      <c r="O5043">
        <v>5.36</v>
      </c>
      <c r="P5043">
        <v>5.36</v>
      </c>
      <c r="Q5043">
        <v>0.7</v>
      </c>
      <c r="R5043">
        <f t="shared" si="234"/>
        <v>3.75</v>
      </c>
      <c r="S5043" s="38" t="s">
        <v>36</v>
      </c>
      <c r="T5043" s="27">
        <v>1</v>
      </c>
      <c r="U5043">
        <f t="shared" si="236"/>
        <v>3.75</v>
      </c>
      <c r="V5043" s="39" t="s">
        <v>36</v>
      </c>
    </row>
    <row r="5044" spans="1:22">
      <c r="A5044" s="29">
        <v>42157.832696759258</v>
      </c>
      <c r="B5044" t="s">
        <v>33</v>
      </c>
      <c r="C5044" s="37" t="s">
        <v>34</v>
      </c>
      <c r="D5044" s="37"/>
      <c r="E5044" s="35" t="s">
        <v>7528</v>
      </c>
      <c r="F5044" s="34">
        <v>1</v>
      </c>
      <c r="H5044">
        <f t="shared" si="235"/>
        <v>1</v>
      </c>
      <c r="I5044" t="s">
        <v>1263</v>
      </c>
      <c r="J5044" s="1" t="s">
        <v>1263</v>
      </c>
      <c r="K5044" s="23" t="s">
        <v>2350</v>
      </c>
      <c r="L5044" s="18" t="s">
        <v>2332</v>
      </c>
      <c r="M5044" s="18" t="s">
        <v>2351</v>
      </c>
      <c r="N5044">
        <v>5.99</v>
      </c>
      <c r="O5044">
        <v>4.95</v>
      </c>
      <c r="P5044">
        <v>4.95</v>
      </c>
      <c r="Q5044">
        <v>0.7</v>
      </c>
      <c r="R5044">
        <f t="shared" si="234"/>
        <v>3.47</v>
      </c>
      <c r="S5044" s="38" t="s">
        <v>36</v>
      </c>
      <c r="T5044" s="27">
        <v>1</v>
      </c>
      <c r="U5044">
        <f t="shared" si="236"/>
        <v>3.47</v>
      </c>
      <c r="V5044" s="39" t="s">
        <v>36</v>
      </c>
    </row>
    <row r="5045" spans="1:22">
      <c r="A5045" s="32">
        <v>42157.852592592593</v>
      </c>
      <c r="B5045" s="33" t="s">
        <v>33</v>
      </c>
      <c r="C5045" s="37" t="s">
        <v>75</v>
      </c>
      <c r="D5045" s="37"/>
      <c r="E5045" s="35" t="s">
        <v>1995</v>
      </c>
      <c r="F5045" s="34">
        <v>1</v>
      </c>
      <c r="H5045">
        <f t="shared" si="235"/>
        <v>1</v>
      </c>
      <c r="I5045" s="33" t="s">
        <v>1263</v>
      </c>
      <c r="J5045" s="33" t="s">
        <v>1264</v>
      </c>
      <c r="K5045" s="33" t="s">
        <v>4993</v>
      </c>
      <c r="L5045" s="33" t="s">
        <v>2311</v>
      </c>
      <c r="M5045" s="33" t="s">
        <v>4994</v>
      </c>
      <c r="N5045">
        <v>5.99</v>
      </c>
      <c r="O5045">
        <v>4.95</v>
      </c>
      <c r="P5045">
        <v>4.95</v>
      </c>
      <c r="Q5045">
        <v>0.7</v>
      </c>
      <c r="R5045">
        <f t="shared" si="234"/>
        <v>3.47</v>
      </c>
      <c r="S5045" s="38" t="s">
        <v>36</v>
      </c>
      <c r="T5045" s="27">
        <v>1</v>
      </c>
      <c r="U5045">
        <f t="shared" si="236"/>
        <v>3.47</v>
      </c>
      <c r="V5045" s="39" t="s">
        <v>36</v>
      </c>
    </row>
    <row r="5046" spans="1:22">
      <c r="A5046" s="32">
        <v>42157.851342592592</v>
      </c>
      <c r="B5046" s="33" t="s">
        <v>33</v>
      </c>
      <c r="C5046" s="37" t="s">
        <v>34</v>
      </c>
      <c r="D5046" s="37"/>
      <c r="E5046" s="35" t="s">
        <v>1257</v>
      </c>
      <c r="F5046" s="34">
        <v>1</v>
      </c>
      <c r="H5046">
        <f t="shared" si="235"/>
        <v>1</v>
      </c>
      <c r="I5046" s="33" t="s">
        <v>38</v>
      </c>
      <c r="J5046" s="33" t="s">
        <v>482</v>
      </c>
      <c r="K5046" s="33" t="s">
        <v>2844</v>
      </c>
      <c r="L5046" s="33" t="s">
        <v>1480</v>
      </c>
      <c r="M5046" s="33" t="s">
        <v>2845</v>
      </c>
      <c r="N5046">
        <v>4.99</v>
      </c>
      <c r="O5046">
        <v>4.12</v>
      </c>
      <c r="P5046">
        <v>4.12</v>
      </c>
      <c r="Q5046">
        <v>0.7</v>
      </c>
      <c r="R5046">
        <f t="shared" si="234"/>
        <v>2.88</v>
      </c>
      <c r="S5046" s="38" t="s">
        <v>36</v>
      </c>
      <c r="T5046" s="27">
        <v>1</v>
      </c>
      <c r="U5046">
        <f t="shared" si="236"/>
        <v>2.88</v>
      </c>
      <c r="V5046" s="39" t="s">
        <v>36</v>
      </c>
    </row>
    <row r="5047" spans="1:22">
      <c r="A5047" s="32">
        <v>42157.859236111108</v>
      </c>
      <c r="B5047" s="33" t="s">
        <v>33</v>
      </c>
      <c r="C5047" s="37" t="s">
        <v>34</v>
      </c>
      <c r="D5047" s="37"/>
      <c r="E5047" s="35" t="s">
        <v>2972</v>
      </c>
      <c r="F5047" s="34">
        <v>1</v>
      </c>
      <c r="H5047">
        <f t="shared" si="235"/>
        <v>1</v>
      </c>
      <c r="I5047" s="33" t="s">
        <v>38</v>
      </c>
      <c r="J5047" s="33" t="s">
        <v>38</v>
      </c>
      <c r="K5047" s="33" t="s">
        <v>2415</v>
      </c>
      <c r="L5047" s="33" t="s">
        <v>91</v>
      </c>
      <c r="M5047" s="33" t="s">
        <v>1044</v>
      </c>
      <c r="N5047">
        <v>5.99</v>
      </c>
      <c r="O5047">
        <v>4.95</v>
      </c>
      <c r="P5047">
        <v>4.95</v>
      </c>
      <c r="Q5047">
        <v>0.7</v>
      </c>
      <c r="R5047">
        <f t="shared" si="234"/>
        <v>3.47</v>
      </c>
      <c r="S5047" s="38" t="s">
        <v>36</v>
      </c>
      <c r="T5047" s="27">
        <v>1</v>
      </c>
      <c r="U5047">
        <f t="shared" si="236"/>
        <v>3.47</v>
      </c>
      <c r="V5047" s="39" t="s">
        <v>36</v>
      </c>
    </row>
    <row r="5048" spans="1:22">
      <c r="A5048" s="32">
        <v>42157.859236111108</v>
      </c>
      <c r="B5048" s="33" t="s">
        <v>33</v>
      </c>
      <c r="C5048" s="37" t="s">
        <v>34</v>
      </c>
      <c r="D5048" s="37"/>
      <c r="E5048" s="35" t="s">
        <v>2972</v>
      </c>
      <c r="F5048" s="34">
        <v>1</v>
      </c>
      <c r="H5048">
        <f t="shared" si="235"/>
        <v>1</v>
      </c>
      <c r="I5048" s="33" t="s">
        <v>38</v>
      </c>
      <c r="J5048" s="33" t="s">
        <v>38</v>
      </c>
      <c r="K5048" s="33" t="s">
        <v>604</v>
      </c>
      <c r="L5048" s="33" t="s">
        <v>91</v>
      </c>
      <c r="M5048" s="33" t="s">
        <v>578</v>
      </c>
      <c r="N5048">
        <v>5.49</v>
      </c>
      <c r="O5048">
        <v>4.54</v>
      </c>
      <c r="P5048">
        <v>4.54</v>
      </c>
      <c r="Q5048">
        <v>0.7</v>
      </c>
      <c r="R5048">
        <f t="shared" si="234"/>
        <v>3.18</v>
      </c>
      <c r="S5048" s="38" t="s">
        <v>36</v>
      </c>
      <c r="T5048" s="27">
        <v>1</v>
      </c>
      <c r="U5048">
        <f t="shared" si="236"/>
        <v>3.18</v>
      </c>
      <c r="V5048" s="39" t="s">
        <v>36</v>
      </c>
    </row>
    <row r="5049" spans="1:22">
      <c r="A5049" s="29">
        <v>42164.869884259257</v>
      </c>
      <c r="B5049" t="s">
        <v>33</v>
      </c>
      <c r="C5049" s="37" t="s">
        <v>37</v>
      </c>
      <c r="D5049" s="37"/>
      <c r="E5049" s="35" t="s">
        <v>1998</v>
      </c>
      <c r="F5049" s="34">
        <v>1</v>
      </c>
      <c r="H5049">
        <f t="shared" si="235"/>
        <v>1</v>
      </c>
      <c r="I5049" t="s">
        <v>52</v>
      </c>
      <c r="J5049" s="1" t="s">
        <v>52</v>
      </c>
      <c r="K5049" s="23" t="s">
        <v>1659</v>
      </c>
      <c r="L5049" s="18" t="s">
        <v>108</v>
      </c>
      <c r="M5049" s="18" t="s">
        <v>775</v>
      </c>
      <c r="N5049">
        <v>7.99</v>
      </c>
      <c r="O5049">
        <v>7.57</v>
      </c>
      <c r="P5049">
        <v>7.57</v>
      </c>
      <c r="Q5049">
        <v>0.7</v>
      </c>
      <c r="R5049">
        <f t="shared" si="234"/>
        <v>5.3</v>
      </c>
      <c r="S5049" s="38" t="s">
        <v>36</v>
      </c>
      <c r="T5049" s="27">
        <v>1</v>
      </c>
      <c r="U5049">
        <f t="shared" si="236"/>
        <v>5.3</v>
      </c>
      <c r="V5049" s="39" t="s">
        <v>36</v>
      </c>
    </row>
    <row r="5050" spans="1:22">
      <c r="A5050" s="29">
        <v>42164.914282407408</v>
      </c>
      <c r="B5050" t="s">
        <v>1013</v>
      </c>
      <c r="C5050" s="37" t="s">
        <v>34</v>
      </c>
      <c r="D5050" s="37"/>
      <c r="E5050" s="35" t="s">
        <v>7529</v>
      </c>
      <c r="F5050" s="34">
        <v>1</v>
      </c>
      <c r="H5050">
        <f t="shared" si="235"/>
        <v>1</v>
      </c>
      <c r="I5050" t="s">
        <v>1263</v>
      </c>
      <c r="J5050" s="1" t="s">
        <v>1428</v>
      </c>
      <c r="K5050" s="23" t="s">
        <v>1543</v>
      </c>
      <c r="L5050" s="18" t="s">
        <v>1544</v>
      </c>
      <c r="M5050" s="18" t="s">
        <v>1545</v>
      </c>
      <c r="N5050">
        <v>5.99</v>
      </c>
      <c r="O5050">
        <v>4.95</v>
      </c>
      <c r="P5050">
        <v>4.95</v>
      </c>
      <c r="Q5050">
        <v>0.7</v>
      </c>
      <c r="R5050">
        <f t="shared" si="234"/>
        <v>3.47</v>
      </c>
      <c r="S5050" s="38" t="s">
        <v>36</v>
      </c>
      <c r="T5050" s="27">
        <v>1</v>
      </c>
      <c r="U5050">
        <f t="shared" si="236"/>
        <v>3.47</v>
      </c>
      <c r="V5050" s="39" t="s">
        <v>36</v>
      </c>
    </row>
    <row r="5051" spans="1:22">
      <c r="A5051" s="29">
        <v>42164.869606481479</v>
      </c>
      <c r="B5051" t="s">
        <v>33</v>
      </c>
      <c r="C5051" s="37" t="s">
        <v>34</v>
      </c>
      <c r="D5051" s="37"/>
      <c r="E5051" s="35" t="s">
        <v>4175</v>
      </c>
      <c r="F5051" s="34">
        <v>1</v>
      </c>
      <c r="H5051">
        <f t="shared" si="235"/>
        <v>1</v>
      </c>
      <c r="I5051" t="s">
        <v>38</v>
      </c>
      <c r="J5051" s="1" t="s">
        <v>38</v>
      </c>
      <c r="K5051" s="23" t="s">
        <v>6031</v>
      </c>
      <c r="L5051" s="18" t="s">
        <v>1445</v>
      </c>
      <c r="M5051" s="18" t="s">
        <v>6032</v>
      </c>
      <c r="N5051">
        <v>12.99</v>
      </c>
      <c r="O5051">
        <v>10.74</v>
      </c>
      <c r="P5051">
        <v>10.74</v>
      </c>
      <c r="Q5051">
        <v>0.7</v>
      </c>
      <c r="R5051">
        <f t="shared" si="234"/>
        <v>7.52</v>
      </c>
      <c r="S5051" s="38" t="s">
        <v>36</v>
      </c>
      <c r="T5051" s="27">
        <v>1</v>
      </c>
      <c r="U5051">
        <f t="shared" si="236"/>
        <v>7.52</v>
      </c>
      <c r="V5051" s="39" t="s">
        <v>36</v>
      </c>
    </row>
    <row r="5052" spans="1:22">
      <c r="A5052" s="32">
        <v>42164.748391203706</v>
      </c>
      <c r="B5052" s="33" t="s">
        <v>33</v>
      </c>
      <c r="C5052" s="37" t="s">
        <v>58</v>
      </c>
      <c r="D5052" s="37"/>
      <c r="E5052" s="35" t="s">
        <v>2966</v>
      </c>
      <c r="F5052" s="34">
        <v>1</v>
      </c>
      <c r="H5052">
        <f t="shared" si="235"/>
        <v>1</v>
      </c>
      <c r="I5052" s="33" t="s">
        <v>46</v>
      </c>
      <c r="J5052" s="33" t="s">
        <v>523</v>
      </c>
      <c r="K5052" s="33" t="s">
        <v>1029</v>
      </c>
      <c r="L5052" s="33" t="s">
        <v>101</v>
      </c>
      <c r="M5052" s="33" t="s">
        <v>1030</v>
      </c>
      <c r="N5052">
        <v>12.99</v>
      </c>
      <c r="O5052">
        <v>10.92</v>
      </c>
      <c r="P5052">
        <v>10.92</v>
      </c>
      <c r="Q5052">
        <v>0.7</v>
      </c>
      <c r="R5052">
        <f t="shared" si="234"/>
        <v>7.64</v>
      </c>
      <c r="S5052" s="38" t="s">
        <v>36</v>
      </c>
      <c r="T5052" s="27">
        <v>1</v>
      </c>
      <c r="U5052">
        <f t="shared" si="236"/>
        <v>7.64</v>
      </c>
      <c r="V5052" s="39" t="s">
        <v>36</v>
      </c>
    </row>
    <row r="5053" spans="1:22">
      <c r="A5053" s="29">
        <v>42164.809363425928</v>
      </c>
      <c r="B5053" t="s">
        <v>33</v>
      </c>
      <c r="C5053" s="37" t="s">
        <v>58</v>
      </c>
      <c r="D5053" s="37"/>
      <c r="E5053" s="35" t="s">
        <v>2466</v>
      </c>
      <c r="F5053" s="34">
        <v>1</v>
      </c>
      <c r="H5053">
        <f t="shared" si="235"/>
        <v>1</v>
      </c>
      <c r="I5053" t="s">
        <v>2049</v>
      </c>
      <c r="J5053" s="1" t="s">
        <v>591</v>
      </c>
      <c r="K5053" s="23" t="s">
        <v>10885</v>
      </c>
      <c r="L5053" s="18" t="s">
        <v>176</v>
      </c>
      <c r="M5053" s="18" t="s">
        <v>10886</v>
      </c>
      <c r="N5053">
        <v>5.99</v>
      </c>
      <c r="O5053">
        <v>5.03</v>
      </c>
      <c r="P5053">
        <v>5.03</v>
      </c>
      <c r="Q5053">
        <v>0.7</v>
      </c>
      <c r="R5053">
        <f t="shared" si="234"/>
        <v>3.52</v>
      </c>
      <c r="S5053" s="38" t="s">
        <v>36</v>
      </c>
      <c r="T5053" s="27">
        <v>1</v>
      </c>
      <c r="U5053">
        <f t="shared" si="236"/>
        <v>3.52</v>
      </c>
      <c r="V5053" s="39" t="s">
        <v>36</v>
      </c>
    </row>
    <row r="5054" spans="1:22">
      <c r="A5054" s="32">
        <v>42164.819548611114</v>
      </c>
      <c r="B5054" s="33" t="s">
        <v>33</v>
      </c>
      <c r="C5054" s="37" t="s">
        <v>34</v>
      </c>
      <c r="D5054" s="37"/>
      <c r="E5054" s="35" t="s">
        <v>4013</v>
      </c>
      <c r="F5054" s="34">
        <v>1</v>
      </c>
      <c r="H5054">
        <f t="shared" si="235"/>
        <v>1</v>
      </c>
      <c r="I5054" s="33" t="s">
        <v>452</v>
      </c>
      <c r="J5054" s="33" t="s">
        <v>452</v>
      </c>
      <c r="K5054" s="33" t="s">
        <v>4492</v>
      </c>
      <c r="L5054" s="33" t="s">
        <v>2619</v>
      </c>
      <c r="M5054" s="33" t="s">
        <v>4493</v>
      </c>
      <c r="N5054">
        <v>6.99</v>
      </c>
      <c r="O5054">
        <v>5.78</v>
      </c>
      <c r="P5054">
        <v>5.78</v>
      </c>
      <c r="Q5054">
        <v>0.7</v>
      </c>
      <c r="R5054">
        <f t="shared" si="234"/>
        <v>4.05</v>
      </c>
      <c r="S5054" s="38" t="s">
        <v>36</v>
      </c>
      <c r="T5054" s="27">
        <v>1</v>
      </c>
      <c r="U5054">
        <f t="shared" si="236"/>
        <v>4.05</v>
      </c>
      <c r="V5054" s="39" t="s">
        <v>36</v>
      </c>
    </row>
    <row r="5055" spans="1:22">
      <c r="A5055" s="29">
        <v>42162.891597222224</v>
      </c>
      <c r="B5055" t="s">
        <v>33</v>
      </c>
      <c r="C5055" s="37" t="s">
        <v>40</v>
      </c>
      <c r="D5055" s="37"/>
      <c r="E5055" s="35" t="s">
        <v>1806</v>
      </c>
      <c r="F5055" s="34">
        <v>1</v>
      </c>
      <c r="H5055">
        <f t="shared" si="235"/>
        <v>1</v>
      </c>
      <c r="I5055" t="s">
        <v>398</v>
      </c>
      <c r="J5055" s="1" t="s">
        <v>484</v>
      </c>
      <c r="K5055" s="23" t="s">
        <v>3489</v>
      </c>
      <c r="L5055" s="18" t="s">
        <v>130</v>
      </c>
      <c r="M5055" s="18" t="s">
        <v>3490</v>
      </c>
      <c r="N5055">
        <v>10.99</v>
      </c>
      <c r="O5055">
        <v>8.93</v>
      </c>
      <c r="P5055">
        <v>8.93</v>
      </c>
      <c r="Q5055">
        <v>0.7</v>
      </c>
      <c r="R5055">
        <f t="shared" si="234"/>
        <v>6.25</v>
      </c>
      <c r="S5055" s="38" t="s">
        <v>36</v>
      </c>
      <c r="T5055" s="27">
        <v>1</v>
      </c>
      <c r="U5055">
        <f t="shared" si="236"/>
        <v>6.25</v>
      </c>
      <c r="V5055" s="39" t="s">
        <v>36</v>
      </c>
    </row>
    <row r="5056" spans="1:22">
      <c r="A5056" s="29">
        <v>42162.341215277775</v>
      </c>
      <c r="B5056" t="s">
        <v>33</v>
      </c>
      <c r="C5056" s="37" t="s">
        <v>34</v>
      </c>
      <c r="D5056" s="37"/>
      <c r="E5056" s="35" t="s">
        <v>7530</v>
      </c>
      <c r="F5056" s="34">
        <v>1</v>
      </c>
      <c r="H5056">
        <f t="shared" si="235"/>
        <v>1</v>
      </c>
      <c r="I5056" t="s">
        <v>35</v>
      </c>
      <c r="J5056" s="1" t="s">
        <v>46</v>
      </c>
      <c r="K5056" s="23" t="s">
        <v>5950</v>
      </c>
      <c r="L5056" s="18" t="s">
        <v>81</v>
      </c>
      <c r="M5056" s="18" t="s">
        <v>5951</v>
      </c>
      <c r="N5056">
        <v>14.99</v>
      </c>
      <c r="O5056">
        <v>12.39</v>
      </c>
      <c r="P5056">
        <v>12.39</v>
      </c>
      <c r="Q5056">
        <v>0.7</v>
      </c>
      <c r="R5056">
        <f t="shared" si="234"/>
        <v>8.67</v>
      </c>
      <c r="S5056" s="38" t="s">
        <v>36</v>
      </c>
      <c r="T5056" s="27">
        <v>1</v>
      </c>
      <c r="U5056">
        <f t="shared" si="236"/>
        <v>8.67</v>
      </c>
      <c r="V5056" s="39" t="s">
        <v>36</v>
      </c>
    </row>
    <row r="5057" spans="1:22">
      <c r="A5057" s="32">
        <v>42157.856817129628</v>
      </c>
      <c r="B5057" s="33" t="s">
        <v>33</v>
      </c>
      <c r="C5057" s="37" t="s">
        <v>75</v>
      </c>
      <c r="D5057" s="37"/>
      <c r="E5057" s="35" t="s">
        <v>1995</v>
      </c>
      <c r="F5057" s="34">
        <v>1</v>
      </c>
      <c r="H5057">
        <f t="shared" si="235"/>
        <v>1</v>
      </c>
      <c r="I5057" s="33" t="s">
        <v>38</v>
      </c>
      <c r="J5057" s="33" t="s">
        <v>38</v>
      </c>
      <c r="K5057" s="33" t="s">
        <v>4929</v>
      </c>
      <c r="L5057" s="33" t="s">
        <v>4930</v>
      </c>
      <c r="M5057" s="33" t="s">
        <v>4931</v>
      </c>
      <c r="N5057">
        <v>7.49</v>
      </c>
      <c r="O5057">
        <v>6.19</v>
      </c>
      <c r="P5057">
        <v>6.19</v>
      </c>
      <c r="Q5057">
        <v>0.7</v>
      </c>
      <c r="R5057">
        <f t="shared" si="234"/>
        <v>4.33</v>
      </c>
      <c r="S5057" s="38" t="s">
        <v>36</v>
      </c>
      <c r="T5057" s="27">
        <v>1</v>
      </c>
      <c r="U5057">
        <f t="shared" si="236"/>
        <v>4.33</v>
      </c>
      <c r="V5057" s="39" t="s">
        <v>36</v>
      </c>
    </row>
    <row r="5058" spans="1:22">
      <c r="A5058" s="29">
        <v>42157.859872685185</v>
      </c>
      <c r="B5058" t="s">
        <v>33</v>
      </c>
      <c r="C5058" s="37" t="s">
        <v>75</v>
      </c>
      <c r="D5058" s="37"/>
      <c r="E5058" s="35" t="s">
        <v>1995</v>
      </c>
      <c r="F5058" s="34">
        <v>1</v>
      </c>
      <c r="H5058">
        <f t="shared" si="235"/>
        <v>1</v>
      </c>
      <c r="I5058" t="s">
        <v>52</v>
      </c>
      <c r="J5058" s="1" t="s">
        <v>52</v>
      </c>
      <c r="K5058" s="23" t="s">
        <v>344</v>
      </c>
      <c r="L5058" s="18" t="s">
        <v>108</v>
      </c>
      <c r="M5058" s="18" t="s">
        <v>345</v>
      </c>
      <c r="N5058">
        <v>7.49</v>
      </c>
      <c r="O5058">
        <v>6.19</v>
      </c>
      <c r="P5058">
        <v>6.19</v>
      </c>
      <c r="Q5058">
        <v>0.7</v>
      </c>
      <c r="R5058">
        <f t="shared" ref="R5058:R5121" si="237">ROUND(P5058*Q5058,2)*H5058</f>
        <v>4.33</v>
      </c>
      <c r="S5058" s="38" t="s">
        <v>36</v>
      </c>
      <c r="T5058" s="27">
        <v>1</v>
      </c>
      <c r="U5058">
        <f t="shared" si="236"/>
        <v>4.33</v>
      </c>
      <c r="V5058" s="39" t="s">
        <v>36</v>
      </c>
    </row>
    <row r="5059" spans="1:22">
      <c r="A5059" s="32">
        <v>42164.868055555555</v>
      </c>
      <c r="B5059" s="33" t="s">
        <v>86</v>
      </c>
      <c r="C5059" s="37" t="s">
        <v>75</v>
      </c>
      <c r="D5059" s="37"/>
      <c r="E5059" s="35" t="s">
        <v>6619</v>
      </c>
      <c r="F5059" s="34">
        <v>1</v>
      </c>
      <c r="H5059">
        <f t="shared" ref="H5059:H5122" si="238">F5059-G5059</f>
        <v>1</v>
      </c>
      <c r="I5059" s="33" t="s">
        <v>398</v>
      </c>
      <c r="J5059" s="33" t="s">
        <v>452</v>
      </c>
      <c r="K5059" s="33" t="s">
        <v>594</v>
      </c>
      <c r="L5059" s="33" t="s">
        <v>131</v>
      </c>
      <c r="M5059" s="33" t="s">
        <v>1542</v>
      </c>
      <c r="N5059">
        <v>7.49</v>
      </c>
      <c r="O5059">
        <v>6.19</v>
      </c>
      <c r="P5059">
        <v>6.19</v>
      </c>
      <c r="Q5059">
        <v>0.7</v>
      </c>
      <c r="R5059">
        <f t="shared" si="237"/>
        <v>4.33</v>
      </c>
      <c r="S5059" s="38" t="s">
        <v>36</v>
      </c>
      <c r="T5059" s="27">
        <v>1</v>
      </c>
      <c r="U5059">
        <f t="shared" ref="U5059:U5122" si="239">ROUND(T5059*R5059,2)</f>
        <v>4.33</v>
      </c>
      <c r="V5059" s="39" t="s">
        <v>36</v>
      </c>
    </row>
    <row r="5060" spans="1:22">
      <c r="A5060" s="32">
        <v>42157.443807870368</v>
      </c>
      <c r="B5060" s="33" t="s">
        <v>33</v>
      </c>
      <c r="C5060" s="37" t="s">
        <v>58</v>
      </c>
      <c r="D5060" s="37"/>
      <c r="E5060" s="35" t="s">
        <v>4044</v>
      </c>
      <c r="F5060" s="34">
        <v>1</v>
      </c>
      <c r="H5060">
        <f t="shared" si="238"/>
        <v>1</v>
      </c>
      <c r="I5060" s="33" t="s">
        <v>52</v>
      </c>
      <c r="J5060" s="33" t="s">
        <v>492</v>
      </c>
      <c r="K5060" s="33" t="s">
        <v>1214</v>
      </c>
      <c r="L5060" s="33" t="s">
        <v>97</v>
      </c>
      <c r="M5060" s="33" t="s">
        <v>1215</v>
      </c>
      <c r="N5060">
        <v>16.989999999999998</v>
      </c>
      <c r="O5060">
        <v>14.28</v>
      </c>
      <c r="P5060">
        <v>14.28</v>
      </c>
      <c r="Q5060">
        <v>0.7</v>
      </c>
      <c r="R5060">
        <f t="shared" si="237"/>
        <v>10</v>
      </c>
      <c r="S5060" s="38" t="s">
        <v>36</v>
      </c>
      <c r="T5060" s="27">
        <v>1</v>
      </c>
      <c r="U5060">
        <f t="shared" si="239"/>
        <v>10</v>
      </c>
      <c r="V5060" s="39" t="s">
        <v>36</v>
      </c>
    </row>
    <row r="5061" spans="1:22">
      <c r="A5061" s="32">
        <v>42157.357673611114</v>
      </c>
      <c r="B5061" s="33" t="s">
        <v>33</v>
      </c>
      <c r="C5061" s="37" t="s">
        <v>34</v>
      </c>
      <c r="D5061" s="37"/>
      <c r="E5061" s="35" t="s">
        <v>7531</v>
      </c>
      <c r="F5061" s="34">
        <v>1</v>
      </c>
      <c r="H5061">
        <f t="shared" si="238"/>
        <v>1</v>
      </c>
      <c r="I5061" s="33" t="s">
        <v>52</v>
      </c>
      <c r="J5061" s="33" t="s">
        <v>52</v>
      </c>
      <c r="K5061" s="33" t="s">
        <v>238</v>
      </c>
      <c r="L5061" s="33" t="s">
        <v>53</v>
      </c>
      <c r="M5061" s="33" t="s">
        <v>239</v>
      </c>
      <c r="N5061">
        <v>3.99</v>
      </c>
      <c r="O5061">
        <v>3.3</v>
      </c>
      <c r="P5061">
        <v>3.3</v>
      </c>
      <c r="Q5061">
        <v>0.7</v>
      </c>
      <c r="R5061">
        <f t="shared" si="237"/>
        <v>2.31</v>
      </c>
      <c r="S5061" s="38" t="s">
        <v>36</v>
      </c>
      <c r="T5061" s="27">
        <v>1</v>
      </c>
      <c r="U5061">
        <f t="shared" si="239"/>
        <v>2.31</v>
      </c>
      <c r="V5061" s="39" t="s">
        <v>36</v>
      </c>
    </row>
    <row r="5062" spans="1:22">
      <c r="A5062" s="32">
        <v>42157.358287037037</v>
      </c>
      <c r="B5062" s="33" t="s">
        <v>33</v>
      </c>
      <c r="C5062" s="37" t="s">
        <v>34</v>
      </c>
      <c r="D5062" s="37"/>
      <c r="E5062" s="35" t="s">
        <v>7490</v>
      </c>
      <c r="F5062" s="34">
        <v>1</v>
      </c>
      <c r="H5062">
        <f t="shared" si="238"/>
        <v>1</v>
      </c>
      <c r="I5062" s="33" t="s">
        <v>38</v>
      </c>
      <c r="J5062" s="33" t="s">
        <v>482</v>
      </c>
      <c r="K5062" s="33" t="s">
        <v>7966</v>
      </c>
      <c r="L5062" s="33" t="s">
        <v>647</v>
      </c>
      <c r="M5062" s="33" t="s">
        <v>7967</v>
      </c>
      <c r="N5062">
        <v>2.4900000000000002</v>
      </c>
      <c r="O5062">
        <v>2.06</v>
      </c>
      <c r="P5062">
        <v>2.06</v>
      </c>
      <c r="Q5062">
        <v>0.7</v>
      </c>
      <c r="R5062">
        <f t="shared" si="237"/>
        <v>1.44</v>
      </c>
      <c r="S5062" s="38" t="s">
        <v>36</v>
      </c>
      <c r="T5062" s="27">
        <v>1</v>
      </c>
      <c r="U5062">
        <f t="shared" si="239"/>
        <v>1.44</v>
      </c>
      <c r="V5062" s="39" t="s">
        <v>36</v>
      </c>
    </row>
    <row r="5063" spans="1:22">
      <c r="A5063" s="32">
        <v>42157.422719907408</v>
      </c>
      <c r="B5063" s="33" t="s">
        <v>33</v>
      </c>
      <c r="C5063" s="37" t="s">
        <v>75</v>
      </c>
      <c r="D5063" s="37"/>
      <c r="E5063" s="35" t="s">
        <v>7253</v>
      </c>
      <c r="F5063" s="34">
        <v>1</v>
      </c>
      <c r="H5063">
        <f t="shared" si="238"/>
        <v>1</v>
      </c>
      <c r="I5063" s="33" t="s">
        <v>398</v>
      </c>
      <c r="J5063" s="33" t="s">
        <v>484</v>
      </c>
      <c r="K5063" s="33" t="s">
        <v>8010</v>
      </c>
      <c r="L5063" s="33" t="s">
        <v>706</v>
      </c>
      <c r="M5063" s="33" t="s">
        <v>8011</v>
      </c>
      <c r="N5063">
        <v>6.49</v>
      </c>
      <c r="O5063">
        <v>5.36</v>
      </c>
      <c r="P5063">
        <v>5.36</v>
      </c>
      <c r="Q5063">
        <v>0.7</v>
      </c>
      <c r="R5063">
        <f t="shared" si="237"/>
        <v>3.75</v>
      </c>
      <c r="S5063" s="38" t="s">
        <v>36</v>
      </c>
      <c r="T5063" s="27">
        <v>1</v>
      </c>
      <c r="U5063">
        <f t="shared" si="239"/>
        <v>3.75</v>
      </c>
      <c r="V5063" s="39" t="s">
        <v>36</v>
      </c>
    </row>
    <row r="5064" spans="1:22">
      <c r="A5064" s="32">
        <v>42157.367743055554</v>
      </c>
      <c r="B5064" s="33" t="s">
        <v>33</v>
      </c>
      <c r="C5064" s="37" t="s">
        <v>58</v>
      </c>
      <c r="D5064" s="37"/>
      <c r="E5064" s="35" t="s">
        <v>6677</v>
      </c>
      <c r="F5064" s="34">
        <v>1</v>
      </c>
      <c r="H5064">
        <f t="shared" si="238"/>
        <v>1</v>
      </c>
      <c r="I5064" s="33" t="s">
        <v>488</v>
      </c>
      <c r="J5064" s="33" t="s">
        <v>488</v>
      </c>
      <c r="K5064" s="33" t="s">
        <v>10887</v>
      </c>
      <c r="L5064" s="33" t="s">
        <v>353</v>
      </c>
      <c r="M5064" s="33" t="s">
        <v>3536</v>
      </c>
      <c r="N5064">
        <v>3.49</v>
      </c>
      <c r="O5064">
        <v>2.93</v>
      </c>
      <c r="P5064">
        <v>2.93</v>
      </c>
      <c r="Q5064">
        <v>0.7</v>
      </c>
      <c r="R5064">
        <f t="shared" si="237"/>
        <v>2.0499999999999998</v>
      </c>
      <c r="S5064" s="38" t="s">
        <v>36</v>
      </c>
      <c r="T5064" s="27">
        <v>1</v>
      </c>
      <c r="U5064">
        <f t="shared" si="239"/>
        <v>2.0499999999999998</v>
      </c>
      <c r="V5064" s="39" t="s">
        <v>36</v>
      </c>
    </row>
    <row r="5065" spans="1:22">
      <c r="A5065" s="32">
        <v>42164.846550925926</v>
      </c>
      <c r="B5065" s="33" t="s">
        <v>33</v>
      </c>
      <c r="C5065" s="37" t="s">
        <v>34</v>
      </c>
      <c r="D5065" s="37"/>
      <c r="E5065" s="35" t="s">
        <v>7532</v>
      </c>
      <c r="F5065" s="34">
        <v>1</v>
      </c>
      <c r="H5065">
        <f t="shared" si="238"/>
        <v>1</v>
      </c>
      <c r="I5065" s="33" t="s">
        <v>398</v>
      </c>
      <c r="J5065" s="33"/>
      <c r="K5065" s="33" t="s">
        <v>1139</v>
      </c>
      <c r="L5065" s="33" t="s">
        <v>194</v>
      </c>
      <c r="M5065" s="33" t="s">
        <v>1140</v>
      </c>
      <c r="N5065">
        <v>0.99</v>
      </c>
      <c r="O5065">
        <v>0.82</v>
      </c>
      <c r="P5065">
        <v>0.82</v>
      </c>
      <c r="Q5065">
        <v>0.7</v>
      </c>
      <c r="R5065">
        <f t="shared" si="237"/>
        <v>0.56999999999999995</v>
      </c>
      <c r="S5065" s="38" t="s">
        <v>36</v>
      </c>
      <c r="T5065" s="27">
        <v>1</v>
      </c>
      <c r="U5065">
        <f t="shared" si="239"/>
        <v>0.56999999999999995</v>
      </c>
      <c r="V5065" s="39" t="s">
        <v>36</v>
      </c>
    </row>
    <row r="5066" spans="1:22">
      <c r="A5066" s="32">
        <v>42164.865081018521</v>
      </c>
      <c r="B5066" s="33" t="s">
        <v>86</v>
      </c>
      <c r="C5066" s="37" t="s">
        <v>75</v>
      </c>
      <c r="D5066" s="37"/>
      <c r="E5066" s="35" t="s">
        <v>6619</v>
      </c>
      <c r="F5066" s="34">
        <v>1</v>
      </c>
      <c r="H5066">
        <f t="shared" si="238"/>
        <v>1</v>
      </c>
      <c r="I5066" s="33" t="s">
        <v>52</v>
      </c>
      <c r="J5066" s="33" t="s">
        <v>485</v>
      </c>
      <c r="K5066" s="33" t="s">
        <v>5428</v>
      </c>
      <c r="L5066" s="33" t="s">
        <v>320</v>
      </c>
      <c r="M5066" s="33" t="s">
        <v>5429</v>
      </c>
      <c r="N5066">
        <v>7.99</v>
      </c>
      <c r="O5066">
        <v>6.6</v>
      </c>
      <c r="P5066">
        <v>6.6</v>
      </c>
      <c r="Q5066">
        <v>0.7</v>
      </c>
      <c r="R5066">
        <f t="shared" si="237"/>
        <v>4.62</v>
      </c>
      <c r="S5066" s="38" t="s">
        <v>36</v>
      </c>
      <c r="T5066" s="27">
        <v>1</v>
      </c>
      <c r="U5066">
        <f t="shared" si="239"/>
        <v>4.62</v>
      </c>
      <c r="V5066" s="39" t="s">
        <v>36</v>
      </c>
    </row>
    <row r="5067" spans="1:22">
      <c r="A5067" s="32">
        <v>42157.274467592593</v>
      </c>
      <c r="B5067" s="33" t="s">
        <v>33</v>
      </c>
      <c r="C5067" s="37" t="s">
        <v>34</v>
      </c>
      <c r="D5067" s="37"/>
      <c r="E5067" s="35" t="s">
        <v>7533</v>
      </c>
      <c r="F5067" s="34">
        <v>1</v>
      </c>
      <c r="H5067">
        <f t="shared" si="238"/>
        <v>1</v>
      </c>
      <c r="I5067" s="33" t="s">
        <v>398</v>
      </c>
      <c r="J5067" s="33" t="s">
        <v>484</v>
      </c>
      <c r="K5067" s="33" t="s">
        <v>10888</v>
      </c>
      <c r="L5067" s="33" t="s">
        <v>10889</v>
      </c>
      <c r="M5067" s="33" t="s">
        <v>10890</v>
      </c>
      <c r="N5067">
        <v>10.99</v>
      </c>
      <c r="O5067">
        <v>9.08</v>
      </c>
      <c r="P5067">
        <v>9.08</v>
      </c>
      <c r="Q5067">
        <v>0.7</v>
      </c>
      <c r="R5067">
        <f t="shared" si="237"/>
        <v>6.36</v>
      </c>
      <c r="S5067" s="38" t="s">
        <v>36</v>
      </c>
      <c r="T5067" s="27">
        <v>1</v>
      </c>
      <c r="U5067">
        <f t="shared" si="239"/>
        <v>6.36</v>
      </c>
      <c r="V5067" s="39" t="s">
        <v>36</v>
      </c>
    </row>
    <row r="5068" spans="1:22">
      <c r="A5068" s="32">
        <v>42164.880949074075</v>
      </c>
      <c r="B5068" s="33" t="s">
        <v>33</v>
      </c>
      <c r="C5068" s="37" t="s">
        <v>40</v>
      </c>
      <c r="D5068" s="37"/>
      <c r="E5068" s="35" t="s">
        <v>1972</v>
      </c>
      <c r="F5068" s="34">
        <v>1</v>
      </c>
      <c r="H5068">
        <f t="shared" si="238"/>
        <v>1</v>
      </c>
      <c r="I5068" s="33" t="s">
        <v>35</v>
      </c>
      <c r="J5068" s="33" t="s">
        <v>398</v>
      </c>
      <c r="K5068" s="33" t="s">
        <v>987</v>
      </c>
      <c r="L5068" s="33" t="s">
        <v>540</v>
      </c>
      <c r="M5068" s="33" t="s">
        <v>988</v>
      </c>
      <c r="N5068">
        <v>5.49</v>
      </c>
      <c r="O5068">
        <v>4.46</v>
      </c>
      <c r="P5068">
        <v>4.46</v>
      </c>
      <c r="Q5068">
        <v>0.7</v>
      </c>
      <c r="R5068">
        <f t="shared" si="237"/>
        <v>3.12</v>
      </c>
      <c r="S5068" s="38" t="s">
        <v>36</v>
      </c>
      <c r="T5068" s="27">
        <v>1</v>
      </c>
      <c r="U5068">
        <f t="shared" si="239"/>
        <v>3.12</v>
      </c>
      <c r="V5068" s="39" t="s">
        <v>36</v>
      </c>
    </row>
    <row r="5069" spans="1:22">
      <c r="A5069" s="32">
        <v>42164.470370370371</v>
      </c>
      <c r="B5069" s="33" t="s">
        <v>33</v>
      </c>
      <c r="C5069" s="37" t="s">
        <v>37</v>
      </c>
      <c r="D5069" s="37"/>
      <c r="E5069" s="35" t="s">
        <v>1815</v>
      </c>
      <c r="F5069" s="34">
        <v>1</v>
      </c>
      <c r="H5069">
        <f t="shared" si="238"/>
        <v>1</v>
      </c>
      <c r="I5069" s="33" t="s">
        <v>35</v>
      </c>
      <c r="J5069" s="33" t="s">
        <v>491</v>
      </c>
      <c r="K5069" s="33" t="s">
        <v>2216</v>
      </c>
      <c r="L5069" s="33" t="s">
        <v>87</v>
      </c>
      <c r="M5069" s="33" t="s">
        <v>333</v>
      </c>
      <c r="N5069">
        <v>4.99</v>
      </c>
      <c r="O5069">
        <v>4.71</v>
      </c>
      <c r="P5069">
        <v>4.71</v>
      </c>
      <c r="Q5069">
        <v>0.7</v>
      </c>
      <c r="R5069">
        <f t="shared" si="237"/>
        <v>3.3</v>
      </c>
      <c r="S5069" s="38" t="s">
        <v>36</v>
      </c>
      <c r="T5069" s="27">
        <v>1</v>
      </c>
      <c r="U5069">
        <f t="shared" si="239"/>
        <v>3.3</v>
      </c>
      <c r="V5069" s="39" t="s">
        <v>36</v>
      </c>
    </row>
    <row r="5070" spans="1:22">
      <c r="A5070" s="32">
        <v>42164.799027777779</v>
      </c>
      <c r="B5070" s="33" t="s">
        <v>450</v>
      </c>
      <c r="C5070" s="37" t="s">
        <v>88</v>
      </c>
      <c r="D5070" s="37" t="s">
        <v>862</v>
      </c>
      <c r="E5070" s="35" t="s">
        <v>7534</v>
      </c>
      <c r="F5070" s="34">
        <v>1</v>
      </c>
      <c r="H5070">
        <f t="shared" si="238"/>
        <v>1</v>
      </c>
      <c r="I5070" s="33" t="s">
        <v>35</v>
      </c>
      <c r="J5070" s="33" t="s">
        <v>38</v>
      </c>
      <c r="K5070" s="33" t="s">
        <v>6031</v>
      </c>
      <c r="L5070" s="33" t="s">
        <v>1445</v>
      </c>
      <c r="M5070" s="33" t="s">
        <v>6032</v>
      </c>
      <c r="N5070">
        <v>12.99</v>
      </c>
      <c r="O5070">
        <v>12.49</v>
      </c>
      <c r="P5070">
        <v>12.49</v>
      </c>
      <c r="Q5070">
        <v>0.7</v>
      </c>
      <c r="R5070">
        <f t="shared" si="237"/>
        <v>8.74</v>
      </c>
      <c r="S5070" s="38" t="s">
        <v>36</v>
      </c>
      <c r="T5070" s="27">
        <v>1</v>
      </c>
      <c r="U5070">
        <f t="shared" si="239"/>
        <v>8.74</v>
      </c>
      <c r="V5070" s="39" t="s">
        <v>36</v>
      </c>
    </row>
    <row r="5071" spans="1:22">
      <c r="A5071" s="32">
        <v>42164.207974537036</v>
      </c>
      <c r="B5071" s="33" t="s">
        <v>33</v>
      </c>
      <c r="C5071" s="37" t="s">
        <v>40</v>
      </c>
      <c r="D5071" s="37"/>
      <c r="E5071" s="35" t="s">
        <v>1810</v>
      </c>
      <c r="F5071" s="34">
        <v>1</v>
      </c>
      <c r="H5071">
        <f t="shared" si="238"/>
        <v>1</v>
      </c>
      <c r="I5071" s="33" t="s">
        <v>35</v>
      </c>
      <c r="J5071" s="33" t="s">
        <v>398</v>
      </c>
      <c r="K5071" s="33" t="s">
        <v>5886</v>
      </c>
      <c r="L5071" s="33" t="s">
        <v>2132</v>
      </c>
      <c r="M5071" s="33" t="s">
        <v>5887</v>
      </c>
      <c r="N5071">
        <v>0.99</v>
      </c>
      <c r="O5071">
        <v>0.8</v>
      </c>
      <c r="P5071">
        <v>0.8</v>
      </c>
      <c r="Q5071">
        <v>0.7</v>
      </c>
      <c r="R5071">
        <f t="shared" si="237"/>
        <v>0.56000000000000005</v>
      </c>
      <c r="S5071" s="38" t="s">
        <v>36</v>
      </c>
      <c r="T5071" s="27">
        <v>1</v>
      </c>
      <c r="U5071">
        <f t="shared" si="239"/>
        <v>0.56000000000000005</v>
      </c>
      <c r="V5071" s="39" t="s">
        <v>36</v>
      </c>
    </row>
    <row r="5072" spans="1:22">
      <c r="A5072" s="32">
        <v>42157.875347222223</v>
      </c>
      <c r="B5072" s="33" t="s">
        <v>33</v>
      </c>
      <c r="C5072" s="37" t="s">
        <v>88</v>
      </c>
      <c r="D5072" s="37" t="s">
        <v>854</v>
      </c>
      <c r="E5072" s="35" t="s">
        <v>7535</v>
      </c>
      <c r="F5072" s="34">
        <v>1</v>
      </c>
      <c r="H5072">
        <f t="shared" si="238"/>
        <v>1</v>
      </c>
      <c r="I5072" s="33" t="s">
        <v>398</v>
      </c>
      <c r="J5072" s="33" t="s">
        <v>525</v>
      </c>
      <c r="K5072" s="33" t="s">
        <v>10001</v>
      </c>
      <c r="L5072" s="33" t="s">
        <v>2563</v>
      </c>
      <c r="M5072" s="33" t="s">
        <v>10002</v>
      </c>
      <c r="N5072">
        <v>7.99</v>
      </c>
      <c r="O5072">
        <v>7.68</v>
      </c>
      <c r="P5072">
        <v>7.68</v>
      </c>
      <c r="Q5072">
        <v>0.7</v>
      </c>
      <c r="R5072">
        <f t="shared" si="237"/>
        <v>5.38</v>
      </c>
      <c r="S5072" s="38" t="s">
        <v>36</v>
      </c>
      <c r="T5072" s="27">
        <v>1</v>
      </c>
      <c r="U5072">
        <f t="shared" si="239"/>
        <v>5.38</v>
      </c>
      <c r="V5072" s="39" t="s">
        <v>36</v>
      </c>
    </row>
    <row r="5073" spans="1:22">
      <c r="A5073" s="32">
        <v>42164.679525462961</v>
      </c>
      <c r="B5073" s="33" t="s">
        <v>33</v>
      </c>
      <c r="C5073" s="37" t="s">
        <v>34</v>
      </c>
      <c r="D5073" s="37"/>
      <c r="E5073" s="35" t="s">
        <v>7536</v>
      </c>
      <c r="F5073" s="34">
        <v>1</v>
      </c>
      <c r="H5073">
        <f t="shared" si="238"/>
        <v>1</v>
      </c>
      <c r="I5073" s="33" t="s">
        <v>35</v>
      </c>
      <c r="J5073" s="33" t="s">
        <v>398</v>
      </c>
      <c r="K5073" s="33" t="s">
        <v>5426</v>
      </c>
      <c r="L5073" s="33" t="s">
        <v>189</v>
      </c>
      <c r="M5073" s="33" t="s">
        <v>5427</v>
      </c>
      <c r="N5073">
        <v>12.99</v>
      </c>
      <c r="O5073">
        <v>10.74</v>
      </c>
      <c r="P5073">
        <v>10.74</v>
      </c>
      <c r="Q5073">
        <v>0.7</v>
      </c>
      <c r="R5073">
        <f t="shared" si="237"/>
        <v>7.52</v>
      </c>
      <c r="S5073" s="38" t="s">
        <v>36</v>
      </c>
      <c r="T5073" s="27">
        <v>1</v>
      </c>
      <c r="U5073">
        <f t="shared" si="239"/>
        <v>7.52</v>
      </c>
      <c r="V5073" s="39" t="s">
        <v>36</v>
      </c>
    </row>
    <row r="5074" spans="1:22">
      <c r="A5074" s="32">
        <v>42157.943495370368</v>
      </c>
      <c r="B5074" s="33" t="s">
        <v>33</v>
      </c>
      <c r="C5074" s="37" t="s">
        <v>70</v>
      </c>
      <c r="D5074" s="37"/>
      <c r="E5074" s="35" t="s">
        <v>7537</v>
      </c>
      <c r="F5074" s="34">
        <v>1</v>
      </c>
      <c r="H5074">
        <f t="shared" si="238"/>
        <v>1</v>
      </c>
      <c r="I5074" s="33" t="s">
        <v>398</v>
      </c>
      <c r="J5074" s="33"/>
      <c r="K5074" s="33" t="s">
        <v>5619</v>
      </c>
      <c r="L5074" s="33" t="s">
        <v>186</v>
      </c>
      <c r="M5074" s="33" t="s">
        <v>5620</v>
      </c>
      <c r="N5074">
        <v>7.99</v>
      </c>
      <c r="O5074">
        <v>6.44</v>
      </c>
      <c r="P5074">
        <v>6.44</v>
      </c>
      <c r="Q5074">
        <v>0.7</v>
      </c>
      <c r="R5074">
        <f t="shared" si="237"/>
        <v>4.51</v>
      </c>
      <c r="S5074" s="38" t="s">
        <v>36</v>
      </c>
      <c r="T5074" s="27">
        <v>1</v>
      </c>
      <c r="U5074">
        <f t="shared" si="239"/>
        <v>4.51</v>
      </c>
      <c r="V5074" s="39" t="s">
        <v>36</v>
      </c>
    </row>
    <row r="5075" spans="1:22">
      <c r="A5075" s="32">
        <v>42164.490520833337</v>
      </c>
      <c r="B5075" s="33" t="s">
        <v>33</v>
      </c>
      <c r="C5075" s="37" t="s">
        <v>88</v>
      </c>
      <c r="D5075" s="37" t="s">
        <v>861</v>
      </c>
      <c r="E5075" s="35" t="s">
        <v>7403</v>
      </c>
      <c r="F5075" s="34">
        <v>1</v>
      </c>
      <c r="H5075">
        <f t="shared" si="238"/>
        <v>1</v>
      </c>
      <c r="I5075" s="33" t="s">
        <v>35</v>
      </c>
      <c r="J5075" s="33" t="s">
        <v>38</v>
      </c>
      <c r="K5075" s="33" t="s">
        <v>2587</v>
      </c>
      <c r="L5075" s="33" t="s">
        <v>598</v>
      </c>
      <c r="M5075" s="33" t="s">
        <v>2588</v>
      </c>
      <c r="N5075">
        <v>5.49</v>
      </c>
      <c r="O5075">
        <v>5.28</v>
      </c>
      <c r="P5075">
        <v>5.28</v>
      </c>
      <c r="Q5075">
        <v>0.7</v>
      </c>
      <c r="R5075">
        <f t="shared" si="237"/>
        <v>3.7</v>
      </c>
      <c r="S5075" s="38" t="s">
        <v>36</v>
      </c>
      <c r="T5075" s="27">
        <v>1</v>
      </c>
      <c r="U5075">
        <f t="shared" si="239"/>
        <v>3.7</v>
      </c>
      <c r="V5075" s="39" t="s">
        <v>36</v>
      </c>
    </row>
    <row r="5076" spans="1:22">
      <c r="A5076" s="32">
        <v>42157.905578703707</v>
      </c>
      <c r="B5076" s="33" t="s">
        <v>33</v>
      </c>
      <c r="C5076" s="37" t="s">
        <v>40</v>
      </c>
      <c r="D5076" s="37"/>
      <c r="E5076" s="35" t="s">
        <v>61</v>
      </c>
      <c r="F5076" s="34">
        <v>1</v>
      </c>
      <c r="H5076">
        <f t="shared" si="238"/>
        <v>1</v>
      </c>
      <c r="I5076" s="33" t="s">
        <v>45</v>
      </c>
      <c r="J5076" s="33" t="s">
        <v>45</v>
      </c>
      <c r="K5076" s="33" t="s">
        <v>4572</v>
      </c>
      <c r="L5076" s="33" t="s">
        <v>4573</v>
      </c>
      <c r="M5076" s="33" t="s">
        <v>4574</v>
      </c>
      <c r="N5076">
        <v>7.99</v>
      </c>
      <c r="O5076">
        <v>6.5</v>
      </c>
      <c r="P5076">
        <v>6.5</v>
      </c>
      <c r="Q5076">
        <v>0.7</v>
      </c>
      <c r="R5076">
        <f t="shared" si="237"/>
        <v>4.55</v>
      </c>
      <c r="S5076" s="38" t="s">
        <v>36</v>
      </c>
      <c r="T5076" s="27">
        <v>1</v>
      </c>
      <c r="U5076">
        <f t="shared" si="239"/>
        <v>4.55</v>
      </c>
      <c r="V5076" s="39" t="s">
        <v>36</v>
      </c>
    </row>
    <row r="5077" spans="1:22">
      <c r="A5077" s="32">
        <v>42164.719236111108</v>
      </c>
      <c r="B5077" s="33" t="s">
        <v>33</v>
      </c>
      <c r="C5077" s="37" t="s">
        <v>40</v>
      </c>
      <c r="D5077" s="37"/>
      <c r="E5077" s="35" t="s">
        <v>2507</v>
      </c>
      <c r="F5077" s="34">
        <v>1</v>
      </c>
      <c r="H5077">
        <f t="shared" si="238"/>
        <v>1</v>
      </c>
      <c r="I5077" s="33" t="s">
        <v>35</v>
      </c>
      <c r="J5077" s="33" t="s">
        <v>1263</v>
      </c>
      <c r="K5077" s="33" t="s">
        <v>9078</v>
      </c>
      <c r="L5077" s="33" t="s">
        <v>3833</v>
      </c>
      <c r="M5077" s="33" t="s">
        <v>9079</v>
      </c>
      <c r="N5077">
        <v>6.49</v>
      </c>
      <c r="O5077">
        <v>5.28</v>
      </c>
      <c r="P5077">
        <v>5.28</v>
      </c>
      <c r="Q5077">
        <v>0.7</v>
      </c>
      <c r="R5077">
        <f t="shared" si="237"/>
        <v>3.7</v>
      </c>
      <c r="S5077" s="38" t="s">
        <v>36</v>
      </c>
      <c r="T5077" s="27">
        <v>1</v>
      </c>
      <c r="U5077">
        <f t="shared" si="239"/>
        <v>3.7</v>
      </c>
      <c r="V5077" s="39" t="s">
        <v>36</v>
      </c>
    </row>
    <row r="5078" spans="1:22">
      <c r="A5078" s="32">
        <v>42157.922523148147</v>
      </c>
      <c r="B5078" s="33" t="s">
        <v>33</v>
      </c>
      <c r="C5078" s="37" t="s">
        <v>40</v>
      </c>
      <c r="D5078" s="37"/>
      <c r="E5078" s="35" t="s">
        <v>402</v>
      </c>
      <c r="F5078" s="34">
        <v>1</v>
      </c>
      <c r="H5078">
        <f t="shared" si="238"/>
        <v>1</v>
      </c>
      <c r="I5078" s="33" t="s">
        <v>35</v>
      </c>
      <c r="J5078" s="33" t="s">
        <v>38</v>
      </c>
      <c r="K5078" s="33" t="s">
        <v>374</v>
      </c>
      <c r="L5078" s="33" t="s">
        <v>1366</v>
      </c>
      <c r="M5078" s="33" t="s">
        <v>375</v>
      </c>
      <c r="N5078">
        <v>0.99</v>
      </c>
      <c r="O5078">
        <v>0.8</v>
      </c>
      <c r="P5078">
        <v>0.8</v>
      </c>
      <c r="Q5078">
        <v>0.7</v>
      </c>
      <c r="R5078">
        <f t="shared" si="237"/>
        <v>0.56000000000000005</v>
      </c>
      <c r="S5078" s="38" t="s">
        <v>36</v>
      </c>
      <c r="T5078" s="27">
        <v>1</v>
      </c>
      <c r="U5078">
        <f t="shared" si="239"/>
        <v>0.56000000000000005</v>
      </c>
      <c r="V5078" s="39" t="s">
        <v>36</v>
      </c>
    </row>
    <row r="5079" spans="1:22">
      <c r="A5079" s="32">
        <v>42157.795763888891</v>
      </c>
      <c r="B5079" s="33" t="s">
        <v>33</v>
      </c>
      <c r="C5079" s="37" t="s">
        <v>34</v>
      </c>
      <c r="D5079" s="37"/>
      <c r="E5079" s="35" t="s">
        <v>7538</v>
      </c>
      <c r="F5079" s="34">
        <v>1</v>
      </c>
      <c r="H5079">
        <f t="shared" si="238"/>
        <v>1</v>
      </c>
      <c r="I5079" s="33" t="s">
        <v>35</v>
      </c>
      <c r="J5079" s="33" t="s">
        <v>1263</v>
      </c>
      <c r="K5079" s="33" t="s">
        <v>1403</v>
      </c>
      <c r="L5079" s="33" t="s">
        <v>1376</v>
      </c>
      <c r="M5079" s="33" t="s">
        <v>1404</v>
      </c>
      <c r="N5079">
        <v>7.49</v>
      </c>
      <c r="O5079">
        <v>6.19</v>
      </c>
      <c r="P5079">
        <v>6.19</v>
      </c>
      <c r="Q5079">
        <v>0.7</v>
      </c>
      <c r="R5079">
        <f t="shared" si="237"/>
        <v>4.33</v>
      </c>
      <c r="S5079" s="38" t="s">
        <v>36</v>
      </c>
      <c r="T5079" s="27">
        <v>1</v>
      </c>
      <c r="U5079">
        <f t="shared" si="239"/>
        <v>4.33</v>
      </c>
      <c r="V5079" s="39" t="s">
        <v>36</v>
      </c>
    </row>
    <row r="5080" spans="1:22">
      <c r="A5080" s="29">
        <v>42164.591886574075</v>
      </c>
      <c r="B5080" t="s">
        <v>33</v>
      </c>
      <c r="C5080" s="37" t="s">
        <v>34</v>
      </c>
      <c r="D5080" s="37"/>
      <c r="E5080" s="35" t="s">
        <v>7539</v>
      </c>
      <c r="F5080" s="34">
        <v>1</v>
      </c>
      <c r="H5080">
        <f t="shared" si="238"/>
        <v>1</v>
      </c>
      <c r="I5080" t="s">
        <v>35</v>
      </c>
      <c r="J5080" s="1" t="s">
        <v>52</v>
      </c>
      <c r="K5080" s="23" t="s">
        <v>687</v>
      </c>
      <c r="L5080" s="18" t="s">
        <v>505</v>
      </c>
      <c r="M5080" s="18" t="s">
        <v>688</v>
      </c>
      <c r="N5080">
        <v>7.99</v>
      </c>
      <c r="O5080">
        <v>6.6</v>
      </c>
      <c r="P5080">
        <v>6.6</v>
      </c>
      <c r="Q5080">
        <v>0.7</v>
      </c>
      <c r="R5080">
        <f t="shared" si="237"/>
        <v>4.62</v>
      </c>
      <c r="S5080" s="38" t="s">
        <v>36</v>
      </c>
      <c r="T5080" s="27">
        <v>1</v>
      </c>
      <c r="U5080">
        <f t="shared" si="239"/>
        <v>4.62</v>
      </c>
      <c r="V5080" s="39" t="s">
        <v>36</v>
      </c>
    </row>
    <row r="5081" spans="1:22">
      <c r="A5081" s="32">
        <v>42164.811249999999</v>
      </c>
      <c r="B5081" s="33" t="s">
        <v>33</v>
      </c>
      <c r="C5081" s="37" t="s">
        <v>34</v>
      </c>
      <c r="D5081" s="37"/>
      <c r="E5081" s="35" t="s">
        <v>7540</v>
      </c>
      <c r="F5081" s="34">
        <v>1</v>
      </c>
      <c r="H5081">
        <f t="shared" si="238"/>
        <v>1</v>
      </c>
      <c r="I5081" s="33" t="s">
        <v>35</v>
      </c>
      <c r="J5081" s="33" t="s">
        <v>398</v>
      </c>
      <c r="K5081" s="33" t="s">
        <v>338</v>
      </c>
      <c r="L5081" s="33" t="s">
        <v>1049</v>
      </c>
      <c r="M5081" s="33" t="s">
        <v>339</v>
      </c>
      <c r="N5081">
        <v>8.49</v>
      </c>
      <c r="O5081">
        <v>7.02</v>
      </c>
      <c r="P5081">
        <v>7.02</v>
      </c>
      <c r="Q5081">
        <v>0.7</v>
      </c>
      <c r="R5081">
        <f t="shared" si="237"/>
        <v>4.91</v>
      </c>
      <c r="S5081" s="38" t="s">
        <v>36</v>
      </c>
      <c r="T5081" s="27">
        <v>1</v>
      </c>
      <c r="U5081">
        <f t="shared" si="239"/>
        <v>4.91</v>
      </c>
      <c r="V5081" s="39" t="s">
        <v>36</v>
      </c>
    </row>
    <row r="5082" spans="1:22">
      <c r="A5082" s="29">
        <v>42164.852569444447</v>
      </c>
      <c r="B5082" t="s">
        <v>33</v>
      </c>
      <c r="C5082" s="37" t="s">
        <v>34</v>
      </c>
      <c r="D5082" s="37"/>
      <c r="E5082" s="35" t="s">
        <v>7541</v>
      </c>
      <c r="F5082" s="34">
        <v>1</v>
      </c>
      <c r="H5082">
        <f t="shared" si="238"/>
        <v>1</v>
      </c>
      <c r="I5082" t="s">
        <v>35</v>
      </c>
      <c r="J5082" s="1" t="s">
        <v>398</v>
      </c>
      <c r="K5082" s="23" t="s">
        <v>1747</v>
      </c>
      <c r="L5082" s="18" t="s">
        <v>1748</v>
      </c>
      <c r="M5082" s="18" t="s">
        <v>1749</v>
      </c>
      <c r="N5082">
        <v>6.49</v>
      </c>
      <c r="O5082">
        <v>5.36</v>
      </c>
      <c r="P5082">
        <v>5.36</v>
      </c>
      <c r="Q5082">
        <v>0.7</v>
      </c>
      <c r="R5082">
        <f t="shared" si="237"/>
        <v>3.75</v>
      </c>
      <c r="S5082" s="38" t="s">
        <v>36</v>
      </c>
      <c r="T5082" s="27">
        <v>1</v>
      </c>
      <c r="U5082">
        <f t="shared" si="239"/>
        <v>3.75</v>
      </c>
      <c r="V5082" s="39" t="s">
        <v>36</v>
      </c>
    </row>
    <row r="5083" spans="1:22">
      <c r="A5083" s="29">
        <v>42157.910173611112</v>
      </c>
      <c r="B5083" t="s">
        <v>33</v>
      </c>
      <c r="C5083" s="37" t="s">
        <v>40</v>
      </c>
      <c r="D5083" s="37"/>
      <c r="E5083" s="35" t="s">
        <v>179</v>
      </c>
      <c r="F5083" s="34">
        <v>1</v>
      </c>
      <c r="H5083">
        <f t="shared" si="238"/>
        <v>1</v>
      </c>
      <c r="I5083" t="s">
        <v>35</v>
      </c>
      <c r="J5083" s="1" t="s">
        <v>1263</v>
      </c>
      <c r="K5083" s="23" t="s">
        <v>2119</v>
      </c>
      <c r="L5083" s="18" t="s">
        <v>2830</v>
      </c>
      <c r="M5083" s="18" t="s">
        <v>1363</v>
      </c>
      <c r="N5083">
        <v>0.99</v>
      </c>
      <c r="O5083">
        <v>0.8</v>
      </c>
      <c r="P5083">
        <v>0.8</v>
      </c>
      <c r="Q5083">
        <v>0.7</v>
      </c>
      <c r="R5083">
        <f t="shared" si="237"/>
        <v>0.56000000000000005</v>
      </c>
      <c r="S5083" s="38" t="s">
        <v>36</v>
      </c>
      <c r="T5083" s="27">
        <v>1</v>
      </c>
      <c r="U5083">
        <f t="shared" si="239"/>
        <v>0.56000000000000005</v>
      </c>
      <c r="V5083" s="39" t="s">
        <v>36</v>
      </c>
    </row>
    <row r="5084" spans="1:22">
      <c r="A5084" s="29">
        <v>42157.901377314818</v>
      </c>
      <c r="B5084" t="s">
        <v>33</v>
      </c>
      <c r="C5084" s="37" t="s">
        <v>40</v>
      </c>
      <c r="D5084" s="37"/>
      <c r="E5084" s="35" t="s">
        <v>616</v>
      </c>
      <c r="F5084" s="34">
        <v>1</v>
      </c>
      <c r="H5084">
        <f t="shared" si="238"/>
        <v>1</v>
      </c>
      <c r="I5084" t="s">
        <v>35</v>
      </c>
      <c r="J5084" s="1" t="s">
        <v>398</v>
      </c>
      <c r="K5084" s="23" t="s">
        <v>10891</v>
      </c>
      <c r="L5084" s="18" t="s">
        <v>367</v>
      </c>
      <c r="M5084" s="18" t="s">
        <v>10892</v>
      </c>
      <c r="N5084">
        <v>7.49</v>
      </c>
      <c r="O5084">
        <v>6.09</v>
      </c>
      <c r="P5084">
        <v>6.09</v>
      </c>
      <c r="Q5084">
        <v>0.7</v>
      </c>
      <c r="R5084">
        <f t="shared" si="237"/>
        <v>4.26</v>
      </c>
      <c r="S5084" s="38" t="s">
        <v>36</v>
      </c>
      <c r="T5084" s="27">
        <v>1</v>
      </c>
      <c r="U5084">
        <f t="shared" si="239"/>
        <v>4.26</v>
      </c>
      <c r="V5084" s="39" t="s">
        <v>36</v>
      </c>
    </row>
    <row r="5085" spans="1:22">
      <c r="A5085" s="32">
        <v>42157.910856481481</v>
      </c>
      <c r="B5085" s="33" t="s">
        <v>33</v>
      </c>
      <c r="C5085" s="37" t="s">
        <v>34</v>
      </c>
      <c r="D5085" s="37"/>
      <c r="E5085" s="35" t="s">
        <v>6101</v>
      </c>
      <c r="F5085" s="34">
        <v>1</v>
      </c>
      <c r="H5085">
        <f t="shared" si="238"/>
        <v>1</v>
      </c>
      <c r="I5085" s="33" t="s">
        <v>35</v>
      </c>
      <c r="J5085" s="33" t="s">
        <v>398</v>
      </c>
      <c r="K5085" s="33" t="s">
        <v>10893</v>
      </c>
      <c r="L5085" s="33" t="s">
        <v>3833</v>
      </c>
      <c r="M5085" s="33" t="s">
        <v>10894</v>
      </c>
      <c r="N5085">
        <v>8.49</v>
      </c>
      <c r="O5085">
        <v>7.02</v>
      </c>
      <c r="P5085">
        <v>7.02</v>
      </c>
      <c r="Q5085">
        <v>0.7</v>
      </c>
      <c r="R5085">
        <f t="shared" si="237"/>
        <v>4.91</v>
      </c>
      <c r="S5085" s="38" t="s">
        <v>36</v>
      </c>
      <c r="T5085" s="27">
        <v>1</v>
      </c>
      <c r="U5085">
        <f t="shared" si="239"/>
        <v>4.91</v>
      </c>
      <c r="V5085" s="39" t="s">
        <v>36</v>
      </c>
    </row>
    <row r="5086" spans="1:22">
      <c r="A5086" s="32">
        <v>42164.831562500003</v>
      </c>
      <c r="B5086" s="33" t="s">
        <v>33</v>
      </c>
      <c r="C5086" s="37" t="s">
        <v>58</v>
      </c>
      <c r="D5086" s="37"/>
      <c r="E5086" s="35" t="s">
        <v>7542</v>
      </c>
      <c r="F5086" s="34">
        <v>1</v>
      </c>
      <c r="H5086">
        <f t="shared" si="238"/>
        <v>1</v>
      </c>
      <c r="I5086" s="33" t="s">
        <v>35</v>
      </c>
      <c r="J5086" s="33" t="s">
        <v>38</v>
      </c>
      <c r="K5086" s="33" t="s">
        <v>10895</v>
      </c>
      <c r="L5086" s="33" t="s">
        <v>196</v>
      </c>
      <c r="M5086" s="33" t="s">
        <v>10896</v>
      </c>
      <c r="N5086">
        <v>5.99</v>
      </c>
      <c r="O5086">
        <v>5.03</v>
      </c>
      <c r="P5086">
        <v>5.03</v>
      </c>
      <c r="Q5086">
        <v>0.7</v>
      </c>
      <c r="R5086">
        <f t="shared" si="237"/>
        <v>3.52</v>
      </c>
      <c r="S5086" s="38" t="s">
        <v>36</v>
      </c>
      <c r="T5086" s="27">
        <v>1</v>
      </c>
      <c r="U5086">
        <f t="shared" si="239"/>
        <v>3.52</v>
      </c>
      <c r="V5086" s="39" t="s">
        <v>36</v>
      </c>
    </row>
    <row r="5087" spans="1:22">
      <c r="A5087" s="32">
        <v>42164.766631944447</v>
      </c>
      <c r="B5087" s="33" t="s">
        <v>33</v>
      </c>
      <c r="C5087" s="37" t="s">
        <v>58</v>
      </c>
      <c r="D5087" s="37"/>
      <c r="E5087" s="35" t="s">
        <v>3097</v>
      </c>
      <c r="F5087" s="34">
        <v>1</v>
      </c>
      <c r="H5087">
        <f t="shared" si="238"/>
        <v>1</v>
      </c>
      <c r="I5087" s="33" t="s">
        <v>398</v>
      </c>
      <c r="J5087" s="33" t="s">
        <v>1101</v>
      </c>
      <c r="K5087" s="33" t="s">
        <v>8167</v>
      </c>
      <c r="L5087" s="33" t="s">
        <v>1165</v>
      </c>
      <c r="M5087" s="33" t="s">
        <v>8168</v>
      </c>
      <c r="N5087">
        <v>5.99</v>
      </c>
      <c r="O5087">
        <v>5.03</v>
      </c>
      <c r="P5087">
        <v>5.03</v>
      </c>
      <c r="Q5087">
        <v>0.7</v>
      </c>
      <c r="R5087">
        <f t="shared" si="237"/>
        <v>3.52</v>
      </c>
      <c r="S5087" s="38" t="s">
        <v>36</v>
      </c>
      <c r="T5087" s="27">
        <v>1</v>
      </c>
      <c r="U5087">
        <f t="shared" si="239"/>
        <v>3.52</v>
      </c>
      <c r="V5087" s="39" t="s">
        <v>36</v>
      </c>
    </row>
    <row r="5088" spans="1:22">
      <c r="A5088" s="32">
        <v>42164.70857638889</v>
      </c>
      <c r="B5088" s="33" t="s">
        <v>33</v>
      </c>
      <c r="C5088" s="37" t="s">
        <v>34</v>
      </c>
      <c r="D5088" s="37"/>
      <c r="E5088" s="35" t="s">
        <v>7543</v>
      </c>
      <c r="F5088" s="34">
        <v>1</v>
      </c>
      <c r="H5088">
        <f t="shared" si="238"/>
        <v>1</v>
      </c>
      <c r="I5088" s="33" t="s">
        <v>38</v>
      </c>
      <c r="J5088" s="33" t="s">
        <v>482</v>
      </c>
      <c r="K5088" s="33" t="s">
        <v>3230</v>
      </c>
      <c r="L5088" s="33" t="s">
        <v>307</v>
      </c>
      <c r="M5088" s="33" t="s">
        <v>3231</v>
      </c>
      <c r="N5088">
        <v>5.49</v>
      </c>
      <c r="O5088">
        <v>4.54</v>
      </c>
      <c r="P5088">
        <v>4.54</v>
      </c>
      <c r="Q5088">
        <v>0.7</v>
      </c>
      <c r="R5088">
        <f t="shared" si="237"/>
        <v>3.18</v>
      </c>
      <c r="S5088" s="38" t="s">
        <v>36</v>
      </c>
      <c r="T5088" s="27">
        <v>1</v>
      </c>
      <c r="U5088">
        <f t="shared" si="239"/>
        <v>3.18</v>
      </c>
      <c r="V5088" s="39" t="s">
        <v>36</v>
      </c>
    </row>
    <row r="5089" spans="1:22">
      <c r="A5089" s="29">
        <v>42164.94972222222</v>
      </c>
      <c r="B5089" t="s">
        <v>33</v>
      </c>
      <c r="C5089" s="37" t="s">
        <v>34</v>
      </c>
      <c r="D5089" s="37"/>
      <c r="E5089" s="35" t="s">
        <v>7544</v>
      </c>
      <c r="F5089" s="34">
        <v>1</v>
      </c>
      <c r="H5089">
        <f t="shared" si="238"/>
        <v>1</v>
      </c>
      <c r="I5089" t="s">
        <v>398</v>
      </c>
      <c r="J5089" s="1" t="s">
        <v>452</v>
      </c>
      <c r="K5089" s="23" t="s">
        <v>6008</v>
      </c>
      <c r="L5089" s="18" t="s">
        <v>3396</v>
      </c>
      <c r="M5089" s="18" t="s">
        <v>6009</v>
      </c>
      <c r="N5089">
        <v>8.49</v>
      </c>
      <c r="O5089">
        <v>7.02</v>
      </c>
      <c r="P5089">
        <v>7.02</v>
      </c>
      <c r="Q5089">
        <v>0.7</v>
      </c>
      <c r="R5089">
        <f t="shared" si="237"/>
        <v>4.91</v>
      </c>
      <c r="S5089" s="38" t="s">
        <v>36</v>
      </c>
      <c r="T5089" s="27">
        <v>1</v>
      </c>
      <c r="U5089">
        <f t="shared" si="239"/>
        <v>4.91</v>
      </c>
      <c r="V5089" s="39" t="s">
        <v>36</v>
      </c>
    </row>
    <row r="5090" spans="1:22">
      <c r="A5090" s="32">
        <v>42162.406168981484</v>
      </c>
      <c r="B5090" s="33" t="s">
        <v>33</v>
      </c>
      <c r="C5090" s="37" t="s">
        <v>34</v>
      </c>
      <c r="D5090" s="37"/>
      <c r="E5090" s="35" t="s">
        <v>7445</v>
      </c>
      <c r="F5090" s="34">
        <v>1</v>
      </c>
      <c r="H5090">
        <f t="shared" si="238"/>
        <v>1</v>
      </c>
      <c r="I5090" s="33" t="s">
        <v>35</v>
      </c>
      <c r="J5090" s="33" t="s">
        <v>52</v>
      </c>
      <c r="K5090" s="33" t="s">
        <v>1713</v>
      </c>
      <c r="L5090" s="33" t="s">
        <v>142</v>
      </c>
      <c r="M5090" s="33" t="s">
        <v>1714</v>
      </c>
      <c r="N5090">
        <v>10.99</v>
      </c>
      <c r="O5090">
        <v>9.08</v>
      </c>
      <c r="P5090">
        <v>9.08</v>
      </c>
      <c r="Q5090">
        <v>0.7</v>
      </c>
      <c r="R5090">
        <f t="shared" si="237"/>
        <v>6.36</v>
      </c>
      <c r="S5090" s="38" t="s">
        <v>36</v>
      </c>
      <c r="T5090" s="27">
        <v>1</v>
      </c>
      <c r="U5090">
        <f t="shared" si="239"/>
        <v>6.36</v>
      </c>
      <c r="V5090" s="39" t="s">
        <v>36</v>
      </c>
    </row>
    <row r="5091" spans="1:22">
      <c r="A5091" s="32">
        <v>42162.295914351853</v>
      </c>
      <c r="B5091" s="33" t="s">
        <v>33</v>
      </c>
      <c r="C5091" s="37" t="s">
        <v>88</v>
      </c>
      <c r="D5091" s="37" t="s">
        <v>866</v>
      </c>
      <c r="E5091" s="35" t="s">
        <v>1975</v>
      </c>
      <c r="F5091" s="34">
        <v>1</v>
      </c>
      <c r="H5091">
        <f t="shared" si="238"/>
        <v>1</v>
      </c>
      <c r="I5091" s="33" t="s">
        <v>35</v>
      </c>
      <c r="J5091" s="33" t="s">
        <v>52</v>
      </c>
      <c r="K5091" s="33" t="s">
        <v>4905</v>
      </c>
      <c r="L5091" s="33" t="s">
        <v>87</v>
      </c>
      <c r="M5091" s="33" t="s">
        <v>4906</v>
      </c>
      <c r="N5091">
        <v>7.99</v>
      </c>
      <c r="O5091">
        <v>7.68</v>
      </c>
      <c r="P5091">
        <v>7.68</v>
      </c>
      <c r="Q5091">
        <v>0.7</v>
      </c>
      <c r="R5091">
        <f t="shared" si="237"/>
        <v>5.38</v>
      </c>
      <c r="S5091" s="38" t="s">
        <v>36</v>
      </c>
      <c r="T5091" s="27">
        <v>1</v>
      </c>
      <c r="U5091">
        <f t="shared" si="239"/>
        <v>5.38</v>
      </c>
      <c r="V5091" s="39" t="s">
        <v>36</v>
      </c>
    </row>
    <row r="5092" spans="1:22">
      <c r="A5092" s="32">
        <v>42162.663495370369</v>
      </c>
      <c r="B5092" s="33" t="s">
        <v>33</v>
      </c>
      <c r="C5092" s="37" t="s">
        <v>37</v>
      </c>
      <c r="D5092" s="37"/>
      <c r="E5092" s="35" t="s">
        <v>4157</v>
      </c>
      <c r="F5092" s="34">
        <v>1</v>
      </c>
      <c r="H5092">
        <f t="shared" si="238"/>
        <v>1</v>
      </c>
      <c r="I5092" s="33" t="s">
        <v>35</v>
      </c>
      <c r="J5092" s="33" t="s">
        <v>398</v>
      </c>
      <c r="K5092" s="33" t="s">
        <v>10897</v>
      </c>
      <c r="L5092" s="33" t="s">
        <v>109</v>
      </c>
      <c r="M5092" s="33" t="s">
        <v>10898</v>
      </c>
      <c r="N5092">
        <v>7.99</v>
      </c>
      <c r="O5092">
        <v>7.54</v>
      </c>
      <c r="P5092">
        <v>7.54</v>
      </c>
      <c r="Q5092">
        <v>0.7</v>
      </c>
      <c r="R5092">
        <f t="shared" si="237"/>
        <v>5.28</v>
      </c>
      <c r="S5092" s="38" t="s">
        <v>36</v>
      </c>
      <c r="T5092" s="27">
        <v>1</v>
      </c>
      <c r="U5092">
        <f t="shared" si="239"/>
        <v>5.28</v>
      </c>
      <c r="V5092" s="39" t="s">
        <v>36</v>
      </c>
    </row>
    <row r="5093" spans="1:22">
      <c r="A5093" s="32">
        <v>42162.496319444443</v>
      </c>
      <c r="B5093" s="33" t="s">
        <v>33</v>
      </c>
      <c r="C5093" s="37" t="s">
        <v>88</v>
      </c>
      <c r="D5093" s="37" t="s">
        <v>122</v>
      </c>
      <c r="E5093" s="35" t="s">
        <v>7499</v>
      </c>
      <c r="F5093" s="34">
        <v>1</v>
      </c>
      <c r="H5093">
        <f t="shared" si="238"/>
        <v>1</v>
      </c>
      <c r="I5093" s="33" t="s">
        <v>35</v>
      </c>
      <c r="J5093" s="33" t="s">
        <v>398</v>
      </c>
      <c r="K5093" s="33" t="s">
        <v>2328</v>
      </c>
      <c r="L5093" s="33" t="s">
        <v>415</v>
      </c>
      <c r="M5093" s="33" t="s">
        <v>816</v>
      </c>
      <c r="N5093">
        <v>4.49</v>
      </c>
      <c r="O5093">
        <v>4.32</v>
      </c>
      <c r="P5093">
        <v>4.32</v>
      </c>
      <c r="Q5093">
        <v>0.7</v>
      </c>
      <c r="R5093">
        <f t="shared" si="237"/>
        <v>3.02</v>
      </c>
      <c r="S5093" s="38" t="s">
        <v>36</v>
      </c>
      <c r="T5093" s="27">
        <v>1</v>
      </c>
      <c r="U5093">
        <f t="shared" si="239"/>
        <v>3.02</v>
      </c>
      <c r="V5093" s="39" t="s">
        <v>36</v>
      </c>
    </row>
    <row r="5094" spans="1:22">
      <c r="A5094" s="32">
        <v>42162.45689814815</v>
      </c>
      <c r="B5094" s="33" t="s">
        <v>33</v>
      </c>
      <c r="C5094" s="37" t="s">
        <v>34</v>
      </c>
      <c r="D5094" s="37"/>
      <c r="E5094" s="35" t="s">
        <v>7545</v>
      </c>
      <c r="F5094" s="34">
        <v>1</v>
      </c>
      <c r="H5094">
        <f t="shared" si="238"/>
        <v>1</v>
      </c>
      <c r="I5094" s="33" t="s">
        <v>35</v>
      </c>
      <c r="J5094" s="33" t="s">
        <v>398</v>
      </c>
      <c r="K5094" s="33" t="s">
        <v>2705</v>
      </c>
      <c r="L5094" s="33" t="s">
        <v>579</v>
      </c>
      <c r="M5094" s="33" t="s">
        <v>2706</v>
      </c>
      <c r="N5094">
        <v>7.49</v>
      </c>
      <c r="O5094">
        <v>6.19</v>
      </c>
      <c r="P5094">
        <v>6.19</v>
      </c>
      <c r="Q5094">
        <v>0.7</v>
      </c>
      <c r="R5094">
        <f t="shared" si="237"/>
        <v>4.33</v>
      </c>
      <c r="S5094" s="38" t="s">
        <v>36</v>
      </c>
      <c r="T5094" s="27">
        <v>1</v>
      </c>
      <c r="U5094">
        <f t="shared" si="239"/>
        <v>4.33</v>
      </c>
      <c r="V5094" s="39" t="s">
        <v>36</v>
      </c>
    </row>
    <row r="5095" spans="1:22">
      <c r="A5095" s="32">
        <v>42162.615011574075</v>
      </c>
      <c r="B5095" s="33" t="s">
        <v>589</v>
      </c>
      <c r="C5095" s="37" t="s">
        <v>58</v>
      </c>
      <c r="D5095" s="37"/>
      <c r="E5095" s="35" t="s">
        <v>4243</v>
      </c>
      <c r="F5095" s="34">
        <v>1</v>
      </c>
      <c r="H5095">
        <f t="shared" si="238"/>
        <v>1</v>
      </c>
      <c r="I5095" s="33" t="s">
        <v>398</v>
      </c>
      <c r="J5095" s="33" t="s">
        <v>452</v>
      </c>
      <c r="K5095" s="33" t="s">
        <v>1027</v>
      </c>
      <c r="L5095" s="33" t="s">
        <v>233</v>
      </c>
      <c r="M5095" s="33" t="s">
        <v>1028</v>
      </c>
      <c r="N5095">
        <v>11.99</v>
      </c>
      <c r="O5095">
        <v>10.08</v>
      </c>
      <c r="P5095">
        <v>10.08</v>
      </c>
      <c r="Q5095">
        <v>0.7</v>
      </c>
      <c r="R5095">
        <f t="shared" si="237"/>
        <v>7.06</v>
      </c>
      <c r="S5095" s="38" t="s">
        <v>36</v>
      </c>
      <c r="T5095" s="27">
        <v>1</v>
      </c>
      <c r="U5095">
        <f t="shared" si="239"/>
        <v>7.06</v>
      </c>
      <c r="V5095" s="39" t="s">
        <v>36</v>
      </c>
    </row>
    <row r="5096" spans="1:22">
      <c r="A5096" s="32">
        <v>42162.636828703704</v>
      </c>
      <c r="B5096" s="33" t="s">
        <v>589</v>
      </c>
      <c r="C5096" s="37" t="s">
        <v>58</v>
      </c>
      <c r="D5096" s="37"/>
      <c r="E5096" s="35" t="s">
        <v>7332</v>
      </c>
      <c r="F5096" s="34">
        <v>1</v>
      </c>
      <c r="H5096">
        <f t="shared" si="238"/>
        <v>1</v>
      </c>
      <c r="I5096" s="33" t="s">
        <v>398</v>
      </c>
      <c r="J5096" s="33" t="s">
        <v>1020</v>
      </c>
      <c r="K5096" s="33" t="s">
        <v>10899</v>
      </c>
      <c r="L5096" s="33" t="s">
        <v>9950</v>
      </c>
      <c r="M5096" s="33" t="s">
        <v>10900</v>
      </c>
      <c r="N5096">
        <v>6.49</v>
      </c>
      <c r="O5096">
        <v>5.45</v>
      </c>
      <c r="P5096">
        <v>5.45</v>
      </c>
      <c r="Q5096">
        <v>0.7</v>
      </c>
      <c r="R5096">
        <f t="shared" si="237"/>
        <v>3.82</v>
      </c>
      <c r="S5096" s="38" t="s">
        <v>36</v>
      </c>
      <c r="T5096" s="27">
        <v>1</v>
      </c>
      <c r="U5096">
        <f t="shared" si="239"/>
        <v>3.82</v>
      </c>
      <c r="V5096" s="39" t="s">
        <v>36</v>
      </c>
    </row>
    <row r="5097" spans="1:22">
      <c r="A5097" s="32">
        <v>42164.950983796298</v>
      </c>
      <c r="B5097" s="33" t="s">
        <v>33</v>
      </c>
      <c r="C5097" s="37" t="s">
        <v>34</v>
      </c>
      <c r="D5097" s="37"/>
      <c r="E5097" s="35" t="s">
        <v>7546</v>
      </c>
      <c r="F5097" s="34">
        <v>1</v>
      </c>
      <c r="H5097">
        <f t="shared" si="238"/>
        <v>1</v>
      </c>
      <c r="I5097" s="33" t="s">
        <v>1263</v>
      </c>
      <c r="J5097" s="33" t="s">
        <v>1264</v>
      </c>
      <c r="K5097" s="33" t="s">
        <v>2636</v>
      </c>
      <c r="L5097" s="33" t="s">
        <v>2311</v>
      </c>
      <c r="M5097" s="33" t="s">
        <v>2637</v>
      </c>
      <c r="N5097">
        <v>10.99</v>
      </c>
      <c r="O5097">
        <v>9.08</v>
      </c>
      <c r="P5097">
        <v>9.08</v>
      </c>
      <c r="Q5097">
        <v>0.7</v>
      </c>
      <c r="R5097">
        <f t="shared" si="237"/>
        <v>6.36</v>
      </c>
      <c r="S5097" s="38" t="s">
        <v>36</v>
      </c>
      <c r="T5097" s="27">
        <v>1</v>
      </c>
      <c r="U5097">
        <f t="shared" si="239"/>
        <v>6.36</v>
      </c>
      <c r="V5097" s="39" t="s">
        <v>36</v>
      </c>
    </row>
    <row r="5098" spans="1:22">
      <c r="A5098" s="32">
        <v>42164.943055555559</v>
      </c>
      <c r="B5098" s="33" t="s">
        <v>33</v>
      </c>
      <c r="C5098" s="37" t="s">
        <v>88</v>
      </c>
      <c r="D5098" s="37" t="s">
        <v>222</v>
      </c>
      <c r="E5098" s="35" t="s">
        <v>7547</v>
      </c>
      <c r="F5098" s="34">
        <v>1</v>
      </c>
      <c r="H5098">
        <f t="shared" si="238"/>
        <v>1</v>
      </c>
      <c r="I5098" s="33" t="s">
        <v>52</v>
      </c>
      <c r="J5098" s="33" t="s">
        <v>487</v>
      </c>
      <c r="K5098" s="33" t="s">
        <v>225</v>
      </c>
      <c r="L5098" s="33" t="s">
        <v>120</v>
      </c>
      <c r="M5098" s="33" t="s">
        <v>121</v>
      </c>
      <c r="N5098">
        <v>7.99</v>
      </c>
      <c r="O5098">
        <v>7.68</v>
      </c>
      <c r="P5098">
        <v>7.68</v>
      </c>
      <c r="Q5098">
        <v>0.7</v>
      </c>
      <c r="R5098">
        <f t="shared" si="237"/>
        <v>5.38</v>
      </c>
      <c r="S5098" s="38" t="s">
        <v>36</v>
      </c>
      <c r="T5098" s="27">
        <v>1</v>
      </c>
      <c r="U5098">
        <f t="shared" si="239"/>
        <v>5.38</v>
      </c>
      <c r="V5098" s="39" t="s">
        <v>36</v>
      </c>
    </row>
    <row r="5099" spans="1:22">
      <c r="A5099" s="32">
        <v>42164.085162037038</v>
      </c>
      <c r="B5099" s="33" t="s">
        <v>86</v>
      </c>
      <c r="C5099" s="37" t="s">
        <v>37</v>
      </c>
      <c r="D5099" s="37"/>
      <c r="E5099" s="35" t="s">
        <v>7548</v>
      </c>
      <c r="F5099" s="34">
        <v>1</v>
      </c>
      <c r="H5099">
        <f t="shared" si="238"/>
        <v>1</v>
      </c>
      <c r="I5099" s="33" t="s">
        <v>35</v>
      </c>
      <c r="J5099" s="33" t="s">
        <v>398</v>
      </c>
      <c r="K5099" s="33" t="s">
        <v>10901</v>
      </c>
      <c r="L5099" s="33" t="s">
        <v>181</v>
      </c>
      <c r="M5099" s="33" t="s">
        <v>10902</v>
      </c>
      <c r="N5099">
        <v>9.99</v>
      </c>
      <c r="O5099">
        <v>9.42</v>
      </c>
      <c r="P5099">
        <v>9.42</v>
      </c>
      <c r="Q5099">
        <v>0.7</v>
      </c>
      <c r="R5099">
        <f t="shared" si="237"/>
        <v>6.59</v>
      </c>
      <c r="S5099" s="38" t="s">
        <v>36</v>
      </c>
      <c r="T5099" s="27">
        <v>1</v>
      </c>
      <c r="U5099">
        <f t="shared" si="239"/>
        <v>6.59</v>
      </c>
      <c r="V5099" s="39" t="s">
        <v>36</v>
      </c>
    </row>
    <row r="5100" spans="1:22">
      <c r="A5100" s="32">
        <v>42164.94972222222</v>
      </c>
      <c r="B5100" s="33" t="s">
        <v>33</v>
      </c>
      <c r="C5100" s="37" t="s">
        <v>34</v>
      </c>
      <c r="D5100" s="37"/>
      <c r="E5100" s="35" t="s">
        <v>7544</v>
      </c>
      <c r="F5100" s="34">
        <v>1</v>
      </c>
      <c r="H5100">
        <f t="shared" si="238"/>
        <v>1</v>
      </c>
      <c r="I5100" s="33" t="s">
        <v>398</v>
      </c>
      <c r="J5100" s="33" t="s">
        <v>494</v>
      </c>
      <c r="K5100" s="33" t="s">
        <v>10742</v>
      </c>
      <c r="L5100" s="33" t="s">
        <v>3396</v>
      </c>
      <c r="M5100" s="33" t="s">
        <v>10743</v>
      </c>
      <c r="N5100">
        <v>8.49</v>
      </c>
      <c r="O5100">
        <v>7.02</v>
      </c>
      <c r="P5100">
        <v>7.02</v>
      </c>
      <c r="Q5100">
        <v>0.7</v>
      </c>
      <c r="R5100">
        <f t="shared" si="237"/>
        <v>4.91</v>
      </c>
      <c r="S5100" s="38" t="s">
        <v>36</v>
      </c>
      <c r="T5100" s="27">
        <v>1</v>
      </c>
      <c r="U5100">
        <f t="shared" si="239"/>
        <v>4.91</v>
      </c>
      <c r="V5100" s="39" t="s">
        <v>36</v>
      </c>
    </row>
    <row r="5101" spans="1:22">
      <c r="A5101" s="32">
        <v>42164.883680555555</v>
      </c>
      <c r="B5101" s="33" t="s">
        <v>33</v>
      </c>
      <c r="C5101" s="37" t="s">
        <v>34</v>
      </c>
      <c r="D5101" s="37"/>
      <c r="E5101" s="35" t="s">
        <v>3009</v>
      </c>
      <c r="F5101" s="34">
        <v>1</v>
      </c>
      <c r="H5101">
        <f t="shared" si="238"/>
        <v>1</v>
      </c>
      <c r="I5101" s="33" t="s">
        <v>398</v>
      </c>
      <c r="J5101" s="33" t="s">
        <v>452</v>
      </c>
      <c r="K5101" s="33" t="s">
        <v>10903</v>
      </c>
      <c r="L5101" s="33" t="s">
        <v>275</v>
      </c>
      <c r="M5101" s="33" t="s">
        <v>10904</v>
      </c>
      <c r="N5101">
        <v>7.99</v>
      </c>
      <c r="O5101">
        <v>6.6</v>
      </c>
      <c r="P5101">
        <v>6.6</v>
      </c>
      <c r="Q5101">
        <v>0.7</v>
      </c>
      <c r="R5101">
        <f t="shared" si="237"/>
        <v>4.62</v>
      </c>
      <c r="S5101" s="38" t="s">
        <v>36</v>
      </c>
      <c r="T5101" s="27">
        <v>1</v>
      </c>
      <c r="U5101">
        <f t="shared" si="239"/>
        <v>4.62</v>
      </c>
      <c r="V5101" s="39" t="s">
        <v>36</v>
      </c>
    </row>
    <row r="5102" spans="1:22">
      <c r="A5102" s="29">
        <v>42164.883680555555</v>
      </c>
      <c r="B5102" t="s">
        <v>33</v>
      </c>
      <c r="C5102" s="37" t="s">
        <v>34</v>
      </c>
      <c r="D5102" s="37"/>
      <c r="E5102" s="35" t="s">
        <v>3009</v>
      </c>
      <c r="F5102" s="34">
        <v>1</v>
      </c>
      <c r="H5102">
        <f t="shared" si="238"/>
        <v>1</v>
      </c>
      <c r="I5102" t="s">
        <v>398</v>
      </c>
      <c r="J5102" s="1" t="s">
        <v>452</v>
      </c>
      <c r="K5102" s="23" t="s">
        <v>2787</v>
      </c>
      <c r="L5102" s="18" t="s">
        <v>275</v>
      </c>
      <c r="M5102" s="18" t="s">
        <v>2788</v>
      </c>
      <c r="N5102">
        <v>7.99</v>
      </c>
      <c r="O5102">
        <v>6.6</v>
      </c>
      <c r="P5102">
        <v>6.6</v>
      </c>
      <c r="Q5102">
        <v>0.7</v>
      </c>
      <c r="R5102">
        <f t="shared" si="237"/>
        <v>4.62</v>
      </c>
      <c r="S5102" s="38" t="s">
        <v>36</v>
      </c>
      <c r="T5102" s="27">
        <v>1</v>
      </c>
      <c r="U5102">
        <f t="shared" si="239"/>
        <v>4.62</v>
      </c>
      <c r="V5102" s="39" t="s">
        <v>36</v>
      </c>
    </row>
    <row r="5103" spans="1:22">
      <c r="A5103" s="29">
        <v>42164.883680555555</v>
      </c>
      <c r="B5103" t="s">
        <v>33</v>
      </c>
      <c r="C5103" s="37" t="s">
        <v>34</v>
      </c>
      <c r="D5103" s="37"/>
      <c r="E5103" s="35" t="s">
        <v>3009</v>
      </c>
      <c r="F5103" s="34">
        <v>1</v>
      </c>
      <c r="H5103">
        <f t="shared" si="238"/>
        <v>1</v>
      </c>
      <c r="I5103" t="s">
        <v>398</v>
      </c>
      <c r="J5103" s="1" t="s">
        <v>452</v>
      </c>
      <c r="K5103" s="23" t="s">
        <v>1401</v>
      </c>
      <c r="L5103" s="18" t="s">
        <v>275</v>
      </c>
      <c r="M5103" s="18" t="s">
        <v>1402</v>
      </c>
      <c r="N5103">
        <v>7.99</v>
      </c>
      <c r="O5103">
        <v>6.6</v>
      </c>
      <c r="P5103">
        <v>6.6</v>
      </c>
      <c r="Q5103">
        <v>0.7</v>
      </c>
      <c r="R5103">
        <f t="shared" si="237"/>
        <v>4.62</v>
      </c>
      <c r="S5103" s="38" t="s">
        <v>36</v>
      </c>
      <c r="T5103" s="27">
        <v>1</v>
      </c>
      <c r="U5103">
        <f t="shared" si="239"/>
        <v>4.62</v>
      </c>
      <c r="V5103" s="39" t="s">
        <v>36</v>
      </c>
    </row>
    <row r="5104" spans="1:22">
      <c r="A5104" s="32">
        <v>42164.883680555555</v>
      </c>
      <c r="B5104" s="33" t="s">
        <v>33</v>
      </c>
      <c r="C5104" s="37" t="s">
        <v>34</v>
      </c>
      <c r="D5104" s="37"/>
      <c r="E5104" s="35" t="s">
        <v>3009</v>
      </c>
      <c r="F5104" s="34">
        <v>1</v>
      </c>
      <c r="H5104">
        <f t="shared" si="238"/>
        <v>1</v>
      </c>
      <c r="I5104" s="33" t="s">
        <v>398</v>
      </c>
      <c r="J5104" s="33" t="s">
        <v>452</v>
      </c>
      <c r="K5104" s="33" t="s">
        <v>9692</v>
      </c>
      <c r="L5104" s="33" t="s">
        <v>275</v>
      </c>
      <c r="M5104" s="33" t="s">
        <v>9693</v>
      </c>
      <c r="N5104">
        <v>7.99</v>
      </c>
      <c r="O5104">
        <v>6.6</v>
      </c>
      <c r="P5104">
        <v>6.6</v>
      </c>
      <c r="Q5104">
        <v>0.7</v>
      </c>
      <c r="R5104">
        <f t="shared" si="237"/>
        <v>4.62</v>
      </c>
      <c r="S5104" s="38" t="s">
        <v>36</v>
      </c>
      <c r="T5104" s="27">
        <v>1</v>
      </c>
      <c r="U5104">
        <f t="shared" si="239"/>
        <v>4.62</v>
      </c>
      <c r="V5104" s="39" t="s">
        <v>36</v>
      </c>
    </row>
    <row r="5105" spans="1:22">
      <c r="A5105" s="32">
        <v>42164.418391203704</v>
      </c>
      <c r="B5105" s="33" t="s">
        <v>86</v>
      </c>
      <c r="C5105" s="37" t="s">
        <v>37</v>
      </c>
      <c r="D5105" s="37"/>
      <c r="E5105" s="35" t="s">
        <v>4142</v>
      </c>
      <c r="F5105" s="34">
        <v>1</v>
      </c>
      <c r="H5105">
        <f t="shared" si="238"/>
        <v>1</v>
      </c>
      <c r="I5105" s="33" t="s">
        <v>398</v>
      </c>
      <c r="J5105" s="33" t="s">
        <v>494</v>
      </c>
      <c r="K5105" s="33" t="s">
        <v>2906</v>
      </c>
      <c r="L5105" s="33" t="s">
        <v>102</v>
      </c>
      <c r="M5105" s="33" t="s">
        <v>127</v>
      </c>
      <c r="N5105">
        <v>7.49</v>
      </c>
      <c r="O5105">
        <v>7.1</v>
      </c>
      <c r="P5105">
        <v>7.1</v>
      </c>
      <c r="Q5105">
        <v>0.7</v>
      </c>
      <c r="R5105">
        <f t="shared" si="237"/>
        <v>4.97</v>
      </c>
      <c r="S5105" s="38" t="s">
        <v>36</v>
      </c>
      <c r="T5105" s="27">
        <v>1</v>
      </c>
      <c r="U5105">
        <f t="shared" si="239"/>
        <v>4.97</v>
      </c>
      <c r="V5105" s="39" t="s">
        <v>36</v>
      </c>
    </row>
    <row r="5106" spans="1:22">
      <c r="A5106" s="32">
        <v>42164.947013888886</v>
      </c>
      <c r="B5106" s="33" t="s">
        <v>450</v>
      </c>
      <c r="C5106" s="37" t="s">
        <v>88</v>
      </c>
      <c r="D5106" s="37" t="s">
        <v>3984</v>
      </c>
      <c r="E5106" s="35" t="s">
        <v>4399</v>
      </c>
      <c r="F5106" s="34">
        <v>1</v>
      </c>
      <c r="H5106">
        <f t="shared" si="238"/>
        <v>1</v>
      </c>
      <c r="I5106" s="33" t="s">
        <v>398</v>
      </c>
      <c r="J5106" s="33" t="s">
        <v>494</v>
      </c>
      <c r="K5106" s="33" t="s">
        <v>4807</v>
      </c>
      <c r="L5106" s="33" t="s">
        <v>152</v>
      </c>
      <c r="M5106" s="33" t="s">
        <v>4808</v>
      </c>
      <c r="N5106">
        <v>7.49</v>
      </c>
      <c r="O5106">
        <v>7.2</v>
      </c>
      <c r="P5106">
        <v>7.2</v>
      </c>
      <c r="Q5106">
        <v>0.7</v>
      </c>
      <c r="R5106">
        <f t="shared" si="237"/>
        <v>5.04</v>
      </c>
      <c r="S5106" s="38" t="s">
        <v>36</v>
      </c>
      <c r="T5106" s="27">
        <v>1</v>
      </c>
      <c r="U5106">
        <f t="shared" si="239"/>
        <v>5.04</v>
      </c>
      <c r="V5106" s="39" t="s">
        <v>36</v>
      </c>
    </row>
    <row r="5107" spans="1:22">
      <c r="A5107" s="32">
        <v>42164.774756944447</v>
      </c>
      <c r="B5107" s="33" t="s">
        <v>33</v>
      </c>
      <c r="C5107" s="37" t="s">
        <v>75</v>
      </c>
      <c r="D5107" s="37"/>
      <c r="E5107" s="35" t="s">
        <v>1893</v>
      </c>
      <c r="F5107" s="34">
        <v>1</v>
      </c>
      <c r="H5107">
        <f t="shared" si="238"/>
        <v>1</v>
      </c>
      <c r="I5107" s="33" t="s">
        <v>488</v>
      </c>
      <c r="J5107" s="33" t="s">
        <v>489</v>
      </c>
      <c r="K5107" s="33" t="s">
        <v>10905</v>
      </c>
      <c r="L5107" s="33" t="s">
        <v>9538</v>
      </c>
      <c r="M5107" s="33" t="s">
        <v>10906</v>
      </c>
      <c r="N5107">
        <v>4.99</v>
      </c>
      <c r="O5107">
        <v>4.12</v>
      </c>
      <c r="P5107">
        <v>4.12</v>
      </c>
      <c r="Q5107">
        <v>0.7</v>
      </c>
      <c r="R5107">
        <f t="shared" si="237"/>
        <v>2.88</v>
      </c>
      <c r="S5107" s="38" t="s">
        <v>36</v>
      </c>
      <c r="T5107" s="27">
        <v>1</v>
      </c>
      <c r="U5107">
        <f t="shared" si="239"/>
        <v>2.88</v>
      </c>
      <c r="V5107" s="39" t="s">
        <v>36</v>
      </c>
    </row>
    <row r="5108" spans="1:22">
      <c r="A5108" s="32">
        <v>42164.798460648148</v>
      </c>
      <c r="B5108" s="33" t="s">
        <v>33</v>
      </c>
      <c r="C5108" s="37" t="s">
        <v>58</v>
      </c>
      <c r="D5108" s="37"/>
      <c r="E5108" s="35" t="s">
        <v>6957</v>
      </c>
      <c r="F5108" s="34">
        <v>1</v>
      </c>
      <c r="H5108">
        <f t="shared" si="238"/>
        <v>1</v>
      </c>
      <c r="I5108" s="33" t="s">
        <v>398</v>
      </c>
      <c r="J5108" s="33" t="s">
        <v>452</v>
      </c>
      <c r="K5108" s="33" t="s">
        <v>7962</v>
      </c>
      <c r="L5108" s="33" t="s">
        <v>166</v>
      </c>
      <c r="M5108" s="33" t="s">
        <v>7963</v>
      </c>
      <c r="N5108">
        <v>14.99</v>
      </c>
      <c r="O5108">
        <v>12.6</v>
      </c>
      <c r="P5108">
        <v>12.6</v>
      </c>
      <c r="Q5108">
        <v>0.7</v>
      </c>
      <c r="R5108">
        <f t="shared" si="237"/>
        <v>8.82</v>
      </c>
      <c r="S5108" s="38" t="s">
        <v>36</v>
      </c>
      <c r="T5108" s="27">
        <v>1</v>
      </c>
      <c r="U5108">
        <f t="shared" si="239"/>
        <v>8.82</v>
      </c>
      <c r="V5108" s="39" t="s">
        <v>36</v>
      </c>
    </row>
    <row r="5109" spans="1:22">
      <c r="A5109" s="32">
        <v>42162.775879629633</v>
      </c>
      <c r="B5109" s="33" t="s">
        <v>33</v>
      </c>
      <c r="C5109" s="37" t="s">
        <v>34</v>
      </c>
      <c r="D5109" s="37"/>
      <c r="E5109" s="35" t="s">
        <v>7549</v>
      </c>
      <c r="F5109" s="34">
        <v>1</v>
      </c>
      <c r="H5109">
        <f t="shared" si="238"/>
        <v>1</v>
      </c>
      <c r="I5109" s="33" t="s">
        <v>35</v>
      </c>
      <c r="J5109" s="33" t="s">
        <v>488</v>
      </c>
      <c r="K5109" s="33" t="s">
        <v>919</v>
      </c>
      <c r="L5109" s="33" t="s">
        <v>920</v>
      </c>
      <c r="M5109" s="33" t="s">
        <v>964</v>
      </c>
      <c r="N5109">
        <v>6.99</v>
      </c>
      <c r="O5109">
        <v>5.78</v>
      </c>
      <c r="P5109">
        <v>5.78</v>
      </c>
      <c r="Q5109">
        <v>0.7</v>
      </c>
      <c r="R5109">
        <f t="shared" si="237"/>
        <v>4.05</v>
      </c>
      <c r="S5109" s="38" t="s">
        <v>36</v>
      </c>
      <c r="T5109" s="27">
        <v>1</v>
      </c>
      <c r="U5109">
        <f t="shared" si="239"/>
        <v>4.05</v>
      </c>
      <c r="V5109" s="39" t="s">
        <v>36</v>
      </c>
    </row>
    <row r="5110" spans="1:22">
      <c r="A5110" s="32">
        <v>42162.52107638889</v>
      </c>
      <c r="B5110" s="33" t="s">
        <v>33</v>
      </c>
      <c r="C5110" s="37" t="s">
        <v>40</v>
      </c>
      <c r="D5110" s="37"/>
      <c r="E5110" s="35" t="s">
        <v>1854</v>
      </c>
      <c r="F5110" s="34">
        <v>1</v>
      </c>
      <c r="H5110">
        <f t="shared" si="238"/>
        <v>1</v>
      </c>
      <c r="I5110" s="33" t="s">
        <v>35</v>
      </c>
      <c r="J5110" s="33" t="s">
        <v>398</v>
      </c>
      <c r="K5110" s="33" t="s">
        <v>9425</v>
      </c>
      <c r="L5110" s="33" t="s">
        <v>96</v>
      </c>
      <c r="M5110" s="33" t="s">
        <v>9426</v>
      </c>
      <c r="N5110">
        <v>9.99</v>
      </c>
      <c r="O5110">
        <v>8.1199999999999992</v>
      </c>
      <c r="P5110">
        <v>8.1199999999999992</v>
      </c>
      <c r="Q5110">
        <v>0.7</v>
      </c>
      <c r="R5110">
        <f t="shared" si="237"/>
        <v>5.68</v>
      </c>
      <c r="S5110" s="38" t="s">
        <v>36</v>
      </c>
      <c r="T5110" s="27">
        <v>1</v>
      </c>
      <c r="U5110">
        <f t="shared" si="239"/>
        <v>5.68</v>
      </c>
      <c r="V5110" s="39" t="s">
        <v>36</v>
      </c>
    </row>
    <row r="5111" spans="1:22">
      <c r="A5111" s="32">
        <v>42162.977418981478</v>
      </c>
      <c r="B5111" s="33" t="s">
        <v>33</v>
      </c>
      <c r="C5111" s="37" t="s">
        <v>40</v>
      </c>
      <c r="D5111" s="37"/>
      <c r="E5111" s="35" t="s">
        <v>1810</v>
      </c>
      <c r="F5111" s="34">
        <v>1</v>
      </c>
      <c r="H5111">
        <f t="shared" si="238"/>
        <v>1</v>
      </c>
      <c r="I5111" s="33" t="s">
        <v>398</v>
      </c>
      <c r="J5111" s="33" t="s">
        <v>452</v>
      </c>
      <c r="K5111" s="33" t="s">
        <v>2234</v>
      </c>
      <c r="L5111" s="33" t="s">
        <v>739</v>
      </c>
      <c r="M5111" s="33" t="s">
        <v>2235</v>
      </c>
      <c r="N5111">
        <v>7.99</v>
      </c>
      <c r="O5111">
        <v>6.5</v>
      </c>
      <c r="P5111">
        <v>6.5</v>
      </c>
      <c r="Q5111">
        <v>0.7</v>
      </c>
      <c r="R5111">
        <f t="shared" si="237"/>
        <v>4.55</v>
      </c>
      <c r="S5111" s="38" t="s">
        <v>36</v>
      </c>
      <c r="T5111" s="27">
        <v>1</v>
      </c>
      <c r="U5111">
        <f t="shared" si="239"/>
        <v>4.55</v>
      </c>
      <c r="V5111" s="39" t="s">
        <v>36</v>
      </c>
    </row>
    <row r="5112" spans="1:22">
      <c r="A5112" s="32">
        <v>42162.905995370369</v>
      </c>
      <c r="B5112" s="33" t="s">
        <v>33</v>
      </c>
      <c r="C5112" s="37" t="s">
        <v>40</v>
      </c>
      <c r="D5112" s="37"/>
      <c r="E5112" s="35" t="s">
        <v>222</v>
      </c>
      <c r="F5112" s="34">
        <v>1</v>
      </c>
      <c r="H5112">
        <f t="shared" si="238"/>
        <v>1</v>
      </c>
      <c r="I5112" s="33" t="s">
        <v>38</v>
      </c>
      <c r="J5112" s="33" t="s">
        <v>490</v>
      </c>
      <c r="K5112" s="33" t="s">
        <v>8308</v>
      </c>
      <c r="L5112" s="33" t="s">
        <v>132</v>
      </c>
      <c r="M5112" s="33" t="s">
        <v>8309</v>
      </c>
      <c r="N5112">
        <v>7.99</v>
      </c>
      <c r="O5112">
        <v>6.5</v>
      </c>
      <c r="P5112">
        <v>6.5</v>
      </c>
      <c r="Q5112">
        <v>0.7</v>
      </c>
      <c r="R5112">
        <f t="shared" si="237"/>
        <v>4.55</v>
      </c>
      <c r="S5112" s="38" t="s">
        <v>36</v>
      </c>
      <c r="T5112" s="27">
        <v>1</v>
      </c>
      <c r="U5112">
        <f t="shared" si="239"/>
        <v>4.55</v>
      </c>
      <c r="V5112" s="39" t="s">
        <v>36</v>
      </c>
    </row>
    <row r="5113" spans="1:22">
      <c r="A5113" s="32">
        <v>42162.930613425924</v>
      </c>
      <c r="B5113" s="33" t="s">
        <v>33</v>
      </c>
      <c r="C5113" s="37" t="s">
        <v>40</v>
      </c>
      <c r="D5113" s="37"/>
      <c r="E5113" s="35" t="s">
        <v>61</v>
      </c>
      <c r="F5113" s="34">
        <v>1</v>
      </c>
      <c r="H5113">
        <f t="shared" si="238"/>
        <v>1</v>
      </c>
      <c r="I5113" s="33" t="s">
        <v>52</v>
      </c>
      <c r="J5113" s="33" t="s">
        <v>52</v>
      </c>
      <c r="K5113" s="33" t="s">
        <v>5558</v>
      </c>
      <c r="L5113" s="33" t="s">
        <v>5559</v>
      </c>
      <c r="M5113" s="33" t="s">
        <v>5560</v>
      </c>
      <c r="N5113">
        <v>10.99</v>
      </c>
      <c r="O5113">
        <v>8.93</v>
      </c>
      <c r="P5113">
        <v>8.93</v>
      </c>
      <c r="Q5113">
        <v>0.7</v>
      </c>
      <c r="R5113">
        <f t="shared" si="237"/>
        <v>6.25</v>
      </c>
      <c r="S5113" s="38" t="s">
        <v>36</v>
      </c>
      <c r="T5113" s="27">
        <v>1</v>
      </c>
      <c r="U5113">
        <f t="shared" si="239"/>
        <v>6.25</v>
      </c>
      <c r="V5113" s="39" t="s">
        <v>36</v>
      </c>
    </row>
    <row r="5114" spans="1:22">
      <c r="A5114" s="29">
        <v>42162.930613425924</v>
      </c>
      <c r="B5114" t="s">
        <v>33</v>
      </c>
      <c r="C5114" s="37" t="s">
        <v>40</v>
      </c>
      <c r="D5114" s="37"/>
      <c r="E5114" s="35" t="s">
        <v>61</v>
      </c>
      <c r="F5114" s="34">
        <v>1</v>
      </c>
      <c r="H5114">
        <f t="shared" si="238"/>
        <v>1</v>
      </c>
      <c r="I5114" t="s">
        <v>398</v>
      </c>
      <c r="J5114" s="1" t="s">
        <v>398</v>
      </c>
      <c r="K5114" s="23" t="s">
        <v>503</v>
      </c>
      <c r="L5114" s="18" t="s">
        <v>106</v>
      </c>
      <c r="M5114" s="18" t="s">
        <v>504</v>
      </c>
      <c r="N5114">
        <v>7.99</v>
      </c>
      <c r="O5114">
        <v>6.5</v>
      </c>
      <c r="P5114">
        <v>6.5</v>
      </c>
      <c r="Q5114">
        <v>0.7</v>
      </c>
      <c r="R5114">
        <f t="shared" si="237"/>
        <v>4.55</v>
      </c>
      <c r="S5114" s="38" t="s">
        <v>36</v>
      </c>
      <c r="T5114" s="27">
        <v>1</v>
      </c>
      <c r="U5114">
        <f t="shared" si="239"/>
        <v>4.55</v>
      </c>
      <c r="V5114" s="39" t="s">
        <v>36</v>
      </c>
    </row>
    <row r="5115" spans="1:22">
      <c r="A5115" s="32">
        <v>42162.221932870372</v>
      </c>
      <c r="B5115" s="33" t="s">
        <v>33</v>
      </c>
      <c r="C5115" s="37" t="s">
        <v>34</v>
      </c>
      <c r="D5115" s="37"/>
      <c r="E5115" s="35" t="s">
        <v>7530</v>
      </c>
      <c r="F5115" s="34">
        <v>1</v>
      </c>
      <c r="H5115">
        <f t="shared" si="238"/>
        <v>1</v>
      </c>
      <c r="I5115" s="33" t="s">
        <v>35</v>
      </c>
      <c r="J5115" s="33" t="s">
        <v>46</v>
      </c>
      <c r="K5115" s="33" t="s">
        <v>772</v>
      </c>
      <c r="L5115" s="33" t="s">
        <v>81</v>
      </c>
      <c r="M5115" s="33" t="s">
        <v>773</v>
      </c>
      <c r="N5115">
        <v>7.49</v>
      </c>
      <c r="O5115">
        <v>6.19</v>
      </c>
      <c r="P5115">
        <v>6.19</v>
      </c>
      <c r="Q5115">
        <v>0.7</v>
      </c>
      <c r="R5115">
        <f t="shared" si="237"/>
        <v>4.33</v>
      </c>
      <c r="S5115" s="38" t="s">
        <v>36</v>
      </c>
      <c r="T5115" s="27">
        <v>1</v>
      </c>
      <c r="U5115">
        <f t="shared" si="239"/>
        <v>4.33</v>
      </c>
      <c r="V5115" s="39" t="s">
        <v>36</v>
      </c>
    </row>
    <row r="5116" spans="1:22">
      <c r="A5116" s="32">
        <v>42162.703668981485</v>
      </c>
      <c r="B5116" s="33" t="s">
        <v>33</v>
      </c>
      <c r="C5116" s="37" t="s">
        <v>58</v>
      </c>
      <c r="D5116" s="37"/>
      <c r="E5116" s="35" t="s">
        <v>3080</v>
      </c>
      <c r="F5116" s="34">
        <v>1</v>
      </c>
      <c r="H5116">
        <f t="shared" si="238"/>
        <v>1</v>
      </c>
      <c r="I5116" s="33" t="s">
        <v>35</v>
      </c>
      <c r="J5116" s="33" t="s">
        <v>52</v>
      </c>
      <c r="K5116" s="33" t="s">
        <v>4988</v>
      </c>
      <c r="L5116" s="33" t="s">
        <v>889</v>
      </c>
      <c r="M5116" s="33" t="s">
        <v>4989</v>
      </c>
      <c r="N5116">
        <v>2.4900000000000002</v>
      </c>
      <c r="O5116">
        <v>2.09</v>
      </c>
      <c r="P5116">
        <v>2.09</v>
      </c>
      <c r="Q5116">
        <v>0.7</v>
      </c>
      <c r="R5116">
        <f t="shared" si="237"/>
        <v>1.46</v>
      </c>
      <c r="S5116" s="38" t="s">
        <v>36</v>
      </c>
      <c r="T5116" s="27">
        <v>1</v>
      </c>
      <c r="U5116">
        <f t="shared" si="239"/>
        <v>1.46</v>
      </c>
      <c r="V5116" s="39" t="s">
        <v>36</v>
      </c>
    </row>
    <row r="5117" spans="1:22">
      <c r="A5117" s="32">
        <v>42162.843009259261</v>
      </c>
      <c r="B5117" s="33" t="s">
        <v>33</v>
      </c>
      <c r="C5117" s="37" t="s">
        <v>40</v>
      </c>
      <c r="D5117" s="37"/>
      <c r="E5117" s="35" t="s">
        <v>179</v>
      </c>
      <c r="F5117" s="34">
        <v>1</v>
      </c>
      <c r="H5117">
        <f t="shared" si="238"/>
        <v>1</v>
      </c>
      <c r="I5117" s="33" t="s">
        <v>2049</v>
      </c>
      <c r="J5117" s="33" t="s">
        <v>672</v>
      </c>
      <c r="K5117" s="33" t="s">
        <v>10907</v>
      </c>
      <c r="L5117" s="33" t="s">
        <v>9726</v>
      </c>
      <c r="M5117" s="33" t="s">
        <v>10908</v>
      </c>
      <c r="N5117">
        <v>4.49</v>
      </c>
      <c r="O5117">
        <v>3.65</v>
      </c>
      <c r="P5117">
        <v>3.65</v>
      </c>
      <c r="Q5117">
        <v>0.7</v>
      </c>
      <c r="R5117">
        <f t="shared" si="237"/>
        <v>2.56</v>
      </c>
      <c r="S5117" s="38" t="s">
        <v>36</v>
      </c>
      <c r="T5117" s="27">
        <v>1</v>
      </c>
      <c r="U5117">
        <f t="shared" si="239"/>
        <v>2.56</v>
      </c>
      <c r="V5117" s="39" t="s">
        <v>36</v>
      </c>
    </row>
    <row r="5118" spans="1:22">
      <c r="A5118" s="32">
        <v>42162.998865740738</v>
      </c>
      <c r="B5118" s="33" t="s">
        <v>33</v>
      </c>
      <c r="C5118" s="37" t="s">
        <v>40</v>
      </c>
      <c r="D5118" s="37"/>
      <c r="E5118" s="35" t="s">
        <v>7550</v>
      </c>
      <c r="F5118" s="34">
        <v>1</v>
      </c>
      <c r="H5118">
        <f t="shared" si="238"/>
        <v>1</v>
      </c>
      <c r="I5118" s="33" t="s">
        <v>35</v>
      </c>
      <c r="J5118" s="33" t="s">
        <v>45</v>
      </c>
      <c r="K5118" s="33" t="s">
        <v>3410</v>
      </c>
      <c r="L5118" s="33" t="s">
        <v>84</v>
      </c>
      <c r="M5118" s="33" t="s">
        <v>985</v>
      </c>
      <c r="N5118">
        <v>6.49</v>
      </c>
      <c r="O5118">
        <v>5.28</v>
      </c>
      <c r="P5118">
        <v>5.28</v>
      </c>
      <c r="Q5118">
        <v>0.7</v>
      </c>
      <c r="R5118">
        <f t="shared" si="237"/>
        <v>3.7</v>
      </c>
      <c r="S5118" s="38" t="s">
        <v>36</v>
      </c>
      <c r="T5118" s="27">
        <v>1</v>
      </c>
      <c r="U5118">
        <f t="shared" si="239"/>
        <v>3.7</v>
      </c>
      <c r="V5118" s="39" t="s">
        <v>36</v>
      </c>
    </row>
    <row r="5119" spans="1:22">
      <c r="A5119" s="32">
        <v>42162.333298611113</v>
      </c>
      <c r="B5119" s="33" t="s">
        <v>33</v>
      </c>
      <c r="C5119" s="37" t="s">
        <v>34</v>
      </c>
      <c r="D5119" s="37"/>
      <c r="E5119" s="35" t="s">
        <v>2476</v>
      </c>
      <c r="F5119" s="34">
        <v>1</v>
      </c>
      <c r="H5119">
        <f t="shared" si="238"/>
        <v>1</v>
      </c>
      <c r="I5119" s="33" t="s">
        <v>35</v>
      </c>
      <c r="J5119" s="33" t="s">
        <v>398</v>
      </c>
      <c r="K5119" s="33" t="s">
        <v>1710</v>
      </c>
      <c r="L5119" s="33" t="s">
        <v>152</v>
      </c>
      <c r="M5119" s="33" t="s">
        <v>1629</v>
      </c>
      <c r="N5119">
        <v>5.99</v>
      </c>
      <c r="O5119">
        <v>4.95</v>
      </c>
      <c r="P5119">
        <v>4.95</v>
      </c>
      <c r="Q5119">
        <v>0.7</v>
      </c>
      <c r="R5119">
        <f t="shared" si="237"/>
        <v>3.47</v>
      </c>
      <c r="S5119" s="38" t="s">
        <v>36</v>
      </c>
      <c r="T5119" s="27">
        <v>1</v>
      </c>
      <c r="U5119">
        <f t="shared" si="239"/>
        <v>3.47</v>
      </c>
      <c r="V5119" s="39" t="s">
        <v>36</v>
      </c>
    </row>
    <row r="5120" spans="1:22">
      <c r="A5120" s="32">
        <v>42162.764976851853</v>
      </c>
      <c r="B5120" s="33" t="s">
        <v>33</v>
      </c>
      <c r="C5120" s="37" t="s">
        <v>34</v>
      </c>
      <c r="D5120" s="37"/>
      <c r="E5120" s="35" t="s">
        <v>7551</v>
      </c>
      <c r="F5120" s="34">
        <v>1</v>
      </c>
      <c r="H5120">
        <f t="shared" si="238"/>
        <v>1</v>
      </c>
      <c r="I5120" s="33" t="s">
        <v>35</v>
      </c>
      <c r="J5120" s="33" t="s">
        <v>398</v>
      </c>
      <c r="K5120" s="33" t="s">
        <v>2325</v>
      </c>
      <c r="L5120" s="33" t="s">
        <v>1316</v>
      </c>
      <c r="M5120" s="33" t="s">
        <v>2326</v>
      </c>
      <c r="N5120">
        <v>8.49</v>
      </c>
      <c r="O5120">
        <v>7.02</v>
      </c>
      <c r="P5120">
        <v>7.02</v>
      </c>
      <c r="Q5120">
        <v>0.7</v>
      </c>
      <c r="R5120">
        <f t="shared" si="237"/>
        <v>4.91</v>
      </c>
      <c r="S5120" s="38" t="s">
        <v>36</v>
      </c>
      <c r="T5120" s="27">
        <v>1</v>
      </c>
      <c r="U5120">
        <f t="shared" si="239"/>
        <v>4.91</v>
      </c>
      <c r="V5120" s="39" t="s">
        <v>36</v>
      </c>
    </row>
    <row r="5121" spans="1:22">
      <c r="A5121" s="29">
        <v>42162.422569444447</v>
      </c>
      <c r="B5121" t="s">
        <v>33</v>
      </c>
      <c r="C5121" s="37" t="s">
        <v>58</v>
      </c>
      <c r="D5121" s="37"/>
      <c r="E5121" s="35" t="s">
        <v>7552</v>
      </c>
      <c r="F5121" s="34">
        <v>1</v>
      </c>
      <c r="H5121">
        <f t="shared" si="238"/>
        <v>1</v>
      </c>
      <c r="I5121" t="s">
        <v>38</v>
      </c>
      <c r="K5121" s="23" t="s">
        <v>2222</v>
      </c>
      <c r="L5121" s="18" t="s">
        <v>162</v>
      </c>
      <c r="M5121" s="18" t="s">
        <v>1237</v>
      </c>
      <c r="N5121">
        <v>2.4900000000000002</v>
      </c>
      <c r="O5121">
        <v>2.09</v>
      </c>
      <c r="P5121">
        <v>2.09</v>
      </c>
      <c r="Q5121">
        <v>0.7</v>
      </c>
      <c r="R5121">
        <f t="shared" si="237"/>
        <v>1.46</v>
      </c>
      <c r="S5121" s="38" t="s">
        <v>36</v>
      </c>
      <c r="T5121" s="27">
        <v>1</v>
      </c>
      <c r="U5121">
        <f t="shared" si="239"/>
        <v>1.46</v>
      </c>
      <c r="V5121" s="39" t="s">
        <v>36</v>
      </c>
    </row>
    <row r="5122" spans="1:22">
      <c r="A5122" s="29">
        <v>42162.423703703702</v>
      </c>
      <c r="B5122" t="s">
        <v>33</v>
      </c>
      <c r="C5122" s="37" t="s">
        <v>122</v>
      </c>
      <c r="D5122" s="37"/>
      <c r="E5122" s="35" t="s">
        <v>7553</v>
      </c>
      <c r="F5122" s="34">
        <v>1</v>
      </c>
      <c r="H5122">
        <f t="shared" si="238"/>
        <v>1</v>
      </c>
      <c r="I5122" t="s">
        <v>1263</v>
      </c>
      <c r="J5122" s="1" t="s">
        <v>1263</v>
      </c>
      <c r="K5122" s="23" t="s">
        <v>5131</v>
      </c>
      <c r="L5122" s="18" t="s">
        <v>3273</v>
      </c>
      <c r="M5122" s="18" t="s">
        <v>5132</v>
      </c>
      <c r="N5122">
        <v>5.49</v>
      </c>
      <c r="O5122">
        <v>4.46</v>
      </c>
      <c r="P5122">
        <v>4.46</v>
      </c>
      <c r="Q5122">
        <v>0.7</v>
      </c>
      <c r="R5122">
        <f t="shared" ref="R5122:R5185" si="240">ROUND(P5122*Q5122,2)*H5122</f>
        <v>3.12</v>
      </c>
      <c r="S5122" s="38" t="s">
        <v>36</v>
      </c>
      <c r="T5122" s="27">
        <v>1</v>
      </c>
      <c r="U5122">
        <f t="shared" si="239"/>
        <v>3.12</v>
      </c>
      <c r="V5122" s="39" t="s">
        <v>36</v>
      </c>
    </row>
    <row r="5123" spans="1:22">
      <c r="A5123" s="32">
        <v>42162.425532407404</v>
      </c>
      <c r="B5123" s="33" t="s">
        <v>33</v>
      </c>
      <c r="C5123" s="37" t="s">
        <v>58</v>
      </c>
      <c r="D5123" s="37"/>
      <c r="E5123" s="35" t="s">
        <v>6551</v>
      </c>
      <c r="F5123" s="34">
        <v>1</v>
      </c>
      <c r="H5123">
        <f t="shared" ref="H5123:H5186" si="241">F5123-G5123</f>
        <v>1</v>
      </c>
      <c r="I5123" s="33" t="s">
        <v>46</v>
      </c>
      <c r="J5123" s="33" t="s">
        <v>486</v>
      </c>
      <c r="K5123" s="33" t="s">
        <v>323</v>
      </c>
      <c r="L5123" s="33" t="s">
        <v>74</v>
      </c>
      <c r="M5123" s="33" t="s">
        <v>324</v>
      </c>
      <c r="N5123">
        <v>7.49</v>
      </c>
      <c r="O5123">
        <v>6.29</v>
      </c>
      <c r="P5123">
        <v>6.29</v>
      </c>
      <c r="Q5123">
        <v>0.7</v>
      </c>
      <c r="R5123">
        <f t="shared" si="240"/>
        <v>4.4000000000000004</v>
      </c>
      <c r="S5123" s="38" t="s">
        <v>36</v>
      </c>
      <c r="T5123" s="27">
        <v>1</v>
      </c>
      <c r="U5123">
        <f t="shared" ref="U5123:U5186" si="242">ROUND(T5123*R5123,2)</f>
        <v>4.4000000000000004</v>
      </c>
      <c r="V5123" s="39" t="s">
        <v>36</v>
      </c>
    </row>
    <row r="5124" spans="1:22">
      <c r="A5124" s="32">
        <v>42162.924027777779</v>
      </c>
      <c r="B5124" s="33" t="s">
        <v>33</v>
      </c>
      <c r="C5124" s="37" t="s">
        <v>48</v>
      </c>
      <c r="D5124" s="37"/>
      <c r="E5124" s="35" t="s">
        <v>4246</v>
      </c>
      <c r="F5124" s="34">
        <v>1</v>
      </c>
      <c r="H5124">
        <f t="shared" si="241"/>
        <v>1</v>
      </c>
      <c r="I5124" s="33" t="s">
        <v>398</v>
      </c>
      <c r="J5124" s="33" t="s">
        <v>484</v>
      </c>
      <c r="K5124" s="33" t="s">
        <v>2381</v>
      </c>
      <c r="L5124" s="33" t="s">
        <v>292</v>
      </c>
      <c r="M5124" s="33" t="s">
        <v>2382</v>
      </c>
      <c r="N5124">
        <v>7.99</v>
      </c>
      <c r="O5124">
        <v>6.6</v>
      </c>
      <c r="P5124">
        <v>6.6</v>
      </c>
      <c r="Q5124">
        <v>0.7</v>
      </c>
      <c r="R5124">
        <f t="shared" si="240"/>
        <v>4.62</v>
      </c>
      <c r="S5124" s="38" t="s">
        <v>36</v>
      </c>
      <c r="T5124" s="27">
        <v>1</v>
      </c>
      <c r="U5124">
        <f t="shared" si="242"/>
        <v>4.62</v>
      </c>
      <c r="V5124" s="39" t="s">
        <v>36</v>
      </c>
    </row>
    <row r="5125" spans="1:22">
      <c r="A5125" s="32">
        <v>42164.864432870374</v>
      </c>
      <c r="B5125" s="33" t="s">
        <v>1013</v>
      </c>
      <c r="C5125" s="37" t="s">
        <v>34</v>
      </c>
      <c r="D5125" s="37"/>
      <c r="E5125" s="35" t="s">
        <v>4327</v>
      </c>
      <c r="F5125" s="34">
        <v>1</v>
      </c>
      <c r="H5125">
        <f t="shared" si="241"/>
        <v>1</v>
      </c>
      <c r="I5125" s="33" t="s">
        <v>35</v>
      </c>
      <c r="J5125" s="33" t="s">
        <v>38</v>
      </c>
      <c r="K5125" s="33" t="s">
        <v>10909</v>
      </c>
      <c r="L5125" s="33" t="s">
        <v>10910</v>
      </c>
      <c r="M5125" s="33" t="s">
        <v>10911</v>
      </c>
      <c r="N5125">
        <v>5.49</v>
      </c>
      <c r="O5125">
        <v>4.54</v>
      </c>
      <c r="P5125">
        <v>4.54</v>
      </c>
      <c r="Q5125">
        <v>0.7</v>
      </c>
      <c r="R5125">
        <f t="shared" si="240"/>
        <v>3.18</v>
      </c>
      <c r="S5125" s="38" t="s">
        <v>36</v>
      </c>
      <c r="T5125" s="27">
        <v>1</v>
      </c>
      <c r="U5125">
        <f t="shared" si="242"/>
        <v>3.18</v>
      </c>
      <c r="V5125" s="39" t="s">
        <v>36</v>
      </c>
    </row>
    <row r="5126" spans="1:22">
      <c r="A5126" s="32">
        <v>42162.091226851851</v>
      </c>
      <c r="B5126" s="33" t="s">
        <v>33</v>
      </c>
      <c r="C5126" s="37" t="s">
        <v>48</v>
      </c>
      <c r="D5126" s="37"/>
      <c r="E5126" s="35" t="s">
        <v>3063</v>
      </c>
      <c r="F5126" s="34">
        <v>1</v>
      </c>
      <c r="H5126">
        <f t="shared" si="241"/>
        <v>1</v>
      </c>
      <c r="I5126" s="33" t="s">
        <v>1263</v>
      </c>
      <c r="J5126" s="33" t="s">
        <v>1263</v>
      </c>
      <c r="K5126" s="33" t="s">
        <v>10912</v>
      </c>
      <c r="L5126" s="33" t="s">
        <v>10913</v>
      </c>
      <c r="M5126" s="33" t="s">
        <v>10914</v>
      </c>
      <c r="N5126">
        <v>6.49</v>
      </c>
      <c r="O5126">
        <v>5.36</v>
      </c>
      <c r="P5126">
        <v>5.36</v>
      </c>
      <c r="Q5126">
        <v>0.7</v>
      </c>
      <c r="R5126">
        <f t="shared" si="240"/>
        <v>3.75</v>
      </c>
      <c r="S5126" s="38" t="s">
        <v>36</v>
      </c>
      <c r="T5126" s="27">
        <v>1</v>
      </c>
      <c r="U5126">
        <f t="shared" si="242"/>
        <v>3.75</v>
      </c>
      <c r="V5126" s="39" t="s">
        <v>36</v>
      </c>
    </row>
    <row r="5127" spans="1:22">
      <c r="A5127" s="32">
        <v>42164.786458333336</v>
      </c>
      <c r="B5127" s="33" t="s">
        <v>33</v>
      </c>
      <c r="C5127" s="37" t="s">
        <v>34</v>
      </c>
      <c r="D5127" s="37"/>
      <c r="E5127" s="35" t="s">
        <v>619</v>
      </c>
      <c r="F5127" s="34">
        <v>1</v>
      </c>
      <c r="H5127">
        <f t="shared" si="241"/>
        <v>1</v>
      </c>
      <c r="I5127" s="33" t="s">
        <v>35</v>
      </c>
      <c r="J5127" s="33" t="s">
        <v>38</v>
      </c>
      <c r="K5127" s="33" t="s">
        <v>1355</v>
      </c>
      <c r="L5127" s="33" t="s">
        <v>10915</v>
      </c>
      <c r="M5127" s="33" t="s">
        <v>1356</v>
      </c>
      <c r="N5127">
        <v>7.99</v>
      </c>
      <c r="O5127">
        <v>6.6</v>
      </c>
      <c r="P5127">
        <v>6.6</v>
      </c>
      <c r="Q5127">
        <v>0.7</v>
      </c>
      <c r="R5127">
        <f t="shared" si="240"/>
        <v>4.62</v>
      </c>
      <c r="S5127" s="38" t="s">
        <v>36</v>
      </c>
      <c r="T5127" s="27">
        <v>1</v>
      </c>
      <c r="U5127">
        <f t="shared" si="242"/>
        <v>4.62</v>
      </c>
      <c r="V5127" s="39" t="s">
        <v>36</v>
      </c>
    </row>
    <row r="5128" spans="1:22">
      <c r="A5128" s="32">
        <v>42164.337430555555</v>
      </c>
      <c r="B5128" s="33" t="s">
        <v>33</v>
      </c>
      <c r="C5128" s="37" t="s">
        <v>34</v>
      </c>
      <c r="D5128" s="37"/>
      <c r="E5128" s="35" t="s">
        <v>7554</v>
      </c>
      <c r="F5128" s="34">
        <v>1</v>
      </c>
      <c r="H5128">
        <f t="shared" si="241"/>
        <v>1</v>
      </c>
      <c r="I5128" s="33" t="s">
        <v>35</v>
      </c>
      <c r="J5128" s="33" t="s">
        <v>52</v>
      </c>
      <c r="K5128" s="33" t="s">
        <v>5192</v>
      </c>
      <c r="L5128" s="33" t="s">
        <v>5193</v>
      </c>
      <c r="M5128" s="33" t="s">
        <v>5194</v>
      </c>
      <c r="N5128">
        <v>6.99</v>
      </c>
      <c r="O5128">
        <v>5.78</v>
      </c>
      <c r="P5128">
        <v>5.78</v>
      </c>
      <c r="Q5128">
        <v>0.7</v>
      </c>
      <c r="R5128">
        <f t="shared" si="240"/>
        <v>4.05</v>
      </c>
      <c r="S5128" s="38" t="s">
        <v>36</v>
      </c>
      <c r="T5128" s="27">
        <v>1</v>
      </c>
      <c r="U5128">
        <f t="shared" si="242"/>
        <v>4.05</v>
      </c>
      <c r="V5128" s="39" t="s">
        <v>36</v>
      </c>
    </row>
    <row r="5129" spans="1:22">
      <c r="A5129" s="32">
        <v>42164.679490740738</v>
      </c>
      <c r="B5129" s="33" t="s">
        <v>33</v>
      </c>
      <c r="C5129" s="37" t="s">
        <v>40</v>
      </c>
      <c r="D5129" s="37"/>
      <c r="E5129" s="35" t="s">
        <v>735</v>
      </c>
      <c r="F5129" s="34">
        <v>1</v>
      </c>
      <c r="H5129">
        <f t="shared" si="241"/>
        <v>1</v>
      </c>
      <c r="I5129" s="33" t="s">
        <v>35</v>
      </c>
      <c r="J5129" s="33" t="s">
        <v>52</v>
      </c>
      <c r="K5129" s="33" t="s">
        <v>8072</v>
      </c>
      <c r="L5129" s="33" t="s">
        <v>133</v>
      </c>
      <c r="M5129" s="33" t="s">
        <v>8073</v>
      </c>
      <c r="N5129">
        <v>7.49</v>
      </c>
      <c r="O5129">
        <v>6.09</v>
      </c>
      <c r="P5129">
        <v>6.09</v>
      </c>
      <c r="Q5129">
        <v>0.7</v>
      </c>
      <c r="R5129">
        <f t="shared" si="240"/>
        <v>4.26</v>
      </c>
      <c r="S5129" s="38" t="s">
        <v>36</v>
      </c>
      <c r="T5129" s="27">
        <v>1</v>
      </c>
      <c r="U5129">
        <f t="shared" si="242"/>
        <v>4.26</v>
      </c>
      <c r="V5129" s="39" t="s">
        <v>36</v>
      </c>
    </row>
    <row r="5130" spans="1:22">
      <c r="A5130" s="32">
        <v>42164.49590277778</v>
      </c>
      <c r="B5130" s="33" t="s">
        <v>33</v>
      </c>
      <c r="C5130" s="37" t="s">
        <v>58</v>
      </c>
      <c r="D5130" s="37"/>
      <c r="E5130" s="35" t="s">
        <v>7555</v>
      </c>
      <c r="F5130" s="34">
        <v>1</v>
      </c>
      <c r="H5130">
        <f t="shared" si="241"/>
        <v>1</v>
      </c>
      <c r="I5130" s="33" t="s">
        <v>35</v>
      </c>
      <c r="J5130" s="33" t="s">
        <v>38</v>
      </c>
      <c r="K5130" s="33" t="s">
        <v>5998</v>
      </c>
      <c r="L5130" s="33" t="s">
        <v>994</v>
      </c>
      <c r="M5130" s="33" t="s">
        <v>5999</v>
      </c>
      <c r="N5130">
        <v>7.49</v>
      </c>
      <c r="O5130">
        <v>6.29</v>
      </c>
      <c r="P5130">
        <v>6.29</v>
      </c>
      <c r="Q5130">
        <v>0.7</v>
      </c>
      <c r="R5130">
        <f t="shared" si="240"/>
        <v>4.4000000000000004</v>
      </c>
      <c r="S5130" s="38" t="s">
        <v>36</v>
      </c>
      <c r="T5130" s="27">
        <v>1</v>
      </c>
      <c r="U5130">
        <f t="shared" si="242"/>
        <v>4.4000000000000004</v>
      </c>
      <c r="V5130" s="39" t="s">
        <v>36</v>
      </c>
    </row>
    <row r="5131" spans="1:22">
      <c r="A5131" s="32">
        <v>42164.041898148149</v>
      </c>
      <c r="B5131" s="33" t="s">
        <v>33</v>
      </c>
      <c r="C5131" s="37" t="s">
        <v>40</v>
      </c>
      <c r="D5131" s="37"/>
      <c r="E5131" s="35" t="s">
        <v>519</v>
      </c>
      <c r="F5131" s="34">
        <v>1</v>
      </c>
      <c r="H5131">
        <f t="shared" si="241"/>
        <v>1</v>
      </c>
      <c r="I5131" s="33" t="s">
        <v>35</v>
      </c>
      <c r="J5131" s="33" t="s">
        <v>38</v>
      </c>
      <c r="K5131" s="33" t="s">
        <v>2939</v>
      </c>
      <c r="L5131" s="33" t="s">
        <v>132</v>
      </c>
      <c r="M5131" s="33" t="s">
        <v>2940</v>
      </c>
      <c r="N5131">
        <v>7.99</v>
      </c>
      <c r="O5131">
        <v>6.5</v>
      </c>
      <c r="P5131">
        <v>6.5</v>
      </c>
      <c r="Q5131">
        <v>0.7</v>
      </c>
      <c r="R5131">
        <f t="shared" si="240"/>
        <v>4.55</v>
      </c>
      <c r="S5131" s="38" t="s">
        <v>36</v>
      </c>
      <c r="T5131" s="27">
        <v>1</v>
      </c>
      <c r="U5131">
        <f t="shared" si="242"/>
        <v>4.55</v>
      </c>
      <c r="V5131" s="39" t="s">
        <v>36</v>
      </c>
    </row>
    <row r="5132" spans="1:22">
      <c r="A5132" s="32">
        <v>42164.3281712963</v>
      </c>
      <c r="B5132" s="33" t="s">
        <v>33</v>
      </c>
      <c r="C5132" s="37" t="s">
        <v>34</v>
      </c>
      <c r="D5132" s="37"/>
      <c r="E5132" s="35" t="s">
        <v>4074</v>
      </c>
      <c r="F5132" s="34">
        <v>1</v>
      </c>
      <c r="H5132">
        <f t="shared" si="241"/>
        <v>1</v>
      </c>
      <c r="I5132" s="33" t="s">
        <v>35</v>
      </c>
      <c r="J5132" s="33" t="s">
        <v>46</v>
      </c>
      <c r="K5132" s="33" t="s">
        <v>1071</v>
      </c>
      <c r="L5132" s="33" t="s">
        <v>69</v>
      </c>
      <c r="M5132" s="33" t="s">
        <v>1072</v>
      </c>
      <c r="N5132">
        <v>6.99</v>
      </c>
      <c r="O5132">
        <v>5.78</v>
      </c>
      <c r="P5132">
        <v>5.78</v>
      </c>
      <c r="Q5132">
        <v>0.7</v>
      </c>
      <c r="R5132">
        <f t="shared" si="240"/>
        <v>4.05</v>
      </c>
      <c r="S5132" s="38" t="s">
        <v>36</v>
      </c>
      <c r="T5132" s="27">
        <v>1</v>
      </c>
      <c r="U5132">
        <f t="shared" si="242"/>
        <v>4.05</v>
      </c>
      <c r="V5132" s="39" t="s">
        <v>36</v>
      </c>
    </row>
    <row r="5133" spans="1:22">
      <c r="A5133" s="29">
        <v>42164.590729166666</v>
      </c>
      <c r="B5133" t="s">
        <v>33</v>
      </c>
      <c r="C5133" s="37" t="s">
        <v>34</v>
      </c>
      <c r="D5133" s="37"/>
      <c r="E5133" s="35" t="s">
        <v>7539</v>
      </c>
      <c r="F5133" s="34">
        <v>1</v>
      </c>
      <c r="H5133">
        <f t="shared" si="241"/>
        <v>1</v>
      </c>
      <c r="I5133" t="s">
        <v>35</v>
      </c>
      <c r="J5133" s="1" t="s">
        <v>52</v>
      </c>
      <c r="K5133" s="23" t="s">
        <v>1675</v>
      </c>
      <c r="L5133" s="18" t="s">
        <v>505</v>
      </c>
      <c r="M5133" s="18" t="s">
        <v>1676</v>
      </c>
      <c r="N5133">
        <v>7.99</v>
      </c>
      <c r="O5133">
        <v>6.6</v>
      </c>
      <c r="P5133">
        <v>6.6</v>
      </c>
      <c r="Q5133">
        <v>0.7</v>
      </c>
      <c r="R5133">
        <f t="shared" si="240"/>
        <v>4.62</v>
      </c>
      <c r="S5133" s="38" t="s">
        <v>36</v>
      </c>
      <c r="T5133" s="27">
        <v>1</v>
      </c>
      <c r="U5133">
        <f t="shared" si="242"/>
        <v>4.62</v>
      </c>
      <c r="V5133" s="39" t="s">
        <v>36</v>
      </c>
    </row>
    <row r="5134" spans="1:22">
      <c r="A5134" s="29">
        <v>42164.883391203701</v>
      </c>
      <c r="B5134" t="s">
        <v>33</v>
      </c>
      <c r="C5134" s="37" t="s">
        <v>34</v>
      </c>
      <c r="D5134" s="37"/>
      <c r="E5134" s="35" t="s">
        <v>7556</v>
      </c>
      <c r="F5134" s="34">
        <v>1</v>
      </c>
      <c r="H5134">
        <f t="shared" si="241"/>
        <v>1</v>
      </c>
      <c r="I5134" t="s">
        <v>35</v>
      </c>
      <c r="J5134" s="1" t="s">
        <v>398</v>
      </c>
      <c r="K5134" s="23" t="s">
        <v>475</v>
      </c>
      <c r="L5134" s="18" t="s">
        <v>369</v>
      </c>
      <c r="M5134" s="18" t="s">
        <v>476</v>
      </c>
      <c r="N5134">
        <v>7.49</v>
      </c>
      <c r="O5134">
        <v>6.19</v>
      </c>
      <c r="P5134">
        <v>6.19</v>
      </c>
      <c r="Q5134">
        <v>0.7</v>
      </c>
      <c r="R5134">
        <f t="shared" si="240"/>
        <v>4.33</v>
      </c>
      <c r="S5134" s="38" t="s">
        <v>36</v>
      </c>
      <c r="T5134" s="27">
        <v>1</v>
      </c>
      <c r="U5134">
        <f t="shared" si="242"/>
        <v>4.33</v>
      </c>
      <c r="V5134" s="39" t="s">
        <v>36</v>
      </c>
    </row>
    <row r="5135" spans="1:22">
      <c r="A5135" s="32">
        <v>42157.344687500001</v>
      </c>
      <c r="B5135" s="33" t="s">
        <v>33</v>
      </c>
      <c r="C5135" s="37" t="s">
        <v>34</v>
      </c>
      <c r="D5135" s="37"/>
      <c r="E5135" s="35" t="s">
        <v>7507</v>
      </c>
      <c r="F5135" s="34">
        <v>1</v>
      </c>
      <c r="H5135">
        <f t="shared" si="241"/>
        <v>1</v>
      </c>
      <c r="I5135" s="33" t="s">
        <v>398</v>
      </c>
      <c r="J5135" s="33" t="s">
        <v>398</v>
      </c>
      <c r="K5135" s="33" t="s">
        <v>3754</v>
      </c>
      <c r="L5135" s="33" t="s">
        <v>3755</v>
      </c>
      <c r="M5135" s="33" t="s">
        <v>3756</v>
      </c>
      <c r="N5135">
        <v>16.989999999999998</v>
      </c>
      <c r="O5135">
        <v>14.04</v>
      </c>
      <c r="P5135">
        <v>14.04</v>
      </c>
      <c r="Q5135">
        <v>0.7</v>
      </c>
      <c r="R5135">
        <f t="shared" si="240"/>
        <v>9.83</v>
      </c>
      <c r="S5135" s="38" t="s">
        <v>36</v>
      </c>
      <c r="T5135" s="27">
        <v>1</v>
      </c>
      <c r="U5135">
        <f t="shared" si="242"/>
        <v>9.83</v>
      </c>
      <c r="V5135" s="39" t="s">
        <v>36</v>
      </c>
    </row>
    <row r="5136" spans="1:22">
      <c r="A5136" s="32">
        <v>42157.354849537034</v>
      </c>
      <c r="B5136" s="33" t="s">
        <v>33</v>
      </c>
      <c r="C5136" s="37" t="s">
        <v>34</v>
      </c>
      <c r="D5136" s="37"/>
      <c r="E5136" s="35" t="s">
        <v>7531</v>
      </c>
      <c r="F5136" s="34">
        <v>1</v>
      </c>
      <c r="H5136">
        <f t="shared" si="241"/>
        <v>1</v>
      </c>
      <c r="I5136" s="33" t="s">
        <v>52</v>
      </c>
      <c r="J5136" s="33" t="s">
        <v>52</v>
      </c>
      <c r="K5136" s="33" t="s">
        <v>226</v>
      </c>
      <c r="L5136" s="33" t="s">
        <v>53</v>
      </c>
      <c r="M5136" s="33" t="s">
        <v>1317</v>
      </c>
      <c r="N5136">
        <v>0.99</v>
      </c>
      <c r="O5136">
        <v>0.82</v>
      </c>
      <c r="P5136">
        <v>0.82</v>
      </c>
      <c r="Q5136">
        <v>0.7</v>
      </c>
      <c r="R5136">
        <f t="shared" si="240"/>
        <v>0.56999999999999995</v>
      </c>
      <c r="S5136" s="38" t="s">
        <v>36</v>
      </c>
      <c r="T5136" s="27">
        <v>1</v>
      </c>
      <c r="U5136">
        <f t="shared" si="242"/>
        <v>0.56999999999999995</v>
      </c>
      <c r="V5136" s="39" t="s">
        <v>36</v>
      </c>
    </row>
    <row r="5137" spans="1:22">
      <c r="A5137" s="29">
        <v>42157.437118055554</v>
      </c>
      <c r="B5137" t="s">
        <v>33</v>
      </c>
      <c r="C5137" s="37" t="s">
        <v>34</v>
      </c>
      <c r="D5137" s="37"/>
      <c r="E5137" s="35" t="s">
        <v>7557</v>
      </c>
      <c r="F5137" s="34">
        <v>1</v>
      </c>
      <c r="H5137">
        <f t="shared" si="241"/>
        <v>1</v>
      </c>
      <c r="I5137" t="s">
        <v>398</v>
      </c>
      <c r="J5137" s="1" t="s">
        <v>484</v>
      </c>
      <c r="K5137" s="23" t="s">
        <v>8010</v>
      </c>
      <c r="L5137" s="18" t="s">
        <v>706</v>
      </c>
      <c r="M5137" s="18" t="s">
        <v>8011</v>
      </c>
      <c r="N5137">
        <v>6.49</v>
      </c>
      <c r="O5137">
        <v>5.36</v>
      </c>
      <c r="P5137">
        <v>5.36</v>
      </c>
      <c r="Q5137">
        <v>0.7</v>
      </c>
      <c r="R5137">
        <f t="shared" si="240"/>
        <v>3.75</v>
      </c>
      <c r="S5137" s="38" t="s">
        <v>36</v>
      </c>
      <c r="T5137" s="27">
        <v>1</v>
      </c>
      <c r="U5137">
        <f t="shared" si="242"/>
        <v>3.75</v>
      </c>
      <c r="V5137" s="39" t="s">
        <v>36</v>
      </c>
    </row>
    <row r="5138" spans="1:22">
      <c r="A5138" s="32">
        <v>42164.225555555553</v>
      </c>
      <c r="B5138" s="33" t="s">
        <v>33</v>
      </c>
      <c r="C5138" s="37" t="s">
        <v>93</v>
      </c>
      <c r="D5138" s="37"/>
      <c r="E5138" s="35" t="s">
        <v>6463</v>
      </c>
      <c r="F5138" s="34">
        <v>1</v>
      </c>
      <c r="H5138">
        <f t="shared" si="241"/>
        <v>1</v>
      </c>
      <c r="I5138" s="33" t="s">
        <v>38</v>
      </c>
      <c r="J5138" s="33" t="s">
        <v>482</v>
      </c>
      <c r="K5138" s="33" t="s">
        <v>5326</v>
      </c>
      <c r="L5138" s="33" t="s">
        <v>76</v>
      </c>
      <c r="M5138" s="33" t="s">
        <v>5327</v>
      </c>
      <c r="N5138">
        <v>0.99</v>
      </c>
      <c r="O5138">
        <v>0.94</v>
      </c>
      <c r="P5138">
        <v>0.94</v>
      </c>
      <c r="Q5138">
        <v>0.7</v>
      </c>
      <c r="R5138">
        <f t="shared" si="240"/>
        <v>0.66</v>
      </c>
      <c r="S5138" s="38" t="s">
        <v>36</v>
      </c>
      <c r="T5138" s="27">
        <v>1</v>
      </c>
      <c r="U5138">
        <f t="shared" si="242"/>
        <v>0.66</v>
      </c>
      <c r="V5138" s="39" t="s">
        <v>36</v>
      </c>
    </row>
    <row r="5139" spans="1:22">
      <c r="A5139" s="29">
        <v>42164.281585648147</v>
      </c>
      <c r="B5139" t="s">
        <v>33</v>
      </c>
      <c r="C5139" s="37" t="s">
        <v>34</v>
      </c>
      <c r="D5139" s="37"/>
      <c r="E5139" s="35" t="s">
        <v>3073</v>
      </c>
      <c r="F5139" s="34">
        <v>1</v>
      </c>
      <c r="H5139">
        <f t="shared" si="241"/>
        <v>1</v>
      </c>
      <c r="I5139" t="s">
        <v>398</v>
      </c>
      <c r="J5139" s="1" t="s">
        <v>532</v>
      </c>
      <c r="K5139" s="23" t="s">
        <v>5353</v>
      </c>
      <c r="L5139" s="18" t="s">
        <v>106</v>
      </c>
      <c r="M5139" s="18" t="s">
        <v>5354</v>
      </c>
      <c r="N5139">
        <v>6.99</v>
      </c>
      <c r="O5139">
        <v>5.78</v>
      </c>
      <c r="P5139">
        <v>5.78</v>
      </c>
      <c r="Q5139">
        <v>0.7</v>
      </c>
      <c r="R5139">
        <f t="shared" si="240"/>
        <v>4.05</v>
      </c>
      <c r="S5139" s="38" t="s">
        <v>36</v>
      </c>
      <c r="T5139" s="27">
        <v>1</v>
      </c>
      <c r="U5139">
        <f t="shared" si="242"/>
        <v>4.05</v>
      </c>
      <c r="V5139" s="39" t="s">
        <v>36</v>
      </c>
    </row>
    <row r="5140" spans="1:22">
      <c r="A5140" s="32">
        <v>42164.320532407408</v>
      </c>
      <c r="B5140" s="33" t="s">
        <v>33</v>
      </c>
      <c r="C5140" s="37" t="s">
        <v>58</v>
      </c>
      <c r="D5140" s="37"/>
      <c r="E5140" s="35" t="s">
        <v>7558</v>
      </c>
      <c r="F5140" s="34">
        <v>1</v>
      </c>
      <c r="H5140">
        <f t="shared" si="241"/>
        <v>1</v>
      </c>
      <c r="I5140" s="33" t="s">
        <v>46</v>
      </c>
      <c r="J5140" s="33" t="s">
        <v>46</v>
      </c>
      <c r="K5140" s="33" t="s">
        <v>10916</v>
      </c>
      <c r="L5140" s="33" t="s">
        <v>332</v>
      </c>
      <c r="M5140" s="33" t="s">
        <v>10917</v>
      </c>
      <c r="N5140">
        <v>7.99</v>
      </c>
      <c r="O5140">
        <v>6.71</v>
      </c>
      <c r="P5140">
        <v>6.71</v>
      </c>
      <c r="Q5140">
        <v>0.7</v>
      </c>
      <c r="R5140">
        <f t="shared" si="240"/>
        <v>4.7</v>
      </c>
      <c r="S5140" s="38" t="s">
        <v>36</v>
      </c>
      <c r="T5140" s="27">
        <v>1</v>
      </c>
      <c r="U5140">
        <f t="shared" si="242"/>
        <v>4.7</v>
      </c>
      <c r="V5140" s="39" t="s">
        <v>36</v>
      </c>
    </row>
    <row r="5141" spans="1:22">
      <c r="A5141" s="32">
        <v>42157.930150462962</v>
      </c>
      <c r="B5141" s="33" t="s">
        <v>33</v>
      </c>
      <c r="C5141" s="37" t="s">
        <v>40</v>
      </c>
      <c r="D5141" s="37"/>
      <c r="E5141" s="35" t="s">
        <v>61</v>
      </c>
      <c r="F5141" s="34">
        <v>1</v>
      </c>
      <c r="H5141">
        <f t="shared" si="241"/>
        <v>1</v>
      </c>
      <c r="I5141" s="33" t="s">
        <v>52</v>
      </c>
      <c r="J5141" s="33" t="s">
        <v>526</v>
      </c>
      <c r="K5141" s="33" t="s">
        <v>3721</v>
      </c>
      <c r="L5141" s="33" t="s">
        <v>1522</v>
      </c>
      <c r="M5141" s="33" t="s">
        <v>3722</v>
      </c>
      <c r="N5141">
        <v>3.99</v>
      </c>
      <c r="O5141">
        <v>3.24</v>
      </c>
      <c r="P5141">
        <v>3.24</v>
      </c>
      <c r="Q5141">
        <v>0.7</v>
      </c>
      <c r="R5141">
        <f t="shared" si="240"/>
        <v>2.27</v>
      </c>
      <c r="S5141" s="38" t="s">
        <v>36</v>
      </c>
      <c r="T5141" s="27">
        <v>1</v>
      </c>
      <c r="U5141">
        <f t="shared" si="242"/>
        <v>2.27</v>
      </c>
      <c r="V5141" s="39" t="s">
        <v>36</v>
      </c>
    </row>
    <row r="5142" spans="1:22">
      <c r="A5142" s="29">
        <v>42157.956793981481</v>
      </c>
      <c r="B5142" t="s">
        <v>33</v>
      </c>
      <c r="C5142" s="37" t="s">
        <v>40</v>
      </c>
      <c r="D5142" s="37"/>
      <c r="E5142" s="35" t="s">
        <v>41</v>
      </c>
      <c r="F5142" s="34">
        <v>1</v>
      </c>
      <c r="H5142">
        <f t="shared" si="241"/>
        <v>1</v>
      </c>
      <c r="I5142" t="s">
        <v>52</v>
      </c>
      <c r="J5142" s="1" t="s">
        <v>52</v>
      </c>
      <c r="K5142" s="23" t="s">
        <v>1690</v>
      </c>
      <c r="L5142" s="18" t="s">
        <v>87</v>
      </c>
      <c r="M5142" s="18" t="s">
        <v>1440</v>
      </c>
      <c r="N5142">
        <v>7.99</v>
      </c>
      <c r="O5142">
        <v>6.5</v>
      </c>
      <c r="P5142">
        <v>6.5</v>
      </c>
      <c r="Q5142">
        <v>0.7</v>
      </c>
      <c r="R5142">
        <f t="shared" si="240"/>
        <v>4.55</v>
      </c>
      <c r="S5142" s="38" t="s">
        <v>36</v>
      </c>
      <c r="T5142" s="27">
        <v>1</v>
      </c>
      <c r="U5142">
        <f t="shared" si="242"/>
        <v>4.55</v>
      </c>
      <c r="V5142" s="39" t="s">
        <v>36</v>
      </c>
    </row>
    <row r="5143" spans="1:22">
      <c r="A5143" s="32">
        <v>42164.288368055553</v>
      </c>
      <c r="B5143" s="33" t="s">
        <v>33</v>
      </c>
      <c r="C5143" s="37" t="s">
        <v>34</v>
      </c>
      <c r="D5143" s="37"/>
      <c r="E5143" s="35" t="s">
        <v>7559</v>
      </c>
      <c r="F5143" s="34">
        <v>1</v>
      </c>
      <c r="H5143">
        <f t="shared" si="241"/>
        <v>1</v>
      </c>
      <c r="I5143" s="33" t="s">
        <v>398</v>
      </c>
      <c r="J5143" s="33" t="s">
        <v>483</v>
      </c>
      <c r="K5143" s="33" t="s">
        <v>5854</v>
      </c>
      <c r="L5143" s="33" t="s">
        <v>5853</v>
      </c>
      <c r="M5143" s="33" t="s">
        <v>5855</v>
      </c>
      <c r="N5143">
        <v>7.49</v>
      </c>
      <c r="O5143">
        <v>6.19</v>
      </c>
      <c r="P5143">
        <v>6.19</v>
      </c>
      <c r="Q5143">
        <v>0.7</v>
      </c>
      <c r="R5143">
        <f t="shared" si="240"/>
        <v>4.33</v>
      </c>
      <c r="S5143" s="38" t="s">
        <v>36</v>
      </c>
      <c r="T5143" s="27">
        <v>1</v>
      </c>
      <c r="U5143">
        <f t="shared" si="242"/>
        <v>4.33</v>
      </c>
      <c r="V5143" s="39" t="s">
        <v>36</v>
      </c>
    </row>
    <row r="5144" spans="1:22">
      <c r="A5144" s="32">
        <v>42164.254444444443</v>
      </c>
      <c r="B5144" s="33" t="s">
        <v>33</v>
      </c>
      <c r="C5144" s="37" t="s">
        <v>58</v>
      </c>
      <c r="D5144" s="37"/>
      <c r="E5144" s="35" t="s">
        <v>4324</v>
      </c>
      <c r="F5144" s="34">
        <v>1</v>
      </c>
      <c r="H5144">
        <f t="shared" si="241"/>
        <v>1</v>
      </c>
      <c r="I5144" s="33" t="s">
        <v>398</v>
      </c>
      <c r="J5144" s="33" t="s">
        <v>452</v>
      </c>
      <c r="K5144" s="33" t="s">
        <v>533</v>
      </c>
      <c r="L5144" s="33" t="s">
        <v>166</v>
      </c>
      <c r="M5144" s="33" t="s">
        <v>539</v>
      </c>
      <c r="N5144">
        <v>8.49</v>
      </c>
      <c r="O5144">
        <v>7.13</v>
      </c>
      <c r="P5144">
        <v>7.13</v>
      </c>
      <c r="Q5144">
        <v>0.7</v>
      </c>
      <c r="R5144">
        <f t="shared" si="240"/>
        <v>4.99</v>
      </c>
      <c r="S5144" s="38" t="s">
        <v>36</v>
      </c>
      <c r="T5144" s="27">
        <v>1</v>
      </c>
      <c r="U5144">
        <f t="shared" si="242"/>
        <v>4.99</v>
      </c>
      <c r="V5144" s="39" t="s">
        <v>36</v>
      </c>
    </row>
    <row r="5145" spans="1:22">
      <c r="A5145" s="29">
        <v>42157.769872685189</v>
      </c>
      <c r="B5145" t="s">
        <v>33</v>
      </c>
      <c r="C5145" s="37" t="s">
        <v>40</v>
      </c>
      <c r="D5145" s="37"/>
      <c r="E5145" s="35" t="s">
        <v>1806</v>
      </c>
      <c r="F5145" s="34">
        <v>1</v>
      </c>
      <c r="H5145">
        <f t="shared" si="241"/>
        <v>1</v>
      </c>
      <c r="I5145" t="s">
        <v>35</v>
      </c>
      <c r="J5145" s="1" t="s">
        <v>398</v>
      </c>
      <c r="K5145" s="23" t="s">
        <v>8134</v>
      </c>
      <c r="L5145" s="18" t="s">
        <v>2210</v>
      </c>
      <c r="M5145" s="18" t="s">
        <v>8135</v>
      </c>
      <c r="N5145">
        <v>3.99</v>
      </c>
      <c r="O5145">
        <v>3.24</v>
      </c>
      <c r="P5145">
        <v>3.24</v>
      </c>
      <c r="Q5145">
        <v>0.7</v>
      </c>
      <c r="R5145">
        <f t="shared" si="240"/>
        <v>2.27</v>
      </c>
      <c r="S5145" s="38" t="s">
        <v>36</v>
      </c>
      <c r="T5145" s="27">
        <v>1</v>
      </c>
      <c r="U5145">
        <f t="shared" si="242"/>
        <v>2.27</v>
      </c>
      <c r="V5145" s="39" t="s">
        <v>36</v>
      </c>
    </row>
    <row r="5146" spans="1:22">
      <c r="A5146" s="32">
        <v>42164.271122685182</v>
      </c>
      <c r="B5146" s="33" t="s">
        <v>33</v>
      </c>
      <c r="C5146" s="37" t="s">
        <v>88</v>
      </c>
      <c r="D5146" s="37" t="s">
        <v>854</v>
      </c>
      <c r="E5146" s="35" t="s">
        <v>4282</v>
      </c>
      <c r="F5146" s="34">
        <v>1</v>
      </c>
      <c r="H5146">
        <f t="shared" si="241"/>
        <v>1</v>
      </c>
      <c r="I5146" s="33" t="s">
        <v>2049</v>
      </c>
      <c r="J5146" s="33" t="s">
        <v>2050</v>
      </c>
      <c r="K5146" s="33" t="s">
        <v>10918</v>
      </c>
      <c r="L5146" s="33" t="s">
        <v>3257</v>
      </c>
      <c r="M5146" s="33" t="s">
        <v>10919</v>
      </c>
      <c r="N5146">
        <v>5.99</v>
      </c>
      <c r="O5146">
        <v>5.76</v>
      </c>
      <c r="P5146">
        <v>5.76</v>
      </c>
      <c r="Q5146">
        <v>0.7</v>
      </c>
      <c r="R5146">
        <f t="shared" si="240"/>
        <v>4.03</v>
      </c>
      <c r="S5146" s="38" t="s">
        <v>36</v>
      </c>
      <c r="T5146" s="27">
        <v>1</v>
      </c>
      <c r="U5146">
        <f t="shared" si="242"/>
        <v>4.03</v>
      </c>
      <c r="V5146" s="39" t="s">
        <v>36</v>
      </c>
    </row>
    <row r="5147" spans="1:22">
      <c r="A5147" s="32">
        <v>42157.920219907406</v>
      </c>
      <c r="B5147" s="33" t="s">
        <v>33</v>
      </c>
      <c r="C5147" s="37" t="s">
        <v>40</v>
      </c>
      <c r="D5147" s="37"/>
      <c r="E5147" s="35" t="s">
        <v>6469</v>
      </c>
      <c r="F5147" s="34">
        <v>1</v>
      </c>
      <c r="H5147">
        <f t="shared" si="241"/>
        <v>1</v>
      </c>
      <c r="I5147" s="33" t="s">
        <v>398</v>
      </c>
      <c r="J5147" s="33" t="s">
        <v>484</v>
      </c>
      <c r="K5147" s="33" t="s">
        <v>8134</v>
      </c>
      <c r="L5147" s="33" t="s">
        <v>2210</v>
      </c>
      <c r="M5147" s="33" t="s">
        <v>8135</v>
      </c>
      <c r="N5147">
        <v>3.99</v>
      </c>
      <c r="O5147">
        <v>3.24</v>
      </c>
      <c r="P5147">
        <v>3.24</v>
      </c>
      <c r="Q5147">
        <v>0.7</v>
      </c>
      <c r="R5147">
        <f t="shared" si="240"/>
        <v>2.27</v>
      </c>
      <c r="S5147" s="38" t="s">
        <v>36</v>
      </c>
      <c r="T5147" s="27">
        <v>1</v>
      </c>
      <c r="U5147">
        <f t="shared" si="242"/>
        <v>2.27</v>
      </c>
      <c r="V5147" s="39" t="s">
        <v>36</v>
      </c>
    </row>
    <row r="5148" spans="1:22">
      <c r="A5148" s="32">
        <v>42164.291493055556</v>
      </c>
      <c r="B5148" s="33" t="s">
        <v>33</v>
      </c>
      <c r="C5148" s="37" t="s">
        <v>58</v>
      </c>
      <c r="D5148" s="37"/>
      <c r="E5148" s="35" t="s">
        <v>7560</v>
      </c>
      <c r="F5148" s="34">
        <v>1</v>
      </c>
      <c r="H5148">
        <f t="shared" si="241"/>
        <v>1</v>
      </c>
      <c r="I5148" s="33" t="s">
        <v>46</v>
      </c>
      <c r="J5148" s="33" t="s">
        <v>46</v>
      </c>
      <c r="K5148" s="33" t="s">
        <v>984</v>
      </c>
      <c r="L5148" s="33" t="s">
        <v>84</v>
      </c>
      <c r="M5148" s="33" t="s">
        <v>985</v>
      </c>
      <c r="N5148">
        <v>6.49</v>
      </c>
      <c r="O5148">
        <v>5.45</v>
      </c>
      <c r="P5148">
        <v>5.45</v>
      </c>
      <c r="Q5148">
        <v>0.7</v>
      </c>
      <c r="R5148">
        <f t="shared" si="240"/>
        <v>3.82</v>
      </c>
      <c r="S5148" s="38" t="s">
        <v>36</v>
      </c>
      <c r="T5148" s="27">
        <v>1</v>
      </c>
      <c r="U5148">
        <f t="shared" si="242"/>
        <v>3.82</v>
      </c>
      <c r="V5148" s="39" t="s">
        <v>36</v>
      </c>
    </row>
    <row r="5149" spans="1:22">
      <c r="A5149" s="32">
        <v>42164.288368055553</v>
      </c>
      <c r="B5149" s="33" t="s">
        <v>33</v>
      </c>
      <c r="C5149" s="37" t="s">
        <v>34</v>
      </c>
      <c r="D5149" s="37"/>
      <c r="E5149" s="35" t="s">
        <v>7559</v>
      </c>
      <c r="F5149" s="34">
        <v>1</v>
      </c>
      <c r="H5149">
        <f t="shared" si="241"/>
        <v>1</v>
      </c>
      <c r="I5149" s="33" t="s">
        <v>46</v>
      </c>
      <c r="J5149" s="33" t="s">
        <v>46</v>
      </c>
      <c r="K5149" s="33" t="s">
        <v>2199</v>
      </c>
      <c r="L5149" s="33" t="s">
        <v>640</v>
      </c>
      <c r="M5149" s="33" t="s">
        <v>2200</v>
      </c>
      <c r="N5149">
        <v>6.49</v>
      </c>
      <c r="O5149">
        <v>5.36</v>
      </c>
      <c r="P5149">
        <v>5.36</v>
      </c>
      <c r="Q5149">
        <v>0.7</v>
      </c>
      <c r="R5149">
        <f t="shared" si="240"/>
        <v>3.75</v>
      </c>
      <c r="S5149" s="38" t="s">
        <v>36</v>
      </c>
      <c r="T5149" s="27">
        <v>1</v>
      </c>
      <c r="U5149">
        <f t="shared" si="242"/>
        <v>3.75</v>
      </c>
      <c r="V5149" s="39" t="s">
        <v>36</v>
      </c>
    </row>
    <row r="5150" spans="1:22">
      <c r="A5150" s="32">
        <v>42164.288368055553</v>
      </c>
      <c r="B5150" s="33" t="s">
        <v>33</v>
      </c>
      <c r="C5150" s="37" t="s">
        <v>34</v>
      </c>
      <c r="D5150" s="37"/>
      <c r="E5150" s="35" t="s">
        <v>7559</v>
      </c>
      <c r="F5150" s="34">
        <v>1</v>
      </c>
      <c r="H5150">
        <f t="shared" si="241"/>
        <v>1</v>
      </c>
      <c r="I5150" s="33" t="s">
        <v>46</v>
      </c>
      <c r="J5150" s="33" t="s">
        <v>46</v>
      </c>
      <c r="K5150" s="33" t="s">
        <v>639</v>
      </c>
      <c r="L5150" s="33" t="s">
        <v>640</v>
      </c>
      <c r="M5150" s="33" t="s">
        <v>641</v>
      </c>
      <c r="N5150">
        <v>6.99</v>
      </c>
      <c r="O5150">
        <v>5.78</v>
      </c>
      <c r="P5150">
        <v>5.78</v>
      </c>
      <c r="Q5150">
        <v>0.7</v>
      </c>
      <c r="R5150">
        <f t="shared" si="240"/>
        <v>4.05</v>
      </c>
      <c r="S5150" s="38" t="s">
        <v>36</v>
      </c>
      <c r="T5150" s="27">
        <v>1</v>
      </c>
      <c r="U5150">
        <f t="shared" si="242"/>
        <v>4.05</v>
      </c>
      <c r="V5150" s="39" t="s">
        <v>36</v>
      </c>
    </row>
    <row r="5151" spans="1:22">
      <c r="A5151" s="32">
        <v>42162.574953703705</v>
      </c>
      <c r="B5151" s="33" t="s">
        <v>33</v>
      </c>
      <c r="C5151" s="37" t="s">
        <v>34</v>
      </c>
      <c r="D5151" s="37"/>
      <c r="E5151" s="35" t="s">
        <v>4364</v>
      </c>
      <c r="F5151" s="34">
        <v>1</v>
      </c>
      <c r="H5151">
        <f t="shared" si="241"/>
        <v>1</v>
      </c>
      <c r="I5151" s="33" t="s">
        <v>35</v>
      </c>
      <c r="J5151" s="33" t="s">
        <v>491</v>
      </c>
      <c r="K5151" s="33" t="s">
        <v>3639</v>
      </c>
      <c r="L5151" s="33" t="s">
        <v>3640</v>
      </c>
      <c r="M5151" s="33" t="s">
        <v>3641</v>
      </c>
      <c r="N5151">
        <v>7.99</v>
      </c>
      <c r="O5151">
        <v>6.6</v>
      </c>
      <c r="P5151">
        <v>6.6</v>
      </c>
      <c r="Q5151">
        <v>0.7</v>
      </c>
      <c r="R5151">
        <f t="shared" si="240"/>
        <v>4.62</v>
      </c>
      <c r="S5151" s="38" t="s">
        <v>36</v>
      </c>
      <c r="T5151" s="27">
        <v>1</v>
      </c>
      <c r="U5151">
        <f t="shared" si="242"/>
        <v>4.62</v>
      </c>
      <c r="V5151" s="39" t="s">
        <v>36</v>
      </c>
    </row>
    <row r="5152" spans="1:22">
      <c r="A5152" s="32">
        <v>42162.868483796294</v>
      </c>
      <c r="B5152" s="33" t="s">
        <v>33</v>
      </c>
      <c r="C5152" s="37" t="s">
        <v>34</v>
      </c>
      <c r="D5152" s="37" t="s">
        <v>1806</v>
      </c>
      <c r="E5152" s="35" t="s">
        <v>6209</v>
      </c>
      <c r="F5152" s="34">
        <v>1</v>
      </c>
      <c r="H5152">
        <f t="shared" si="241"/>
        <v>1</v>
      </c>
      <c r="I5152" s="33" t="s">
        <v>35</v>
      </c>
      <c r="J5152" s="33" t="s">
        <v>46</v>
      </c>
      <c r="K5152" s="33" t="s">
        <v>2186</v>
      </c>
      <c r="L5152" s="33" t="s">
        <v>1453</v>
      </c>
      <c r="M5152" s="33" t="s">
        <v>2187</v>
      </c>
      <c r="N5152">
        <v>6.49</v>
      </c>
      <c r="O5152">
        <v>5.36</v>
      </c>
      <c r="P5152">
        <v>5.36</v>
      </c>
      <c r="Q5152">
        <v>0.7</v>
      </c>
      <c r="R5152">
        <f t="shared" si="240"/>
        <v>3.75</v>
      </c>
      <c r="S5152" s="38" t="s">
        <v>36</v>
      </c>
      <c r="T5152" s="27">
        <v>1</v>
      </c>
      <c r="U5152">
        <f t="shared" si="242"/>
        <v>3.75</v>
      </c>
      <c r="V5152" s="39" t="s">
        <v>36</v>
      </c>
    </row>
    <row r="5153" spans="1:22">
      <c r="A5153" s="32">
        <v>42164.874548611115</v>
      </c>
      <c r="B5153" s="33" t="s">
        <v>33</v>
      </c>
      <c r="C5153" s="37" t="s">
        <v>37</v>
      </c>
      <c r="D5153" s="37"/>
      <c r="E5153" s="35" t="s">
        <v>7561</v>
      </c>
      <c r="F5153" s="34">
        <v>1</v>
      </c>
      <c r="H5153">
        <f t="shared" si="241"/>
        <v>1</v>
      </c>
      <c r="I5153" s="33" t="s">
        <v>398</v>
      </c>
      <c r="J5153" s="33" t="s">
        <v>484</v>
      </c>
      <c r="K5153" s="33" t="s">
        <v>5599</v>
      </c>
      <c r="L5153" s="33" t="s">
        <v>50</v>
      </c>
      <c r="M5153" s="33" t="s">
        <v>5600</v>
      </c>
      <c r="N5153">
        <v>6.49</v>
      </c>
      <c r="O5153">
        <v>6.15</v>
      </c>
      <c r="P5153">
        <v>6.15</v>
      </c>
      <c r="Q5153">
        <v>0.7</v>
      </c>
      <c r="R5153">
        <f t="shared" si="240"/>
        <v>4.3099999999999996</v>
      </c>
      <c r="S5153" s="38" t="s">
        <v>36</v>
      </c>
      <c r="T5153" s="27">
        <v>1</v>
      </c>
      <c r="U5153">
        <f t="shared" si="242"/>
        <v>4.3099999999999996</v>
      </c>
      <c r="V5153" s="39" t="s">
        <v>36</v>
      </c>
    </row>
    <row r="5154" spans="1:22">
      <c r="A5154" s="32">
        <v>42164.923113425924</v>
      </c>
      <c r="B5154" s="33" t="s">
        <v>33</v>
      </c>
      <c r="C5154" s="37" t="s">
        <v>58</v>
      </c>
      <c r="D5154" s="37"/>
      <c r="E5154" s="35" t="s">
        <v>6749</v>
      </c>
      <c r="F5154" s="34">
        <v>1</v>
      </c>
      <c r="H5154">
        <f t="shared" si="241"/>
        <v>1</v>
      </c>
      <c r="I5154" s="33" t="s">
        <v>398</v>
      </c>
      <c r="J5154" s="33" t="s">
        <v>494</v>
      </c>
      <c r="K5154" s="33" t="s">
        <v>10920</v>
      </c>
      <c r="L5154" s="33" t="s">
        <v>10921</v>
      </c>
      <c r="M5154" s="33" t="s">
        <v>10922</v>
      </c>
      <c r="N5154">
        <v>7.99</v>
      </c>
      <c r="O5154">
        <v>6.71</v>
      </c>
      <c r="P5154">
        <v>6.71</v>
      </c>
      <c r="Q5154">
        <v>0.7</v>
      </c>
      <c r="R5154">
        <f t="shared" si="240"/>
        <v>4.7</v>
      </c>
      <c r="S5154" s="38" t="s">
        <v>36</v>
      </c>
      <c r="T5154" s="27">
        <v>1</v>
      </c>
      <c r="U5154">
        <f t="shared" si="242"/>
        <v>4.7</v>
      </c>
      <c r="V5154" s="39" t="s">
        <v>36</v>
      </c>
    </row>
    <row r="5155" spans="1:22">
      <c r="A5155" s="32">
        <v>42164.914907407408</v>
      </c>
      <c r="B5155" s="33" t="s">
        <v>33</v>
      </c>
      <c r="C5155" s="37" t="s">
        <v>88</v>
      </c>
      <c r="D5155" s="37" t="s">
        <v>858</v>
      </c>
      <c r="E5155" s="35" t="s">
        <v>4029</v>
      </c>
      <c r="F5155" s="34">
        <v>1</v>
      </c>
      <c r="H5155">
        <f t="shared" si="241"/>
        <v>1</v>
      </c>
      <c r="I5155" s="33" t="s">
        <v>35</v>
      </c>
      <c r="J5155" s="33" t="s">
        <v>52</v>
      </c>
      <c r="K5155" s="33" t="s">
        <v>1305</v>
      </c>
      <c r="L5155" s="33" t="s">
        <v>87</v>
      </c>
      <c r="M5155" s="33" t="s">
        <v>1306</v>
      </c>
      <c r="N5155">
        <v>8.99</v>
      </c>
      <c r="O5155">
        <v>8.64</v>
      </c>
      <c r="P5155">
        <v>8.64</v>
      </c>
      <c r="Q5155">
        <v>0.7</v>
      </c>
      <c r="R5155">
        <f t="shared" si="240"/>
        <v>6.05</v>
      </c>
      <c r="S5155" s="38" t="s">
        <v>36</v>
      </c>
      <c r="T5155" s="27">
        <v>1</v>
      </c>
      <c r="U5155">
        <f t="shared" si="242"/>
        <v>6.05</v>
      </c>
      <c r="V5155" s="39" t="s">
        <v>36</v>
      </c>
    </row>
    <row r="5156" spans="1:22">
      <c r="A5156" s="32">
        <v>42164.921041666668</v>
      </c>
      <c r="B5156" s="33" t="s">
        <v>33</v>
      </c>
      <c r="C5156" s="37" t="s">
        <v>37</v>
      </c>
      <c r="D5156" s="37"/>
      <c r="E5156" s="35" t="s">
        <v>1978</v>
      </c>
      <c r="F5156" s="34">
        <v>1</v>
      </c>
      <c r="H5156">
        <f t="shared" si="241"/>
        <v>1</v>
      </c>
      <c r="I5156" s="33" t="s">
        <v>35</v>
      </c>
      <c r="J5156" s="33" t="s">
        <v>52</v>
      </c>
      <c r="K5156" s="33" t="s">
        <v>2626</v>
      </c>
      <c r="L5156" s="33" t="s">
        <v>80</v>
      </c>
      <c r="M5156" s="33" t="s">
        <v>2627</v>
      </c>
      <c r="N5156">
        <v>8.49</v>
      </c>
      <c r="O5156">
        <v>8.01</v>
      </c>
      <c r="P5156">
        <v>8.01</v>
      </c>
      <c r="Q5156">
        <v>0.7</v>
      </c>
      <c r="R5156">
        <f t="shared" si="240"/>
        <v>5.61</v>
      </c>
      <c r="S5156" s="38" t="s">
        <v>36</v>
      </c>
      <c r="T5156" s="27">
        <v>1</v>
      </c>
      <c r="U5156">
        <f t="shared" si="242"/>
        <v>5.61</v>
      </c>
      <c r="V5156" s="39" t="s">
        <v>36</v>
      </c>
    </row>
    <row r="5157" spans="1:22">
      <c r="A5157" s="29">
        <v>42162.808888888889</v>
      </c>
      <c r="B5157" t="s">
        <v>33</v>
      </c>
      <c r="C5157" s="37" t="s">
        <v>58</v>
      </c>
      <c r="D5157" s="37"/>
      <c r="E5157" s="35" t="s">
        <v>7562</v>
      </c>
      <c r="F5157" s="34">
        <v>1</v>
      </c>
      <c r="H5157">
        <f t="shared" si="241"/>
        <v>1</v>
      </c>
      <c r="I5157" t="s">
        <v>35</v>
      </c>
      <c r="J5157" s="1" t="s">
        <v>52</v>
      </c>
      <c r="K5157" s="23" t="s">
        <v>5226</v>
      </c>
      <c r="L5157" s="18" t="s">
        <v>730</v>
      </c>
      <c r="M5157" s="18" t="s">
        <v>5227</v>
      </c>
      <c r="N5157">
        <v>5.99</v>
      </c>
      <c r="O5157">
        <v>5.03</v>
      </c>
      <c r="P5157">
        <v>5.03</v>
      </c>
      <c r="Q5157">
        <v>0.7</v>
      </c>
      <c r="R5157">
        <f t="shared" si="240"/>
        <v>3.52</v>
      </c>
      <c r="S5157" s="38" t="s">
        <v>36</v>
      </c>
      <c r="T5157" s="27">
        <v>1</v>
      </c>
      <c r="U5157">
        <f t="shared" si="242"/>
        <v>3.52</v>
      </c>
      <c r="V5157" s="39" t="s">
        <v>36</v>
      </c>
    </row>
    <row r="5158" spans="1:22">
      <c r="A5158" s="32">
        <v>42164.893599537034</v>
      </c>
      <c r="B5158" s="33" t="s">
        <v>33</v>
      </c>
      <c r="C5158" s="37" t="s">
        <v>40</v>
      </c>
      <c r="D5158" s="37"/>
      <c r="E5158" s="35" t="s">
        <v>1810</v>
      </c>
      <c r="F5158" s="34">
        <v>1</v>
      </c>
      <c r="H5158">
        <f t="shared" si="241"/>
        <v>1</v>
      </c>
      <c r="I5158" s="33" t="s">
        <v>52</v>
      </c>
      <c r="J5158" s="33" t="s">
        <v>52</v>
      </c>
      <c r="K5158" s="33" t="s">
        <v>5012</v>
      </c>
      <c r="L5158" s="33" t="s">
        <v>5013</v>
      </c>
      <c r="M5158" s="33" t="s">
        <v>5014</v>
      </c>
      <c r="N5158">
        <v>5.49</v>
      </c>
      <c r="O5158">
        <v>4.46</v>
      </c>
      <c r="P5158">
        <v>4.46</v>
      </c>
      <c r="Q5158">
        <v>0.7</v>
      </c>
      <c r="R5158">
        <f t="shared" si="240"/>
        <v>3.12</v>
      </c>
      <c r="S5158" s="38" t="s">
        <v>36</v>
      </c>
      <c r="T5158" s="27">
        <v>1</v>
      </c>
      <c r="U5158">
        <f t="shared" si="242"/>
        <v>3.12</v>
      </c>
      <c r="V5158" s="39" t="s">
        <v>36</v>
      </c>
    </row>
    <row r="5159" spans="1:22">
      <c r="A5159" s="32">
        <v>42162.309988425928</v>
      </c>
      <c r="B5159" s="33" t="s">
        <v>33</v>
      </c>
      <c r="C5159" s="37" t="s">
        <v>34</v>
      </c>
      <c r="D5159" s="37"/>
      <c r="E5159" s="35" t="s">
        <v>6266</v>
      </c>
      <c r="F5159" s="34">
        <v>1</v>
      </c>
      <c r="H5159">
        <f t="shared" si="241"/>
        <v>1</v>
      </c>
      <c r="I5159" s="33" t="s">
        <v>35</v>
      </c>
      <c r="J5159" s="33" t="s">
        <v>38</v>
      </c>
      <c r="K5159" s="33" t="s">
        <v>3142</v>
      </c>
      <c r="L5159" s="33" t="s">
        <v>4735</v>
      </c>
      <c r="M5159" s="33" t="s">
        <v>3143</v>
      </c>
      <c r="N5159">
        <v>7.99</v>
      </c>
      <c r="O5159">
        <v>6.6</v>
      </c>
      <c r="P5159">
        <v>6.6</v>
      </c>
      <c r="Q5159">
        <v>0.7</v>
      </c>
      <c r="R5159">
        <f t="shared" si="240"/>
        <v>4.62</v>
      </c>
      <c r="S5159" s="38" t="s">
        <v>36</v>
      </c>
      <c r="T5159" s="27">
        <v>1</v>
      </c>
      <c r="U5159">
        <f t="shared" si="242"/>
        <v>4.62</v>
      </c>
      <c r="V5159" s="39" t="s">
        <v>36</v>
      </c>
    </row>
    <row r="5160" spans="1:22">
      <c r="A5160" s="32">
        <v>42162.968414351853</v>
      </c>
      <c r="B5160" s="33" t="s">
        <v>33</v>
      </c>
      <c r="C5160" s="37" t="s">
        <v>34</v>
      </c>
      <c r="D5160" s="37"/>
      <c r="E5160" s="35" t="s">
        <v>1257</v>
      </c>
      <c r="F5160" s="34">
        <v>1</v>
      </c>
      <c r="H5160">
        <f t="shared" si="241"/>
        <v>1</v>
      </c>
      <c r="I5160" s="33" t="s">
        <v>46</v>
      </c>
      <c r="J5160" s="33" t="s">
        <v>46</v>
      </c>
      <c r="K5160" s="33" t="s">
        <v>10923</v>
      </c>
      <c r="L5160" s="33" t="s">
        <v>165</v>
      </c>
      <c r="M5160" s="33" t="s">
        <v>10924</v>
      </c>
      <c r="N5160">
        <v>6.49</v>
      </c>
      <c r="O5160">
        <v>5.36</v>
      </c>
      <c r="P5160">
        <v>5.36</v>
      </c>
      <c r="Q5160">
        <v>0.7</v>
      </c>
      <c r="R5160">
        <f t="shared" si="240"/>
        <v>3.75</v>
      </c>
      <c r="S5160" s="38" t="s">
        <v>36</v>
      </c>
      <c r="T5160" s="27">
        <v>1</v>
      </c>
      <c r="U5160">
        <f t="shared" si="242"/>
        <v>3.75</v>
      </c>
      <c r="V5160" s="39" t="s">
        <v>36</v>
      </c>
    </row>
    <row r="5161" spans="1:22">
      <c r="A5161" s="32">
        <v>42164.824444444443</v>
      </c>
      <c r="B5161" s="33" t="s">
        <v>33</v>
      </c>
      <c r="C5161" s="37" t="s">
        <v>58</v>
      </c>
      <c r="D5161" s="37"/>
      <c r="E5161" s="35" t="s">
        <v>4433</v>
      </c>
      <c r="F5161" s="34">
        <v>1</v>
      </c>
      <c r="H5161">
        <f t="shared" si="241"/>
        <v>1</v>
      </c>
      <c r="I5161" s="33" t="s">
        <v>398</v>
      </c>
      <c r="J5161" s="33" t="s">
        <v>522</v>
      </c>
      <c r="K5161" s="33" t="s">
        <v>10430</v>
      </c>
      <c r="L5161" s="33" t="s">
        <v>322</v>
      </c>
      <c r="M5161" s="33" t="s">
        <v>10431</v>
      </c>
      <c r="N5161">
        <v>5.99</v>
      </c>
      <c r="O5161">
        <v>5.03</v>
      </c>
      <c r="P5161">
        <v>5.03</v>
      </c>
      <c r="Q5161">
        <v>0.7</v>
      </c>
      <c r="R5161">
        <f t="shared" si="240"/>
        <v>3.52</v>
      </c>
      <c r="S5161" s="38" t="s">
        <v>36</v>
      </c>
      <c r="T5161" s="27">
        <v>1</v>
      </c>
      <c r="U5161">
        <f t="shared" si="242"/>
        <v>3.52</v>
      </c>
      <c r="V5161" s="39" t="s">
        <v>36</v>
      </c>
    </row>
    <row r="5162" spans="1:22">
      <c r="A5162" s="32">
        <v>42162.387696759259</v>
      </c>
      <c r="B5162" s="33" t="s">
        <v>33</v>
      </c>
      <c r="C5162" s="37" t="s">
        <v>34</v>
      </c>
      <c r="D5162" s="37"/>
      <c r="E5162" s="35" t="s">
        <v>3021</v>
      </c>
      <c r="F5162" s="34">
        <v>1</v>
      </c>
      <c r="H5162">
        <f t="shared" si="241"/>
        <v>1</v>
      </c>
      <c r="I5162" s="33" t="s">
        <v>38</v>
      </c>
      <c r="J5162" s="33"/>
      <c r="K5162" s="33" t="s">
        <v>10925</v>
      </c>
      <c r="L5162" s="33" t="s">
        <v>10926</v>
      </c>
      <c r="M5162" s="33" t="s">
        <v>10927</v>
      </c>
      <c r="N5162">
        <v>7.49</v>
      </c>
      <c r="O5162">
        <v>6.19</v>
      </c>
      <c r="P5162">
        <v>6.19</v>
      </c>
      <c r="Q5162">
        <v>0.7</v>
      </c>
      <c r="R5162">
        <f t="shared" si="240"/>
        <v>4.33</v>
      </c>
      <c r="S5162" s="38" t="s">
        <v>36</v>
      </c>
      <c r="T5162" s="27">
        <v>1</v>
      </c>
      <c r="U5162">
        <f t="shared" si="242"/>
        <v>4.33</v>
      </c>
      <c r="V5162" s="39" t="s">
        <v>36</v>
      </c>
    </row>
    <row r="5163" spans="1:22">
      <c r="A5163" s="32">
        <v>42162.453449074077</v>
      </c>
      <c r="B5163" s="33" t="s">
        <v>33</v>
      </c>
      <c r="C5163" s="37" t="s">
        <v>48</v>
      </c>
      <c r="D5163" s="37"/>
      <c r="E5163" s="35" t="s">
        <v>7563</v>
      </c>
      <c r="F5163" s="34">
        <v>1</v>
      </c>
      <c r="H5163">
        <f t="shared" si="241"/>
        <v>1</v>
      </c>
      <c r="I5163" s="33" t="s">
        <v>52</v>
      </c>
      <c r="J5163" s="33" t="s">
        <v>492</v>
      </c>
      <c r="K5163" s="33" t="s">
        <v>2053</v>
      </c>
      <c r="L5163" s="33" t="s">
        <v>336</v>
      </c>
      <c r="M5163" s="33" t="s">
        <v>2054</v>
      </c>
      <c r="N5163">
        <v>5.49</v>
      </c>
      <c r="O5163">
        <v>4.54</v>
      </c>
      <c r="P5163">
        <v>4.54</v>
      </c>
      <c r="Q5163">
        <v>0.7</v>
      </c>
      <c r="R5163">
        <f t="shared" si="240"/>
        <v>3.18</v>
      </c>
      <c r="S5163" s="38" t="s">
        <v>36</v>
      </c>
      <c r="T5163" s="27">
        <v>1</v>
      </c>
      <c r="U5163">
        <f t="shared" si="242"/>
        <v>3.18</v>
      </c>
      <c r="V5163" s="39" t="s">
        <v>36</v>
      </c>
    </row>
    <row r="5164" spans="1:22">
      <c r="A5164" s="29">
        <v>42162.345706018517</v>
      </c>
      <c r="B5164" t="s">
        <v>33</v>
      </c>
      <c r="C5164" s="37" t="s">
        <v>88</v>
      </c>
      <c r="D5164" s="37" t="s">
        <v>1254</v>
      </c>
      <c r="E5164" s="35" t="s">
        <v>4218</v>
      </c>
      <c r="F5164" s="34">
        <v>1</v>
      </c>
      <c r="H5164">
        <f t="shared" si="241"/>
        <v>1</v>
      </c>
      <c r="I5164" t="s">
        <v>46</v>
      </c>
      <c r="J5164" s="1" t="s">
        <v>46</v>
      </c>
      <c r="K5164" s="23" t="s">
        <v>772</v>
      </c>
      <c r="L5164" s="18" t="s">
        <v>81</v>
      </c>
      <c r="M5164" s="18" t="s">
        <v>773</v>
      </c>
      <c r="N5164">
        <v>7.49</v>
      </c>
      <c r="O5164">
        <v>7.2</v>
      </c>
      <c r="P5164">
        <v>7.2</v>
      </c>
      <c r="Q5164">
        <v>0.7</v>
      </c>
      <c r="R5164">
        <f t="shared" si="240"/>
        <v>5.04</v>
      </c>
      <c r="S5164" s="38" t="s">
        <v>36</v>
      </c>
      <c r="T5164" s="27">
        <v>1</v>
      </c>
      <c r="U5164">
        <f t="shared" si="242"/>
        <v>5.04</v>
      </c>
      <c r="V5164" s="39" t="s">
        <v>36</v>
      </c>
    </row>
    <row r="5165" spans="1:22">
      <c r="A5165" s="32">
        <v>42157.387592592589</v>
      </c>
      <c r="B5165" s="33" t="s">
        <v>33</v>
      </c>
      <c r="C5165" s="37" t="s">
        <v>40</v>
      </c>
      <c r="D5165" s="37"/>
      <c r="E5165" s="35" t="s">
        <v>157</v>
      </c>
      <c r="F5165" s="34">
        <v>1</v>
      </c>
      <c r="H5165">
        <f t="shared" si="241"/>
        <v>1</v>
      </c>
      <c r="I5165" s="33" t="s">
        <v>35</v>
      </c>
      <c r="J5165" s="33" t="s">
        <v>38</v>
      </c>
      <c r="K5165" s="33" t="s">
        <v>900</v>
      </c>
      <c r="L5165" s="33" t="s">
        <v>162</v>
      </c>
      <c r="M5165" s="33" t="s">
        <v>943</v>
      </c>
      <c r="N5165">
        <v>6.99</v>
      </c>
      <c r="O5165">
        <v>5.68</v>
      </c>
      <c r="P5165">
        <v>5.68</v>
      </c>
      <c r="Q5165">
        <v>0.7</v>
      </c>
      <c r="R5165">
        <f t="shared" si="240"/>
        <v>3.98</v>
      </c>
      <c r="S5165" s="38" t="s">
        <v>36</v>
      </c>
      <c r="T5165" s="27">
        <v>1</v>
      </c>
      <c r="U5165">
        <f t="shared" si="242"/>
        <v>3.98</v>
      </c>
      <c r="V5165" s="39" t="s">
        <v>36</v>
      </c>
    </row>
    <row r="5166" spans="1:22">
      <c r="A5166" s="32">
        <v>42157.657627314817</v>
      </c>
      <c r="B5166" s="33" t="s">
        <v>33</v>
      </c>
      <c r="C5166" s="37" t="s">
        <v>34</v>
      </c>
      <c r="D5166" s="37"/>
      <c r="E5166" s="35" t="s">
        <v>6188</v>
      </c>
      <c r="F5166" s="34">
        <v>1</v>
      </c>
      <c r="H5166">
        <f t="shared" si="241"/>
        <v>1</v>
      </c>
      <c r="I5166" s="33" t="s">
        <v>35</v>
      </c>
      <c r="J5166" s="33" t="s">
        <v>398</v>
      </c>
      <c r="K5166" s="33" t="s">
        <v>8714</v>
      </c>
      <c r="L5166" s="33" t="s">
        <v>8715</v>
      </c>
      <c r="M5166" s="33" t="s">
        <v>8716</v>
      </c>
      <c r="N5166">
        <v>3.99</v>
      </c>
      <c r="O5166">
        <v>3.3</v>
      </c>
      <c r="P5166">
        <v>3.3</v>
      </c>
      <c r="Q5166">
        <v>0.7</v>
      </c>
      <c r="R5166">
        <f t="shared" si="240"/>
        <v>2.31</v>
      </c>
      <c r="S5166" s="38" t="s">
        <v>36</v>
      </c>
      <c r="T5166" s="27">
        <v>1</v>
      </c>
      <c r="U5166">
        <f t="shared" si="242"/>
        <v>2.31</v>
      </c>
      <c r="V5166" s="39" t="s">
        <v>36</v>
      </c>
    </row>
    <row r="5167" spans="1:22">
      <c r="A5167" s="29">
        <v>42157.002627314818</v>
      </c>
      <c r="B5167" t="s">
        <v>33</v>
      </c>
      <c r="C5167" s="37" t="s">
        <v>40</v>
      </c>
      <c r="D5167" s="37"/>
      <c r="E5167" s="35" t="s">
        <v>56</v>
      </c>
      <c r="F5167" s="34">
        <v>1</v>
      </c>
      <c r="H5167">
        <f t="shared" si="241"/>
        <v>1</v>
      </c>
      <c r="I5167" t="s">
        <v>35</v>
      </c>
      <c r="J5167" s="1" t="s">
        <v>398</v>
      </c>
      <c r="K5167" s="23" t="s">
        <v>276</v>
      </c>
      <c r="L5167" s="18" t="s">
        <v>201</v>
      </c>
      <c r="M5167" s="18" t="s">
        <v>202</v>
      </c>
      <c r="N5167">
        <v>6.49</v>
      </c>
      <c r="O5167">
        <v>5.28</v>
      </c>
      <c r="P5167">
        <v>5.28</v>
      </c>
      <c r="Q5167">
        <v>0.7</v>
      </c>
      <c r="R5167">
        <f t="shared" si="240"/>
        <v>3.7</v>
      </c>
      <c r="S5167" s="38" t="s">
        <v>36</v>
      </c>
      <c r="T5167" s="27">
        <v>1</v>
      </c>
      <c r="U5167">
        <f t="shared" si="242"/>
        <v>3.7</v>
      </c>
      <c r="V5167" s="39" t="s">
        <v>36</v>
      </c>
    </row>
    <row r="5168" spans="1:22">
      <c r="A5168" s="32">
        <v>42157.982974537037</v>
      </c>
      <c r="B5168" s="33" t="s">
        <v>33</v>
      </c>
      <c r="C5168" s="37" t="s">
        <v>40</v>
      </c>
      <c r="D5168" s="37"/>
      <c r="E5168" s="35" t="s">
        <v>401</v>
      </c>
      <c r="F5168" s="34">
        <v>1</v>
      </c>
      <c r="H5168">
        <f t="shared" si="241"/>
        <v>1</v>
      </c>
      <c r="I5168" s="33" t="s">
        <v>35</v>
      </c>
      <c r="J5168" s="33" t="s">
        <v>38</v>
      </c>
      <c r="K5168" s="33" t="s">
        <v>4986</v>
      </c>
      <c r="L5168" s="33" t="s">
        <v>42</v>
      </c>
      <c r="M5168" s="33" t="s">
        <v>4987</v>
      </c>
      <c r="N5168">
        <v>7.99</v>
      </c>
      <c r="O5168">
        <v>6.5</v>
      </c>
      <c r="P5168">
        <v>6.5</v>
      </c>
      <c r="Q5168">
        <v>0.7</v>
      </c>
      <c r="R5168">
        <f t="shared" si="240"/>
        <v>4.55</v>
      </c>
      <c r="S5168" s="38" t="s">
        <v>36</v>
      </c>
      <c r="T5168" s="27">
        <v>1</v>
      </c>
      <c r="U5168">
        <f t="shared" si="242"/>
        <v>4.55</v>
      </c>
      <c r="V5168" s="39" t="s">
        <v>36</v>
      </c>
    </row>
    <row r="5169" spans="1:22">
      <c r="A5169" s="29">
        <v>42157.318738425929</v>
      </c>
      <c r="B5169" t="s">
        <v>33</v>
      </c>
      <c r="C5169" s="37" t="s">
        <v>34</v>
      </c>
      <c r="D5169" s="37"/>
      <c r="E5169" s="35" t="s">
        <v>7564</v>
      </c>
      <c r="F5169" s="34">
        <v>1</v>
      </c>
      <c r="H5169">
        <f t="shared" si="241"/>
        <v>1</v>
      </c>
      <c r="I5169" t="s">
        <v>35</v>
      </c>
      <c r="J5169" s="1" t="s">
        <v>46</v>
      </c>
      <c r="K5169" s="23" t="s">
        <v>5950</v>
      </c>
      <c r="L5169" s="18" t="s">
        <v>81</v>
      </c>
      <c r="M5169" s="18" t="s">
        <v>5951</v>
      </c>
      <c r="N5169">
        <v>14.99</v>
      </c>
      <c r="O5169">
        <v>12.39</v>
      </c>
      <c r="P5169">
        <v>12.39</v>
      </c>
      <c r="Q5169">
        <v>0.7</v>
      </c>
      <c r="R5169">
        <f t="shared" si="240"/>
        <v>8.67</v>
      </c>
      <c r="S5169" s="38" t="s">
        <v>36</v>
      </c>
      <c r="T5169" s="27">
        <v>1</v>
      </c>
      <c r="U5169">
        <f t="shared" si="242"/>
        <v>8.67</v>
      </c>
      <c r="V5169" s="39" t="s">
        <v>36</v>
      </c>
    </row>
    <row r="5170" spans="1:22">
      <c r="A5170" s="32">
        <v>42157.269467592596</v>
      </c>
      <c r="B5170" s="33" t="s">
        <v>33</v>
      </c>
      <c r="C5170" s="37" t="s">
        <v>34</v>
      </c>
      <c r="D5170" s="37"/>
      <c r="E5170" s="35" t="s">
        <v>7179</v>
      </c>
      <c r="F5170" s="34">
        <v>1</v>
      </c>
      <c r="H5170">
        <f t="shared" si="241"/>
        <v>1</v>
      </c>
      <c r="I5170" s="33" t="s">
        <v>35</v>
      </c>
      <c r="J5170" s="33" t="s">
        <v>38</v>
      </c>
      <c r="K5170" s="33" t="s">
        <v>7966</v>
      </c>
      <c r="L5170" s="33" t="s">
        <v>647</v>
      </c>
      <c r="M5170" s="33" t="s">
        <v>7967</v>
      </c>
      <c r="N5170">
        <v>2.4900000000000002</v>
      </c>
      <c r="O5170">
        <v>2.06</v>
      </c>
      <c r="P5170">
        <v>2.06</v>
      </c>
      <c r="Q5170">
        <v>0.7</v>
      </c>
      <c r="R5170">
        <f t="shared" si="240"/>
        <v>1.44</v>
      </c>
      <c r="S5170" s="38" t="s">
        <v>36</v>
      </c>
      <c r="T5170" s="27">
        <v>1</v>
      </c>
      <c r="U5170">
        <f t="shared" si="242"/>
        <v>1.44</v>
      </c>
      <c r="V5170" s="39" t="s">
        <v>36</v>
      </c>
    </row>
    <row r="5171" spans="1:22">
      <c r="A5171" s="32">
        <v>42157.852268518516</v>
      </c>
      <c r="B5171" s="33" t="s">
        <v>33</v>
      </c>
      <c r="C5171" s="37" t="s">
        <v>58</v>
      </c>
      <c r="D5171" s="37"/>
      <c r="E5171" s="35" t="s">
        <v>6420</v>
      </c>
      <c r="F5171" s="34">
        <v>1</v>
      </c>
      <c r="H5171">
        <f t="shared" si="241"/>
        <v>1</v>
      </c>
      <c r="I5171" s="33" t="s">
        <v>35</v>
      </c>
      <c r="J5171" s="33" t="s">
        <v>1263</v>
      </c>
      <c r="K5171" s="33" t="s">
        <v>3681</v>
      </c>
      <c r="L5171" s="33" t="s">
        <v>1376</v>
      </c>
      <c r="M5171" s="33" t="s">
        <v>3682</v>
      </c>
      <c r="N5171">
        <v>6.49</v>
      </c>
      <c r="O5171">
        <v>5.45</v>
      </c>
      <c r="P5171">
        <v>5.45</v>
      </c>
      <c r="Q5171">
        <v>0.7</v>
      </c>
      <c r="R5171">
        <f t="shared" si="240"/>
        <v>3.82</v>
      </c>
      <c r="S5171" s="38" t="s">
        <v>36</v>
      </c>
      <c r="T5171" s="27">
        <v>1</v>
      </c>
      <c r="U5171">
        <f t="shared" si="242"/>
        <v>3.82</v>
      </c>
      <c r="V5171" s="39" t="s">
        <v>36</v>
      </c>
    </row>
    <row r="5172" spans="1:22">
      <c r="A5172" s="32">
        <v>42157.96197916667</v>
      </c>
      <c r="B5172" s="33" t="s">
        <v>33</v>
      </c>
      <c r="C5172" s="37" t="s">
        <v>34</v>
      </c>
      <c r="D5172" s="37"/>
      <c r="E5172" s="35" t="s">
        <v>6802</v>
      </c>
      <c r="F5172" s="34">
        <v>1</v>
      </c>
      <c r="H5172">
        <f t="shared" si="241"/>
        <v>1</v>
      </c>
      <c r="I5172" s="33" t="s">
        <v>398</v>
      </c>
      <c r="J5172" s="33" t="s">
        <v>484</v>
      </c>
      <c r="K5172" s="33" t="s">
        <v>8010</v>
      </c>
      <c r="L5172" s="33" t="s">
        <v>706</v>
      </c>
      <c r="M5172" s="33" t="s">
        <v>8011</v>
      </c>
      <c r="N5172">
        <v>6.49</v>
      </c>
      <c r="O5172">
        <v>5.36</v>
      </c>
      <c r="P5172">
        <v>5.36</v>
      </c>
      <c r="Q5172">
        <v>0.7</v>
      </c>
      <c r="R5172">
        <f t="shared" si="240"/>
        <v>3.75</v>
      </c>
      <c r="S5172" s="38" t="s">
        <v>36</v>
      </c>
      <c r="T5172" s="27">
        <v>1</v>
      </c>
      <c r="U5172">
        <f t="shared" si="242"/>
        <v>3.75</v>
      </c>
      <c r="V5172" s="39" t="s">
        <v>36</v>
      </c>
    </row>
    <row r="5173" spans="1:22">
      <c r="A5173" s="32">
        <v>42164.78429398148</v>
      </c>
      <c r="B5173" s="33" t="s">
        <v>33</v>
      </c>
      <c r="C5173" s="37" t="s">
        <v>34</v>
      </c>
      <c r="D5173" s="37"/>
      <c r="E5173" s="35" t="s">
        <v>7509</v>
      </c>
      <c r="F5173" s="34">
        <v>1</v>
      </c>
      <c r="H5173">
        <f t="shared" si="241"/>
        <v>1</v>
      </c>
      <c r="I5173" s="33" t="s">
        <v>46</v>
      </c>
      <c r="J5173" s="33"/>
      <c r="K5173" s="33" t="s">
        <v>2721</v>
      </c>
      <c r="L5173" s="33" t="s">
        <v>62</v>
      </c>
      <c r="M5173" s="33" t="s">
        <v>2722</v>
      </c>
      <c r="N5173">
        <v>6.99</v>
      </c>
      <c r="O5173">
        <v>5.78</v>
      </c>
      <c r="P5173">
        <v>5.78</v>
      </c>
      <c r="Q5173">
        <v>0.7</v>
      </c>
      <c r="R5173">
        <f t="shared" si="240"/>
        <v>4.05</v>
      </c>
      <c r="S5173" s="38" t="s">
        <v>36</v>
      </c>
      <c r="T5173" s="27">
        <v>1</v>
      </c>
      <c r="U5173">
        <f t="shared" si="242"/>
        <v>4.05</v>
      </c>
      <c r="V5173" s="39" t="s">
        <v>36</v>
      </c>
    </row>
    <row r="5174" spans="1:22">
      <c r="A5174" s="32">
        <v>42162.346145833333</v>
      </c>
      <c r="B5174" s="33" t="s">
        <v>33</v>
      </c>
      <c r="C5174" s="37" t="s">
        <v>34</v>
      </c>
      <c r="D5174" s="37"/>
      <c r="E5174" s="35" t="s">
        <v>7565</v>
      </c>
      <c r="F5174" s="34">
        <v>1</v>
      </c>
      <c r="H5174">
        <f t="shared" si="241"/>
        <v>1</v>
      </c>
      <c r="I5174" s="33" t="s">
        <v>398</v>
      </c>
      <c r="J5174" s="33" t="s">
        <v>398</v>
      </c>
      <c r="K5174" s="33" t="s">
        <v>410</v>
      </c>
      <c r="L5174" s="33" t="s">
        <v>411</v>
      </c>
      <c r="M5174" s="33" t="s">
        <v>412</v>
      </c>
      <c r="N5174">
        <v>7.49</v>
      </c>
      <c r="O5174">
        <v>6.19</v>
      </c>
      <c r="P5174">
        <v>6.19</v>
      </c>
      <c r="Q5174">
        <v>0.7</v>
      </c>
      <c r="R5174">
        <f t="shared" si="240"/>
        <v>4.33</v>
      </c>
      <c r="S5174" s="38" t="s">
        <v>36</v>
      </c>
      <c r="T5174" s="27">
        <v>1</v>
      </c>
      <c r="U5174">
        <f t="shared" si="242"/>
        <v>4.33</v>
      </c>
      <c r="V5174" s="39" t="s">
        <v>36</v>
      </c>
    </row>
    <row r="5175" spans="1:22">
      <c r="A5175" s="32">
        <v>42162.38559027778</v>
      </c>
      <c r="B5175" s="33" t="s">
        <v>33</v>
      </c>
      <c r="C5175" s="37" t="s">
        <v>34</v>
      </c>
      <c r="D5175" s="37"/>
      <c r="E5175" s="35" t="s">
        <v>7566</v>
      </c>
      <c r="F5175" s="34">
        <v>1</v>
      </c>
      <c r="H5175">
        <f t="shared" si="241"/>
        <v>1</v>
      </c>
      <c r="I5175" s="33" t="s">
        <v>398</v>
      </c>
      <c r="J5175" s="33" t="s">
        <v>452</v>
      </c>
      <c r="K5175" s="33" t="s">
        <v>8256</v>
      </c>
      <c r="L5175" s="33" t="s">
        <v>8257</v>
      </c>
      <c r="M5175" s="33" t="s">
        <v>8258</v>
      </c>
      <c r="N5175">
        <v>10.99</v>
      </c>
      <c r="O5175">
        <v>9.08</v>
      </c>
      <c r="P5175">
        <v>9.08</v>
      </c>
      <c r="Q5175">
        <v>0.7</v>
      </c>
      <c r="R5175">
        <f t="shared" si="240"/>
        <v>6.36</v>
      </c>
      <c r="S5175" s="38" t="s">
        <v>36</v>
      </c>
      <c r="T5175" s="27">
        <v>1</v>
      </c>
      <c r="U5175">
        <f t="shared" si="242"/>
        <v>6.36</v>
      </c>
      <c r="V5175" s="39" t="s">
        <v>36</v>
      </c>
    </row>
    <row r="5176" spans="1:22">
      <c r="A5176" s="32">
        <v>42162.490543981483</v>
      </c>
      <c r="B5176" s="33" t="s">
        <v>33</v>
      </c>
      <c r="C5176" s="37" t="s">
        <v>70</v>
      </c>
      <c r="D5176" s="37"/>
      <c r="E5176" s="35" t="s">
        <v>7567</v>
      </c>
      <c r="F5176" s="34">
        <v>1</v>
      </c>
      <c r="H5176">
        <f t="shared" si="241"/>
        <v>1</v>
      </c>
      <c r="I5176" s="33" t="s">
        <v>398</v>
      </c>
      <c r="J5176" s="33" t="s">
        <v>452</v>
      </c>
      <c r="K5176" s="33" t="s">
        <v>267</v>
      </c>
      <c r="L5176" s="33" t="s">
        <v>167</v>
      </c>
      <c r="M5176" s="33" t="s">
        <v>301</v>
      </c>
      <c r="N5176">
        <v>7.99</v>
      </c>
      <c r="O5176">
        <v>6.44</v>
      </c>
      <c r="P5176">
        <v>6.44</v>
      </c>
      <c r="Q5176">
        <v>0.7</v>
      </c>
      <c r="R5176">
        <f t="shared" si="240"/>
        <v>4.51</v>
      </c>
      <c r="S5176" s="38" t="s">
        <v>36</v>
      </c>
      <c r="T5176" s="27">
        <v>1</v>
      </c>
      <c r="U5176">
        <f t="shared" si="242"/>
        <v>4.51</v>
      </c>
      <c r="V5176" s="39" t="s">
        <v>36</v>
      </c>
    </row>
    <row r="5177" spans="1:22">
      <c r="A5177" s="29">
        <v>42162.3049537037</v>
      </c>
      <c r="B5177" t="s">
        <v>33</v>
      </c>
      <c r="C5177" s="37" t="s">
        <v>40</v>
      </c>
      <c r="D5177" s="37"/>
      <c r="E5177" s="35" t="s">
        <v>1827</v>
      </c>
      <c r="F5177" s="34">
        <v>1</v>
      </c>
      <c r="H5177">
        <f t="shared" si="241"/>
        <v>1</v>
      </c>
      <c r="I5177" t="s">
        <v>398</v>
      </c>
      <c r="J5177" s="1" t="s">
        <v>484</v>
      </c>
      <c r="K5177" s="23" t="s">
        <v>10928</v>
      </c>
      <c r="L5177" s="18" t="s">
        <v>139</v>
      </c>
      <c r="M5177" s="18" t="s">
        <v>10929</v>
      </c>
      <c r="N5177">
        <v>7.99</v>
      </c>
      <c r="O5177">
        <v>6.5</v>
      </c>
      <c r="P5177">
        <v>6.5</v>
      </c>
      <c r="Q5177">
        <v>0.7</v>
      </c>
      <c r="R5177">
        <f t="shared" si="240"/>
        <v>4.55</v>
      </c>
      <c r="S5177" s="38" t="s">
        <v>36</v>
      </c>
      <c r="T5177" s="27">
        <v>1</v>
      </c>
      <c r="U5177">
        <f t="shared" si="242"/>
        <v>4.55</v>
      </c>
      <c r="V5177" s="39" t="s">
        <v>36</v>
      </c>
    </row>
    <row r="5178" spans="1:22">
      <c r="A5178" s="32">
        <v>42164.30736111111</v>
      </c>
      <c r="B5178" s="33" t="s">
        <v>33</v>
      </c>
      <c r="C5178" s="37" t="s">
        <v>58</v>
      </c>
      <c r="D5178" s="37"/>
      <c r="E5178" s="35" t="s">
        <v>6326</v>
      </c>
      <c r="F5178" s="34">
        <v>1</v>
      </c>
      <c r="H5178">
        <f t="shared" si="241"/>
        <v>1</v>
      </c>
      <c r="I5178" s="33" t="s">
        <v>35</v>
      </c>
      <c r="J5178" s="33" t="s">
        <v>528</v>
      </c>
      <c r="K5178" s="33" t="s">
        <v>10930</v>
      </c>
      <c r="L5178" s="33" t="s">
        <v>8497</v>
      </c>
      <c r="M5178" s="33" t="s">
        <v>10931</v>
      </c>
      <c r="N5178">
        <v>3.49</v>
      </c>
      <c r="O5178">
        <v>2.93</v>
      </c>
      <c r="P5178">
        <v>2.93</v>
      </c>
      <c r="Q5178">
        <v>0.7</v>
      </c>
      <c r="R5178">
        <f t="shared" si="240"/>
        <v>2.0499999999999998</v>
      </c>
      <c r="S5178" s="38" t="s">
        <v>36</v>
      </c>
      <c r="T5178" s="27">
        <v>1</v>
      </c>
      <c r="U5178">
        <f t="shared" si="242"/>
        <v>2.0499999999999998</v>
      </c>
      <c r="V5178" s="39" t="s">
        <v>36</v>
      </c>
    </row>
    <row r="5179" spans="1:22">
      <c r="A5179" s="32">
        <v>42164.875428240739</v>
      </c>
      <c r="B5179" s="33" t="s">
        <v>1013</v>
      </c>
      <c r="C5179" s="37" t="s">
        <v>34</v>
      </c>
      <c r="D5179" s="37"/>
      <c r="E5179" s="35" t="s">
        <v>7568</v>
      </c>
      <c r="F5179" s="34">
        <v>1</v>
      </c>
      <c r="H5179">
        <f t="shared" si="241"/>
        <v>1</v>
      </c>
      <c r="I5179" s="33" t="s">
        <v>38</v>
      </c>
      <c r="J5179" s="33" t="s">
        <v>38</v>
      </c>
      <c r="K5179" s="33" t="s">
        <v>4814</v>
      </c>
      <c r="L5179" s="33" t="s">
        <v>107</v>
      </c>
      <c r="M5179" s="33" t="s">
        <v>4815</v>
      </c>
      <c r="N5179">
        <v>5.99</v>
      </c>
      <c r="O5179">
        <v>4.95</v>
      </c>
      <c r="P5179">
        <v>4.95</v>
      </c>
      <c r="Q5179">
        <v>0.7</v>
      </c>
      <c r="R5179">
        <f t="shared" si="240"/>
        <v>3.47</v>
      </c>
      <c r="S5179" s="38" t="s">
        <v>36</v>
      </c>
      <c r="T5179" s="27">
        <v>1</v>
      </c>
      <c r="U5179">
        <f t="shared" si="242"/>
        <v>3.47</v>
      </c>
      <c r="V5179" s="39" t="s">
        <v>36</v>
      </c>
    </row>
    <row r="5180" spans="1:22">
      <c r="A5180" s="29">
        <v>42164.934189814812</v>
      </c>
      <c r="B5180" t="s">
        <v>33</v>
      </c>
      <c r="C5180" s="37" t="s">
        <v>34</v>
      </c>
      <c r="D5180" s="37"/>
      <c r="E5180" s="35" t="s">
        <v>4307</v>
      </c>
      <c r="F5180" s="34">
        <v>1</v>
      </c>
      <c r="H5180">
        <f t="shared" si="241"/>
        <v>1</v>
      </c>
      <c r="I5180" t="s">
        <v>52</v>
      </c>
      <c r="J5180" s="1" t="s">
        <v>52</v>
      </c>
      <c r="K5180" s="23" t="s">
        <v>10932</v>
      </c>
      <c r="L5180" s="18" t="s">
        <v>79</v>
      </c>
      <c r="M5180" s="18" t="s">
        <v>10933</v>
      </c>
      <c r="N5180">
        <v>7.49</v>
      </c>
      <c r="O5180">
        <v>6.19</v>
      </c>
      <c r="P5180">
        <v>6.19</v>
      </c>
      <c r="Q5180">
        <v>0.7</v>
      </c>
      <c r="R5180">
        <f t="shared" si="240"/>
        <v>4.33</v>
      </c>
      <c r="S5180" s="38" t="s">
        <v>36</v>
      </c>
      <c r="T5180" s="27">
        <v>1</v>
      </c>
      <c r="U5180">
        <f t="shared" si="242"/>
        <v>4.33</v>
      </c>
      <c r="V5180" s="39" t="s">
        <v>36</v>
      </c>
    </row>
    <row r="5181" spans="1:22">
      <c r="A5181" s="32">
        <v>42164.931087962963</v>
      </c>
      <c r="B5181" s="33" t="s">
        <v>33</v>
      </c>
      <c r="C5181" s="37" t="s">
        <v>34</v>
      </c>
      <c r="D5181" s="37"/>
      <c r="E5181" s="35" t="s">
        <v>4319</v>
      </c>
      <c r="F5181" s="34">
        <v>1</v>
      </c>
      <c r="H5181">
        <f t="shared" si="241"/>
        <v>1</v>
      </c>
      <c r="I5181" s="33" t="s">
        <v>38</v>
      </c>
      <c r="J5181" s="33" t="s">
        <v>38</v>
      </c>
      <c r="K5181" s="33" t="s">
        <v>6031</v>
      </c>
      <c r="L5181" s="33" t="s">
        <v>1445</v>
      </c>
      <c r="M5181" s="33" t="s">
        <v>6032</v>
      </c>
      <c r="N5181">
        <v>12.99</v>
      </c>
      <c r="O5181">
        <v>10.74</v>
      </c>
      <c r="P5181">
        <v>10.74</v>
      </c>
      <c r="Q5181">
        <v>0.7</v>
      </c>
      <c r="R5181">
        <f t="shared" si="240"/>
        <v>7.52</v>
      </c>
      <c r="S5181" s="38" t="s">
        <v>36</v>
      </c>
      <c r="T5181" s="27">
        <v>1</v>
      </c>
      <c r="U5181">
        <f t="shared" si="242"/>
        <v>7.52</v>
      </c>
      <c r="V5181" s="39" t="s">
        <v>36</v>
      </c>
    </row>
    <row r="5182" spans="1:22">
      <c r="A5182" s="32">
        <v>42162.896481481483</v>
      </c>
      <c r="B5182" s="33" t="s">
        <v>33</v>
      </c>
      <c r="C5182" s="37" t="s">
        <v>40</v>
      </c>
      <c r="D5182" s="37"/>
      <c r="E5182" s="35" t="s">
        <v>2532</v>
      </c>
      <c r="F5182" s="34">
        <v>1</v>
      </c>
      <c r="H5182">
        <f t="shared" si="241"/>
        <v>1</v>
      </c>
      <c r="I5182" s="33" t="s">
        <v>35</v>
      </c>
      <c r="J5182" s="33" t="s">
        <v>398</v>
      </c>
      <c r="K5182" s="33" t="s">
        <v>5058</v>
      </c>
      <c r="L5182" s="33" t="s">
        <v>3543</v>
      </c>
      <c r="M5182" s="33" t="s">
        <v>5059</v>
      </c>
      <c r="N5182">
        <v>14.99</v>
      </c>
      <c r="O5182">
        <v>12.19</v>
      </c>
      <c r="P5182">
        <v>12.19</v>
      </c>
      <c r="Q5182">
        <v>0.7</v>
      </c>
      <c r="R5182">
        <f t="shared" si="240"/>
        <v>8.5299999999999994</v>
      </c>
      <c r="S5182" s="38" t="s">
        <v>36</v>
      </c>
      <c r="T5182" s="27">
        <v>1</v>
      </c>
      <c r="U5182">
        <f t="shared" si="242"/>
        <v>8.5299999999999994</v>
      </c>
      <c r="V5182" s="39" t="s">
        <v>36</v>
      </c>
    </row>
    <row r="5183" spans="1:22">
      <c r="A5183" s="32">
        <v>42162.772812499999</v>
      </c>
      <c r="B5183" s="33" t="s">
        <v>33</v>
      </c>
      <c r="C5183" s="37" t="s">
        <v>73</v>
      </c>
      <c r="D5183" s="37"/>
      <c r="E5183" s="35" t="s">
        <v>1840</v>
      </c>
      <c r="F5183" s="34">
        <v>1</v>
      </c>
      <c r="H5183">
        <f t="shared" si="241"/>
        <v>1</v>
      </c>
      <c r="I5183" s="33" t="s">
        <v>35</v>
      </c>
      <c r="J5183" s="33" t="s">
        <v>491</v>
      </c>
      <c r="K5183" s="33" t="s">
        <v>2573</v>
      </c>
      <c r="L5183" s="33" t="s">
        <v>87</v>
      </c>
      <c r="M5183" s="33" t="s">
        <v>622</v>
      </c>
      <c r="N5183">
        <v>4.99</v>
      </c>
      <c r="O5183">
        <v>4.16</v>
      </c>
      <c r="P5183">
        <v>4.16</v>
      </c>
      <c r="Q5183">
        <v>0.7</v>
      </c>
      <c r="R5183">
        <f t="shared" si="240"/>
        <v>2.91</v>
      </c>
      <c r="S5183" s="38" t="s">
        <v>36</v>
      </c>
      <c r="T5183" s="27">
        <v>1</v>
      </c>
      <c r="U5183">
        <f t="shared" si="242"/>
        <v>2.91</v>
      </c>
      <c r="V5183" s="39" t="s">
        <v>36</v>
      </c>
    </row>
    <row r="5184" spans="1:22">
      <c r="A5184" s="32">
        <v>42162.766597222224</v>
      </c>
      <c r="B5184" s="33" t="s">
        <v>33</v>
      </c>
      <c r="C5184" s="37" t="s">
        <v>58</v>
      </c>
      <c r="D5184" s="37"/>
      <c r="E5184" s="35" t="s">
        <v>4109</v>
      </c>
      <c r="F5184" s="34">
        <v>1</v>
      </c>
      <c r="H5184">
        <f t="shared" si="241"/>
        <v>1</v>
      </c>
      <c r="I5184" s="33" t="s">
        <v>35</v>
      </c>
      <c r="J5184" s="33" t="s">
        <v>38</v>
      </c>
      <c r="K5184" s="33" t="s">
        <v>2222</v>
      </c>
      <c r="L5184" s="33" t="s">
        <v>162</v>
      </c>
      <c r="M5184" s="33" t="s">
        <v>1237</v>
      </c>
      <c r="N5184">
        <v>2.4900000000000002</v>
      </c>
      <c r="O5184">
        <v>2.09</v>
      </c>
      <c r="P5184">
        <v>2.09</v>
      </c>
      <c r="Q5184">
        <v>0.7</v>
      </c>
      <c r="R5184">
        <f t="shared" si="240"/>
        <v>1.46</v>
      </c>
      <c r="S5184" s="38" t="s">
        <v>36</v>
      </c>
      <c r="T5184" s="27">
        <v>1</v>
      </c>
      <c r="U5184">
        <f t="shared" si="242"/>
        <v>1.46</v>
      </c>
      <c r="V5184" s="39" t="s">
        <v>36</v>
      </c>
    </row>
    <row r="5185" spans="1:22">
      <c r="A5185" s="32">
        <v>42162.623414351852</v>
      </c>
      <c r="B5185" s="33" t="s">
        <v>33</v>
      </c>
      <c r="C5185" s="37" t="s">
        <v>40</v>
      </c>
      <c r="D5185" s="37"/>
      <c r="E5185" s="35" t="s">
        <v>328</v>
      </c>
      <c r="F5185" s="34">
        <v>1</v>
      </c>
      <c r="H5185">
        <f t="shared" si="241"/>
        <v>1</v>
      </c>
      <c r="I5185" s="33" t="s">
        <v>35</v>
      </c>
      <c r="J5185" s="33" t="s">
        <v>398</v>
      </c>
      <c r="K5185" s="33" t="s">
        <v>4540</v>
      </c>
      <c r="L5185" s="33" t="s">
        <v>395</v>
      </c>
      <c r="M5185" s="33" t="s">
        <v>4541</v>
      </c>
      <c r="N5185">
        <v>3.99</v>
      </c>
      <c r="O5185">
        <v>3.24</v>
      </c>
      <c r="P5185">
        <v>3.24</v>
      </c>
      <c r="Q5185">
        <v>0.7</v>
      </c>
      <c r="R5185">
        <f t="shared" si="240"/>
        <v>2.27</v>
      </c>
      <c r="S5185" s="38" t="s">
        <v>36</v>
      </c>
      <c r="T5185" s="27">
        <v>1</v>
      </c>
      <c r="U5185">
        <f t="shared" si="242"/>
        <v>2.27</v>
      </c>
      <c r="V5185" s="39" t="s">
        <v>36</v>
      </c>
    </row>
    <row r="5186" spans="1:22">
      <c r="A5186" s="29">
        <v>42162.861956018518</v>
      </c>
      <c r="B5186" t="s">
        <v>33</v>
      </c>
      <c r="C5186" s="37" t="s">
        <v>58</v>
      </c>
      <c r="D5186" s="37"/>
      <c r="E5186" s="35" t="s">
        <v>6079</v>
      </c>
      <c r="F5186" s="34">
        <v>1</v>
      </c>
      <c r="H5186">
        <f t="shared" si="241"/>
        <v>1</v>
      </c>
      <c r="I5186" t="s">
        <v>35</v>
      </c>
      <c r="J5186" s="1" t="s">
        <v>52</v>
      </c>
      <c r="K5186" s="23" t="s">
        <v>4645</v>
      </c>
      <c r="L5186" s="18" t="s">
        <v>158</v>
      </c>
      <c r="M5186" s="18" t="s">
        <v>4646</v>
      </c>
      <c r="N5186">
        <v>7.49</v>
      </c>
      <c r="O5186">
        <v>6.29</v>
      </c>
      <c r="P5186">
        <v>6.29</v>
      </c>
      <c r="Q5186">
        <v>0.7</v>
      </c>
      <c r="R5186">
        <f t="shared" ref="R5186:R5249" si="243">ROUND(P5186*Q5186,2)*H5186</f>
        <v>4.4000000000000004</v>
      </c>
      <c r="S5186" s="38" t="s">
        <v>36</v>
      </c>
      <c r="T5186" s="27">
        <v>1</v>
      </c>
      <c r="U5186">
        <f t="shared" si="242"/>
        <v>4.4000000000000004</v>
      </c>
      <c r="V5186" s="39" t="s">
        <v>36</v>
      </c>
    </row>
    <row r="5187" spans="1:22">
      <c r="A5187" s="32">
        <v>42164.170960648145</v>
      </c>
      <c r="B5187" s="33" t="s">
        <v>33</v>
      </c>
      <c r="C5187" s="37" t="s">
        <v>40</v>
      </c>
      <c r="D5187" s="37"/>
      <c r="E5187" s="35" t="s">
        <v>798</v>
      </c>
      <c r="F5187" s="34">
        <v>1</v>
      </c>
      <c r="H5187">
        <f t="shared" ref="H5187:H5250" si="244">F5187-G5187</f>
        <v>1</v>
      </c>
      <c r="I5187" s="33" t="s">
        <v>52</v>
      </c>
      <c r="J5187" s="33" t="s">
        <v>52</v>
      </c>
      <c r="K5187" s="33" t="s">
        <v>10934</v>
      </c>
      <c r="L5187" s="33" t="s">
        <v>291</v>
      </c>
      <c r="M5187" s="33" t="s">
        <v>10935</v>
      </c>
      <c r="N5187">
        <v>5.99</v>
      </c>
      <c r="O5187">
        <v>4.87</v>
      </c>
      <c r="P5187">
        <v>4.87</v>
      </c>
      <c r="Q5187">
        <v>0.7</v>
      </c>
      <c r="R5187">
        <f t="shared" si="243"/>
        <v>3.41</v>
      </c>
      <c r="S5187" s="38" t="s">
        <v>36</v>
      </c>
      <c r="T5187" s="27">
        <v>1</v>
      </c>
      <c r="U5187">
        <f t="shared" ref="U5187:U5250" si="245">ROUND(T5187*R5187,2)</f>
        <v>3.41</v>
      </c>
      <c r="V5187" s="39" t="s">
        <v>36</v>
      </c>
    </row>
    <row r="5188" spans="1:22">
      <c r="A5188" s="32">
        <v>42164.288368055553</v>
      </c>
      <c r="B5188" s="33" t="s">
        <v>33</v>
      </c>
      <c r="C5188" s="37" t="s">
        <v>34</v>
      </c>
      <c r="D5188" s="37"/>
      <c r="E5188" s="35" t="s">
        <v>7559</v>
      </c>
      <c r="F5188" s="34">
        <v>1</v>
      </c>
      <c r="H5188">
        <f t="shared" si="244"/>
        <v>1</v>
      </c>
      <c r="I5188" s="33" t="s">
        <v>398</v>
      </c>
      <c r="J5188" s="33" t="s">
        <v>483</v>
      </c>
      <c r="K5188" s="33" t="s">
        <v>10936</v>
      </c>
      <c r="L5188" s="33" t="s">
        <v>5853</v>
      </c>
      <c r="M5188" s="33" t="s">
        <v>10937</v>
      </c>
      <c r="N5188">
        <v>7.49</v>
      </c>
      <c r="O5188">
        <v>6.19</v>
      </c>
      <c r="P5188">
        <v>6.19</v>
      </c>
      <c r="Q5188">
        <v>0.7</v>
      </c>
      <c r="R5188">
        <f t="shared" si="243"/>
        <v>4.33</v>
      </c>
      <c r="S5188" s="38" t="s">
        <v>36</v>
      </c>
      <c r="T5188" s="27">
        <v>1</v>
      </c>
      <c r="U5188">
        <f t="shared" si="245"/>
        <v>4.33</v>
      </c>
      <c r="V5188" s="39" t="s">
        <v>36</v>
      </c>
    </row>
    <row r="5189" spans="1:22">
      <c r="A5189" s="32">
        <v>42162.574143518519</v>
      </c>
      <c r="B5189" s="33" t="s">
        <v>33</v>
      </c>
      <c r="C5189" s="37" t="s">
        <v>88</v>
      </c>
      <c r="D5189" s="37" t="s">
        <v>860</v>
      </c>
      <c r="E5189" s="35" t="s">
        <v>3056</v>
      </c>
      <c r="F5189" s="34">
        <v>1</v>
      </c>
      <c r="H5189">
        <f t="shared" si="244"/>
        <v>1</v>
      </c>
      <c r="I5189" s="33" t="s">
        <v>398</v>
      </c>
      <c r="J5189" s="33"/>
      <c r="K5189" s="33" t="s">
        <v>1086</v>
      </c>
      <c r="L5189" s="33" t="s">
        <v>71</v>
      </c>
      <c r="M5189" s="33" t="s">
        <v>1087</v>
      </c>
      <c r="N5189">
        <v>0.99</v>
      </c>
      <c r="O5189">
        <v>0.95</v>
      </c>
      <c r="P5189">
        <v>0.95</v>
      </c>
      <c r="Q5189">
        <v>0.7</v>
      </c>
      <c r="R5189">
        <f t="shared" si="243"/>
        <v>0.67</v>
      </c>
      <c r="S5189" s="38" t="s">
        <v>36</v>
      </c>
      <c r="T5189" s="27">
        <v>1</v>
      </c>
      <c r="U5189">
        <f t="shared" si="245"/>
        <v>0.67</v>
      </c>
      <c r="V5189" s="39" t="s">
        <v>36</v>
      </c>
    </row>
    <row r="5190" spans="1:22">
      <c r="A5190" s="32">
        <v>42162.542627314811</v>
      </c>
      <c r="B5190" s="33" t="s">
        <v>33</v>
      </c>
      <c r="C5190" s="37" t="s">
        <v>88</v>
      </c>
      <c r="D5190" s="37" t="s">
        <v>1254</v>
      </c>
      <c r="E5190" s="35" t="s">
        <v>4218</v>
      </c>
      <c r="F5190" s="34">
        <v>1</v>
      </c>
      <c r="H5190">
        <f t="shared" si="244"/>
        <v>1</v>
      </c>
      <c r="I5190" s="33" t="s">
        <v>38</v>
      </c>
      <c r="J5190" s="33" t="s">
        <v>482</v>
      </c>
      <c r="K5190" s="33" t="s">
        <v>3454</v>
      </c>
      <c r="L5190" s="33" t="s">
        <v>76</v>
      </c>
      <c r="M5190" s="33" t="s">
        <v>3455</v>
      </c>
      <c r="N5190">
        <v>1.99</v>
      </c>
      <c r="O5190">
        <v>1.91</v>
      </c>
      <c r="P5190">
        <v>1.91</v>
      </c>
      <c r="Q5190">
        <v>0.7</v>
      </c>
      <c r="R5190">
        <f t="shared" si="243"/>
        <v>1.34</v>
      </c>
      <c r="S5190" s="38" t="s">
        <v>36</v>
      </c>
      <c r="T5190" s="27">
        <v>1</v>
      </c>
      <c r="U5190">
        <f t="shared" si="245"/>
        <v>1.34</v>
      </c>
      <c r="V5190" s="39" t="s">
        <v>36</v>
      </c>
    </row>
    <row r="5191" spans="1:22">
      <c r="A5191" s="32">
        <v>42162.52484953704</v>
      </c>
      <c r="B5191" s="33" t="s">
        <v>33</v>
      </c>
      <c r="C5191" s="37" t="s">
        <v>40</v>
      </c>
      <c r="D5191" s="37"/>
      <c r="E5191" s="35" t="s">
        <v>1913</v>
      </c>
      <c r="F5191" s="34">
        <v>1</v>
      </c>
      <c r="H5191">
        <f t="shared" si="244"/>
        <v>1</v>
      </c>
      <c r="I5191" s="33" t="s">
        <v>35</v>
      </c>
      <c r="J5191" s="33" t="s">
        <v>52</v>
      </c>
      <c r="K5191" s="33" t="s">
        <v>5617</v>
      </c>
      <c r="L5191" s="33" t="s">
        <v>4543</v>
      </c>
      <c r="M5191" s="33" t="s">
        <v>5618</v>
      </c>
      <c r="N5191">
        <v>7.99</v>
      </c>
      <c r="O5191">
        <v>6.5</v>
      </c>
      <c r="P5191">
        <v>6.5</v>
      </c>
      <c r="Q5191">
        <v>0.7</v>
      </c>
      <c r="R5191">
        <f t="shared" si="243"/>
        <v>4.55</v>
      </c>
      <c r="S5191" s="38" t="s">
        <v>36</v>
      </c>
      <c r="T5191" s="27">
        <v>1</v>
      </c>
      <c r="U5191">
        <f t="shared" si="245"/>
        <v>4.55</v>
      </c>
      <c r="V5191" s="39" t="s">
        <v>36</v>
      </c>
    </row>
    <row r="5192" spans="1:22">
      <c r="A5192" s="32">
        <v>42157.926446759258</v>
      </c>
      <c r="B5192" s="33" t="s">
        <v>33</v>
      </c>
      <c r="C5192" s="37" t="s">
        <v>37</v>
      </c>
      <c r="D5192" s="37"/>
      <c r="E5192" s="35" t="s">
        <v>4086</v>
      </c>
      <c r="F5192" s="34">
        <v>1</v>
      </c>
      <c r="H5192">
        <f t="shared" si="244"/>
        <v>1</v>
      </c>
      <c r="I5192" s="33" t="s">
        <v>38</v>
      </c>
      <c r="J5192" s="33"/>
      <c r="K5192" s="33" t="s">
        <v>1640</v>
      </c>
      <c r="L5192" s="33" t="s">
        <v>78</v>
      </c>
      <c r="M5192" s="33" t="s">
        <v>1450</v>
      </c>
      <c r="N5192">
        <v>5.99</v>
      </c>
      <c r="O5192">
        <v>5.68</v>
      </c>
      <c r="P5192">
        <v>5.68</v>
      </c>
      <c r="Q5192">
        <v>0.7</v>
      </c>
      <c r="R5192">
        <f t="shared" si="243"/>
        <v>3.98</v>
      </c>
      <c r="S5192" s="38" t="s">
        <v>36</v>
      </c>
      <c r="T5192" s="27">
        <v>1</v>
      </c>
      <c r="U5192">
        <f t="shared" si="245"/>
        <v>3.98</v>
      </c>
      <c r="V5192" s="39" t="s">
        <v>36</v>
      </c>
    </row>
    <row r="5193" spans="1:22">
      <c r="A5193" s="29">
        <v>42157.868125000001</v>
      </c>
      <c r="B5193" t="s">
        <v>86</v>
      </c>
      <c r="C5193" s="37" t="s">
        <v>37</v>
      </c>
      <c r="D5193" s="37"/>
      <c r="E5193" s="35" t="s">
        <v>6607</v>
      </c>
      <c r="F5193" s="34">
        <v>1</v>
      </c>
      <c r="H5193">
        <f t="shared" si="244"/>
        <v>1</v>
      </c>
      <c r="I5193" t="s">
        <v>35</v>
      </c>
      <c r="J5193" s="1" t="s">
        <v>38</v>
      </c>
      <c r="K5193" s="23" t="s">
        <v>2415</v>
      </c>
      <c r="L5193" s="18" t="s">
        <v>91</v>
      </c>
      <c r="M5193" s="18" t="s">
        <v>1044</v>
      </c>
      <c r="N5193">
        <v>5.99</v>
      </c>
      <c r="O5193">
        <v>5.65</v>
      </c>
      <c r="P5193">
        <v>5.65</v>
      </c>
      <c r="Q5193">
        <v>0.7</v>
      </c>
      <c r="R5193">
        <f t="shared" si="243"/>
        <v>3.96</v>
      </c>
      <c r="S5193" s="38" t="s">
        <v>36</v>
      </c>
      <c r="T5193" s="27">
        <v>1</v>
      </c>
      <c r="U5193">
        <f t="shared" si="245"/>
        <v>3.96</v>
      </c>
      <c r="V5193" s="39" t="s">
        <v>36</v>
      </c>
    </row>
    <row r="5194" spans="1:22">
      <c r="A5194" s="32">
        <v>42157.337407407409</v>
      </c>
      <c r="B5194" s="33" t="s">
        <v>33</v>
      </c>
      <c r="C5194" s="37" t="s">
        <v>88</v>
      </c>
      <c r="D5194" s="37" t="s">
        <v>872</v>
      </c>
      <c r="E5194" s="35" t="s">
        <v>7569</v>
      </c>
      <c r="F5194" s="34">
        <v>1</v>
      </c>
      <c r="H5194">
        <f t="shared" si="244"/>
        <v>1</v>
      </c>
      <c r="I5194" s="33" t="s">
        <v>35</v>
      </c>
      <c r="J5194" s="33" t="s">
        <v>46</v>
      </c>
      <c r="K5194" s="33" t="s">
        <v>236</v>
      </c>
      <c r="L5194" s="33" t="s">
        <v>199</v>
      </c>
      <c r="M5194" s="33" t="s">
        <v>200</v>
      </c>
      <c r="N5194">
        <v>7.49</v>
      </c>
      <c r="O5194">
        <v>7.2</v>
      </c>
      <c r="P5194">
        <v>7.2</v>
      </c>
      <c r="Q5194">
        <v>0.7</v>
      </c>
      <c r="R5194">
        <f t="shared" si="243"/>
        <v>5.04</v>
      </c>
      <c r="S5194" s="38" t="s">
        <v>36</v>
      </c>
      <c r="T5194" s="27">
        <v>1</v>
      </c>
      <c r="U5194">
        <f t="shared" si="245"/>
        <v>5.04</v>
      </c>
      <c r="V5194" s="39" t="s">
        <v>36</v>
      </c>
    </row>
    <row r="5195" spans="1:22">
      <c r="A5195" s="32">
        <v>42157.759641203702</v>
      </c>
      <c r="B5195" s="33" t="s">
        <v>33</v>
      </c>
      <c r="C5195" s="37" t="s">
        <v>58</v>
      </c>
      <c r="D5195" s="37"/>
      <c r="E5195" s="35" t="s">
        <v>4068</v>
      </c>
      <c r="F5195" s="34">
        <v>1</v>
      </c>
      <c r="H5195">
        <f t="shared" si="244"/>
        <v>1</v>
      </c>
      <c r="I5195" s="33" t="s">
        <v>35</v>
      </c>
      <c r="J5195" s="33" t="s">
        <v>52</v>
      </c>
      <c r="K5195" s="33" t="s">
        <v>3669</v>
      </c>
      <c r="L5195" s="33" t="s">
        <v>823</v>
      </c>
      <c r="M5195" s="33" t="s">
        <v>3670</v>
      </c>
      <c r="N5195">
        <v>7.49</v>
      </c>
      <c r="O5195">
        <v>6.29</v>
      </c>
      <c r="P5195">
        <v>6.29</v>
      </c>
      <c r="Q5195">
        <v>0.7</v>
      </c>
      <c r="R5195">
        <f t="shared" si="243"/>
        <v>4.4000000000000004</v>
      </c>
      <c r="S5195" s="38" t="s">
        <v>36</v>
      </c>
      <c r="T5195" s="27">
        <v>1</v>
      </c>
      <c r="U5195">
        <f t="shared" si="245"/>
        <v>4.4000000000000004</v>
      </c>
      <c r="V5195" s="39" t="s">
        <v>36</v>
      </c>
    </row>
    <row r="5196" spans="1:22">
      <c r="A5196" s="29">
        <v>42157.335752314815</v>
      </c>
      <c r="B5196" t="s">
        <v>33</v>
      </c>
      <c r="C5196" s="37" t="s">
        <v>75</v>
      </c>
      <c r="D5196" s="37"/>
      <c r="E5196" s="35" t="s">
        <v>7570</v>
      </c>
      <c r="F5196" s="34">
        <v>1</v>
      </c>
      <c r="H5196">
        <f t="shared" si="244"/>
        <v>1</v>
      </c>
      <c r="I5196" t="s">
        <v>35</v>
      </c>
      <c r="J5196" s="1" t="s">
        <v>38</v>
      </c>
      <c r="K5196" s="23" t="s">
        <v>7966</v>
      </c>
      <c r="L5196" s="18" t="s">
        <v>647</v>
      </c>
      <c r="M5196" s="18" t="s">
        <v>7967</v>
      </c>
      <c r="N5196">
        <v>2.4900000000000002</v>
      </c>
      <c r="O5196">
        <v>2.06</v>
      </c>
      <c r="P5196">
        <v>2.06</v>
      </c>
      <c r="Q5196">
        <v>0.7</v>
      </c>
      <c r="R5196">
        <f t="shared" si="243"/>
        <v>1.44</v>
      </c>
      <c r="S5196" s="38" t="s">
        <v>36</v>
      </c>
      <c r="T5196" s="27">
        <v>1</v>
      </c>
      <c r="U5196">
        <f t="shared" si="245"/>
        <v>1.44</v>
      </c>
      <c r="V5196" s="39" t="s">
        <v>36</v>
      </c>
    </row>
    <row r="5197" spans="1:22">
      <c r="A5197" s="32">
        <v>42157.889236111114</v>
      </c>
      <c r="B5197" s="33" t="s">
        <v>33</v>
      </c>
      <c r="C5197" s="37" t="s">
        <v>40</v>
      </c>
      <c r="D5197" s="37"/>
      <c r="E5197" s="35" t="s">
        <v>1828</v>
      </c>
      <c r="F5197" s="34">
        <v>1</v>
      </c>
      <c r="H5197">
        <f t="shared" si="244"/>
        <v>1</v>
      </c>
      <c r="I5197" s="33" t="s">
        <v>35</v>
      </c>
      <c r="J5197" s="33" t="s">
        <v>398</v>
      </c>
      <c r="K5197" s="33" t="s">
        <v>8134</v>
      </c>
      <c r="L5197" s="33" t="s">
        <v>2210</v>
      </c>
      <c r="M5197" s="33" t="s">
        <v>8135</v>
      </c>
      <c r="N5197">
        <v>3.99</v>
      </c>
      <c r="O5197">
        <v>3.24</v>
      </c>
      <c r="P5197">
        <v>3.24</v>
      </c>
      <c r="Q5197">
        <v>0.7</v>
      </c>
      <c r="R5197">
        <f t="shared" si="243"/>
        <v>2.27</v>
      </c>
      <c r="S5197" s="38" t="s">
        <v>36</v>
      </c>
      <c r="T5197" s="27">
        <v>1</v>
      </c>
      <c r="U5197">
        <f t="shared" si="245"/>
        <v>2.27</v>
      </c>
      <c r="V5197" s="39" t="s">
        <v>36</v>
      </c>
    </row>
    <row r="5198" spans="1:22">
      <c r="A5198" s="32">
        <v>42157.370185185187</v>
      </c>
      <c r="B5198" s="33" t="s">
        <v>33</v>
      </c>
      <c r="C5198" s="37" t="s">
        <v>40</v>
      </c>
      <c r="D5198" s="37"/>
      <c r="E5198" s="35" t="s">
        <v>1810</v>
      </c>
      <c r="F5198" s="34">
        <v>1</v>
      </c>
      <c r="H5198">
        <f t="shared" si="244"/>
        <v>1</v>
      </c>
      <c r="I5198" s="33" t="s">
        <v>35</v>
      </c>
      <c r="J5198" s="33" t="s">
        <v>52</v>
      </c>
      <c r="K5198" s="33" t="s">
        <v>1305</v>
      </c>
      <c r="L5198" s="33" t="s">
        <v>87</v>
      </c>
      <c r="M5198" s="33" t="s">
        <v>1306</v>
      </c>
      <c r="N5198">
        <v>8.99</v>
      </c>
      <c r="O5198">
        <v>7.31</v>
      </c>
      <c r="P5198">
        <v>7.31</v>
      </c>
      <c r="Q5198">
        <v>0.7</v>
      </c>
      <c r="R5198">
        <f t="shared" si="243"/>
        <v>5.12</v>
      </c>
      <c r="S5198" s="38" t="s">
        <v>36</v>
      </c>
      <c r="T5198" s="27">
        <v>1</v>
      </c>
      <c r="U5198">
        <f t="shared" si="245"/>
        <v>5.12</v>
      </c>
      <c r="V5198" s="39" t="s">
        <v>36</v>
      </c>
    </row>
    <row r="5199" spans="1:22">
      <c r="A5199" s="32">
        <v>42157.363888888889</v>
      </c>
      <c r="B5199" s="33" t="s">
        <v>33</v>
      </c>
      <c r="C5199" s="37" t="s">
        <v>40</v>
      </c>
      <c r="D5199" s="37"/>
      <c r="E5199" s="35" t="s">
        <v>1585</v>
      </c>
      <c r="F5199" s="34">
        <v>1</v>
      </c>
      <c r="H5199">
        <f t="shared" si="244"/>
        <v>1</v>
      </c>
      <c r="I5199" s="33" t="s">
        <v>35</v>
      </c>
      <c r="J5199" s="33" t="s">
        <v>398</v>
      </c>
      <c r="K5199" s="33" t="s">
        <v>8124</v>
      </c>
      <c r="L5199" s="33" t="s">
        <v>896</v>
      </c>
      <c r="M5199" s="33" t="s">
        <v>8125</v>
      </c>
      <c r="N5199">
        <v>5.99</v>
      </c>
      <c r="O5199">
        <v>4.87</v>
      </c>
      <c r="P5199">
        <v>4.87</v>
      </c>
      <c r="Q5199">
        <v>0.7</v>
      </c>
      <c r="R5199">
        <f t="shared" si="243"/>
        <v>3.41</v>
      </c>
      <c r="S5199" s="38" t="s">
        <v>36</v>
      </c>
      <c r="T5199" s="27">
        <v>1</v>
      </c>
      <c r="U5199">
        <f t="shared" si="245"/>
        <v>3.41</v>
      </c>
      <c r="V5199" s="39" t="s">
        <v>36</v>
      </c>
    </row>
    <row r="5200" spans="1:22">
      <c r="A5200" s="32">
        <v>42162.567384259259</v>
      </c>
      <c r="B5200" s="33" t="s">
        <v>33</v>
      </c>
      <c r="C5200" s="37" t="s">
        <v>34</v>
      </c>
      <c r="D5200" s="37"/>
      <c r="E5200" s="35" t="s">
        <v>4084</v>
      </c>
      <c r="F5200" s="34">
        <v>1</v>
      </c>
      <c r="H5200">
        <f t="shared" si="244"/>
        <v>1</v>
      </c>
      <c r="I5200" s="33" t="s">
        <v>35</v>
      </c>
      <c r="J5200" s="33" t="s">
        <v>38</v>
      </c>
      <c r="K5200" s="33" t="s">
        <v>10938</v>
      </c>
      <c r="L5200" s="33" t="s">
        <v>1805</v>
      </c>
      <c r="M5200" s="33" t="s">
        <v>10939</v>
      </c>
      <c r="N5200">
        <v>7.49</v>
      </c>
      <c r="O5200">
        <v>6.19</v>
      </c>
      <c r="P5200">
        <v>6.19</v>
      </c>
      <c r="Q5200">
        <v>0.7</v>
      </c>
      <c r="R5200">
        <f t="shared" si="243"/>
        <v>4.33</v>
      </c>
      <c r="S5200" s="38" t="s">
        <v>36</v>
      </c>
      <c r="T5200" s="27">
        <v>1</v>
      </c>
      <c r="U5200">
        <f t="shared" si="245"/>
        <v>4.33</v>
      </c>
      <c r="V5200" s="39" t="s">
        <v>36</v>
      </c>
    </row>
    <row r="5201" spans="1:22">
      <c r="A5201" s="32">
        <v>42162.848958333336</v>
      </c>
      <c r="B5201" s="33" t="s">
        <v>33</v>
      </c>
      <c r="C5201" s="37" t="s">
        <v>40</v>
      </c>
      <c r="D5201" s="37"/>
      <c r="E5201" s="35" t="s">
        <v>1877</v>
      </c>
      <c r="F5201" s="34">
        <v>1</v>
      </c>
      <c r="H5201">
        <f t="shared" si="244"/>
        <v>1</v>
      </c>
      <c r="I5201" s="33" t="s">
        <v>35</v>
      </c>
      <c r="J5201" s="33" t="s">
        <v>46</v>
      </c>
      <c r="K5201" s="33" t="s">
        <v>9664</v>
      </c>
      <c r="L5201" s="33" t="s">
        <v>9633</v>
      </c>
      <c r="M5201" s="33" t="s">
        <v>9665</v>
      </c>
      <c r="N5201">
        <v>7.99</v>
      </c>
      <c r="O5201">
        <v>6.5</v>
      </c>
      <c r="P5201">
        <v>6.5</v>
      </c>
      <c r="Q5201">
        <v>0.7</v>
      </c>
      <c r="R5201">
        <f t="shared" si="243"/>
        <v>4.55</v>
      </c>
      <c r="S5201" s="38" t="s">
        <v>36</v>
      </c>
      <c r="T5201" s="27">
        <v>1</v>
      </c>
      <c r="U5201">
        <f t="shared" si="245"/>
        <v>4.55</v>
      </c>
      <c r="V5201" s="39" t="s">
        <v>36</v>
      </c>
    </row>
    <row r="5202" spans="1:22">
      <c r="A5202" s="32">
        <v>42157.759016203701</v>
      </c>
      <c r="B5202" s="33" t="s">
        <v>33</v>
      </c>
      <c r="C5202" s="37" t="s">
        <v>40</v>
      </c>
      <c r="D5202" s="37"/>
      <c r="E5202" s="35" t="s">
        <v>61</v>
      </c>
      <c r="F5202" s="34">
        <v>1</v>
      </c>
      <c r="H5202">
        <f t="shared" si="244"/>
        <v>1</v>
      </c>
      <c r="I5202" s="33" t="s">
        <v>35</v>
      </c>
      <c r="J5202" s="33" t="s">
        <v>398</v>
      </c>
      <c r="K5202" s="33" t="s">
        <v>2379</v>
      </c>
      <c r="L5202" s="33" t="s">
        <v>2137</v>
      </c>
      <c r="M5202" s="33" t="s">
        <v>2380</v>
      </c>
      <c r="N5202">
        <v>10.99</v>
      </c>
      <c r="O5202">
        <v>8.93</v>
      </c>
      <c r="P5202">
        <v>8.93</v>
      </c>
      <c r="Q5202">
        <v>0.7</v>
      </c>
      <c r="R5202">
        <f t="shared" si="243"/>
        <v>6.25</v>
      </c>
      <c r="S5202" s="38" t="s">
        <v>36</v>
      </c>
      <c r="T5202" s="27">
        <v>1</v>
      </c>
      <c r="U5202">
        <f t="shared" si="245"/>
        <v>6.25</v>
      </c>
      <c r="V5202" s="39" t="s">
        <v>36</v>
      </c>
    </row>
    <row r="5203" spans="1:22">
      <c r="A5203" s="32">
        <v>42157.321608796294</v>
      </c>
      <c r="B5203" s="33" t="s">
        <v>1013</v>
      </c>
      <c r="C5203" s="37" t="s">
        <v>34</v>
      </c>
      <c r="D5203" s="37"/>
      <c r="E5203" s="35" t="s">
        <v>2448</v>
      </c>
      <c r="F5203" s="34">
        <v>1</v>
      </c>
      <c r="H5203">
        <f t="shared" si="244"/>
        <v>1</v>
      </c>
      <c r="I5203" s="33" t="s">
        <v>35</v>
      </c>
      <c r="J5203" s="33" t="s">
        <v>38</v>
      </c>
      <c r="K5203" s="33" t="s">
        <v>7966</v>
      </c>
      <c r="L5203" s="33" t="s">
        <v>647</v>
      </c>
      <c r="M5203" s="33" t="s">
        <v>7967</v>
      </c>
      <c r="N5203">
        <v>2.4900000000000002</v>
      </c>
      <c r="O5203">
        <v>2.06</v>
      </c>
      <c r="P5203">
        <v>2.06</v>
      </c>
      <c r="Q5203">
        <v>0.7</v>
      </c>
      <c r="R5203">
        <f t="shared" si="243"/>
        <v>1.44</v>
      </c>
      <c r="S5203" s="38" t="s">
        <v>36</v>
      </c>
      <c r="T5203" s="27">
        <v>1</v>
      </c>
      <c r="U5203">
        <f t="shared" si="245"/>
        <v>1.44</v>
      </c>
      <c r="V5203" s="39" t="s">
        <v>36</v>
      </c>
    </row>
    <row r="5204" spans="1:22">
      <c r="A5204" s="32">
        <v>42164.854780092595</v>
      </c>
      <c r="B5204" s="33" t="s">
        <v>86</v>
      </c>
      <c r="C5204" s="37" t="s">
        <v>37</v>
      </c>
      <c r="D5204" s="37"/>
      <c r="E5204" s="35" t="s">
        <v>7571</v>
      </c>
      <c r="F5204" s="34">
        <v>1</v>
      </c>
      <c r="H5204">
        <f t="shared" si="244"/>
        <v>1</v>
      </c>
      <c r="I5204" s="33" t="s">
        <v>398</v>
      </c>
      <c r="J5204" s="33" t="s">
        <v>452</v>
      </c>
      <c r="K5204" s="33" t="s">
        <v>2819</v>
      </c>
      <c r="L5204" s="33" t="s">
        <v>128</v>
      </c>
      <c r="M5204" s="33" t="s">
        <v>2820</v>
      </c>
      <c r="N5204">
        <v>7.99</v>
      </c>
      <c r="O5204">
        <v>7.57</v>
      </c>
      <c r="P5204">
        <v>7.57</v>
      </c>
      <c r="Q5204">
        <v>0.7</v>
      </c>
      <c r="R5204">
        <f t="shared" si="243"/>
        <v>5.3</v>
      </c>
      <c r="S5204" s="38" t="s">
        <v>36</v>
      </c>
      <c r="T5204" s="27">
        <v>1</v>
      </c>
      <c r="U5204">
        <f t="shared" si="245"/>
        <v>5.3</v>
      </c>
      <c r="V5204" s="39" t="s">
        <v>36</v>
      </c>
    </row>
    <row r="5205" spans="1:22">
      <c r="A5205" s="32">
        <v>42164.52443287037</v>
      </c>
      <c r="B5205" s="33" t="s">
        <v>33</v>
      </c>
      <c r="C5205" s="37" t="s">
        <v>40</v>
      </c>
      <c r="D5205" s="37"/>
      <c r="E5205" s="35" t="s">
        <v>157</v>
      </c>
      <c r="F5205" s="34">
        <v>1</v>
      </c>
      <c r="H5205">
        <f t="shared" si="244"/>
        <v>1</v>
      </c>
      <c r="I5205" s="33" t="s">
        <v>35</v>
      </c>
      <c r="J5205" s="33" t="s">
        <v>38</v>
      </c>
      <c r="K5205" s="33" t="s">
        <v>1705</v>
      </c>
      <c r="L5205" s="33" t="s">
        <v>162</v>
      </c>
      <c r="M5205" s="33" t="s">
        <v>1639</v>
      </c>
      <c r="N5205">
        <v>6.99</v>
      </c>
      <c r="O5205">
        <v>5.68</v>
      </c>
      <c r="P5205">
        <v>5.68</v>
      </c>
      <c r="Q5205">
        <v>0.7</v>
      </c>
      <c r="R5205">
        <f t="shared" si="243"/>
        <v>3.98</v>
      </c>
      <c r="S5205" s="38" t="s">
        <v>36</v>
      </c>
      <c r="T5205" s="27">
        <v>1</v>
      </c>
      <c r="U5205">
        <f t="shared" si="245"/>
        <v>3.98</v>
      </c>
      <c r="V5205" s="39" t="s">
        <v>36</v>
      </c>
    </row>
    <row r="5206" spans="1:22">
      <c r="A5206" s="32">
        <v>42164.672951388886</v>
      </c>
      <c r="B5206" s="33" t="s">
        <v>33</v>
      </c>
      <c r="C5206" s="37" t="s">
        <v>40</v>
      </c>
      <c r="D5206" s="37"/>
      <c r="E5206" s="35" t="s">
        <v>373</v>
      </c>
      <c r="F5206" s="34">
        <v>1</v>
      </c>
      <c r="H5206">
        <f t="shared" si="244"/>
        <v>1</v>
      </c>
      <c r="I5206" s="33" t="s">
        <v>35</v>
      </c>
      <c r="J5206" s="33" t="s">
        <v>52</v>
      </c>
      <c r="K5206" s="33" t="s">
        <v>2817</v>
      </c>
      <c r="L5206" s="33" t="s">
        <v>108</v>
      </c>
      <c r="M5206" s="33" t="s">
        <v>2818</v>
      </c>
      <c r="N5206">
        <v>14.99</v>
      </c>
      <c r="O5206">
        <v>12.19</v>
      </c>
      <c r="P5206">
        <v>12.19</v>
      </c>
      <c r="Q5206">
        <v>0.7</v>
      </c>
      <c r="R5206">
        <f t="shared" si="243"/>
        <v>8.5299999999999994</v>
      </c>
      <c r="S5206" s="38" t="s">
        <v>36</v>
      </c>
      <c r="T5206" s="27">
        <v>1</v>
      </c>
      <c r="U5206">
        <f t="shared" si="245"/>
        <v>8.5299999999999994</v>
      </c>
      <c r="V5206" s="39" t="s">
        <v>36</v>
      </c>
    </row>
    <row r="5207" spans="1:22">
      <c r="A5207" s="32">
        <v>42164.765729166669</v>
      </c>
      <c r="B5207" s="33" t="s">
        <v>33</v>
      </c>
      <c r="C5207" s="37" t="s">
        <v>58</v>
      </c>
      <c r="D5207" s="37"/>
      <c r="E5207" s="35" t="s">
        <v>6326</v>
      </c>
      <c r="F5207" s="34">
        <v>1</v>
      </c>
      <c r="H5207">
        <f t="shared" si="244"/>
        <v>1</v>
      </c>
      <c r="I5207" s="33" t="s">
        <v>35</v>
      </c>
      <c r="J5207" s="33" t="s">
        <v>528</v>
      </c>
      <c r="K5207" s="33" t="s">
        <v>10940</v>
      </c>
      <c r="L5207" s="33" t="s">
        <v>8497</v>
      </c>
      <c r="M5207" s="33" t="s">
        <v>10941</v>
      </c>
      <c r="N5207">
        <v>3.49</v>
      </c>
      <c r="O5207">
        <v>2.93</v>
      </c>
      <c r="P5207">
        <v>2.93</v>
      </c>
      <c r="Q5207">
        <v>0.7</v>
      </c>
      <c r="R5207">
        <f t="shared" si="243"/>
        <v>2.0499999999999998</v>
      </c>
      <c r="S5207" s="38" t="s">
        <v>36</v>
      </c>
      <c r="T5207" s="27">
        <v>1</v>
      </c>
      <c r="U5207">
        <f t="shared" si="245"/>
        <v>2.0499999999999998</v>
      </c>
      <c r="V5207" s="39" t="s">
        <v>36</v>
      </c>
    </row>
    <row r="5208" spans="1:22">
      <c r="A5208" s="32">
        <v>42164.203842592593</v>
      </c>
      <c r="B5208" s="33" t="s">
        <v>33</v>
      </c>
      <c r="C5208" s="37" t="s">
        <v>88</v>
      </c>
      <c r="D5208" s="37" t="s">
        <v>861</v>
      </c>
      <c r="E5208" s="35" t="s">
        <v>7403</v>
      </c>
      <c r="F5208" s="34">
        <v>1</v>
      </c>
      <c r="H5208">
        <f t="shared" si="244"/>
        <v>1</v>
      </c>
      <c r="I5208" s="33" t="s">
        <v>52</v>
      </c>
      <c r="J5208" s="33" t="s">
        <v>492</v>
      </c>
      <c r="K5208" s="33" t="s">
        <v>3413</v>
      </c>
      <c r="L5208" s="33" t="s">
        <v>889</v>
      </c>
      <c r="M5208" s="33" t="s">
        <v>3414</v>
      </c>
      <c r="N5208">
        <v>0.99</v>
      </c>
      <c r="O5208">
        <v>0.95</v>
      </c>
      <c r="P5208">
        <v>0.95</v>
      </c>
      <c r="Q5208">
        <v>0.7</v>
      </c>
      <c r="R5208">
        <f t="shared" si="243"/>
        <v>0.67</v>
      </c>
      <c r="S5208" s="38" t="s">
        <v>36</v>
      </c>
      <c r="T5208" s="27">
        <v>1</v>
      </c>
      <c r="U5208">
        <f t="shared" si="245"/>
        <v>0.67</v>
      </c>
      <c r="V5208" s="39" t="s">
        <v>36</v>
      </c>
    </row>
    <row r="5209" spans="1:22">
      <c r="A5209" s="32">
        <v>42164.362812500003</v>
      </c>
      <c r="B5209" s="33" t="s">
        <v>33</v>
      </c>
      <c r="C5209" s="37" t="s">
        <v>73</v>
      </c>
      <c r="D5209" s="37"/>
      <c r="E5209" s="35" t="s">
        <v>1826</v>
      </c>
      <c r="F5209" s="34">
        <v>1</v>
      </c>
      <c r="H5209">
        <f t="shared" si="244"/>
        <v>1</v>
      </c>
      <c r="I5209" s="33" t="s">
        <v>398</v>
      </c>
      <c r="J5209" s="33"/>
      <c r="K5209" s="33" t="s">
        <v>1208</v>
      </c>
      <c r="L5209" s="33" t="s">
        <v>917</v>
      </c>
      <c r="M5209" s="33" t="s">
        <v>1326</v>
      </c>
      <c r="N5209">
        <v>0.99</v>
      </c>
      <c r="O5209">
        <v>0.82</v>
      </c>
      <c r="P5209">
        <v>0.82</v>
      </c>
      <c r="Q5209">
        <v>0.7</v>
      </c>
      <c r="R5209">
        <f t="shared" si="243"/>
        <v>0.56999999999999995</v>
      </c>
      <c r="S5209" s="38" t="s">
        <v>36</v>
      </c>
      <c r="T5209" s="27">
        <v>1</v>
      </c>
      <c r="U5209">
        <f t="shared" si="245"/>
        <v>0.56999999999999995</v>
      </c>
      <c r="V5209" s="39" t="s">
        <v>36</v>
      </c>
    </row>
    <row r="5210" spans="1:22">
      <c r="A5210" s="29">
        <v>42164.288368055553</v>
      </c>
      <c r="B5210" t="s">
        <v>33</v>
      </c>
      <c r="C5210" s="37" t="s">
        <v>34</v>
      </c>
      <c r="D5210" s="37"/>
      <c r="E5210" s="35" t="s">
        <v>7559</v>
      </c>
      <c r="F5210" s="34">
        <v>1</v>
      </c>
      <c r="H5210">
        <f t="shared" si="244"/>
        <v>1</v>
      </c>
      <c r="I5210" t="s">
        <v>398</v>
      </c>
      <c r="J5210" s="1" t="s">
        <v>483</v>
      </c>
      <c r="K5210" s="23" t="s">
        <v>5852</v>
      </c>
      <c r="L5210" s="18" t="s">
        <v>5853</v>
      </c>
      <c r="M5210" s="18" t="s">
        <v>2224</v>
      </c>
      <c r="N5210">
        <v>7.49</v>
      </c>
      <c r="O5210">
        <v>6.19</v>
      </c>
      <c r="P5210">
        <v>6.19</v>
      </c>
      <c r="Q5210">
        <v>0.7</v>
      </c>
      <c r="R5210">
        <f t="shared" si="243"/>
        <v>4.33</v>
      </c>
      <c r="S5210" s="38" t="s">
        <v>36</v>
      </c>
      <c r="T5210" s="27">
        <v>1</v>
      </c>
      <c r="U5210">
        <f t="shared" si="245"/>
        <v>4.33</v>
      </c>
      <c r="V5210" s="39" t="s">
        <v>36</v>
      </c>
    </row>
    <row r="5211" spans="1:22">
      <c r="A5211" s="29">
        <v>42164.382152777776</v>
      </c>
      <c r="B5211" t="s">
        <v>33</v>
      </c>
      <c r="C5211" s="37" t="s">
        <v>34</v>
      </c>
      <c r="D5211" s="37"/>
      <c r="E5211" s="35" t="s">
        <v>7572</v>
      </c>
      <c r="F5211" s="34">
        <v>1</v>
      </c>
      <c r="H5211">
        <f t="shared" si="244"/>
        <v>1</v>
      </c>
      <c r="I5211" t="s">
        <v>38</v>
      </c>
      <c r="J5211" s="1" t="s">
        <v>482</v>
      </c>
      <c r="K5211" s="23" t="s">
        <v>7966</v>
      </c>
      <c r="L5211" s="18" t="s">
        <v>647</v>
      </c>
      <c r="M5211" s="18" t="s">
        <v>7967</v>
      </c>
      <c r="N5211">
        <v>2.4900000000000002</v>
      </c>
      <c r="O5211">
        <v>2.06</v>
      </c>
      <c r="P5211">
        <v>2.06</v>
      </c>
      <c r="Q5211">
        <v>0.7</v>
      </c>
      <c r="R5211">
        <f t="shared" si="243"/>
        <v>1.44</v>
      </c>
      <c r="S5211" s="38" t="s">
        <v>36</v>
      </c>
      <c r="T5211" s="27">
        <v>1</v>
      </c>
      <c r="U5211">
        <f t="shared" si="245"/>
        <v>1.44</v>
      </c>
      <c r="V5211" s="39" t="s">
        <v>36</v>
      </c>
    </row>
    <row r="5212" spans="1:22">
      <c r="A5212" s="32">
        <v>42164.633900462963</v>
      </c>
      <c r="B5212" s="33" t="s">
        <v>33</v>
      </c>
      <c r="C5212" s="37" t="s">
        <v>34</v>
      </c>
      <c r="D5212" s="37"/>
      <c r="E5212" s="35" t="s">
        <v>7573</v>
      </c>
      <c r="F5212" s="34">
        <v>1</v>
      </c>
      <c r="H5212">
        <f t="shared" si="244"/>
        <v>1</v>
      </c>
      <c r="I5212" s="33" t="s">
        <v>35</v>
      </c>
      <c r="J5212" s="33" t="s">
        <v>398</v>
      </c>
      <c r="K5212" s="33" t="s">
        <v>1313</v>
      </c>
      <c r="L5212" s="33" t="s">
        <v>169</v>
      </c>
      <c r="M5212" s="33" t="s">
        <v>1314</v>
      </c>
      <c r="N5212">
        <v>7.99</v>
      </c>
      <c r="O5212">
        <v>6.6</v>
      </c>
      <c r="P5212">
        <v>6.6</v>
      </c>
      <c r="Q5212">
        <v>0.7</v>
      </c>
      <c r="R5212">
        <f t="shared" si="243"/>
        <v>4.62</v>
      </c>
      <c r="S5212" s="38" t="s">
        <v>36</v>
      </c>
      <c r="T5212" s="27">
        <v>1</v>
      </c>
      <c r="U5212">
        <f t="shared" si="245"/>
        <v>4.62</v>
      </c>
      <c r="V5212" s="39" t="s">
        <v>36</v>
      </c>
    </row>
    <row r="5213" spans="1:22">
      <c r="A5213" s="32">
        <v>42164.6481712963</v>
      </c>
      <c r="B5213" s="33" t="s">
        <v>33</v>
      </c>
      <c r="C5213" s="37" t="s">
        <v>40</v>
      </c>
      <c r="D5213" s="37"/>
      <c r="E5213" s="35" t="s">
        <v>141</v>
      </c>
      <c r="F5213" s="34">
        <v>1</v>
      </c>
      <c r="H5213">
        <f t="shared" si="244"/>
        <v>1</v>
      </c>
      <c r="I5213" s="33" t="s">
        <v>398</v>
      </c>
      <c r="J5213" s="33" t="s">
        <v>522</v>
      </c>
      <c r="K5213" s="33" t="s">
        <v>5177</v>
      </c>
      <c r="L5213" s="33" t="s">
        <v>544</v>
      </c>
      <c r="M5213" s="33" t="s">
        <v>5178</v>
      </c>
      <c r="N5213">
        <v>6.99</v>
      </c>
      <c r="O5213">
        <v>5.68</v>
      </c>
      <c r="P5213">
        <v>5.68</v>
      </c>
      <c r="Q5213">
        <v>0.7</v>
      </c>
      <c r="R5213">
        <f t="shared" si="243"/>
        <v>3.98</v>
      </c>
      <c r="S5213" s="38" t="s">
        <v>36</v>
      </c>
      <c r="T5213" s="27">
        <v>1</v>
      </c>
      <c r="U5213">
        <f t="shared" si="245"/>
        <v>3.98</v>
      </c>
      <c r="V5213" s="39" t="s">
        <v>36</v>
      </c>
    </row>
    <row r="5214" spans="1:22">
      <c r="A5214" s="32">
        <v>42157.860717592594</v>
      </c>
      <c r="B5214" s="33" t="s">
        <v>86</v>
      </c>
      <c r="C5214" s="37" t="s">
        <v>37</v>
      </c>
      <c r="D5214" s="37"/>
      <c r="E5214" s="35" t="s">
        <v>4273</v>
      </c>
      <c r="F5214" s="34">
        <v>1</v>
      </c>
      <c r="H5214">
        <f t="shared" si="244"/>
        <v>1</v>
      </c>
      <c r="I5214" s="33" t="s">
        <v>52</v>
      </c>
      <c r="J5214" s="33" t="s">
        <v>485</v>
      </c>
      <c r="K5214" s="33" t="s">
        <v>4958</v>
      </c>
      <c r="L5214" s="33" t="s">
        <v>194</v>
      </c>
      <c r="M5214" s="33" t="s">
        <v>4959</v>
      </c>
      <c r="N5214">
        <v>7.99</v>
      </c>
      <c r="O5214">
        <v>7.57</v>
      </c>
      <c r="P5214">
        <v>7.57</v>
      </c>
      <c r="Q5214">
        <v>0.7</v>
      </c>
      <c r="R5214">
        <f t="shared" si="243"/>
        <v>5.3</v>
      </c>
      <c r="S5214" s="38" t="s">
        <v>36</v>
      </c>
      <c r="T5214" s="27">
        <v>1</v>
      </c>
      <c r="U5214">
        <f t="shared" si="245"/>
        <v>5.3</v>
      </c>
      <c r="V5214" s="39" t="s">
        <v>36</v>
      </c>
    </row>
    <row r="5215" spans="1:22">
      <c r="A5215" s="32">
        <v>42157.519097222219</v>
      </c>
      <c r="B5215" s="33" t="s">
        <v>33</v>
      </c>
      <c r="C5215" s="37" t="s">
        <v>40</v>
      </c>
      <c r="D5215" s="37"/>
      <c r="E5215" s="35" t="s">
        <v>56</v>
      </c>
      <c r="F5215" s="34">
        <v>1</v>
      </c>
      <c r="H5215">
        <f t="shared" si="244"/>
        <v>1</v>
      </c>
      <c r="I5215" s="33" t="s">
        <v>52</v>
      </c>
      <c r="J5215" s="33" t="s">
        <v>485</v>
      </c>
      <c r="K5215" s="33" t="s">
        <v>5584</v>
      </c>
      <c r="L5215" s="33" t="s">
        <v>89</v>
      </c>
      <c r="M5215" s="33" t="s">
        <v>5585</v>
      </c>
      <c r="N5215">
        <v>7.49</v>
      </c>
      <c r="O5215">
        <v>6.09</v>
      </c>
      <c r="P5215">
        <v>6.09</v>
      </c>
      <c r="Q5215">
        <v>0.7</v>
      </c>
      <c r="R5215">
        <f t="shared" si="243"/>
        <v>4.26</v>
      </c>
      <c r="S5215" s="38" t="s">
        <v>36</v>
      </c>
      <c r="T5215" s="27">
        <v>1</v>
      </c>
      <c r="U5215">
        <f t="shared" si="245"/>
        <v>4.26</v>
      </c>
      <c r="V5215" s="39" t="s">
        <v>36</v>
      </c>
    </row>
    <row r="5216" spans="1:22">
      <c r="A5216" s="29">
        <v>42157.72550925926</v>
      </c>
      <c r="B5216" t="s">
        <v>33</v>
      </c>
      <c r="C5216" s="37" t="s">
        <v>34</v>
      </c>
      <c r="D5216" s="37"/>
      <c r="E5216" s="35" t="s">
        <v>7574</v>
      </c>
      <c r="F5216" s="34">
        <v>1</v>
      </c>
      <c r="H5216">
        <f t="shared" si="244"/>
        <v>1</v>
      </c>
      <c r="I5216" t="s">
        <v>35</v>
      </c>
      <c r="J5216" s="1" t="s">
        <v>46</v>
      </c>
      <c r="K5216" s="23" t="s">
        <v>1191</v>
      </c>
      <c r="L5216" s="18" t="s">
        <v>1192</v>
      </c>
      <c r="M5216" s="18" t="s">
        <v>1193</v>
      </c>
      <c r="N5216">
        <v>16.989999999999998</v>
      </c>
      <c r="O5216">
        <v>14.04</v>
      </c>
      <c r="P5216">
        <v>14.04</v>
      </c>
      <c r="Q5216">
        <v>0.7</v>
      </c>
      <c r="R5216">
        <f t="shared" si="243"/>
        <v>9.83</v>
      </c>
      <c r="S5216" s="38" t="s">
        <v>36</v>
      </c>
      <c r="T5216" s="27">
        <v>1</v>
      </c>
      <c r="U5216">
        <f t="shared" si="245"/>
        <v>9.83</v>
      </c>
      <c r="V5216" s="39" t="s">
        <v>36</v>
      </c>
    </row>
    <row r="5217" spans="1:22">
      <c r="A5217" s="32">
        <v>42157.348437499997</v>
      </c>
      <c r="B5217" s="33" t="s">
        <v>33</v>
      </c>
      <c r="C5217" s="37" t="s">
        <v>34</v>
      </c>
      <c r="D5217" s="37"/>
      <c r="E5217" s="35" t="s">
        <v>7575</v>
      </c>
      <c r="F5217" s="34">
        <v>1</v>
      </c>
      <c r="H5217">
        <f t="shared" si="244"/>
        <v>1</v>
      </c>
      <c r="I5217" s="33" t="s">
        <v>35</v>
      </c>
      <c r="J5217" s="33" t="s">
        <v>398</v>
      </c>
      <c r="K5217" s="33" t="s">
        <v>651</v>
      </c>
      <c r="L5217" s="33" t="s">
        <v>169</v>
      </c>
      <c r="M5217" s="33" t="s">
        <v>652</v>
      </c>
      <c r="N5217">
        <v>6.49</v>
      </c>
      <c r="O5217">
        <v>5.36</v>
      </c>
      <c r="P5217">
        <v>5.36</v>
      </c>
      <c r="Q5217">
        <v>0.7</v>
      </c>
      <c r="R5217">
        <f t="shared" si="243"/>
        <v>3.75</v>
      </c>
      <c r="S5217" s="38" t="s">
        <v>36</v>
      </c>
      <c r="T5217" s="27">
        <v>1</v>
      </c>
      <c r="U5217">
        <f t="shared" si="245"/>
        <v>3.75</v>
      </c>
      <c r="V5217" s="39" t="s">
        <v>36</v>
      </c>
    </row>
    <row r="5218" spans="1:22">
      <c r="A5218" s="32">
        <v>42157.848506944443</v>
      </c>
      <c r="B5218" s="33" t="s">
        <v>33</v>
      </c>
      <c r="C5218" s="37" t="s">
        <v>37</v>
      </c>
      <c r="D5218" s="37"/>
      <c r="E5218" s="35" t="s">
        <v>7576</v>
      </c>
      <c r="F5218" s="34">
        <v>1</v>
      </c>
      <c r="H5218">
        <f t="shared" si="244"/>
        <v>1</v>
      </c>
      <c r="I5218" s="33" t="s">
        <v>35</v>
      </c>
      <c r="J5218" s="33" t="s">
        <v>46</v>
      </c>
      <c r="K5218" s="33" t="s">
        <v>5950</v>
      </c>
      <c r="L5218" s="33" t="s">
        <v>81</v>
      </c>
      <c r="M5218" s="33" t="s">
        <v>5951</v>
      </c>
      <c r="N5218">
        <v>14.99</v>
      </c>
      <c r="O5218">
        <v>14.14</v>
      </c>
      <c r="P5218">
        <v>14.14</v>
      </c>
      <c r="Q5218">
        <v>0.7</v>
      </c>
      <c r="R5218">
        <f t="shared" si="243"/>
        <v>9.9</v>
      </c>
      <c r="S5218" s="38" t="s">
        <v>36</v>
      </c>
      <c r="T5218" s="27">
        <v>1</v>
      </c>
      <c r="U5218">
        <f t="shared" si="245"/>
        <v>9.9</v>
      </c>
      <c r="V5218" s="39" t="s">
        <v>36</v>
      </c>
    </row>
    <row r="5219" spans="1:22">
      <c r="A5219" s="32">
        <v>42157.934432870374</v>
      </c>
      <c r="B5219" s="33" t="s">
        <v>33</v>
      </c>
      <c r="C5219" s="37" t="s">
        <v>40</v>
      </c>
      <c r="D5219" s="37"/>
      <c r="E5219" s="35" t="s">
        <v>61</v>
      </c>
      <c r="F5219" s="34">
        <v>1</v>
      </c>
      <c r="H5219">
        <f t="shared" si="244"/>
        <v>1</v>
      </c>
      <c r="I5219" s="33" t="s">
        <v>398</v>
      </c>
      <c r="J5219" s="33" t="s">
        <v>398</v>
      </c>
      <c r="K5219" s="33" t="s">
        <v>4919</v>
      </c>
      <c r="L5219" s="33" t="s">
        <v>544</v>
      </c>
      <c r="M5219" s="33" t="s">
        <v>4920</v>
      </c>
      <c r="N5219">
        <v>10.99</v>
      </c>
      <c r="O5219">
        <v>8.93</v>
      </c>
      <c r="P5219">
        <v>8.93</v>
      </c>
      <c r="Q5219">
        <v>0.7</v>
      </c>
      <c r="R5219">
        <f t="shared" si="243"/>
        <v>6.25</v>
      </c>
      <c r="S5219" s="38" t="s">
        <v>36</v>
      </c>
      <c r="T5219" s="27">
        <v>1</v>
      </c>
      <c r="U5219">
        <f t="shared" si="245"/>
        <v>6.25</v>
      </c>
      <c r="V5219" s="39" t="s">
        <v>36</v>
      </c>
    </row>
    <row r="5220" spans="1:22">
      <c r="A5220" s="32">
        <v>42164.951990740738</v>
      </c>
      <c r="B5220" s="33" t="s">
        <v>33</v>
      </c>
      <c r="C5220" s="37" t="s">
        <v>40</v>
      </c>
      <c r="D5220" s="37"/>
      <c r="E5220" s="35" t="s">
        <v>1810</v>
      </c>
      <c r="F5220" s="34">
        <v>1</v>
      </c>
      <c r="H5220">
        <f t="shared" si="244"/>
        <v>1</v>
      </c>
      <c r="I5220" s="33" t="s">
        <v>35</v>
      </c>
      <c r="J5220" s="33" t="s">
        <v>38</v>
      </c>
      <c r="K5220" s="33" t="s">
        <v>380</v>
      </c>
      <c r="L5220" s="33" t="s">
        <v>381</v>
      </c>
      <c r="M5220" s="33" t="s">
        <v>382</v>
      </c>
      <c r="N5220">
        <v>5.99</v>
      </c>
      <c r="O5220">
        <v>4.87</v>
      </c>
      <c r="P5220">
        <v>4.87</v>
      </c>
      <c r="Q5220">
        <v>0.7</v>
      </c>
      <c r="R5220">
        <f t="shared" si="243"/>
        <v>3.41</v>
      </c>
      <c r="S5220" s="38" t="s">
        <v>36</v>
      </c>
      <c r="T5220" s="27">
        <v>1</v>
      </c>
      <c r="U5220">
        <f t="shared" si="245"/>
        <v>3.41</v>
      </c>
      <c r="V5220" s="39" t="s">
        <v>36</v>
      </c>
    </row>
    <row r="5221" spans="1:22">
      <c r="A5221" s="32">
        <v>42164.659467592595</v>
      </c>
      <c r="B5221" s="33" t="s">
        <v>33</v>
      </c>
      <c r="C5221" s="37" t="s">
        <v>34</v>
      </c>
      <c r="D5221" s="37"/>
      <c r="E5221" s="35" t="s">
        <v>7536</v>
      </c>
      <c r="F5221" s="34">
        <v>1</v>
      </c>
      <c r="H5221">
        <f t="shared" si="244"/>
        <v>1</v>
      </c>
      <c r="I5221" s="33" t="s">
        <v>35</v>
      </c>
      <c r="J5221" s="33" t="s">
        <v>398</v>
      </c>
      <c r="K5221" s="33" t="s">
        <v>630</v>
      </c>
      <c r="L5221" s="33" t="s">
        <v>189</v>
      </c>
      <c r="M5221" s="33" t="s">
        <v>631</v>
      </c>
      <c r="N5221">
        <v>4.99</v>
      </c>
      <c r="O5221">
        <v>4.12</v>
      </c>
      <c r="P5221">
        <v>4.12</v>
      </c>
      <c r="Q5221">
        <v>0.7</v>
      </c>
      <c r="R5221">
        <f t="shared" si="243"/>
        <v>2.88</v>
      </c>
      <c r="S5221" s="38" t="s">
        <v>36</v>
      </c>
      <c r="T5221" s="27">
        <v>1</v>
      </c>
      <c r="U5221">
        <f t="shared" si="245"/>
        <v>2.88</v>
      </c>
      <c r="V5221" s="39" t="s">
        <v>36</v>
      </c>
    </row>
    <row r="5222" spans="1:22">
      <c r="A5222" s="32">
        <v>42164.873402777775</v>
      </c>
      <c r="B5222" s="33" t="s">
        <v>33</v>
      </c>
      <c r="C5222" s="37" t="s">
        <v>40</v>
      </c>
      <c r="D5222" s="37"/>
      <c r="E5222" s="35" t="s">
        <v>66</v>
      </c>
      <c r="F5222" s="34">
        <v>1</v>
      </c>
      <c r="H5222">
        <f t="shared" si="244"/>
        <v>1</v>
      </c>
      <c r="I5222" s="33" t="s">
        <v>35</v>
      </c>
      <c r="J5222" s="33" t="s">
        <v>38</v>
      </c>
      <c r="K5222" s="33" t="s">
        <v>374</v>
      </c>
      <c r="L5222" s="33" t="s">
        <v>1366</v>
      </c>
      <c r="M5222" s="33" t="s">
        <v>375</v>
      </c>
      <c r="N5222">
        <v>0.99</v>
      </c>
      <c r="O5222">
        <v>0.8</v>
      </c>
      <c r="P5222">
        <v>0.8</v>
      </c>
      <c r="Q5222">
        <v>0.7</v>
      </c>
      <c r="R5222">
        <f t="shared" si="243"/>
        <v>0.56000000000000005</v>
      </c>
      <c r="S5222" s="38" t="s">
        <v>36</v>
      </c>
      <c r="T5222" s="27">
        <v>1</v>
      </c>
      <c r="U5222">
        <f t="shared" si="245"/>
        <v>0.56000000000000005</v>
      </c>
      <c r="V5222" s="39" t="s">
        <v>36</v>
      </c>
    </row>
    <row r="5223" spans="1:22">
      <c r="A5223" s="32">
        <v>42164.904780092591</v>
      </c>
      <c r="B5223" s="33" t="s">
        <v>33</v>
      </c>
      <c r="C5223" s="37" t="s">
        <v>40</v>
      </c>
      <c r="D5223" s="37"/>
      <c r="E5223" s="35" t="s">
        <v>517</v>
      </c>
      <c r="F5223" s="34">
        <v>1</v>
      </c>
      <c r="H5223">
        <f t="shared" si="244"/>
        <v>1</v>
      </c>
      <c r="I5223" s="33" t="s">
        <v>35</v>
      </c>
      <c r="J5223" s="33" t="s">
        <v>38</v>
      </c>
      <c r="K5223" s="33" t="s">
        <v>1001</v>
      </c>
      <c r="L5223" s="33" t="s">
        <v>78</v>
      </c>
      <c r="M5223" s="33" t="s">
        <v>1002</v>
      </c>
      <c r="N5223">
        <v>5.99</v>
      </c>
      <c r="O5223">
        <v>4.87</v>
      </c>
      <c r="P5223">
        <v>4.87</v>
      </c>
      <c r="Q5223">
        <v>0.7</v>
      </c>
      <c r="R5223">
        <f t="shared" si="243"/>
        <v>3.41</v>
      </c>
      <c r="S5223" s="38" t="s">
        <v>36</v>
      </c>
      <c r="T5223" s="27">
        <v>1</v>
      </c>
      <c r="U5223">
        <f t="shared" si="245"/>
        <v>3.41</v>
      </c>
      <c r="V5223" s="39" t="s">
        <v>36</v>
      </c>
    </row>
    <row r="5224" spans="1:22">
      <c r="A5224" s="29">
        <v>42164.760671296295</v>
      </c>
      <c r="B5224" t="s">
        <v>33</v>
      </c>
      <c r="C5224" s="37" t="s">
        <v>58</v>
      </c>
      <c r="D5224" s="37"/>
      <c r="E5224" s="35" t="s">
        <v>4153</v>
      </c>
      <c r="F5224" s="34">
        <v>1</v>
      </c>
      <c r="H5224">
        <f t="shared" si="244"/>
        <v>1</v>
      </c>
      <c r="I5224" t="s">
        <v>35</v>
      </c>
      <c r="J5224" s="1" t="s">
        <v>398</v>
      </c>
      <c r="K5224" s="23" t="s">
        <v>10942</v>
      </c>
      <c r="L5224" s="18" t="s">
        <v>10943</v>
      </c>
      <c r="M5224" s="18" t="s">
        <v>10944</v>
      </c>
      <c r="N5224">
        <v>6.99</v>
      </c>
      <c r="O5224">
        <v>5.87</v>
      </c>
      <c r="P5224">
        <v>5.87</v>
      </c>
      <c r="Q5224">
        <v>0.7</v>
      </c>
      <c r="R5224">
        <f t="shared" si="243"/>
        <v>4.1100000000000003</v>
      </c>
      <c r="S5224" s="38" t="s">
        <v>36</v>
      </c>
      <c r="T5224" s="27">
        <v>1</v>
      </c>
      <c r="U5224">
        <f t="shared" si="245"/>
        <v>4.1100000000000003</v>
      </c>
      <c r="V5224" s="39" t="s">
        <v>36</v>
      </c>
    </row>
    <row r="5225" spans="1:22">
      <c r="A5225" s="29">
        <v>42164.885011574072</v>
      </c>
      <c r="B5225" t="s">
        <v>33</v>
      </c>
      <c r="C5225" s="37" t="s">
        <v>40</v>
      </c>
      <c r="D5225" s="37"/>
      <c r="E5225" s="35" t="s">
        <v>1806</v>
      </c>
      <c r="F5225" s="34">
        <v>1</v>
      </c>
      <c r="H5225">
        <f t="shared" si="244"/>
        <v>1</v>
      </c>
      <c r="I5225" t="s">
        <v>35</v>
      </c>
      <c r="J5225" s="1" t="s">
        <v>46</v>
      </c>
      <c r="K5225" s="23" t="s">
        <v>8000</v>
      </c>
      <c r="L5225" s="18" t="s">
        <v>206</v>
      </c>
      <c r="M5225" s="18" t="s">
        <v>8001</v>
      </c>
      <c r="N5225">
        <v>5.99</v>
      </c>
      <c r="O5225">
        <v>4.87</v>
      </c>
      <c r="P5225">
        <v>4.87</v>
      </c>
      <c r="Q5225">
        <v>0.7</v>
      </c>
      <c r="R5225">
        <f t="shared" si="243"/>
        <v>3.41</v>
      </c>
      <c r="S5225" s="38" t="s">
        <v>36</v>
      </c>
      <c r="T5225" s="27">
        <v>1</v>
      </c>
      <c r="U5225">
        <f t="shared" si="245"/>
        <v>3.41</v>
      </c>
      <c r="V5225" s="39" t="s">
        <v>36</v>
      </c>
    </row>
    <row r="5226" spans="1:22">
      <c r="A5226" s="32">
        <v>42164.911678240744</v>
      </c>
      <c r="B5226" s="33" t="s">
        <v>33</v>
      </c>
      <c r="C5226" s="37" t="s">
        <v>40</v>
      </c>
      <c r="D5226" s="37"/>
      <c r="E5226" s="35" t="s">
        <v>56</v>
      </c>
      <c r="F5226" s="34">
        <v>1</v>
      </c>
      <c r="H5226">
        <f t="shared" si="244"/>
        <v>1</v>
      </c>
      <c r="I5226" s="33" t="s">
        <v>35</v>
      </c>
      <c r="J5226" s="33" t="s">
        <v>38</v>
      </c>
      <c r="K5226" s="33" t="s">
        <v>649</v>
      </c>
      <c r="L5226" s="33" t="s">
        <v>647</v>
      </c>
      <c r="M5226" s="33" t="s">
        <v>650</v>
      </c>
      <c r="N5226">
        <v>3.99</v>
      </c>
      <c r="O5226">
        <v>3.24</v>
      </c>
      <c r="P5226">
        <v>3.24</v>
      </c>
      <c r="Q5226">
        <v>0.7</v>
      </c>
      <c r="R5226">
        <f t="shared" si="243"/>
        <v>2.27</v>
      </c>
      <c r="S5226" s="38" t="s">
        <v>36</v>
      </c>
      <c r="T5226" s="27">
        <v>1</v>
      </c>
      <c r="U5226">
        <f t="shared" si="245"/>
        <v>2.27</v>
      </c>
      <c r="V5226" s="39" t="s">
        <v>36</v>
      </c>
    </row>
    <row r="5227" spans="1:22">
      <c r="A5227" s="32">
        <v>42164.901006944441</v>
      </c>
      <c r="B5227" s="33" t="s">
        <v>33</v>
      </c>
      <c r="C5227" s="37" t="s">
        <v>40</v>
      </c>
      <c r="D5227" s="37"/>
      <c r="E5227" s="35" t="s">
        <v>3120</v>
      </c>
      <c r="F5227" s="34">
        <v>1</v>
      </c>
      <c r="H5227">
        <f t="shared" si="244"/>
        <v>1</v>
      </c>
      <c r="I5227" s="33" t="s">
        <v>398</v>
      </c>
      <c r="J5227" s="33" t="s">
        <v>398</v>
      </c>
      <c r="K5227" s="33" t="s">
        <v>8823</v>
      </c>
      <c r="L5227" s="33" t="s">
        <v>8824</v>
      </c>
      <c r="M5227" s="33" t="s">
        <v>8825</v>
      </c>
      <c r="N5227">
        <v>10.99</v>
      </c>
      <c r="O5227">
        <v>8.93</v>
      </c>
      <c r="P5227">
        <v>8.93</v>
      </c>
      <c r="Q5227">
        <v>0.7</v>
      </c>
      <c r="R5227">
        <f t="shared" si="243"/>
        <v>6.25</v>
      </c>
      <c r="S5227" s="38" t="s">
        <v>36</v>
      </c>
      <c r="T5227" s="27">
        <v>1</v>
      </c>
      <c r="U5227">
        <f t="shared" si="245"/>
        <v>6.25</v>
      </c>
      <c r="V5227" s="39" t="s">
        <v>36</v>
      </c>
    </row>
    <row r="5228" spans="1:22">
      <c r="A5228" s="29">
        <v>42164.840011574073</v>
      </c>
      <c r="B5228" t="s">
        <v>33</v>
      </c>
      <c r="C5228" s="37" t="s">
        <v>40</v>
      </c>
      <c r="D5228" s="37"/>
      <c r="E5228" s="35" t="s">
        <v>41</v>
      </c>
      <c r="F5228" s="34">
        <v>1</v>
      </c>
      <c r="H5228">
        <f t="shared" si="244"/>
        <v>1</v>
      </c>
      <c r="I5228" t="s">
        <v>35</v>
      </c>
      <c r="J5228" s="1" t="s">
        <v>398</v>
      </c>
      <c r="K5228" s="23" t="s">
        <v>5144</v>
      </c>
      <c r="L5228" s="18" t="s">
        <v>322</v>
      </c>
      <c r="M5228" s="18" t="s">
        <v>5145</v>
      </c>
      <c r="N5228">
        <v>6.99</v>
      </c>
      <c r="O5228">
        <v>5.68</v>
      </c>
      <c r="P5228">
        <v>5.68</v>
      </c>
      <c r="Q5228">
        <v>0.7</v>
      </c>
      <c r="R5228">
        <f t="shared" si="243"/>
        <v>3.98</v>
      </c>
      <c r="S5228" s="38" t="s">
        <v>36</v>
      </c>
      <c r="T5228" s="27">
        <v>1</v>
      </c>
      <c r="U5228">
        <f t="shared" si="245"/>
        <v>3.98</v>
      </c>
      <c r="V5228" s="39" t="s">
        <v>36</v>
      </c>
    </row>
    <row r="5229" spans="1:22">
      <c r="A5229" s="32">
        <v>42157.925995370373</v>
      </c>
      <c r="B5229" s="33" t="s">
        <v>33</v>
      </c>
      <c r="C5229" s="37" t="s">
        <v>40</v>
      </c>
      <c r="D5229" s="37"/>
      <c r="E5229" s="35" t="s">
        <v>1810</v>
      </c>
      <c r="F5229" s="34">
        <v>1</v>
      </c>
      <c r="H5229">
        <f t="shared" si="244"/>
        <v>1</v>
      </c>
      <c r="I5229" s="33" t="s">
        <v>35</v>
      </c>
      <c r="J5229" s="33" t="s">
        <v>52</v>
      </c>
      <c r="K5229" s="33" t="s">
        <v>1538</v>
      </c>
      <c r="L5229" s="33" t="s">
        <v>175</v>
      </c>
      <c r="M5229" s="33" t="s">
        <v>1539</v>
      </c>
      <c r="N5229">
        <v>0.99</v>
      </c>
      <c r="O5229">
        <v>0.8</v>
      </c>
      <c r="P5229">
        <v>0.8</v>
      </c>
      <c r="Q5229">
        <v>0.7</v>
      </c>
      <c r="R5229">
        <f t="shared" si="243"/>
        <v>0.56000000000000005</v>
      </c>
      <c r="S5229" s="38" t="s">
        <v>36</v>
      </c>
      <c r="T5229" s="27">
        <v>1</v>
      </c>
      <c r="U5229">
        <f t="shared" si="245"/>
        <v>0.56000000000000005</v>
      </c>
      <c r="V5229" s="39" t="s">
        <v>36</v>
      </c>
    </row>
    <row r="5230" spans="1:22">
      <c r="A5230" s="32">
        <v>42157.728854166664</v>
      </c>
      <c r="B5230" s="33" t="s">
        <v>33</v>
      </c>
      <c r="C5230" s="37" t="s">
        <v>40</v>
      </c>
      <c r="D5230" s="37"/>
      <c r="E5230" s="35" t="s">
        <v>2481</v>
      </c>
      <c r="F5230" s="34">
        <v>1</v>
      </c>
      <c r="H5230">
        <f t="shared" si="244"/>
        <v>1</v>
      </c>
      <c r="I5230" s="33" t="s">
        <v>35</v>
      </c>
      <c r="J5230" s="33" t="s">
        <v>38</v>
      </c>
      <c r="K5230" s="33" t="s">
        <v>1742</v>
      </c>
      <c r="L5230" s="33" t="s">
        <v>78</v>
      </c>
      <c r="M5230" s="33" t="s">
        <v>321</v>
      </c>
      <c r="N5230">
        <v>5.99</v>
      </c>
      <c r="O5230">
        <v>4.87</v>
      </c>
      <c r="P5230">
        <v>4.87</v>
      </c>
      <c r="Q5230">
        <v>0.7</v>
      </c>
      <c r="R5230">
        <f t="shared" si="243"/>
        <v>3.41</v>
      </c>
      <c r="S5230" s="38" t="s">
        <v>36</v>
      </c>
      <c r="T5230" s="27">
        <v>1</v>
      </c>
      <c r="U5230">
        <f t="shared" si="245"/>
        <v>3.41</v>
      </c>
      <c r="V5230" s="39" t="s">
        <v>36</v>
      </c>
    </row>
    <row r="5231" spans="1:22">
      <c r="A5231" s="32">
        <v>42157.276238425926</v>
      </c>
      <c r="B5231" s="33" t="s">
        <v>33</v>
      </c>
      <c r="C5231" s="37" t="s">
        <v>75</v>
      </c>
      <c r="D5231" s="37"/>
      <c r="E5231" s="35" t="s">
        <v>1879</v>
      </c>
      <c r="F5231" s="34">
        <v>1</v>
      </c>
      <c r="H5231">
        <f t="shared" si="244"/>
        <v>1</v>
      </c>
      <c r="I5231" s="33" t="s">
        <v>35</v>
      </c>
      <c r="J5231" s="33" t="s">
        <v>398</v>
      </c>
      <c r="K5231" s="33" t="s">
        <v>7962</v>
      </c>
      <c r="L5231" s="33" t="s">
        <v>166</v>
      </c>
      <c r="M5231" s="33" t="s">
        <v>7963</v>
      </c>
      <c r="N5231">
        <v>14.99</v>
      </c>
      <c r="O5231">
        <v>12.39</v>
      </c>
      <c r="P5231">
        <v>12.39</v>
      </c>
      <c r="Q5231">
        <v>0.7</v>
      </c>
      <c r="R5231">
        <f t="shared" si="243"/>
        <v>8.67</v>
      </c>
      <c r="S5231" s="38" t="s">
        <v>36</v>
      </c>
      <c r="T5231" s="27">
        <v>1</v>
      </c>
      <c r="U5231">
        <f t="shared" si="245"/>
        <v>8.67</v>
      </c>
      <c r="V5231" s="39" t="s">
        <v>36</v>
      </c>
    </row>
    <row r="5232" spans="1:22">
      <c r="A5232" s="32">
        <v>42164.85670138889</v>
      </c>
      <c r="B5232" s="33" t="s">
        <v>33</v>
      </c>
      <c r="C5232" s="37" t="s">
        <v>40</v>
      </c>
      <c r="D5232" s="37"/>
      <c r="E5232" s="35" t="s">
        <v>4368</v>
      </c>
      <c r="F5232" s="34">
        <v>1</v>
      </c>
      <c r="H5232">
        <f t="shared" si="244"/>
        <v>1</v>
      </c>
      <c r="I5232" s="33" t="s">
        <v>35</v>
      </c>
      <c r="J5232" s="33" t="s">
        <v>2049</v>
      </c>
      <c r="K5232" s="33" t="s">
        <v>10945</v>
      </c>
      <c r="L5232" s="33" t="s">
        <v>5081</v>
      </c>
      <c r="M5232" s="33" t="s">
        <v>10946</v>
      </c>
      <c r="N5232">
        <v>8.99</v>
      </c>
      <c r="O5232">
        <v>7.31</v>
      </c>
      <c r="P5232">
        <v>7.31</v>
      </c>
      <c r="Q5232">
        <v>0.7</v>
      </c>
      <c r="R5232">
        <f t="shared" si="243"/>
        <v>5.12</v>
      </c>
      <c r="S5232" s="38" t="s">
        <v>36</v>
      </c>
      <c r="T5232" s="27">
        <v>1</v>
      </c>
      <c r="U5232">
        <f t="shared" si="245"/>
        <v>5.12</v>
      </c>
      <c r="V5232" s="39" t="s">
        <v>36</v>
      </c>
    </row>
    <row r="5233" spans="1:22">
      <c r="A5233" s="32">
        <v>42164.40111111111</v>
      </c>
      <c r="B5233" s="33" t="s">
        <v>1013</v>
      </c>
      <c r="C5233" s="37" t="s">
        <v>34</v>
      </c>
      <c r="D5233" s="37"/>
      <c r="E5233" s="35" t="s">
        <v>7036</v>
      </c>
      <c r="F5233" s="34">
        <v>1</v>
      </c>
      <c r="H5233">
        <f t="shared" si="244"/>
        <v>1</v>
      </c>
      <c r="I5233" s="33" t="s">
        <v>398</v>
      </c>
      <c r="J5233" s="33"/>
      <c r="K5233" s="33" t="s">
        <v>1527</v>
      </c>
      <c r="L5233" s="33" t="s">
        <v>1528</v>
      </c>
      <c r="M5233" s="33" t="s">
        <v>1529</v>
      </c>
      <c r="N5233">
        <v>8.99</v>
      </c>
      <c r="O5233">
        <v>7.43</v>
      </c>
      <c r="P5233">
        <v>7.43</v>
      </c>
      <c r="Q5233">
        <v>0.7</v>
      </c>
      <c r="R5233">
        <f t="shared" si="243"/>
        <v>5.2</v>
      </c>
      <c r="S5233" s="38" t="s">
        <v>36</v>
      </c>
      <c r="T5233" s="27">
        <v>1</v>
      </c>
      <c r="U5233">
        <f t="shared" si="245"/>
        <v>5.2</v>
      </c>
      <c r="V5233" s="39" t="s">
        <v>36</v>
      </c>
    </row>
    <row r="5234" spans="1:22">
      <c r="A5234" s="32">
        <v>42164.288368055553</v>
      </c>
      <c r="B5234" s="33" t="s">
        <v>33</v>
      </c>
      <c r="C5234" s="37" t="s">
        <v>34</v>
      </c>
      <c r="D5234" s="37"/>
      <c r="E5234" s="35" t="s">
        <v>7559</v>
      </c>
      <c r="F5234" s="34">
        <v>1</v>
      </c>
      <c r="H5234">
        <f t="shared" si="244"/>
        <v>1</v>
      </c>
      <c r="I5234" s="33" t="s">
        <v>46</v>
      </c>
      <c r="J5234" s="33"/>
      <c r="K5234" s="33" t="s">
        <v>1088</v>
      </c>
      <c r="L5234" s="33" t="s">
        <v>640</v>
      </c>
      <c r="M5234" s="33" t="s">
        <v>1124</v>
      </c>
      <c r="N5234">
        <v>6.49</v>
      </c>
      <c r="O5234">
        <v>5.36</v>
      </c>
      <c r="P5234">
        <v>5.36</v>
      </c>
      <c r="Q5234">
        <v>0.7</v>
      </c>
      <c r="R5234">
        <f t="shared" si="243"/>
        <v>3.75</v>
      </c>
      <c r="S5234" s="38" t="s">
        <v>36</v>
      </c>
      <c r="T5234" s="27">
        <v>1</v>
      </c>
      <c r="U5234">
        <f t="shared" si="245"/>
        <v>3.75</v>
      </c>
      <c r="V5234" s="39" t="s">
        <v>36</v>
      </c>
    </row>
    <row r="5235" spans="1:22">
      <c r="A5235" s="32">
        <v>42164.349687499998</v>
      </c>
      <c r="B5235" s="33" t="s">
        <v>33</v>
      </c>
      <c r="C5235" s="37" t="s">
        <v>34</v>
      </c>
      <c r="D5235" s="37"/>
      <c r="E5235" s="35" t="s">
        <v>7577</v>
      </c>
      <c r="F5235" s="34">
        <v>1</v>
      </c>
      <c r="H5235">
        <f t="shared" si="244"/>
        <v>1</v>
      </c>
      <c r="I5235" s="33" t="s">
        <v>398</v>
      </c>
      <c r="J5235" s="33" t="s">
        <v>484</v>
      </c>
      <c r="K5235" s="33" t="s">
        <v>2403</v>
      </c>
      <c r="L5235" s="33" t="s">
        <v>602</v>
      </c>
      <c r="M5235" s="33" t="s">
        <v>603</v>
      </c>
      <c r="N5235">
        <v>9.49</v>
      </c>
      <c r="O5235">
        <v>7.84</v>
      </c>
      <c r="P5235">
        <v>7.84</v>
      </c>
      <c r="Q5235">
        <v>0.7</v>
      </c>
      <c r="R5235">
        <f t="shared" si="243"/>
        <v>5.49</v>
      </c>
      <c r="S5235" s="38" t="s">
        <v>36</v>
      </c>
      <c r="T5235" s="27">
        <v>1</v>
      </c>
      <c r="U5235">
        <f t="shared" si="245"/>
        <v>5.49</v>
      </c>
      <c r="V5235" s="39" t="s">
        <v>36</v>
      </c>
    </row>
    <row r="5236" spans="1:22">
      <c r="A5236" s="29">
        <v>42164.362812500003</v>
      </c>
      <c r="B5236" t="s">
        <v>33</v>
      </c>
      <c r="C5236" s="37" t="s">
        <v>73</v>
      </c>
      <c r="D5236" s="37"/>
      <c r="E5236" s="35" t="s">
        <v>1826</v>
      </c>
      <c r="F5236" s="34">
        <v>1</v>
      </c>
      <c r="H5236">
        <f t="shared" si="244"/>
        <v>1</v>
      </c>
      <c r="I5236" t="s">
        <v>398</v>
      </c>
      <c r="K5236" s="23" t="s">
        <v>10947</v>
      </c>
      <c r="L5236" s="18" t="s">
        <v>917</v>
      </c>
      <c r="M5236" s="18" t="s">
        <v>10948</v>
      </c>
      <c r="N5236">
        <v>4.99</v>
      </c>
      <c r="O5236">
        <v>4.16</v>
      </c>
      <c r="P5236">
        <v>4.16</v>
      </c>
      <c r="Q5236">
        <v>0.7</v>
      </c>
      <c r="R5236">
        <f t="shared" si="243"/>
        <v>2.91</v>
      </c>
      <c r="S5236" s="38" t="s">
        <v>36</v>
      </c>
      <c r="T5236" s="27">
        <v>1</v>
      </c>
      <c r="U5236">
        <f t="shared" si="245"/>
        <v>2.91</v>
      </c>
      <c r="V5236" s="39" t="s">
        <v>36</v>
      </c>
    </row>
    <row r="5237" spans="1:22">
      <c r="A5237" s="32">
        <v>42164.914594907408</v>
      </c>
      <c r="B5237" s="33" t="s">
        <v>33</v>
      </c>
      <c r="C5237" s="37" t="s">
        <v>70</v>
      </c>
      <c r="D5237" s="37"/>
      <c r="E5237" s="35" t="s">
        <v>3040</v>
      </c>
      <c r="F5237" s="34">
        <v>1</v>
      </c>
      <c r="H5237">
        <f t="shared" si="244"/>
        <v>1</v>
      </c>
      <c r="I5237" s="33" t="s">
        <v>35</v>
      </c>
      <c r="J5237" s="33" t="s">
        <v>46</v>
      </c>
      <c r="K5237" s="33" t="s">
        <v>5046</v>
      </c>
      <c r="L5237" s="33" t="s">
        <v>137</v>
      </c>
      <c r="M5237" s="33" t="s">
        <v>5047</v>
      </c>
      <c r="N5237">
        <v>0.99</v>
      </c>
      <c r="O5237">
        <v>0.8</v>
      </c>
      <c r="P5237">
        <v>0.8</v>
      </c>
      <c r="Q5237">
        <v>0.7</v>
      </c>
      <c r="R5237">
        <f t="shared" si="243"/>
        <v>0.56000000000000005</v>
      </c>
      <c r="S5237" s="38" t="s">
        <v>36</v>
      </c>
      <c r="T5237" s="27">
        <v>1</v>
      </c>
      <c r="U5237">
        <f t="shared" si="245"/>
        <v>0.56000000000000005</v>
      </c>
      <c r="V5237" s="39" t="s">
        <v>36</v>
      </c>
    </row>
    <row r="5238" spans="1:22">
      <c r="A5238" s="32">
        <v>42164.982939814814</v>
      </c>
      <c r="B5238" s="33" t="s">
        <v>33</v>
      </c>
      <c r="C5238" s="37" t="s">
        <v>37</v>
      </c>
      <c r="D5238" s="37" t="s">
        <v>1806</v>
      </c>
      <c r="E5238" s="35" t="s">
        <v>7098</v>
      </c>
      <c r="F5238" s="34">
        <v>1</v>
      </c>
      <c r="H5238">
        <f t="shared" si="244"/>
        <v>1</v>
      </c>
      <c r="I5238" s="33" t="s">
        <v>35</v>
      </c>
      <c r="J5238" s="33" t="s">
        <v>398</v>
      </c>
      <c r="K5238" s="33" t="s">
        <v>8089</v>
      </c>
      <c r="L5238" s="33" t="s">
        <v>778</v>
      </c>
      <c r="M5238" s="33" t="s">
        <v>8090</v>
      </c>
      <c r="N5238">
        <v>6.49</v>
      </c>
      <c r="O5238">
        <v>6.12</v>
      </c>
      <c r="P5238">
        <v>6.12</v>
      </c>
      <c r="Q5238">
        <v>0.7</v>
      </c>
      <c r="R5238">
        <f t="shared" si="243"/>
        <v>4.28</v>
      </c>
      <c r="S5238" s="38" t="s">
        <v>36</v>
      </c>
      <c r="T5238" s="27">
        <v>1</v>
      </c>
      <c r="U5238">
        <f t="shared" si="245"/>
        <v>4.28</v>
      </c>
      <c r="V5238" s="39" t="s">
        <v>36</v>
      </c>
    </row>
    <row r="5239" spans="1:22">
      <c r="A5239" s="32">
        <v>42157.006874999999</v>
      </c>
      <c r="B5239" s="33" t="s">
        <v>33</v>
      </c>
      <c r="C5239" s="37" t="s">
        <v>40</v>
      </c>
      <c r="D5239" s="37"/>
      <c r="E5239" s="35" t="s">
        <v>1806</v>
      </c>
      <c r="F5239" s="34">
        <v>1</v>
      </c>
      <c r="H5239">
        <f t="shared" si="244"/>
        <v>1</v>
      </c>
      <c r="I5239" s="33" t="s">
        <v>35</v>
      </c>
      <c r="J5239" s="33" t="s">
        <v>52</v>
      </c>
      <c r="K5239" s="33" t="s">
        <v>654</v>
      </c>
      <c r="L5239" s="33" t="s">
        <v>505</v>
      </c>
      <c r="M5239" s="33" t="s">
        <v>655</v>
      </c>
      <c r="N5239">
        <v>7.99</v>
      </c>
      <c r="O5239">
        <v>6.5</v>
      </c>
      <c r="P5239">
        <v>6.5</v>
      </c>
      <c r="Q5239">
        <v>0.7</v>
      </c>
      <c r="R5239">
        <f t="shared" si="243"/>
        <v>4.55</v>
      </c>
      <c r="S5239" s="38" t="s">
        <v>36</v>
      </c>
      <c r="T5239" s="27">
        <v>1</v>
      </c>
      <c r="U5239">
        <f t="shared" si="245"/>
        <v>4.55</v>
      </c>
      <c r="V5239" s="39" t="s">
        <v>36</v>
      </c>
    </row>
    <row r="5240" spans="1:22">
      <c r="A5240" s="32">
        <v>42157.770405092589</v>
      </c>
      <c r="B5240" s="33" t="s">
        <v>33</v>
      </c>
      <c r="C5240" s="37" t="s">
        <v>34</v>
      </c>
      <c r="D5240" s="37"/>
      <c r="E5240" s="35" t="s">
        <v>2490</v>
      </c>
      <c r="F5240" s="34">
        <v>1</v>
      </c>
      <c r="H5240">
        <f t="shared" si="244"/>
        <v>1</v>
      </c>
      <c r="I5240" s="33" t="s">
        <v>35</v>
      </c>
      <c r="J5240" s="33" t="s">
        <v>398</v>
      </c>
      <c r="K5240" s="33" t="s">
        <v>10949</v>
      </c>
      <c r="L5240" s="33" t="s">
        <v>10804</v>
      </c>
      <c r="M5240" s="33" t="s">
        <v>10950</v>
      </c>
      <c r="N5240">
        <v>6.49</v>
      </c>
      <c r="O5240">
        <v>5.36</v>
      </c>
      <c r="P5240">
        <v>5.36</v>
      </c>
      <c r="Q5240">
        <v>0.7</v>
      </c>
      <c r="R5240">
        <f t="shared" si="243"/>
        <v>3.75</v>
      </c>
      <c r="S5240" s="38" t="s">
        <v>36</v>
      </c>
      <c r="T5240" s="27">
        <v>1</v>
      </c>
      <c r="U5240">
        <f t="shared" si="245"/>
        <v>3.75</v>
      </c>
      <c r="V5240" s="39" t="s">
        <v>36</v>
      </c>
    </row>
    <row r="5241" spans="1:22">
      <c r="A5241" s="32">
        <v>42157.939791666664</v>
      </c>
      <c r="B5241" s="33" t="s">
        <v>33</v>
      </c>
      <c r="C5241" s="37" t="s">
        <v>40</v>
      </c>
      <c r="D5241" s="37"/>
      <c r="E5241" s="35" t="s">
        <v>2965</v>
      </c>
      <c r="F5241" s="34">
        <v>1</v>
      </c>
      <c r="H5241">
        <f t="shared" si="244"/>
        <v>1</v>
      </c>
      <c r="I5241" s="33" t="s">
        <v>35</v>
      </c>
      <c r="J5241" s="33" t="s">
        <v>46</v>
      </c>
      <c r="K5241" s="33" t="s">
        <v>431</v>
      </c>
      <c r="L5241" s="33" t="s">
        <v>74</v>
      </c>
      <c r="M5241" s="33" t="s">
        <v>432</v>
      </c>
      <c r="N5241">
        <v>6.49</v>
      </c>
      <c r="O5241">
        <v>5.28</v>
      </c>
      <c r="P5241">
        <v>5.28</v>
      </c>
      <c r="Q5241">
        <v>0.7</v>
      </c>
      <c r="R5241">
        <f t="shared" si="243"/>
        <v>3.7</v>
      </c>
      <c r="S5241" s="38" t="s">
        <v>36</v>
      </c>
      <c r="T5241" s="27">
        <v>1</v>
      </c>
      <c r="U5241">
        <f t="shared" si="245"/>
        <v>3.7</v>
      </c>
      <c r="V5241" s="39" t="s">
        <v>36</v>
      </c>
    </row>
    <row r="5242" spans="1:22">
      <c r="A5242" s="32">
        <v>42157.290925925925</v>
      </c>
      <c r="B5242" s="33" t="s">
        <v>33</v>
      </c>
      <c r="C5242" s="37" t="s">
        <v>40</v>
      </c>
      <c r="D5242" s="37"/>
      <c r="E5242" s="35" t="s">
        <v>1810</v>
      </c>
      <c r="F5242" s="34">
        <v>1</v>
      </c>
      <c r="H5242">
        <f t="shared" si="244"/>
        <v>1</v>
      </c>
      <c r="I5242" s="33" t="s">
        <v>35</v>
      </c>
      <c r="J5242" s="33" t="s">
        <v>38</v>
      </c>
      <c r="K5242" s="33" t="s">
        <v>8025</v>
      </c>
      <c r="L5242" s="33" t="s">
        <v>8023</v>
      </c>
      <c r="M5242" s="33" t="s">
        <v>8026</v>
      </c>
      <c r="N5242">
        <v>6.49</v>
      </c>
      <c r="O5242">
        <v>5.28</v>
      </c>
      <c r="P5242">
        <v>5.28</v>
      </c>
      <c r="Q5242">
        <v>0.7</v>
      </c>
      <c r="R5242">
        <f t="shared" si="243"/>
        <v>3.7</v>
      </c>
      <c r="S5242" s="38" t="s">
        <v>36</v>
      </c>
      <c r="T5242" s="27">
        <v>1</v>
      </c>
      <c r="U5242">
        <f t="shared" si="245"/>
        <v>3.7</v>
      </c>
      <c r="V5242" s="39" t="s">
        <v>36</v>
      </c>
    </row>
    <row r="5243" spans="1:22">
      <c r="A5243" s="32">
        <v>42157.324918981481</v>
      </c>
      <c r="B5243" s="33" t="s">
        <v>33</v>
      </c>
      <c r="C5243" s="37" t="s">
        <v>34</v>
      </c>
      <c r="D5243" s="37"/>
      <c r="E5243" s="35" t="s">
        <v>7452</v>
      </c>
      <c r="F5243" s="34">
        <v>1</v>
      </c>
      <c r="H5243">
        <f t="shared" si="244"/>
        <v>1</v>
      </c>
      <c r="I5243" s="33" t="s">
        <v>35</v>
      </c>
      <c r="J5243" s="33" t="s">
        <v>38</v>
      </c>
      <c r="K5243" s="33" t="s">
        <v>7966</v>
      </c>
      <c r="L5243" s="33" t="s">
        <v>647</v>
      </c>
      <c r="M5243" s="33" t="s">
        <v>7967</v>
      </c>
      <c r="N5243">
        <v>2.4900000000000002</v>
      </c>
      <c r="O5243">
        <v>2.06</v>
      </c>
      <c r="P5243">
        <v>2.06</v>
      </c>
      <c r="Q5243">
        <v>0.7</v>
      </c>
      <c r="R5243">
        <f t="shared" si="243"/>
        <v>1.44</v>
      </c>
      <c r="S5243" s="38" t="s">
        <v>36</v>
      </c>
      <c r="T5243" s="27">
        <v>1</v>
      </c>
      <c r="U5243">
        <f t="shared" si="245"/>
        <v>1.44</v>
      </c>
      <c r="V5243" s="39" t="s">
        <v>36</v>
      </c>
    </row>
    <row r="5244" spans="1:22">
      <c r="A5244" s="32">
        <v>42162.414606481485</v>
      </c>
      <c r="B5244" s="33" t="s">
        <v>33</v>
      </c>
      <c r="C5244" s="37" t="s">
        <v>34</v>
      </c>
      <c r="D5244" s="37"/>
      <c r="E5244" s="35" t="s">
        <v>2024</v>
      </c>
      <c r="F5244" s="34">
        <v>1</v>
      </c>
      <c r="H5244">
        <f t="shared" si="244"/>
        <v>1</v>
      </c>
      <c r="I5244" s="33" t="s">
        <v>52</v>
      </c>
      <c r="J5244" s="33" t="s">
        <v>52</v>
      </c>
      <c r="K5244" s="33" t="s">
        <v>4905</v>
      </c>
      <c r="L5244" s="33" t="s">
        <v>87</v>
      </c>
      <c r="M5244" s="33" t="s">
        <v>4906</v>
      </c>
      <c r="N5244">
        <v>7.99</v>
      </c>
      <c r="O5244">
        <v>6.6</v>
      </c>
      <c r="P5244">
        <v>6.6</v>
      </c>
      <c r="Q5244">
        <v>0.7</v>
      </c>
      <c r="R5244">
        <f t="shared" si="243"/>
        <v>4.62</v>
      </c>
      <c r="S5244" s="38" t="s">
        <v>36</v>
      </c>
      <c r="T5244" s="27">
        <v>1</v>
      </c>
      <c r="U5244">
        <f t="shared" si="245"/>
        <v>4.62</v>
      </c>
      <c r="V5244" s="39" t="s">
        <v>36</v>
      </c>
    </row>
    <row r="5245" spans="1:22">
      <c r="A5245" s="29">
        <v>42163.207754629628</v>
      </c>
      <c r="B5245" t="s">
        <v>86</v>
      </c>
      <c r="C5245" s="37" t="s">
        <v>37</v>
      </c>
      <c r="D5245" s="37"/>
      <c r="E5245" s="35" t="s">
        <v>6198</v>
      </c>
      <c r="F5245" s="34">
        <v>1</v>
      </c>
      <c r="H5245">
        <f t="shared" si="244"/>
        <v>1</v>
      </c>
      <c r="I5245" t="s">
        <v>52</v>
      </c>
      <c r="J5245" s="1" t="s">
        <v>52</v>
      </c>
      <c r="K5245" s="23" t="s">
        <v>1406</v>
      </c>
      <c r="L5245" s="18" t="s">
        <v>142</v>
      </c>
      <c r="M5245" s="18" t="s">
        <v>1407</v>
      </c>
      <c r="N5245">
        <v>7.49</v>
      </c>
      <c r="O5245">
        <v>7.1</v>
      </c>
      <c r="P5245">
        <v>7.1</v>
      </c>
      <c r="Q5245">
        <v>0.7</v>
      </c>
      <c r="R5245">
        <f t="shared" si="243"/>
        <v>4.97</v>
      </c>
      <c r="S5245" s="38" t="s">
        <v>36</v>
      </c>
      <c r="T5245" s="27">
        <v>1</v>
      </c>
      <c r="U5245">
        <f t="shared" si="245"/>
        <v>4.97</v>
      </c>
      <c r="V5245" s="39" t="s">
        <v>36</v>
      </c>
    </row>
    <row r="5246" spans="1:22">
      <c r="A5246" s="32">
        <v>42162.424942129626</v>
      </c>
      <c r="B5246" s="33" t="s">
        <v>33</v>
      </c>
      <c r="C5246" s="37" t="s">
        <v>58</v>
      </c>
      <c r="D5246" s="37"/>
      <c r="E5246" s="35" t="s">
        <v>1863</v>
      </c>
      <c r="F5246" s="34">
        <v>1</v>
      </c>
      <c r="H5246">
        <f t="shared" si="244"/>
        <v>1</v>
      </c>
      <c r="I5246" s="33" t="s">
        <v>52</v>
      </c>
      <c r="J5246" s="33"/>
      <c r="K5246" s="33" t="s">
        <v>10951</v>
      </c>
      <c r="L5246" s="33" t="s">
        <v>10796</v>
      </c>
      <c r="M5246" s="33" t="s">
        <v>10952</v>
      </c>
      <c r="N5246">
        <v>3.49</v>
      </c>
      <c r="O5246">
        <v>2.93</v>
      </c>
      <c r="P5246">
        <v>2.93</v>
      </c>
      <c r="Q5246">
        <v>0.7</v>
      </c>
      <c r="R5246">
        <f t="shared" si="243"/>
        <v>2.0499999999999998</v>
      </c>
      <c r="S5246" s="38" t="s">
        <v>36</v>
      </c>
      <c r="T5246" s="27">
        <v>1</v>
      </c>
      <c r="U5246">
        <f t="shared" si="245"/>
        <v>2.0499999999999998</v>
      </c>
      <c r="V5246" s="39" t="s">
        <v>36</v>
      </c>
    </row>
    <row r="5247" spans="1:22">
      <c r="A5247" s="32">
        <v>42162.487013888887</v>
      </c>
      <c r="B5247" s="33" t="s">
        <v>33</v>
      </c>
      <c r="C5247" s="37" t="s">
        <v>34</v>
      </c>
      <c r="D5247" s="37"/>
      <c r="E5247" s="35" t="s">
        <v>4362</v>
      </c>
      <c r="F5247" s="34">
        <v>1</v>
      </c>
      <c r="H5247">
        <f t="shared" si="244"/>
        <v>1</v>
      </c>
      <c r="I5247" s="33" t="s">
        <v>398</v>
      </c>
      <c r="J5247" s="33"/>
      <c r="K5247" s="33" t="s">
        <v>10953</v>
      </c>
      <c r="L5247" s="33" t="s">
        <v>1373</v>
      </c>
      <c r="M5247" s="33" t="s">
        <v>10954</v>
      </c>
      <c r="N5247">
        <v>6.49</v>
      </c>
      <c r="O5247">
        <v>5.36</v>
      </c>
      <c r="P5247">
        <v>5.36</v>
      </c>
      <c r="Q5247">
        <v>0.7</v>
      </c>
      <c r="R5247">
        <f t="shared" si="243"/>
        <v>3.75</v>
      </c>
      <c r="S5247" s="38" t="s">
        <v>36</v>
      </c>
      <c r="T5247" s="27">
        <v>1</v>
      </c>
      <c r="U5247">
        <f t="shared" si="245"/>
        <v>3.75</v>
      </c>
      <c r="V5247" s="39" t="s">
        <v>36</v>
      </c>
    </row>
    <row r="5248" spans="1:22">
      <c r="A5248" s="32">
        <v>42157.833148148151</v>
      </c>
      <c r="B5248" s="33" t="s">
        <v>33</v>
      </c>
      <c r="C5248" s="37" t="s">
        <v>40</v>
      </c>
      <c r="D5248" s="37"/>
      <c r="E5248" s="35" t="s">
        <v>1806</v>
      </c>
      <c r="F5248" s="34">
        <v>1</v>
      </c>
      <c r="H5248">
        <f t="shared" si="244"/>
        <v>1</v>
      </c>
      <c r="I5248" s="33" t="s">
        <v>35</v>
      </c>
      <c r="J5248" s="33" t="s">
        <v>1263</v>
      </c>
      <c r="K5248" s="33" t="s">
        <v>10955</v>
      </c>
      <c r="L5248" s="33" t="s">
        <v>8593</v>
      </c>
      <c r="M5248" s="33" t="s">
        <v>10956</v>
      </c>
      <c r="N5248">
        <v>6.49</v>
      </c>
      <c r="O5248">
        <v>5.28</v>
      </c>
      <c r="P5248">
        <v>5.28</v>
      </c>
      <c r="Q5248">
        <v>0.7</v>
      </c>
      <c r="R5248">
        <f t="shared" si="243"/>
        <v>3.7</v>
      </c>
      <c r="S5248" s="38" t="s">
        <v>36</v>
      </c>
      <c r="T5248" s="27">
        <v>1</v>
      </c>
      <c r="U5248">
        <f t="shared" si="245"/>
        <v>3.7</v>
      </c>
      <c r="V5248" s="39" t="s">
        <v>36</v>
      </c>
    </row>
    <row r="5249" spans="1:22">
      <c r="A5249" s="29">
        <v>42157.269768518519</v>
      </c>
      <c r="B5249" t="s">
        <v>33</v>
      </c>
      <c r="C5249" s="37" t="s">
        <v>34</v>
      </c>
      <c r="D5249" s="37"/>
      <c r="E5249" s="35" t="s">
        <v>7578</v>
      </c>
      <c r="F5249" s="34">
        <v>1</v>
      </c>
      <c r="H5249">
        <f t="shared" si="244"/>
        <v>1</v>
      </c>
      <c r="I5249" t="s">
        <v>35</v>
      </c>
      <c r="J5249" s="1" t="s">
        <v>38</v>
      </c>
      <c r="K5249" s="23" t="s">
        <v>7966</v>
      </c>
      <c r="L5249" s="18" t="s">
        <v>647</v>
      </c>
      <c r="M5249" s="18" t="s">
        <v>7967</v>
      </c>
      <c r="N5249">
        <v>2.4900000000000002</v>
      </c>
      <c r="O5249">
        <v>2.06</v>
      </c>
      <c r="P5249">
        <v>2.06</v>
      </c>
      <c r="Q5249">
        <v>0.7</v>
      </c>
      <c r="R5249">
        <f t="shared" si="243"/>
        <v>1.44</v>
      </c>
      <c r="S5249" s="38" t="s">
        <v>36</v>
      </c>
      <c r="T5249" s="27">
        <v>1</v>
      </c>
      <c r="U5249">
        <f t="shared" si="245"/>
        <v>1.44</v>
      </c>
      <c r="V5249" s="39" t="s">
        <v>36</v>
      </c>
    </row>
    <row r="5250" spans="1:22">
      <c r="A5250" s="32">
        <v>42157.8516087963</v>
      </c>
      <c r="B5250" s="33" t="s">
        <v>33</v>
      </c>
      <c r="C5250" s="37" t="s">
        <v>40</v>
      </c>
      <c r="D5250" s="37"/>
      <c r="E5250" s="35" t="s">
        <v>7579</v>
      </c>
      <c r="F5250" s="34">
        <v>1</v>
      </c>
      <c r="H5250">
        <f t="shared" si="244"/>
        <v>1</v>
      </c>
      <c r="I5250" s="33" t="s">
        <v>35</v>
      </c>
      <c r="J5250" s="33" t="s">
        <v>46</v>
      </c>
      <c r="K5250" s="33" t="s">
        <v>8348</v>
      </c>
      <c r="L5250" s="33" t="s">
        <v>206</v>
      </c>
      <c r="M5250" s="33" t="s">
        <v>8349</v>
      </c>
      <c r="N5250">
        <v>2.4900000000000002</v>
      </c>
      <c r="O5250">
        <v>2.02</v>
      </c>
      <c r="P5250">
        <v>2.02</v>
      </c>
      <c r="Q5250">
        <v>0.7</v>
      </c>
      <c r="R5250">
        <f t="shared" ref="R5250:R5313" si="246">ROUND(P5250*Q5250,2)*H5250</f>
        <v>1.41</v>
      </c>
      <c r="S5250" s="38" t="s">
        <v>36</v>
      </c>
      <c r="T5250" s="27">
        <v>1</v>
      </c>
      <c r="U5250">
        <f t="shared" si="245"/>
        <v>1.41</v>
      </c>
      <c r="V5250" s="39" t="s">
        <v>36</v>
      </c>
    </row>
    <row r="5251" spans="1:22">
      <c r="A5251" s="32">
        <v>42164.382152777776</v>
      </c>
      <c r="B5251" s="33" t="s">
        <v>33</v>
      </c>
      <c r="C5251" s="37" t="s">
        <v>34</v>
      </c>
      <c r="D5251" s="37"/>
      <c r="E5251" s="35" t="s">
        <v>7572</v>
      </c>
      <c r="F5251" s="34">
        <v>1</v>
      </c>
      <c r="H5251">
        <f t="shared" ref="H5251:H5314" si="247">F5251-G5251</f>
        <v>1</v>
      </c>
      <c r="I5251" s="33" t="s">
        <v>38</v>
      </c>
      <c r="J5251" s="33" t="s">
        <v>482</v>
      </c>
      <c r="K5251" s="33" t="s">
        <v>2158</v>
      </c>
      <c r="L5251" s="33" t="s">
        <v>647</v>
      </c>
      <c r="M5251" s="33" t="s">
        <v>2159</v>
      </c>
      <c r="N5251">
        <v>2.4900000000000002</v>
      </c>
      <c r="O5251">
        <v>2.06</v>
      </c>
      <c r="P5251">
        <v>2.06</v>
      </c>
      <c r="Q5251">
        <v>0.7</v>
      </c>
      <c r="R5251">
        <f t="shared" si="246"/>
        <v>1.44</v>
      </c>
      <c r="S5251" s="38" t="s">
        <v>36</v>
      </c>
      <c r="T5251" s="27">
        <v>1</v>
      </c>
      <c r="U5251">
        <f t="shared" ref="U5251:U5314" si="248">ROUND(T5251*R5251,2)</f>
        <v>1.44</v>
      </c>
      <c r="V5251" s="39" t="s">
        <v>36</v>
      </c>
    </row>
    <row r="5252" spans="1:22">
      <c r="A5252" s="29">
        <v>42164.683854166666</v>
      </c>
      <c r="B5252" t="s">
        <v>33</v>
      </c>
      <c r="C5252" s="37" t="s">
        <v>58</v>
      </c>
      <c r="D5252" s="37"/>
      <c r="E5252" s="35" t="s">
        <v>7580</v>
      </c>
      <c r="F5252" s="34">
        <v>1</v>
      </c>
      <c r="H5252">
        <f t="shared" si="247"/>
        <v>1</v>
      </c>
      <c r="I5252" t="s">
        <v>35</v>
      </c>
      <c r="J5252" s="1" t="s">
        <v>398</v>
      </c>
      <c r="K5252" s="23" t="s">
        <v>2151</v>
      </c>
      <c r="L5252" s="18" t="s">
        <v>1329</v>
      </c>
      <c r="M5252" s="18" t="s">
        <v>1330</v>
      </c>
      <c r="N5252">
        <v>9.99</v>
      </c>
      <c r="O5252">
        <v>8.39</v>
      </c>
      <c r="P5252">
        <v>8.39</v>
      </c>
      <c r="Q5252">
        <v>0.7</v>
      </c>
      <c r="R5252">
        <f t="shared" si="246"/>
        <v>5.87</v>
      </c>
      <c r="S5252" s="38" t="s">
        <v>36</v>
      </c>
      <c r="T5252" s="27">
        <v>1</v>
      </c>
      <c r="U5252">
        <f t="shared" si="248"/>
        <v>5.87</v>
      </c>
      <c r="V5252" s="39" t="s">
        <v>36</v>
      </c>
    </row>
    <row r="5253" spans="1:22">
      <c r="A5253" s="32">
        <v>42164.927951388891</v>
      </c>
      <c r="B5253" s="33" t="s">
        <v>33</v>
      </c>
      <c r="C5253" s="37" t="s">
        <v>40</v>
      </c>
      <c r="D5253" s="37"/>
      <c r="E5253" s="35" t="s">
        <v>56</v>
      </c>
      <c r="F5253" s="34">
        <v>1</v>
      </c>
      <c r="H5253">
        <f t="shared" si="247"/>
        <v>1</v>
      </c>
      <c r="I5253" s="33" t="s">
        <v>35</v>
      </c>
      <c r="J5253" s="33" t="s">
        <v>398</v>
      </c>
      <c r="K5253" s="33" t="s">
        <v>4919</v>
      </c>
      <c r="L5253" s="33" t="s">
        <v>544</v>
      </c>
      <c r="M5253" s="33" t="s">
        <v>4920</v>
      </c>
      <c r="N5253">
        <v>10.99</v>
      </c>
      <c r="O5253">
        <v>8.93</v>
      </c>
      <c r="P5253">
        <v>8.93</v>
      </c>
      <c r="Q5253">
        <v>0.7</v>
      </c>
      <c r="R5253">
        <f t="shared" si="246"/>
        <v>6.25</v>
      </c>
      <c r="S5253" s="38" t="s">
        <v>36</v>
      </c>
      <c r="T5253" s="27">
        <v>1</v>
      </c>
      <c r="U5253">
        <f t="shared" si="248"/>
        <v>6.25</v>
      </c>
      <c r="V5253" s="39" t="s">
        <v>36</v>
      </c>
    </row>
    <row r="5254" spans="1:22">
      <c r="A5254" s="32">
        <v>42164.902974537035</v>
      </c>
      <c r="B5254" s="33" t="s">
        <v>33</v>
      </c>
      <c r="C5254" s="37" t="s">
        <v>40</v>
      </c>
      <c r="D5254" s="37"/>
      <c r="E5254" s="35" t="s">
        <v>520</v>
      </c>
      <c r="F5254" s="34">
        <v>1</v>
      </c>
      <c r="H5254">
        <f t="shared" si="247"/>
        <v>1</v>
      </c>
      <c r="I5254" s="33" t="s">
        <v>398</v>
      </c>
      <c r="J5254" s="33" t="s">
        <v>525</v>
      </c>
      <c r="K5254" s="33" t="s">
        <v>4851</v>
      </c>
      <c r="L5254" s="33" t="s">
        <v>4852</v>
      </c>
      <c r="M5254" s="33" t="s">
        <v>4853</v>
      </c>
      <c r="N5254">
        <v>10.99</v>
      </c>
      <c r="O5254">
        <v>8.93</v>
      </c>
      <c r="P5254">
        <v>8.93</v>
      </c>
      <c r="Q5254">
        <v>0.7</v>
      </c>
      <c r="R5254">
        <f t="shared" si="246"/>
        <v>6.25</v>
      </c>
      <c r="S5254" s="38" t="s">
        <v>36</v>
      </c>
      <c r="T5254" s="27">
        <v>1</v>
      </c>
      <c r="U5254">
        <f t="shared" si="248"/>
        <v>6.25</v>
      </c>
      <c r="V5254" s="39" t="s">
        <v>36</v>
      </c>
    </row>
    <row r="5255" spans="1:22">
      <c r="A5255" s="32">
        <v>42164.999155092592</v>
      </c>
      <c r="B5255" s="33" t="s">
        <v>450</v>
      </c>
      <c r="C5255" s="37" t="s">
        <v>88</v>
      </c>
      <c r="D5255" s="37" t="s">
        <v>859</v>
      </c>
      <c r="E5255" s="35" t="s">
        <v>1974</v>
      </c>
      <c r="F5255" s="34">
        <v>1</v>
      </c>
      <c r="H5255">
        <f t="shared" si="247"/>
        <v>1</v>
      </c>
      <c r="I5255" s="33" t="s">
        <v>35</v>
      </c>
      <c r="J5255" s="33" t="s">
        <v>398</v>
      </c>
      <c r="K5255" s="33" t="s">
        <v>3696</v>
      </c>
      <c r="L5255" s="33" t="s">
        <v>3697</v>
      </c>
      <c r="M5255" s="33" t="s">
        <v>3698</v>
      </c>
      <c r="N5255">
        <v>2.4900000000000002</v>
      </c>
      <c r="O5255">
        <v>2.39</v>
      </c>
      <c r="P5255">
        <v>2.39</v>
      </c>
      <c r="Q5255">
        <v>0.7</v>
      </c>
      <c r="R5255">
        <f t="shared" si="246"/>
        <v>1.67</v>
      </c>
      <c r="S5255" s="38" t="s">
        <v>36</v>
      </c>
      <c r="T5255" s="27">
        <v>1</v>
      </c>
      <c r="U5255">
        <f t="shared" si="248"/>
        <v>1.67</v>
      </c>
      <c r="V5255" s="39" t="s">
        <v>36</v>
      </c>
    </row>
    <row r="5256" spans="1:22">
      <c r="A5256" s="29">
        <v>42164.056817129633</v>
      </c>
      <c r="B5256" t="s">
        <v>33</v>
      </c>
      <c r="C5256" s="37" t="s">
        <v>34</v>
      </c>
      <c r="D5256" s="37"/>
      <c r="E5256" s="35" t="s">
        <v>7581</v>
      </c>
      <c r="F5256" s="34">
        <v>1</v>
      </c>
      <c r="H5256">
        <f t="shared" si="247"/>
        <v>1</v>
      </c>
      <c r="I5256" t="s">
        <v>35</v>
      </c>
      <c r="J5256" s="1" t="s">
        <v>398</v>
      </c>
      <c r="K5256" s="23" t="s">
        <v>5381</v>
      </c>
      <c r="L5256" s="18" t="s">
        <v>2219</v>
      </c>
      <c r="M5256" s="18" t="s">
        <v>5382</v>
      </c>
      <c r="N5256">
        <v>7.49</v>
      </c>
      <c r="O5256">
        <v>6.19</v>
      </c>
      <c r="P5256">
        <v>6.19</v>
      </c>
      <c r="Q5256">
        <v>0.7</v>
      </c>
      <c r="R5256">
        <f t="shared" si="246"/>
        <v>4.33</v>
      </c>
      <c r="S5256" s="38" t="s">
        <v>36</v>
      </c>
      <c r="T5256" s="27">
        <v>1</v>
      </c>
      <c r="U5256">
        <f t="shared" si="248"/>
        <v>4.33</v>
      </c>
      <c r="V5256" s="39" t="s">
        <v>36</v>
      </c>
    </row>
    <row r="5257" spans="1:22">
      <c r="A5257" s="32">
        <v>42157.741076388891</v>
      </c>
      <c r="B5257" s="33" t="s">
        <v>33</v>
      </c>
      <c r="C5257" s="37" t="s">
        <v>34</v>
      </c>
      <c r="D5257" s="37"/>
      <c r="E5257" s="35" t="s">
        <v>7582</v>
      </c>
      <c r="F5257" s="34">
        <v>1</v>
      </c>
      <c r="H5257">
        <f t="shared" si="247"/>
        <v>1</v>
      </c>
      <c r="I5257" s="33" t="s">
        <v>35</v>
      </c>
      <c r="J5257" s="33" t="s">
        <v>398</v>
      </c>
      <c r="K5257" s="33" t="s">
        <v>3489</v>
      </c>
      <c r="L5257" s="33" t="s">
        <v>130</v>
      </c>
      <c r="M5257" s="33" t="s">
        <v>3490</v>
      </c>
      <c r="N5257">
        <v>10.99</v>
      </c>
      <c r="O5257">
        <v>9.08</v>
      </c>
      <c r="P5257">
        <v>9.08</v>
      </c>
      <c r="Q5257">
        <v>0.7</v>
      </c>
      <c r="R5257">
        <f t="shared" si="246"/>
        <v>6.36</v>
      </c>
      <c r="S5257" s="38" t="s">
        <v>36</v>
      </c>
      <c r="T5257" s="27">
        <v>1</v>
      </c>
      <c r="U5257">
        <f t="shared" si="248"/>
        <v>6.36</v>
      </c>
      <c r="V5257" s="39" t="s">
        <v>36</v>
      </c>
    </row>
    <row r="5258" spans="1:22">
      <c r="A5258" s="29">
        <v>42164.931030092594</v>
      </c>
      <c r="B5258" t="s">
        <v>33</v>
      </c>
      <c r="C5258" s="37" t="s">
        <v>37</v>
      </c>
      <c r="D5258" s="37"/>
      <c r="E5258" s="35" t="s">
        <v>1978</v>
      </c>
      <c r="F5258" s="34">
        <v>1</v>
      </c>
      <c r="H5258">
        <f t="shared" si="247"/>
        <v>1</v>
      </c>
      <c r="I5258" t="s">
        <v>35</v>
      </c>
      <c r="J5258" s="1" t="s">
        <v>52</v>
      </c>
      <c r="K5258" s="23" t="s">
        <v>2140</v>
      </c>
      <c r="L5258" s="33" t="s">
        <v>80</v>
      </c>
      <c r="M5258" s="18" t="s">
        <v>546</v>
      </c>
      <c r="N5258">
        <v>8.49</v>
      </c>
      <c r="O5258">
        <v>8.01</v>
      </c>
      <c r="P5258">
        <v>8.01</v>
      </c>
      <c r="Q5258">
        <v>0.7</v>
      </c>
      <c r="R5258">
        <f t="shared" si="246"/>
        <v>5.61</v>
      </c>
      <c r="S5258" s="38" t="s">
        <v>36</v>
      </c>
      <c r="T5258" s="27">
        <v>1</v>
      </c>
      <c r="U5258">
        <f t="shared" si="248"/>
        <v>5.61</v>
      </c>
      <c r="V5258" s="39" t="s">
        <v>36</v>
      </c>
    </row>
    <row r="5259" spans="1:22">
      <c r="A5259" s="29">
        <v>42164.750462962962</v>
      </c>
      <c r="B5259" t="s">
        <v>86</v>
      </c>
      <c r="C5259" s="37" t="s">
        <v>37</v>
      </c>
      <c r="D5259" s="37"/>
      <c r="E5259" s="35" t="s">
        <v>1988</v>
      </c>
      <c r="F5259" s="34">
        <v>1</v>
      </c>
      <c r="H5259">
        <f t="shared" si="247"/>
        <v>1</v>
      </c>
      <c r="I5259" t="s">
        <v>35</v>
      </c>
      <c r="J5259" s="1" t="s">
        <v>52</v>
      </c>
      <c r="K5259" s="23" t="s">
        <v>344</v>
      </c>
      <c r="L5259" s="33" t="s">
        <v>108</v>
      </c>
      <c r="M5259" s="18" t="s">
        <v>345</v>
      </c>
      <c r="N5259">
        <v>7.49</v>
      </c>
      <c r="O5259">
        <v>7.07</v>
      </c>
      <c r="P5259">
        <v>7.07</v>
      </c>
      <c r="Q5259">
        <v>0.7</v>
      </c>
      <c r="R5259">
        <f t="shared" si="246"/>
        <v>4.95</v>
      </c>
      <c r="S5259" s="38" t="s">
        <v>36</v>
      </c>
      <c r="T5259" s="27">
        <v>1</v>
      </c>
      <c r="U5259">
        <f t="shared" si="248"/>
        <v>4.95</v>
      </c>
      <c r="V5259" s="39" t="s">
        <v>36</v>
      </c>
    </row>
    <row r="5260" spans="1:22">
      <c r="A5260" s="32">
        <v>42164.772615740738</v>
      </c>
      <c r="B5260" s="33" t="s">
        <v>33</v>
      </c>
      <c r="C5260" s="37" t="s">
        <v>37</v>
      </c>
      <c r="D5260" s="37"/>
      <c r="E5260" s="35" t="s">
        <v>1824</v>
      </c>
      <c r="F5260" s="34">
        <v>1</v>
      </c>
      <c r="H5260">
        <f t="shared" si="247"/>
        <v>1</v>
      </c>
      <c r="I5260" s="33" t="s">
        <v>35</v>
      </c>
      <c r="J5260" s="33" t="s">
        <v>38</v>
      </c>
      <c r="K5260" s="33" t="s">
        <v>3607</v>
      </c>
      <c r="L5260" s="33" t="s">
        <v>3608</v>
      </c>
      <c r="M5260" s="33" t="s">
        <v>3609</v>
      </c>
      <c r="N5260">
        <v>7.99</v>
      </c>
      <c r="O5260">
        <v>7.54</v>
      </c>
      <c r="P5260">
        <v>7.54</v>
      </c>
      <c r="Q5260">
        <v>0.7</v>
      </c>
      <c r="R5260">
        <f t="shared" si="246"/>
        <v>5.28</v>
      </c>
      <c r="S5260" s="38" t="s">
        <v>36</v>
      </c>
      <c r="T5260" s="27">
        <v>1</v>
      </c>
      <c r="U5260">
        <f t="shared" si="248"/>
        <v>5.28</v>
      </c>
      <c r="V5260" s="39" t="s">
        <v>36</v>
      </c>
    </row>
    <row r="5261" spans="1:22">
      <c r="A5261" s="29">
        <v>42162.636203703703</v>
      </c>
      <c r="B5261" t="s">
        <v>33</v>
      </c>
      <c r="C5261" s="37" t="s">
        <v>34</v>
      </c>
      <c r="D5261" s="37"/>
      <c r="E5261" s="35" t="s">
        <v>7500</v>
      </c>
      <c r="F5261" s="34">
        <v>1</v>
      </c>
      <c r="H5261">
        <f t="shared" si="247"/>
        <v>1</v>
      </c>
      <c r="I5261" t="s">
        <v>52</v>
      </c>
      <c r="J5261" s="1" t="s">
        <v>52</v>
      </c>
      <c r="K5261" s="33" t="s">
        <v>2608</v>
      </c>
      <c r="L5261" s="33" t="s">
        <v>158</v>
      </c>
      <c r="M5261" s="18" t="s">
        <v>2609</v>
      </c>
      <c r="N5261">
        <v>7.49</v>
      </c>
      <c r="O5261">
        <v>6.19</v>
      </c>
      <c r="P5261">
        <v>6.19</v>
      </c>
      <c r="Q5261">
        <v>0.7</v>
      </c>
      <c r="R5261">
        <f t="shared" si="246"/>
        <v>4.33</v>
      </c>
      <c r="S5261" s="38" t="s">
        <v>36</v>
      </c>
      <c r="T5261" s="27">
        <v>1</v>
      </c>
      <c r="U5261">
        <f t="shared" si="248"/>
        <v>4.33</v>
      </c>
      <c r="V5261" s="39" t="s">
        <v>36</v>
      </c>
    </row>
    <row r="5262" spans="1:22">
      <c r="A5262" s="29">
        <v>42162.643958333334</v>
      </c>
      <c r="B5262" t="s">
        <v>33</v>
      </c>
      <c r="C5262" s="37" t="s">
        <v>34</v>
      </c>
      <c r="D5262" s="37"/>
      <c r="E5262" s="35" t="s">
        <v>1872</v>
      </c>
      <c r="F5262" s="34">
        <v>1</v>
      </c>
      <c r="H5262">
        <f t="shared" si="247"/>
        <v>1</v>
      </c>
      <c r="I5262" t="s">
        <v>38</v>
      </c>
      <c r="J5262"/>
      <c r="K5262" s="1" t="s">
        <v>10957</v>
      </c>
      <c r="L5262" s="33" t="s">
        <v>196</v>
      </c>
      <c r="M5262" t="s">
        <v>10958</v>
      </c>
      <c r="N5262">
        <v>7.49</v>
      </c>
      <c r="O5262">
        <v>6.19</v>
      </c>
      <c r="P5262">
        <v>6.19</v>
      </c>
      <c r="Q5262">
        <v>0.7</v>
      </c>
      <c r="R5262">
        <f t="shared" si="246"/>
        <v>4.33</v>
      </c>
      <c r="S5262" s="38" t="s">
        <v>36</v>
      </c>
      <c r="T5262" s="27">
        <v>1</v>
      </c>
      <c r="U5262">
        <f t="shared" si="248"/>
        <v>4.33</v>
      </c>
      <c r="V5262" s="39" t="s">
        <v>36</v>
      </c>
    </row>
    <row r="5263" spans="1:22">
      <c r="A5263" s="29">
        <v>42164.823877314811</v>
      </c>
      <c r="B5263" t="s">
        <v>589</v>
      </c>
      <c r="C5263" s="37" t="s">
        <v>58</v>
      </c>
      <c r="D5263" s="37"/>
      <c r="E5263" s="35" t="s">
        <v>2957</v>
      </c>
      <c r="F5263" s="34">
        <v>1</v>
      </c>
      <c r="H5263">
        <f t="shared" si="247"/>
        <v>1</v>
      </c>
      <c r="I5263" t="s">
        <v>398</v>
      </c>
      <c r="J5263" t="s">
        <v>484</v>
      </c>
      <c r="K5263" s="1" t="s">
        <v>912</v>
      </c>
      <c r="L5263" s="33" t="s">
        <v>913</v>
      </c>
      <c r="M5263" t="s">
        <v>958</v>
      </c>
      <c r="N5263">
        <v>4.99</v>
      </c>
      <c r="O5263">
        <v>4.1900000000000004</v>
      </c>
      <c r="P5263">
        <v>4.1900000000000004</v>
      </c>
      <c r="Q5263">
        <v>0.7</v>
      </c>
      <c r="R5263">
        <f t="shared" si="246"/>
        <v>2.93</v>
      </c>
      <c r="S5263" s="38" t="s">
        <v>36</v>
      </c>
      <c r="T5263" s="27">
        <v>1</v>
      </c>
      <c r="U5263">
        <f t="shared" si="248"/>
        <v>2.93</v>
      </c>
      <c r="V5263" s="39" t="s">
        <v>36</v>
      </c>
    </row>
    <row r="5264" spans="1:22">
      <c r="A5264" s="29">
        <v>42157.375983796293</v>
      </c>
      <c r="B5264" t="s">
        <v>33</v>
      </c>
      <c r="C5264" s="37" t="s">
        <v>37</v>
      </c>
      <c r="D5264" s="37"/>
      <c r="E5264" s="35" t="s">
        <v>2014</v>
      </c>
      <c r="F5264" s="34">
        <v>1</v>
      </c>
      <c r="H5264">
        <f t="shared" si="247"/>
        <v>1</v>
      </c>
      <c r="I5264" t="s">
        <v>35</v>
      </c>
      <c r="J5264" t="s">
        <v>52</v>
      </c>
      <c r="K5264" s="1" t="s">
        <v>433</v>
      </c>
      <c r="L5264" s="33" t="s">
        <v>87</v>
      </c>
      <c r="M5264" t="s">
        <v>434</v>
      </c>
      <c r="N5264">
        <v>7.99</v>
      </c>
      <c r="O5264">
        <v>7.54</v>
      </c>
      <c r="P5264">
        <v>7.54</v>
      </c>
      <c r="Q5264">
        <v>0.7</v>
      </c>
      <c r="R5264">
        <f t="shared" si="246"/>
        <v>5.28</v>
      </c>
      <c r="S5264" s="38" t="s">
        <v>36</v>
      </c>
      <c r="T5264" s="27">
        <v>1</v>
      </c>
      <c r="U5264">
        <f t="shared" si="248"/>
        <v>5.28</v>
      </c>
      <c r="V5264" s="39" t="s">
        <v>36</v>
      </c>
    </row>
    <row r="5265" spans="1:22">
      <c r="A5265" s="29">
        <v>42157.295138888891</v>
      </c>
      <c r="B5265" t="s">
        <v>33</v>
      </c>
      <c r="C5265" s="37" t="s">
        <v>88</v>
      </c>
      <c r="D5265" s="37" t="s">
        <v>143</v>
      </c>
      <c r="E5265" s="35" t="s">
        <v>1924</v>
      </c>
      <c r="F5265" s="34">
        <v>1</v>
      </c>
      <c r="H5265">
        <f t="shared" si="247"/>
        <v>1</v>
      </c>
      <c r="I5265" t="s">
        <v>35</v>
      </c>
      <c r="J5265" t="s">
        <v>398</v>
      </c>
      <c r="K5265" s="1" t="s">
        <v>8010</v>
      </c>
      <c r="L5265" s="33" t="s">
        <v>706</v>
      </c>
      <c r="M5265" t="s">
        <v>8011</v>
      </c>
      <c r="N5265">
        <v>6.49</v>
      </c>
      <c r="O5265">
        <v>6.24</v>
      </c>
      <c r="P5265">
        <v>6.24</v>
      </c>
      <c r="Q5265">
        <v>0.7</v>
      </c>
      <c r="R5265">
        <f t="shared" si="246"/>
        <v>4.37</v>
      </c>
      <c r="S5265" s="38" t="s">
        <v>36</v>
      </c>
      <c r="T5265" s="27">
        <v>1</v>
      </c>
      <c r="U5265">
        <f t="shared" si="248"/>
        <v>4.37</v>
      </c>
      <c r="V5265" s="39" t="s">
        <v>36</v>
      </c>
    </row>
    <row r="5266" spans="1:22">
      <c r="A5266" s="29">
        <v>42157.824421296296</v>
      </c>
      <c r="B5266" t="s">
        <v>33</v>
      </c>
      <c r="C5266" s="37" t="s">
        <v>48</v>
      </c>
      <c r="D5266" s="37"/>
      <c r="E5266" s="35" t="s">
        <v>6727</v>
      </c>
      <c r="F5266" s="34">
        <v>1</v>
      </c>
      <c r="H5266">
        <f t="shared" si="247"/>
        <v>1</v>
      </c>
      <c r="I5266" t="s">
        <v>52</v>
      </c>
      <c r="J5266" t="s">
        <v>52</v>
      </c>
      <c r="K5266" s="1" t="s">
        <v>10959</v>
      </c>
      <c r="L5266" s="33" t="s">
        <v>3176</v>
      </c>
      <c r="M5266" t="s">
        <v>10960</v>
      </c>
      <c r="N5266">
        <v>7.49</v>
      </c>
      <c r="O5266">
        <v>6.19</v>
      </c>
      <c r="P5266">
        <v>6.19</v>
      </c>
      <c r="Q5266">
        <v>0.7</v>
      </c>
      <c r="R5266">
        <f t="shared" si="246"/>
        <v>4.33</v>
      </c>
      <c r="S5266" s="38" t="s">
        <v>36</v>
      </c>
      <c r="T5266" s="27">
        <v>1</v>
      </c>
      <c r="U5266">
        <f t="shared" si="248"/>
        <v>4.33</v>
      </c>
      <c r="V5266" s="39" t="s">
        <v>36</v>
      </c>
    </row>
    <row r="5267" spans="1:22">
      <c r="A5267" s="29">
        <v>42157.639791666668</v>
      </c>
      <c r="B5267" t="s">
        <v>33</v>
      </c>
      <c r="C5267" s="37" t="s">
        <v>48</v>
      </c>
      <c r="D5267" s="37"/>
      <c r="E5267" s="35" t="s">
        <v>7583</v>
      </c>
      <c r="F5267" s="34">
        <v>1</v>
      </c>
      <c r="H5267">
        <f t="shared" si="247"/>
        <v>1</v>
      </c>
      <c r="I5267" t="s">
        <v>488</v>
      </c>
      <c r="J5267" t="s">
        <v>488</v>
      </c>
      <c r="K5267" s="1" t="s">
        <v>10961</v>
      </c>
      <c r="L5267" s="33" t="s">
        <v>782</v>
      </c>
      <c r="M5267" t="s">
        <v>10962</v>
      </c>
      <c r="N5267">
        <v>4.99</v>
      </c>
      <c r="O5267">
        <v>4.12</v>
      </c>
      <c r="P5267">
        <v>4.12</v>
      </c>
      <c r="Q5267">
        <v>0.7</v>
      </c>
      <c r="R5267">
        <f t="shared" si="246"/>
        <v>2.88</v>
      </c>
      <c r="S5267" s="38" t="s">
        <v>36</v>
      </c>
      <c r="T5267" s="27">
        <v>1</v>
      </c>
      <c r="U5267">
        <f t="shared" si="248"/>
        <v>2.88</v>
      </c>
      <c r="V5267" s="39" t="s">
        <v>36</v>
      </c>
    </row>
    <row r="5268" spans="1:22">
      <c r="A5268" s="29">
        <v>42157.953541666669</v>
      </c>
      <c r="B5268" t="s">
        <v>33</v>
      </c>
      <c r="C5268" s="37" t="s">
        <v>48</v>
      </c>
      <c r="D5268" s="37"/>
      <c r="E5268" s="35" t="s">
        <v>6722</v>
      </c>
      <c r="F5268" s="34">
        <v>1</v>
      </c>
      <c r="H5268">
        <f t="shared" si="247"/>
        <v>1</v>
      </c>
      <c r="I5268" t="s">
        <v>52</v>
      </c>
      <c r="J5268" t="s">
        <v>493</v>
      </c>
      <c r="K5268" s="1" t="s">
        <v>10963</v>
      </c>
      <c r="L5268" s="33" t="s">
        <v>1568</v>
      </c>
      <c r="M5268" t="s">
        <v>10964</v>
      </c>
      <c r="N5268">
        <v>7.99</v>
      </c>
      <c r="O5268">
        <v>6.6</v>
      </c>
      <c r="P5268">
        <v>6.6</v>
      </c>
      <c r="Q5268">
        <v>0.7</v>
      </c>
      <c r="R5268">
        <f t="shared" si="246"/>
        <v>4.62</v>
      </c>
      <c r="S5268" s="38" t="s">
        <v>36</v>
      </c>
      <c r="T5268" s="27">
        <v>1</v>
      </c>
      <c r="U5268">
        <f t="shared" si="248"/>
        <v>4.62</v>
      </c>
      <c r="V5268" s="39" t="s">
        <v>36</v>
      </c>
    </row>
    <row r="5269" spans="1:22">
      <c r="A5269" s="29">
        <v>42157.867418981485</v>
      </c>
      <c r="B5269" t="s">
        <v>33</v>
      </c>
      <c r="C5269" s="37" t="s">
        <v>34</v>
      </c>
      <c r="D5269" s="37"/>
      <c r="E5269" s="35" t="s">
        <v>6791</v>
      </c>
      <c r="F5269" s="34">
        <v>1</v>
      </c>
      <c r="H5269">
        <f t="shared" si="247"/>
        <v>1</v>
      </c>
      <c r="I5269" t="s">
        <v>35</v>
      </c>
      <c r="J5269" t="s">
        <v>126</v>
      </c>
      <c r="K5269" s="1" t="s">
        <v>1034</v>
      </c>
      <c r="L5269" s="33" t="s">
        <v>1035</v>
      </c>
      <c r="M5269" t="s">
        <v>1036</v>
      </c>
      <c r="N5269">
        <v>10.99</v>
      </c>
      <c r="O5269">
        <v>9.08</v>
      </c>
      <c r="P5269">
        <v>9.08</v>
      </c>
      <c r="Q5269">
        <v>0.7</v>
      </c>
      <c r="R5269">
        <f t="shared" si="246"/>
        <v>6.36</v>
      </c>
      <c r="S5269" s="38" t="s">
        <v>36</v>
      </c>
      <c r="T5269" s="27">
        <v>1</v>
      </c>
      <c r="U5269">
        <f t="shared" si="248"/>
        <v>6.36</v>
      </c>
      <c r="V5269" s="39" t="s">
        <v>36</v>
      </c>
    </row>
    <row r="5270" spans="1:22">
      <c r="A5270" s="29">
        <v>42157.946087962962</v>
      </c>
      <c r="B5270" t="s">
        <v>86</v>
      </c>
      <c r="C5270" s="37" t="s">
        <v>37</v>
      </c>
      <c r="D5270" s="37"/>
      <c r="E5270" s="35" t="s">
        <v>1927</v>
      </c>
      <c r="F5270" s="34">
        <v>1</v>
      </c>
      <c r="H5270">
        <f t="shared" si="247"/>
        <v>1</v>
      </c>
      <c r="I5270" t="s">
        <v>35</v>
      </c>
      <c r="J5270" t="s">
        <v>52</v>
      </c>
      <c r="K5270" s="1" t="s">
        <v>251</v>
      </c>
      <c r="L5270" s="33" t="s">
        <v>98</v>
      </c>
      <c r="M5270" t="s">
        <v>1415</v>
      </c>
      <c r="N5270">
        <v>7.99</v>
      </c>
      <c r="O5270">
        <v>7.54</v>
      </c>
      <c r="P5270">
        <v>7.54</v>
      </c>
      <c r="Q5270">
        <v>0.7</v>
      </c>
      <c r="R5270">
        <f t="shared" si="246"/>
        <v>5.28</v>
      </c>
      <c r="S5270" s="38" t="s">
        <v>36</v>
      </c>
      <c r="T5270" s="27">
        <v>1</v>
      </c>
      <c r="U5270">
        <f t="shared" si="248"/>
        <v>5.28</v>
      </c>
      <c r="V5270" s="39" t="s">
        <v>36</v>
      </c>
    </row>
    <row r="5271" spans="1:22">
      <c r="A5271" s="29">
        <v>42157.903993055559</v>
      </c>
      <c r="B5271" t="s">
        <v>33</v>
      </c>
      <c r="C5271" s="37" t="s">
        <v>34</v>
      </c>
      <c r="D5271" s="37"/>
      <c r="E5271" s="35" t="s">
        <v>7584</v>
      </c>
      <c r="F5271" s="34">
        <v>1</v>
      </c>
      <c r="H5271">
        <f t="shared" si="247"/>
        <v>1</v>
      </c>
      <c r="I5271" t="s">
        <v>35</v>
      </c>
      <c r="J5271" t="s">
        <v>1429</v>
      </c>
      <c r="K5271" s="1" t="s">
        <v>2321</v>
      </c>
      <c r="L5271" s="33" t="s">
        <v>2322</v>
      </c>
      <c r="M5271" t="s">
        <v>2323</v>
      </c>
      <c r="N5271">
        <v>6.99</v>
      </c>
      <c r="O5271">
        <v>5.78</v>
      </c>
      <c r="P5271">
        <v>5.78</v>
      </c>
      <c r="Q5271">
        <v>0.7</v>
      </c>
      <c r="R5271">
        <f t="shared" si="246"/>
        <v>4.05</v>
      </c>
      <c r="S5271" s="38" t="s">
        <v>36</v>
      </c>
      <c r="T5271" s="27">
        <v>1</v>
      </c>
      <c r="U5271">
        <f t="shared" si="248"/>
        <v>4.05</v>
      </c>
      <c r="V5271" s="39" t="s">
        <v>36</v>
      </c>
    </row>
    <row r="5272" spans="1:22">
      <c r="A5272" s="29">
        <v>42157.301828703705</v>
      </c>
      <c r="B5272" t="s">
        <v>33</v>
      </c>
      <c r="C5272" s="37" t="s">
        <v>70</v>
      </c>
      <c r="D5272" s="37"/>
      <c r="E5272" s="35" t="s">
        <v>7585</v>
      </c>
      <c r="F5272" s="34">
        <v>1</v>
      </c>
      <c r="H5272">
        <f t="shared" si="247"/>
        <v>1</v>
      </c>
      <c r="I5272" t="s">
        <v>35</v>
      </c>
      <c r="J5272" t="s">
        <v>398</v>
      </c>
      <c r="K5272" s="1" t="s">
        <v>7962</v>
      </c>
      <c r="L5272" s="33" t="s">
        <v>166</v>
      </c>
      <c r="M5272" t="s">
        <v>7963</v>
      </c>
      <c r="N5272">
        <v>14.99</v>
      </c>
      <c r="O5272">
        <v>12.09</v>
      </c>
      <c r="P5272">
        <v>12.09</v>
      </c>
      <c r="Q5272">
        <v>0.7</v>
      </c>
      <c r="R5272">
        <f t="shared" si="246"/>
        <v>8.4600000000000009</v>
      </c>
      <c r="S5272" s="38" t="s">
        <v>36</v>
      </c>
      <c r="T5272" s="27">
        <v>1</v>
      </c>
      <c r="U5272">
        <f t="shared" si="248"/>
        <v>8.4600000000000009</v>
      </c>
      <c r="V5272" s="39" t="s">
        <v>36</v>
      </c>
    </row>
    <row r="5273" spans="1:22">
      <c r="A5273" s="29">
        <v>42157.162812499999</v>
      </c>
      <c r="B5273" t="s">
        <v>450</v>
      </c>
      <c r="C5273" s="37" t="s">
        <v>88</v>
      </c>
      <c r="D5273" s="37" t="s">
        <v>859</v>
      </c>
      <c r="E5273" s="35" t="s">
        <v>1974</v>
      </c>
      <c r="F5273" s="34">
        <v>1</v>
      </c>
      <c r="H5273">
        <f t="shared" si="247"/>
        <v>1</v>
      </c>
      <c r="I5273" t="s">
        <v>35</v>
      </c>
      <c r="J5273" t="s">
        <v>52</v>
      </c>
      <c r="K5273" s="1" t="s">
        <v>2564</v>
      </c>
      <c r="L5273" s="33" t="s">
        <v>2565</v>
      </c>
      <c r="M5273" t="s">
        <v>2566</v>
      </c>
      <c r="N5273">
        <v>7.99</v>
      </c>
      <c r="O5273">
        <v>7.68</v>
      </c>
      <c r="P5273">
        <v>7.68</v>
      </c>
      <c r="Q5273">
        <v>0.7</v>
      </c>
      <c r="R5273">
        <f t="shared" si="246"/>
        <v>5.38</v>
      </c>
      <c r="S5273" s="38" t="s">
        <v>36</v>
      </c>
      <c r="T5273" s="27">
        <v>1</v>
      </c>
      <c r="U5273">
        <f t="shared" si="248"/>
        <v>5.38</v>
      </c>
      <c r="V5273" s="39" t="s">
        <v>36</v>
      </c>
    </row>
    <row r="5274" spans="1:22">
      <c r="A5274" s="29">
        <v>42157.967442129629</v>
      </c>
      <c r="B5274" t="s">
        <v>33</v>
      </c>
      <c r="C5274" s="37" t="s">
        <v>48</v>
      </c>
      <c r="D5274" s="37"/>
      <c r="E5274" s="35" t="s">
        <v>2464</v>
      </c>
      <c r="F5274" s="34">
        <v>1</v>
      </c>
      <c r="H5274">
        <f t="shared" si="247"/>
        <v>1</v>
      </c>
      <c r="I5274" t="s">
        <v>35</v>
      </c>
      <c r="J5274" t="s">
        <v>491</v>
      </c>
      <c r="K5274" s="1" t="s">
        <v>2216</v>
      </c>
      <c r="L5274" s="33" t="s">
        <v>87</v>
      </c>
      <c r="M5274" t="s">
        <v>333</v>
      </c>
      <c r="N5274">
        <v>4.99</v>
      </c>
      <c r="O5274">
        <v>4.12</v>
      </c>
      <c r="P5274">
        <v>4.12</v>
      </c>
      <c r="Q5274">
        <v>0.7</v>
      </c>
      <c r="R5274">
        <f t="shared" si="246"/>
        <v>2.88</v>
      </c>
      <c r="S5274" s="38" t="s">
        <v>36</v>
      </c>
      <c r="T5274" s="27">
        <v>1</v>
      </c>
      <c r="U5274">
        <f t="shared" si="248"/>
        <v>2.88</v>
      </c>
      <c r="V5274" s="39" t="s">
        <v>36</v>
      </c>
    </row>
    <row r="5275" spans="1:22">
      <c r="A5275" s="29">
        <v>42157.792569444442</v>
      </c>
      <c r="B5275" t="s">
        <v>33</v>
      </c>
      <c r="C5275" s="37" t="s">
        <v>48</v>
      </c>
      <c r="D5275" s="37"/>
      <c r="E5275" s="35" t="s">
        <v>6727</v>
      </c>
      <c r="F5275" s="34">
        <v>1</v>
      </c>
      <c r="H5275">
        <f t="shared" si="247"/>
        <v>1</v>
      </c>
      <c r="I5275" t="s">
        <v>488</v>
      </c>
      <c r="J5275" t="s">
        <v>488</v>
      </c>
      <c r="K5275" s="1" t="s">
        <v>1119</v>
      </c>
      <c r="L5275" t="s">
        <v>549</v>
      </c>
      <c r="M5275" t="s">
        <v>1120</v>
      </c>
      <c r="N5275">
        <v>3.99</v>
      </c>
      <c r="O5275">
        <v>3.3</v>
      </c>
      <c r="P5275">
        <v>3.3</v>
      </c>
      <c r="Q5275">
        <v>0.7</v>
      </c>
      <c r="R5275">
        <f t="shared" si="246"/>
        <v>2.31</v>
      </c>
      <c r="S5275" s="38" t="s">
        <v>36</v>
      </c>
      <c r="T5275" s="27">
        <v>1</v>
      </c>
      <c r="U5275">
        <f t="shared" si="248"/>
        <v>2.31</v>
      </c>
      <c r="V5275" s="39" t="s">
        <v>36</v>
      </c>
    </row>
    <row r="5276" spans="1:22">
      <c r="A5276" s="29">
        <v>42157.491747685184</v>
      </c>
      <c r="B5276" t="s">
        <v>33</v>
      </c>
      <c r="C5276" s="37" t="s">
        <v>58</v>
      </c>
      <c r="D5276" s="37"/>
      <c r="E5276" s="35" t="s">
        <v>3097</v>
      </c>
      <c r="F5276" s="34">
        <v>1</v>
      </c>
      <c r="H5276">
        <f t="shared" si="247"/>
        <v>1</v>
      </c>
      <c r="I5276" t="s">
        <v>398</v>
      </c>
      <c r="J5276" t="s">
        <v>1101</v>
      </c>
      <c r="K5276" s="1" t="s">
        <v>10965</v>
      </c>
      <c r="L5276" t="s">
        <v>1165</v>
      </c>
      <c r="M5276" t="s">
        <v>10966</v>
      </c>
      <c r="N5276">
        <v>7.49</v>
      </c>
      <c r="O5276">
        <v>6.29</v>
      </c>
      <c r="P5276">
        <v>6.29</v>
      </c>
      <c r="Q5276">
        <v>0.7</v>
      </c>
      <c r="R5276">
        <f t="shared" si="246"/>
        <v>4.4000000000000004</v>
      </c>
      <c r="S5276" s="38" t="s">
        <v>36</v>
      </c>
      <c r="T5276" s="27">
        <v>1</v>
      </c>
      <c r="U5276">
        <f t="shared" si="248"/>
        <v>4.4000000000000004</v>
      </c>
      <c r="V5276" s="39" t="s">
        <v>36</v>
      </c>
    </row>
    <row r="5277" spans="1:22">
      <c r="A5277" s="29">
        <v>42164.919050925928</v>
      </c>
      <c r="B5277" t="s">
        <v>33</v>
      </c>
      <c r="C5277" s="37" t="s">
        <v>40</v>
      </c>
      <c r="D5277" s="37"/>
      <c r="E5277" s="35" t="s">
        <v>1823</v>
      </c>
      <c r="F5277" s="34">
        <v>1</v>
      </c>
      <c r="H5277">
        <f t="shared" si="247"/>
        <v>1</v>
      </c>
      <c r="I5277" t="s">
        <v>52</v>
      </c>
      <c r="J5277" s="1" t="s">
        <v>52</v>
      </c>
      <c r="K5277" s="33" t="s">
        <v>10334</v>
      </c>
      <c r="L5277" s="18" t="s">
        <v>291</v>
      </c>
      <c r="M5277" s="18" t="s">
        <v>10335</v>
      </c>
      <c r="N5277">
        <v>5.99</v>
      </c>
      <c r="O5277" s="31">
        <v>4.87</v>
      </c>
      <c r="P5277" s="31">
        <v>4.87</v>
      </c>
      <c r="Q5277">
        <v>0.7</v>
      </c>
      <c r="R5277">
        <f t="shared" si="246"/>
        <v>3.41</v>
      </c>
      <c r="S5277" s="38" t="s">
        <v>36</v>
      </c>
      <c r="T5277" s="27">
        <v>1</v>
      </c>
      <c r="U5277">
        <f t="shared" si="248"/>
        <v>3.41</v>
      </c>
      <c r="V5277" s="39" t="s">
        <v>36</v>
      </c>
    </row>
    <row r="5278" spans="1:22">
      <c r="A5278" s="29">
        <v>42157.880671296298</v>
      </c>
      <c r="B5278" t="s">
        <v>33</v>
      </c>
      <c r="C5278" s="37" t="s">
        <v>34</v>
      </c>
      <c r="D5278" s="37"/>
      <c r="E5278" s="35" t="s">
        <v>4211</v>
      </c>
      <c r="F5278" s="34">
        <v>1</v>
      </c>
      <c r="H5278">
        <f t="shared" si="247"/>
        <v>1</v>
      </c>
      <c r="I5278" t="s">
        <v>35</v>
      </c>
      <c r="J5278" s="1" t="s">
        <v>46</v>
      </c>
      <c r="K5278" s="33" t="s">
        <v>3249</v>
      </c>
      <c r="L5278" s="18" t="s">
        <v>559</v>
      </c>
      <c r="M5278" s="18" t="s">
        <v>3250</v>
      </c>
      <c r="N5278">
        <v>11.99</v>
      </c>
      <c r="O5278" s="31">
        <v>9.91</v>
      </c>
      <c r="P5278" s="31">
        <v>9.91</v>
      </c>
      <c r="Q5278">
        <v>0.7</v>
      </c>
      <c r="R5278">
        <f t="shared" si="246"/>
        <v>6.94</v>
      </c>
      <c r="S5278" s="38" t="s">
        <v>36</v>
      </c>
      <c r="T5278" s="27">
        <v>1</v>
      </c>
      <c r="U5278">
        <f t="shared" si="248"/>
        <v>6.94</v>
      </c>
      <c r="V5278" s="39" t="s">
        <v>36</v>
      </c>
    </row>
    <row r="5279" spans="1:22">
      <c r="A5279" s="29">
        <v>42164.751898148148</v>
      </c>
      <c r="B5279" t="s">
        <v>33</v>
      </c>
      <c r="C5279" s="37" t="s">
        <v>70</v>
      </c>
      <c r="D5279" s="37"/>
      <c r="E5279" s="35" t="s">
        <v>7586</v>
      </c>
      <c r="F5279" s="34">
        <v>1</v>
      </c>
      <c r="H5279">
        <f t="shared" si="247"/>
        <v>1</v>
      </c>
      <c r="I5279" t="s">
        <v>35</v>
      </c>
      <c r="J5279" s="1" t="s">
        <v>488</v>
      </c>
      <c r="K5279" s="23" t="s">
        <v>9875</v>
      </c>
      <c r="L5279" s="18" t="s">
        <v>549</v>
      </c>
      <c r="M5279" s="18" t="s">
        <v>9876</v>
      </c>
      <c r="N5279">
        <v>3.99</v>
      </c>
      <c r="O5279" s="31">
        <v>3.22</v>
      </c>
      <c r="P5279" s="31">
        <v>3.22</v>
      </c>
      <c r="Q5279">
        <v>0.7</v>
      </c>
      <c r="R5279">
        <f t="shared" si="246"/>
        <v>2.25</v>
      </c>
      <c r="S5279" s="38" t="s">
        <v>36</v>
      </c>
      <c r="T5279" s="27">
        <v>1</v>
      </c>
      <c r="U5279">
        <f t="shared" si="248"/>
        <v>2.25</v>
      </c>
      <c r="V5279" s="39" t="s">
        <v>36</v>
      </c>
    </row>
    <row r="5280" spans="1:22">
      <c r="A5280" s="29">
        <v>42162.745879629627</v>
      </c>
      <c r="B5280" t="s">
        <v>33</v>
      </c>
      <c r="C5280" s="37" t="s">
        <v>37</v>
      </c>
      <c r="D5280" s="37"/>
      <c r="E5280" s="35" t="s">
        <v>1952</v>
      </c>
      <c r="F5280" s="34">
        <v>1</v>
      </c>
      <c r="H5280">
        <f t="shared" si="247"/>
        <v>1</v>
      </c>
      <c r="I5280" t="s">
        <v>1429</v>
      </c>
      <c r="J5280" s="1" t="s">
        <v>1429</v>
      </c>
      <c r="K5280" s="23" t="s">
        <v>2111</v>
      </c>
      <c r="L5280" s="18" t="s">
        <v>449</v>
      </c>
      <c r="M5280" s="18" t="s">
        <v>1050</v>
      </c>
      <c r="N5280">
        <v>6.49</v>
      </c>
      <c r="O5280" s="31">
        <v>6.15</v>
      </c>
      <c r="P5280" s="31">
        <v>6.15</v>
      </c>
      <c r="Q5280">
        <v>0.7</v>
      </c>
      <c r="R5280">
        <f t="shared" si="246"/>
        <v>4.3099999999999996</v>
      </c>
      <c r="S5280" s="38" t="s">
        <v>36</v>
      </c>
      <c r="T5280" s="27">
        <v>1</v>
      </c>
      <c r="U5280">
        <f t="shared" si="248"/>
        <v>4.3099999999999996</v>
      </c>
      <c r="V5280" s="39" t="s">
        <v>36</v>
      </c>
    </row>
    <row r="5281" spans="1:22">
      <c r="A5281" s="29">
        <v>42162.68577546296</v>
      </c>
      <c r="B5281" t="s">
        <v>33</v>
      </c>
      <c r="C5281" s="37" t="s">
        <v>58</v>
      </c>
      <c r="D5281" s="37"/>
      <c r="E5281" s="35" t="s">
        <v>7587</v>
      </c>
      <c r="F5281" s="34">
        <v>1</v>
      </c>
      <c r="H5281">
        <f t="shared" si="247"/>
        <v>1</v>
      </c>
      <c r="I5281" t="s">
        <v>46</v>
      </c>
      <c r="J5281" s="1" t="s">
        <v>46</v>
      </c>
      <c r="K5281" s="23" t="s">
        <v>903</v>
      </c>
      <c r="L5281" s="18" t="s">
        <v>366</v>
      </c>
      <c r="M5281" s="18" t="s">
        <v>948</v>
      </c>
      <c r="N5281">
        <v>4.49</v>
      </c>
      <c r="O5281" s="31">
        <v>3.77</v>
      </c>
      <c r="P5281" s="31">
        <v>3.77</v>
      </c>
      <c r="Q5281">
        <v>0.7</v>
      </c>
      <c r="R5281">
        <f t="shared" si="246"/>
        <v>2.64</v>
      </c>
      <c r="S5281" s="38" t="s">
        <v>36</v>
      </c>
      <c r="T5281" s="27">
        <v>1</v>
      </c>
      <c r="U5281">
        <f t="shared" si="248"/>
        <v>2.64</v>
      </c>
      <c r="V5281" s="39" t="s">
        <v>36</v>
      </c>
    </row>
    <row r="5282" spans="1:22">
      <c r="A5282" s="29">
        <v>42164.881249999999</v>
      </c>
      <c r="B5282" t="s">
        <v>33</v>
      </c>
      <c r="C5282" s="37" t="s">
        <v>37</v>
      </c>
      <c r="D5282" s="37"/>
      <c r="E5282" s="35" t="s">
        <v>1845</v>
      </c>
      <c r="F5282" s="34">
        <v>1</v>
      </c>
      <c r="H5282">
        <f t="shared" si="247"/>
        <v>1</v>
      </c>
      <c r="I5282" t="s">
        <v>35</v>
      </c>
      <c r="J5282" s="1" t="s">
        <v>52</v>
      </c>
      <c r="K5282" s="23" t="s">
        <v>1305</v>
      </c>
      <c r="L5282" s="18" t="s">
        <v>87</v>
      </c>
      <c r="M5282" s="18" t="s">
        <v>1306</v>
      </c>
      <c r="N5282">
        <v>8.99</v>
      </c>
      <c r="O5282" s="31">
        <v>8.48</v>
      </c>
      <c r="P5282" s="31">
        <v>8.48</v>
      </c>
      <c r="Q5282">
        <v>0.7</v>
      </c>
      <c r="R5282">
        <f t="shared" si="246"/>
        <v>5.94</v>
      </c>
      <c r="S5282" s="38" t="s">
        <v>36</v>
      </c>
      <c r="T5282" s="27">
        <v>1</v>
      </c>
      <c r="U5282">
        <f t="shared" si="248"/>
        <v>5.94</v>
      </c>
      <c r="V5282" s="39" t="s">
        <v>36</v>
      </c>
    </row>
    <row r="5283" spans="1:22">
      <c r="A5283" s="29">
        <v>42163.103402777779</v>
      </c>
      <c r="B5283" t="s">
        <v>33</v>
      </c>
      <c r="C5283" s="37" t="s">
        <v>73</v>
      </c>
      <c r="D5283" s="37"/>
      <c r="E5283" s="35" t="s">
        <v>1826</v>
      </c>
      <c r="F5283" s="34">
        <v>1</v>
      </c>
      <c r="H5283">
        <f t="shared" si="247"/>
        <v>1</v>
      </c>
      <c r="I5283" t="s">
        <v>488</v>
      </c>
      <c r="J5283" s="1" t="s">
        <v>489</v>
      </c>
      <c r="K5283" s="23" t="s">
        <v>10967</v>
      </c>
      <c r="L5283" s="18" t="s">
        <v>514</v>
      </c>
      <c r="M5283" s="18" t="s">
        <v>10968</v>
      </c>
      <c r="N5283">
        <v>4.99</v>
      </c>
      <c r="O5283" s="31">
        <v>4.16</v>
      </c>
      <c r="P5283" s="31">
        <v>4.16</v>
      </c>
      <c r="Q5283">
        <v>0.7</v>
      </c>
      <c r="R5283">
        <f t="shared" si="246"/>
        <v>2.91</v>
      </c>
      <c r="S5283" s="38" t="s">
        <v>36</v>
      </c>
      <c r="T5283" s="27">
        <v>1</v>
      </c>
      <c r="U5283">
        <f t="shared" si="248"/>
        <v>2.91</v>
      </c>
      <c r="V5283" s="39" t="s">
        <v>36</v>
      </c>
    </row>
    <row r="5284" spans="1:22">
      <c r="A5284" s="29">
        <v>42163.103402777779</v>
      </c>
      <c r="B5284" t="s">
        <v>33</v>
      </c>
      <c r="C5284" s="37" t="s">
        <v>73</v>
      </c>
      <c r="D5284" s="37"/>
      <c r="E5284" s="35" t="s">
        <v>1826</v>
      </c>
      <c r="F5284" s="34">
        <v>1</v>
      </c>
      <c r="H5284">
        <f t="shared" si="247"/>
        <v>1</v>
      </c>
      <c r="I5284" t="s">
        <v>38</v>
      </c>
      <c r="J5284" s="1" t="s">
        <v>482</v>
      </c>
      <c r="K5284" s="23" t="s">
        <v>2312</v>
      </c>
      <c r="L5284" s="18" t="s">
        <v>514</v>
      </c>
      <c r="M5284" s="18" t="s">
        <v>2313</v>
      </c>
      <c r="N5284">
        <v>5.49</v>
      </c>
      <c r="O5284" s="31">
        <v>4.58</v>
      </c>
      <c r="P5284" s="31">
        <v>4.58</v>
      </c>
      <c r="Q5284">
        <v>0.7</v>
      </c>
      <c r="R5284">
        <f t="shared" si="246"/>
        <v>3.21</v>
      </c>
      <c r="S5284" s="38" t="s">
        <v>36</v>
      </c>
      <c r="T5284" s="27">
        <v>1</v>
      </c>
      <c r="U5284">
        <f t="shared" si="248"/>
        <v>3.21</v>
      </c>
      <c r="V5284" s="39" t="s">
        <v>36</v>
      </c>
    </row>
    <row r="5285" spans="1:22">
      <c r="A5285" s="29">
        <v>42163.271516203706</v>
      </c>
      <c r="B5285" t="s">
        <v>33</v>
      </c>
      <c r="C5285" s="37" t="s">
        <v>40</v>
      </c>
      <c r="D5285" s="37"/>
      <c r="E5285" s="35" t="s">
        <v>4097</v>
      </c>
      <c r="F5285" s="34">
        <v>1</v>
      </c>
      <c r="H5285">
        <f t="shared" si="247"/>
        <v>1</v>
      </c>
      <c r="I5285" t="s">
        <v>38</v>
      </c>
      <c r="K5285" s="23" t="s">
        <v>2804</v>
      </c>
      <c r="L5285" s="18" t="s">
        <v>819</v>
      </c>
      <c r="M5285" s="18" t="s">
        <v>2805</v>
      </c>
      <c r="N5285">
        <v>3.49</v>
      </c>
      <c r="O5285" s="31">
        <v>2.84</v>
      </c>
      <c r="P5285" s="31">
        <v>2.84</v>
      </c>
      <c r="Q5285">
        <v>0.7</v>
      </c>
      <c r="R5285">
        <f t="shared" si="246"/>
        <v>1.99</v>
      </c>
      <c r="S5285" s="38" t="s">
        <v>36</v>
      </c>
      <c r="T5285" s="27">
        <v>1</v>
      </c>
      <c r="U5285">
        <f t="shared" si="248"/>
        <v>1.99</v>
      </c>
      <c r="V5285" s="39" t="s">
        <v>36</v>
      </c>
    </row>
    <row r="5286" spans="1:22">
      <c r="A5286" s="29">
        <v>42163.103402777779</v>
      </c>
      <c r="B5286" t="s">
        <v>33</v>
      </c>
      <c r="C5286" s="37" t="s">
        <v>73</v>
      </c>
      <c r="D5286" s="37"/>
      <c r="E5286" s="35" t="s">
        <v>1826</v>
      </c>
      <c r="F5286" s="34">
        <v>1</v>
      </c>
      <c r="H5286">
        <f t="shared" si="247"/>
        <v>1</v>
      </c>
      <c r="I5286" t="s">
        <v>488</v>
      </c>
      <c r="J5286" s="1" t="s">
        <v>489</v>
      </c>
      <c r="K5286" s="23" t="s">
        <v>5114</v>
      </c>
      <c r="L5286" s="18" t="s">
        <v>514</v>
      </c>
      <c r="M5286" s="18" t="s">
        <v>5115</v>
      </c>
      <c r="N5286">
        <v>4.99</v>
      </c>
      <c r="O5286" s="31">
        <v>4.16</v>
      </c>
      <c r="P5286" s="31">
        <v>4.16</v>
      </c>
      <c r="Q5286">
        <v>0.7</v>
      </c>
      <c r="R5286">
        <f t="shared" si="246"/>
        <v>2.91</v>
      </c>
      <c r="S5286" s="38" t="s">
        <v>36</v>
      </c>
      <c r="T5286" s="27">
        <v>1</v>
      </c>
      <c r="U5286">
        <f t="shared" si="248"/>
        <v>2.91</v>
      </c>
      <c r="V5286" s="39" t="s">
        <v>36</v>
      </c>
    </row>
    <row r="5287" spans="1:22">
      <c r="A5287" s="29">
        <v>42163.103402777779</v>
      </c>
      <c r="B5287" t="s">
        <v>33</v>
      </c>
      <c r="C5287" s="37" t="s">
        <v>73</v>
      </c>
      <c r="D5287" s="37"/>
      <c r="E5287" s="35" t="s">
        <v>1826</v>
      </c>
      <c r="F5287" s="34">
        <v>1</v>
      </c>
      <c r="H5287">
        <f t="shared" si="247"/>
        <v>1</v>
      </c>
      <c r="I5287" t="s">
        <v>38</v>
      </c>
      <c r="J5287" s="1" t="s">
        <v>482</v>
      </c>
      <c r="K5287" s="23" t="s">
        <v>2103</v>
      </c>
      <c r="L5287" s="18" t="s">
        <v>514</v>
      </c>
      <c r="M5287" s="18" t="s">
        <v>2104</v>
      </c>
      <c r="N5287">
        <v>5.49</v>
      </c>
      <c r="O5287" s="31">
        <v>4.58</v>
      </c>
      <c r="P5287" s="31">
        <v>4.58</v>
      </c>
      <c r="Q5287">
        <v>0.7</v>
      </c>
      <c r="R5287">
        <f t="shared" si="246"/>
        <v>3.21</v>
      </c>
      <c r="S5287" s="38" t="s">
        <v>36</v>
      </c>
      <c r="T5287" s="27">
        <v>1</v>
      </c>
      <c r="U5287">
        <f t="shared" si="248"/>
        <v>3.21</v>
      </c>
      <c r="V5287" s="39" t="s">
        <v>36</v>
      </c>
    </row>
    <row r="5288" spans="1:22">
      <c r="A5288" s="29">
        <v>42163.21503472222</v>
      </c>
      <c r="B5288" t="s">
        <v>33</v>
      </c>
      <c r="C5288" s="37" t="s">
        <v>75</v>
      </c>
      <c r="D5288" s="37"/>
      <c r="E5288" s="35" t="s">
        <v>7588</v>
      </c>
      <c r="F5288" s="34">
        <v>1</v>
      </c>
      <c r="H5288">
        <f t="shared" si="247"/>
        <v>1</v>
      </c>
      <c r="I5288" t="s">
        <v>398</v>
      </c>
      <c r="J5288" s="1" t="s">
        <v>1020</v>
      </c>
      <c r="K5288" s="23" t="s">
        <v>1655</v>
      </c>
      <c r="L5288" s="18" t="s">
        <v>1528</v>
      </c>
      <c r="M5288" s="18" t="s">
        <v>1656</v>
      </c>
      <c r="N5288">
        <v>10.99</v>
      </c>
      <c r="O5288" s="31">
        <v>9.08</v>
      </c>
      <c r="P5288" s="31">
        <v>9.08</v>
      </c>
      <c r="Q5288">
        <v>0.7</v>
      </c>
      <c r="R5288">
        <f t="shared" si="246"/>
        <v>6.36</v>
      </c>
      <c r="S5288" s="38" t="s">
        <v>36</v>
      </c>
      <c r="T5288" s="27">
        <v>1</v>
      </c>
      <c r="U5288">
        <f t="shared" si="248"/>
        <v>6.36</v>
      </c>
      <c r="V5288" s="39" t="s">
        <v>36</v>
      </c>
    </row>
    <row r="5289" spans="1:22">
      <c r="A5289" s="29">
        <v>42163.103402777779</v>
      </c>
      <c r="B5289" t="s">
        <v>33</v>
      </c>
      <c r="C5289" s="37" t="s">
        <v>73</v>
      </c>
      <c r="D5289" s="37"/>
      <c r="E5289" s="35" t="s">
        <v>1826</v>
      </c>
      <c r="F5289" s="34">
        <v>1</v>
      </c>
      <c r="H5289">
        <f t="shared" si="247"/>
        <v>1</v>
      </c>
      <c r="I5289" t="s">
        <v>488</v>
      </c>
      <c r="J5289" s="1" t="s">
        <v>489</v>
      </c>
      <c r="K5289" s="23" t="s">
        <v>9606</v>
      </c>
      <c r="L5289" s="18" t="s">
        <v>514</v>
      </c>
      <c r="M5289" s="18" t="s">
        <v>9607</v>
      </c>
      <c r="N5289">
        <v>4.99</v>
      </c>
      <c r="O5289" s="31">
        <v>4.16</v>
      </c>
      <c r="P5289" s="31">
        <v>4.16</v>
      </c>
      <c r="Q5289">
        <v>0.7</v>
      </c>
      <c r="R5289">
        <f t="shared" si="246"/>
        <v>2.91</v>
      </c>
      <c r="S5289" s="38" t="s">
        <v>36</v>
      </c>
      <c r="T5289" s="27">
        <v>1</v>
      </c>
      <c r="U5289">
        <f t="shared" si="248"/>
        <v>2.91</v>
      </c>
      <c r="V5289" s="39" t="s">
        <v>36</v>
      </c>
    </row>
    <row r="5290" spans="1:22">
      <c r="A5290" s="29">
        <v>42163.209432870368</v>
      </c>
      <c r="B5290" t="s">
        <v>33</v>
      </c>
      <c r="C5290" s="37" t="s">
        <v>75</v>
      </c>
      <c r="D5290" s="37"/>
      <c r="E5290" s="35" t="s">
        <v>1861</v>
      </c>
      <c r="F5290" s="34">
        <v>1</v>
      </c>
      <c r="H5290">
        <f t="shared" si="247"/>
        <v>1</v>
      </c>
      <c r="I5290" t="s">
        <v>38</v>
      </c>
      <c r="J5290" s="1" t="s">
        <v>490</v>
      </c>
      <c r="K5290" s="23" t="s">
        <v>1696</v>
      </c>
      <c r="L5290" s="18" t="s">
        <v>107</v>
      </c>
      <c r="M5290" s="18" t="s">
        <v>1697</v>
      </c>
      <c r="N5290">
        <v>5.49</v>
      </c>
      <c r="O5290" s="31">
        <v>4.54</v>
      </c>
      <c r="P5290" s="31">
        <v>4.54</v>
      </c>
      <c r="Q5290">
        <v>0.7</v>
      </c>
      <c r="R5290">
        <f t="shared" si="246"/>
        <v>3.18</v>
      </c>
      <c r="S5290" s="38" t="s">
        <v>36</v>
      </c>
      <c r="T5290" s="27">
        <v>1</v>
      </c>
      <c r="U5290">
        <f t="shared" si="248"/>
        <v>3.18</v>
      </c>
      <c r="V5290" s="39" t="s">
        <v>36</v>
      </c>
    </row>
    <row r="5291" spans="1:22">
      <c r="A5291" s="29">
        <v>42164.823877314811</v>
      </c>
      <c r="B5291" t="s">
        <v>589</v>
      </c>
      <c r="C5291" s="37" t="s">
        <v>58</v>
      </c>
      <c r="D5291" s="37"/>
      <c r="E5291" s="35" t="s">
        <v>2957</v>
      </c>
      <c r="F5291" s="34">
        <v>1</v>
      </c>
      <c r="H5291">
        <f t="shared" si="247"/>
        <v>1</v>
      </c>
      <c r="I5291" t="s">
        <v>52</v>
      </c>
      <c r="J5291" s="1" t="s">
        <v>52</v>
      </c>
      <c r="K5291" s="23" t="s">
        <v>3465</v>
      </c>
      <c r="L5291" s="18" t="s">
        <v>158</v>
      </c>
      <c r="M5291" s="18" t="s">
        <v>3466</v>
      </c>
      <c r="N5291">
        <v>14.99</v>
      </c>
      <c r="O5291" s="31">
        <v>12.6</v>
      </c>
      <c r="P5291" s="31">
        <v>12.6</v>
      </c>
      <c r="Q5291">
        <v>0.7</v>
      </c>
      <c r="R5291">
        <f t="shared" si="246"/>
        <v>8.82</v>
      </c>
      <c r="S5291" s="38" t="s">
        <v>36</v>
      </c>
      <c r="T5291" s="27">
        <v>1</v>
      </c>
      <c r="U5291">
        <f t="shared" si="248"/>
        <v>8.82</v>
      </c>
      <c r="V5291" s="39" t="s">
        <v>36</v>
      </c>
    </row>
    <row r="5292" spans="1:22">
      <c r="A5292" s="29">
        <v>42164.823877314811</v>
      </c>
      <c r="B5292" t="s">
        <v>589</v>
      </c>
      <c r="C5292" s="37" t="s">
        <v>58</v>
      </c>
      <c r="D5292" s="37"/>
      <c r="E5292" s="35" t="s">
        <v>2957</v>
      </c>
      <c r="F5292" s="34">
        <v>1</v>
      </c>
      <c r="H5292">
        <f t="shared" si="247"/>
        <v>1</v>
      </c>
      <c r="I5292" t="s">
        <v>488</v>
      </c>
      <c r="J5292" s="1" t="s">
        <v>488</v>
      </c>
      <c r="K5292" s="23" t="s">
        <v>9125</v>
      </c>
      <c r="L5292" s="18" t="s">
        <v>102</v>
      </c>
      <c r="M5292" s="18" t="s">
        <v>330</v>
      </c>
      <c r="N5292">
        <v>6.99</v>
      </c>
      <c r="O5292" s="31">
        <v>5.87</v>
      </c>
      <c r="P5292" s="31">
        <v>5.87</v>
      </c>
      <c r="Q5292">
        <v>0.7</v>
      </c>
      <c r="R5292">
        <f t="shared" si="246"/>
        <v>4.1100000000000003</v>
      </c>
      <c r="S5292" s="38" t="s">
        <v>36</v>
      </c>
      <c r="T5292" s="27">
        <v>1</v>
      </c>
      <c r="U5292">
        <f t="shared" si="248"/>
        <v>4.1100000000000003</v>
      </c>
      <c r="V5292" s="39" t="s">
        <v>36</v>
      </c>
    </row>
    <row r="5293" spans="1:22">
      <c r="A5293" s="29">
        <v>42163.010798611111</v>
      </c>
      <c r="B5293" t="s">
        <v>351</v>
      </c>
      <c r="C5293" s="37" t="s">
        <v>40</v>
      </c>
      <c r="D5293" s="37"/>
      <c r="E5293" s="35" t="s">
        <v>185</v>
      </c>
      <c r="F5293" s="34">
        <v>1</v>
      </c>
      <c r="H5293">
        <f t="shared" si="247"/>
        <v>1</v>
      </c>
      <c r="I5293" t="s">
        <v>52</v>
      </c>
      <c r="J5293" s="1" t="s">
        <v>52</v>
      </c>
      <c r="K5293" s="23" t="s">
        <v>10969</v>
      </c>
      <c r="L5293" s="18" t="s">
        <v>10970</v>
      </c>
      <c r="M5293" s="18" t="s">
        <v>10971</v>
      </c>
      <c r="N5293">
        <v>7.49</v>
      </c>
      <c r="O5293" s="31">
        <v>6.09</v>
      </c>
      <c r="P5293" s="31">
        <v>6.09</v>
      </c>
      <c r="Q5293">
        <v>0.7</v>
      </c>
      <c r="R5293">
        <f t="shared" si="246"/>
        <v>4.26</v>
      </c>
      <c r="S5293" s="38" t="s">
        <v>36</v>
      </c>
      <c r="T5293" s="27">
        <v>1</v>
      </c>
      <c r="U5293">
        <f t="shared" si="248"/>
        <v>4.26</v>
      </c>
      <c r="V5293" s="39" t="s">
        <v>36</v>
      </c>
    </row>
    <row r="5294" spans="1:22">
      <c r="A5294" s="29">
        <v>42163.276180555556</v>
      </c>
      <c r="B5294" t="s">
        <v>33</v>
      </c>
      <c r="C5294" s="37" t="s">
        <v>34</v>
      </c>
      <c r="D5294" s="37"/>
      <c r="E5294" s="35" t="s">
        <v>6763</v>
      </c>
      <c r="F5294" s="34">
        <v>1</v>
      </c>
      <c r="H5294">
        <f t="shared" si="247"/>
        <v>1</v>
      </c>
      <c r="I5294" t="s">
        <v>398</v>
      </c>
      <c r="K5294" s="23" t="s">
        <v>4764</v>
      </c>
      <c r="L5294" s="18" t="s">
        <v>82</v>
      </c>
      <c r="M5294" s="18" t="s">
        <v>4765</v>
      </c>
      <c r="N5294">
        <v>7.49</v>
      </c>
      <c r="O5294" s="31">
        <v>6.19</v>
      </c>
      <c r="P5294" s="31">
        <v>6.19</v>
      </c>
      <c r="Q5294">
        <v>0.7</v>
      </c>
      <c r="R5294">
        <f t="shared" si="246"/>
        <v>4.33</v>
      </c>
      <c r="S5294" s="38" t="s">
        <v>36</v>
      </c>
      <c r="T5294" s="27">
        <v>1</v>
      </c>
      <c r="U5294">
        <f t="shared" si="248"/>
        <v>4.33</v>
      </c>
      <c r="V5294" s="39" t="s">
        <v>36</v>
      </c>
    </row>
    <row r="5295" spans="1:22">
      <c r="A5295" s="29">
        <v>42164.834814814814</v>
      </c>
      <c r="B5295" t="s">
        <v>33</v>
      </c>
      <c r="C5295" s="37" t="s">
        <v>48</v>
      </c>
      <c r="D5295" s="37"/>
      <c r="E5295" s="35" t="s">
        <v>3989</v>
      </c>
      <c r="F5295" s="34">
        <v>1</v>
      </c>
      <c r="H5295">
        <f t="shared" si="247"/>
        <v>1</v>
      </c>
      <c r="I5295" t="s">
        <v>52</v>
      </c>
      <c r="J5295" s="1" t="s">
        <v>52</v>
      </c>
      <c r="K5295" s="23" t="s">
        <v>2179</v>
      </c>
      <c r="L5295" s="18" t="s">
        <v>108</v>
      </c>
      <c r="M5295" s="18" t="s">
        <v>2180</v>
      </c>
      <c r="N5295">
        <v>7.49</v>
      </c>
      <c r="O5295" s="31">
        <v>6.19</v>
      </c>
      <c r="P5295" s="31">
        <v>6.19</v>
      </c>
      <c r="Q5295">
        <v>0.7</v>
      </c>
      <c r="R5295">
        <f t="shared" si="246"/>
        <v>4.33</v>
      </c>
      <c r="S5295" s="38" t="s">
        <v>36</v>
      </c>
      <c r="T5295" s="27">
        <v>1</v>
      </c>
      <c r="U5295">
        <f t="shared" si="248"/>
        <v>4.33</v>
      </c>
      <c r="V5295" s="39" t="s">
        <v>36</v>
      </c>
    </row>
    <row r="5296" spans="1:22">
      <c r="A5296" s="29">
        <v>42164.399837962963</v>
      </c>
      <c r="B5296" t="s">
        <v>33</v>
      </c>
      <c r="C5296" s="37" t="s">
        <v>88</v>
      </c>
      <c r="D5296" s="37" t="s">
        <v>878</v>
      </c>
      <c r="E5296" s="35" t="s">
        <v>7589</v>
      </c>
      <c r="F5296" s="34">
        <v>1</v>
      </c>
      <c r="H5296">
        <f t="shared" si="247"/>
        <v>1</v>
      </c>
      <c r="I5296" t="s">
        <v>35</v>
      </c>
      <c r="J5296" s="1" t="s">
        <v>46</v>
      </c>
      <c r="K5296" s="23" t="s">
        <v>639</v>
      </c>
      <c r="L5296" s="18" t="s">
        <v>640</v>
      </c>
      <c r="M5296" s="18" t="s">
        <v>641</v>
      </c>
      <c r="N5296">
        <v>6.99</v>
      </c>
      <c r="O5296" s="31">
        <v>6.72</v>
      </c>
      <c r="P5296" s="31">
        <v>6.72</v>
      </c>
      <c r="Q5296">
        <v>0.7</v>
      </c>
      <c r="R5296">
        <f t="shared" si="246"/>
        <v>4.7</v>
      </c>
      <c r="S5296" s="38" t="s">
        <v>36</v>
      </c>
      <c r="T5296" s="27">
        <v>1</v>
      </c>
      <c r="U5296">
        <f t="shared" si="248"/>
        <v>4.7</v>
      </c>
      <c r="V5296" s="39" t="s">
        <v>36</v>
      </c>
    </row>
    <row r="5297" spans="1:22">
      <c r="A5297" s="29">
        <v>42164.591099537036</v>
      </c>
      <c r="B5297" t="s">
        <v>33</v>
      </c>
      <c r="C5297" s="37" t="s">
        <v>34</v>
      </c>
      <c r="D5297" s="37"/>
      <c r="E5297" s="35" t="s">
        <v>7539</v>
      </c>
      <c r="F5297" s="34">
        <v>1</v>
      </c>
      <c r="H5297">
        <f t="shared" si="247"/>
        <v>1</v>
      </c>
      <c r="I5297" t="s">
        <v>35</v>
      </c>
      <c r="J5297" s="1" t="s">
        <v>52</v>
      </c>
      <c r="K5297" s="23" t="s">
        <v>654</v>
      </c>
      <c r="L5297" s="18" t="s">
        <v>505</v>
      </c>
      <c r="M5297" s="18" t="s">
        <v>655</v>
      </c>
      <c r="N5297">
        <v>7.99</v>
      </c>
      <c r="O5297" s="31">
        <v>6.6</v>
      </c>
      <c r="P5297" s="31">
        <v>6.6</v>
      </c>
      <c r="Q5297">
        <v>0.7</v>
      </c>
      <c r="R5297">
        <f t="shared" si="246"/>
        <v>4.62</v>
      </c>
      <c r="S5297" s="38" t="s">
        <v>36</v>
      </c>
      <c r="T5297" s="27">
        <v>1</v>
      </c>
      <c r="U5297">
        <f t="shared" si="248"/>
        <v>4.62</v>
      </c>
      <c r="V5297" s="39" t="s">
        <v>36</v>
      </c>
    </row>
    <row r="5298" spans="1:22">
      <c r="A5298" s="29">
        <v>42164.987037037034</v>
      </c>
      <c r="B5298" t="s">
        <v>33</v>
      </c>
      <c r="C5298" s="37" t="s">
        <v>40</v>
      </c>
      <c r="D5298" s="37"/>
      <c r="E5298" s="35" t="s">
        <v>7590</v>
      </c>
      <c r="F5298" s="34">
        <v>1</v>
      </c>
      <c r="H5298">
        <f t="shared" si="247"/>
        <v>1</v>
      </c>
      <c r="I5298" t="s">
        <v>35</v>
      </c>
      <c r="J5298" s="1" t="s">
        <v>398</v>
      </c>
      <c r="K5298" s="23" t="s">
        <v>10462</v>
      </c>
      <c r="L5298" s="18" t="s">
        <v>10972</v>
      </c>
      <c r="M5298" s="18" t="s">
        <v>10464</v>
      </c>
      <c r="N5298">
        <v>14.99</v>
      </c>
      <c r="O5298" s="31">
        <v>12.19</v>
      </c>
      <c r="P5298" s="31">
        <v>12.19</v>
      </c>
      <c r="Q5298">
        <v>0.7</v>
      </c>
      <c r="R5298">
        <f t="shared" si="246"/>
        <v>8.5299999999999994</v>
      </c>
      <c r="S5298" s="38" t="s">
        <v>36</v>
      </c>
      <c r="T5298" s="27">
        <v>1</v>
      </c>
      <c r="U5298">
        <f t="shared" si="248"/>
        <v>8.5299999999999994</v>
      </c>
      <c r="V5298" s="39" t="s">
        <v>36</v>
      </c>
    </row>
    <row r="5299" spans="1:22">
      <c r="A5299" s="29">
        <v>42157.114583333336</v>
      </c>
      <c r="B5299" t="s">
        <v>33</v>
      </c>
      <c r="C5299" s="37" t="s">
        <v>40</v>
      </c>
      <c r="D5299" s="37"/>
      <c r="E5299" s="35" t="s">
        <v>1932</v>
      </c>
      <c r="F5299" s="34">
        <v>1</v>
      </c>
      <c r="H5299">
        <f t="shared" si="247"/>
        <v>1</v>
      </c>
      <c r="I5299" t="s">
        <v>35</v>
      </c>
      <c r="J5299" s="1" t="s">
        <v>46</v>
      </c>
      <c r="K5299" s="23" t="s">
        <v>360</v>
      </c>
      <c r="L5299" s="18" t="s">
        <v>74</v>
      </c>
      <c r="M5299" s="18" t="s">
        <v>361</v>
      </c>
      <c r="N5299">
        <v>7.49</v>
      </c>
      <c r="O5299" s="31">
        <v>6.09</v>
      </c>
      <c r="P5299" s="31">
        <v>6.09</v>
      </c>
      <c r="Q5299">
        <v>0.7</v>
      </c>
      <c r="R5299">
        <f t="shared" si="246"/>
        <v>4.26</v>
      </c>
      <c r="S5299" s="38" t="s">
        <v>36</v>
      </c>
      <c r="T5299" s="27">
        <v>1</v>
      </c>
      <c r="U5299">
        <f t="shared" si="248"/>
        <v>4.26</v>
      </c>
      <c r="V5299" s="39" t="s">
        <v>36</v>
      </c>
    </row>
    <row r="5300" spans="1:22">
      <c r="A5300" s="29">
        <v>42163.243009259262</v>
      </c>
      <c r="B5300" t="s">
        <v>33</v>
      </c>
      <c r="C5300" s="37" t="s">
        <v>93</v>
      </c>
      <c r="D5300" s="37"/>
      <c r="E5300" s="35" t="s">
        <v>6463</v>
      </c>
      <c r="F5300" s="34">
        <v>1</v>
      </c>
      <c r="H5300">
        <f t="shared" si="247"/>
        <v>1</v>
      </c>
      <c r="I5300" t="s">
        <v>38</v>
      </c>
      <c r="J5300" s="1" t="s">
        <v>482</v>
      </c>
      <c r="K5300" s="23" t="s">
        <v>1661</v>
      </c>
      <c r="L5300" s="18" t="s">
        <v>76</v>
      </c>
      <c r="M5300" s="18" t="s">
        <v>1562</v>
      </c>
      <c r="N5300">
        <v>0.99</v>
      </c>
      <c r="O5300" s="31">
        <v>0.94</v>
      </c>
      <c r="P5300" s="31">
        <v>0.94</v>
      </c>
      <c r="Q5300">
        <v>0.7</v>
      </c>
      <c r="R5300">
        <f t="shared" si="246"/>
        <v>0.66</v>
      </c>
      <c r="S5300" s="38" t="s">
        <v>36</v>
      </c>
      <c r="T5300" s="27">
        <v>1</v>
      </c>
      <c r="U5300">
        <f t="shared" si="248"/>
        <v>0.66</v>
      </c>
      <c r="V5300" s="39" t="s">
        <v>36</v>
      </c>
    </row>
    <row r="5301" spans="1:22">
      <c r="A5301" s="29">
        <v>42163.229270833333</v>
      </c>
      <c r="B5301" t="s">
        <v>33</v>
      </c>
      <c r="C5301" s="37" t="s">
        <v>88</v>
      </c>
      <c r="D5301" s="37" t="s">
        <v>858</v>
      </c>
      <c r="E5301" s="35" t="s">
        <v>2949</v>
      </c>
      <c r="F5301" s="34">
        <v>1</v>
      </c>
      <c r="H5301">
        <f t="shared" si="247"/>
        <v>1</v>
      </c>
      <c r="I5301" t="s">
        <v>398</v>
      </c>
      <c r="J5301" s="1" t="s">
        <v>494</v>
      </c>
      <c r="K5301" s="23" t="s">
        <v>2204</v>
      </c>
      <c r="L5301" s="18" t="s">
        <v>191</v>
      </c>
      <c r="M5301" s="18" t="s">
        <v>2205</v>
      </c>
      <c r="N5301">
        <v>7.49</v>
      </c>
      <c r="O5301" s="31">
        <v>7.2</v>
      </c>
      <c r="P5301" s="31">
        <v>7.2</v>
      </c>
      <c r="Q5301">
        <v>0.7</v>
      </c>
      <c r="R5301">
        <f t="shared" si="246"/>
        <v>5.04</v>
      </c>
      <c r="S5301" s="38" t="s">
        <v>36</v>
      </c>
      <c r="T5301" s="27">
        <v>1</v>
      </c>
      <c r="U5301">
        <f t="shared" si="248"/>
        <v>5.04</v>
      </c>
      <c r="V5301" s="39" t="s">
        <v>36</v>
      </c>
    </row>
    <row r="5302" spans="1:22">
      <c r="A5302" s="29">
        <v>42162.700324074074</v>
      </c>
      <c r="B5302" t="s">
        <v>1013</v>
      </c>
      <c r="C5302" s="37" t="s">
        <v>34</v>
      </c>
      <c r="D5302" s="37"/>
      <c r="E5302" s="35" t="s">
        <v>7591</v>
      </c>
      <c r="F5302" s="34">
        <v>1</v>
      </c>
      <c r="H5302">
        <f t="shared" si="247"/>
        <v>1</v>
      </c>
      <c r="I5302" t="s">
        <v>52</v>
      </c>
      <c r="J5302" s="1" t="s">
        <v>485</v>
      </c>
      <c r="K5302" s="23" t="s">
        <v>654</v>
      </c>
      <c r="L5302" s="18" t="s">
        <v>505</v>
      </c>
      <c r="M5302" s="18" t="s">
        <v>655</v>
      </c>
      <c r="N5302">
        <v>7.99</v>
      </c>
      <c r="O5302" s="31">
        <v>6.6</v>
      </c>
      <c r="P5302" s="31">
        <v>6.6</v>
      </c>
      <c r="Q5302">
        <v>0.7</v>
      </c>
      <c r="R5302">
        <f t="shared" si="246"/>
        <v>4.62</v>
      </c>
      <c r="S5302" s="38" t="s">
        <v>36</v>
      </c>
      <c r="T5302" s="27">
        <v>1</v>
      </c>
      <c r="U5302">
        <f t="shared" si="248"/>
        <v>4.62</v>
      </c>
      <c r="V5302" s="39" t="s">
        <v>36</v>
      </c>
    </row>
    <row r="5303" spans="1:22">
      <c r="A5303" s="29">
        <v>42162.701284722221</v>
      </c>
      <c r="B5303" t="s">
        <v>33</v>
      </c>
      <c r="C5303" s="37" t="s">
        <v>37</v>
      </c>
      <c r="D5303" s="37"/>
      <c r="E5303" s="35" t="s">
        <v>1998</v>
      </c>
      <c r="F5303" s="34">
        <v>1</v>
      </c>
      <c r="H5303">
        <f t="shared" si="247"/>
        <v>1</v>
      </c>
      <c r="I5303" t="s">
        <v>52</v>
      </c>
      <c r="J5303" s="1" t="s">
        <v>52</v>
      </c>
      <c r="K5303" s="23" t="s">
        <v>709</v>
      </c>
      <c r="L5303" s="18" t="s">
        <v>108</v>
      </c>
      <c r="M5303" s="18" t="s">
        <v>710</v>
      </c>
      <c r="N5303">
        <v>5.49</v>
      </c>
      <c r="O5303" s="31">
        <v>5.2</v>
      </c>
      <c r="P5303" s="31">
        <v>5.2</v>
      </c>
      <c r="Q5303">
        <v>0.7</v>
      </c>
      <c r="R5303">
        <f t="shared" si="246"/>
        <v>3.64</v>
      </c>
      <c r="S5303" s="38" t="s">
        <v>36</v>
      </c>
      <c r="T5303" s="27">
        <v>1</v>
      </c>
      <c r="U5303">
        <f t="shared" si="248"/>
        <v>3.64</v>
      </c>
      <c r="V5303" s="39" t="s">
        <v>36</v>
      </c>
    </row>
    <row r="5304" spans="1:22">
      <c r="A5304" s="29">
        <v>42162.71230324074</v>
      </c>
      <c r="B5304" t="s">
        <v>33</v>
      </c>
      <c r="C5304" s="37" t="s">
        <v>34</v>
      </c>
      <c r="D5304" s="37"/>
      <c r="E5304" s="35" t="s">
        <v>6466</v>
      </c>
      <c r="F5304" s="34">
        <v>1</v>
      </c>
      <c r="H5304">
        <f t="shared" si="247"/>
        <v>1</v>
      </c>
      <c r="I5304" t="s">
        <v>52</v>
      </c>
      <c r="J5304" s="1" t="s">
        <v>485</v>
      </c>
      <c r="K5304" s="23" t="s">
        <v>5044</v>
      </c>
      <c r="L5304" s="18" t="s">
        <v>5106</v>
      </c>
      <c r="M5304" s="18" t="s">
        <v>5045</v>
      </c>
      <c r="N5304">
        <v>11.99</v>
      </c>
      <c r="O5304" s="31">
        <v>9.91</v>
      </c>
      <c r="P5304" s="31">
        <v>9.91</v>
      </c>
      <c r="Q5304">
        <v>0.7</v>
      </c>
      <c r="R5304">
        <f t="shared" si="246"/>
        <v>6.94</v>
      </c>
      <c r="S5304" s="38" t="s">
        <v>36</v>
      </c>
      <c r="T5304" s="27">
        <v>1</v>
      </c>
      <c r="U5304">
        <f t="shared" si="248"/>
        <v>6.94</v>
      </c>
      <c r="V5304" s="39" t="s">
        <v>36</v>
      </c>
    </row>
    <row r="5305" spans="1:22">
      <c r="A5305" s="29">
        <v>42162.76635416667</v>
      </c>
      <c r="B5305" t="s">
        <v>33</v>
      </c>
      <c r="C5305" s="37" t="s">
        <v>34</v>
      </c>
      <c r="D5305" s="37"/>
      <c r="E5305" s="35" t="s">
        <v>3111</v>
      </c>
      <c r="F5305" s="34">
        <v>1</v>
      </c>
      <c r="H5305">
        <f t="shared" si="247"/>
        <v>1</v>
      </c>
      <c r="I5305" t="s">
        <v>488</v>
      </c>
      <c r="J5305" s="1" t="s">
        <v>488</v>
      </c>
      <c r="K5305" s="23" t="s">
        <v>5217</v>
      </c>
      <c r="L5305" s="18" t="s">
        <v>549</v>
      </c>
      <c r="M5305" s="18" t="s">
        <v>5218</v>
      </c>
      <c r="N5305">
        <v>3.99</v>
      </c>
      <c r="O5305" s="31">
        <v>3.3</v>
      </c>
      <c r="P5305" s="31">
        <v>3.3</v>
      </c>
      <c r="Q5305">
        <v>0.7</v>
      </c>
      <c r="R5305">
        <f t="shared" si="246"/>
        <v>2.31</v>
      </c>
      <c r="S5305" s="38" t="s">
        <v>36</v>
      </c>
      <c r="T5305" s="27">
        <v>1</v>
      </c>
      <c r="U5305">
        <f t="shared" si="248"/>
        <v>2.31</v>
      </c>
      <c r="V5305" s="39" t="s">
        <v>36</v>
      </c>
    </row>
    <row r="5306" spans="1:22">
      <c r="A5306" s="29">
        <v>42162.76635416667</v>
      </c>
      <c r="B5306" t="s">
        <v>33</v>
      </c>
      <c r="C5306" s="37" t="s">
        <v>34</v>
      </c>
      <c r="D5306" s="37"/>
      <c r="E5306" s="35" t="s">
        <v>3111</v>
      </c>
      <c r="F5306" s="34">
        <v>1</v>
      </c>
      <c r="H5306">
        <f t="shared" si="247"/>
        <v>1</v>
      </c>
      <c r="I5306" t="s">
        <v>52</v>
      </c>
      <c r="J5306" s="1" t="s">
        <v>52</v>
      </c>
      <c r="K5306" s="23" t="s">
        <v>3465</v>
      </c>
      <c r="L5306" s="18" t="s">
        <v>158</v>
      </c>
      <c r="M5306" s="18" t="s">
        <v>3466</v>
      </c>
      <c r="N5306">
        <v>14.99</v>
      </c>
      <c r="O5306" s="31">
        <v>12.39</v>
      </c>
      <c r="P5306" s="31">
        <v>12.39</v>
      </c>
      <c r="Q5306">
        <v>0.7</v>
      </c>
      <c r="R5306">
        <f t="shared" si="246"/>
        <v>8.67</v>
      </c>
      <c r="S5306" s="38" t="s">
        <v>36</v>
      </c>
      <c r="T5306" s="27">
        <v>1</v>
      </c>
      <c r="U5306">
        <f t="shared" si="248"/>
        <v>8.67</v>
      </c>
      <c r="V5306" s="39" t="s">
        <v>36</v>
      </c>
    </row>
    <row r="5307" spans="1:22">
      <c r="A5307" s="29">
        <v>42162.752708333333</v>
      </c>
      <c r="B5307" t="s">
        <v>33</v>
      </c>
      <c r="C5307" s="37" t="s">
        <v>34</v>
      </c>
      <c r="D5307" s="37"/>
      <c r="E5307" s="35" t="s">
        <v>7592</v>
      </c>
      <c r="F5307" s="34">
        <v>1</v>
      </c>
      <c r="H5307">
        <f t="shared" si="247"/>
        <v>1</v>
      </c>
      <c r="I5307" t="s">
        <v>398</v>
      </c>
      <c r="J5307" s="1" t="s">
        <v>525</v>
      </c>
      <c r="K5307" s="23" t="s">
        <v>987</v>
      </c>
      <c r="L5307" s="18" t="s">
        <v>540</v>
      </c>
      <c r="M5307" s="18" t="s">
        <v>988</v>
      </c>
      <c r="N5307">
        <v>5.49</v>
      </c>
      <c r="O5307" s="31">
        <v>4.54</v>
      </c>
      <c r="P5307" s="31">
        <v>4.54</v>
      </c>
      <c r="Q5307">
        <v>0.7</v>
      </c>
      <c r="R5307">
        <f t="shared" si="246"/>
        <v>3.18</v>
      </c>
      <c r="S5307" s="38" t="s">
        <v>36</v>
      </c>
      <c r="T5307" s="27">
        <v>1</v>
      </c>
      <c r="U5307">
        <f t="shared" si="248"/>
        <v>3.18</v>
      </c>
      <c r="V5307" s="39" t="s">
        <v>36</v>
      </c>
    </row>
    <row r="5308" spans="1:22">
      <c r="A5308" s="29">
        <v>42162.68577546296</v>
      </c>
      <c r="B5308" t="s">
        <v>33</v>
      </c>
      <c r="C5308" s="37" t="s">
        <v>58</v>
      </c>
      <c r="D5308" s="37"/>
      <c r="E5308" s="35" t="s">
        <v>7587</v>
      </c>
      <c r="F5308" s="34">
        <v>1</v>
      </c>
      <c r="H5308">
        <f t="shared" si="247"/>
        <v>1</v>
      </c>
      <c r="I5308" t="s">
        <v>398</v>
      </c>
      <c r="J5308" s="1" t="s">
        <v>484</v>
      </c>
      <c r="K5308" s="23" t="s">
        <v>2834</v>
      </c>
      <c r="L5308" s="18" t="s">
        <v>1316</v>
      </c>
      <c r="M5308" s="18" t="s">
        <v>2835</v>
      </c>
      <c r="N5308">
        <v>10.99</v>
      </c>
      <c r="O5308" s="31">
        <v>9.24</v>
      </c>
      <c r="P5308" s="31">
        <v>9.24</v>
      </c>
      <c r="Q5308">
        <v>0.7</v>
      </c>
      <c r="R5308">
        <f t="shared" si="246"/>
        <v>6.47</v>
      </c>
      <c r="S5308" s="38" t="s">
        <v>36</v>
      </c>
      <c r="T5308" s="27">
        <v>1</v>
      </c>
      <c r="U5308">
        <f t="shared" si="248"/>
        <v>6.47</v>
      </c>
      <c r="V5308" s="39" t="s">
        <v>36</v>
      </c>
    </row>
    <row r="5309" spans="1:22">
      <c r="A5309" s="29">
        <v>42162.710682870369</v>
      </c>
      <c r="B5309" t="s">
        <v>33</v>
      </c>
      <c r="C5309" s="37" t="s">
        <v>40</v>
      </c>
      <c r="D5309" s="37"/>
      <c r="E5309" s="35" t="s">
        <v>7450</v>
      </c>
      <c r="F5309" s="34">
        <v>1</v>
      </c>
      <c r="H5309">
        <f t="shared" si="247"/>
        <v>1</v>
      </c>
      <c r="I5309" t="s">
        <v>398</v>
      </c>
      <c r="J5309" s="1" t="s">
        <v>398</v>
      </c>
      <c r="K5309" s="23" t="s">
        <v>475</v>
      </c>
      <c r="L5309" s="18" t="s">
        <v>369</v>
      </c>
      <c r="M5309" s="18" t="s">
        <v>476</v>
      </c>
      <c r="N5309">
        <v>7.49</v>
      </c>
      <c r="O5309" s="31">
        <v>6.09</v>
      </c>
      <c r="P5309" s="31">
        <v>6.09</v>
      </c>
      <c r="Q5309">
        <v>0.7</v>
      </c>
      <c r="R5309">
        <f t="shared" si="246"/>
        <v>4.26</v>
      </c>
      <c r="S5309" s="38" t="s">
        <v>36</v>
      </c>
      <c r="T5309" s="27">
        <v>1</v>
      </c>
      <c r="U5309">
        <f t="shared" si="248"/>
        <v>4.26</v>
      </c>
      <c r="V5309" s="39" t="s">
        <v>36</v>
      </c>
    </row>
    <row r="5310" spans="1:22">
      <c r="A5310" s="29">
        <v>42162.646678240744</v>
      </c>
      <c r="B5310" t="s">
        <v>33</v>
      </c>
      <c r="C5310" s="37" t="s">
        <v>40</v>
      </c>
      <c r="D5310" s="37"/>
      <c r="E5310" s="35" t="s">
        <v>1827</v>
      </c>
      <c r="F5310" s="34">
        <v>1</v>
      </c>
      <c r="H5310">
        <f t="shared" si="247"/>
        <v>1</v>
      </c>
      <c r="I5310" t="s">
        <v>398</v>
      </c>
      <c r="J5310" s="1" t="s">
        <v>2545</v>
      </c>
      <c r="K5310" s="23" t="s">
        <v>10973</v>
      </c>
      <c r="L5310" s="18" t="s">
        <v>10974</v>
      </c>
      <c r="M5310" s="18" t="s">
        <v>10975</v>
      </c>
      <c r="N5310">
        <v>7.49</v>
      </c>
      <c r="O5310" s="31">
        <v>6.09</v>
      </c>
      <c r="P5310" s="31">
        <v>6.09</v>
      </c>
      <c r="Q5310">
        <v>0.7</v>
      </c>
      <c r="R5310">
        <f t="shared" si="246"/>
        <v>4.26</v>
      </c>
      <c r="S5310" s="38" t="s">
        <v>36</v>
      </c>
      <c r="T5310" s="27">
        <v>1</v>
      </c>
      <c r="U5310">
        <f t="shared" si="248"/>
        <v>4.26</v>
      </c>
      <c r="V5310" s="39" t="s">
        <v>36</v>
      </c>
    </row>
    <row r="5311" spans="1:22">
      <c r="A5311" s="29">
        <v>42163.103402777779</v>
      </c>
      <c r="B5311" t="s">
        <v>33</v>
      </c>
      <c r="C5311" s="37" t="s">
        <v>73</v>
      </c>
      <c r="D5311" s="37"/>
      <c r="E5311" s="35" t="s">
        <v>1826</v>
      </c>
      <c r="F5311" s="34">
        <v>1</v>
      </c>
      <c r="H5311">
        <f t="shared" si="247"/>
        <v>1</v>
      </c>
      <c r="I5311" t="s">
        <v>38</v>
      </c>
      <c r="J5311" s="1" t="s">
        <v>482</v>
      </c>
      <c r="K5311" s="23" t="s">
        <v>2348</v>
      </c>
      <c r="L5311" s="18" t="s">
        <v>514</v>
      </c>
      <c r="M5311" s="18" t="s">
        <v>2349</v>
      </c>
      <c r="N5311">
        <v>6.49</v>
      </c>
      <c r="O5311" s="31">
        <v>5.41</v>
      </c>
      <c r="P5311" s="31">
        <v>5.41</v>
      </c>
      <c r="Q5311">
        <v>0.7</v>
      </c>
      <c r="R5311">
        <f t="shared" si="246"/>
        <v>3.79</v>
      </c>
      <c r="S5311" s="38" t="s">
        <v>36</v>
      </c>
      <c r="T5311" s="27">
        <v>1</v>
      </c>
      <c r="U5311">
        <f t="shared" si="248"/>
        <v>3.79</v>
      </c>
      <c r="V5311" s="39" t="s">
        <v>36</v>
      </c>
    </row>
    <row r="5312" spans="1:22">
      <c r="A5312" s="29">
        <v>42163.208506944444</v>
      </c>
      <c r="B5312" t="s">
        <v>33</v>
      </c>
      <c r="C5312" s="37" t="s">
        <v>75</v>
      </c>
      <c r="D5312" s="37"/>
      <c r="E5312" s="35" t="s">
        <v>1861</v>
      </c>
      <c r="F5312" s="34">
        <v>1</v>
      </c>
      <c r="H5312">
        <f t="shared" si="247"/>
        <v>1</v>
      </c>
      <c r="I5312" t="s">
        <v>398</v>
      </c>
      <c r="J5312" s="1" t="s">
        <v>494</v>
      </c>
      <c r="K5312" s="23" t="s">
        <v>2295</v>
      </c>
      <c r="L5312" s="18" t="s">
        <v>169</v>
      </c>
      <c r="M5312" s="18" t="s">
        <v>2296</v>
      </c>
      <c r="N5312">
        <v>4.99</v>
      </c>
      <c r="O5312" s="31">
        <v>4.12</v>
      </c>
      <c r="P5312" s="31">
        <v>4.12</v>
      </c>
      <c r="Q5312">
        <v>0.7</v>
      </c>
      <c r="R5312">
        <f t="shared" si="246"/>
        <v>2.88</v>
      </c>
      <c r="S5312" s="38" t="s">
        <v>36</v>
      </c>
      <c r="T5312" s="27">
        <v>1</v>
      </c>
      <c r="U5312">
        <f t="shared" si="248"/>
        <v>2.88</v>
      </c>
      <c r="V5312" s="39" t="s">
        <v>36</v>
      </c>
    </row>
    <row r="5313" spans="1:22">
      <c r="A5313" s="29">
        <v>42163.103402777779</v>
      </c>
      <c r="B5313" t="s">
        <v>33</v>
      </c>
      <c r="C5313" s="37" t="s">
        <v>73</v>
      </c>
      <c r="D5313" s="37"/>
      <c r="E5313" s="35" t="s">
        <v>1826</v>
      </c>
      <c r="F5313" s="34">
        <v>1</v>
      </c>
      <c r="H5313">
        <f t="shared" si="247"/>
        <v>1</v>
      </c>
      <c r="I5313" t="s">
        <v>38</v>
      </c>
      <c r="J5313" s="1" t="s">
        <v>482</v>
      </c>
      <c r="K5313" s="23" t="s">
        <v>2346</v>
      </c>
      <c r="L5313" s="18" t="s">
        <v>514</v>
      </c>
      <c r="M5313" s="18" t="s">
        <v>2347</v>
      </c>
      <c r="N5313">
        <v>4.99</v>
      </c>
      <c r="O5313" s="31">
        <v>4.16</v>
      </c>
      <c r="P5313" s="31">
        <v>4.16</v>
      </c>
      <c r="Q5313">
        <v>0.7</v>
      </c>
      <c r="R5313">
        <f t="shared" si="246"/>
        <v>2.91</v>
      </c>
      <c r="S5313" s="38" t="s">
        <v>36</v>
      </c>
      <c r="T5313" s="27">
        <v>1</v>
      </c>
      <c r="U5313">
        <f t="shared" si="248"/>
        <v>2.91</v>
      </c>
      <c r="V5313" s="39" t="s">
        <v>36</v>
      </c>
    </row>
    <row r="5314" spans="1:22">
      <c r="A5314" s="29">
        <v>42163.103402777779</v>
      </c>
      <c r="B5314" t="s">
        <v>33</v>
      </c>
      <c r="C5314" s="37" t="s">
        <v>73</v>
      </c>
      <c r="D5314" s="37"/>
      <c r="E5314" s="35" t="s">
        <v>1826</v>
      </c>
      <c r="F5314" s="34">
        <v>1</v>
      </c>
      <c r="H5314">
        <f t="shared" si="247"/>
        <v>1</v>
      </c>
      <c r="I5314" t="s">
        <v>488</v>
      </c>
      <c r="J5314" s="1" t="s">
        <v>488</v>
      </c>
      <c r="K5314" s="23" t="s">
        <v>10976</v>
      </c>
      <c r="L5314" s="18" t="s">
        <v>514</v>
      </c>
      <c r="M5314" s="18" t="s">
        <v>10977</v>
      </c>
      <c r="N5314">
        <v>5.49</v>
      </c>
      <c r="O5314" s="31">
        <v>4.58</v>
      </c>
      <c r="P5314" s="31">
        <v>4.58</v>
      </c>
      <c r="Q5314">
        <v>0.7</v>
      </c>
      <c r="R5314">
        <f t="shared" ref="R5314:R5377" si="249">ROUND(P5314*Q5314,2)*H5314</f>
        <v>3.21</v>
      </c>
      <c r="S5314" s="38" t="s">
        <v>36</v>
      </c>
      <c r="T5314" s="27">
        <v>1</v>
      </c>
      <c r="U5314">
        <f t="shared" si="248"/>
        <v>3.21</v>
      </c>
      <c r="V5314" s="39" t="s">
        <v>36</v>
      </c>
    </row>
    <row r="5315" spans="1:22">
      <c r="A5315" s="29">
        <v>42163.103402777779</v>
      </c>
      <c r="B5315" t="s">
        <v>33</v>
      </c>
      <c r="C5315" s="37" t="s">
        <v>73</v>
      </c>
      <c r="D5315" s="37"/>
      <c r="E5315" s="35" t="s">
        <v>1826</v>
      </c>
      <c r="F5315" s="34">
        <v>1</v>
      </c>
      <c r="H5315">
        <f t="shared" ref="H5315:H5378" si="250">F5315-G5315</f>
        <v>1</v>
      </c>
      <c r="I5315" t="s">
        <v>38</v>
      </c>
      <c r="J5315" s="1" t="s">
        <v>482</v>
      </c>
      <c r="K5315" s="23" t="s">
        <v>4617</v>
      </c>
      <c r="L5315" s="18" t="s">
        <v>514</v>
      </c>
      <c r="M5315" s="18" t="s">
        <v>4618</v>
      </c>
      <c r="N5315">
        <v>1.99</v>
      </c>
      <c r="O5315" s="31">
        <v>1.66</v>
      </c>
      <c r="P5315" s="31">
        <v>1.66</v>
      </c>
      <c r="Q5315">
        <v>0.7</v>
      </c>
      <c r="R5315">
        <f t="shared" si="249"/>
        <v>1.1599999999999999</v>
      </c>
      <c r="S5315" s="38" t="s">
        <v>36</v>
      </c>
      <c r="T5315" s="27">
        <v>1</v>
      </c>
      <c r="U5315">
        <f t="shared" ref="U5315:U5378" si="251">ROUND(T5315*R5315,2)</f>
        <v>1.1599999999999999</v>
      </c>
      <c r="V5315" s="39" t="s">
        <v>36</v>
      </c>
    </row>
    <row r="5316" spans="1:22">
      <c r="A5316" s="29">
        <v>42163.103402777779</v>
      </c>
      <c r="B5316" t="s">
        <v>33</v>
      </c>
      <c r="C5316" s="37" t="s">
        <v>73</v>
      </c>
      <c r="D5316" s="37"/>
      <c r="E5316" s="35" t="s">
        <v>1826</v>
      </c>
      <c r="F5316" s="34">
        <v>1</v>
      </c>
      <c r="H5316">
        <f t="shared" si="250"/>
        <v>1</v>
      </c>
      <c r="I5316" t="s">
        <v>488</v>
      </c>
      <c r="J5316" s="1" t="s">
        <v>488</v>
      </c>
      <c r="K5316" s="23" t="s">
        <v>10476</v>
      </c>
      <c r="L5316" s="18" t="s">
        <v>514</v>
      </c>
      <c r="M5316" s="18" t="s">
        <v>10477</v>
      </c>
      <c r="N5316">
        <v>5.49</v>
      </c>
      <c r="O5316" s="31">
        <v>4.58</v>
      </c>
      <c r="P5316" s="31">
        <v>4.58</v>
      </c>
      <c r="Q5316">
        <v>0.7</v>
      </c>
      <c r="R5316">
        <f t="shared" si="249"/>
        <v>3.21</v>
      </c>
      <c r="S5316" s="38" t="s">
        <v>36</v>
      </c>
      <c r="T5316" s="27">
        <v>1</v>
      </c>
      <c r="U5316">
        <f t="shared" si="251"/>
        <v>3.21</v>
      </c>
      <c r="V5316" s="39" t="s">
        <v>36</v>
      </c>
    </row>
    <row r="5317" spans="1:22">
      <c r="A5317" s="29">
        <v>42162.771273148152</v>
      </c>
      <c r="B5317" t="s">
        <v>33</v>
      </c>
      <c r="C5317" s="37" t="s">
        <v>40</v>
      </c>
      <c r="D5317" s="37"/>
      <c r="E5317" s="35" t="s">
        <v>1864</v>
      </c>
      <c r="F5317" s="34">
        <v>1</v>
      </c>
      <c r="H5317">
        <f t="shared" si="250"/>
        <v>1</v>
      </c>
      <c r="I5317" t="s">
        <v>38</v>
      </c>
      <c r="J5317" s="1" t="s">
        <v>38</v>
      </c>
      <c r="K5317" s="23" t="s">
        <v>2085</v>
      </c>
      <c r="L5317" s="18" t="s">
        <v>91</v>
      </c>
      <c r="M5317" s="18" t="s">
        <v>2086</v>
      </c>
      <c r="N5317">
        <v>12.99</v>
      </c>
      <c r="O5317" s="31">
        <v>10.56</v>
      </c>
      <c r="P5317" s="31">
        <v>10.56</v>
      </c>
      <c r="Q5317">
        <v>0.7</v>
      </c>
      <c r="R5317">
        <f t="shared" si="249"/>
        <v>7.39</v>
      </c>
      <c r="S5317" s="38" t="s">
        <v>36</v>
      </c>
      <c r="T5317" s="27">
        <v>1</v>
      </c>
      <c r="U5317">
        <f t="shared" si="251"/>
        <v>7.39</v>
      </c>
      <c r="V5317" s="39" t="s">
        <v>36</v>
      </c>
    </row>
    <row r="5318" spans="1:22">
      <c r="A5318" s="29">
        <v>42162.766145833331</v>
      </c>
      <c r="B5318" t="s">
        <v>33</v>
      </c>
      <c r="C5318" s="37" t="s">
        <v>40</v>
      </c>
      <c r="D5318" s="37"/>
      <c r="E5318" s="35" t="s">
        <v>616</v>
      </c>
      <c r="F5318" s="34">
        <v>1</v>
      </c>
      <c r="H5318">
        <f t="shared" si="250"/>
        <v>1</v>
      </c>
      <c r="I5318" t="s">
        <v>52</v>
      </c>
      <c r="J5318" s="1" t="s">
        <v>52</v>
      </c>
      <c r="K5318" s="23" t="s">
        <v>1108</v>
      </c>
      <c r="L5318" s="18" t="s">
        <v>1109</v>
      </c>
      <c r="M5318" s="18" t="s">
        <v>1110</v>
      </c>
      <c r="N5318">
        <v>9.49</v>
      </c>
      <c r="O5318" s="31">
        <v>7.72</v>
      </c>
      <c r="P5318" s="31">
        <v>7.72</v>
      </c>
      <c r="Q5318">
        <v>0.7</v>
      </c>
      <c r="R5318">
        <f t="shared" si="249"/>
        <v>5.4</v>
      </c>
      <c r="S5318" s="38" t="s">
        <v>36</v>
      </c>
      <c r="T5318" s="27">
        <v>1</v>
      </c>
      <c r="U5318">
        <f t="shared" si="251"/>
        <v>5.4</v>
      </c>
      <c r="V5318" s="39" t="s">
        <v>36</v>
      </c>
    </row>
    <row r="5319" spans="1:22">
      <c r="A5319" s="29">
        <v>42162.673807870371</v>
      </c>
      <c r="B5319" t="s">
        <v>33</v>
      </c>
      <c r="C5319" s="37" t="s">
        <v>40</v>
      </c>
      <c r="D5319" s="37"/>
      <c r="E5319" s="35" t="s">
        <v>1822</v>
      </c>
      <c r="F5319" s="34">
        <v>1</v>
      </c>
      <c r="H5319">
        <f t="shared" si="250"/>
        <v>1</v>
      </c>
      <c r="I5319" t="s">
        <v>398</v>
      </c>
      <c r="K5319" s="23" t="s">
        <v>3859</v>
      </c>
      <c r="L5319" s="18" t="s">
        <v>71</v>
      </c>
      <c r="M5319" s="18" t="s">
        <v>3860</v>
      </c>
      <c r="N5319">
        <v>7.49</v>
      </c>
      <c r="O5319" s="31">
        <v>6.09</v>
      </c>
      <c r="P5319" s="31">
        <v>6.09</v>
      </c>
      <c r="Q5319">
        <v>0.7</v>
      </c>
      <c r="R5319">
        <f t="shared" si="249"/>
        <v>4.26</v>
      </c>
      <c r="S5319" s="38" t="s">
        <v>36</v>
      </c>
      <c r="T5319" s="27">
        <v>1</v>
      </c>
      <c r="U5319">
        <f t="shared" si="251"/>
        <v>4.26</v>
      </c>
      <c r="V5319" s="39" t="s">
        <v>36</v>
      </c>
    </row>
    <row r="5320" spans="1:22">
      <c r="A5320" s="29">
        <v>42162.760555555556</v>
      </c>
      <c r="B5320" t="s">
        <v>33</v>
      </c>
      <c r="C5320" s="37" t="s">
        <v>58</v>
      </c>
      <c r="D5320" s="37"/>
      <c r="E5320" s="35" t="s">
        <v>7593</v>
      </c>
      <c r="F5320" s="34">
        <v>1</v>
      </c>
      <c r="H5320">
        <f t="shared" si="250"/>
        <v>1</v>
      </c>
      <c r="I5320" t="s">
        <v>52</v>
      </c>
      <c r="J5320" s="1" t="s">
        <v>493</v>
      </c>
      <c r="K5320" s="23" t="s">
        <v>9759</v>
      </c>
      <c r="L5320" s="18" t="s">
        <v>136</v>
      </c>
      <c r="M5320" s="18" t="s">
        <v>9760</v>
      </c>
      <c r="N5320">
        <v>7.99</v>
      </c>
      <c r="O5320" s="31">
        <v>6.71</v>
      </c>
      <c r="P5320" s="31">
        <v>6.71</v>
      </c>
      <c r="Q5320">
        <v>0.7</v>
      </c>
      <c r="R5320">
        <f t="shared" si="249"/>
        <v>4.7</v>
      </c>
      <c r="S5320" s="38" t="s">
        <v>36</v>
      </c>
      <c r="T5320" s="27">
        <v>1</v>
      </c>
      <c r="U5320">
        <f t="shared" si="251"/>
        <v>4.7</v>
      </c>
      <c r="V5320" s="39" t="s">
        <v>36</v>
      </c>
    </row>
    <row r="5321" spans="1:22">
      <c r="A5321" s="29">
        <v>42163.240555555552</v>
      </c>
      <c r="B5321" t="s">
        <v>33</v>
      </c>
      <c r="C5321" s="37" t="s">
        <v>93</v>
      </c>
      <c r="D5321" s="37"/>
      <c r="E5321" s="35" t="s">
        <v>6463</v>
      </c>
      <c r="F5321" s="34">
        <v>1</v>
      </c>
      <c r="H5321">
        <f t="shared" si="250"/>
        <v>1</v>
      </c>
      <c r="I5321" t="s">
        <v>38</v>
      </c>
      <c r="K5321" s="23" t="s">
        <v>1731</v>
      </c>
      <c r="L5321" s="18" t="s">
        <v>76</v>
      </c>
      <c r="M5321" s="18" t="s">
        <v>1555</v>
      </c>
      <c r="N5321">
        <v>0.99</v>
      </c>
      <c r="O5321" s="31">
        <v>0.94</v>
      </c>
      <c r="P5321" s="31">
        <v>0.94</v>
      </c>
      <c r="Q5321">
        <v>0.7</v>
      </c>
      <c r="R5321">
        <f t="shared" si="249"/>
        <v>0.66</v>
      </c>
      <c r="S5321" s="38" t="s">
        <v>36</v>
      </c>
      <c r="T5321" s="27">
        <v>1</v>
      </c>
      <c r="U5321">
        <f t="shared" si="251"/>
        <v>0.66</v>
      </c>
      <c r="V5321" s="39" t="s">
        <v>36</v>
      </c>
    </row>
    <row r="5322" spans="1:22">
      <c r="A5322" s="29">
        <v>42162.681087962963</v>
      </c>
      <c r="B5322" t="s">
        <v>33</v>
      </c>
      <c r="C5322" s="37" t="s">
        <v>40</v>
      </c>
      <c r="D5322" s="37"/>
      <c r="E5322" s="35" t="s">
        <v>1813</v>
      </c>
      <c r="F5322" s="34">
        <v>1</v>
      </c>
      <c r="H5322">
        <f t="shared" si="250"/>
        <v>1</v>
      </c>
      <c r="I5322" t="s">
        <v>38</v>
      </c>
      <c r="J5322" s="1" t="s">
        <v>38</v>
      </c>
      <c r="K5322" s="23" t="s">
        <v>273</v>
      </c>
      <c r="L5322" s="18" t="s">
        <v>78</v>
      </c>
      <c r="M5322" s="18" t="s">
        <v>168</v>
      </c>
      <c r="N5322">
        <v>5.99</v>
      </c>
      <c r="O5322" s="31">
        <v>4.87</v>
      </c>
      <c r="P5322" s="31">
        <v>4.87</v>
      </c>
      <c r="Q5322">
        <v>0.7</v>
      </c>
      <c r="R5322">
        <f t="shared" si="249"/>
        <v>3.41</v>
      </c>
      <c r="S5322" s="38" t="s">
        <v>36</v>
      </c>
      <c r="T5322" s="27">
        <v>1</v>
      </c>
      <c r="U5322">
        <f t="shared" si="251"/>
        <v>3.41</v>
      </c>
      <c r="V5322" s="39" t="s">
        <v>36</v>
      </c>
    </row>
    <row r="5323" spans="1:22">
      <c r="A5323" s="29">
        <v>42163.141516203701</v>
      </c>
      <c r="B5323" t="s">
        <v>33</v>
      </c>
      <c r="C5323" s="37" t="s">
        <v>34</v>
      </c>
      <c r="D5323" s="37"/>
      <c r="E5323" s="35" t="s">
        <v>2984</v>
      </c>
      <c r="F5323" s="34">
        <v>1</v>
      </c>
      <c r="H5323">
        <f t="shared" si="250"/>
        <v>1</v>
      </c>
      <c r="I5323" t="s">
        <v>35</v>
      </c>
      <c r="J5323" s="1" t="s">
        <v>52</v>
      </c>
      <c r="K5323" s="23" t="s">
        <v>10978</v>
      </c>
      <c r="L5323" s="18" t="s">
        <v>81</v>
      </c>
      <c r="M5323" s="18" t="s">
        <v>10979</v>
      </c>
      <c r="N5323">
        <v>7.99</v>
      </c>
      <c r="O5323" s="31">
        <v>6.6</v>
      </c>
      <c r="P5323" s="31">
        <v>6.6</v>
      </c>
      <c r="Q5323">
        <v>0.7</v>
      </c>
      <c r="R5323">
        <f t="shared" si="249"/>
        <v>4.62</v>
      </c>
      <c r="S5323" s="38" t="s">
        <v>36</v>
      </c>
      <c r="T5323" s="27">
        <v>1</v>
      </c>
      <c r="U5323">
        <f t="shared" si="251"/>
        <v>4.62</v>
      </c>
      <c r="V5323" s="39" t="s">
        <v>36</v>
      </c>
    </row>
    <row r="5324" spans="1:22">
      <c r="A5324" s="29">
        <v>42163.260451388887</v>
      </c>
      <c r="B5324" t="s">
        <v>86</v>
      </c>
      <c r="C5324" s="37" t="s">
        <v>37</v>
      </c>
      <c r="D5324" s="37"/>
      <c r="E5324" s="35" t="s">
        <v>7019</v>
      </c>
      <c r="F5324" s="34">
        <v>1</v>
      </c>
      <c r="H5324">
        <f t="shared" si="250"/>
        <v>1</v>
      </c>
      <c r="I5324" t="s">
        <v>35</v>
      </c>
      <c r="J5324" s="1" t="s">
        <v>46</v>
      </c>
      <c r="K5324" s="23" t="s">
        <v>255</v>
      </c>
      <c r="L5324" s="18" t="s">
        <v>115</v>
      </c>
      <c r="M5324" s="18" t="s">
        <v>216</v>
      </c>
      <c r="N5324">
        <v>5.99</v>
      </c>
      <c r="O5324" s="31">
        <v>5.65</v>
      </c>
      <c r="P5324" s="31">
        <v>5.65</v>
      </c>
      <c r="Q5324">
        <v>0.7</v>
      </c>
      <c r="R5324">
        <f t="shared" si="249"/>
        <v>3.96</v>
      </c>
      <c r="S5324" s="38" t="s">
        <v>36</v>
      </c>
      <c r="T5324" s="27">
        <v>1</v>
      </c>
      <c r="U5324">
        <f t="shared" si="251"/>
        <v>3.96</v>
      </c>
      <c r="V5324" s="39" t="s">
        <v>36</v>
      </c>
    </row>
    <row r="5325" spans="1:22">
      <c r="A5325" s="29">
        <v>42163.271527777775</v>
      </c>
      <c r="B5325" t="s">
        <v>33</v>
      </c>
      <c r="C5325" s="37" t="s">
        <v>88</v>
      </c>
      <c r="D5325" s="37" t="s">
        <v>854</v>
      </c>
      <c r="E5325" s="35" t="s">
        <v>1899</v>
      </c>
      <c r="F5325" s="34">
        <v>1</v>
      </c>
      <c r="H5325">
        <f t="shared" si="250"/>
        <v>1</v>
      </c>
      <c r="I5325" t="s">
        <v>35</v>
      </c>
      <c r="J5325" s="1" t="s">
        <v>38</v>
      </c>
      <c r="K5325" s="23" t="s">
        <v>10980</v>
      </c>
      <c r="L5325" s="18" t="s">
        <v>538</v>
      </c>
      <c r="M5325" s="18" t="s">
        <v>10981</v>
      </c>
      <c r="N5325">
        <v>7.49</v>
      </c>
      <c r="O5325" s="31">
        <v>7.2</v>
      </c>
      <c r="P5325" s="31">
        <v>7.2</v>
      </c>
      <c r="Q5325">
        <v>0.7</v>
      </c>
      <c r="R5325">
        <f t="shared" si="249"/>
        <v>5.04</v>
      </c>
      <c r="S5325" s="38" t="s">
        <v>36</v>
      </c>
      <c r="T5325" s="27">
        <v>1</v>
      </c>
      <c r="U5325">
        <f t="shared" si="251"/>
        <v>5.04</v>
      </c>
      <c r="V5325" s="39" t="s">
        <v>36</v>
      </c>
    </row>
    <row r="5326" spans="1:22">
      <c r="A5326" s="29">
        <v>42162.7809837963</v>
      </c>
      <c r="B5326" t="s">
        <v>33</v>
      </c>
      <c r="C5326" s="37" t="s">
        <v>40</v>
      </c>
      <c r="D5326" s="37"/>
      <c r="E5326" s="35" t="s">
        <v>1871</v>
      </c>
      <c r="F5326" s="34">
        <v>1</v>
      </c>
      <c r="H5326">
        <f t="shared" si="250"/>
        <v>1</v>
      </c>
      <c r="I5326" t="s">
        <v>488</v>
      </c>
      <c r="J5326" s="1" t="s">
        <v>488</v>
      </c>
      <c r="K5326" s="23" t="s">
        <v>10823</v>
      </c>
      <c r="L5326" s="18" t="s">
        <v>8297</v>
      </c>
      <c r="M5326" s="18" t="s">
        <v>10824</v>
      </c>
      <c r="N5326">
        <v>6.99</v>
      </c>
      <c r="O5326" s="31">
        <v>5.68</v>
      </c>
      <c r="P5326" s="31">
        <v>5.68</v>
      </c>
      <c r="Q5326">
        <v>0.7</v>
      </c>
      <c r="R5326">
        <f t="shared" si="249"/>
        <v>3.98</v>
      </c>
      <c r="S5326" s="38" t="s">
        <v>36</v>
      </c>
      <c r="T5326" s="27">
        <v>1</v>
      </c>
      <c r="U5326">
        <f t="shared" si="251"/>
        <v>3.98</v>
      </c>
      <c r="V5326" s="39" t="s">
        <v>36</v>
      </c>
    </row>
    <row r="5327" spans="1:22">
      <c r="A5327" s="29">
        <v>42157.794525462959</v>
      </c>
      <c r="B5327" t="s">
        <v>33</v>
      </c>
      <c r="C5327" s="37" t="s">
        <v>37</v>
      </c>
      <c r="D5327" s="37"/>
      <c r="E5327" s="35" t="s">
        <v>4474</v>
      </c>
      <c r="F5327" s="34">
        <v>1</v>
      </c>
      <c r="H5327">
        <f t="shared" si="250"/>
        <v>1</v>
      </c>
      <c r="I5327" t="s">
        <v>35</v>
      </c>
      <c r="J5327" s="1" t="s">
        <v>46</v>
      </c>
      <c r="K5327" s="23" t="s">
        <v>5950</v>
      </c>
      <c r="L5327" s="18" t="s">
        <v>81</v>
      </c>
      <c r="M5327" s="18" t="s">
        <v>5951</v>
      </c>
      <c r="N5327">
        <v>14.99</v>
      </c>
      <c r="O5327" s="31">
        <v>14.14</v>
      </c>
      <c r="P5327" s="31">
        <v>14.14</v>
      </c>
      <c r="Q5327">
        <v>0.7</v>
      </c>
      <c r="R5327">
        <f t="shared" si="249"/>
        <v>9.9</v>
      </c>
      <c r="S5327" s="38" t="s">
        <v>36</v>
      </c>
      <c r="T5327" s="27">
        <v>1</v>
      </c>
      <c r="U5327">
        <f t="shared" si="251"/>
        <v>9.9</v>
      </c>
      <c r="V5327" s="39" t="s">
        <v>36</v>
      </c>
    </row>
    <row r="5328" spans="1:22">
      <c r="A5328" s="29">
        <v>42157.716354166667</v>
      </c>
      <c r="B5328" t="s">
        <v>86</v>
      </c>
      <c r="C5328" s="37" t="s">
        <v>37</v>
      </c>
      <c r="D5328" s="37"/>
      <c r="E5328" s="35" t="s">
        <v>6847</v>
      </c>
      <c r="F5328" s="34">
        <v>1</v>
      </c>
      <c r="H5328">
        <f t="shared" si="250"/>
        <v>1</v>
      </c>
      <c r="I5328" t="s">
        <v>398</v>
      </c>
      <c r="J5328" s="1" t="s">
        <v>532</v>
      </c>
      <c r="K5328" s="23" t="s">
        <v>10982</v>
      </c>
      <c r="L5328" s="18" t="s">
        <v>106</v>
      </c>
      <c r="M5328" s="18" t="s">
        <v>10983</v>
      </c>
      <c r="N5328">
        <v>7.99</v>
      </c>
      <c r="O5328" s="31">
        <v>7.57</v>
      </c>
      <c r="P5328" s="31">
        <v>7.57</v>
      </c>
      <c r="Q5328">
        <v>0.7</v>
      </c>
      <c r="R5328">
        <f t="shared" si="249"/>
        <v>5.3</v>
      </c>
      <c r="S5328" s="38" t="s">
        <v>36</v>
      </c>
      <c r="T5328" s="27">
        <v>1</v>
      </c>
      <c r="U5328">
        <f t="shared" si="251"/>
        <v>5.3</v>
      </c>
      <c r="V5328" s="39" t="s">
        <v>36</v>
      </c>
    </row>
    <row r="5329" spans="1:22">
      <c r="A5329" s="29">
        <v>42157.817037037035</v>
      </c>
      <c r="B5329" t="s">
        <v>33</v>
      </c>
      <c r="C5329" s="37" t="s">
        <v>34</v>
      </c>
      <c r="D5329" s="37"/>
      <c r="E5329" s="35" t="s">
        <v>7594</v>
      </c>
      <c r="F5329" s="34">
        <v>1</v>
      </c>
      <c r="H5329">
        <f t="shared" si="250"/>
        <v>1</v>
      </c>
      <c r="I5329" t="s">
        <v>1263</v>
      </c>
      <c r="J5329" s="1" t="s">
        <v>1428</v>
      </c>
      <c r="K5329" s="23" t="s">
        <v>2119</v>
      </c>
      <c r="L5329" s="18" t="s">
        <v>2830</v>
      </c>
      <c r="M5329" s="18" t="s">
        <v>1363</v>
      </c>
      <c r="N5329">
        <v>0.99</v>
      </c>
      <c r="O5329" s="31">
        <v>0.82</v>
      </c>
      <c r="P5329" s="31">
        <v>0.82</v>
      </c>
      <c r="Q5329">
        <v>0.7</v>
      </c>
      <c r="R5329">
        <f t="shared" si="249"/>
        <v>0.56999999999999995</v>
      </c>
      <c r="S5329" s="38" t="s">
        <v>36</v>
      </c>
      <c r="T5329" s="27">
        <v>1</v>
      </c>
      <c r="U5329">
        <f t="shared" si="251"/>
        <v>0.56999999999999995</v>
      </c>
      <c r="V5329" s="39" t="s">
        <v>36</v>
      </c>
    </row>
    <row r="5330" spans="1:22">
      <c r="A5330" s="29">
        <v>42157.761805555558</v>
      </c>
      <c r="B5330" t="s">
        <v>33</v>
      </c>
      <c r="C5330" s="37" t="s">
        <v>37</v>
      </c>
      <c r="D5330" s="37"/>
      <c r="E5330" s="35" t="s">
        <v>1846</v>
      </c>
      <c r="F5330" s="34">
        <v>1</v>
      </c>
      <c r="H5330">
        <f t="shared" si="250"/>
        <v>1</v>
      </c>
      <c r="I5330" t="s">
        <v>528</v>
      </c>
      <c r="J5330" s="1" t="s">
        <v>528</v>
      </c>
      <c r="K5330" s="23" t="s">
        <v>5933</v>
      </c>
      <c r="L5330" s="18" t="s">
        <v>4606</v>
      </c>
      <c r="M5330" s="18" t="s">
        <v>5934</v>
      </c>
      <c r="N5330">
        <v>6.99</v>
      </c>
      <c r="O5330" s="31">
        <v>6.63</v>
      </c>
      <c r="P5330" s="31">
        <v>6.63</v>
      </c>
      <c r="Q5330">
        <v>0.7</v>
      </c>
      <c r="R5330">
        <f t="shared" si="249"/>
        <v>4.6399999999999997</v>
      </c>
      <c r="S5330" s="38" t="s">
        <v>36</v>
      </c>
      <c r="T5330" s="27">
        <v>1</v>
      </c>
      <c r="U5330">
        <f t="shared" si="251"/>
        <v>4.6399999999999997</v>
      </c>
      <c r="V5330" s="39" t="s">
        <v>36</v>
      </c>
    </row>
    <row r="5331" spans="1:22">
      <c r="A5331" s="29">
        <v>42157.828263888892</v>
      </c>
      <c r="B5331" t="s">
        <v>86</v>
      </c>
      <c r="C5331" s="37" t="s">
        <v>37</v>
      </c>
      <c r="D5331" s="37"/>
      <c r="E5331" s="35" t="s">
        <v>7595</v>
      </c>
      <c r="F5331" s="34">
        <v>1</v>
      </c>
      <c r="H5331">
        <f t="shared" si="250"/>
        <v>1</v>
      </c>
      <c r="I5331" t="s">
        <v>46</v>
      </c>
      <c r="J5331" s="1" t="s">
        <v>1261</v>
      </c>
      <c r="K5331" s="23" t="s">
        <v>9456</v>
      </c>
      <c r="L5331" s="18" t="s">
        <v>9457</v>
      </c>
      <c r="M5331" s="18" t="s">
        <v>9458</v>
      </c>
      <c r="N5331">
        <v>0.99</v>
      </c>
      <c r="O5331" s="31">
        <v>0.94</v>
      </c>
      <c r="P5331" s="31">
        <v>0.94</v>
      </c>
      <c r="Q5331">
        <v>0.7</v>
      </c>
      <c r="R5331">
        <f t="shared" si="249"/>
        <v>0.66</v>
      </c>
      <c r="S5331" s="38" t="s">
        <v>36</v>
      </c>
      <c r="T5331" s="27">
        <v>1</v>
      </c>
      <c r="U5331">
        <f t="shared" si="251"/>
        <v>0.66</v>
      </c>
      <c r="V5331" s="39" t="s">
        <v>36</v>
      </c>
    </row>
    <row r="5332" spans="1:22">
      <c r="A5332" s="29">
        <v>42157.799618055556</v>
      </c>
      <c r="B5332" t="s">
        <v>33</v>
      </c>
      <c r="C5332" s="37" t="s">
        <v>34</v>
      </c>
      <c r="D5332" s="37"/>
      <c r="E5332" s="35" t="s">
        <v>3064</v>
      </c>
      <c r="F5332" s="34">
        <v>1</v>
      </c>
      <c r="H5332">
        <f t="shared" si="250"/>
        <v>1</v>
      </c>
      <c r="I5332" t="s">
        <v>52</v>
      </c>
      <c r="J5332" s="1" t="s">
        <v>485</v>
      </c>
      <c r="K5332" s="23" t="s">
        <v>8816</v>
      </c>
      <c r="L5332" s="18" t="s">
        <v>89</v>
      </c>
      <c r="M5332" s="18" t="s">
        <v>8817</v>
      </c>
      <c r="N5332">
        <v>7.49</v>
      </c>
      <c r="O5332" s="31">
        <v>6.19</v>
      </c>
      <c r="P5332" s="31">
        <v>6.19</v>
      </c>
      <c r="Q5332">
        <v>0.7</v>
      </c>
      <c r="R5332">
        <f t="shared" si="249"/>
        <v>4.33</v>
      </c>
      <c r="S5332" s="38" t="s">
        <v>36</v>
      </c>
      <c r="T5332" s="27">
        <v>1</v>
      </c>
      <c r="U5332">
        <f t="shared" si="251"/>
        <v>4.33</v>
      </c>
      <c r="V5332" s="39" t="s">
        <v>36</v>
      </c>
    </row>
    <row r="5333" spans="1:22">
      <c r="A5333" s="29">
        <v>42157.834803240738</v>
      </c>
      <c r="B5333" t="s">
        <v>86</v>
      </c>
      <c r="C5333" s="37" t="s">
        <v>37</v>
      </c>
      <c r="D5333" s="37"/>
      <c r="E5333" s="35" t="s">
        <v>4030</v>
      </c>
      <c r="F5333" s="34">
        <v>1</v>
      </c>
      <c r="H5333">
        <f t="shared" si="250"/>
        <v>1</v>
      </c>
      <c r="I5333" t="s">
        <v>398</v>
      </c>
      <c r="J5333" s="1" t="s">
        <v>484</v>
      </c>
      <c r="K5333" s="23" t="s">
        <v>8010</v>
      </c>
      <c r="L5333" s="18" t="s">
        <v>706</v>
      </c>
      <c r="M5333" s="18" t="s">
        <v>8011</v>
      </c>
      <c r="N5333">
        <v>6.49</v>
      </c>
      <c r="O5333" s="31">
        <v>6.15</v>
      </c>
      <c r="P5333" s="31">
        <v>6.15</v>
      </c>
      <c r="Q5333">
        <v>0.7</v>
      </c>
      <c r="R5333">
        <f t="shared" si="249"/>
        <v>4.3099999999999996</v>
      </c>
      <c r="S5333" s="38" t="s">
        <v>36</v>
      </c>
      <c r="T5333" s="27">
        <v>1</v>
      </c>
      <c r="U5333">
        <f t="shared" si="251"/>
        <v>4.3099999999999996</v>
      </c>
      <c r="V5333" s="39" t="s">
        <v>36</v>
      </c>
    </row>
    <row r="5334" spans="1:22">
      <c r="A5334" s="29">
        <v>42157.799618055556</v>
      </c>
      <c r="B5334" t="s">
        <v>33</v>
      </c>
      <c r="C5334" s="37" t="s">
        <v>34</v>
      </c>
      <c r="D5334" s="37"/>
      <c r="E5334" s="35" t="s">
        <v>3064</v>
      </c>
      <c r="F5334" s="34">
        <v>1</v>
      </c>
      <c r="H5334">
        <f t="shared" si="250"/>
        <v>1</v>
      </c>
      <c r="I5334" t="s">
        <v>52</v>
      </c>
      <c r="J5334" s="1" t="s">
        <v>485</v>
      </c>
      <c r="K5334" s="23" t="s">
        <v>8235</v>
      </c>
      <c r="L5334" s="18" t="s">
        <v>89</v>
      </c>
      <c r="M5334" s="18" t="s">
        <v>8236</v>
      </c>
      <c r="N5334">
        <v>7.99</v>
      </c>
      <c r="O5334" s="31">
        <v>6.6</v>
      </c>
      <c r="P5334" s="31">
        <v>6.6</v>
      </c>
      <c r="Q5334">
        <v>0.7</v>
      </c>
      <c r="R5334">
        <f t="shared" si="249"/>
        <v>4.62</v>
      </c>
      <c r="S5334" s="38" t="s">
        <v>36</v>
      </c>
      <c r="T5334" s="27">
        <v>1</v>
      </c>
      <c r="U5334">
        <f t="shared" si="251"/>
        <v>4.62</v>
      </c>
      <c r="V5334" s="39" t="s">
        <v>36</v>
      </c>
    </row>
    <row r="5335" spans="1:22">
      <c r="A5335" s="29">
        <v>42157.597037037034</v>
      </c>
      <c r="B5335" t="s">
        <v>86</v>
      </c>
      <c r="C5335" s="37" t="s">
        <v>37</v>
      </c>
      <c r="D5335" s="37"/>
      <c r="E5335" s="35" t="s">
        <v>7479</v>
      </c>
      <c r="F5335" s="34">
        <v>1</v>
      </c>
      <c r="H5335">
        <f t="shared" si="250"/>
        <v>1</v>
      </c>
      <c r="I5335" t="s">
        <v>398</v>
      </c>
      <c r="J5335" s="1" t="s">
        <v>484</v>
      </c>
      <c r="K5335" s="23" t="s">
        <v>10984</v>
      </c>
      <c r="L5335" s="18" t="s">
        <v>10985</v>
      </c>
      <c r="M5335" s="18" t="s">
        <v>10986</v>
      </c>
      <c r="N5335">
        <v>6.99</v>
      </c>
      <c r="O5335" s="31">
        <v>6.63</v>
      </c>
      <c r="P5335" s="31">
        <v>6.63</v>
      </c>
      <c r="Q5335">
        <v>0.7</v>
      </c>
      <c r="R5335">
        <f t="shared" si="249"/>
        <v>4.6399999999999997</v>
      </c>
      <c r="S5335" s="38" t="s">
        <v>36</v>
      </c>
      <c r="T5335" s="27">
        <v>1</v>
      </c>
      <c r="U5335">
        <f t="shared" si="251"/>
        <v>4.6399999999999997</v>
      </c>
      <c r="V5335" s="39" t="s">
        <v>36</v>
      </c>
    </row>
    <row r="5336" spans="1:22">
      <c r="A5336" s="29">
        <v>42157.829432870371</v>
      </c>
      <c r="B5336" t="s">
        <v>86</v>
      </c>
      <c r="C5336" s="37" t="s">
        <v>37</v>
      </c>
      <c r="D5336" s="37"/>
      <c r="E5336" s="35" t="s">
        <v>2963</v>
      </c>
      <c r="F5336" s="34">
        <v>1</v>
      </c>
      <c r="H5336">
        <f t="shared" si="250"/>
        <v>1</v>
      </c>
      <c r="I5336" t="s">
        <v>52</v>
      </c>
      <c r="J5336" s="1" t="s">
        <v>526</v>
      </c>
      <c r="K5336" s="23" t="s">
        <v>10987</v>
      </c>
      <c r="L5336" s="18" t="s">
        <v>1522</v>
      </c>
      <c r="M5336" s="18" t="s">
        <v>10988</v>
      </c>
      <c r="N5336">
        <v>6.49</v>
      </c>
      <c r="O5336" s="31">
        <v>6.15</v>
      </c>
      <c r="P5336" s="31">
        <v>6.15</v>
      </c>
      <c r="Q5336">
        <v>0.7</v>
      </c>
      <c r="R5336">
        <f t="shared" si="249"/>
        <v>4.3099999999999996</v>
      </c>
      <c r="S5336" s="38" t="s">
        <v>36</v>
      </c>
      <c r="T5336" s="27">
        <v>1</v>
      </c>
      <c r="U5336">
        <f t="shared" si="251"/>
        <v>4.3099999999999996</v>
      </c>
      <c r="V5336" s="39" t="s">
        <v>36</v>
      </c>
    </row>
    <row r="5337" spans="1:22">
      <c r="A5337" s="29">
        <v>42157.827511574076</v>
      </c>
      <c r="B5337" t="s">
        <v>33</v>
      </c>
      <c r="C5337" s="37" t="s">
        <v>34</v>
      </c>
      <c r="D5337" s="37"/>
      <c r="E5337" s="35" t="s">
        <v>4101</v>
      </c>
      <c r="F5337" s="34">
        <v>1</v>
      </c>
      <c r="H5337">
        <f t="shared" si="250"/>
        <v>1</v>
      </c>
      <c r="I5337" t="s">
        <v>52</v>
      </c>
      <c r="J5337" s="1" t="s">
        <v>485</v>
      </c>
      <c r="K5337" s="23" t="s">
        <v>2626</v>
      </c>
      <c r="L5337" s="18" t="s">
        <v>80</v>
      </c>
      <c r="M5337" s="18" t="s">
        <v>2627</v>
      </c>
      <c r="N5337">
        <v>8.49</v>
      </c>
      <c r="O5337" s="31">
        <v>7.02</v>
      </c>
      <c r="P5337" s="31">
        <v>7.02</v>
      </c>
      <c r="Q5337">
        <v>0.7</v>
      </c>
      <c r="R5337">
        <f t="shared" si="249"/>
        <v>4.91</v>
      </c>
      <c r="S5337" s="38" t="s">
        <v>36</v>
      </c>
      <c r="T5337" s="27">
        <v>1</v>
      </c>
      <c r="U5337">
        <f t="shared" si="251"/>
        <v>4.91</v>
      </c>
      <c r="V5337" s="39" t="s">
        <v>36</v>
      </c>
    </row>
    <row r="5338" spans="1:22">
      <c r="A5338" s="29">
        <v>42157.817037037035</v>
      </c>
      <c r="B5338" t="s">
        <v>33</v>
      </c>
      <c r="C5338" s="37" t="s">
        <v>34</v>
      </c>
      <c r="D5338" s="37"/>
      <c r="E5338" s="35" t="s">
        <v>7594</v>
      </c>
      <c r="F5338" s="34">
        <v>1</v>
      </c>
      <c r="H5338">
        <f t="shared" si="250"/>
        <v>1</v>
      </c>
      <c r="I5338" t="s">
        <v>398</v>
      </c>
      <c r="J5338" s="1" t="s">
        <v>398</v>
      </c>
      <c r="K5338" s="23" t="s">
        <v>1068</v>
      </c>
      <c r="L5338" s="18" t="s">
        <v>112</v>
      </c>
      <c r="M5338" s="18" t="s">
        <v>1069</v>
      </c>
      <c r="N5338">
        <v>5.49</v>
      </c>
      <c r="O5338" s="31">
        <v>4.54</v>
      </c>
      <c r="P5338" s="31">
        <v>4.54</v>
      </c>
      <c r="Q5338">
        <v>0.7</v>
      </c>
      <c r="R5338">
        <f t="shared" si="249"/>
        <v>3.18</v>
      </c>
      <c r="S5338" s="38" t="s">
        <v>36</v>
      </c>
      <c r="T5338" s="27">
        <v>1</v>
      </c>
      <c r="U5338">
        <f t="shared" si="251"/>
        <v>3.18</v>
      </c>
      <c r="V5338" s="39" t="s">
        <v>36</v>
      </c>
    </row>
    <row r="5339" spans="1:22">
      <c r="A5339" s="29">
        <v>42157.792766203704</v>
      </c>
      <c r="B5339" t="s">
        <v>86</v>
      </c>
      <c r="C5339" s="37" t="s">
        <v>37</v>
      </c>
      <c r="D5339" s="37"/>
      <c r="E5339" s="35" t="s">
        <v>2015</v>
      </c>
      <c r="F5339" s="34">
        <v>1</v>
      </c>
      <c r="H5339">
        <f t="shared" si="250"/>
        <v>1</v>
      </c>
      <c r="I5339" t="s">
        <v>398</v>
      </c>
      <c r="J5339" s="1" t="s">
        <v>452</v>
      </c>
      <c r="K5339" s="23" t="s">
        <v>791</v>
      </c>
      <c r="L5339" s="18" t="s">
        <v>275</v>
      </c>
      <c r="M5339" s="18" t="s">
        <v>792</v>
      </c>
      <c r="N5339">
        <v>7.99</v>
      </c>
      <c r="O5339" s="31">
        <v>7.57</v>
      </c>
      <c r="P5339" s="31">
        <v>7.57</v>
      </c>
      <c r="Q5339">
        <v>0.7</v>
      </c>
      <c r="R5339">
        <f t="shared" si="249"/>
        <v>5.3</v>
      </c>
      <c r="S5339" s="38" t="s">
        <v>36</v>
      </c>
      <c r="T5339" s="27">
        <v>1</v>
      </c>
      <c r="U5339">
        <f t="shared" si="251"/>
        <v>5.3</v>
      </c>
      <c r="V5339" s="39" t="s">
        <v>36</v>
      </c>
    </row>
    <row r="5340" spans="1:22">
      <c r="A5340" s="29">
        <v>42157.726412037038</v>
      </c>
      <c r="B5340" t="s">
        <v>33</v>
      </c>
      <c r="C5340" s="37" t="s">
        <v>58</v>
      </c>
      <c r="D5340" s="37"/>
      <c r="E5340" s="35" t="s">
        <v>7596</v>
      </c>
      <c r="F5340" s="34">
        <v>1</v>
      </c>
      <c r="H5340">
        <f t="shared" si="250"/>
        <v>1</v>
      </c>
      <c r="I5340" t="s">
        <v>35</v>
      </c>
      <c r="J5340" s="1" t="s">
        <v>52</v>
      </c>
      <c r="K5340" s="23" t="s">
        <v>2308</v>
      </c>
      <c r="L5340" s="18" t="s">
        <v>87</v>
      </c>
      <c r="M5340" s="18" t="s">
        <v>552</v>
      </c>
      <c r="N5340">
        <v>7.99</v>
      </c>
      <c r="O5340" s="31">
        <v>6.71</v>
      </c>
      <c r="P5340" s="31">
        <v>6.71</v>
      </c>
      <c r="Q5340">
        <v>0.7</v>
      </c>
      <c r="R5340">
        <f t="shared" si="249"/>
        <v>4.7</v>
      </c>
      <c r="S5340" s="38" t="s">
        <v>36</v>
      </c>
      <c r="T5340" s="27">
        <v>1</v>
      </c>
      <c r="U5340">
        <f t="shared" si="251"/>
        <v>4.7</v>
      </c>
      <c r="V5340" s="39" t="s">
        <v>36</v>
      </c>
    </row>
    <row r="5341" spans="1:22">
      <c r="A5341" s="29">
        <v>42157.435706018521</v>
      </c>
      <c r="B5341" t="s">
        <v>33</v>
      </c>
      <c r="C5341" s="37" t="s">
        <v>75</v>
      </c>
      <c r="D5341" s="37"/>
      <c r="E5341" s="35" t="s">
        <v>7597</v>
      </c>
      <c r="F5341" s="34">
        <v>1</v>
      </c>
      <c r="H5341">
        <f t="shared" si="250"/>
        <v>1</v>
      </c>
      <c r="I5341" t="s">
        <v>35</v>
      </c>
      <c r="J5341" s="1" t="s">
        <v>398</v>
      </c>
      <c r="K5341" s="23" t="s">
        <v>10989</v>
      </c>
      <c r="L5341" s="18" t="s">
        <v>10804</v>
      </c>
      <c r="M5341" s="18" t="s">
        <v>10990</v>
      </c>
      <c r="N5341">
        <v>7.49</v>
      </c>
      <c r="O5341" s="31">
        <v>6.19</v>
      </c>
      <c r="P5341" s="31">
        <v>6.19</v>
      </c>
      <c r="Q5341">
        <v>0.7</v>
      </c>
      <c r="R5341">
        <f t="shared" si="249"/>
        <v>4.33</v>
      </c>
      <c r="S5341" s="38" t="s">
        <v>36</v>
      </c>
      <c r="T5341" s="27">
        <v>1</v>
      </c>
      <c r="U5341">
        <f t="shared" si="251"/>
        <v>4.33</v>
      </c>
      <c r="V5341" s="39" t="s">
        <v>36</v>
      </c>
    </row>
    <row r="5342" spans="1:22">
      <c r="A5342" s="29">
        <v>42157.985659722224</v>
      </c>
      <c r="B5342" t="s">
        <v>33</v>
      </c>
      <c r="C5342" s="37" t="s">
        <v>40</v>
      </c>
      <c r="D5342" s="37"/>
      <c r="E5342" s="35" t="s">
        <v>402</v>
      </c>
      <c r="F5342" s="34">
        <v>1</v>
      </c>
      <c r="H5342">
        <f t="shared" si="250"/>
        <v>1</v>
      </c>
      <c r="I5342" t="s">
        <v>45</v>
      </c>
      <c r="J5342" s="1" t="s">
        <v>45</v>
      </c>
      <c r="K5342" s="23" t="s">
        <v>3410</v>
      </c>
      <c r="L5342" s="18" t="s">
        <v>84</v>
      </c>
      <c r="M5342" s="18" t="s">
        <v>985</v>
      </c>
      <c r="N5342">
        <v>6.49</v>
      </c>
      <c r="O5342" s="31">
        <v>5.28</v>
      </c>
      <c r="P5342" s="31">
        <v>5.28</v>
      </c>
      <c r="Q5342">
        <v>0.7</v>
      </c>
      <c r="R5342">
        <f t="shared" si="249"/>
        <v>3.7</v>
      </c>
      <c r="S5342" s="38" t="s">
        <v>36</v>
      </c>
      <c r="T5342" s="27">
        <v>1</v>
      </c>
      <c r="U5342">
        <f t="shared" si="251"/>
        <v>3.7</v>
      </c>
      <c r="V5342" s="39" t="s">
        <v>36</v>
      </c>
    </row>
    <row r="5343" spans="1:22">
      <c r="A5343" s="29">
        <v>42157.867592592593</v>
      </c>
      <c r="B5343" t="s">
        <v>33</v>
      </c>
      <c r="C5343" s="37" t="s">
        <v>37</v>
      </c>
      <c r="D5343" s="37"/>
      <c r="E5343" s="35" t="s">
        <v>1958</v>
      </c>
      <c r="F5343" s="34">
        <v>1</v>
      </c>
      <c r="H5343">
        <f t="shared" si="250"/>
        <v>1</v>
      </c>
      <c r="I5343" t="s">
        <v>35</v>
      </c>
      <c r="J5343" s="1" t="s">
        <v>398</v>
      </c>
      <c r="K5343" s="23" t="s">
        <v>7962</v>
      </c>
      <c r="L5343" s="18" t="s">
        <v>166</v>
      </c>
      <c r="M5343" s="18" t="s">
        <v>7963</v>
      </c>
      <c r="N5343">
        <v>14.99</v>
      </c>
      <c r="O5343" s="31">
        <v>14.14</v>
      </c>
      <c r="P5343" s="31">
        <v>14.14</v>
      </c>
      <c r="Q5343">
        <v>0.7</v>
      </c>
      <c r="R5343">
        <f t="shared" si="249"/>
        <v>9.9</v>
      </c>
      <c r="S5343" s="38" t="s">
        <v>36</v>
      </c>
      <c r="T5343" s="27">
        <v>1</v>
      </c>
      <c r="U5343">
        <f t="shared" si="251"/>
        <v>9.9</v>
      </c>
      <c r="V5343" s="39" t="s">
        <v>36</v>
      </c>
    </row>
    <row r="5344" spans="1:22">
      <c r="A5344" s="29">
        <v>42157.492777777778</v>
      </c>
      <c r="B5344" t="s">
        <v>33</v>
      </c>
      <c r="C5344" s="37" t="s">
        <v>88</v>
      </c>
      <c r="D5344" s="37" t="s">
        <v>859</v>
      </c>
      <c r="E5344" s="35" t="s">
        <v>6555</v>
      </c>
      <c r="F5344" s="34">
        <v>1</v>
      </c>
      <c r="H5344">
        <f t="shared" si="250"/>
        <v>1</v>
      </c>
      <c r="I5344" t="s">
        <v>35</v>
      </c>
      <c r="J5344" s="1" t="s">
        <v>1429</v>
      </c>
      <c r="K5344" s="23" t="s">
        <v>4947</v>
      </c>
      <c r="L5344" s="18" t="s">
        <v>4946</v>
      </c>
      <c r="M5344" s="18" t="s">
        <v>4948</v>
      </c>
      <c r="N5344">
        <v>4.99</v>
      </c>
      <c r="O5344" s="31">
        <v>4.8</v>
      </c>
      <c r="P5344" s="31">
        <v>4.8</v>
      </c>
      <c r="Q5344">
        <v>0.7</v>
      </c>
      <c r="R5344">
        <f t="shared" si="249"/>
        <v>3.36</v>
      </c>
      <c r="S5344" s="38" t="s">
        <v>36</v>
      </c>
      <c r="T5344" s="27">
        <v>1</v>
      </c>
      <c r="U5344">
        <f t="shared" si="251"/>
        <v>3.36</v>
      </c>
      <c r="V5344" s="39" t="s">
        <v>36</v>
      </c>
    </row>
    <row r="5345" spans="1:22">
      <c r="A5345" s="29">
        <v>42157.781180555554</v>
      </c>
      <c r="B5345" t="s">
        <v>33</v>
      </c>
      <c r="C5345" s="37" t="s">
        <v>58</v>
      </c>
      <c r="D5345" s="37"/>
      <c r="E5345" s="35" t="s">
        <v>4070</v>
      </c>
      <c r="F5345" s="34">
        <v>1</v>
      </c>
      <c r="H5345">
        <f t="shared" si="250"/>
        <v>1</v>
      </c>
      <c r="I5345" t="s">
        <v>398</v>
      </c>
      <c r="K5345" s="23" t="s">
        <v>10991</v>
      </c>
      <c r="L5345" s="18" t="s">
        <v>10992</v>
      </c>
      <c r="M5345" s="18" t="s">
        <v>10993</v>
      </c>
      <c r="N5345">
        <v>7.99</v>
      </c>
      <c r="O5345" s="31">
        <v>6.71</v>
      </c>
      <c r="P5345" s="31">
        <v>6.71</v>
      </c>
      <c r="Q5345">
        <v>0.7</v>
      </c>
      <c r="R5345">
        <f t="shared" si="249"/>
        <v>4.7</v>
      </c>
      <c r="S5345" s="38" t="s">
        <v>36</v>
      </c>
      <c r="T5345" s="27">
        <v>1</v>
      </c>
      <c r="U5345">
        <f t="shared" si="251"/>
        <v>4.7</v>
      </c>
      <c r="V5345" s="39" t="s">
        <v>36</v>
      </c>
    </row>
    <row r="5346" spans="1:22">
      <c r="A5346" s="29">
        <v>42157.875671296293</v>
      </c>
      <c r="B5346" t="s">
        <v>33</v>
      </c>
      <c r="C5346" s="37" t="s">
        <v>58</v>
      </c>
      <c r="D5346" s="37"/>
      <c r="E5346" s="35" t="s">
        <v>7598</v>
      </c>
      <c r="F5346" s="34">
        <v>1</v>
      </c>
      <c r="H5346">
        <f t="shared" si="250"/>
        <v>1</v>
      </c>
      <c r="I5346" t="s">
        <v>35</v>
      </c>
      <c r="J5346" s="1" t="s">
        <v>52</v>
      </c>
      <c r="K5346" s="23" t="s">
        <v>2100</v>
      </c>
      <c r="L5346" s="18" t="s">
        <v>194</v>
      </c>
      <c r="M5346" s="18" t="s">
        <v>2101</v>
      </c>
      <c r="N5346">
        <v>8.49</v>
      </c>
      <c r="O5346" s="31">
        <v>7.13</v>
      </c>
      <c r="P5346" s="31">
        <v>7.13</v>
      </c>
      <c r="Q5346">
        <v>0.7</v>
      </c>
      <c r="R5346">
        <f t="shared" si="249"/>
        <v>4.99</v>
      </c>
      <c r="S5346" s="38" t="s">
        <v>36</v>
      </c>
      <c r="T5346" s="27">
        <v>1</v>
      </c>
      <c r="U5346">
        <f t="shared" si="251"/>
        <v>4.99</v>
      </c>
      <c r="V5346" s="39" t="s">
        <v>36</v>
      </c>
    </row>
    <row r="5347" spans="1:22">
      <c r="A5347" s="29">
        <v>42157.420613425929</v>
      </c>
      <c r="B5347" t="s">
        <v>33</v>
      </c>
      <c r="C5347" s="37" t="s">
        <v>40</v>
      </c>
      <c r="D5347" s="37"/>
      <c r="E5347" s="35" t="s">
        <v>1852</v>
      </c>
      <c r="F5347" s="34">
        <v>1</v>
      </c>
      <c r="H5347">
        <f t="shared" si="250"/>
        <v>1</v>
      </c>
      <c r="I5347" t="s">
        <v>35</v>
      </c>
      <c r="J5347" s="1" t="s">
        <v>488</v>
      </c>
      <c r="K5347" s="23" t="s">
        <v>3578</v>
      </c>
      <c r="L5347" s="18" t="s">
        <v>292</v>
      </c>
      <c r="M5347" s="18" t="s">
        <v>3579</v>
      </c>
      <c r="N5347">
        <v>3.99</v>
      </c>
      <c r="O5347" s="31">
        <v>3.24</v>
      </c>
      <c r="P5347" s="31">
        <v>3.24</v>
      </c>
      <c r="Q5347">
        <v>0.7</v>
      </c>
      <c r="R5347">
        <f t="shared" si="249"/>
        <v>2.27</v>
      </c>
      <c r="S5347" s="38" t="s">
        <v>36</v>
      </c>
      <c r="T5347" s="27">
        <v>1</v>
      </c>
      <c r="U5347">
        <f t="shared" si="251"/>
        <v>2.27</v>
      </c>
      <c r="V5347" s="39" t="s">
        <v>36</v>
      </c>
    </row>
    <row r="5348" spans="1:22">
      <c r="A5348" s="29">
        <v>42182.304259259261</v>
      </c>
      <c r="B5348" t="s">
        <v>33</v>
      </c>
      <c r="C5348" s="37" t="s">
        <v>40</v>
      </c>
      <c r="D5348" s="37"/>
      <c r="E5348" s="35" t="s">
        <v>1806</v>
      </c>
      <c r="F5348" s="34">
        <v>1</v>
      </c>
      <c r="H5348">
        <f t="shared" si="250"/>
        <v>1</v>
      </c>
      <c r="I5348" t="s">
        <v>52</v>
      </c>
      <c r="J5348" s="1" t="s">
        <v>52</v>
      </c>
      <c r="K5348" s="23" t="s">
        <v>1305</v>
      </c>
      <c r="L5348" s="18" t="s">
        <v>87</v>
      </c>
      <c r="M5348" s="18" t="s">
        <v>1306</v>
      </c>
      <c r="N5348">
        <v>8.99</v>
      </c>
      <c r="O5348" s="31">
        <v>7.31</v>
      </c>
      <c r="P5348" s="31">
        <v>7.31</v>
      </c>
      <c r="Q5348">
        <v>0.7</v>
      </c>
      <c r="R5348">
        <f t="shared" si="249"/>
        <v>5.12</v>
      </c>
      <c r="S5348" s="38" t="s">
        <v>36</v>
      </c>
      <c r="T5348" s="27">
        <v>1</v>
      </c>
      <c r="U5348">
        <f t="shared" si="251"/>
        <v>5.12</v>
      </c>
      <c r="V5348" s="39" t="s">
        <v>36</v>
      </c>
    </row>
    <row r="5349" spans="1:22">
      <c r="A5349" s="29">
        <v>42182.922997685186</v>
      </c>
      <c r="B5349" t="s">
        <v>516</v>
      </c>
      <c r="C5349" s="37" t="s">
        <v>143</v>
      </c>
      <c r="D5349" s="37"/>
      <c r="E5349" s="35" t="s">
        <v>3052</v>
      </c>
      <c r="F5349" s="34">
        <v>1</v>
      </c>
      <c r="H5349">
        <f t="shared" si="250"/>
        <v>1</v>
      </c>
      <c r="I5349" t="s">
        <v>38</v>
      </c>
      <c r="J5349" s="1" t="s">
        <v>482</v>
      </c>
      <c r="K5349" s="23" t="s">
        <v>10994</v>
      </c>
      <c r="L5349" s="18" t="s">
        <v>2653</v>
      </c>
      <c r="M5349" s="18" t="s">
        <v>10995</v>
      </c>
      <c r="N5349">
        <v>4.99</v>
      </c>
      <c r="O5349" s="31">
        <v>4.0599999999999996</v>
      </c>
      <c r="P5349" s="31">
        <v>4.0599999999999996</v>
      </c>
      <c r="Q5349">
        <v>0.7</v>
      </c>
      <c r="R5349">
        <f t="shared" si="249"/>
        <v>2.84</v>
      </c>
      <c r="S5349" s="38" t="s">
        <v>36</v>
      </c>
      <c r="T5349" s="27">
        <v>1</v>
      </c>
      <c r="U5349">
        <f t="shared" si="251"/>
        <v>2.84</v>
      </c>
      <c r="V5349" s="39" t="s">
        <v>36</v>
      </c>
    </row>
    <row r="5350" spans="1:22">
      <c r="A5350" s="29">
        <v>42182.755185185182</v>
      </c>
      <c r="B5350" t="s">
        <v>33</v>
      </c>
      <c r="C5350" s="37" t="s">
        <v>40</v>
      </c>
      <c r="D5350" s="37"/>
      <c r="E5350" s="35" t="s">
        <v>1877</v>
      </c>
      <c r="F5350" s="34">
        <v>1</v>
      </c>
      <c r="H5350">
        <f t="shared" si="250"/>
        <v>1</v>
      </c>
      <c r="I5350" t="s">
        <v>38</v>
      </c>
      <c r="K5350" s="23" t="s">
        <v>9031</v>
      </c>
      <c r="L5350" s="18" t="s">
        <v>196</v>
      </c>
      <c r="M5350" s="18" t="s">
        <v>9032</v>
      </c>
      <c r="N5350">
        <v>7.49</v>
      </c>
      <c r="O5350" s="31">
        <v>6.09</v>
      </c>
      <c r="P5350" s="31">
        <v>6.09</v>
      </c>
      <c r="Q5350">
        <v>0.7</v>
      </c>
      <c r="R5350">
        <f t="shared" si="249"/>
        <v>4.26</v>
      </c>
      <c r="S5350" s="38" t="s">
        <v>36</v>
      </c>
      <c r="T5350" s="27">
        <v>1</v>
      </c>
      <c r="U5350">
        <f t="shared" si="251"/>
        <v>4.26</v>
      </c>
      <c r="V5350" s="39" t="s">
        <v>36</v>
      </c>
    </row>
    <row r="5351" spans="1:22">
      <c r="A5351" s="29">
        <v>42182.663865740738</v>
      </c>
      <c r="B5351" t="s">
        <v>33</v>
      </c>
      <c r="C5351" s="37" t="s">
        <v>40</v>
      </c>
      <c r="D5351" s="37"/>
      <c r="E5351" s="35" t="s">
        <v>1810</v>
      </c>
      <c r="F5351" s="34">
        <v>1</v>
      </c>
      <c r="H5351">
        <f t="shared" si="250"/>
        <v>1</v>
      </c>
      <c r="I5351" t="s">
        <v>46</v>
      </c>
      <c r="J5351" s="1" t="s">
        <v>523</v>
      </c>
      <c r="K5351" s="23" t="s">
        <v>1730</v>
      </c>
      <c r="L5351" s="18" t="s">
        <v>721</v>
      </c>
      <c r="M5351" s="18" t="s">
        <v>944</v>
      </c>
      <c r="N5351">
        <v>8.99</v>
      </c>
      <c r="O5351" s="31">
        <v>7.31</v>
      </c>
      <c r="P5351" s="31">
        <v>7.31</v>
      </c>
      <c r="Q5351">
        <v>0.7</v>
      </c>
      <c r="R5351">
        <f t="shared" si="249"/>
        <v>5.12</v>
      </c>
      <c r="S5351" s="38" t="s">
        <v>36</v>
      </c>
      <c r="T5351" s="27">
        <v>1</v>
      </c>
      <c r="U5351">
        <f t="shared" si="251"/>
        <v>5.12</v>
      </c>
      <c r="V5351" s="39" t="s">
        <v>36</v>
      </c>
    </row>
    <row r="5352" spans="1:22">
      <c r="A5352" s="29">
        <v>42182.509363425925</v>
      </c>
      <c r="B5352" t="s">
        <v>33</v>
      </c>
      <c r="C5352" s="37" t="s">
        <v>40</v>
      </c>
      <c r="D5352" s="37"/>
      <c r="E5352" s="35" t="s">
        <v>2955</v>
      </c>
      <c r="F5352" s="34">
        <v>1</v>
      </c>
      <c r="H5352">
        <f t="shared" si="250"/>
        <v>1</v>
      </c>
      <c r="I5352" t="s">
        <v>46</v>
      </c>
      <c r="J5352" s="1" t="s">
        <v>46</v>
      </c>
      <c r="K5352" s="23" t="s">
        <v>10996</v>
      </c>
      <c r="L5352" s="18" t="s">
        <v>144</v>
      </c>
      <c r="M5352" s="18" t="s">
        <v>10997</v>
      </c>
      <c r="N5352">
        <v>7.99</v>
      </c>
      <c r="O5352" s="31">
        <v>6.5</v>
      </c>
      <c r="P5352" s="31">
        <v>6.5</v>
      </c>
      <c r="Q5352">
        <v>0.7</v>
      </c>
      <c r="R5352">
        <f t="shared" si="249"/>
        <v>4.55</v>
      </c>
      <c r="S5352" s="38" t="s">
        <v>36</v>
      </c>
      <c r="T5352" s="27">
        <v>1</v>
      </c>
      <c r="U5352">
        <f t="shared" si="251"/>
        <v>4.55</v>
      </c>
      <c r="V5352" s="39" t="s">
        <v>36</v>
      </c>
    </row>
    <row r="5353" spans="1:22">
      <c r="A5353" s="29">
        <v>42182.509363425925</v>
      </c>
      <c r="B5353" t="s">
        <v>33</v>
      </c>
      <c r="C5353" s="37" t="s">
        <v>40</v>
      </c>
      <c r="D5353" s="37"/>
      <c r="E5353" s="35" t="s">
        <v>2955</v>
      </c>
      <c r="F5353" s="34">
        <v>1</v>
      </c>
      <c r="H5353">
        <f t="shared" si="250"/>
        <v>1</v>
      </c>
      <c r="I5353" t="s">
        <v>46</v>
      </c>
      <c r="J5353" s="1" t="s">
        <v>46</v>
      </c>
      <c r="K5353" s="23" t="s">
        <v>3392</v>
      </c>
      <c r="L5353" s="18" t="s">
        <v>144</v>
      </c>
      <c r="M5353" s="18" t="s">
        <v>3393</v>
      </c>
      <c r="N5353">
        <v>6.99</v>
      </c>
      <c r="O5353" s="31">
        <v>5.68</v>
      </c>
      <c r="P5353" s="31">
        <v>5.68</v>
      </c>
      <c r="Q5353">
        <v>0.7</v>
      </c>
      <c r="R5353">
        <f t="shared" si="249"/>
        <v>3.98</v>
      </c>
      <c r="S5353" s="38" t="s">
        <v>36</v>
      </c>
      <c r="T5353" s="27">
        <v>1</v>
      </c>
      <c r="U5353">
        <f t="shared" si="251"/>
        <v>3.98</v>
      </c>
      <c r="V5353" s="39" t="s">
        <v>36</v>
      </c>
    </row>
    <row r="5354" spans="1:22">
      <c r="A5354" s="29">
        <v>42182.609988425924</v>
      </c>
      <c r="B5354" t="s">
        <v>33</v>
      </c>
      <c r="C5354" s="37" t="s">
        <v>37</v>
      </c>
      <c r="D5354" s="37"/>
      <c r="E5354" s="35" t="s">
        <v>1952</v>
      </c>
      <c r="F5354" s="34">
        <v>1</v>
      </c>
      <c r="H5354">
        <f t="shared" si="250"/>
        <v>1</v>
      </c>
      <c r="I5354" t="s">
        <v>398</v>
      </c>
      <c r="J5354" s="1" t="s">
        <v>452</v>
      </c>
      <c r="K5354" s="23" t="s">
        <v>2779</v>
      </c>
      <c r="L5354" s="18" t="s">
        <v>2547</v>
      </c>
      <c r="M5354" s="18" t="s">
        <v>2780</v>
      </c>
      <c r="N5354">
        <v>7.99</v>
      </c>
      <c r="O5354" s="31">
        <v>7.57</v>
      </c>
      <c r="P5354" s="31">
        <v>7.57</v>
      </c>
      <c r="Q5354">
        <v>0.7</v>
      </c>
      <c r="R5354">
        <f t="shared" si="249"/>
        <v>5.3</v>
      </c>
      <c r="S5354" s="38" t="s">
        <v>36</v>
      </c>
      <c r="T5354" s="27">
        <v>1</v>
      </c>
      <c r="U5354">
        <f t="shared" si="251"/>
        <v>5.3</v>
      </c>
      <c r="V5354" s="39" t="s">
        <v>36</v>
      </c>
    </row>
    <row r="5355" spans="1:22">
      <c r="A5355" s="29">
        <v>42182.820300925923</v>
      </c>
      <c r="B5355" t="s">
        <v>589</v>
      </c>
      <c r="C5355" s="37" t="s">
        <v>34</v>
      </c>
      <c r="D5355" s="37"/>
      <c r="E5355" s="35" t="s">
        <v>6199</v>
      </c>
      <c r="F5355" s="34">
        <v>1</v>
      </c>
      <c r="H5355">
        <f t="shared" si="250"/>
        <v>1</v>
      </c>
      <c r="I5355" t="s">
        <v>46</v>
      </c>
      <c r="J5355" s="1" t="s">
        <v>46</v>
      </c>
      <c r="K5355" s="23" t="s">
        <v>2596</v>
      </c>
      <c r="L5355" s="18" t="s">
        <v>1382</v>
      </c>
      <c r="M5355" s="18" t="s">
        <v>812</v>
      </c>
      <c r="N5355">
        <v>6.99</v>
      </c>
      <c r="O5355" s="31">
        <v>5.78</v>
      </c>
      <c r="P5355" s="31">
        <v>5.78</v>
      </c>
      <c r="Q5355">
        <v>0.7</v>
      </c>
      <c r="R5355">
        <f t="shared" si="249"/>
        <v>4.05</v>
      </c>
      <c r="S5355" s="38" t="s">
        <v>36</v>
      </c>
      <c r="T5355" s="27">
        <v>1</v>
      </c>
      <c r="U5355">
        <f t="shared" si="251"/>
        <v>4.05</v>
      </c>
      <c r="V5355" s="39" t="s">
        <v>36</v>
      </c>
    </row>
    <row r="5356" spans="1:22">
      <c r="A5356" s="29">
        <v>42182.368935185186</v>
      </c>
      <c r="B5356" t="s">
        <v>516</v>
      </c>
      <c r="C5356" s="37" t="s">
        <v>143</v>
      </c>
      <c r="D5356" s="37"/>
      <c r="E5356" s="35" t="s">
        <v>7599</v>
      </c>
      <c r="F5356" s="34">
        <v>1</v>
      </c>
      <c r="H5356">
        <f t="shared" si="250"/>
        <v>1</v>
      </c>
      <c r="I5356" t="s">
        <v>1263</v>
      </c>
      <c r="J5356" s="1" t="s">
        <v>1263</v>
      </c>
      <c r="K5356" s="23" t="s">
        <v>10998</v>
      </c>
      <c r="L5356" s="18" t="s">
        <v>10999</v>
      </c>
      <c r="M5356" s="18" t="s">
        <v>11000</v>
      </c>
      <c r="N5356">
        <v>6.49</v>
      </c>
      <c r="O5356" s="31">
        <v>5.28</v>
      </c>
      <c r="P5356" s="31">
        <v>5.28</v>
      </c>
      <c r="Q5356">
        <v>0.7</v>
      </c>
      <c r="R5356">
        <f t="shared" si="249"/>
        <v>3.7</v>
      </c>
      <c r="S5356" s="38" t="s">
        <v>36</v>
      </c>
      <c r="T5356" s="27">
        <v>1</v>
      </c>
      <c r="U5356">
        <f t="shared" si="251"/>
        <v>3.7</v>
      </c>
      <c r="V5356" s="39" t="s">
        <v>36</v>
      </c>
    </row>
    <row r="5357" spans="1:22">
      <c r="A5357" s="29">
        <v>42182.830879629626</v>
      </c>
      <c r="B5357" t="s">
        <v>33</v>
      </c>
      <c r="C5357" s="37" t="s">
        <v>40</v>
      </c>
      <c r="D5357" s="37"/>
      <c r="E5357" s="35" t="s">
        <v>1818</v>
      </c>
      <c r="F5357" s="34">
        <v>1</v>
      </c>
      <c r="H5357">
        <f t="shared" si="250"/>
        <v>1</v>
      </c>
      <c r="I5357" t="s">
        <v>52</v>
      </c>
      <c r="J5357" s="1" t="s">
        <v>485</v>
      </c>
      <c r="K5357" s="23" t="s">
        <v>3748</v>
      </c>
      <c r="L5357" s="18" t="s">
        <v>194</v>
      </c>
      <c r="M5357" s="18" t="s">
        <v>3749</v>
      </c>
      <c r="N5357">
        <v>8.49</v>
      </c>
      <c r="O5357" s="31">
        <v>6.9</v>
      </c>
      <c r="P5357" s="31">
        <v>6.9</v>
      </c>
      <c r="Q5357">
        <v>0.7</v>
      </c>
      <c r="R5357">
        <f t="shared" si="249"/>
        <v>4.83</v>
      </c>
      <c r="S5357" s="38" t="s">
        <v>36</v>
      </c>
      <c r="T5357" s="27">
        <v>1</v>
      </c>
      <c r="U5357">
        <f t="shared" si="251"/>
        <v>4.83</v>
      </c>
      <c r="V5357" s="39" t="s">
        <v>36</v>
      </c>
    </row>
    <row r="5358" spans="1:22">
      <c r="A5358" s="29">
        <v>42182.830150462964</v>
      </c>
      <c r="B5358" t="s">
        <v>33</v>
      </c>
      <c r="C5358" s="37" t="s">
        <v>40</v>
      </c>
      <c r="D5358" s="37"/>
      <c r="E5358" s="35" t="s">
        <v>4398</v>
      </c>
      <c r="F5358" s="34">
        <v>1</v>
      </c>
      <c r="H5358">
        <f t="shared" si="250"/>
        <v>1</v>
      </c>
      <c r="I5358" t="s">
        <v>38</v>
      </c>
      <c r="J5358" s="1" t="s">
        <v>38</v>
      </c>
      <c r="K5358" s="23" t="s">
        <v>884</v>
      </c>
      <c r="L5358" s="18" t="s">
        <v>57</v>
      </c>
      <c r="M5358" s="18" t="s">
        <v>925</v>
      </c>
      <c r="N5358">
        <v>5.49</v>
      </c>
      <c r="O5358" s="31">
        <v>4.46</v>
      </c>
      <c r="P5358" s="31">
        <v>4.46</v>
      </c>
      <c r="Q5358">
        <v>0.7</v>
      </c>
      <c r="R5358">
        <f t="shared" si="249"/>
        <v>3.12</v>
      </c>
      <c r="S5358" s="38" t="s">
        <v>36</v>
      </c>
      <c r="T5358" s="27">
        <v>1</v>
      </c>
      <c r="U5358">
        <f t="shared" si="251"/>
        <v>3.12</v>
      </c>
      <c r="V5358" s="39" t="s">
        <v>36</v>
      </c>
    </row>
    <row r="5359" spans="1:22">
      <c r="A5359" s="29">
        <v>42182.062731481485</v>
      </c>
      <c r="B5359" t="s">
        <v>86</v>
      </c>
      <c r="C5359" s="37" t="s">
        <v>37</v>
      </c>
      <c r="D5359" s="37"/>
      <c r="E5359" s="35" t="s">
        <v>7600</v>
      </c>
      <c r="F5359" s="34">
        <v>1</v>
      </c>
      <c r="H5359">
        <f t="shared" si="250"/>
        <v>1</v>
      </c>
      <c r="I5359" t="s">
        <v>46</v>
      </c>
      <c r="J5359" s="1" t="s">
        <v>46</v>
      </c>
      <c r="K5359" s="23" t="s">
        <v>11001</v>
      </c>
      <c r="L5359" s="18" t="s">
        <v>11002</v>
      </c>
      <c r="M5359" s="18" t="s">
        <v>11003</v>
      </c>
      <c r="N5359">
        <v>5.99</v>
      </c>
      <c r="O5359" s="31">
        <v>5.68</v>
      </c>
      <c r="P5359" s="31">
        <v>5.68</v>
      </c>
      <c r="Q5359">
        <v>0.7</v>
      </c>
      <c r="R5359">
        <f t="shared" si="249"/>
        <v>3.98</v>
      </c>
      <c r="S5359" s="38" t="s">
        <v>36</v>
      </c>
      <c r="T5359" s="27">
        <v>1</v>
      </c>
      <c r="U5359">
        <f t="shared" si="251"/>
        <v>3.98</v>
      </c>
      <c r="V5359" s="39" t="s">
        <v>36</v>
      </c>
    </row>
    <row r="5360" spans="1:22">
      <c r="A5360" s="29">
        <v>42182.326516203706</v>
      </c>
      <c r="B5360" t="s">
        <v>33</v>
      </c>
      <c r="C5360" s="37" t="s">
        <v>34</v>
      </c>
      <c r="D5360" s="37"/>
      <c r="E5360" s="35" t="s">
        <v>3110</v>
      </c>
      <c r="F5360" s="34">
        <v>1</v>
      </c>
      <c r="H5360">
        <f t="shared" si="250"/>
        <v>1</v>
      </c>
      <c r="I5360" t="s">
        <v>46</v>
      </c>
      <c r="J5360" s="1" t="s">
        <v>46</v>
      </c>
      <c r="K5360" s="23" t="s">
        <v>901</v>
      </c>
      <c r="L5360" s="18" t="s">
        <v>47</v>
      </c>
      <c r="M5360" s="18" t="s">
        <v>945</v>
      </c>
      <c r="N5360">
        <v>6.49</v>
      </c>
      <c r="O5360" s="31">
        <v>5.36</v>
      </c>
      <c r="P5360" s="31">
        <v>5.36</v>
      </c>
      <c r="Q5360">
        <v>0.7</v>
      </c>
      <c r="R5360">
        <f t="shared" si="249"/>
        <v>3.75</v>
      </c>
      <c r="S5360" s="38" t="s">
        <v>36</v>
      </c>
      <c r="T5360" s="27">
        <v>1</v>
      </c>
      <c r="U5360">
        <f t="shared" si="251"/>
        <v>3.75</v>
      </c>
      <c r="V5360" s="39" t="s">
        <v>36</v>
      </c>
    </row>
    <row r="5361" spans="1:22">
      <c r="A5361" s="29">
        <v>42182.3828587963</v>
      </c>
      <c r="B5361" t="s">
        <v>33</v>
      </c>
      <c r="C5361" s="37" t="s">
        <v>113</v>
      </c>
      <c r="D5361" s="37"/>
      <c r="E5361" s="35" t="s">
        <v>7601</v>
      </c>
      <c r="F5361" s="34">
        <v>1</v>
      </c>
      <c r="H5361">
        <f t="shared" si="250"/>
        <v>1</v>
      </c>
      <c r="I5361" t="s">
        <v>1018</v>
      </c>
      <c r="J5361" s="1" t="s">
        <v>1018</v>
      </c>
      <c r="K5361" s="23" t="s">
        <v>11004</v>
      </c>
      <c r="L5361" s="18" t="s">
        <v>11005</v>
      </c>
      <c r="M5361" s="18" t="s">
        <v>11006</v>
      </c>
      <c r="N5361">
        <v>52.99</v>
      </c>
      <c r="O5361" s="31">
        <v>51.45</v>
      </c>
      <c r="P5361" s="31">
        <v>51.45</v>
      </c>
      <c r="Q5361">
        <v>0.7</v>
      </c>
      <c r="R5361">
        <f t="shared" si="249"/>
        <v>36.020000000000003</v>
      </c>
      <c r="S5361" s="38" t="s">
        <v>36</v>
      </c>
      <c r="T5361" s="27">
        <v>1</v>
      </c>
      <c r="U5361">
        <f t="shared" si="251"/>
        <v>36.020000000000003</v>
      </c>
      <c r="V5361" s="39" t="s">
        <v>36</v>
      </c>
    </row>
    <row r="5362" spans="1:22">
      <c r="A5362" s="29">
        <v>42182.236793981479</v>
      </c>
      <c r="B5362" t="s">
        <v>86</v>
      </c>
      <c r="C5362" s="37" t="s">
        <v>75</v>
      </c>
      <c r="D5362" s="37"/>
      <c r="E5362" s="35" t="s">
        <v>1879</v>
      </c>
      <c r="F5362" s="34">
        <v>1</v>
      </c>
      <c r="H5362">
        <f t="shared" si="250"/>
        <v>1</v>
      </c>
      <c r="I5362" t="s">
        <v>398</v>
      </c>
      <c r="J5362" s="1" t="s">
        <v>452</v>
      </c>
      <c r="K5362" s="23" t="s">
        <v>814</v>
      </c>
      <c r="L5362" s="18" t="s">
        <v>166</v>
      </c>
      <c r="M5362" s="18" t="s">
        <v>815</v>
      </c>
      <c r="N5362">
        <v>5.99</v>
      </c>
      <c r="O5362" s="31">
        <v>4.95</v>
      </c>
      <c r="P5362" s="31">
        <v>4.95</v>
      </c>
      <c r="Q5362">
        <v>0.7</v>
      </c>
      <c r="R5362">
        <f t="shared" si="249"/>
        <v>3.47</v>
      </c>
      <c r="S5362" s="38" t="s">
        <v>36</v>
      </c>
      <c r="T5362" s="27">
        <v>1</v>
      </c>
      <c r="U5362">
        <f t="shared" si="251"/>
        <v>3.47</v>
      </c>
      <c r="V5362" s="39" t="s">
        <v>36</v>
      </c>
    </row>
    <row r="5363" spans="1:22">
      <c r="A5363" s="29">
        <v>42183.588368055556</v>
      </c>
      <c r="B5363" t="s">
        <v>33</v>
      </c>
      <c r="C5363" s="37" t="s">
        <v>34</v>
      </c>
      <c r="D5363" s="37"/>
      <c r="E5363" s="35" t="s">
        <v>7602</v>
      </c>
      <c r="F5363" s="34">
        <v>1</v>
      </c>
      <c r="H5363">
        <f t="shared" si="250"/>
        <v>1</v>
      </c>
      <c r="I5363" t="s">
        <v>46</v>
      </c>
      <c r="J5363" s="1" t="s">
        <v>126</v>
      </c>
      <c r="K5363" s="23" t="s">
        <v>3261</v>
      </c>
      <c r="L5363" s="18" t="s">
        <v>3262</v>
      </c>
      <c r="M5363" s="18" t="s">
        <v>3263</v>
      </c>
      <c r="N5363">
        <v>14.99</v>
      </c>
      <c r="O5363" s="31">
        <v>12.39</v>
      </c>
      <c r="P5363" s="31">
        <v>12.39</v>
      </c>
      <c r="Q5363">
        <v>0.7</v>
      </c>
      <c r="R5363">
        <f t="shared" si="249"/>
        <v>8.67</v>
      </c>
      <c r="S5363" s="38" t="s">
        <v>36</v>
      </c>
      <c r="T5363" s="27">
        <v>1</v>
      </c>
      <c r="U5363">
        <f t="shared" si="251"/>
        <v>8.67</v>
      </c>
      <c r="V5363" s="39" t="s">
        <v>36</v>
      </c>
    </row>
    <row r="5364" spans="1:22">
      <c r="A5364" s="29">
        <v>42183.600648148145</v>
      </c>
      <c r="B5364" t="s">
        <v>33</v>
      </c>
      <c r="C5364" s="37" t="s">
        <v>34</v>
      </c>
      <c r="D5364" s="37"/>
      <c r="E5364" s="35" t="s">
        <v>7029</v>
      </c>
      <c r="F5364" s="34">
        <v>1</v>
      </c>
      <c r="H5364">
        <f t="shared" si="250"/>
        <v>1</v>
      </c>
      <c r="I5364" t="s">
        <v>1263</v>
      </c>
      <c r="J5364" s="1" t="s">
        <v>1263</v>
      </c>
      <c r="K5364" s="23" t="s">
        <v>10236</v>
      </c>
      <c r="L5364" s="18" t="s">
        <v>8300</v>
      </c>
      <c r="M5364" s="18" t="s">
        <v>10237</v>
      </c>
      <c r="N5364">
        <v>0.99</v>
      </c>
      <c r="O5364" s="31">
        <v>0.82</v>
      </c>
      <c r="P5364" s="31">
        <v>0.82</v>
      </c>
      <c r="Q5364">
        <v>0.7</v>
      </c>
      <c r="R5364">
        <f t="shared" si="249"/>
        <v>0.56999999999999995</v>
      </c>
      <c r="S5364" s="38" t="s">
        <v>36</v>
      </c>
      <c r="T5364" s="27">
        <v>1</v>
      </c>
      <c r="U5364">
        <f t="shared" si="251"/>
        <v>0.56999999999999995</v>
      </c>
      <c r="V5364" s="39" t="s">
        <v>36</v>
      </c>
    </row>
    <row r="5365" spans="1:22">
      <c r="A5365" s="29">
        <v>42183.600648148145</v>
      </c>
      <c r="B5365" t="s">
        <v>33</v>
      </c>
      <c r="C5365" s="37" t="s">
        <v>34</v>
      </c>
      <c r="D5365" s="37"/>
      <c r="E5365" s="35" t="s">
        <v>7029</v>
      </c>
      <c r="F5365" s="34">
        <v>1</v>
      </c>
      <c r="H5365">
        <f t="shared" si="250"/>
        <v>1</v>
      </c>
      <c r="I5365" t="s">
        <v>1263</v>
      </c>
      <c r="J5365" s="1" t="s">
        <v>1263</v>
      </c>
      <c r="K5365" s="23" t="s">
        <v>11007</v>
      </c>
      <c r="L5365" s="18" t="s">
        <v>4945</v>
      </c>
      <c r="M5365" s="18" t="s">
        <v>11008</v>
      </c>
      <c r="N5365">
        <v>6.49</v>
      </c>
      <c r="O5365" s="31">
        <v>5.36</v>
      </c>
      <c r="P5365" s="31">
        <v>5.36</v>
      </c>
      <c r="Q5365">
        <v>0.7</v>
      </c>
      <c r="R5365">
        <f t="shared" si="249"/>
        <v>3.75</v>
      </c>
      <c r="S5365" s="38" t="s">
        <v>36</v>
      </c>
      <c r="T5365" s="27">
        <v>1</v>
      </c>
      <c r="U5365">
        <f t="shared" si="251"/>
        <v>3.75</v>
      </c>
      <c r="V5365" s="39" t="s">
        <v>36</v>
      </c>
    </row>
    <row r="5366" spans="1:22">
      <c r="A5366" s="29">
        <v>42183.590370370373</v>
      </c>
      <c r="B5366" t="s">
        <v>33</v>
      </c>
      <c r="C5366" s="37" t="s">
        <v>58</v>
      </c>
      <c r="D5366" s="37"/>
      <c r="E5366" s="35" t="s">
        <v>7603</v>
      </c>
      <c r="F5366" s="34">
        <v>1</v>
      </c>
      <c r="H5366">
        <f t="shared" si="250"/>
        <v>1</v>
      </c>
      <c r="I5366" t="s">
        <v>52</v>
      </c>
      <c r="J5366" s="1" t="s">
        <v>487</v>
      </c>
      <c r="K5366" s="23" t="s">
        <v>225</v>
      </c>
      <c r="L5366" s="18" t="s">
        <v>120</v>
      </c>
      <c r="M5366" s="18" t="s">
        <v>121</v>
      </c>
      <c r="N5366">
        <v>7.99</v>
      </c>
      <c r="O5366" s="31">
        <v>6.71</v>
      </c>
      <c r="P5366" s="31">
        <v>6.71</v>
      </c>
      <c r="Q5366">
        <v>0.7</v>
      </c>
      <c r="R5366">
        <f t="shared" si="249"/>
        <v>4.7</v>
      </c>
      <c r="S5366" s="38" t="s">
        <v>36</v>
      </c>
      <c r="T5366" s="27">
        <v>1</v>
      </c>
      <c r="U5366">
        <f t="shared" si="251"/>
        <v>4.7</v>
      </c>
      <c r="V5366" s="39" t="s">
        <v>36</v>
      </c>
    </row>
    <row r="5367" spans="1:22">
      <c r="A5367" s="29">
        <v>42183.333819444444</v>
      </c>
      <c r="B5367" t="s">
        <v>33</v>
      </c>
      <c r="C5367" s="37" t="s">
        <v>48</v>
      </c>
      <c r="D5367" s="37"/>
      <c r="E5367" s="35" t="s">
        <v>3989</v>
      </c>
      <c r="F5367" s="34">
        <v>1</v>
      </c>
      <c r="H5367">
        <f t="shared" si="250"/>
        <v>1</v>
      </c>
      <c r="I5367" t="s">
        <v>46</v>
      </c>
      <c r="J5367" s="1" t="s">
        <v>46</v>
      </c>
      <c r="K5367" s="23" t="s">
        <v>2723</v>
      </c>
      <c r="L5367" s="18" t="s">
        <v>77</v>
      </c>
      <c r="M5367" s="18" t="s">
        <v>2724</v>
      </c>
      <c r="N5367">
        <v>7.99</v>
      </c>
      <c r="O5367" s="31">
        <v>6.6</v>
      </c>
      <c r="P5367" s="31">
        <v>6.6</v>
      </c>
      <c r="Q5367">
        <v>0.7</v>
      </c>
      <c r="R5367">
        <f t="shared" si="249"/>
        <v>4.62</v>
      </c>
      <c r="S5367" s="38" t="s">
        <v>36</v>
      </c>
      <c r="T5367" s="27">
        <v>1</v>
      </c>
      <c r="U5367">
        <f t="shared" si="251"/>
        <v>4.62</v>
      </c>
      <c r="V5367" s="39" t="s">
        <v>36</v>
      </c>
    </row>
    <row r="5368" spans="1:22">
      <c r="A5368" s="29">
        <v>42183.408946759257</v>
      </c>
      <c r="B5368" t="s">
        <v>33</v>
      </c>
      <c r="C5368" s="37" t="s">
        <v>48</v>
      </c>
      <c r="D5368" s="37"/>
      <c r="E5368" s="35" t="s">
        <v>2953</v>
      </c>
      <c r="F5368" s="34">
        <v>1</v>
      </c>
      <c r="H5368">
        <f t="shared" si="250"/>
        <v>1</v>
      </c>
      <c r="I5368" t="s">
        <v>38</v>
      </c>
      <c r="J5368" s="1" t="s">
        <v>38</v>
      </c>
      <c r="K5368" s="23" t="s">
        <v>11009</v>
      </c>
      <c r="L5368" s="18" t="s">
        <v>346</v>
      </c>
      <c r="M5368" s="18" t="s">
        <v>11010</v>
      </c>
      <c r="N5368">
        <v>5.99</v>
      </c>
      <c r="O5368" s="31">
        <v>4.95</v>
      </c>
      <c r="P5368" s="31">
        <v>4.95</v>
      </c>
      <c r="Q5368">
        <v>0.7</v>
      </c>
      <c r="R5368">
        <f t="shared" si="249"/>
        <v>3.47</v>
      </c>
      <c r="S5368" s="38" t="s">
        <v>36</v>
      </c>
      <c r="T5368" s="27">
        <v>1</v>
      </c>
      <c r="U5368">
        <f t="shared" si="251"/>
        <v>3.47</v>
      </c>
      <c r="V5368" s="39" t="s">
        <v>36</v>
      </c>
    </row>
    <row r="5369" spans="1:22">
      <c r="A5369" s="29">
        <v>42183.615532407406</v>
      </c>
      <c r="B5369" t="s">
        <v>33</v>
      </c>
      <c r="C5369" s="37" t="s">
        <v>40</v>
      </c>
      <c r="D5369" s="37"/>
      <c r="E5369" s="35" t="s">
        <v>61</v>
      </c>
      <c r="F5369" s="34">
        <v>1</v>
      </c>
      <c r="H5369">
        <f t="shared" si="250"/>
        <v>1</v>
      </c>
      <c r="I5369" t="s">
        <v>45</v>
      </c>
      <c r="J5369" s="1" t="s">
        <v>45</v>
      </c>
      <c r="K5369" s="23" t="s">
        <v>2068</v>
      </c>
      <c r="L5369" s="18" t="s">
        <v>355</v>
      </c>
      <c r="M5369" s="18" t="s">
        <v>2069</v>
      </c>
      <c r="N5369">
        <v>9.49</v>
      </c>
      <c r="O5369" s="31">
        <v>7.72</v>
      </c>
      <c r="P5369" s="31">
        <v>7.72</v>
      </c>
      <c r="Q5369">
        <v>0.7</v>
      </c>
      <c r="R5369">
        <f t="shared" si="249"/>
        <v>5.4</v>
      </c>
      <c r="S5369" s="38" t="s">
        <v>36</v>
      </c>
      <c r="T5369" s="27">
        <v>1</v>
      </c>
      <c r="U5369">
        <f t="shared" si="251"/>
        <v>5.4</v>
      </c>
      <c r="V5369" s="39" t="s">
        <v>36</v>
      </c>
    </row>
    <row r="5370" spans="1:22">
      <c r="A5370" s="29">
        <v>42183.629756944443</v>
      </c>
      <c r="B5370" t="s">
        <v>1013</v>
      </c>
      <c r="C5370" s="37" t="s">
        <v>34</v>
      </c>
      <c r="D5370" s="37"/>
      <c r="E5370" s="35" t="s">
        <v>3992</v>
      </c>
      <c r="F5370" s="34">
        <v>1</v>
      </c>
      <c r="H5370">
        <f t="shared" si="250"/>
        <v>1</v>
      </c>
      <c r="I5370" t="s">
        <v>52</v>
      </c>
      <c r="J5370" s="1" t="s">
        <v>52</v>
      </c>
      <c r="K5370" s="23" t="s">
        <v>279</v>
      </c>
      <c r="L5370" s="18" t="s">
        <v>87</v>
      </c>
      <c r="M5370" s="18" t="s">
        <v>295</v>
      </c>
      <c r="N5370">
        <v>0.99</v>
      </c>
      <c r="O5370" s="31">
        <v>0.82</v>
      </c>
      <c r="P5370" s="31">
        <v>0.82</v>
      </c>
      <c r="Q5370">
        <v>0.7</v>
      </c>
      <c r="R5370">
        <f t="shared" si="249"/>
        <v>0.56999999999999995</v>
      </c>
      <c r="S5370" s="38" t="s">
        <v>36</v>
      </c>
      <c r="T5370" s="27">
        <v>1</v>
      </c>
      <c r="U5370">
        <f t="shared" si="251"/>
        <v>0.56999999999999995</v>
      </c>
      <c r="V5370" s="39" t="s">
        <v>36</v>
      </c>
    </row>
    <row r="5371" spans="1:22">
      <c r="A5371" s="29">
        <v>42183.646331018521</v>
      </c>
      <c r="B5371" t="s">
        <v>33</v>
      </c>
      <c r="C5371" s="37" t="s">
        <v>37</v>
      </c>
      <c r="D5371" s="37"/>
      <c r="E5371" s="35" t="s">
        <v>7604</v>
      </c>
      <c r="F5371" s="34">
        <v>1</v>
      </c>
      <c r="H5371">
        <f t="shared" si="250"/>
        <v>1</v>
      </c>
      <c r="I5371" t="s">
        <v>398</v>
      </c>
      <c r="J5371" s="1" t="s">
        <v>452</v>
      </c>
      <c r="K5371" s="23" t="s">
        <v>1760</v>
      </c>
      <c r="L5371" s="18" t="s">
        <v>128</v>
      </c>
      <c r="M5371" s="18" t="s">
        <v>1761</v>
      </c>
      <c r="N5371">
        <v>7.99</v>
      </c>
      <c r="O5371" s="31">
        <v>7.57</v>
      </c>
      <c r="P5371" s="31">
        <v>7.57</v>
      </c>
      <c r="Q5371">
        <v>0.7</v>
      </c>
      <c r="R5371">
        <f t="shared" si="249"/>
        <v>5.3</v>
      </c>
      <c r="S5371" s="38" t="s">
        <v>36</v>
      </c>
      <c r="T5371" s="27">
        <v>1</v>
      </c>
      <c r="U5371">
        <f t="shared" si="251"/>
        <v>5.3</v>
      </c>
      <c r="V5371" s="39" t="s">
        <v>36</v>
      </c>
    </row>
    <row r="5372" spans="1:22">
      <c r="A5372" s="29">
        <v>42183.646331018521</v>
      </c>
      <c r="B5372" t="s">
        <v>33</v>
      </c>
      <c r="C5372" s="37" t="s">
        <v>37</v>
      </c>
      <c r="D5372" s="37"/>
      <c r="E5372" s="35" t="s">
        <v>7604</v>
      </c>
      <c r="F5372" s="34">
        <v>1</v>
      </c>
      <c r="H5372">
        <f t="shared" si="250"/>
        <v>1</v>
      </c>
      <c r="I5372" t="s">
        <v>46</v>
      </c>
      <c r="J5372" s="1" t="s">
        <v>46</v>
      </c>
      <c r="K5372" s="23" t="s">
        <v>3741</v>
      </c>
      <c r="L5372" s="18" t="s">
        <v>764</v>
      </c>
      <c r="M5372" s="18" t="s">
        <v>3742</v>
      </c>
      <c r="N5372">
        <v>7.99</v>
      </c>
      <c r="O5372" s="31">
        <v>7.57</v>
      </c>
      <c r="P5372" s="31">
        <v>7.57</v>
      </c>
      <c r="Q5372">
        <v>0.7</v>
      </c>
      <c r="R5372">
        <f t="shared" si="249"/>
        <v>5.3</v>
      </c>
      <c r="S5372" s="38" t="s">
        <v>36</v>
      </c>
      <c r="T5372" s="27">
        <v>1</v>
      </c>
      <c r="U5372">
        <f t="shared" si="251"/>
        <v>5.3</v>
      </c>
      <c r="V5372" s="39" t="s">
        <v>36</v>
      </c>
    </row>
    <row r="5373" spans="1:22">
      <c r="A5373" s="29">
        <v>42183.646331018521</v>
      </c>
      <c r="B5373" t="s">
        <v>33</v>
      </c>
      <c r="C5373" s="37" t="s">
        <v>37</v>
      </c>
      <c r="D5373" s="37"/>
      <c r="E5373" s="35" t="s">
        <v>7604</v>
      </c>
      <c r="F5373" s="34">
        <v>1</v>
      </c>
      <c r="H5373">
        <f t="shared" si="250"/>
        <v>1</v>
      </c>
      <c r="I5373" t="s">
        <v>52</v>
      </c>
      <c r="J5373" s="1" t="s">
        <v>485</v>
      </c>
      <c r="K5373" s="23" t="s">
        <v>5914</v>
      </c>
      <c r="L5373" s="18" t="s">
        <v>4844</v>
      </c>
      <c r="M5373" s="18" t="s">
        <v>5915</v>
      </c>
      <c r="N5373">
        <v>16.989999999999998</v>
      </c>
      <c r="O5373" s="31">
        <v>16.100000000000001</v>
      </c>
      <c r="P5373" s="31">
        <v>16.100000000000001</v>
      </c>
      <c r="Q5373">
        <v>0.7</v>
      </c>
      <c r="R5373">
        <f t="shared" si="249"/>
        <v>11.27</v>
      </c>
      <c r="S5373" s="38" t="s">
        <v>36</v>
      </c>
      <c r="T5373" s="27">
        <v>1</v>
      </c>
      <c r="U5373">
        <f t="shared" si="251"/>
        <v>11.27</v>
      </c>
      <c r="V5373" s="39" t="s">
        <v>36</v>
      </c>
    </row>
    <row r="5374" spans="1:22">
      <c r="A5374" s="29">
        <v>42183.576527777775</v>
      </c>
      <c r="B5374" t="s">
        <v>33</v>
      </c>
      <c r="C5374" s="37" t="s">
        <v>34</v>
      </c>
      <c r="D5374" s="37"/>
      <c r="E5374" s="35" t="s">
        <v>7605</v>
      </c>
      <c r="F5374" s="34">
        <v>1</v>
      </c>
      <c r="H5374">
        <f t="shared" si="250"/>
        <v>1</v>
      </c>
      <c r="I5374" t="s">
        <v>46</v>
      </c>
      <c r="J5374" s="1" t="s">
        <v>46</v>
      </c>
      <c r="K5374" s="23" t="s">
        <v>3178</v>
      </c>
      <c r="L5374" s="18" t="s">
        <v>3179</v>
      </c>
      <c r="M5374" s="18" t="s">
        <v>3180</v>
      </c>
      <c r="N5374">
        <v>6.49</v>
      </c>
      <c r="O5374" s="31">
        <v>5.36</v>
      </c>
      <c r="P5374" s="31">
        <v>5.36</v>
      </c>
      <c r="Q5374">
        <v>0.7</v>
      </c>
      <c r="R5374">
        <f t="shared" si="249"/>
        <v>3.75</v>
      </c>
      <c r="S5374" s="38" t="s">
        <v>36</v>
      </c>
      <c r="T5374" s="27">
        <v>1</v>
      </c>
      <c r="U5374">
        <f t="shared" si="251"/>
        <v>3.75</v>
      </c>
      <c r="V5374" s="39" t="s">
        <v>36</v>
      </c>
    </row>
    <row r="5375" spans="1:22">
      <c r="A5375" s="29">
        <v>42183.574143518519</v>
      </c>
      <c r="B5375" t="s">
        <v>33</v>
      </c>
      <c r="C5375" s="37" t="s">
        <v>34</v>
      </c>
      <c r="D5375" s="37"/>
      <c r="E5375" s="35" t="s">
        <v>7606</v>
      </c>
      <c r="F5375" s="34">
        <v>1</v>
      </c>
      <c r="H5375">
        <f t="shared" si="250"/>
        <v>1</v>
      </c>
      <c r="I5375" t="s">
        <v>46</v>
      </c>
      <c r="J5375" s="1" t="s">
        <v>486</v>
      </c>
      <c r="K5375" s="23" t="s">
        <v>11011</v>
      </c>
      <c r="L5375" s="18" t="s">
        <v>149</v>
      </c>
      <c r="M5375" s="18" t="s">
        <v>3803</v>
      </c>
      <c r="N5375">
        <v>7.49</v>
      </c>
      <c r="O5375" s="31">
        <v>6.19</v>
      </c>
      <c r="P5375" s="31">
        <v>6.19</v>
      </c>
      <c r="Q5375">
        <v>0.7</v>
      </c>
      <c r="R5375">
        <f t="shared" si="249"/>
        <v>4.33</v>
      </c>
      <c r="S5375" s="38" t="s">
        <v>36</v>
      </c>
      <c r="T5375" s="27">
        <v>1</v>
      </c>
      <c r="U5375">
        <f t="shared" si="251"/>
        <v>4.33</v>
      </c>
      <c r="V5375" s="39" t="s">
        <v>36</v>
      </c>
    </row>
    <row r="5376" spans="1:22">
      <c r="A5376" s="29">
        <v>42183.618472222224</v>
      </c>
      <c r="B5376" t="s">
        <v>33</v>
      </c>
      <c r="C5376" s="37" t="s">
        <v>122</v>
      </c>
      <c r="D5376" s="37"/>
      <c r="E5376" s="35" t="s">
        <v>7607</v>
      </c>
      <c r="F5376" s="34">
        <v>1</v>
      </c>
      <c r="H5376">
        <f t="shared" si="250"/>
        <v>1</v>
      </c>
      <c r="I5376" t="s">
        <v>398</v>
      </c>
      <c r="J5376" s="1" t="s">
        <v>484</v>
      </c>
      <c r="K5376" s="23" t="s">
        <v>2383</v>
      </c>
      <c r="L5376" s="18" t="s">
        <v>292</v>
      </c>
      <c r="M5376" s="18" t="s">
        <v>2384</v>
      </c>
      <c r="N5376">
        <v>7.99</v>
      </c>
      <c r="O5376" s="31">
        <v>6.5</v>
      </c>
      <c r="P5376" s="31">
        <v>6.5</v>
      </c>
      <c r="Q5376">
        <v>0.7</v>
      </c>
      <c r="R5376">
        <f t="shared" si="249"/>
        <v>4.55</v>
      </c>
      <c r="S5376" s="38" t="s">
        <v>36</v>
      </c>
      <c r="T5376" s="27">
        <v>1</v>
      </c>
      <c r="U5376">
        <f t="shared" si="251"/>
        <v>4.55</v>
      </c>
      <c r="V5376" s="39" t="s">
        <v>36</v>
      </c>
    </row>
    <row r="5377" spans="1:22">
      <c r="A5377" s="29">
        <v>42182.35</v>
      </c>
      <c r="B5377" t="s">
        <v>33</v>
      </c>
      <c r="C5377" s="37" t="s">
        <v>88</v>
      </c>
      <c r="D5377" s="37" t="s">
        <v>7608</v>
      </c>
      <c r="E5377" s="35" t="s">
        <v>7609</v>
      </c>
      <c r="F5377" s="34">
        <v>1</v>
      </c>
      <c r="H5377">
        <f t="shared" si="250"/>
        <v>1</v>
      </c>
      <c r="I5377" t="s">
        <v>488</v>
      </c>
      <c r="J5377" s="1" t="s">
        <v>488</v>
      </c>
      <c r="K5377" s="23" t="s">
        <v>11012</v>
      </c>
      <c r="L5377" s="18" t="s">
        <v>549</v>
      </c>
      <c r="M5377" s="18" t="s">
        <v>11013</v>
      </c>
      <c r="N5377">
        <v>2.99</v>
      </c>
      <c r="O5377" s="31">
        <v>2.88</v>
      </c>
      <c r="P5377" s="31">
        <v>2.88</v>
      </c>
      <c r="Q5377">
        <v>0.7</v>
      </c>
      <c r="R5377">
        <f t="shared" si="249"/>
        <v>2.02</v>
      </c>
      <c r="S5377" s="38" t="s">
        <v>36</v>
      </c>
      <c r="T5377" s="27">
        <v>1</v>
      </c>
      <c r="U5377">
        <f t="shared" si="251"/>
        <v>2.02</v>
      </c>
      <c r="V5377" s="39" t="s">
        <v>36</v>
      </c>
    </row>
    <row r="5378" spans="1:22">
      <c r="A5378" s="29">
        <v>42183.610648148147</v>
      </c>
      <c r="B5378" t="s">
        <v>33</v>
      </c>
      <c r="C5378" s="37" t="s">
        <v>34</v>
      </c>
      <c r="D5378" s="37"/>
      <c r="E5378" s="35" t="s">
        <v>3095</v>
      </c>
      <c r="F5378" s="34">
        <v>1</v>
      </c>
      <c r="H5378">
        <f t="shared" si="250"/>
        <v>1</v>
      </c>
      <c r="I5378" t="s">
        <v>1429</v>
      </c>
      <c r="J5378" s="1" t="s">
        <v>1429</v>
      </c>
      <c r="K5378" s="23" t="s">
        <v>11014</v>
      </c>
      <c r="L5378" s="18" t="s">
        <v>11015</v>
      </c>
      <c r="M5378" s="18" t="s">
        <v>11016</v>
      </c>
      <c r="N5378">
        <v>6.99</v>
      </c>
      <c r="O5378" s="31">
        <v>5.78</v>
      </c>
      <c r="P5378" s="31">
        <v>5.78</v>
      </c>
      <c r="Q5378">
        <v>0.7</v>
      </c>
      <c r="R5378">
        <f t="shared" ref="R5378:R5441" si="252">ROUND(P5378*Q5378,2)*H5378</f>
        <v>4.05</v>
      </c>
      <c r="S5378" s="38" t="s">
        <v>36</v>
      </c>
      <c r="T5378" s="27">
        <v>1</v>
      </c>
      <c r="U5378">
        <f t="shared" si="251"/>
        <v>4.05</v>
      </c>
      <c r="V5378" s="39" t="s">
        <v>36</v>
      </c>
    </row>
    <row r="5379" spans="1:22">
      <c r="A5379" s="29">
        <v>42182.839930555558</v>
      </c>
      <c r="B5379" t="s">
        <v>33</v>
      </c>
      <c r="C5379" s="37" t="s">
        <v>88</v>
      </c>
      <c r="D5379" s="37" t="s">
        <v>870</v>
      </c>
      <c r="E5379" s="35" t="s">
        <v>7610</v>
      </c>
      <c r="F5379" s="34">
        <v>1</v>
      </c>
      <c r="H5379">
        <f t="shared" ref="H5379:H5442" si="253">F5379-G5379</f>
        <v>1</v>
      </c>
      <c r="I5379" t="s">
        <v>52</v>
      </c>
      <c r="J5379" s="1" t="s">
        <v>52</v>
      </c>
      <c r="K5379" s="23" t="s">
        <v>3739</v>
      </c>
      <c r="L5379" s="18" t="s">
        <v>212</v>
      </c>
      <c r="M5379" s="18" t="s">
        <v>3740</v>
      </c>
      <c r="N5379">
        <v>7.99</v>
      </c>
      <c r="O5379" s="31">
        <v>7.68</v>
      </c>
      <c r="P5379" s="31">
        <v>7.68</v>
      </c>
      <c r="Q5379">
        <v>0.7</v>
      </c>
      <c r="R5379">
        <f t="shared" si="252"/>
        <v>5.38</v>
      </c>
      <c r="S5379" s="38" t="s">
        <v>36</v>
      </c>
      <c r="T5379" s="27">
        <v>1</v>
      </c>
      <c r="U5379">
        <f t="shared" ref="U5379:U5442" si="254">ROUND(T5379*R5379,2)</f>
        <v>5.38</v>
      </c>
      <c r="V5379" s="39" t="s">
        <v>36</v>
      </c>
    </row>
    <row r="5380" spans="1:22">
      <c r="A5380" s="29">
        <v>42182.543958333335</v>
      </c>
      <c r="B5380" t="s">
        <v>33</v>
      </c>
      <c r="C5380" s="37" t="s">
        <v>40</v>
      </c>
      <c r="D5380" s="37"/>
      <c r="E5380" s="35" t="s">
        <v>2020</v>
      </c>
      <c r="F5380" s="34">
        <v>1</v>
      </c>
      <c r="H5380">
        <f t="shared" si="253"/>
        <v>1</v>
      </c>
      <c r="I5380" t="s">
        <v>46</v>
      </c>
      <c r="J5380" s="1" t="s">
        <v>523</v>
      </c>
      <c r="K5380" s="23" t="s">
        <v>1623</v>
      </c>
      <c r="L5380" s="18" t="s">
        <v>887</v>
      </c>
      <c r="M5380" s="18" t="s">
        <v>929</v>
      </c>
      <c r="N5380">
        <v>6.49</v>
      </c>
      <c r="O5380" s="31">
        <v>5.28</v>
      </c>
      <c r="P5380" s="31">
        <v>5.28</v>
      </c>
      <c r="Q5380">
        <v>0.7</v>
      </c>
      <c r="R5380">
        <f t="shared" si="252"/>
        <v>3.7</v>
      </c>
      <c r="S5380" s="38" t="s">
        <v>36</v>
      </c>
      <c r="T5380" s="27">
        <v>1</v>
      </c>
      <c r="U5380">
        <f t="shared" si="254"/>
        <v>3.7</v>
      </c>
      <c r="V5380" s="39" t="s">
        <v>36</v>
      </c>
    </row>
    <row r="5381" spans="1:22">
      <c r="A5381" s="29">
        <v>42183.576527777775</v>
      </c>
      <c r="B5381" t="s">
        <v>33</v>
      </c>
      <c r="C5381" s="37" t="s">
        <v>34</v>
      </c>
      <c r="D5381" s="37"/>
      <c r="E5381" s="35" t="s">
        <v>7605</v>
      </c>
      <c r="F5381" s="34">
        <v>1</v>
      </c>
      <c r="H5381">
        <f t="shared" si="253"/>
        <v>1</v>
      </c>
      <c r="I5381" t="s">
        <v>52</v>
      </c>
      <c r="J5381" s="1" t="s">
        <v>487</v>
      </c>
      <c r="K5381" s="23" t="s">
        <v>225</v>
      </c>
      <c r="L5381" s="18" t="s">
        <v>120</v>
      </c>
      <c r="M5381" s="18" t="s">
        <v>121</v>
      </c>
      <c r="N5381">
        <v>7.99</v>
      </c>
      <c r="O5381" s="31">
        <v>6.6</v>
      </c>
      <c r="P5381" s="31">
        <v>6.6</v>
      </c>
      <c r="Q5381">
        <v>0.7</v>
      </c>
      <c r="R5381">
        <f t="shared" si="252"/>
        <v>4.62</v>
      </c>
      <c r="S5381" s="38" t="s">
        <v>36</v>
      </c>
      <c r="T5381" s="27">
        <v>1</v>
      </c>
      <c r="U5381">
        <f t="shared" si="254"/>
        <v>4.62</v>
      </c>
      <c r="V5381" s="39" t="s">
        <v>36</v>
      </c>
    </row>
    <row r="5382" spans="1:22">
      <c r="A5382" s="29">
        <v>42183.557430555556</v>
      </c>
      <c r="B5382" t="s">
        <v>33</v>
      </c>
      <c r="C5382" s="37" t="s">
        <v>40</v>
      </c>
      <c r="D5382" s="37"/>
      <c r="E5382" s="35" t="s">
        <v>1810</v>
      </c>
      <c r="F5382" s="34">
        <v>1</v>
      </c>
      <c r="H5382">
        <f t="shared" si="253"/>
        <v>1</v>
      </c>
      <c r="I5382" t="s">
        <v>52</v>
      </c>
      <c r="J5382" s="1" t="s">
        <v>492</v>
      </c>
      <c r="K5382" s="23" t="s">
        <v>249</v>
      </c>
      <c r="L5382" s="18" t="s">
        <v>120</v>
      </c>
      <c r="M5382" s="18" t="s">
        <v>171</v>
      </c>
      <c r="N5382">
        <v>7.99</v>
      </c>
      <c r="O5382" s="31">
        <v>6.5</v>
      </c>
      <c r="P5382" s="31">
        <v>6.5</v>
      </c>
      <c r="Q5382">
        <v>0.7</v>
      </c>
      <c r="R5382">
        <f t="shared" si="252"/>
        <v>4.55</v>
      </c>
      <c r="S5382" s="38" t="s">
        <v>36</v>
      </c>
      <c r="T5382" s="27">
        <v>1</v>
      </c>
      <c r="U5382">
        <f t="shared" si="254"/>
        <v>4.55</v>
      </c>
      <c r="V5382" s="39" t="s">
        <v>36</v>
      </c>
    </row>
    <row r="5383" spans="1:22">
      <c r="A5383" s="29">
        <v>42183.559942129628</v>
      </c>
      <c r="B5383" t="s">
        <v>33</v>
      </c>
      <c r="C5383" s="37" t="s">
        <v>37</v>
      </c>
      <c r="D5383" s="37"/>
      <c r="E5383" s="35" t="s">
        <v>3119</v>
      </c>
      <c r="F5383" s="34">
        <v>1</v>
      </c>
      <c r="H5383">
        <f t="shared" si="253"/>
        <v>1</v>
      </c>
      <c r="I5383" t="s">
        <v>398</v>
      </c>
      <c r="J5383" s="1" t="s">
        <v>494</v>
      </c>
      <c r="K5383" s="23" t="s">
        <v>2295</v>
      </c>
      <c r="L5383" s="18" t="s">
        <v>169</v>
      </c>
      <c r="M5383" s="18" t="s">
        <v>2296</v>
      </c>
      <c r="N5383">
        <v>6.49</v>
      </c>
      <c r="O5383" s="31">
        <v>6.15</v>
      </c>
      <c r="P5383" s="31">
        <v>6.15</v>
      </c>
      <c r="Q5383">
        <v>0.7</v>
      </c>
      <c r="R5383">
        <f t="shared" si="252"/>
        <v>4.3099999999999996</v>
      </c>
      <c r="S5383" s="38" t="s">
        <v>36</v>
      </c>
      <c r="T5383" s="27">
        <v>1</v>
      </c>
      <c r="U5383">
        <f t="shared" si="254"/>
        <v>4.3099999999999996</v>
      </c>
      <c r="V5383" s="39" t="s">
        <v>36</v>
      </c>
    </row>
    <row r="5384" spans="1:22">
      <c r="A5384" s="29">
        <v>42183.596979166665</v>
      </c>
      <c r="B5384" t="s">
        <v>33</v>
      </c>
      <c r="C5384" s="37" t="s">
        <v>37</v>
      </c>
      <c r="D5384" s="37"/>
      <c r="E5384" s="35" t="s">
        <v>1971</v>
      </c>
      <c r="F5384" s="34">
        <v>1</v>
      </c>
      <c r="H5384">
        <f t="shared" si="253"/>
        <v>1</v>
      </c>
      <c r="I5384" t="s">
        <v>52</v>
      </c>
      <c r="J5384" s="1" t="s">
        <v>52</v>
      </c>
      <c r="K5384" s="23" t="s">
        <v>1438</v>
      </c>
      <c r="L5384" s="18" t="s">
        <v>87</v>
      </c>
      <c r="M5384" s="18" t="s">
        <v>1439</v>
      </c>
      <c r="N5384">
        <v>7.99</v>
      </c>
      <c r="O5384" s="31">
        <v>7.57</v>
      </c>
      <c r="P5384" s="31">
        <v>7.57</v>
      </c>
      <c r="Q5384">
        <v>0.7</v>
      </c>
      <c r="R5384">
        <f t="shared" si="252"/>
        <v>5.3</v>
      </c>
      <c r="S5384" s="38" t="s">
        <v>36</v>
      </c>
      <c r="T5384" s="27">
        <v>1</v>
      </c>
      <c r="U5384">
        <f t="shared" si="254"/>
        <v>5.3</v>
      </c>
      <c r="V5384" s="39" t="s">
        <v>36</v>
      </c>
    </row>
    <row r="5385" spans="1:22">
      <c r="A5385" s="29">
        <v>42183.646331018521</v>
      </c>
      <c r="B5385" t="s">
        <v>33</v>
      </c>
      <c r="C5385" s="37" t="s">
        <v>37</v>
      </c>
      <c r="D5385" s="37"/>
      <c r="E5385" s="35" t="s">
        <v>7604</v>
      </c>
      <c r="F5385" s="34">
        <v>1</v>
      </c>
      <c r="H5385">
        <f t="shared" si="253"/>
        <v>1</v>
      </c>
      <c r="I5385" t="s">
        <v>46</v>
      </c>
      <c r="J5385" s="1" t="s">
        <v>46</v>
      </c>
      <c r="K5385" s="23" t="s">
        <v>11017</v>
      </c>
      <c r="L5385" s="18" t="s">
        <v>764</v>
      </c>
      <c r="M5385" s="18" t="s">
        <v>11018</v>
      </c>
      <c r="N5385">
        <v>6.49</v>
      </c>
      <c r="O5385" s="31">
        <v>6.15</v>
      </c>
      <c r="P5385" s="31">
        <v>6.15</v>
      </c>
      <c r="Q5385">
        <v>0.7</v>
      </c>
      <c r="R5385">
        <f t="shared" si="252"/>
        <v>4.3099999999999996</v>
      </c>
      <c r="S5385" s="38" t="s">
        <v>36</v>
      </c>
      <c r="T5385" s="27">
        <v>1</v>
      </c>
      <c r="U5385">
        <f t="shared" si="254"/>
        <v>4.3099999999999996</v>
      </c>
      <c r="V5385" s="39" t="s">
        <v>36</v>
      </c>
    </row>
    <row r="5386" spans="1:22">
      <c r="A5386" s="29">
        <v>42183.641655092593</v>
      </c>
      <c r="B5386" t="s">
        <v>33</v>
      </c>
      <c r="C5386" s="37" t="s">
        <v>40</v>
      </c>
      <c r="D5386" s="37"/>
      <c r="E5386" s="35" t="s">
        <v>1936</v>
      </c>
      <c r="F5386" s="34">
        <v>1</v>
      </c>
      <c r="H5386">
        <f t="shared" si="253"/>
        <v>1</v>
      </c>
      <c r="I5386" t="s">
        <v>38</v>
      </c>
      <c r="J5386" s="1" t="s">
        <v>490</v>
      </c>
      <c r="K5386" s="23" t="s">
        <v>380</v>
      </c>
      <c r="L5386" s="18" t="s">
        <v>381</v>
      </c>
      <c r="M5386" s="18" t="s">
        <v>382</v>
      </c>
      <c r="N5386">
        <v>5.99</v>
      </c>
      <c r="O5386" s="31">
        <v>4.87</v>
      </c>
      <c r="P5386" s="31">
        <v>4.87</v>
      </c>
      <c r="Q5386">
        <v>0.7</v>
      </c>
      <c r="R5386">
        <f t="shared" si="252"/>
        <v>3.41</v>
      </c>
      <c r="S5386" s="38" t="s">
        <v>36</v>
      </c>
      <c r="T5386" s="27">
        <v>1</v>
      </c>
      <c r="U5386">
        <f t="shared" si="254"/>
        <v>3.41</v>
      </c>
      <c r="V5386" s="39" t="s">
        <v>36</v>
      </c>
    </row>
    <row r="5387" spans="1:22">
      <c r="A5387" s="29">
        <v>42182.648425925923</v>
      </c>
      <c r="B5387" t="s">
        <v>33</v>
      </c>
      <c r="C5387" s="37" t="s">
        <v>40</v>
      </c>
      <c r="D5387" s="37"/>
      <c r="E5387" s="35" t="s">
        <v>328</v>
      </c>
      <c r="F5387" s="34">
        <v>1</v>
      </c>
      <c r="H5387">
        <f t="shared" si="253"/>
        <v>1</v>
      </c>
      <c r="I5387" t="s">
        <v>46</v>
      </c>
      <c r="J5387" s="1" t="s">
        <v>46</v>
      </c>
      <c r="K5387" s="23" t="s">
        <v>384</v>
      </c>
      <c r="L5387" s="18" t="s">
        <v>74</v>
      </c>
      <c r="M5387" s="18" t="s">
        <v>385</v>
      </c>
      <c r="N5387">
        <v>7.49</v>
      </c>
      <c r="O5387" s="31">
        <v>6.09</v>
      </c>
      <c r="P5387" s="31">
        <v>6.09</v>
      </c>
      <c r="Q5387">
        <v>0.7</v>
      </c>
      <c r="R5387">
        <f t="shared" si="252"/>
        <v>4.26</v>
      </c>
      <c r="S5387" s="38" t="s">
        <v>36</v>
      </c>
      <c r="T5387" s="27">
        <v>1</v>
      </c>
      <c r="U5387">
        <f t="shared" si="254"/>
        <v>4.26</v>
      </c>
      <c r="V5387" s="39" t="s">
        <v>36</v>
      </c>
    </row>
    <row r="5388" spans="1:22">
      <c r="A5388" s="29">
        <v>42182.315243055556</v>
      </c>
      <c r="B5388" t="s">
        <v>86</v>
      </c>
      <c r="C5388" s="37" t="s">
        <v>37</v>
      </c>
      <c r="D5388" s="37"/>
      <c r="E5388" s="35" t="s">
        <v>4273</v>
      </c>
      <c r="F5388" s="34">
        <v>1</v>
      </c>
      <c r="H5388">
        <f t="shared" si="253"/>
        <v>1</v>
      </c>
      <c r="I5388" t="s">
        <v>46</v>
      </c>
      <c r="J5388" s="1" t="s">
        <v>46</v>
      </c>
      <c r="K5388" s="23" t="s">
        <v>11019</v>
      </c>
      <c r="L5388" s="18" t="s">
        <v>1022</v>
      </c>
      <c r="M5388" s="18" t="s">
        <v>11020</v>
      </c>
      <c r="N5388">
        <v>8.99</v>
      </c>
      <c r="O5388" s="31">
        <v>8.52</v>
      </c>
      <c r="P5388" s="31">
        <v>8.52</v>
      </c>
      <c r="Q5388">
        <v>0.7</v>
      </c>
      <c r="R5388">
        <f t="shared" si="252"/>
        <v>5.96</v>
      </c>
      <c r="S5388" s="38" t="s">
        <v>36</v>
      </c>
      <c r="T5388" s="27">
        <v>1</v>
      </c>
      <c r="U5388">
        <f t="shared" si="254"/>
        <v>5.96</v>
      </c>
      <c r="V5388" s="39" t="s">
        <v>36</v>
      </c>
    </row>
    <row r="5389" spans="1:22">
      <c r="A5389" s="29">
        <v>42182.288113425922</v>
      </c>
      <c r="B5389" t="s">
        <v>3983</v>
      </c>
      <c r="C5389" s="37" t="s">
        <v>34</v>
      </c>
      <c r="D5389" s="37"/>
      <c r="E5389" s="35" t="s">
        <v>4045</v>
      </c>
      <c r="F5389" s="34">
        <v>1</v>
      </c>
      <c r="H5389">
        <f t="shared" si="253"/>
        <v>1</v>
      </c>
      <c r="I5389" t="s">
        <v>52</v>
      </c>
      <c r="J5389" s="1" t="s">
        <v>485</v>
      </c>
      <c r="K5389" s="23" t="s">
        <v>1083</v>
      </c>
      <c r="L5389" s="18" t="s">
        <v>154</v>
      </c>
      <c r="M5389" s="18" t="s">
        <v>1084</v>
      </c>
      <c r="N5389">
        <v>21.99</v>
      </c>
      <c r="O5389" s="31">
        <v>18.170000000000002</v>
      </c>
      <c r="P5389" s="31">
        <v>18.170000000000002</v>
      </c>
      <c r="Q5389">
        <v>0.7</v>
      </c>
      <c r="R5389">
        <f t="shared" si="252"/>
        <v>12.72</v>
      </c>
      <c r="S5389" s="38" t="s">
        <v>36</v>
      </c>
      <c r="T5389" s="27">
        <v>1</v>
      </c>
      <c r="U5389">
        <f t="shared" si="254"/>
        <v>12.72</v>
      </c>
      <c r="V5389" s="39" t="s">
        <v>36</v>
      </c>
    </row>
    <row r="5390" spans="1:22">
      <c r="A5390" s="29">
        <v>42182.368750000001</v>
      </c>
      <c r="B5390" t="s">
        <v>450</v>
      </c>
      <c r="C5390" s="37" t="s">
        <v>88</v>
      </c>
      <c r="D5390" s="37" t="s">
        <v>2496</v>
      </c>
      <c r="E5390" s="35" t="s">
        <v>2517</v>
      </c>
      <c r="F5390" s="34">
        <v>1</v>
      </c>
      <c r="H5390">
        <f t="shared" si="253"/>
        <v>1</v>
      </c>
      <c r="I5390" t="s">
        <v>488</v>
      </c>
      <c r="J5390" s="1" t="s">
        <v>489</v>
      </c>
      <c r="K5390" s="23" t="s">
        <v>11021</v>
      </c>
      <c r="L5390" s="18" t="s">
        <v>11022</v>
      </c>
      <c r="M5390" s="18" t="s">
        <v>11023</v>
      </c>
      <c r="N5390">
        <v>5.49</v>
      </c>
      <c r="O5390" s="31">
        <v>5.28</v>
      </c>
      <c r="P5390" s="31">
        <v>5.28</v>
      </c>
      <c r="Q5390">
        <v>0.7</v>
      </c>
      <c r="R5390">
        <f t="shared" si="252"/>
        <v>3.7</v>
      </c>
      <c r="S5390" s="38" t="s">
        <v>36</v>
      </c>
      <c r="T5390" s="27">
        <v>1</v>
      </c>
      <c r="U5390">
        <f t="shared" si="254"/>
        <v>3.7</v>
      </c>
      <c r="V5390" s="39" t="s">
        <v>36</v>
      </c>
    </row>
    <row r="5391" spans="1:22">
      <c r="A5391" s="29">
        <v>42182.297210648147</v>
      </c>
      <c r="B5391" t="s">
        <v>33</v>
      </c>
      <c r="C5391" s="37" t="s">
        <v>34</v>
      </c>
      <c r="D5391" s="37"/>
      <c r="E5391" s="35" t="s">
        <v>4007</v>
      </c>
      <c r="F5391" s="34">
        <v>1</v>
      </c>
      <c r="H5391">
        <f t="shared" si="253"/>
        <v>1</v>
      </c>
      <c r="I5391" t="s">
        <v>52</v>
      </c>
      <c r="J5391" s="1" t="s">
        <v>52</v>
      </c>
      <c r="K5391" s="23" t="s">
        <v>9446</v>
      </c>
      <c r="L5391" s="18" t="s">
        <v>9447</v>
      </c>
      <c r="M5391" s="18" t="s">
        <v>9448</v>
      </c>
      <c r="N5391">
        <v>11.99</v>
      </c>
      <c r="O5391" s="31">
        <v>9.91</v>
      </c>
      <c r="P5391" s="31">
        <v>9.91</v>
      </c>
      <c r="Q5391">
        <v>0.7</v>
      </c>
      <c r="R5391">
        <f t="shared" si="252"/>
        <v>6.94</v>
      </c>
      <c r="S5391" s="38" t="s">
        <v>36</v>
      </c>
      <c r="T5391" s="27">
        <v>1</v>
      </c>
      <c r="U5391">
        <f t="shared" si="254"/>
        <v>6.94</v>
      </c>
      <c r="V5391" s="39" t="s">
        <v>36</v>
      </c>
    </row>
    <row r="5392" spans="1:22">
      <c r="A5392" s="29">
        <v>42182.776689814818</v>
      </c>
      <c r="B5392" t="s">
        <v>86</v>
      </c>
      <c r="C5392" s="37" t="s">
        <v>37</v>
      </c>
      <c r="D5392" s="37"/>
      <c r="E5392" s="35" t="s">
        <v>7611</v>
      </c>
      <c r="F5392" s="34">
        <v>1</v>
      </c>
      <c r="H5392">
        <f t="shared" si="253"/>
        <v>1</v>
      </c>
      <c r="I5392" t="s">
        <v>52</v>
      </c>
      <c r="J5392" s="1" t="s">
        <v>52</v>
      </c>
      <c r="K5392" s="23" t="s">
        <v>3225</v>
      </c>
      <c r="L5392" s="18" t="s">
        <v>158</v>
      </c>
      <c r="M5392" s="18" t="s">
        <v>3226</v>
      </c>
      <c r="N5392">
        <v>7.99</v>
      </c>
      <c r="O5392" s="31">
        <v>7.57</v>
      </c>
      <c r="P5392" s="31">
        <v>7.57</v>
      </c>
      <c r="Q5392">
        <v>0.7</v>
      </c>
      <c r="R5392">
        <f t="shared" si="252"/>
        <v>5.3</v>
      </c>
      <c r="S5392" s="38" t="s">
        <v>36</v>
      </c>
      <c r="T5392" s="27">
        <v>1</v>
      </c>
      <c r="U5392">
        <f t="shared" si="254"/>
        <v>5.3</v>
      </c>
      <c r="V5392" s="39" t="s">
        <v>36</v>
      </c>
    </row>
    <row r="5393" spans="1:22">
      <c r="A5393" s="29">
        <v>42182.776689814818</v>
      </c>
      <c r="B5393" t="s">
        <v>86</v>
      </c>
      <c r="C5393" s="37" t="s">
        <v>37</v>
      </c>
      <c r="D5393" s="37"/>
      <c r="E5393" s="35" t="s">
        <v>7611</v>
      </c>
      <c r="F5393" s="34">
        <v>1</v>
      </c>
      <c r="H5393">
        <f t="shared" si="253"/>
        <v>1</v>
      </c>
      <c r="I5393" t="s">
        <v>52</v>
      </c>
      <c r="J5393" s="1" t="s">
        <v>52</v>
      </c>
      <c r="K5393" s="23" t="s">
        <v>501</v>
      </c>
      <c r="L5393" s="18" t="s">
        <v>158</v>
      </c>
      <c r="M5393" s="18" t="s">
        <v>502</v>
      </c>
      <c r="N5393">
        <v>7.49</v>
      </c>
      <c r="O5393" s="31">
        <v>7.1</v>
      </c>
      <c r="P5393" s="31">
        <v>7.1</v>
      </c>
      <c r="Q5393">
        <v>0.7</v>
      </c>
      <c r="R5393">
        <f t="shared" si="252"/>
        <v>4.97</v>
      </c>
      <c r="S5393" s="38" t="s">
        <v>36</v>
      </c>
      <c r="T5393" s="27">
        <v>1</v>
      </c>
      <c r="U5393">
        <f t="shared" si="254"/>
        <v>4.97</v>
      </c>
      <c r="V5393" s="39" t="s">
        <v>36</v>
      </c>
    </row>
    <row r="5394" spans="1:22">
      <c r="A5394" s="29">
        <v>42182.818842592591</v>
      </c>
      <c r="B5394" t="s">
        <v>86</v>
      </c>
      <c r="C5394" s="37" t="s">
        <v>37</v>
      </c>
      <c r="D5394" s="37"/>
      <c r="E5394" s="35" t="s">
        <v>7612</v>
      </c>
      <c r="F5394" s="34">
        <v>1</v>
      </c>
      <c r="H5394">
        <f t="shared" si="253"/>
        <v>1</v>
      </c>
      <c r="I5394" t="s">
        <v>52</v>
      </c>
      <c r="J5394" s="1" t="s">
        <v>52</v>
      </c>
      <c r="K5394" s="23" t="s">
        <v>2608</v>
      </c>
      <c r="L5394" s="18" t="s">
        <v>158</v>
      </c>
      <c r="M5394" s="18" t="s">
        <v>2609</v>
      </c>
      <c r="N5394">
        <v>7.99</v>
      </c>
      <c r="O5394" s="31">
        <v>7.57</v>
      </c>
      <c r="P5394" s="31">
        <v>7.57</v>
      </c>
      <c r="Q5394">
        <v>0.7</v>
      </c>
      <c r="R5394">
        <f t="shared" si="252"/>
        <v>5.3</v>
      </c>
      <c r="S5394" s="38" t="s">
        <v>36</v>
      </c>
      <c r="T5394" s="27">
        <v>1</v>
      </c>
      <c r="U5394">
        <f t="shared" si="254"/>
        <v>5.3</v>
      </c>
      <c r="V5394" s="39" t="s">
        <v>36</v>
      </c>
    </row>
    <row r="5395" spans="1:22">
      <c r="A5395" s="29">
        <v>42182.890057870369</v>
      </c>
      <c r="B5395" t="s">
        <v>86</v>
      </c>
      <c r="C5395" s="37" t="s">
        <v>37</v>
      </c>
      <c r="D5395" s="37"/>
      <c r="E5395" s="35" t="s">
        <v>7613</v>
      </c>
      <c r="F5395" s="34">
        <v>1</v>
      </c>
      <c r="H5395">
        <f t="shared" si="253"/>
        <v>1</v>
      </c>
      <c r="I5395" t="s">
        <v>398</v>
      </c>
      <c r="J5395" s="1" t="s">
        <v>484</v>
      </c>
      <c r="K5395" s="23" t="s">
        <v>8089</v>
      </c>
      <c r="L5395" s="18" t="s">
        <v>778</v>
      </c>
      <c r="M5395" s="18" t="s">
        <v>8090</v>
      </c>
      <c r="N5395">
        <v>5.99</v>
      </c>
      <c r="O5395" s="31">
        <v>5.68</v>
      </c>
      <c r="P5395" s="31">
        <v>5.68</v>
      </c>
      <c r="Q5395">
        <v>0.7</v>
      </c>
      <c r="R5395">
        <f t="shared" si="252"/>
        <v>3.98</v>
      </c>
      <c r="S5395" s="38" t="s">
        <v>36</v>
      </c>
      <c r="T5395" s="27">
        <v>1</v>
      </c>
      <c r="U5395">
        <f t="shared" si="254"/>
        <v>3.98</v>
      </c>
      <c r="V5395" s="39" t="s">
        <v>36</v>
      </c>
    </row>
    <row r="5396" spans="1:22">
      <c r="A5396" s="29">
        <v>42183.638240740744</v>
      </c>
      <c r="B5396" t="s">
        <v>33</v>
      </c>
      <c r="C5396" s="37" t="s">
        <v>40</v>
      </c>
      <c r="D5396" s="37"/>
      <c r="E5396" s="35" t="s">
        <v>1936</v>
      </c>
      <c r="F5396" s="34">
        <v>1</v>
      </c>
      <c r="H5396">
        <f t="shared" si="253"/>
        <v>1</v>
      </c>
      <c r="I5396" t="s">
        <v>38</v>
      </c>
      <c r="J5396" s="1" t="s">
        <v>38</v>
      </c>
      <c r="K5396" s="23" t="s">
        <v>884</v>
      </c>
      <c r="L5396" s="18" t="s">
        <v>57</v>
      </c>
      <c r="M5396" s="18" t="s">
        <v>925</v>
      </c>
      <c r="N5396">
        <v>5.49</v>
      </c>
      <c r="O5396" s="31">
        <v>4.46</v>
      </c>
      <c r="P5396" s="31">
        <v>4.46</v>
      </c>
      <c r="Q5396">
        <v>0.7</v>
      </c>
      <c r="R5396">
        <f t="shared" si="252"/>
        <v>3.12</v>
      </c>
      <c r="S5396" s="38" t="s">
        <v>36</v>
      </c>
      <c r="T5396" s="27">
        <v>1</v>
      </c>
      <c r="U5396">
        <f t="shared" si="254"/>
        <v>3.12</v>
      </c>
      <c r="V5396" s="39" t="s">
        <v>36</v>
      </c>
    </row>
    <row r="5397" spans="1:22">
      <c r="A5397" s="29">
        <v>42183.620752314811</v>
      </c>
      <c r="B5397" t="s">
        <v>33</v>
      </c>
      <c r="C5397" s="37" t="s">
        <v>40</v>
      </c>
      <c r="D5397" s="37"/>
      <c r="E5397" s="35" t="s">
        <v>1825</v>
      </c>
      <c r="F5397" s="34">
        <v>1</v>
      </c>
      <c r="H5397">
        <f t="shared" si="253"/>
        <v>1</v>
      </c>
      <c r="I5397" t="s">
        <v>2049</v>
      </c>
      <c r="J5397" s="1" t="s">
        <v>591</v>
      </c>
      <c r="K5397" s="23" t="s">
        <v>11024</v>
      </c>
      <c r="L5397" s="18" t="s">
        <v>9808</v>
      </c>
      <c r="M5397" s="18" t="s">
        <v>11025</v>
      </c>
      <c r="N5397">
        <v>4.49</v>
      </c>
      <c r="O5397" s="31">
        <v>3.65</v>
      </c>
      <c r="P5397" s="31">
        <v>3.65</v>
      </c>
      <c r="Q5397">
        <v>0.7</v>
      </c>
      <c r="R5397">
        <f t="shared" si="252"/>
        <v>2.56</v>
      </c>
      <c r="S5397" s="38" t="s">
        <v>36</v>
      </c>
      <c r="T5397" s="27">
        <v>1</v>
      </c>
      <c r="U5397">
        <f t="shared" si="254"/>
        <v>2.56</v>
      </c>
      <c r="V5397" s="39" t="s">
        <v>36</v>
      </c>
    </row>
    <row r="5398" spans="1:22">
      <c r="A5398" s="29">
        <v>42183.646331018521</v>
      </c>
      <c r="B5398" t="s">
        <v>33</v>
      </c>
      <c r="C5398" s="37" t="s">
        <v>37</v>
      </c>
      <c r="D5398" s="37"/>
      <c r="E5398" s="35" t="s">
        <v>7604</v>
      </c>
      <c r="F5398" s="34">
        <v>1</v>
      </c>
      <c r="H5398">
        <f t="shared" si="253"/>
        <v>1</v>
      </c>
      <c r="I5398" t="s">
        <v>52</v>
      </c>
      <c r="J5398" s="1" t="s">
        <v>493</v>
      </c>
      <c r="K5398" s="23" t="s">
        <v>10112</v>
      </c>
      <c r="L5398" s="18" t="s">
        <v>318</v>
      </c>
      <c r="M5398" s="18" t="s">
        <v>10113</v>
      </c>
      <c r="N5398">
        <v>12.99</v>
      </c>
      <c r="O5398" s="31">
        <v>12.31</v>
      </c>
      <c r="P5398" s="31">
        <v>12.31</v>
      </c>
      <c r="Q5398">
        <v>0.7</v>
      </c>
      <c r="R5398">
        <f t="shared" si="252"/>
        <v>8.6199999999999992</v>
      </c>
      <c r="S5398" s="38" t="s">
        <v>36</v>
      </c>
      <c r="T5398" s="27">
        <v>1</v>
      </c>
      <c r="U5398">
        <f t="shared" si="254"/>
        <v>8.6199999999999992</v>
      </c>
      <c r="V5398" s="39" t="s">
        <v>36</v>
      </c>
    </row>
    <row r="5399" spans="1:22">
      <c r="A5399" s="29">
        <v>42182.843530092592</v>
      </c>
      <c r="B5399" t="s">
        <v>33</v>
      </c>
      <c r="C5399" s="37" t="s">
        <v>88</v>
      </c>
      <c r="D5399" s="37" t="s">
        <v>858</v>
      </c>
      <c r="E5399" s="35" t="s">
        <v>6375</v>
      </c>
      <c r="F5399" s="34">
        <v>1</v>
      </c>
      <c r="H5399">
        <f t="shared" si="253"/>
        <v>1</v>
      </c>
      <c r="I5399" t="s">
        <v>488</v>
      </c>
      <c r="J5399" s="1" t="s">
        <v>488</v>
      </c>
      <c r="K5399" s="23" t="s">
        <v>1716</v>
      </c>
      <c r="L5399" s="18" t="s">
        <v>549</v>
      </c>
      <c r="M5399" s="18" t="s">
        <v>740</v>
      </c>
      <c r="N5399">
        <v>3.99</v>
      </c>
      <c r="O5399" s="31">
        <v>3.84</v>
      </c>
      <c r="P5399" s="31">
        <v>3.84</v>
      </c>
      <c r="Q5399">
        <v>0.7</v>
      </c>
      <c r="R5399">
        <f t="shared" si="252"/>
        <v>2.69</v>
      </c>
      <c r="S5399" s="38" t="s">
        <v>36</v>
      </c>
      <c r="T5399" s="27">
        <v>1</v>
      </c>
      <c r="U5399">
        <f t="shared" si="254"/>
        <v>2.69</v>
      </c>
      <c r="V5399" s="39" t="s">
        <v>36</v>
      </c>
    </row>
    <row r="5400" spans="1:22">
      <c r="A5400" s="29">
        <v>42182.653113425928</v>
      </c>
      <c r="B5400" t="s">
        <v>86</v>
      </c>
      <c r="C5400" s="37" t="s">
        <v>37</v>
      </c>
      <c r="D5400" s="37"/>
      <c r="E5400" s="35" t="s">
        <v>4094</v>
      </c>
      <c r="F5400" s="34">
        <v>1</v>
      </c>
      <c r="H5400">
        <f t="shared" si="253"/>
        <v>1</v>
      </c>
      <c r="I5400" t="s">
        <v>398</v>
      </c>
      <c r="K5400" s="23" t="s">
        <v>11026</v>
      </c>
      <c r="L5400" s="18" t="s">
        <v>1169</v>
      </c>
      <c r="M5400" s="18" t="s">
        <v>11027</v>
      </c>
      <c r="N5400">
        <v>6.99</v>
      </c>
      <c r="O5400" s="31">
        <v>6.63</v>
      </c>
      <c r="P5400" s="31">
        <v>6.63</v>
      </c>
      <c r="Q5400">
        <v>0.7</v>
      </c>
      <c r="R5400">
        <f t="shared" si="252"/>
        <v>4.6399999999999997</v>
      </c>
      <c r="S5400" s="38" t="s">
        <v>36</v>
      </c>
      <c r="T5400" s="27">
        <v>1</v>
      </c>
      <c r="U5400">
        <f t="shared" si="254"/>
        <v>4.6399999999999997</v>
      </c>
      <c r="V5400" s="39" t="s">
        <v>36</v>
      </c>
    </row>
    <row r="5401" spans="1:22">
      <c r="A5401" s="29">
        <v>42182.756099537037</v>
      </c>
      <c r="B5401" t="s">
        <v>86</v>
      </c>
      <c r="C5401" s="37" t="s">
        <v>37</v>
      </c>
      <c r="D5401" s="37"/>
      <c r="E5401" s="35" t="s">
        <v>2047</v>
      </c>
      <c r="F5401" s="34">
        <v>1</v>
      </c>
      <c r="H5401">
        <f t="shared" si="253"/>
        <v>1</v>
      </c>
      <c r="I5401" t="s">
        <v>52</v>
      </c>
      <c r="J5401" s="1" t="s">
        <v>52</v>
      </c>
      <c r="K5401" s="23" t="s">
        <v>2817</v>
      </c>
      <c r="L5401" s="18" t="s">
        <v>108</v>
      </c>
      <c r="M5401" s="18" t="s">
        <v>2818</v>
      </c>
      <c r="N5401">
        <v>14.99</v>
      </c>
      <c r="O5401" s="31">
        <v>14.21</v>
      </c>
      <c r="P5401" s="31">
        <v>14.21</v>
      </c>
      <c r="Q5401">
        <v>0.7</v>
      </c>
      <c r="R5401">
        <f t="shared" si="252"/>
        <v>9.9499999999999993</v>
      </c>
      <c r="S5401" s="38" t="s">
        <v>36</v>
      </c>
      <c r="T5401" s="27">
        <v>1</v>
      </c>
      <c r="U5401">
        <f t="shared" si="254"/>
        <v>9.9499999999999993</v>
      </c>
      <c r="V5401" s="39" t="s">
        <v>36</v>
      </c>
    </row>
    <row r="5402" spans="1:22">
      <c r="A5402" s="29">
        <v>42182.447222222225</v>
      </c>
      <c r="B5402" t="s">
        <v>33</v>
      </c>
      <c r="C5402" s="37" t="s">
        <v>37</v>
      </c>
      <c r="D5402" s="37"/>
      <c r="E5402" s="35" t="s">
        <v>7329</v>
      </c>
      <c r="F5402" s="34">
        <v>1</v>
      </c>
      <c r="H5402">
        <f t="shared" si="253"/>
        <v>1</v>
      </c>
      <c r="I5402" t="s">
        <v>46</v>
      </c>
      <c r="J5402" s="1" t="s">
        <v>46</v>
      </c>
      <c r="K5402" s="23" t="s">
        <v>1764</v>
      </c>
      <c r="L5402" s="18" t="s">
        <v>1216</v>
      </c>
      <c r="M5402" s="18" t="s">
        <v>11028</v>
      </c>
      <c r="N5402">
        <v>3.99</v>
      </c>
      <c r="O5402" s="31">
        <v>3.78</v>
      </c>
      <c r="P5402" s="31">
        <v>3.78</v>
      </c>
      <c r="Q5402">
        <v>0.7</v>
      </c>
      <c r="R5402">
        <f t="shared" si="252"/>
        <v>2.65</v>
      </c>
      <c r="S5402" s="38" t="s">
        <v>36</v>
      </c>
      <c r="T5402" s="27">
        <v>1</v>
      </c>
      <c r="U5402">
        <f t="shared" si="254"/>
        <v>2.65</v>
      </c>
      <c r="V5402" s="39" t="s">
        <v>36</v>
      </c>
    </row>
    <row r="5403" spans="1:22">
      <c r="A5403" s="29">
        <v>42182.367523148147</v>
      </c>
      <c r="B5403" t="s">
        <v>33</v>
      </c>
      <c r="C5403" s="37" t="s">
        <v>58</v>
      </c>
      <c r="D5403" s="37"/>
      <c r="E5403" s="35" t="s">
        <v>7614</v>
      </c>
      <c r="F5403" s="34">
        <v>1</v>
      </c>
      <c r="H5403">
        <f t="shared" si="253"/>
        <v>1</v>
      </c>
      <c r="I5403" t="s">
        <v>491</v>
      </c>
      <c r="J5403" s="1" t="s">
        <v>491</v>
      </c>
      <c r="K5403" s="23" t="s">
        <v>2216</v>
      </c>
      <c r="L5403" s="18" t="s">
        <v>87</v>
      </c>
      <c r="M5403" s="18" t="s">
        <v>333</v>
      </c>
      <c r="N5403">
        <v>4.99</v>
      </c>
      <c r="O5403" s="31">
        <v>4.1900000000000004</v>
      </c>
      <c r="P5403" s="31">
        <v>4.1900000000000004</v>
      </c>
      <c r="Q5403">
        <v>0.7</v>
      </c>
      <c r="R5403">
        <f t="shared" si="252"/>
        <v>2.93</v>
      </c>
      <c r="S5403" s="38" t="s">
        <v>36</v>
      </c>
      <c r="T5403" s="27">
        <v>1</v>
      </c>
      <c r="U5403">
        <f t="shared" si="254"/>
        <v>2.93</v>
      </c>
      <c r="V5403" s="39" t="s">
        <v>36</v>
      </c>
    </row>
    <row r="5404" spans="1:22">
      <c r="A5404" s="29">
        <v>42182.560879629629</v>
      </c>
      <c r="B5404" t="s">
        <v>33</v>
      </c>
      <c r="C5404" s="37" t="s">
        <v>40</v>
      </c>
      <c r="D5404" s="37"/>
      <c r="E5404" s="35" t="s">
        <v>874</v>
      </c>
      <c r="F5404" s="34">
        <v>1</v>
      </c>
      <c r="H5404">
        <f t="shared" si="253"/>
        <v>1</v>
      </c>
      <c r="I5404" t="s">
        <v>52</v>
      </c>
      <c r="J5404" s="1" t="s">
        <v>485</v>
      </c>
      <c r="K5404" s="23" t="s">
        <v>2427</v>
      </c>
      <c r="L5404" s="18" t="s">
        <v>80</v>
      </c>
      <c r="M5404" s="18" t="s">
        <v>467</v>
      </c>
      <c r="N5404">
        <v>7.99</v>
      </c>
      <c r="O5404" s="31">
        <v>6.5</v>
      </c>
      <c r="P5404" s="31">
        <v>6.5</v>
      </c>
      <c r="Q5404">
        <v>0.7</v>
      </c>
      <c r="R5404">
        <f t="shared" si="252"/>
        <v>4.55</v>
      </c>
      <c r="S5404" s="38" t="s">
        <v>36</v>
      </c>
      <c r="T5404" s="27">
        <v>1</v>
      </c>
      <c r="U5404">
        <f t="shared" si="254"/>
        <v>4.55</v>
      </c>
      <c r="V5404" s="39" t="s">
        <v>36</v>
      </c>
    </row>
    <row r="5405" spans="1:22">
      <c r="A5405" s="29">
        <v>42182.636979166666</v>
      </c>
      <c r="B5405" t="s">
        <v>33</v>
      </c>
      <c r="C5405" s="37" t="s">
        <v>37</v>
      </c>
      <c r="D5405" s="37"/>
      <c r="E5405" s="35" t="s">
        <v>1815</v>
      </c>
      <c r="F5405" s="34">
        <v>1</v>
      </c>
      <c r="H5405">
        <f t="shared" si="253"/>
        <v>1</v>
      </c>
      <c r="I5405" t="s">
        <v>46</v>
      </c>
      <c r="J5405" s="1" t="s">
        <v>46</v>
      </c>
      <c r="K5405" s="23" t="s">
        <v>2331</v>
      </c>
      <c r="L5405" s="18" t="s">
        <v>497</v>
      </c>
      <c r="M5405" s="18" t="s">
        <v>498</v>
      </c>
      <c r="N5405">
        <v>6.99</v>
      </c>
      <c r="O5405" s="31">
        <v>6.63</v>
      </c>
      <c r="P5405" s="31">
        <v>6.63</v>
      </c>
      <c r="Q5405">
        <v>0.7</v>
      </c>
      <c r="R5405">
        <f t="shared" si="252"/>
        <v>4.6399999999999997</v>
      </c>
      <c r="S5405" s="38" t="s">
        <v>36</v>
      </c>
      <c r="T5405" s="27">
        <v>1</v>
      </c>
      <c r="U5405">
        <f t="shared" si="254"/>
        <v>4.6399999999999997</v>
      </c>
      <c r="V5405" s="39" t="s">
        <v>36</v>
      </c>
    </row>
    <row r="5406" spans="1:22">
      <c r="A5406" s="29">
        <v>42182.341979166667</v>
      </c>
      <c r="B5406" t="s">
        <v>86</v>
      </c>
      <c r="C5406" s="37" t="s">
        <v>37</v>
      </c>
      <c r="D5406" s="37"/>
      <c r="E5406" s="35" t="s">
        <v>6335</v>
      </c>
      <c r="F5406" s="34">
        <v>1</v>
      </c>
      <c r="H5406">
        <f t="shared" si="253"/>
        <v>1</v>
      </c>
      <c r="I5406" t="s">
        <v>52</v>
      </c>
      <c r="J5406" s="1" t="s">
        <v>485</v>
      </c>
      <c r="K5406" s="23" t="s">
        <v>251</v>
      </c>
      <c r="L5406" s="18" t="s">
        <v>98</v>
      </c>
      <c r="M5406" s="18" t="s">
        <v>1415</v>
      </c>
      <c r="N5406">
        <v>7.99</v>
      </c>
      <c r="O5406" s="31">
        <v>7.57</v>
      </c>
      <c r="P5406" s="31">
        <v>7.57</v>
      </c>
      <c r="Q5406">
        <v>0.7</v>
      </c>
      <c r="R5406">
        <f t="shared" si="252"/>
        <v>5.3</v>
      </c>
      <c r="S5406" s="38" t="s">
        <v>36</v>
      </c>
      <c r="T5406" s="27">
        <v>1</v>
      </c>
      <c r="U5406">
        <f t="shared" si="254"/>
        <v>5.3</v>
      </c>
      <c r="V5406" s="39" t="s">
        <v>36</v>
      </c>
    </row>
    <row r="5407" spans="1:22">
      <c r="A5407" s="29">
        <v>42182.415520833332</v>
      </c>
      <c r="B5407" t="s">
        <v>33</v>
      </c>
      <c r="C5407" s="37" t="s">
        <v>40</v>
      </c>
      <c r="D5407" s="37"/>
      <c r="E5407" s="35" t="s">
        <v>7310</v>
      </c>
      <c r="F5407" s="34">
        <v>1</v>
      </c>
      <c r="H5407">
        <f t="shared" si="253"/>
        <v>1</v>
      </c>
      <c r="I5407" t="s">
        <v>46</v>
      </c>
      <c r="J5407" s="1" t="s">
        <v>46</v>
      </c>
      <c r="K5407" s="23" t="s">
        <v>1096</v>
      </c>
      <c r="L5407" s="18" t="s">
        <v>174</v>
      </c>
      <c r="M5407" s="18" t="s">
        <v>1097</v>
      </c>
      <c r="N5407">
        <v>6.49</v>
      </c>
      <c r="O5407" s="31">
        <v>5.28</v>
      </c>
      <c r="P5407" s="31">
        <v>5.28</v>
      </c>
      <c r="Q5407">
        <v>0.7</v>
      </c>
      <c r="R5407">
        <f t="shared" si="252"/>
        <v>3.7</v>
      </c>
      <c r="S5407" s="38" t="s">
        <v>36</v>
      </c>
      <c r="T5407" s="27">
        <v>1</v>
      </c>
      <c r="U5407">
        <f t="shared" si="254"/>
        <v>3.7</v>
      </c>
      <c r="V5407" s="39" t="s">
        <v>36</v>
      </c>
    </row>
    <row r="5408" spans="1:22">
      <c r="A5408" s="29">
        <v>42182.135960648149</v>
      </c>
      <c r="B5408" t="s">
        <v>33</v>
      </c>
      <c r="C5408" s="37" t="s">
        <v>75</v>
      </c>
      <c r="D5408" s="37"/>
      <c r="E5408" s="35" t="s">
        <v>1885</v>
      </c>
      <c r="F5408" s="34">
        <v>1</v>
      </c>
      <c r="H5408">
        <f t="shared" si="253"/>
        <v>1</v>
      </c>
      <c r="I5408" t="s">
        <v>398</v>
      </c>
      <c r="J5408" s="1" t="s">
        <v>494</v>
      </c>
      <c r="K5408" s="23" t="s">
        <v>842</v>
      </c>
      <c r="L5408" s="18" t="s">
        <v>411</v>
      </c>
      <c r="M5408" s="18" t="s">
        <v>843</v>
      </c>
      <c r="N5408">
        <v>7.49</v>
      </c>
      <c r="O5408" s="31">
        <v>6.19</v>
      </c>
      <c r="P5408" s="31">
        <v>6.19</v>
      </c>
      <c r="Q5408">
        <v>0.7</v>
      </c>
      <c r="R5408">
        <f t="shared" si="252"/>
        <v>4.33</v>
      </c>
      <c r="S5408" s="38" t="s">
        <v>36</v>
      </c>
      <c r="T5408" s="27">
        <v>1</v>
      </c>
      <c r="U5408">
        <f t="shared" si="254"/>
        <v>4.33</v>
      </c>
      <c r="V5408" s="39" t="s">
        <v>36</v>
      </c>
    </row>
    <row r="5409" spans="1:22">
      <c r="A5409" s="29">
        <v>42182.905671296299</v>
      </c>
      <c r="B5409" t="s">
        <v>33</v>
      </c>
      <c r="C5409" s="37" t="s">
        <v>34</v>
      </c>
      <c r="D5409" s="37"/>
      <c r="E5409" s="35" t="s">
        <v>7615</v>
      </c>
      <c r="F5409" s="34">
        <v>1</v>
      </c>
      <c r="H5409">
        <f t="shared" si="253"/>
        <v>1</v>
      </c>
      <c r="I5409" t="s">
        <v>398</v>
      </c>
      <c r="J5409" s="1" t="s">
        <v>452</v>
      </c>
      <c r="K5409" s="23" t="s">
        <v>776</v>
      </c>
      <c r="L5409" s="18" t="s">
        <v>49</v>
      </c>
      <c r="M5409" s="18" t="s">
        <v>777</v>
      </c>
      <c r="N5409">
        <v>5.99</v>
      </c>
      <c r="O5409" s="31">
        <v>4.95</v>
      </c>
      <c r="P5409" s="31">
        <v>4.95</v>
      </c>
      <c r="Q5409">
        <v>0.7</v>
      </c>
      <c r="R5409">
        <f t="shared" si="252"/>
        <v>3.47</v>
      </c>
      <c r="S5409" s="38" t="s">
        <v>36</v>
      </c>
      <c r="T5409" s="27">
        <v>1</v>
      </c>
      <c r="U5409">
        <f t="shared" si="254"/>
        <v>3.47</v>
      </c>
      <c r="V5409" s="39" t="s">
        <v>36</v>
      </c>
    </row>
    <row r="5410" spans="1:22">
      <c r="A5410" s="29">
        <v>42182.711631944447</v>
      </c>
      <c r="B5410" t="s">
        <v>33</v>
      </c>
      <c r="C5410" s="37" t="s">
        <v>88</v>
      </c>
      <c r="D5410" s="37" t="s">
        <v>3093</v>
      </c>
      <c r="E5410" s="35" t="s">
        <v>4161</v>
      </c>
      <c r="F5410" s="34">
        <v>1</v>
      </c>
      <c r="H5410">
        <f t="shared" si="253"/>
        <v>1</v>
      </c>
      <c r="I5410" t="s">
        <v>398</v>
      </c>
      <c r="J5410" s="1" t="s">
        <v>494</v>
      </c>
      <c r="K5410" s="23" t="s">
        <v>11029</v>
      </c>
      <c r="L5410" s="18" t="s">
        <v>102</v>
      </c>
      <c r="M5410" s="18" t="s">
        <v>1156</v>
      </c>
      <c r="N5410">
        <v>7.49</v>
      </c>
      <c r="O5410" s="31">
        <v>7.2</v>
      </c>
      <c r="P5410" s="31">
        <v>7.2</v>
      </c>
      <c r="Q5410">
        <v>0.7</v>
      </c>
      <c r="R5410">
        <f t="shared" si="252"/>
        <v>5.04</v>
      </c>
      <c r="S5410" s="38" t="s">
        <v>36</v>
      </c>
      <c r="T5410" s="27">
        <v>1</v>
      </c>
      <c r="U5410">
        <f t="shared" si="254"/>
        <v>5.04</v>
      </c>
      <c r="V5410" s="39" t="s">
        <v>36</v>
      </c>
    </row>
    <row r="5411" spans="1:22">
      <c r="A5411" s="29">
        <v>42182.776689814818</v>
      </c>
      <c r="B5411" t="s">
        <v>86</v>
      </c>
      <c r="C5411" s="37" t="s">
        <v>37</v>
      </c>
      <c r="D5411" s="37"/>
      <c r="E5411" s="35" t="s">
        <v>7611</v>
      </c>
      <c r="F5411" s="34">
        <v>1</v>
      </c>
      <c r="H5411">
        <f t="shared" si="253"/>
        <v>1</v>
      </c>
      <c r="I5411" t="s">
        <v>52</v>
      </c>
      <c r="J5411" s="1" t="s">
        <v>52</v>
      </c>
      <c r="K5411" s="23" t="s">
        <v>234</v>
      </c>
      <c r="L5411" s="18" t="s">
        <v>158</v>
      </c>
      <c r="M5411" s="18" t="s">
        <v>299</v>
      </c>
      <c r="N5411">
        <v>7.49</v>
      </c>
      <c r="O5411" s="31">
        <v>7.1</v>
      </c>
      <c r="P5411" s="31">
        <v>7.1</v>
      </c>
      <c r="Q5411">
        <v>0.7</v>
      </c>
      <c r="R5411">
        <f t="shared" si="252"/>
        <v>4.97</v>
      </c>
      <c r="S5411" s="38" t="s">
        <v>36</v>
      </c>
      <c r="T5411" s="27">
        <v>1</v>
      </c>
      <c r="U5411">
        <f t="shared" si="254"/>
        <v>4.97</v>
      </c>
      <c r="V5411" s="39" t="s">
        <v>36</v>
      </c>
    </row>
    <row r="5412" spans="1:22">
      <c r="A5412" s="29">
        <v>42182.094409722224</v>
      </c>
      <c r="B5412" t="s">
        <v>33</v>
      </c>
      <c r="C5412" s="37" t="s">
        <v>58</v>
      </c>
      <c r="D5412" s="37"/>
      <c r="E5412" s="35" t="s">
        <v>6637</v>
      </c>
      <c r="F5412" s="34">
        <v>1</v>
      </c>
      <c r="H5412">
        <f t="shared" si="253"/>
        <v>1</v>
      </c>
      <c r="I5412" t="s">
        <v>398</v>
      </c>
      <c r="J5412" s="1" t="s">
        <v>452</v>
      </c>
      <c r="K5412" s="23" t="s">
        <v>453</v>
      </c>
      <c r="L5412" s="18" t="s">
        <v>454</v>
      </c>
      <c r="M5412" s="18" t="s">
        <v>455</v>
      </c>
      <c r="N5412">
        <v>6.49</v>
      </c>
      <c r="O5412" s="31">
        <v>5.45</v>
      </c>
      <c r="P5412" s="31">
        <v>5.45</v>
      </c>
      <c r="Q5412">
        <v>0.7</v>
      </c>
      <c r="R5412">
        <f t="shared" si="252"/>
        <v>3.82</v>
      </c>
      <c r="S5412" s="38" t="s">
        <v>36</v>
      </c>
      <c r="T5412" s="27">
        <v>1</v>
      </c>
      <c r="U5412">
        <f t="shared" si="254"/>
        <v>3.82</v>
      </c>
      <c r="V5412" s="39" t="s">
        <v>36</v>
      </c>
    </row>
    <row r="5413" spans="1:22">
      <c r="A5413" s="29">
        <v>42182.222361111111</v>
      </c>
      <c r="B5413" t="s">
        <v>33</v>
      </c>
      <c r="C5413" s="37" t="s">
        <v>75</v>
      </c>
      <c r="D5413" s="37"/>
      <c r="E5413" s="35" t="s">
        <v>4183</v>
      </c>
      <c r="F5413" s="34">
        <v>1</v>
      </c>
      <c r="H5413">
        <f t="shared" si="253"/>
        <v>1</v>
      </c>
      <c r="I5413" t="s">
        <v>46</v>
      </c>
      <c r="J5413" s="1" t="s">
        <v>46</v>
      </c>
      <c r="K5413" s="23" t="s">
        <v>11030</v>
      </c>
      <c r="L5413" s="18" t="s">
        <v>10466</v>
      </c>
      <c r="M5413" s="18" t="s">
        <v>11031</v>
      </c>
      <c r="N5413">
        <v>6.99</v>
      </c>
      <c r="O5413" s="31">
        <v>5.78</v>
      </c>
      <c r="P5413" s="31">
        <v>5.78</v>
      </c>
      <c r="Q5413">
        <v>0.7</v>
      </c>
      <c r="R5413">
        <f t="shared" si="252"/>
        <v>4.05</v>
      </c>
      <c r="S5413" s="38" t="s">
        <v>36</v>
      </c>
      <c r="T5413" s="27">
        <v>1</v>
      </c>
      <c r="U5413">
        <f t="shared" si="254"/>
        <v>4.05</v>
      </c>
      <c r="V5413" s="39" t="s">
        <v>36</v>
      </c>
    </row>
    <row r="5414" spans="1:22">
      <c r="A5414" s="29">
        <v>42182.328668981485</v>
      </c>
      <c r="B5414" t="s">
        <v>33</v>
      </c>
      <c r="C5414" s="37" t="s">
        <v>75</v>
      </c>
      <c r="D5414" s="37"/>
      <c r="E5414" s="35" t="s">
        <v>1992</v>
      </c>
      <c r="F5414" s="34">
        <v>1</v>
      </c>
      <c r="H5414">
        <f t="shared" si="253"/>
        <v>1</v>
      </c>
      <c r="I5414" t="s">
        <v>52</v>
      </c>
      <c r="J5414" s="1" t="s">
        <v>485</v>
      </c>
      <c r="K5414" s="23" t="s">
        <v>9279</v>
      </c>
      <c r="L5414" s="18" t="s">
        <v>173</v>
      </c>
      <c r="M5414" s="18" t="s">
        <v>9280</v>
      </c>
      <c r="N5414">
        <v>6.49</v>
      </c>
      <c r="O5414" s="31">
        <v>5.36</v>
      </c>
      <c r="P5414" s="31">
        <v>5.36</v>
      </c>
      <c r="Q5414">
        <v>0.7</v>
      </c>
      <c r="R5414">
        <f t="shared" si="252"/>
        <v>3.75</v>
      </c>
      <c r="S5414" s="38" t="s">
        <v>36</v>
      </c>
      <c r="T5414" s="27">
        <v>1</v>
      </c>
      <c r="U5414">
        <f t="shared" si="254"/>
        <v>3.75</v>
      </c>
      <c r="V5414" s="39" t="s">
        <v>36</v>
      </c>
    </row>
    <row r="5415" spans="1:22">
      <c r="A5415" s="29">
        <v>42182.326388888891</v>
      </c>
      <c r="B5415" t="s">
        <v>33</v>
      </c>
      <c r="C5415" s="37" t="s">
        <v>34</v>
      </c>
      <c r="D5415" s="37"/>
      <c r="E5415" s="35" t="s">
        <v>6848</v>
      </c>
      <c r="F5415" s="34">
        <v>1</v>
      </c>
      <c r="H5415">
        <f t="shared" si="253"/>
        <v>1</v>
      </c>
      <c r="I5415" t="s">
        <v>398</v>
      </c>
      <c r="J5415" s="1" t="s">
        <v>1101</v>
      </c>
      <c r="K5415" s="23" t="s">
        <v>11032</v>
      </c>
      <c r="L5415" s="18" t="s">
        <v>1165</v>
      </c>
      <c r="M5415" s="18" t="s">
        <v>11033</v>
      </c>
      <c r="N5415">
        <v>7.49</v>
      </c>
      <c r="O5415" s="31">
        <v>6.19</v>
      </c>
      <c r="P5415" s="31">
        <v>6.19</v>
      </c>
      <c r="Q5415">
        <v>0.7</v>
      </c>
      <c r="R5415">
        <f t="shared" si="252"/>
        <v>4.33</v>
      </c>
      <c r="S5415" s="38" t="s">
        <v>36</v>
      </c>
      <c r="T5415" s="27">
        <v>1</v>
      </c>
      <c r="U5415">
        <f t="shared" si="254"/>
        <v>4.33</v>
      </c>
      <c r="V5415" s="39" t="s">
        <v>36</v>
      </c>
    </row>
    <row r="5416" spans="1:22">
      <c r="A5416" s="29">
        <v>42182.310347222221</v>
      </c>
      <c r="B5416" t="s">
        <v>33</v>
      </c>
      <c r="C5416" s="37" t="s">
        <v>34</v>
      </c>
      <c r="D5416" s="37"/>
      <c r="E5416" s="35" t="s">
        <v>7616</v>
      </c>
      <c r="F5416" s="34">
        <v>1</v>
      </c>
      <c r="H5416">
        <f t="shared" si="253"/>
        <v>1</v>
      </c>
      <c r="I5416" t="s">
        <v>38</v>
      </c>
      <c r="K5416" s="23" t="s">
        <v>11034</v>
      </c>
      <c r="L5416" s="18" t="s">
        <v>4621</v>
      </c>
      <c r="M5416" s="18" t="s">
        <v>11035</v>
      </c>
      <c r="N5416">
        <v>5.99</v>
      </c>
      <c r="O5416" s="31">
        <v>4.95</v>
      </c>
      <c r="P5416" s="31">
        <v>4.95</v>
      </c>
      <c r="Q5416">
        <v>0.7</v>
      </c>
      <c r="R5416">
        <f t="shared" si="252"/>
        <v>3.47</v>
      </c>
      <c r="S5416" s="38" t="s">
        <v>36</v>
      </c>
      <c r="T5416" s="27">
        <v>1</v>
      </c>
      <c r="U5416">
        <f t="shared" si="254"/>
        <v>3.47</v>
      </c>
      <c r="V5416" s="39" t="s">
        <v>36</v>
      </c>
    </row>
    <row r="5417" spans="1:22">
      <c r="A5417" s="29">
        <v>42182.412615740737</v>
      </c>
      <c r="B5417" t="s">
        <v>33</v>
      </c>
      <c r="C5417" s="37" t="s">
        <v>58</v>
      </c>
      <c r="D5417" s="37"/>
      <c r="E5417" s="35" t="s">
        <v>4103</v>
      </c>
      <c r="F5417" s="34">
        <v>1</v>
      </c>
      <c r="H5417">
        <f t="shared" si="253"/>
        <v>1</v>
      </c>
      <c r="I5417" t="s">
        <v>46</v>
      </c>
      <c r="J5417" s="1" t="s">
        <v>46</v>
      </c>
      <c r="K5417" s="23" t="s">
        <v>9909</v>
      </c>
      <c r="L5417" s="18" t="s">
        <v>81</v>
      </c>
      <c r="M5417" s="18" t="s">
        <v>9910</v>
      </c>
      <c r="N5417">
        <v>7.99</v>
      </c>
      <c r="O5417" s="31">
        <v>6.71</v>
      </c>
      <c r="P5417" s="31">
        <v>6.71</v>
      </c>
      <c r="Q5417">
        <v>0.7</v>
      </c>
      <c r="R5417">
        <f t="shared" si="252"/>
        <v>4.7</v>
      </c>
      <c r="S5417" s="38" t="s">
        <v>36</v>
      </c>
      <c r="T5417" s="27">
        <v>1</v>
      </c>
      <c r="U5417">
        <f t="shared" si="254"/>
        <v>4.7</v>
      </c>
      <c r="V5417" s="39" t="s">
        <v>36</v>
      </c>
    </row>
    <row r="5418" spans="1:22">
      <c r="A5418" s="29">
        <v>42182.076678240737</v>
      </c>
      <c r="B5418" t="s">
        <v>33</v>
      </c>
      <c r="C5418" s="37" t="s">
        <v>34</v>
      </c>
      <c r="D5418" s="37"/>
      <c r="E5418" s="35" t="s">
        <v>6139</v>
      </c>
      <c r="F5418" s="34">
        <v>1</v>
      </c>
      <c r="H5418">
        <f t="shared" si="253"/>
        <v>1</v>
      </c>
      <c r="I5418" t="s">
        <v>46</v>
      </c>
      <c r="J5418" s="1" t="s">
        <v>46</v>
      </c>
      <c r="K5418" s="23" t="s">
        <v>4723</v>
      </c>
      <c r="L5418" s="18" t="s">
        <v>1384</v>
      </c>
      <c r="M5418" s="18" t="s">
        <v>4724</v>
      </c>
      <c r="N5418">
        <v>5.49</v>
      </c>
      <c r="O5418" s="31">
        <v>4.54</v>
      </c>
      <c r="P5418" s="31">
        <v>4.54</v>
      </c>
      <c r="Q5418">
        <v>0.7</v>
      </c>
      <c r="R5418">
        <f t="shared" si="252"/>
        <v>3.18</v>
      </c>
      <c r="S5418" s="38" t="s">
        <v>36</v>
      </c>
      <c r="T5418" s="27">
        <v>1</v>
      </c>
      <c r="U5418">
        <f t="shared" si="254"/>
        <v>3.18</v>
      </c>
      <c r="V5418" s="39" t="s">
        <v>36</v>
      </c>
    </row>
    <row r="5419" spans="1:22">
      <c r="A5419" s="29">
        <v>42182.366354166668</v>
      </c>
      <c r="B5419" t="s">
        <v>33</v>
      </c>
      <c r="C5419" s="37" t="s">
        <v>58</v>
      </c>
      <c r="D5419" s="37"/>
      <c r="E5419" s="35" t="s">
        <v>7614</v>
      </c>
      <c r="F5419" s="34">
        <v>1</v>
      </c>
      <c r="H5419">
        <f t="shared" si="253"/>
        <v>1</v>
      </c>
      <c r="I5419" t="s">
        <v>52</v>
      </c>
      <c r="J5419" s="1" t="s">
        <v>52</v>
      </c>
      <c r="K5419" s="23" t="s">
        <v>2144</v>
      </c>
      <c r="L5419" s="18" t="s">
        <v>87</v>
      </c>
      <c r="M5419" s="18" t="s">
        <v>302</v>
      </c>
      <c r="N5419">
        <v>7.99</v>
      </c>
      <c r="O5419" s="31">
        <v>6.71</v>
      </c>
      <c r="P5419" s="31">
        <v>6.71</v>
      </c>
      <c r="Q5419">
        <v>0.7</v>
      </c>
      <c r="R5419">
        <f t="shared" si="252"/>
        <v>4.7</v>
      </c>
      <c r="S5419" s="38" t="s">
        <v>36</v>
      </c>
      <c r="T5419" s="27">
        <v>1</v>
      </c>
      <c r="U5419">
        <f t="shared" si="254"/>
        <v>4.7</v>
      </c>
      <c r="V5419" s="39" t="s">
        <v>36</v>
      </c>
    </row>
    <row r="5420" spans="1:22">
      <c r="A5420" s="29">
        <v>42182.347256944442</v>
      </c>
      <c r="B5420" t="s">
        <v>33</v>
      </c>
      <c r="C5420" s="37" t="s">
        <v>34</v>
      </c>
      <c r="D5420" s="37"/>
      <c r="E5420" s="35" t="s">
        <v>6511</v>
      </c>
      <c r="F5420" s="34">
        <v>1</v>
      </c>
      <c r="H5420">
        <f t="shared" si="253"/>
        <v>1</v>
      </c>
      <c r="I5420" t="s">
        <v>398</v>
      </c>
      <c r="J5420" s="1" t="s">
        <v>1101</v>
      </c>
      <c r="K5420" s="23" t="s">
        <v>11036</v>
      </c>
      <c r="L5420" s="18" t="s">
        <v>2276</v>
      </c>
      <c r="M5420" s="18" t="s">
        <v>11037</v>
      </c>
      <c r="N5420">
        <v>7.99</v>
      </c>
      <c r="O5420" s="31">
        <v>6.6</v>
      </c>
      <c r="P5420" s="31">
        <v>6.6</v>
      </c>
      <c r="Q5420">
        <v>0.7</v>
      </c>
      <c r="R5420">
        <f t="shared" si="252"/>
        <v>4.62</v>
      </c>
      <c r="S5420" s="38" t="s">
        <v>36</v>
      </c>
      <c r="T5420" s="27">
        <v>1</v>
      </c>
      <c r="U5420">
        <f t="shared" si="254"/>
        <v>4.62</v>
      </c>
      <c r="V5420" s="39" t="s">
        <v>36</v>
      </c>
    </row>
    <row r="5421" spans="1:22">
      <c r="A5421" s="29">
        <v>42182.419421296298</v>
      </c>
      <c r="B5421" t="s">
        <v>33</v>
      </c>
      <c r="C5421" s="37" t="s">
        <v>58</v>
      </c>
      <c r="D5421" s="37"/>
      <c r="E5421" s="35" t="s">
        <v>4103</v>
      </c>
      <c r="F5421" s="34">
        <v>1</v>
      </c>
      <c r="H5421">
        <f t="shared" si="253"/>
        <v>1</v>
      </c>
      <c r="I5421" t="s">
        <v>46</v>
      </c>
      <c r="J5421" s="1" t="s">
        <v>46</v>
      </c>
      <c r="K5421" s="23" t="s">
        <v>11038</v>
      </c>
      <c r="L5421" s="18" t="s">
        <v>81</v>
      </c>
      <c r="M5421" s="18" t="s">
        <v>111</v>
      </c>
      <c r="N5421">
        <v>8.99</v>
      </c>
      <c r="O5421" s="31">
        <v>7.55</v>
      </c>
      <c r="P5421" s="31">
        <v>7.55</v>
      </c>
      <c r="Q5421">
        <v>0.7</v>
      </c>
      <c r="R5421">
        <f t="shared" si="252"/>
        <v>5.29</v>
      </c>
      <c r="S5421" s="38" t="s">
        <v>36</v>
      </c>
      <c r="T5421" s="27">
        <v>1</v>
      </c>
      <c r="U5421">
        <f t="shared" si="254"/>
        <v>5.29</v>
      </c>
      <c r="V5421" s="39" t="s">
        <v>36</v>
      </c>
    </row>
    <row r="5422" spans="1:22">
      <c r="A5422" s="29">
        <v>42182.776689814818</v>
      </c>
      <c r="B5422" t="s">
        <v>86</v>
      </c>
      <c r="C5422" s="37" t="s">
        <v>37</v>
      </c>
      <c r="D5422" s="37"/>
      <c r="E5422" s="35" t="s">
        <v>7611</v>
      </c>
      <c r="F5422" s="34">
        <v>1</v>
      </c>
      <c r="H5422">
        <f t="shared" si="253"/>
        <v>1</v>
      </c>
      <c r="I5422" t="s">
        <v>52</v>
      </c>
      <c r="J5422" s="1" t="s">
        <v>52</v>
      </c>
      <c r="K5422" s="23" t="s">
        <v>9952</v>
      </c>
      <c r="L5422" s="18" t="s">
        <v>158</v>
      </c>
      <c r="M5422" s="18" t="s">
        <v>9953</v>
      </c>
      <c r="N5422">
        <v>7.99</v>
      </c>
      <c r="O5422" s="31">
        <v>7.57</v>
      </c>
      <c r="P5422" s="31">
        <v>7.57</v>
      </c>
      <c r="Q5422">
        <v>0.7</v>
      </c>
      <c r="R5422">
        <f t="shared" si="252"/>
        <v>5.3</v>
      </c>
      <c r="S5422" s="38" t="s">
        <v>36</v>
      </c>
      <c r="T5422" s="27">
        <v>1</v>
      </c>
      <c r="U5422">
        <f t="shared" si="254"/>
        <v>5.3</v>
      </c>
      <c r="V5422" s="39" t="s">
        <v>36</v>
      </c>
    </row>
    <row r="5423" spans="1:22">
      <c r="A5423" s="29">
        <v>42182.878958333335</v>
      </c>
      <c r="B5423" t="s">
        <v>33</v>
      </c>
      <c r="C5423" s="37" t="s">
        <v>40</v>
      </c>
      <c r="D5423" s="37"/>
      <c r="E5423" s="35" t="s">
        <v>56</v>
      </c>
      <c r="F5423" s="34">
        <v>1</v>
      </c>
      <c r="H5423">
        <f t="shared" si="253"/>
        <v>1</v>
      </c>
      <c r="I5423" t="s">
        <v>46</v>
      </c>
      <c r="J5423" s="1" t="s">
        <v>486</v>
      </c>
      <c r="K5423" s="23" t="s">
        <v>840</v>
      </c>
      <c r="L5423" s="18" t="s">
        <v>84</v>
      </c>
      <c r="M5423" s="18" t="s">
        <v>841</v>
      </c>
      <c r="N5423">
        <v>7.99</v>
      </c>
      <c r="O5423" s="31">
        <v>6.5</v>
      </c>
      <c r="P5423" s="31">
        <v>6.5</v>
      </c>
      <c r="Q5423">
        <v>0.7</v>
      </c>
      <c r="R5423">
        <f t="shared" si="252"/>
        <v>4.55</v>
      </c>
      <c r="S5423" s="38" t="s">
        <v>36</v>
      </c>
      <c r="T5423" s="27">
        <v>1</v>
      </c>
      <c r="U5423">
        <f t="shared" si="254"/>
        <v>4.55</v>
      </c>
      <c r="V5423" s="39" t="s">
        <v>36</v>
      </c>
    </row>
    <row r="5424" spans="1:22">
      <c r="A5424" s="29">
        <v>42182.776689814818</v>
      </c>
      <c r="B5424" t="s">
        <v>86</v>
      </c>
      <c r="C5424" s="37" t="s">
        <v>37</v>
      </c>
      <c r="D5424" s="37"/>
      <c r="E5424" s="35" t="s">
        <v>7611</v>
      </c>
      <c r="F5424" s="34">
        <v>1</v>
      </c>
      <c r="H5424">
        <f t="shared" si="253"/>
        <v>1</v>
      </c>
      <c r="I5424" t="s">
        <v>52</v>
      </c>
      <c r="J5424" s="1" t="s">
        <v>52</v>
      </c>
      <c r="K5424" s="23" t="s">
        <v>11039</v>
      </c>
      <c r="L5424" s="18" t="s">
        <v>158</v>
      </c>
      <c r="M5424" s="18" t="s">
        <v>11040</v>
      </c>
      <c r="N5424">
        <v>7.99</v>
      </c>
      <c r="O5424" s="31">
        <v>7.57</v>
      </c>
      <c r="P5424" s="31">
        <v>7.57</v>
      </c>
      <c r="Q5424">
        <v>0.7</v>
      </c>
      <c r="R5424">
        <f t="shared" si="252"/>
        <v>5.3</v>
      </c>
      <c r="S5424" s="38" t="s">
        <v>36</v>
      </c>
      <c r="T5424" s="27">
        <v>1</v>
      </c>
      <c r="U5424">
        <f t="shared" si="254"/>
        <v>5.3</v>
      </c>
      <c r="V5424" s="39" t="s">
        <v>36</v>
      </c>
    </row>
    <row r="5425" spans="1:22">
      <c r="A5425" s="29">
        <v>42182.639097222222</v>
      </c>
      <c r="B5425" t="s">
        <v>86</v>
      </c>
      <c r="C5425" s="37" t="s">
        <v>37</v>
      </c>
      <c r="D5425" s="37"/>
      <c r="E5425" s="35" t="s">
        <v>1887</v>
      </c>
      <c r="F5425" s="34">
        <v>1</v>
      </c>
      <c r="H5425">
        <f t="shared" si="253"/>
        <v>1</v>
      </c>
      <c r="I5425" t="s">
        <v>52</v>
      </c>
      <c r="J5425" s="1" t="s">
        <v>52</v>
      </c>
      <c r="K5425" s="23" t="s">
        <v>2608</v>
      </c>
      <c r="L5425" s="18" t="s">
        <v>158</v>
      </c>
      <c r="M5425" s="18" t="s">
        <v>2609</v>
      </c>
      <c r="N5425">
        <v>7.99</v>
      </c>
      <c r="O5425" s="31">
        <v>7.57</v>
      </c>
      <c r="P5425" s="31">
        <v>7.57</v>
      </c>
      <c r="Q5425">
        <v>0.7</v>
      </c>
      <c r="R5425">
        <f t="shared" si="252"/>
        <v>5.3</v>
      </c>
      <c r="S5425" s="38" t="s">
        <v>36</v>
      </c>
      <c r="T5425" s="27">
        <v>1</v>
      </c>
      <c r="U5425">
        <f t="shared" si="254"/>
        <v>5.3</v>
      </c>
      <c r="V5425" s="39" t="s">
        <v>36</v>
      </c>
    </row>
    <row r="5426" spans="1:22">
      <c r="A5426" s="29">
        <v>42182.323483796295</v>
      </c>
      <c r="B5426" t="s">
        <v>589</v>
      </c>
      <c r="C5426" s="37" t="s">
        <v>73</v>
      </c>
      <c r="D5426" s="37"/>
      <c r="E5426" s="35" t="s">
        <v>1928</v>
      </c>
      <c r="F5426" s="34">
        <v>1</v>
      </c>
      <c r="H5426">
        <f t="shared" si="253"/>
        <v>1</v>
      </c>
      <c r="I5426" t="s">
        <v>398</v>
      </c>
      <c r="J5426" s="1" t="s">
        <v>494</v>
      </c>
      <c r="K5426" s="23" t="s">
        <v>253</v>
      </c>
      <c r="L5426" s="18" t="s">
        <v>102</v>
      </c>
      <c r="M5426" s="18" t="s">
        <v>124</v>
      </c>
      <c r="N5426">
        <v>7.49</v>
      </c>
      <c r="O5426" s="31">
        <v>6.24</v>
      </c>
      <c r="P5426" s="31">
        <v>6.24</v>
      </c>
      <c r="Q5426">
        <v>0.7</v>
      </c>
      <c r="R5426">
        <f t="shared" si="252"/>
        <v>4.37</v>
      </c>
      <c r="S5426" s="38" t="s">
        <v>36</v>
      </c>
      <c r="T5426" s="27">
        <v>1</v>
      </c>
      <c r="U5426">
        <f t="shared" si="254"/>
        <v>4.37</v>
      </c>
      <c r="V5426" s="39" t="s">
        <v>36</v>
      </c>
    </row>
    <row r="5427" spans="1:22">
      <c r="A5427" s="29">
        <v>42182.332129629627</v>
      </c>
      <c r="B5427" t="s">
        <v>33</v>
      </c>
      <c r="C5427" s="37" t="s">
        <v>58</v>
      </c>
      <c r="D5427" s="37"/>
      <c r="E5427" s="35" t="s">
        <v>4103</v>
      </c>
      <c r="F5427" s="34">
        <v>1</v>
      </c>
      <c r="H5427">
        <f t="shared" si="253"/>
        <v>1</v>
      </c>
      <c r="I5427" t="s">
        <v>46</v>
      </c>
      <c r="J5427" s="1" t="s">
        <v>46</v>
      </c>
      <c r="K5427" s="23" t="s">
        <v>11041</v>
      </c>
      <c r="L5427" s="18" t="s">
        <v>81</v>
      </c>
      <c r="M5427" s="18" t="s">
        <v>11042</v>
      </c>
      <c r="N5427">
        <v>8.99</v>
      </c>
      <c r="O5427" s="31">
        <v>7.55</v>
      </c>
      <c r="P5427" s="31">
        <v>7.55</v>
      </c>
      <c r="Q5427">
        <v>0.7</v>
      </c>
      <c r="R5427">
        <f t="shared" si="252"/>
        <v>5.29</v>
      </c>
      <c r="S5427" s="38" t="s">
        <v>36</v>
      </c>
      <c r="T5427" s="27">
        <v>1</v>
      </c>
      <c r="U5427">
        <f t="shared" si="254"/>
        <v>5.29</v>
      </c>
      <c r="V5427" s="39" t="s">
        <v>36</v>
      </c>
    </row>
    <row r="5428" spans="1:22">
      <c r="A5428" s="29">
        <v>42182.37871527778</v>
      </c>
      <c r="B5428" t="s">
        <v>33</v>
      </c>
      <c r="C5428" s="37" t="s">
        <v>34</v>
      </c>
      <c r="D5428" s="37"/>
      <c r="E5428" s="35" t="s">
        <v>7617</v>
      </c>
      <c r="F5428" s="34">
        <v>1</v>
      </c>
      <c r="H5428">
        <f t="shared" si="253"/>
        <v>1</v>
      </c>
      <c r="I5428" t="s">
        <v>38</v>
      </c>
      <c r="J5428" s="1" t="s">
        <v>482</v>
      </c>
      <c r="K5428" s="23" t="s">
        <v>9342</v>
      </c>
      <c r="L5428" s="18" t="s">
        <v>2390</v>
      </c>
      <c r="M5428" s="18" t="s">
        <v>9343</v>
      </c>
      <c r="N5428">
        <v>7.99</v>
      </c>
      <c r="O5428" s="31">
        <v>6.6</v>
      </c>
      <c r="P5428" s="31">
        <v>6.6</v>
      </c>
      <c r="Q5428">
        <v>0.7</v>
      </c>
      <c r="R5428">
        <f t="shared" si="252"/>
        <v>4.62</v>
      </c>
      <c r="S5428" s="38" t="s">
        <v>36</v>
      </c>
      <c r="T5428" s="27">
        <v>1</v>
      </c>
      <c r="U5428">
        <f t="shared" si="254"/>
        <v>4.62</v>
      </c>
      <c r="V5428" s="39" t="s">
        <v>36</v>
      </c>
    </row>
    <row r="5429" spans="1:22">
      <c r="A5429" s="29">
        <v>42182.179872685185</v>
      </c>
      <c r="B5429" t="s">
        <v>1013</v>
      </c>
      <c r="C5429" s="37" t="s">
        <v>34</v>
      </c>
      <c r="D5429" s="37"/>
      <c r="E5429" s="35" t="s">
        <v>7618</v>
      </c>
      <c r="F5429" s="34">
        <v>1</v>
      </c>
      <c r="H5429">
        <f t="shared" si="253"/>
        <v>1</v>
      </c>
      <c r="I5429" t="s">
        <v>46</v>
      </c>
      <c r="J5429" s="1" t="s">
        <v>46</v>
      </c>
      <c r="K5429" s="23" t="s">
        <v>1707</v>
      </c>
      <c r="L5429" s="18" t="s">
        <v>992</v>
      </c>
      <c r="M5429" s="18" t="s">
        <v>1510</v>
      </c>
      <c r="N5429">
        <v>6.49</v>
      </c>
      <c r="O5429" s="31">
        <v>5.36</v>
      </c>
      <c r="P5429" s="31">
        <v>5.36</v>
      </c>
      <c r="Q5429">
        <v>0.7</v>
      </c>
      <c r="R5429">
        <f t="shared" si="252"/>
        <v>3.75</v>
      </c>
      <c r="S5429" s="38" t="s">
        <v>36</v>
      </c>
      <c r="T5429" s="27">
        <v>1</v>
      </c>
      <c r="U5429">
        <f t="shared" si="254"/>
        <v>3.75</v>
      </c>
      <c r="V5429" s="39" t="s">
        <v>36</v>
      </c>
    </row>
    <row r="5430" spans="1:22">
      <c r="A5430" s="29">
        <v>42182.922210648147</v>
      </c>
      <c r="B5430" t="s">
        <v>86</v>
      </c>
      <c r="C5430" s="37" t="s">
        <v>37</v>
      </c>
      <c r="D5430" s="37"/>
      <c r="E5430" s="35" t="s">
        <v>2001</v>
      </c>
      <c r="F5430" s="34">
        <v>1</v>
      </c>
      <c r="H5430">
        <f t="shared" si="253"/>
        <v>1</v>
      </c>
      <c r="I5430" t="s">
        <v>63</v>
      </c>
      <c r="J5430" s="1" t="s">
        <v>591</v>
      </c>
      <c r="K5430" s="23" t="s">
        <v>10507</v>
      </c>
      <c r="L5430" s="18" t="s">
        <v>44</v>
      </c>
      <c r="M5430" s="18" t="s">
        <v>10508</v>
      </c>
      <c r="N5430">
        <v>5.99</v>
      </c>
      <c r="O5430" s="31">
        <v>5.68</v>
      </c>
      <c r="P5430" s="31">
        <v>5.68</v>
      </c>
      <c r="Q5430">
        <v>0.7</v>
      </c>
      <c r="R5430">
        <f t="shared" si="252"/>
        <v>3.98</v>
      </c>
      <c r="S5430" s="38" t="s">
        <v>36</v>
      </c>
      <c r="T5430" s="27">
        <v>1</v>
      </c>
      <c r="U5430">
        <f t="shared" si="254"/>
        <v>3.98</v>
      </c>
      <c r="V5430" s="39" t="s">
        <v>36</v>
      </c>
    </row>
    <row r="5431" spans="1:22">
      <c r="A5431" s="29">
        <v>42182.81459490741</v>
      </c>
      <c r="B5431" t="s">
        <v>86</v>
      </c>
      <c r="C5431" s="37" t="s">
        <v>75</v>
      </c>
      <c r="D5431" s="37"/>
      <c r="E5431" s="35" t="s">
        <v>7619</v>
      </c>
      <c r="F5431" s="34">
        <v>1</v>
      </c>
      <c r="H5431">
        <f t="shared" si="253"/>
        <v>1</v>
      </c>
      <c r="I5431" t="s">
        <v>46</v>
      </c>
      <c r="J5431" s="1" t="s">
        <v>46</v>
      </c>
      <c r="K5431" s="23" t="s">
        <v>3798</v>
      </c>
      <c r="L5431" s="18" t="s">
        <v>3799</v>
      </c>
      <c r="M5431" s="18" t="s">
        <v>3800</v>
      </c>
      <c r="N5431">
        <v>8.99</v>
      </c>
      <c r="O5431" s="31">
        <v>7.43</v>
      </c>
      <c r="P5431" s="31">
        <v>7.43</v>
      </c>
      <c r="Q5431">
        <v>0.7</v>
      </c>
      <c r="R5431">
        <f t="shared" si="252"/>
        <v>5.2</v>
      </c>
      <c r="S5431" s="38" t="s">
        <v>36</v>
      </c>
      <c r="T5431" s="27">
        <v>1</v>
      </c>
      <c r="U5431">
        <f t="shared" si="254"/>
        <v>5.2</v>
      </c>
      <c r="V5431" s="39" t="s">
        <v>36</v>
      </c>
    </row>
    <row r="5432" spans="1:22">
      <c r="A5432" s="29">
        <v>42182.450046296297</v>
      </c>
      <c r="B5432" t="s">
        <v>33</v>
      </c>
      <c r="C5432" s="37" t="s">
        <v>58</v>
      </c>
      <c r="D5432" s="37"/>
      <c r="E5432" s="35" t="s">
        <v>6259</v>
      </c>
      <c r="F5432" s="34">
        <v>1</v>
      </c>
      <c r="H5432">
        <f t="shared" si="253"/>
        <v>1</v>
      </c>
      <c r="I5432" t="s">
        <v>38</v>
      </c>
      <c r="J5432" s="1" t="s">
        <v>490</v>
      </c>
      <c r="K5432" s="23" t="s">
        <v>11043</v>
      </c>
      <c r="L5432" s="18" t="s">
        <v>11044</v>
      </c>
      <c r="M5432" s="18" t="s">
        <v>11045</v>
      </c>
      <c r="N5432">
        <v>7.99</v>
      </c>
      <c r="O5432" s="31">
        <v>6.71</v>
      </c>
      <c r="P5432" s="31">
        <v>6.71</v>
      </c>
      <c r="Q5432">
        <v>0.7</v>
      </c>
      <c r="R5432">
        <f t="shared" si="252"/>
        <v>4.7</v>
      </c>
      <c r="S5432" s="38" t="s">
        <v>36</v>
      </c>
      <c r="T5432" s="27">
        <v>1</v>
      </c>
      <c r="U5432">
        <f t="shared" si="254"/>
        <v>4.7</v>
      </c>
      <c r="V5432" s="39" t="s">
        <v>36</v>
      </c>
    </row>
    <row r="5433" spans="1:22">
      <c r="A5433" s="29">
        <v>42182.482928240737</v>
      </c>
      <c r="B5433" t="s">
        <v>33</v>
      </c>
      <c r="C5433" s="37" t="s">
        <v>34</v>
      </c>
      <c r="D5433" s="37"/>
      <c r="E5433" s="35" t="s">
        <v>7620</v>
      </c>
      <c r="F5433" s="34">
        <v>1</v>
      </c>
      <c r="H5433">
        <f t="shared" si="253"/>
        <v>1</v>
      </c>
      <c r="I5433" t="s">
        <v>52</v>
      </c>
      <c r="J5433" s="1" t="s">
        <v>52</v>
      </c>
      <c r="K5433" s="23" t="s">
        <v>279</v>
      </c>
      <c r="L5433" s="18" t="s">
        <v>87</v>
      </c>
      <c r="M5433" s="18" t="s">
        <v>295</v>
      </c>
      <c r="N5433">
        <v>0.99</v>
      </c>
      <c r="O5433" s="31">
        <v>0.82</v>
      </c>
      <c r="P5433" s="31">
        <v>0.82</v>
      </c>
      <c r="Q5433">
        <v>0.7</v>
      </c>
      <c r="R5433">
        <f t="shared" si="252"/>
        <v>0.56999999999999995</v>
      </c>
      <c r="S5433" s="38" t="s">
        <v>36</v>
      </c>
      <c r="T5433" s="27">
        <v>1</v>
      </c>
      <c r="U5433">
        <f t="shared" si="254"/>
        <v>0.56999999999999995</v>
      </c>
      <c r="V5433" s="39" t="s">
        <v>36</v>
      </c>
    </row>
    <row r="5434" spans="1:22">
      <c r="A5434" s="29">
        <v>42182.47519675926</v>
      </c>
      <c r="B5434" t="s">
        <v>33</v>
      </c>
      <c r="C5434" s="37" t="s">
        <v>34</v>
      </c>
      <c r="D5434" s="37"/>
      <c r="E5434" s="35" t="s">
        <v>6084</v>
      </c>
      <c r="F5434" s="34">
        <v>1</v>
      </c>
      <c r="H5434">
        <f t="shared" si="253"/>
        <v>1</v>
      </c>
      <c r="I5434" t="s">
        <v>398</v>
      </c>
      <c r="J5434" s="1" t="s">
        <v>484</v>
      </c>
      <c r="K5434" s="23" t="s">
        <v>11046</v>
      </c>
      <c r="L5434" s="18" t="s">
        <v>778</v>
      </c>
      <c r="M5434" s="18" t="s">
        <v>11047</v>
      </c>
      <c r="N5434">
        <v>7.99</v>
      </c>
      <c r="O5434" s="31">
        <v>6.6</v>
      </c>
      <c r="P5434" s="31">
        <v>6.6</v>
      </c>
      <c r="Q5434">
        <v>0.7</v>
      </c>
      <c r="R5434">
        <f t="shared" si="252"/>
        <v>4.62</v>
      </c>
      <c r="S5434" s="38" t="s">
        <v>36</v>
      </c>
      <c r="T5434" s="27">
        <v>1</v>
      </c>
      <c r="U5434">
        <f t="shared" si="254"/>
        <v>4.62</v>
      </c>
      <c r="V5434" s="39" t="s">
        <v>36</v>
      </c>
    </row>
    <row r="5435" spans="1:22">
      <c r="A5435" s="29">
        <v>42182.316250000003</v>
      </c>
      <c r="B5435" t="s">
        <v>33</v>
      </c>
      <c r="C5435" s="37" t="s">
        <v>58</v>
      </c>
      <c r="D5435" s="37"/>
      <c r="E5435" s="35" t="s">
        <v>7621</v>
      </c>
      <c r="F5435" s="34">
        <v>1</v>
      </c>
      <c r="H5435">
        <f t="shared" si="253"/>
        <v>1</v>
      </c>
      <c r="I5435" t="s">
        <v>398</v>
      </c>
      <c r="J5435" s="1" t="s">
        <v>484</v>
      </c>
      <c r="K5435" s="23" t="s">
        <v>3512</v>
      </c>
      <c r="L5435" s="18" t="s">
        <v>824</v>
      </c>
      <c r="M5435" s="18" t="s">
        <v>3513</v>
      </c>
      <c r="N5435">
        <v>3.99</v>
      </c>
      <c r="O5435" s="31">
        <v>3.35</v>
      </c>
      <c r="P5435" s="31">
        <v>3.35</v>
      </c>
      <c r="Q5435">
        <v>0.7</v>
      </c>
      <c r="R5435">
        <f t="shared" si="252"/>
        <v>2.35</v>
      </c>
      <c r="S5435" s="38" t="s">
        <v>36</v>
      </c>
      <c r="T5435" s="27">
        <v>1</v>
      </c>
      <c r="U5435">
        <f t="shared" si="254"/>
        <v>2.35</v>
      </c>
      <c r="V5435" s="39" t="s">
        <v>36</v>
      </c>
    </row>
    <row r="5436" spans="1:22">
      <c r="A5436" s="29">
        <v>42182.347256944442</v>
      </c>
      <c r="B5436" t="s">
        <v>33</v>
      </c>
      <c r="C5436" s="37" t="s">
        <v>34</v>
      </c>
      <c r="D5436" s="37"/>
      <c r="E5436" s="35" t="s">
        <v>6511</v>
      </c>
      <c r="F5436" s="34">
        <v>1</v>
      </c>
      <c r="H5436">
        <f t="shared" si="253"/>
        <v>1</v>
      </c>
      <c r="I5436" t="s">
        <v>398</v>
      </c>
      <c r="J5436" s="1" t="s">
        <v>1101</v>
      </c>
      <c r="K5436" s="23" t="s">
        <v>10454</v>
      </c>
      <c r="L5436" s="18" t="s">
        <v>2276</v>
      </c>
      <c r="M5436" s="18" t="s">
        <v>10455</v>
      </c>
      <c r="N5436">
        <v>7.99</v>
      </c>
      <c r="O5436" s="31">
        <v>6.6</v>
      </c>
      <c r="P5436" s="31">
        <v>6.6</v>
      </c>
      <c r="Q5436">
        <v>0.7</v>
      </c>
      <c r="R5436">
        <f t="shared" si="252"/>
        <v>4.62</v>
      </c>
      <c r="S5436" s="38" t="s">
        <v>36</v>
      </c>
      <c r="T5436" s="27">
        <v>1</v>
      </c>
      <c r="U5436">
        <f t="shared" si="254"/>
        <v>4.62</v>
      </c>
      <c r="V5436" s="39" t="s">
        <v>36</v>
      </c>
    </row>
    <row r="5437" spans="1:22">
      <c r="A5437" s="29">
        <v>42182.095555555556</v>
      </c>
      <c r="B5437" t="s">
        <v>33</v>
      </c>
      <c r="C5437" s="37" t="s">
        <v>58</v>
      </c>
      <c r="D5437" s="37"/>
      <c r="E5437" s="35" t="s">
        <v>6637</v>
      </c>
      <c r="F5437" s="34">
        <v>1</v>
      </c>
      <c r="H5437">
        <f t="shared" si="253"/>
        <v>1</v>
      </c>
      <c r="I5437" t="s">
        <v>398</v>
      </c>
      <c r="J5437" s="1" t="s">
        <v>452</v>
      </c>
      <c r="K5437" s="23" t="s">
        <v>1106</v>
      </c>
      <c r="L5437" s="18" t="s">
        <v>454</v>
      </c>
      <c r="M5437" s="18" t="s">
        <v>1107</v>
      </c>
      <c r="N5437">
        <v>6.49</v>
      </c>
      <c r="O5437" s="31">
        <v>5.45</v>
      </c>
      <c r="P5437" s="31">
        <v>5.45</v>
      </c>
      <c r="Q5437">
        <v>0.7</v>
      </c>
      <c r="R5437">
        <f t="shared" si="252"/>
        <v>3.82</v>
      </c>
      <c r="S5437" s="38" t="s">
        <v>36</v>
      </c>
      <c r="T5437" s="27">
        <v>1</v>
      </c>
      <c r="U5437">
        <f t="shared" si="254"/>
        <v>3.82</v>
      </c>
      <c r="V5437" s="39" t="s">
        <v>36</v>
      </c>
    </row>
    <row r="5438" spans="1:22">
      <c r="A5438" s="29">
        <v>42182.809317129628</v>
      </c>
      <c r="B5438" t="s">
        <v>86</v>
      </c>
      <c r="C5438" s="37" t="s">
        <v>37</v>
      </c>
      <c r="D5438" s="37"/>
      <c r="E5438" s="35" t="s">
        <v>2983</v>
      </c>
      <c r="F5438" s="34">
        <v>1</v>
      </c>
      <c r="H5438">
        <f t="shared" si="253"/>
        <v>1</v>
      </c>
      <c r="I5438" t="s">
        <v>52</v>
      </c>
      <c r="J5438" s="1" t="s">
        <v>52</v>
      </c>
      <c r="K5438" s="23" t="s">
        <v>1239</v>
      </c>
      <c r="L5438" s="18" t="s">
        <v>193</v>
      </c>
      <c r="M5438" s="18" t="s">
        <v>1240</v>
      </c>
      <c r="N5438">
        <v>7.99</v>
      </c>
      <c r="O5438" s="31">
        <v>7.57</v>
      </c>
      <c r="P5438" s="31">
        <v>7.57</v>
      </c>
      <c r="Q5438">
        <v>0.7</v>
      </c>
      <c r="R5438">
        <f t="shared" si="252"/>
        <v>5.3</v>
      </c>
      <c r="S5438" s="38" t="s">
        <v>36</v>
      </c>
      <c r="T5438" s="27">
        <v>1</v>
      </c>
      <c r="U5438">
        <f t="shared" si="254"/>
        <v>5.3</v>
      </c>
      <c r="V5438" s="39" t="s">
        <v>36</v>
      </c>
    </row>
    <row r="5439" spans="1:22">
      <c r="A5439" s="29">
        <v>42182.146412037036</v>
      </c>
      <c r="B5439" t="s">
        <v>33</v>
      </c>
      <c r="C5439" s="37" t="s">
        <v>88</v>
      </c>
      <c r="D5439" s="37" t="s">
        <v>856</v>
      </c>
      <c r="E5439" s="35" t="s">
        <v>7622</v>
      </c>
      <c r="F5439" s="34">
        <v>1</v>
      </c>
      <c r="H5439">
        <f t="shared" si="253"/>
        <v>1</v>
      </c>
      <c r="I5439" t="s">
        <v>491</v>
      </c>
      <c r="J5439" s="1" t="s">
        <v>491</v>
      </c>
      <c r="K5439" s="23" t="s">
        <v>3944</v>
      </c>
      <c r="L5439" s="18" t="s">
        <v>3945</v>
      </c>
      <c r="M5439" s="18" t="s">
        <v>3946</v>
      </c>
      <c r="N5439">
        <v>8.99</v>
      </c>
      <c r="O5439" s="31">
        <v>8.64</v>
      </c>
      <c r="P5439" s="31">
        <v>8.64</v>
      </c>
      <c r="Q5439">
        <v>0.7</v>
      </c>
      <c r="R5439">
        <f t="shared" si="252"/>
        <v>6.05</v>
      </c>
      <c r="S5439" s="38" t="s">
        <v>36</v>
      </c>
      <c r="T5439" s="27">
        <v>1</v>
      </c>
      <c r="U5439">
        <f t="shared" si="254"/>
        <v>6.05</v>
      </c>
      <c r="V5439" s="39" t="s">
        <v>36</v>
      </c>
    </row>
    <row r="5440" spans="1:22">
      <c r="A5440" s="29">
        <v>42182.501875000002</v>
      </c>
      <c r="B5440" t="s">
        <v>33</v>
      </c>
      <c r="C5440" s="37" t="s">
        <v>34</v>
      </c>
      <c r="D5440" s="37"/>
      <c r="E5440" s="35" t="s">
        <v>7623</v>
      </c>
      <c r="F5440" s="34">
        <v>1</v>
      </c>
      <c r="H5440">
        <f t="shared" si="253"/>
        <v>1</v>
      </c>
      <c r="I5440" t="s">
        <v>52</v>
      </c>
      <c r="J5440" s="1" t="s">
        <v>52</v>
      </c>
      <c r="K5440" s="23" t="s">
        <v>1239</v>
      </c>
      <c r="L5440" s="18" t="s">
        <v>193</v>
      </c>
      <c r="M5440" s="18" t="s">
        <v>1240</v>
      </c>
      <c r="N5440">
        <v>7.99</v>
      </c>
      <c r="O5440" s="31">
        <v>6.6</v>
      </c>
      <c r="P5440" s="31">
        <v>6.6</v>
      </c>
      <c r="Q5440">
        <v>0.7</v>
      </c>
      <c r="R5440">
        <f t="shared" si="252"/>
        <v>4.62</v>
      </c>
      <c r="S5440" s="38" t="s">
        <v>36</v>
      </c>
      <c r="T5440" s="27">
        <v>1</v>
      </c>
      <c r="U5440">
        <f t="shared" si="254"/>
        <v>4.62</v>
      </c>
      <c r="V5440" s="39" t="s">
        <v>36</v>
      </c>
    </row>
    <row r="5441" spans="1:22">
      <c r="A5441" s="29">
        <v>42182.274976851855</v>
      </c>
      <c r="B5441" t="s">
        <v>33</v>
      </c>
      <c r="C5441" s="37" t="s">
        <v>40</v>
      </c>
      <c r="D5441" s="37"/>
      <c r="E5441" s="35" t="s">
        <v>4228</v>
      </c>
      <c r="F5441" s="34">
        <v>1</v>
      </c>
      <c r="H5441">
        <f t="shared" si="253"/>
        <v>1</v>
      </c>
      <c r="I5441" t="s">
        <v>38</v>
      </c>
      <c r="J5441" s="1" t="s">
        <v>38</v>
      </c>
      <c r="K5441" s="23" t="s">
        <v>3619</v>
      </c>
      <c r="L5441" s="18" t="s">
        <v>57</v>
      </c>
      <c r="M5441" s="18" t="s">
        <v>3620</v>
      </c>
      <c r="N5441">
        <v>5.99</v>
      </c>
      <c r="O5441" s="31">
        <v>4.87</v>
      </c>
      <c r="P5441" s="31">
        <v>4.87</v>
      </c>
      <c r="Q5441">
        <v>0.7</v>
      </c>
      <c r="R5441">
        <f t="shared" si="252"/>
        <v>3.41</v>
      </c>
      <c r="S5441" s="38" t="s">
        <v>36</v>
      </c>
      <c r="T5441" s="27">
        <v>1</v>
      </c>
      <c r="U5441">
        <f t="shared" si="254"/>
        <v>3.41</v>
      </c>
      <c r="V5441" s="39" t="s">
        <v>36</v>
      </c>
    </row>
    <row r="5442" spans="1:22">
      <c r="A5442" s="29">
        <v>42182.443136574075</v>
      </c>
      <c r="B5442" t="s">
        <v>33</v>
      </c>
      <c r="C5442" s="37" t="s">
        <v>34</v>
      </c>
      <c r="D5442" s="37"/>
      <c r="E5442" s="35" t="s">
        <v>4043</v>
      </c>
      <c r="F5442" s="34">
        <v>1</v>
      </c>
      <c r="H5442">
        <f t="shared" si="253"/>
        <v>1</v>
      </c>
      <c r="I5442" t="s">
        <v>38</v>
      </c>
      <c r="J5442" s="1" t="s">
        <v>38</v>
      </c>
      <c r="K5442" s="23" t="s">
        <v>689</v>
      </c>
      <c r="L5442" s="18" t="s">
        <v>107</v>
      </c>
      <c r="M5442" s="18" t="s">
        <v>690</v>
      </c>
      <c r="N5442">
        <v>6.49</v>
      </c>
      <c r="O5442" s="31">
        <v>5.36</v>
      </c>
      <c r="P5442" s="31">
        <v>5.36</v>
      </c>
      <c r="Q5442">
        <v>0.7</v>
      </c>
      <c r="R5442">
        <f t="shared" ref="R5442:R5505" si="255">ROUND(P5442*Q5442,2)*H5442</f>
        <v>3.75</v>
      </c>
      <c r="S5442" s="38" t="s">
        <v>36</v>
      </c>
      <c r="T5442" s="27">
        <v>1</v>
      </c>
      <c r="U5442">
        <f t="shared" si="254"/>
        <v>3.75</v>
      </c>
      <c r="V5442" s="39" t="s">
        <v>36</v>
      </c>
    </row>
    <row r="5443" spans="1:22">
      <c r="A5443" s="29">
        <v>42182.463148148148</v>
      </c>
      <c r="B5443" t="s">
        <v>33</v>
      </c>
      <c r="C5443" s="37" t="s">
        <v>58</v>
      </c>
      <c r="D5443" s="37"/>
      <c r="E5443" s="35" t="s">
        <v>7055</v>
      </c>
      <c r="F5443" s="34">
        <v>1</v>
      </c>
      <c r="H5443">
        <f t="shared" ref="H5443:H5506" si="256">F5443-G5443</f>
        <v>1</v>
      </c>
      <c r="I5443" t="s">
        <v>52</v>
      </c>
      <c r="J5443" s="1" t="s">
        <v>52</v>
      </c>
      <c r="K5443" s="23" t="s">
        <v>11048</v>
      </c>
      <c r="L5443" s="18" t="s">
        <v>11049</v>
      </c>
      <c r="M5443" s="18" t="s">
        <v>11050</v>
      </c>
      <c r="N5443">
        <v>5.99</v>
      </c>
      <c r="O5443" s="31">
        <v>5.03</v>
      </c>
      <c r="P5443" s="31">
        <v>5.03</v>
      </c>
      <c r="Q5443">
        <v>0.7</v>
      </c>
      <c r="R5443">
        <f t="shared" si="255"/>
        <v>3.52</v>
      </c>
      <c r="S5443" s="38" t="s">
        <v>36</v>
      </c>
      <c r="T5443" s="27">
        <v>1</v>
      </c>
      <c r="U5443">
        <f t="shared" ref="U5443:U5506" si="257">ROUND(T5443*R5443,2)</f>
        <v>3.52</v>
      </c>
      <c r="V5443" s="39" t="s">
        <v>36</v>
      </c>
    </row>
    <row r="5444" spans="1:22">
      <c r="A5444" s="29">
        <v>42182.384421296294</v>
      </c>
      <c r="B5444" t="s">
        <v>33</v>
      </c>
      <c r="C5444" s="37" t="s">
        <v>34</v>
      </c>
      <c r="D5444" s="37"/>
      <c r="E5444" s="35" t="s">
        <v>3100</v>
      </c>
      <c r="F5444" s="34">
        <v>1</v>
      </c>
      <c r="H5444">
        <f t="shared" si="256"/>
        <v>1</v>
      </c>
      <c r="I5444" t="s">
        <v>398</v>
      </c>
      <c r="K5444" s="23" t="s">
        <v>1747</v>
      </c>
      <c r="L5444" s="18" t="s">
        <v>1748</v>
      </c>
      <c r="M5444" s="18" t="s">
        <v>1749</v>
      </c>
      <c r="N5444">
        <v>6.49</v>
      </c>
      <c r="O5444" s="31">
        <v>5.36</v>
      </c>
      <c r="P5444" s="31">
        <v>5.36</v>
      </c>
      <c r="Q5444">
        <v>0.7</v>
      </c>
      <c r="R5444">
        <f t="shared" si="255"/>
        <v>3.75</v>
      </c>
      <c r="S5444" s="38" t="s">
        <v>36</v>
      </c>
      <c r="T5444" s="27">
        <v>1</v>
      </c>
      <c r="U5444">
        <f t="shared" si="257"/>
        <v>3.75</v>
      </c>
      <c r="V5444" s="39" t="s">
        <v>36</v>
      </c>
    </row>
    <row r="5445" spans="1:22">
      <c r="A5445" s="29">
        <v>42182.387048611112</v>
      </c>
      <c r="B5445" t="s">
        <v>1013</v>
      </c>
      <c r="C5445" s="37" t="s">
        <v>34</v>
      </c>
      <c r="D5445" s="37"/>
      <c r="E5445" s="35" t="s">
        <v>4306</v>
      </c>
      <c r="F5445" s="34">
        <v>1</v>
      </c>
      <c r="H5445">
        <f t="shared" si="256"/>
        <v>1</v>
      </c>
      <c r="I5445" t="s">
        <v>488</v>
      </c>
      <c r="J5445" s="1" t="s">
        <v>2544</v>
      </c>
      <c r="K5445" s="23" t="s">
        <v>3658</v>
      </c>
      <c r="L5445" s="18" t="s">
        <v>743</v>
      </c>
      <c r="M5445" s="18" t="s">
        <v>3659</v>
      </c>
      <c r="N5445">
        <v>3.99</v>
      </c>
      <c r="O5445" s="31">
        <v>3.3</v>
      </c>
      <c r="P5445" s="31">
        <v>3.3</v>
      </c>
      <c r="Q5445">
        <v>0.7</v>
      </c>
      <c r="R5445">
        <f t="shared" si="255"/>
        <v>2.31</v>
      </c>
      <c r="S5445" s="38" t="s">
        <v>36</v>
      </c>
      <c r="T5445" s="27">
        <v>1</v>
      </c>
      <c r="U5445">
        <f t="shared" si="257"/>
        <v>2.31</v>
      </c>
      <c r="V5445" s="39" t="s">
        <v>36</v>
      </c>
    </row>
    <row r="5446" spans="1:22">
      <c r="A5446" s="29">
        <v>42182.539282407408</v>
      </c>
      <c r="B5446" t="s">
        <v>33</v>
      </c>
      <c r="C5446" s="37" t="s">
        <v>58</v>
      </c>
      <c r="D5446" s="37"/>
      <c r="E5446" s="35" t="s">
        <v>4103</v>
      </c>
      <c r="F5446" s="34">
        <v>1</v>
      </c>
      <c r="H5446">
        <f t="shared" si="256"/>
        <v>1</v>
      </c>
      <c r="I5446" t="s">
        <v>46</v>
      </c>
      <c r="J5446" s="1" t="s">
        <v>486</v>
      </c>
      <c r="K5446" s="23" t="s">
        <v>1459</v>
      </c>
      <c r="L5446" s="18" t="s">
        <v>81</v>
      </c>
      <c r="M5446" s="18" t="s">
        <v>111</v>
      </c>
      <c r="N5446">
        <v>8.99</v>
      </c>
      <c r="O5446" s="31">
        <v>7.55</v>
      </c>
      <c r="P5446" s="31">
        <v>7.55</v>
      </c>
      <c r="Q5446">
        <v>0.7</v>
      </c>
      <c r="R5446">
        <f t="shared" si="255"/>
        <v>5.29</v>
      </c>
      <c r="S5446" s="38" t="s">
        <v>36</v>
      </c>
      <c r="T5446" s="27">
        <v>1</v>
      </c>
      <c r="U5446">
        <f t="shared" si="257"/>
        <v>5.29</v>
      </c>
      <c r="V5446" s="39" t="s">
        <v>36</v>
      </c>
    </row>
    <row r="5447" spans="1:22">
      <c r="A5447" s="29">
        <v>42182.531446759262</v>
      </c>
      <c r="B5447" t="s">
        <v>33</v>
      </c>
      <c r="C5447" s="37" t="s">
        <v>34</v>
      </c>
      <c r="D5447" s="37"/>
      <c r="E5447" s="35" t="s">
        <v>7606</v>
      </c>
      <c r="F5447" s="34">
        <v>1</v>
      </c>
      <c r="H5447">
        <f t="shared" si="256"/>
        <v>1</v>
      </c>
      <c r="I5447" t="s">
        <v>46</v>
      </c>
      <c r="J5447" s="1" t="s">
        <v>486</v>
      </c>
      <c r="K5447" s="23" t="s">
        <v>9589</v>
      </c>
      <c r="L5447" s="18" t="s">
        <v>386</v>
      </c>
      <c r="M5447" s="18" t="s">
        <v>9590</v>
      </c>
      <c r="N5447">
        <v>7.49</v>
      </c>
      <c r="O5447" s="31">
        <v>6.19</v>
      </c>
      <c r="P5447" s="31">
        <v>6.19</v>
      </c>
      <c r="Q5447">
        <v>0.7</v>
      </c>
      <c r="R5447">
        <f t="shared" si="255"/>
        <v>4.33</v>
      </c>
      <c r="S5447" s="38" t="s">
        <v>36</v>
      </c>
      <c r="T5447" s="27">
        <v>1</v>
      </c>
      <c r="U5447">
        <f t="shared" si="257"/>
        <v>4.33</v>
      </c>
      <c r="V5447" s="39" t="s">
        <v>36</v>
      </c>
    </row>
    <row r="5448" spans="1:22">
      <c r="A5448" s="29">
        <v>42182.503182870372</v>
      </c>
      <c r="B5448" t="s">
        <v>33</v>
      </c>
      <c r="C5448" s="37" t="s">
        <v>34</v>
      </c>
      <c r="D5448" s="37"/>
      <c r="E5448" s="35" t="s">
        <v>7623</v>
      </c>
      <c r="F5448" s="34">
        <v>1</v>
      </c>
      <c r="H5448">
        <f t="shared" si="256"/>
        <v>1</v>
      </c>
      <c r="I5448" t="s">
        <v>52</v>
      </c>
      <c r="J5448" s="1" t="s">
        <v>52</v>
      </c>
      <c r="K5448" s="23" t="s">
        <v>3166</v>
      </c>
      <c r="L5448" s="18" t="s">
        <v>193</v>
      </c>
      <c r="M5448" s="18" t="s">
        <v>3167</v>
      </c>
      <c r="N5448">
        <v>7.99</v>
      </c>
      <c r="O5448" s="31">
        <v>6.6</v>
      </c>
      <c r="P5448" s="31">
        <v>6.6</v>
      </c>
      <c r="Q5448">
        <v>0.7</v>
      </c>
      <c r="R5448">
        <f t="shared" si="255"/>
        <v>4.62</v>
      </c>
      <c r="S5448" s="38" t="s">
        <v>36</v>
      </c>
      <c r="T5448" s="27">
        <v>1</v>
      </c>
      <c r="U5448">
        <f t="shared" si="257"/>
        <v>4.62</v>
      </c>
      <c r="V5448" s="39" t="s">
        <v>36</v>
      </c>
    </row>
    <row r="5449" spans="1:22">
      <c r="A5449" s="29">
        <v>42182.517685185187</v>
      </c>
      <c r="B5449" t="s">
        <v>33</v>
      </c>
      <c r="C5449" s="37" t="s">
        <v>40</v>
      </c>
      <c r="D5449" s="37"/>
      <c r="E5449" s="35" t="s">
        <v>117</v>
      </c>
      <c r="F5449" s="34">
        <v>1</v>
      </c>
      <c r="H5449">
        <f t="shared" si="256"/>
        <v>1</v>
      </c>
      <c r="I5449" t="s">
        <v>38</v>
      </c>
      <c r="J5449" s="1" t="s">
        <v>38</v>
      </c>
      <c r="K5449" s="23" t="s">
        <v>374</v>
      </c>
      <c r="L5449" s="18" t="s">
        <v>1366</v>
      </c>
      <c r="M5449" s="18" t="s">
        <v>375</v>
      </c>
      <c r="N5449">
        <v>5.49</v>
      </c>
      <c r="O5449" s="31">
        <v>4.46</v>
      </c>
      <c r="P5449" s="31">
        <v>4.46</v>
      </c>
      <c r="Q5449">
        <v>0.7</v>
      </c>
      <c r="R5449">
        <f t="shared" si="255"/>
        <v>3.12</v>
      </c>
      <c r="S5449" s="38" t="s">
        <v>36</v>
      </c>
      <c r="T5449" s="27">
        <v>1</v>
      </c>
      <c r="U5449">
        <f t="shared" si="257"/>
        <v>3.12</v>
      </c>
      <c r="V5449" s="39" t="s">
        <v>36</v>
      </c>
    </row>
    <row r="5450" spans="1:22">
      <c r="A5450" s="29">
        <v>42182.52140046296</v>
      </c>
      <c r="B5450" t="s">
        <v>33</v>
      </c>
      <c r="C5450" s="37" t="s">
        <v>34</v>
      </c>
      <c r="D5450" s="37"/>
      <c r="E5450" s="35" t="s">
        <v>7624</v>
      </c>
      <c r="F5450" s="34">
        <v>1</v>
      </c>
      <c r="H5450">
        <f t="shared" si="256"/>
        <v>1</v>
      </c>
      <c r="I5450" t="s">
        <v>398</v>
      </c>
      <c r="J5450" s="1" t="s">
        <v>484</v>
      </c>
      <c r="K5450" s="23" t="s">
        <v>2209</v>
      </c>
      <c r="L5450" s="18" t="s">
        <v>2210</v>
      </c>
      <c r="M5450" s="18" t="s">
        <v>2211</v>
      </c>
      <c r="N5450">
        <v>5.49</v>
      </c>
      <c r="O5450" s="31">
        <v>4.54</v>
      </c>
      <c r="P5450" s="31">
        <v>4.54</v>
      </c>
      <c r="Q5450">
        <v>0.7</v>
      </c>
      <c r="R5450">
        <f t="shared" si="255"/>
        <v>3.18</v>
      </c>
      <c r="S5450" s="38" t="s">
        <v>36</v>
      </c>
      <c r="T5450" s="27">
        <v>1</v>
      </c>
      <c r="U5450">
        <f t="shared" si="257"/>
        <v>3.18</v>
      </c>
      <c r="V5450" s="39" t="s">
        <v>36</v>
      </c>
    </row>
    <row r="5451" spans="1:22">
      <c r="A5451" s="29">
        <v>42182.37871527778</v>
      </c>
      <c r="B5451" t="s">
        <v>33</v>
      </c>
      <c r="C5451" s="37" t="s">
        <v>34</v>
      </c>
      <c r="D5451" s="37"/>
      <c r="E5451" s="35" t="s">
        <v>7617</v>
      </c>
      <c r="F5451" s="34">
        <v>1</v>
      </c>
      <c r="H5451">
        <f t="shared" si="256"/>
        <v>1</v>
      </c>
      <c r="I5451" t="s">
        <v>38</v>
      </c>
      <c r="J5451" s="1" t="s">
        <v>482</v>
      </c>
      <c r="K5451" s="23" t="s">
        <v>2420</v>
      </c>
      <c r="L5451" s="18" t="s">
        <v>2390</v>
      </c>
      <c r="M5451" s="18" t="s">
        <v>2421</v>
      </c>
      <c r="N5451">
        <v>6.49</v>
      </c>
      <c r="O5451" s="31">
        <v>5.36</v>
      </c>
      <c r="P5451" s="31">
        <v>5.36</v>
      </c>
      <c r="Q5451">
        <v>0.7</v>
      </c>
      <c r="R5451">
        <f t="shared" si="255"/>
        <v>3.75</v>
      </c>
      <c r="S5451" s="38" t="s">
        <v>36</v>
      </c>
      <c r="T5451" s="27">
        <v>1</v>
      </c>
      <c r="U5451">
        <f t="shared" si="257"/>
        <v>3.75</v>
      </c>
      <c r="V5451" s="39" t="s">
        <v>36</v>
      </c>
    </row>
    <row r="5452" spans="1:22">
      <c r="A5452" s="29">
        <v>42182.37871527778</v>
      </c>
      <c r="B5452" t="s">
        <v>33</v>
      </c>
      <c r="C5452" s="37" t="s">
        <v>34</v>
      </c>
      <c r="D5452" s="37"/>
      <c r="E5452" s="35" t="s">
        <v>7617</v>
      </c>
      <c r="F5452" s="34">
        <v>1</v>
      </c>
      <c r="H5452">
        <f t="shared" si="256"/>
        <v>1</v>
      </c>
      <c r="I5452" t="s">
        <v>38</v>
      </c>
      <c r="J5452" s="1" t="s">
        <v>38</v>
      </c>
      <c r="K5452" s="23" t="s">
        <v>1081</v>
      </c>
      <c r="L5452" s="18" t="s">
        <v>107</v>
      </c>
      <c r="M5452" s="18" t="s">
        <v>1082</v>
      </c>
      <c r="N5452">
        <v>5.99</v>
      </c>
      <c r="O5452" s="31">
        <v>4.95</v>
      </c>
      <c r="P5452" s="31">
        <v>4.95</v>
      </c>
      <c r="Q5452">
        <v>0.7</v>
      </c>
      <c r="R5452">
        <f t="shared" si="255"/>
        <v>3.47</v>
      </c>
      <c r="S5452" s="38" t="s">
        <v>36</v>
      </c>
      <c r="T5452" s="27">
        <v>1</v>
      </c>
      <c r="U5452">
        <f t="shared" si="257"/>
        <v>3.47</v>
      </c>
      <c r="V5452" s="39" t="s">
        <v>36</v>
      </c>
    </row>
    <row r="5453" spans="1:22">
      <c r="A5453" s="29">
        <v>42182.53087962963</v>
      </c>
      <c r="B5453" t="s">
        <v>33</v>
      </c>
      <c r="C5453" s="37" t="s">
        <v>34</v>
      </c>
      <c r="D5453" s="37"/>
      <c r="E5453" s="35" t="s">
        <v>7606</v>
      </c>
      <c r="F5453" s="34">
        <v>1</v>
      </c>
      <c r="H5453">
        <f t="shared" si="256"/>
        <v>1</v>
      </c>
      <c r="I5453" t="s">
        <v>46</v>
      </c>
      <c r="J5453" s="1" t="s">
        <v>486</v>
      </c>
      <c r="K5453" s="23" t="s">
        <v>9591</v>
      </c>
      <c r="L5453" s="18" t="s">
        <v>386</v>
      </c>
      <c r="M5453" s="18" t="s">
        <v>9592</v>
      </c>
      <c r="N5453">
        <v>7.49</v>
      </c>
      <c r="O5453" s="31">
        <v>6.19</v>
      </c>
      <c r="P5453" s="31">
        <v>6.19</v>
      </c>
      <c r="Q5453">
        <v>0.7</v>
      </c>
      <c r="R5453">
        <f t="shared" si="255"/>
        <v>4.33</v>
      </c>
      <c r="S5453" s="38" t="s">
        <v>36</v>
      </c>
      <c r="T5453" s="27">
        <v>1</v>
      </c>
      <c r="U5453">
        <f t="shared" si="257"/>
        <v>4.33</v>
      </c>
      <c r="V5453" s="39" t="s">
        <v>36</v>
      </c>
    </row>
    <row r="5454" spans="1:22">
      <c r="A5454" s="29">
        <v>42182.546249999999</v>
      </c>
      <c r="B5454" t="s">
        <v>33</v>
      </c>
      <c r="C5454" s="37" t="s">
        <v>34</v>
      </c>
      <c r="D5454" s="37"/>
      <c r="E5454" s="35" t="s">
        <v>4249</v>
      </c>
      <c r="F5454" s="34">
        <v>1</v>
      </c>
      <c r="H5454">
        <f t="shared" si="256"/>
        <v>1</v>
      </c>
      <c r="I5454" t="s">
        <v>46</v>
      </c>
      <c r="J5454" s="1" t="s">
        <v>46</v>
      </c>
      <c r="K5454" s="23" t="s">
        <v>4966</v>
      </c>
      <c r="L5454" s="18" t="s">
        <v>183</v>
      </c>
      <c r="M5454" s="18" t="s">
        <v>4967</v>
      </c>
      <c r="N5454">
        <v>0.99</v>
      </c>
      <c r="O5454" s="31">
        <v>0.82</v>
      </c>
      <c r="P5454" s="31">
        <v>0.82</v>
      </c>
      <c r="Q5454">
        <v>0.7</v>
      </c>
      <c r="R5454">
        <f t="shared" si="255"/>
        <v>0.56999999999999995</v>
      </c>
      <c r="S5454" s="38" t="s">
        <v>36</v>
      </c>
      <c r="T5454" s="27">
        <v>1</v>
      </c>
      <c r="U5454">
        <f t="shared" si="257"/>
        <v>0.56999999999999995</v>
      </c>
      <c r="V5454" s="39" t="s">
        <v>36</v>
      </c>
    </row>
    <row r="5455" spans="1:22">
      <c r="A5455" s="29">
        <v>42182.539212962962</v>
      </c>
      <c r="B5455" t="s">
        <v>33</v>
      </c>
      <c r="C5455" s="37" t="s">
        <v>70</v>
      </c>
      <c r="D5455" s="37"/>
      <c r="E5455" s="35" t="s">
        <v>7625</v>
      </c>
      <c r="F5455" s="34">
        <v>1</v>
      </c>
      <c r="H5455">
        <f t="shared" si="256"/>
        <v>1</v>
      </c>
      <c r="I5455" t="s">
        <v>46</v>
      </c>
      <c r="J5455" s="1" t="s">
        <v>523</v>
      </c>
      <c r="K5455" s="23" t="s">
        <v>1029</v>
      </c>
      <c r="L5455" s="18" t="s">
        <v>101</v>
      </c>
      <c r="M5455" s="18" t="s">
        <v>1030</v>
      </c>
      <c r="N5455">
        <v>6.49</v>
      </c>
      <c r="O5455" s="31">
        <v>5.23</v>
      </c>
      <c r="P5455" s="31">
        <v>5.23</v>
      </c>
      <c r="Q5455">
        <v>0.7</v>
      </c>
      <c r="R5455">
        <f t="shared" si="255"/>
        <v>3.66</v>
      </c>
      <c r="S5455" s="38" t="s">
        <v>36</v>
      </c>
      <c r="T5455" s="27">
        <v>1</v>
      </c>
      <c r="U5455">
        <f t="shared" si="257"/>
        <v>3.66</v>
      </c>
      <c r="V5455" s="39" t="s">
        <v>36</v>
      </c>
    </row>
    <row r="5456" spans="1:22">
      <c r="A5456" s="29">
        <v>42182.618414351855</v>
      </c>
      <c r="B5456" t="s">
        <v>33</v>
      </c>
      <c r="C5456" s="37" t="s">
        <v>34</v>
      </c>
      <c r="D5456" s="37"/>
      <c r="E5456" s="35" t="s">
        <v>7626</v>
      </c>
      <c r="F5456" s="34">
        <v>1</v>
      </c>
      <c r="H5456">
        <f t="shared" si="256"/>
        <v>1</v>
      </c>
      <c r="I5456" t="s">
        <v>38</v>
      </c>
      <c r="K5456" s="23" t="s">
        <v>2283</v>
      </c>
      <c r="L5456" s="18" t="s">
        <v>547</v>
      </c>
      <c r="M5456" s="18" t="s">
        <v>2284</v>
      </c>
      <c r="N5456">
        <v>3.99</v>
      </c>
      <c r="O5456" s="31">
        <v>3.3</v>
      </c>
      <c r="P5456" s="31">
        <v>3.3</v>
      </c>
      <c r="Q5456">
        <v>0.7</v>
      </c>
      <c r="R5456">
        <f t="shared" si="255"/>
        <v>2.31</v>
      </c>
      <c r="S5456" s="38" t="s">
        <v>36</v>
      </c>
      <c r="T5456" s="27">
        <v>1</v>
      </c>
      <c r="U5456">
        <f t="shared" si="257"/>
        <v>2.31</v>
      </c>
      <c r="V5456" s="39" t="s">
        <v>36</v>
      </c>
    </row>
    <row r="5457" spans="1:22">
      <c r="A5457" s="29">
        <v>42182.480694444443</v>
      </c>
      <c r="B5457" t="s">
        <v>1013</v>
      </c>
      <c r="C5457" s="37" t="s">
        <v>34</v>
      </c>
      <c r="D5457" s="37"/>
      <c r="E5457" s="35" t="s">
        <v>7627</v>
      </c>
      <c r="F5457" s="34">
        <v>1</v>
      </c>
      <c r="H5457">
        <f t="shared" si="256"/>
        <v>1</v>
      </c>
      <c r="I5457" t="s">
        <v>38</v>
      </c>
      <c r="J5457" s="1" t="s">
        <v>38</v>
      </c>
      <c r="K5457" s="23" t="s">
        <v>5656</v>
      </c>
      <c r="L5457" s="18" t="s">
        <v>42</v>
      </c>
      <c r="M5457" s="18" t="s">
        <v>5657</v>
      </c>
      <c r="N5457">
        <v>7.99</v>
      </c>
      <c r="O5457" s="31">
        <v>6.6</v>
      </c>
      <c r="P5457" s="31">
        <v>6.6</v>
      </c>
      <c r="Q5457">
        <v>0.7</v>
      </c>
      <c r="R5457">
        <f t="shared" si="255"/>
        <v>4.62</v>
      </c>
      <c r="S5457" s="38" t="s">
        <v>36</v>
      </c>
      <c r="T5457" s="27">
        <v>1</v>
      </c>
      <c r="U5457">
        <f t="shared" si="257"/>
        <v>4.62</v>
      </c>
      <c r="V5457" s="39" t="s">
        <v>36</v>
      </c>
    </row>
    <row r="5458" spans="1:22">
      <c r="A5458" s="29">
        <v>42182.462569444448</v>
      </c>
      <c r="B5458" t="s">
        <v>33</v>
      </c>
      <c r="C5458" s="37" t="s">
        <v>34</v>
      </c>
      <c r="D5458" s="37"/>
      <c r="E5458" s="35" t="s">
        <v>4307</v>
      </c>
      <c r="F5458" s="34">
        <v>1</v>
      </c>
      <c r="H5458">
        <f t="shared" si="256"/>
        <v>1</v>
      </c>
      <c r="I5458" t="s">
        <v>52</v>
      </c>
      <c r="J5458" s="1" t="s">
        <v>52</v>
      </c>
      <c r="K5458" s="23" t="s">
        <v>2416</v>
      </c>
      <c r="L5458" s="18" t="s">
        <v>8325</v>
      </c>
      <c r="M5458" s="18" t="s">
        <v>2417</v>
      </c>
      <c r="N5458">
        <v>7.49</v>
      </c>
      <c r="O5458" s="31">
        <v>6.19</v>
      </c>
      <c r="P5458" s="31">
        <v>6.19</v>
      </c>
      <c r="Q5458">
        <v>0.7</v>
      </c>
      <c r="R5458">
        <f t="shared" si="255"/>
        <v>4.33</v>
      </c>
      <c r="S5458" s="38" t="s">
        <v>36</v>
      </c>
      <c r="T5458" s="27">
        <v>1</v>
      </c>
      <c r="U5458">
        <f t="shared" si="257"/>
        <v>4.33</v>
      </c>
      <c r="V5458" s="39" t="s">
        <v>36</v>
      </c>
    </row>
    <row r="5459" spans="1:22">
      <c r="A5459" s="29">
        <v>42182.436481481483</v>
      </c>
      <c r="B5459" t="s">
        <v>33</v>
      </c>
      <c r="C5459" s="37" t="s">
        <v>40</v>
      </c>
      <c r="D5459" s="37"/>
      <c r="E5459" s="35" t="s">
        <v>1920</v>
      </c>
      <c r="F5459" s="34">
        <v>1</v>
      </c>
      <c r="H5459">
        <f t="shared" si="256"/>
        <v>1</v>
      </c>
      <c r="I5459" t="s">
        <v>398</v>
      </c>
      <c r="J5459" s="1" t="s">
        <v>494</v>
      </c>
      <c r="K5459" s="23" t="s">
        <v>276</v>
      </c>
      <c r="L5459" s="18" t="s">
        <v>201</v>
      </c>
      <c r="M5459" s="18" t="s">
        <v>202</v>
      </c>
      <c r="N5459">
        <v>7.49</v>
      </c>
      <c r="O5459" s="31">
        <v>6.09</v>
      </c>
      <c r="P5459" s="31">
        <v>6.09</v>
      </c>
      <c r="Q5459">
        <v>0.7</v>
      </c>
      <c r="R5459">
        <f t="shared" si="255"/>
        <v>4.26</v>
      </c>
      <c r="S5459" s="38" t="s">
        <v>36</v>
      </c>
      <c r="T5459" s="27">
        <v>1</v>
      </c>
      <c r="U5459">
        <f t="shared" si="257"/>
        <v>4.26</v>
      </c>
      <c r="V5459" s="39" t="s">
        <v>36</v>
      </c>
    </row>
    <row r="5460" spans="1:22">
      <c r="A5460" s="29">
        <v>42182.454675925925</v>
      </c>
      <c r="B5460" t="s">
        <v>589</v>
      </c>
      <c r="C5460" s="37" t="s">
        <v>58</v>
      </c>
      <c r="D5460" s="37"/>
      <c r="E5460" s="35" t="s">
        <v>7628</v>
      </c>
      <c r="F5460" s="34">
        <v>1</v>
      </c>
      <c r="H5460">
        <f t="shared" si="256"/>
        <v>1</v>
      </c>
      <c r="I5460" t="s">
        <v>398</v>
      </c>
      <c r="J5460" s="1" t="s">
        <v>494</v>
      </c>
      <c r="K5460" s="23" t="s">
        <v>918</v>
      </c>
      <c r="L5460" s="18" t="s">
        <v>191</v>
      </c>
      <c r="M5460" s="18" t="s">
        <v>963</v>
      </c>
      <c r="N5460">
        <v>14.99</v>
      </c>
      <c r="O5460" s="31">
        <v>12.6</v>
      </c>
      <c r="P5460" s="31">
        <v>12.6</v>
      </c>
      <c r="Q5460">
        <v>0.7</v>
      </c>
      <c r="R5460">
        <f t="shared" si="255"/>
        <v>8.82</v>
      </c>
      <c r="S5460" s="38" t="s">
        <v>36</v>
      </c>
      <c r="T5460" s="27">
        <v>1</v>
      </c>
      <c r="U5460">
        <f t="shared" si="257"/>
        <v>8.82</v>
      </c>
      <c r="V5460" s="39" t="s">
        <v>36</v>
      </c>
    </row>
    <row r="5461" spans="1:22">
      <c r="A5461" s="29">
        <v>42182.531967592593</v>
      </c>
      <c r="B5461" t="s">
        <v>33</v>
      </c>
      <c r="C5461" s="37" t="s">
        <v>34</v>
      </c>
      <c r="D5461" s="37"/>
      <c r="E5461" s="35" t="s">
        <v>7606</v>
      </c>
      <c r="F5461" s="34">
        <v>1</v>
      </c>
      <c r="H5461">
        <f t="shared" si="256"/>
        <v>1</v>
      </c>
      <c r="I5461" t="s">
        <v>398</v>
      </c>
      <c r="J5461" s="1" t="s">
        <v>494</v>
      </c>
      <c r="K5461" s="23" t="s">
        <v>11051</v>
      </c>
      <c r="L5461" s="18" t="s">
        <v>386</v>
      </c>
      <c r="M5461" s="18" t="s">
        <v>11052</v>
      </c>
      <c r="N5461">
        <v>6.49</v>
      </c>
      <c r="O5461" s="31">
        <v>5.36</v>
      </c>
      <c r="P5461" s="31">
        <v>5.36</v>
      </c>
      <c r="Q5461">
        <v>0.7</v>
      </c>
      <c r="R5461">
        <f t="shared" si="255"/>
        <v>3.75</v>
      </c>
      <c r="S5461" s="38" t="s">
        <v>36</v>
      </c>
      <c r="T5461" s="27">
        <v>1</v>
      </c>
      <c r="U5461">
        <f t="shared" si="257"/>
        <v>3.75</v>
      </c>
      <c r="V5461" s="39" t="s">
        <v>36</v>
      </c>
    </row>
    <row r="5462" spans="1:22">
      <c r="A5462" s="29">
        <v>42182.545231481483</v>
      </c>
      <c r="B5462" t="s">
        <v>33</v>
      </c>
      <c r="C5462" s="37" t="s">
        <v>88</v>
      </c>
      <c r="D5462" s="37" t="s">
        <v>7629</v>
      </c>
      <c r="E5462" s="35" t="s">
        <v>7630</v>
      </c>
      <c r="F5462" s="34">
        <v>1</v>
      </c>
      <c r="H5462">
        <f t="shared" si="256"/>
        <v>1</v>
      </c>
      <c r="I5462" t="s">
        <v>38</v>
      </c>
      <c r="J5462" s="1" t="s">
        <v>38</v>
      </c>
      <c r="K5462" s="23" t="s">
        <v>10324</v>
      </c>
      <c r="L5462" s="18" t="s">
        <v>1619</v>
      </c>
      <c r="M5462" s="18" t="s">
        <v>10325</v>
      </c>
      <c r="N5462">
        <v>4.49</v>
      </c>
      <c r="O5462" s="31">
        <v>4.32</v>
      </c>
      <c r="P5462" s="31">
        <v>4.32</v>
      </c>
      <c r="Q5462">
        <v>0.7</v>
      </c>
      <c r="R5462">
        <f t="shared" si="255"/>
        <v>3.02</v>
      </c>
      <c r="S5462" s="38" t="s">
        <v>36</v>
      </c>
      <c r="T5462" s="27">
        <v>1</v>
      </c>
      <c r="U5462">
        <f t="shared" si="257"/>
        <v>3.02</v>
      </c>
      <c r="V5462" s="39" t="s">
        <v>36</v>
      </c>
    </row>
    <row r="5463" spans="1:22">
      <c r="A5463" s="29">
        <v>42182.506574074076</v>
      </c>
      <c r="B5463" t="s">
        <v>33</v>
      </c>
      <c r="C5463" s="37" t="s">
        <v>40</v>
      </c>
      <c r="D5463" s="37"/>
      <c r="E5463" s="35" t="s">
        <v>66</v>
      </c>
      <c r="F5463" s="34">
        <v>1</v>
      </c>
      <c r="H5463">
        <f t="shared" si="256"/>
        <v>1</v>
      </c>
      <c r="I5463" t="s">
        <v>38</v>
      </c>
      <c r="J5463" s="1" t="s">
        <v>38</v>
      </c>
      <c r="K5463" s="23" t="s">
        <v>884</v>
      </c>
      <c r="L5463" s="18" t="s">
        <v>57</v>
      </c>
      <c r="M5463" s="18" t="s">
        <v>925</v>
      </c>
      <c r="N5463">
        <v>5.49</v>
      </c>
      <c r="O5463" s="31">
        <v>4.46</v>
      </c>
      <c r="P5463" s="31">
        <v>4.46</v>
      </c>
      <c r="Q5463">
        <v>0.7</v>
      </c>
      <c r="R5463">
        <f t="shared" si="255"/>
        <v>3.12</v>
      </c>
      <c r="S5463" s="38" t="s">
        <v>36</v>
      </c>
      <c r="T5463" s="27">
        <v>1</v>
      </c>
      <c r="U5463">
        <f t="shared" si="257"/>
        <v>3.12</v>
      </c>
      <c r="V5463" s="39" t="s">
        <v>36</v>
      </c>
    </row>
    <row r="5464" spans="1:22">
      <c r="A5464" s="29">
        <v>42182.485150462962</v>
      </c>
      <c r="B5464" t="s">
        <v>33</v>
      </c>
      <c r="C5464" s="37" t="s">
        <v>34</v>
      </c>
      <c r="D5464" s="37"/>
      <c r="E5464" s="35" t="s">
        <v>7631</v>
      </c>
      <c r="F5464" s="34">
        <v>1</v>
      </c>
      <c r="H5464">
        <f t="shared" si="256"/>
        <v>1</v>
      </c>
      <c r="I5464" t="s">
        <v>46</v>
      </c>
      <c r="J5464" s="1" t="s">
        <v>46</v>
      </c>
      <c r="K5464" s="23" t="s">
        <v>5950</v>
      </c>
      <c r="L5464" s="18" t="s">
        <v>81</v>
      </c>
      <c r="M5464" s="18" t="s">
        <v>5951</v>
      </c>
      <c r="N5464">
        <v>14.99</v>
      </c>
      <c r="O5464" s="31">
        <v>12.39</v>
      </c>
      <c r="P5464" s="31">
        <v>12.39</v>
      </c>
      <c r="Q5464">
        <v>0.7</v>
      </c>
      <c r="R5464">
        <f t="shared" si="255"/>
        <v>8.67</v>
      </c>
      <c r="S5464" s="38" t="s">
        <v>36</v>
      </c>
      <c r="T5464" s="27">
        <v>1</v>
      </c>
      <c r="U5464">
        <f t="shared" si="257"/>
        <v>8.67</v>
      </c>
      <c r="V5464" s="39" t="s">
        <v>36</v>
      </c>
    </row>
    <row r="5465" spans="1:22">
      <c r="A5465" s="29">
        <v>42182.356180555558</v>
      </c>
      <c r="B5465" t="s">
        <v>33</v>
      </c>
      <c r="C5465" s="37" t="s">
        <v>88</v>
      </c>
      <c r="D5465" s="37" t="s">
        <v>2525</v>
      </c>
      <c r="E5465" s="35" t="s">
        <v>7632</v>
      </c>
      <c r="F5465" s="34">
        <v>1</v>
      </c>
      <c r="H5465">
        <f t="shared" si="256"/>
        <v>1</v>
      </c>
      <c r="I5465" t="s">
        <v>52</v>
      </c>
      <c r="J5465" s="1" t="s">
        <v>52</v>
      </c>
      <c r="K5465" s="23" t="s">
        <v>828</v>
      </c>
      <c r="L5465" s="18" t="s">
        <v>702</v>
      </c>
      <c r="M5465" s="18" t="s">
        <v>829</v>
      </c>
      <c r="N5465">
        <v>5.99</v>
      </c>
      <c r="O5465" s="31">
        <v>5.76</v>
      </c>
      <c r="P5465" s="31">
        <v>5.76</v>
      </c>
      <c r="Q5465">
        <v>0.7</v>
      </c>
      <c r="R5465">
        <f t="shared" si="255"/>
        <v>4.03</v>
      </c>
      <c r="S5465" s="38" t="s">
        <v>36</v>
      </c>
      <c r="T5465" s="27">
        <v>1</v>
      </c>
      <c r="U5465">
        <f t="shared" si="257"/>
        <v>4.03</v>
      </c>
      <c r="V5465" s="39" t="s">
        <v>36</v>
      </c>
    </row>
    <row r="5466" spans="1:22">
      <c r="A5466" s="29">
        <v>42182.502627314818</v>
      </c>
      <c r="B5466" t="s">
        <v>33</v>
      </c>
      <c r="C5466" s="37" t="s">
        <v>34</v>
      </c>
      <c r="D5466" s="37"/>
      <c r="E5466" s="35" t="s">
        <v>7623</v>
      </c>
      <c r="F5466" s="34">
        <v>1</v>
      </c>
      <c r="H5466">
        <f t="shared" si="256"/>
        <v>1</v>
      </c>
      <c r="I5466" t="s">
        <v>52</v>
      </c>
      <c r="J5466" s="1" t="s">
        <v>52</v>
      </c>
      <c r="K5466" s="23" t="s">
        <v>2358</v>
      </c>
      <c r="L5466" s="18" t="s">
        <v>193</v>
      </c>
      <c r="M5466" s="18" t="s">
        <v>1213</v>
      </c>
      <c r="N5466">
        <v>7.49</v>
      </c>
      <c r="O5466" s="31">
        <v>6.19</v>
      </c>
      <c r="P5466" s="31">
        <v>6.19</v>
      </c>
      <c r="Q5466">
        <v>0.7</v>
      </c>
      <c r="R5466">
        <f t="shared" si="255"/>
        <v>4.33</v>
      </c>
      <c r="S5466" s="38" t="s">
        <v>36</v>
      </c>
      <c r="T5466" s="27">
        <v>1</v>
      </c>
      <c r="U5466">
        <f t="shared" si="257"/>
        <v>4.33</v>
      </c>
      <c r="V5466" s="39" t="s">
        <v>36</v>
      </c>
    </row>
    <row r="5467" spans="1:22">
      <c r="A5467" s="29">
        <v>42182.585625</v>
      </c>
      <c r="B5467" t="s">
        <v>33</v>
      </c>
      <c r="C5467" s="37" t="s">
        <v>40</v>
      </c>
      <c r="D5467" s="37"/>
      <c r="E5467" s="35" t="s">
        <v>1828</v>
      </c>
      <c r="F5467" s="34">
        <v>1</v>
      </c>
      <c r="H5467">
        <f t="shared" si="256"/>
        <v>1</v>
      </c>
      <c r="I5467" t="s">
        <v>45</v>
      </c>
      <c r="J5467" s="1" t="s">
        <v>45</v>
      </c>
      <c r="K5467" s="23" t="s">
        <v>3410</v>
      </c>
      <c r="L5467" s="18" t="s">
        <v>84</v>
      </c>
      <c r="M5467" s="18" t="s">
        <v>985</v>
      </c>
      <c r="N5467">
        <v>6.49</v>
      </c>
      <c r="O5467" s="31">
        <v>5.28</v>
      </c>
      <c r="P5467" s="31">
        <v>5.28</v>
      </c>
      <c r="Q5467">
        <v>0.7</v>
      </c>
      <c r="R5467">
        <f t="shared" si="255"/>
        <v>3.7</v>
      </c>
      <c r="S5467" s="38" t="s">
        <v>36</v>
      </c>
      <c r="T5467" s="27">
        <v>1</v>
      </c>
      <c r="U5467">
        <f t="shared" si="257"/>
        <v>3.7</v>
      </c>
      <c r="V5467" s="39" t="s">
        <v>36</v>
      </c>
    </row>
    <row r="5468" spans="1:22">
      <c r="A5468" s="29">
        <v>42182.577106481483</v>
      </c>
      <c r="B5468" t="s">
        <v>33</v>
      </c>
      <c r="C5468" s="37" t="s">
        <v>34</v>
      </c>
      <c r="D5468" s="37"/>
      <c r="E5468" s="35" t="s">
        <v>7633</v>
      </c>
      <c r="F5468" s="34">
        <v>1</v>
      </c>
      <c r="H5468">
        <f t="shared" si="256"/>
        <v>1</v>
      </c>
      <c r="I5468" t="s">
        <v>46</v>
      </c>
      <c r="J5468" s="1" t="s">
        <v>523</v>
      </c>
      <c r="K5468" s="23" t="s">
        <v>11053</v>
      </c>
      <c r="L5468" s="18" t="s">
        <v>11054</v>
      </c>
      <c r="M5468" s="18" t="s">
        <v>11055</v>
      </c>
      <c r="N5468">
        <v>7.99</v>
      </c>
      <c r="O5468" s="31">
        <v>6.6</v>
      </c>
      <c r="P5468" s="31">
        <v>6.6</v>
      </c>
      <c r="Q5468">
        <v>0.7</v>
      </c>
      <c r="R5468">
        <f t="shared" si="255"/>
        <v>4.62</v>
      </c>
      <c r="S5468" s="38" t="s">
        <v>36</v>
      </c>
      <c r="T5468" s="27">
        <v>1</v>
      </c>
      <c r="U5468">
        <f t="shared" si="257"/>
        <v>4.62</v>
      </c>
      <c r="V5468" s="39" t="s">
        <v>36</v>
      </c>
    </row>
    <row r="5469" spans="1:22">
      <c r="A5469" s="29">
        <v>42182.631076388891</v>
      </c>
      <c r="B5469" t="s">
        <v>1013</v>
      </c>
      <c r="C5469" s="37" t="s">
        <v>34</v>
      </c>
      <c r="D5469" s="37"/>
      <c r="E5469" s="35" t="s">
        <v>4416</v>
      </c>
      <c r="F5469" s="34">
        <v>1</v>
      </c>
      <c r="H5469">
        <f t="shared" si="256"/>
        <v>1</v>
      </c>
      <c r="I5469" t="s">
        <v>52</v>
      </c>
      <c r="J5469" s="1" t="s">
        <v>52</v>
      </c>
      <c r="K5469" s="23" t="s">
        <v>344</v>
      </c>
      <c r="L5469" s="18" t="s">
        <v>108</v>
      </c>
      <c r="M5469" s="18" t="s">
        <v>345</v>
      </c>
      <c r="N5469">
        <v>7.49</v>
      </c>
      <c r="O5469" s="31">
        <v>6.19</v>
      </c>
      <c r="P5469" s="31">
        <v>6.19</v>
      </c>
      <c r="Q5469">
        <v>0.7</v>
      </c>
      <c r="R5469">
        <f t="shared" si="255"/>
        <v>4.33</v>
      </c>
      <c r="S5469" s="38" t="s">
        <v>36</v>
      </c>
      <c r="T5469" s="27">
        <v>1</v>
      </c>
      <c r="U5469">
        <f t="shared" si="257"/>
        <v>4.33</v>
      </c>
      <c r="V5469" s="39" t="s">
        <v>36</v>
      </c>
    </row>
    <row r="5470" spans="1:22">
      <c r="A5470" s="29">
        <v>42182.67260416667</v>
      </c>
      <c r="B5470" t="s">
        <v>1013</v>
      </c>
      <c r="C5470" s="37" t="s">
        <v>34</v>
      </c>
      <c r="D5470" s="37"/>
      <c r="E5470" s="35" t="s">
        <v>7634</v>
      </c>
      <c r="F5470" s="34">
        <v>1</v>
      </c>
      <c r="H5470">
        <f t="shared" si="256"/>
        <v>1</v>
      </c>
      <c r="I5470" t="s">
        <v>52</v>
      </c>
      <c r="J5470" s="1" t="s">
        <v>52</v>
      </c>
      <c r="K5470" s="23" t="s">
        <v>576</v>
      </c>
      <c r="L5470" s="18" t="s">
        <v>87</v>
      </c>
      <c r="M5470" s="18" t="s">
        <v>577</v>
      </c>
      <c r="N5470">
        <v>0.99</v>
      </c>
      <c r="O5470" s="31">
        <v>0.82</v>
      </c>
      <c r="P5470" s="31">
        <v>0.82</v>
      </c>
      <c r="Q5470">
        <v>0.7</v>
      </c>
      <c r="R5470">
        <f t="shared" si="255"/>
        <v>0.56999999999999995</v>
      </c>
      <c r="S5470" s="38" t="s">
        <v>36</v>
      </c>
      <c r="T5470" s="27">
        <v>1</v>
      </c>
      <c r="U5470">
        <f t="shared" si="257"/>
        <v>0.56999999999999995</v>
      </c>
      <c r="V5470" s="39" t="s">
        <v>36</v>
      </c>
    </row>
    <row r="5471" spans="1:22">
      <c r="A5471" s="29">
        <v>42183.599328703705</v>
      </c>
      <c r="B5471" t="s">
        <v>33</v>
      </c>
      <c r="C5471" s="37" t="s">
        <v>34</v>
      </c>
      <c r="D5471" s="37"/>
      <c r="E5471" s="35" t="s">
        <v>7635</v>
      </c>
      <c r="F5471" s="34">
        <v>1</v>
      </c>
      <c r="H5471">
        <f t="shared" si="256"/>
        <v>1</v>
      </c>
      <c r="I5471" t="s">
        <v>488</v>
      </c>
      <c r="J5471" s="1" t="s">
        <v>488</v>
      </c>
      <c r="K5471" s="23" t="s">
        <v>3522</v>
      </c>
      <c r="L5471" s="18" t="s">
        <v>549</v>
      </c>
      <c r="M5471" s="18" t="s">
        <v>3523</v>
      </c>
      <c r="N5471">
        <v>9.49</v>
      </c>
      <c r="O5471" s="31">
        <v>7.84</v>
      </c>
      <c r="P5471" s="31">
        <v>7.84</v>
      </c>
      <c r="Q5471">
        <v>0.7</v>
      </c>
      <c r="R5471">
        <f t="shared" si="255"/>
        <v>5.49</v>
      </c>
      <c r="S5471" s="38" t="s">
        <v>36</v>
      </c>
      <c r="T5471" s="27">
        <v>1</v>
      </c>
      <c r="U5471">
        <f t="shared" si="257"/>
        <v>5.49</v>
      </c>
      <c r="V5471" s="39" t="s">
        <v>36</v>
      </c>
    </row>
    <row r="5472" spans="1:22">
      <c r="A5472" s="29">
        <v>42182.268761574072</v>
      </c>
      <c r="B5472" t="s">
        <v>589</v>
      </c>
      <c r="C5472" s="37" t="s">
        <v>58</v>
      </c>
      <c r="D5472" s="37"/>
      <c r="E5472" s="35" t="s">
        <v>7636</v>
      </c>
      <c r="F5472" s="34">
        <v>1</v>
      </c>
      <c r="H5472">
        <f t="shared" si="256"/>
        <v>1</v>
      </c>
      <c r="I5472" t="s">
        <v>52</v>
      </c>
      <c r="J5472" s="1" t="s">
        <v>52</v>
      </c>
      <c r="K5472" s="23" t="s">
        <v>828</v>
      </c>
      <c r="L5472" s="18" t="s">
        <v>702</v>
      </c>
      <c r="M5472" s="18" t="s">
        <v>829</v>
      </c>
      <c r="N5472">
        <v>5.99</v>
      </c>
      <c r="O5472" s="31">
        <v>5.03</v>
      </c>
      <c r="P5472" s="31">
        <v>5.03</v>
      </c>
      <c r="Q5472">
        <v>0.7</v>
      </c>
      <c r="R5472">
        <f t="shared" si="255"/>
        <v>3.52</v>
      </c>
      <c r="S5472" s="38" t="s">
        <v>36</v>
      </c>
      <c r="T5472" s="27">
        <v>1</v>
      </c>
      <c r="U5472">
        <f t="shared" si="257"/>
        <v>3.52</v>
      </c>
      <c r="V5472" s="39" t="s">
        <v>36</v>
      </c>
    </row>
    <row r="5473" spans="1:22">
      <c r="A5473" s="29">
        <v>42182.409386574072</v>
      </c>
      <c r="B5473" t="s">
        <v>1013</v>
      </c>
      <c r="C5473" s="37" t="s">
        <v>34</v>
      </c>
      <c r="D5473" s="37"/>
      <c r="E5473" s="35" t="s">
        <v>7637</v>
      </c>
      <c r="F5473" s="34">
        <v>1</v>
      </c>
      <c r="H5473">
        <f t="shared" si="256"/>
        <v>1</v>
      </c>
      <c r="I5473" t="s">
        <v>2049</v>
      </c>
      <c r="J5473" s="1" t="s">
        <v>591</v>
      </c>
      <c r="K5473" s="23" t="s">
        <v>5028</v>
      </c>
      <c r="L5473" s="18" t="s">
        <v>44</v>
      </c>
      <c r="M5473" s="18" t="s">
        <v>5029</v>
      </c>
      <c r="N5473">
        <v>5.99</v>
      </c>
      <c r="O5473" s="31">
        <v>4.95</v>
      </c>
      <c r="P5473" s="31">
        <v>4.95</v>
      </c>
      <c r="Q5473">
        <v>0.7</v>
      </c>
      <c r="R5473">
        <f t="shared" si="255"/>
        <v>3.47</v>
      </c>
      <c r="S5473" s="38" t="s">
        <v>36</v>
      </c>
      <c r="T5473" s="27">
        <v>1</v>
      </c>
      <c r="U5473">
        <f t="shared" si="257"/>
        <v>3.47</v>
      </c>
      <c r="V5473" s="39" t="s">
        <v>36</v>
      </c>
    </row>
    <row r="5474" spans="1:22">
      <c r="A5474" s="29">
        <v>42182.491412037038</v>
      </c>
      <c r="B5474" t="s">
        <v>1013</v>
      </c>
      <c r="C5474" s="37" t="s">
        <v>34</v>
      </c>
      <c r="D5474" s="37"/>
      <c r="E5474" s="35" t="s">
        <v>7638</v>
      </c>
      <c r="F5474" s="34">
        <v>1</v>
      </c>
      <c r="H5474">
        <f t="shared" si="256"/>
        <v>1</v>
      </c>
      <c r="I5474" t="s">
        <v>398</v>
      </c>
      <c r="J5474" s="1" t="s">
        <v>484</v>
      </c>
      <c r="K5474" s="23" t="s">
        <v>9669</v>
      </c>
      <c r="L5474" s="18" t="s">
        <v>602</v>
      </c>
      <c r="M5474" s="18" t="s">
        <v>9670</v>
      </c>
      <c r="N5474">
        <v>8.99</v>
      </c>
      <c r="O5474" s="31">
        <v>7.43</v>
      </c>
      <c r="P5474" s="31">
        <v>7.43</v>
      </c>
      <c r="Q5474">
        <v>0.7</v>
      </c>
      <c r="R5474">
        <f t="shared" si="255"/>
        <v>5.2</v>
      </c>
      <c r="S5474" s="38" t="s">
        <v>36</v>
      </c>
      <c r="T5474" s="27">
        <v>1</v>
      </c>
      <c r="U5474">
        <f t="shared" si="257"/>
        <v>5.2</v>
      </c>
      <c r="V5474" s="39" t="s">
        <v>36</v>
      </c>
    </row>
    <row r="5475" spans="1:22">
      <c r="A5475" s="29">
        <v>42182.436481481483</v>
      </c>
      <c r="B5475" t="s">
        <v>33</v>
      </c>
      <c r="C5475" s="37" t="s">
        <v>40</v>
      </c>
      <c r="D5475" s="37"/>
      <c r="E5475" s="35" t="s">
        <v>1920</v>
      </c>
      <c r="F5475" s="34">
        <v>1</v>
      </c>
      <c r="H5475">
        <f t="shared" si="256"/>
        <v>1</v>
      </c>
      <c r="I5475" t="s">
        <v>45</v>
      </c>
      <c r="J5475" s="1" t="s">
        <v>45</v>
      </c>
      <c r="K5475" s="23" t="s">
        <v>2910</v>
      </c>
      <c r="L5475" s="18" t="s">
        <v>92</v>
      </c>
      <c r="M5475" s="18" t="s">
        <v>2911</v>
      </c>
      <c r="N5475">
        <v>9.49</v>
      </c>
      <c r="O5475" s="31">
        <v>7.72</v>
      </c>
      <c r="P5475" s="31">
        <v>7.72</v>
      </c>
      <c r="Q5475">
        <v>0.7</v>
      </c>
      <c r="R5475">
        <f t="shared" si="255"/>
        <v>5.4</v>
      </c>
      <c r="S5475" s="38" t="s">
        <v>36</v>
      </c>
      <c r="T5475" s="27">
        <v>1</v>
      </c>
      <c r="U5475">
        <f t="shared" si="257"/>
        <v>5.4</v>
      </c>
      <c r="V5475" s="39" t="s">
        <v>36</v>
      </c>
    </row>
    <row r="5476" spans="1:22">
      <c r="A5476" s="29">
        <v>42182.457824074074</v>
      </c>
      <c r="B5476" t="s">
        <v>33</v>
      </c>
      <c r="C5476" s="37" t="s">
        <v>34</v>
      </c>
      <c r="D5476" s="37"/>
      <c r="E5476" s="35" t="s">
        <v>2471</v>
      </c>
      <c r="F5476" s="34">
        <v>1</v>
      </c>
      <c r="H5476">
        <f t="shared" si="256"/>
        <v>1</v>
      </c>
      <c r="I5476" t="s">
        <v>52</v>
      </c>
      <c r="J5476" s="1" t="s">
        <v>52</v>
      </c>
      <c r="K5476" s="23" t="s">
        <v>2394</v>
      </c>
      <c r="L5476" s="18" t="s">
        <v>2395</v>
      </c>
      <c r="M5476" s="18" t="s">
        <v>2396</v>
      </c>
      <c r="N5476">
        <v>7.99</v>
      </c>
      <c r="O5476" s="31">
        <v>6.6</v>
      </c>
      <c r="P5476" s="31">
        <v>6.6</v>
      </c>
      <c r="Q5476">
        <v>0.7</v>
      </c>
      <c r="R5476">
        <f t="shared" si="255"/>
        <v>4.62</v>
      </c>
      <c r="S5476" s="38" t="s">
        <v>36</v>
      </c>
      <c r="T5476" s="27">
        <v>1</v>
      </c>
      <c r="U5476">
        <f t="shared" si="257"/>
        <v>4.62</v>
      </c>
      <c r="V5476" s="39" t="s">
        <v>36</v>
      </c>
    </row>
    <row r="5477" spans="1:22">
      <c r="A5477" s="29">
        <v>42182.607037037036</v>
      </c>
      <c r="B5477" t="s">
        <v>33</v>
      </c>
      <c r="C5477" s="37" t="s">
        <v>34</v>
      </c>
      <c r="D5477" s="37"/>
      <c r="E5477" s="35" t="s">
        <v>4032</v>
      </c>
      <c r="F5477" s="34">
        <v>1</v>
      </c>
      <c r="H5477">
        <f t="shared" si="256"/>
        <v>1</v>
      </c>
      <c r="I5477" t="s">
        <v>38</v>
      </c>
      <c r="J5477" s="1" t="s">
        <v>38</v>
      </c>
      <c r="K5477" s="23" t="s">
        <v>3486</v>
      </c>
      <c r="L5477" s="18" t="s">
        <v>3487</v>
      </c>
      <c r="M5477" s="18" t="s">
        <v>3488</v>
      </c>
      <c r="N5477">
        <v>4.99</v>
      </c>
      <c r="O5477" s="31">
        <v>4.12</v>
      </c>
      <c r="P5477" s="31">
        <v>4.12</v>
      </c>
      <c r="Q5477">
        <v>0.7</v>
      </c>
      <c r="R5477">
        <f t="shared" si="255"/>
        <v>2.88</v>
      </c>
      <c r="S5477" s="38" t="s">
        <v>36</v>
      </c>
      <c r="T5477" s="27">
        <v>1</v>
      </c>
      <c r="U5477">
        <f t="shared" si="257"/>
        <v>2.88</v>
      </c>
      <c r="V5477" s="39" t="s">
        <v>36</v>
      </c>
    </row>
    <row r="5478" spans="1:22">
      <c r="A5478" s="29">
        <v>42182.623379629629</v>
      </c>
      <c r="B5478" t="s">
        <v>33</v>
      </c>
      <c r="C5478" s="37" t="s">
        <v>34</v>
      </c>
      <c r="D5478" s="37"/>
      <c r="E5478" s="35" t="s">
        <v>6752</v>
      </c>
      <c r="F5478" s="34">
        <v>1</v>
      </c>
      <c r="H5478">
        <f t="shared" si="256"/>
        <v>1</v>
      </c>
      <c r="I5478" t="s">
        <v>46</v>
      </c>
      <c r="J5478" s="1" t="s">
        <v>46</v>
      </c>
      <c r="K5478" s="23" t="s">
        <v>583</v>
      </c>
      <c r="L5478" s="18" t="s">
        <v>366</v>
      </c>
      <c r="M5478" s="18" t="s">
        <v>584</v>
      </c>
      <c r="N5478">
        <v>7.49</v>
      </c>
      <c r="O5478" s="31">
        <v>6.19</v>
      </c>
      <c r="P5478" s="31">
        <v>6.19</v>
      </c>
      <c r="Q5478">
        <v>0.7</v>
      </c>
      <c r="R5478">
        <f t="shared" si="255"/>
        <v>4.33</v>
      </c>
      <c r="S5478" s="38" t="s">
        <v>36</v>
      </c>
      <c r="T5478" s="27">
        <v>1</v>
      </c>
      <c r="U5478">
        <f t="shared" si="257"/>
        <v>4.33</v>
      </c>
      <c r="V5478" s="39" t="s">
        <v>36</v>
      </c>
    </row>
    <row r="5479" spans="1:22">
      <c r="A5479" s="29">
        <v>42182.634456018517</v>
      </c>
      <c r="B5479" t="s">
        <v>33</v>
      </c>
      <c r="C5479" s="37" t="s">
        <v>58</v>
      </c>
      <c r="D5479" s="37"/>
      <c r="E5479" s="35" t="s">
        <v>7639</v>
      </c>
      <c r="F5479" s="34">
        <v>1</v>
      </c>
      <c r="H5479">
        <f t="shared" si="256"/>
        <v>1</v>
      </c>
      <c r="I5479" t="s">
        <v>38</v>
      </c>
      <c r="J5479" s="1" t="s">
        <v>482</v>
      </c>
      <c r="K5479" s="23" t="s">
        <v>341</v>
      </c>
      <c r="L5479" s="18" t="s">
        <v>307</v>
      </c>
      <c r="M5479" s="18" t="s">
        <v>342</v>
      </c>
      <c r="N5479">
        <v>5.49</v>
      </c>
      <c r="O5479" s="31">
        <v>4.6100000000000003</v>
      </c>
      <c r="P5479" s="31">
        <v>4.6100000000000003</v>
      </c>
      <c r="Q5479">
        <v>0.7</v>
      </c>
      <c r="R5479">
        <f t="shared" si="255"/>
        <v>3.23</v>
      </c>
      <c r="S5479" s="38" t="s">
        <v>36</v>
      </c>
      <c r="T5479" s="27">
        <v>1</v>
      </c>
      <c r="U5479">
        <f t="shared" si="257"/>
        <v>3.23</v>
      </c>
      <c r="V5479" s="39" t="s">
        <v>36</v>
      </c>
    </row>
    <row r="5480" spans="1:22">
      <c r="A5480" s="29">
        <v>42182.574988425928</v>
      </c>
      <c r="B5480" t="s">
        <v>33</v>
      </c>
      <c r="C5480" s="37" t="s">
        <v>40</v>
      </c>
      <c r="D5480" s="37"/>
      <c r="E5480" s="35" t="s">
        <v>2507</v>
      </c>
      <c r="F5480" s="34">
        <v>1</v>
      </c>
      <c r="H5480">
        <f t="shared" si="256"/>
        <v>1</v>
      </c>
      <c r="I5480" t="s">
        <v>46</v>
      </c>
      <c r="J5480" s="1" t="s">
        <v>486</v>
      </c>
      <c r="K5480" s="23" t="s">
        <v>11056</v>
      </c>
      <c r="L5480" s="18" t="s">
        <v>192</v>
      </c>
      <c r="M5480" s="18" t="s">
        <v>11057</v>
      </c>
      <c r="N5480">
        <v>7.49</v>
      </c>
      <c r="O5480" s="31">
        <v>6.09</v>
      </c>
      <c r="P5480" s="31">
        <v>6.09</v>
      </c>
      <c r="Q5480">
        <v>0.7</v>
      </c>
      <c r="R5480">
        <f t="shared" si="255"/>
        <v>4.26</v>
      </c>
      <c r="S5480" s="38" t="s">
        <v>36</v>
      </c>
      <c r="T5480" s="27">
        <v>1</v>
      </c>
      <c r="U5480">
        <f t="shared" si="257"/>
        <v>4.26</v>
      </c>
      <c r="V5480" s="39" t="s">
        <v>36</v>
      </c>
    </row>
    <row r="5481" spans="1:22">
      <c r="A5481" s="29">
        <v>42182.58090277778</v>
      </c>
      <c r="B5481" t="s">
        <v>33</v>
      </c>
      <c r="C5481" s="37" t="s">
        <v>34</v>
      </c>
      <c r="D5481" s="37"/>
      <c r="E5481" s="35" t="s">
        <v>7640</v>
      </c>
      <c r="F5481" s="34">
        <v>1</v>
      </c>
      <c r="H5481">
        <f t="shared" si="256"/>
        <v>1</v>
      </c>
      <c r="I5481" t="s">
        <v>46</v>
      </c>
      <c r="J5481" s="1" t="s">
        <v>46</v>
      </c>
      <c r="K5481" s="23" t="s">
        <v>3178</v>
      </c>
      <c r="L5481" s="18" t="s">
        <v>3179</v>
      </c>
      <c r="M5481" s="18" t="s">
        <v>3180</v>
      </c>
      <c r="N5481">
        <v>6.49</v>
      </c>
      <c r="O5481" s="31">
        <v>5.36</v>
      </c>
      <c r="P5481" s="31">
        <v>5.36</v>
      </c>
      <c r="Q5481">
        <v>0.7</v>
      </c>
      <c r="R5481">
        <f t="shared" si="255"/>
        <v>3.75</v>
      </c>
      <c r="S5481" s="38" t="s">
        <v>36</v>
      </c>
      <c r="T5481" s="27">
        <v>1</v>
      </c>
      <c r="U5481">
        <f t="shared" si="257"/>
        <v>3.75</v>
      </c>
      <c r="V5481" s="39" t="s">
        <v>36</v>
      </c>
    </row>
    <row r="5482" spans="1:22">
      <c r="A5482" s="29">
        <v>42182.765682870369</v>
      </c>
      <c r="B5482" t="s">
        <v>33</v>
      </c>
      <c r="C5482" s="37" t="s">
        <v>34</v>
      </c>
      <c r="D5482" s="37"/>
      <c r="E5482" s="35" t="s">
        <v>1583</v>
      </c>
      <c r="F5482" s="34">
        <v>1</v>
      </c>
      <c r="H5482">
        <f t="shared" si="256"/>
        <v>1</v>
      </c>
      <c r="I5482" t="s">
        <v>38</v>
      </c>
      <c r="J5482" s="1" t="s">
        <v>482</v>
      </c>
      <c r="K5482" s="23" t="s">
        <v>9437</v>
      </c>
      <c r="L5482" s="18" t="s">
        <v>307</v>
      </c>
      <c r="M5482" s="18" t="s">
        <v>9438</v>
      </c>
      <c r="N5482">
        <v>5.49</v>
      </c>
      <c r="O5482" s="31">
        <v>4.54</v>
      </c>
      <c r="P5482" s="31">
        <v>4.54</v>
      </c>
      <c r="Q5482">
        <v>0.7</v>
      </c>
      <c r="R5482">
        <f t="shared" si="255"/>
        <v>3.18</v>
      </c>
      <c r="S5482" s="38" t="s">
        <v>36</v>
      </c>
      <c r="T5482" s="27">
        <v>1</v>
      </c>
      <c r="U5482">
        <f t="shared" si="257"/>
        <v>3.18</v>
      </c>
      <c r="V5482" s="39" t="s">
        <v>36</v>
      </c>
    </row>
    <row r="5483" spans="1:22">
      <c r="A5483" s="29">
        <v>42182.694687499999</v>
      </c>
      <c r="B5483" t="s">
        <v>1013</v>
      </c>
      <c r="C5483" s="37" t="s">
        <v>34</v>
      </c>
      <c r="D5483" s="37"/>
      <c r="E5483" s="35" t="s">
        <v>7634</v>
      </c>
      <c r="F5483" s="34">
        <v>1</v>
      </c>
      <c r="H5483">
        <f t="shared" si="256"/>
        <v>1</v>
      </c>
      <c r="I5483" t="s">
        <v>46</v>
      </c>
      <c r="J5483" s="1" t="s">
        <v>46</v>
      </c>
      <c r="K5483" s="23" t="s">
        <v>629</v>
      </c>
      <c r="L5483" s="18" t="s">
        <v>115</v>
      </c>
      <c r="M5483" s="18" t="s">
        <v>208</v>
      </c>
      <c r="N5483">
        <v>7.49</v>
      </c>
      <c r="O5483" s="31">
        <v>6.19</v>
      </c>
      <c r="P5483" s="31">
        <v>6.19</v>
      </c>
      <c r="Q5483">
        <v>0.7</v>
      </c>
      <c r="R5483">
        <f t="shared" si="255"/>
        <v>4.33</v>
      </c>
      <c r="S5483" s="38" t="s">
        <v>36</v>
      </c>
      <c r="T5483" s="27">
        <v>1</v>
      </c>
      <c r="U5483">
        <f t="shared" si="257"/>
        <v>4.33</v>
      </c>
      <c r="V5483" s="39" t="s">
        <v>36</v>
      </c>
    </row>
    <row r="5484" spans="1:22">
      <c r="A5484" s="29">
        <v>42182.697280092594</v>
      </c>
      <c r="B5484" t="s">
        <v>589</v>
      </c>
      <c r="C5484" s="37" t="s">
        <v>58</v>
      </c>
      <c r="D5484" s="37"/>
      <c r="E5484" s="35" t="s">
        <v>7641</v>
      </c>
      <c r="F5484" s="34">
        <v>1</v>
      </c>
      <c r="H5484">
        <f t="shared" si="256"/>
        <v>1</v>
      </c>
      <c r="I5484" t="s">
        <v>46</v>
      </c>
      <c r="J5484" s="1" t="s">
        <v>46</v>
      </c>
      <c r="K5484" s="23" t="s">
        <v>772</v>
      </c>
      <c r="L5484" s="18" t="s">
        <v>81</v>
      </c>
      <c r="M5484" s="18" t="s">
        <v>773</v>
      </c>
      <c r="N5484">
        <v>7.49</v>
      </c>
      <c r="O5484" s="31">
        <v>6.29</v>
      </c>
      <c r="P5484" s="31">
        <v>6.29</v>
      </c>
      <c r="Q5484">
        <v>0.7</v>
      </c>
      <c r="R5484">
        <f t="shared" si="255"/>
        <v>4.4000000000000004</v>
      </c>
      <c r="S5484" s="38" t="s">
        <v>36</v>
      </c>
      <c r="T5484" s="27">
        <v>1</v>
      </c>
      <c r="U5484">
        <f t="shared" si="257"/>
        <v>4.4000000000000004</v>
      </c>
      <c r="V5484" s="39" t="s">
        <v>36</v>
      </c>
    </row>
    <row r="5485" spans="1:22">
      <c r="A5485" s="29">
        <v>42182.697280092594</v>
      </c>
      <c r="B5485" t="s">
        <v>589</v>
      </c>
      <c r="C5485" s="37" t="s">
        <v>58</v>
      </c>
      <c r="D5485" s="37"/>
      <c r="E5485" s="35" t="s">
        <v>7641</v>
      </c>
      <c r="F5485" s="34">
        <v>1</v>
      </c>
      <c r="H5485">
        <f t="shared" si="256"/>
        <v>1</v>
      </c>
      <c r="I5485" t="s">
        <v>398</v>
      </c>
      <c r="J5485" s="1" t="s">
        <v>525</v>
      </c>
      <c r="K5485" s="23" t="s">
        <v>987</v>
      </c>
      <c r="L5485" s="18" t="s">
        <v>540</v>
      </c>
      <c r="M5485" s="18" t="s">
        <v>988</v>
      </c>
      <c r="N5485">
        <v>5.49</v>
      </c>
      <c r="O5485" s="31">
        <v>4.6100000000000003</v>
      </c>
      <c r="P5485" s="31">
        <v>4.6100000000000003</v>
      </c>
      <c r="Q5485">
        <v>0.7</v>
      </c>
      <c r="R5485">
        <f t="shared" si="255"/>
        <v>3.23</v>
      </c>
      <c r="S5485" s="38" t="s">
        <v>36</v>
      </c>
      <c r="T5485" s="27">
        <v>1</v>
      </c>
      <c r="U5485">
        <f t="shared" si="257"/>
        <v>3.23</v>
      </c>
      <c r="V5485" s="39" t="s">
        <v>36</v>
      </c>
    </row>
    <row r="5486" spans="1:22">
      <c r="A5486" s="29">
        <v>42182.6718287037</v>
      </c>
      <c r="B5486" t="s">
        <v>1013</v>
      </c>
      <c r="C5486" s="37" t="s">
        <v>34</v>
      </c>
      <c r="D5486" s="37"/>
      <c r="E5486" s="35" t="s">
        <v>7634</v>
      </c>
      <c r="F5486" s="34">
        <v>1</v>
      </c>
      <c r="H5486">
        <f t="shared" si="256"/>
        <v>1</v>
      </c>
      <c r="I5486" t="s">
        <v>52</v>
      </c>
      <c r="J5486" s="1" t="s">
        <v>52</v>
      </c>
      <c r="K5486" s="23" t="s">
        <v>1305</v>
      </c>
      <c r="L5486" s="18" t="s">
        <v>87</v>
      </c>
      <c r="M5486" s="18" t="s">
        <v>1306</v>
      </c>
      <c r="N5486">
        <v>8.99</v>
      </c>
      <c r="O5486" s="31">
        <v>7.43</v>
      </c>
      <c r="P5486" s="31">
        <v>7.43</v>
      </c>
      <c r="Q5486">
        <v>0.7</v>
      </c>
      <c r="R5486">
        <f t="shared" si="255"/>
        <v>5.2</v>
      </c>
      <c r="S5486" s="38" t="s">
        <v>36</v>
      </c>
      <c r="T5486" s="27">
        <v>1</v>
      </c>
      <c r="U5486">
        <f t="shared" si="257"/>
        <v>5.2</v>
      </c>
      <c r="V5486" s="39" t="s">
        <v>36</v>
      </c>
    </row>
    <row r="5487" spans="1:22">
      <c r="A5487" s="29">
        <v>42182.66134259259</v>
      </c>
      <c r="B5487" t="s">
        <v>33</v>
      </c>
      <c r="C5487" s="37" t="s">
        <v>88</v>
      </c>
      <c r="D5487" s="37" t="s">
        <v>172</v>
      </c>
      <c r="E5487" s="35" t="s">
        <v>7642</v>
      </c>
      <c r="F5487" s="34">
        <v>1</v>
      </c>
      <c r="H5487">
        <f t="shared" si="256"/>
        <v>1</v>
      </c>
      <c r="I5487" t="s">
        <v>38</v>
      </c>
      <c r="J5487" s="1" t="s">
        <v>482</v>
      </c>
      <c r="K5487" s="23" t="s">
        <v>1711</v>
      </c>
      <c r="L5487" s="18" t="s">
        <v>548</v>
      </c>
      <c r="M5487" s="18" t="s">
        <v>653</v>
      </c>
      <c r="N5487">
        <v>7.99</v>
      </c>
      <c r="O5487" s="31">
        <v>7.68</v>
      </c>
      <c r="P5487" s="31">
        <v>7.68</v>
      </c>
      <c r="Q5487">
        <v>0.7</v>
      </c>
      <c r="R5487">
        <f t="shared" si="255"/>
        <v>5.38</v>
      </c>
      <c r="S5487" s="38" t="s">
        <v>36</v>
      </c>
      <c r="T5487" s="27">
        <v>1</v>
      </c>
      <c r="U5487">
        <f t="shared" si="257"/>
        <v>5.38</v>
      </c>
      <c r="V5487" s="39" t="s">
        <v>36</v>
      </c>
    </row>
    <row r="5488" spans="1:22">
      <c r="A5488" s="29">
        <v>42182.689004629632</v>
      </c>
      <c r="B5488" t="s">
        <v>33</v>
      </c>
      <c r="C5488" s="37" t="s">
        <v>58</v>
      </c>
      <c r="D5488" s="37"/>
      <c r="E5488" s="35" t="s">
        <v>3060</v>
      </c>
      <c r="F5488" s="34">
        <v>1</v>
      </c>
      <c r="H5488">
        <f t="shared" si="256"/>
        <v>1</v>
      </c>
      <c r="I5488" t="s">
        <v>398</v>
      </c>
      <c r="J5488" s="1" t="s">
        <v>484</v>
      </c>
      <c r="K5488" s="23" t="s">
        <v>1053</v>
      </c>
      <c r="L5488" s="18" t="s">
        <v>139</v>
      </c>
      <c r="M5488" s="18" t="s">
        <v>1054</v>
      </c>
      <c r="N5488">
        <v>6.49</v>
      </c>
      <c r="O5488" s="31">
        <v>5.45</v>
      </c>
      <c r="P5488" s="31">
        <v>5.45</v>
      </c>
      <c r="Q5488">
        <v>0.7</v>
      </c>
      <c r="R5488">
        <f t="shared" si="255"/>
        <v>3.82</v>
      </c>
      <c r="S5488" s="38" t="s">
        <v>36</v>
      </c>
      <c r="T5488" s="27">
        <v>1</v>
      </c>
      <c r="U5488">
        <f t="shared" si="257"/>
        <v>3.82</v>
      </c>
      <c r="V5488" s="39" t="s">
        <v>36</v>
      </c>
    </row>
    <row r="5489" spans="1:22">
      <c r="A5489" s="29">
        <v>42182.589120370372</v>
      </c>
      <c r="B5489" t="s">
        <v>33</v>
      </c>
      <c r="C5489" s="37" t="s">
        <v>88</v>
      </c>
      <c r="D5489" s="37" t="s">
        <v>876</v>
      </c>
      <c r="E5489" s="35" t="s">
        <v>6474</v>
      </c>
      <c r="F5489" s="34">
        <v>1</v>
      </c>
      <c r="H5489">
        <f t="shared" si="256"/>
        <v>1</v>
      </c>
      <c r="I5489" t="s">
        <v>1263</v>
      </c>
      <c r="J5489" s="1" t="s">
        <v>1264</v>
      </c>
      <c r="K5489" s="23" t="s">
        <v>11058</v>
      </c>
      <c r="L5489" s="18" t="s">
        <v>8805</v>
      </c>
      <c r="M5489" s="18" t="s">
        <v>11059</v>
      </c>
      <c r="N5489">
        <v>5.49</v>
      </c>
      <c r="O5489" s="31">
        <v>5.28</v>
      </c>
      <c r="P5489" s="31">
        <v>5.28</v>
      </c>
      <c r="Q5489">
        <v>0.7</v>
      </c>
      <c r="R5489">
        <f t="shared" si="255"/>
        <v>3.7</v>
      </c>
      <c r="S5489" s="38" t="s">
        <v>36</v>
      </c>
      <c r="T5489" s="27">
        <v>1</v>
      </c>
      <c r="U5489">
        <f t="shared" si="257"/>
        <v>3.7</v>
      </c>
      <c r="V5489" s="39" t="s">
        <v>36</v>
      </c>
    </row>
    <row r="5490" spans="1:22">
      <c r="A5490" s="29">
        <v>42182.596863425926</v>
      </c>
      <c r="B5490" t="s">
        <v>33</v>
      </c>
      <c r="C5490" s="37" t="s">
        <v>40</v>
      </c>
      <c r="D5490" s="37"/>
      <c r="E5490" s="35" t="s">
        <v>1813</v>
      </c>
      <c r="F5490" s="34">
        <v>1</v>
      </c>
      <c r="H5490">
        <f t="shared" si="256"/>
        <v>1</v>
      </c>
      <c r="I5490" t="s">
        <v>38</v>
      </c>
      <c r="J5490" s="1" t="s">
        <v>38</v>
      </c>
      <c r="K5490" s="23" t="s">
        <v>374</v>
      </c>
      <c r="L5490" s="18" t="s">
        <v>1366</v>
      </c>
      <c r="M5490" s="18" t="s">
        <v>375</v>
      </c>
      <c r="N5490">
        <v>5.49</v>
      </c>
      <c r="O5490" s="31">
        <v>4.46</v>
      </c>
      <c r="P5490" s="31">
        <v>4.46</v>
      </c>
      <c r="Q5490">
        <v>0.7</v>
      </c>
      <c r="R5490">
        <f t="shared" si="255"/>
        <v>3.12</v>
      </c>
      <c r="S5490" s="38" t="s">
        <v>36</v>
      </c>
      <c r="T5490" s="27">
        <v>1</v>
      </c>
      <c r="U5490">
        <f t="shared" si="257"/>
        <v>3.12</v>
      </c>
      <c r="V5490" s="39" t="s">
        <v>36</v>
      </c>
    </row>
    <row r="5491" spans="1:22">
      <c r="A5491" s="29">
        <v>42182.353645833333</v>
      </c>
      <c r="B5491" t="s">
        <v>33</v>
      </c>
      <c r="C5491" s="37" t="s">
        <v>48</v>
      </c>
      <c r="D5491" s="37"/>
      <c r="E5491" s="35" t="s">
        <v>4186</v>
      </c>
      <c r="F5491" s="34">
        <v>1</v>
      </c>
      <c r="H5491">
        <f t="shared" si="256"/>
        <v>1</v>
      </c>
      <c r="I5491" t="s">
        <v>52</v>
      </c>
      <c r="J5491" s="1" t="s">
        <v>485</v>
      </c>
      <c r="K5491" s="23" t="s">
        <v>2257</v>
      </c>
      <c r="L5491" s="18" t="s">
        <v>173</v>
      </c>
      <c r="M5491" s="18" t="s">
        <v>2258</v>
      </c>
      <c r="N5491">
        <v>6.49</v>
      </c>
      <c r="O5491" s="31">
        <v>5.36</v>
      </c>
      <c r="P5491" s="31">
        <v>5.36</v>
      </c>
      <c r="Q5491">
        <v>0.7</v>
      </c>
      <c r="R5491">
        <f t="shared" si="255"/>
        <v>3.75</v>
      </c>
      <c r="S5491" s="38" t="s">
        <v>36</v>
      </c>
      <c r="T5491" s="27">
        <v>1</v>
      </c>
      <c r="U5491">
        <f t="shared" si="257"/>
        <v>3.75</v>
      </c>
      <c r="V5491" s="39" t="s">
        <v>36</v>
      </c>
    </row>
    <row r="5492" spans="1:22">
      <c r="A5492" s="29">
        <v>42182.308483796296</v>
      </c>
      <c r="B5492" t="s">
        <v>33</v>
      </c>
      <c r="C5492" s="37" t="s">
        <v>48</v>
      </c>
      <c r="D5492" s="37"/>
      <c r="E5492" s="35" t="s">
        <v>7446</v>
      </c>
      <c r="F5492" s="34">
        <v>1</v>
      </c>
      <c r="H5492">
        <f t="shared" si="256"/>
        <v>1</v>
      </c>
      <c r="I5492" t="s">
        <v>46</v>
      </c>
      <c r="J5492" s="1" t="s">
        <v>46</v>
      </c>
      <c r="K5492" s="23" t="s">
        <v>6043</v>
      </c>
      <c r="L5492" s="18" t="s">
        <v>1168</v>
      </c>
      <c r="M5492" s="18" t="s">
        <v>1673</v>
      </c>
      <c r="N5492">
        <v>7.99</v>
      </c>
      <c r="O5492" s="31">
        <v>6.6</v>
      </c>
      <c r="P5492" s="31">
        <v>6.6</v>
      </c>
      <c r="Q5492">
        <v>0.7</v>
      </c>
      <c r="R5492">
        <f t="shared" si="255"/>
        <v>4.62</v>
      </c>
      <c r="S5492" s="38" t="s">
        <v>36</v>
      </c>
      <c r="T5492" s="27">
        <v>1</v>
      </c>
      <c r="U5492">
        <f t="shared" si="257"/>
        <v>4.62</v>
      </c>
      <c r="V5492" s="39" t="s">
        <v>36</v>
      </c>
    </row>
    <row r="5493" spans="1:22">
      <c r="A5493" s="29">
        <v>42182.703101851854</v>
      </c>
      <c r="B5493" t="s">
        <v>33</v>
      </c>
      <c r="C5493" s="37" t="s">
        <v>88</v>
      </c>
      <c r="D5493" s="37" t="s">
        <v>4106</v>
      </c>
      <c r="E5493" s="35" t="s">
        <v>7643</v>
      </c>
      <c r="F5493" s="34">
        <v>1</v>
      </c>
      <c r="H5493">
        <f t="shared" si="256"/>
        <v>1</v>
      </c>
      <c r="I5493" t="s">
        <v>398</v>
      </c>
      <c r="J5493" s="1" t="s">
        <v>398</v>
      </c>
      <c r="K5493" s="23" t="s">
        <v>11060</v>
      </c>
      <c r="L5493" s="18" t="s">
        <v>398</v>
      </c>
      <c r="M5493" s="18" t="s">
        <v>11061</v>
      </c>
      <c r="N5493">
        <v>9.99</v>
      </c>
      <c r="O5493" s="31">
        <v>9.61</v>
      </c>
      <c r="P5493" s="31">
        <v>9.61</v>
      </c>
      <c r="Q5493">
        <v>0.7</v>
      </c>
      <c r="R5493">
        <f t="shared" si="255"/>
        <v>6.73</v>
      </c>
      <c r="S5493" s="38" t="s">
        <v>36</v>
      </c>
      <c r="T5493" s="27">
        <v>1</v>
      </c>
      <c r="U5493">
        <f t="shared" si="257"/>
        <v>6.73</v>
      </c>
      <c r="V5493" s="39" t="s">
        <v>36</v>
      </c>
    </row>
    <row r="5494" spans="1:22">
      <c r="A5494" s="29">
        <v>42182.792002314818</v>
      </c>
      <c r="B5494" t="s">
        <v>1013</v>
      </c>
      <c r="C5494" s="37" t="s">
        <v>34</v>
      </c>
      <c r="D5494" s="37"/>
      <c r="E5494" s="35" t="s">
        <v>7644</v>
      </c>
      <c r="F5494" s="34">
        <v>1</v>
      </c>
      <c r="H5494">
        <f t="shared" si="256"/>
        <v>1</v>
      </c>
      <c r="I5494" t="s">
        <v>528</v>
      </c>
      <c r="J5494" s="1" t="s">
        <v>3127</v>
      </c>
      <c r="K5494" s="23" t="s">
        <v>11062</v>
      </c>
      <c r="L5494" s="18" t="s">
        <v>612</v>
      </c>
      <c r="M5494" s="18" t="s">
        <v>11063</v>
      </c>
      <c r="N5494">
        <v>5.99</v>
      </c>
      <c r="O5494" s="31">
        <v>4.95</v>
      </c>
      <c r="P5494" s="31">
        <v>4.95</v>
      </c>
      <c r="Q5494">
        <v>0.7</v>
      </c>
      <c r="R5494">
        <f t="shared" si="255"/>
        <v>3.47</v>
      </c>
      <c r="S5494" s="38" t="s">
        <v>36</v>
      </c>
      <c r="T5494" s="27">
        <v>1</v>
      </c>
      <c r="U5494">
        <f t="shared" si="257"/>
        <v>3.47</v>
      </c>
      <c r="V5494" s="39" t="s">
        <v>36</v>
      </c>
    </row>
    <row r="5495" spans="1:22">
      <c r="A5495" s="29">
        <v>42182.695509259262</v>
      </c>
      <c r="B5495" t="s">
        <v>1013</v>
      </c>
      <c r="C5495" s="37" t="s">
        <v>34</v>
      </c>
      <c r="D5495" s="37"/>
      <c r="E5495" s="35" t="s">
        <v>7634</v>
      </c>
      <c r="F5495" s="34">
        <v>1</v>
      </c>
      <c r="H5495">
        <f t="shared" si="256"/>
        <v>1</v>
      </c>
      <c r="I5495" t="s">
        <v>46</v>
      </c>
      <c r="J5495" s="1" t="s">
        <v>46</v>
      </c>
      <c r="K5495" s="23" t="s">
        <v>477</v>
      </c>
      <c r="L5495" s="18" t="s">
        <v>115</v>
      </c>
      <c r="M5495" s="18" t="s">
        <v>478</v>
      </c>
      <c r="N5495">
        <v>7.49</v>
      </c>
      <c r="O5495" s="31">
        <v>6.19</v>
      </c>
      <c r="P5495" s="31">
        <v>6.19</v>
      </c>
      <c r="Q5495">
        <v>0.7</v>
      </c>
      <c r="R5495">
        <f t="shared" si="255"/>
        <v>4.33</v>
      </c>
      <c r="S5495" s="38" t="s">
        <v>36</v>
      </c>
      <c r="T5495" s="27">
        <v>1</v>
      </c>
      <c r="U5495">
        <f t="shared" si="257"/>
        <v>4.33</v>
      </c>
      <c r="V5495" s="39" t="s">
        <v>36</v>
      </c>
    </row>
    <row r="5496" spans="1:22">
      <c r="A5496" s="29">
        <v>42182.488298611112</v>
      </c>
      <c r="B5496" t="s">
        <v>33</v>
      </c>
      <c r="C5496" s="37" t="s">
        <v>48</v>
      </c>
      <c r="D5496" s="37"/>
      <c r="E5496" s="35" t="s">
        <v>7645</v>
      </c>
      <c r="F5496" s="34">
        <v>1</v>
      </c>
      <c r="H5496">
        <f t="shared" si="256"/>
        <v>1</v>
      </c>
      <c r="I5496" t="s">
        <v>52</v>
      </c>
      <c r="J5496" s="1" t="s">
        <v>526</v>
      </c>
      <c r="K5496" s="23" t="s">
        <v>11064</v>
      </c>
      <c r="L5496" s="18" t="s">
        <v>11065</v>
      </c>
      <c r="M5496" s="18" t="s">
        <v>11066</v>
      </c>
      <c r="N5496">
        <v>6.49</v>
      </c>
      <c r="O5496" s="31">
        <v>5.36</v>
      </c>
      <c r="P5496" s="31">
        <v>5.36</v>
      </c>
      <c r="Q5496">
        <v>0.7</v>
      </c>
      <c r="R5496">
        <f t="shared" si="255"/>
        <v>3.75</v>
      </c>
      <c r="S5496" s="38" t="s">
        <v>36</v>
      </c>
      <c r="T5496" s="27">
        <v>1</v>
      </c>
      <c r="U5496">
        <f t="shared" si="257"/>
        <v>3.75</v>
      </c>
      <c r="V5496" s="39" t="s">
        <v>36</v>
      </c>
    </row>
    <row r="5497" spans="1:22">
      <c r="A5497" s="29">
        <v>42182.634456018517</v>
      </c>
      <c r="B5497" t="s">
        <v>33</v>
      </c>
      <c r="C5497" s="37" t="s">
        <v>58</v>
      </c>
      <c r="D5497" s="37"/>
      <c r="E5497" s="35" t="s">
        <v>7639</v>
      </c>
      <c r="F5497" s="34">
        <v>1</v>
      </c>
      <c r="H5497">
        <f t="shared" si="256"/>
        <v>1</v>
      </c>
      <c r="I5497" t="s">
        <v>38</v>
      </c>
      <c r="J5497" s="1" t="s">
        <v>482</v>
      </c>
      <c r="K5497" s="23" t="s">
        <v>2162</v>
      </c>
      <c r="L5497" s="18" t="s">
        <v>307</v>
      </c>
      <c r="M5497" s="18" t="s">
        <v>2163</v>
      </c>
      <c r="N5497">
        <v>0.99</v>
      </c>
      <c r="O5497" s="31">
        <v>0.83</v>
      </c>
      <c r="P5497" s="31">
        <v>0.83</v>
      </c>
      <c r="Q5497">
        <v>0.7</v>
      </c>
      <c r="R5497">
        <f t="shared" si="255"/>
        <v>0.57999999999999996</v>
      </c>
      <c r="S5497" s="38" t="s">
        <v>36</v>
      </c>
      <c r="T5497" s="27">
        <v>1</v>
      </c>
      <c r="U5497">
        <f t="shared" si="257"/>
        <v>0.57999999999999996</v>
      </c>
      <c r="V5497" s="39" t="s">
        <v>36</v>
      </c>
    </row>
    <row r="5498" spans="1:22">
      <c r="A5498" s="29">
        <v>42182.645856481482</v>
      </c>
      <c r="B5498" t="s">
        <v>33</v>
      </c>
      <c r="C5498" s="37" t="s">
        <v>34</v>
      </c>
      <c r="D5498" s="37"/>
      <c r="E5498" s="35" t="s">
        <v>4219</v>
      </c>
      <c r="F5498" s="34">
        <v>1</v>
      </c>
      <c r="H5498">
        <f t="shared" si="256"/>
        <v>1</v>
      </c>
      <c r="I5498" t="s">
        <v>46</v>
      </c>
      <c r="J5498" s="1" t="s">
        <v>486</v>
      </c>
      <c r="K5498" s="23" t="s">
        <v>5701</v>
      </c>
      <c r="L5498" s="18" t="s">
        <v>821</v>
      </c>
      <c r="M5498" s="18" t="s">
        <v>5702</v>
      </c>
      <c r="N5498">
        <v>5.99</v>
      </c>
      <c r="O5498" s="31">
        <v>4.95</v>
      </c>
      <c r="P5498" s="31">
        <v>4.95</v>
      </c>
      <c r="Q5498">
        <v>0.7</v>
      </c>
      <c r="R5498">
        <f t="shared" si="255"/>
        <v>3.47</v>
      </c>
      <c r="S5498" s="38" t="s">
        <v>36</v>
      </c>
      <c r="T5498" s="27">
        <v>1</v>
      </c>
      <c r="U5498">
        <f t="shared" si="257"/>
        <v>3.47</v>
      </c>
      <c r="V5498" s="39" t="s">
        <v>36</v>
      </c>
    </row>
    <row r="5499" spans="1:22">
      <c r="A5499" s="29">
        <v>42182.674849537034</v>
      </c>
      <c r="B5499" t="s">
        <v>33</v>
      </c>
      <c r="C5499" s="37" t="s">
        <v>34</v>
      </c>
      <c r="D5499" s="37"/>
      <c r="E5499" s="35" t="s">
        <v>7646</v>
      </c>
      <c r="F5499" s="34">
        <v>1</v>
      </c>
      <c r="H5499">
        <f t="shared" si="256"/>
        <v>1</v>
      </c>
      <c r="I5499" t="s">
        <v>52</v>
      </c>
      <c r="J5499" s="1" t="s">
        <v>485</v>
      </c>
      <c r="K5499" s="23" t="s">
        <v>1531</v>
      </c>
      <c r="L5499" s="18" t="s">
        <v>154</v>
      </c>
      <c r="M5499" s="18" t="s">
        <v>1532</v>
      </c>
      <c r="N5499">
        <v>7.99</v>
      </c>
      <c r="O5499" s="31">
        <v>6.6</v>
      </c>
      <c r="P5499" s="31">
        <v>6.6</v>
      </c>
      <c r="Q5499">
        <v>0.7</v>
      </c>
      <c r="R5499">
        <f t="shared" si="255"/>
        <v>4.62</v>
      </c>
      <c r="S5499" s="38" t="s">
        <v>36</v>
      </c>
      <c r="T5499" s="27">
        <v>1</v>
      </c>
      <c r="U5499">
        <f t="shared" si="257"/>
        <v>4.62</v>
      </c>
      <c r="V5499" s="39" t="s">
        <v>36</v>
      </c>
    </row>
    <row r="5500" spans="1:22">
      <c r="A5500" s="29">
        <v>42182.669236111113</v>
      </c>
      <c r="B5500" t="s">
        <v>1013</v>
      </c>
      <c r="C5500" s="37" t="s">
        <v>34</v>
      </c>
      <c r="D5500" s="37"/>
      <c r="E5500" s="35" t="s">
        <v>7634</v>
      </c>
      <c r="F5500" s="34">
        <v>1</v>
      </c>
      <c r="H5500">
        <f t="shared" si="256"/>
        <v>1</v>
      </c>
      <c r="I5500" t="s">
        <v>488</v>
      </c>
      <c r="J5500" s="1" t="s">
        <v>488</v>
      </c>
      <c r="K5500" s="23" t="s">
        <v>3522</v>
      </c>
      <c r="L5500" s="18" t="s">
        <v>549</v>
      </c>
      <c r="M5500" s="18" t="s">
        <v>3523</v>
      </c>
      <c r="N5500">
        <v>9.49</v>
      </c>
      <c r="O5500" s="31">
        <v>7.84</v>
      </c>
      <c r="P5500" s="31">
        <v>7.84</v>
      </c>
      <c r="Q5500">
        <v>0.7</v>
      </c>
      <c r="R5500">
        <f t="shared" si="255"/>
        <v>5.49</v>
      </c>
      <c r="S5500" s="38" t="s">
        <v>36</v>
      </c>
      <c r="T5500" s="27">
        <v>1</v>
      </c>
      <c r="U5500">
        <f t="shared" si="257"/>
        <v>5.49</v>
      </c>
      <c r="V5500" s="39" t="s">
        <v>36</v>
      </c>
    </row>
    <row r="5501" spans="1:22">
      <c r="A5501" s="29">
        <v>42182.748472222222</v>
      </c>
      <c r="B5501" t="s">
        <v>33</v>
      </c>
      <c r="C5501" s="37" t="s">
        <v>34</v>
      </c>
      <c r="D5501" s="37"/>
      <c r="E5501" s="35" t="s">
        <v>3996</v>
      </c>
      <c r="F5501" s="34">
        <v>1</v>
      </c>
      <c r="H5501">
        <f t="shared" si="256"/>
        <v>1</v>
      </c>
      <c r="I5501" t="s">
        <v>398</v>
      </c>
      <c r="J5501" s="1" t="s">
        <v>398</v>
      </c>
      <c r="K5501" s="23" t="s">
        <v>3754</v>
      </c>
      <c r="L5501" s="18" t="s">
        <v>3755</v>
      </c>
      <c r="M5501" s="18" t="s">
        <v>3756</v>
      </c>
      <c r="N5501">
        <v>17.989999999999998</v>
      </c>
      <c r="O5501" s="31">
        <v>14.87</v>
      </c>
      <c r="P5501" s="31">
        <v>14.87</v>
      </c>
      <c r="Q5501">
        <v>0.7</v>
      </c>
      <c r="R5501">
        <f t="shared" si="255"/>
        <v>10.41</v>
      </c>
      <c r="S5501" s="38" t="s">
        <v>36</v>
      </c>
      <c r="T5501" s="27">
        <v>1</v>
      </c>
      <c r="U5501">
        <f t="shared" si="257"/>
        <v>10.41</v>
      </c>
      <c r="V5501" s="39" t="s">
        <v>36</v>
      </c>
    </row>
    <row r="5502" spans="1:22">
      <c r="A5502" s="29">
        <v>42182.745081018518</v>
      </c>
      <c r="B5502" t="s">
        <v>33</v>
      </c>
      <c r="C5502" s="37" t="s">
        <v>40</v>
      </c>
      <c r="D5502" s="37"/>
      <c r="E5502" s="35" t="s">
        <v>1823</v>
      </c>
      <c r="F5502" s="34">
        <v>1</v>
      </c>
      <c r="H5502">
        <f t="shared" si="256"/>
        <v>1</v>
      </c>
      <c r="I5502" t="s">
        <v>38</v>
      </c>
      <c r="J5502" s="1" t="s">
        <v>490</v>
      </c>
      <c r="K5502" s="23" t="s">
        <v>11067</v>
      </c>
      <c r="L5502" s="18" t="s">
        <v>560</v>
      </c>
      <c r="M5502" s="18" t="s">
        <v>11068</v>
      </c>
      <c r="N5502">
        <v>7.99</v>
      </c>
      <c r="O5502" s="31">
        <v>6.5</v>
      </c>
      <c r="P5502" s="31">
        <v>6.5</v>
      </c>
      <c r="Q5502">
        <v>0.7</v>
      </c>
      <c r="R5502">
        <f t="shared" si="255"/>
        <v>4.55</v>
      </c>
      <c r="S5502" s="38" t="s">
        <v>36</v>
      </c>
      <c r="T5502" s="27">
        <v>1</v>
      </c>
      <c r="U5502">
        <f t="shared" si="257"/>
        <v>4.55</v>
      </c>
      <c r="V5502" s="39" t="s">
        <v>36</v>
      </c>
    </row>
    <row r="5503" spans="1:22">
      <c r="A5503" s="29">
        <v>42182.308483796296</v>
      </c>
      <c r="B5503" t="s">
        <v>33</v>
      </c>
      <c r="C5503" s="37" t="s">
        <v>48</v>
      </c>
      <c r="D5503" s="37"/>
      <c r="E5503" s="35" t="s">
        <v>7446</v>
      </c>
      <c r="F5503" s="34">
        <v>1</v>
      </c>
      <c r="H5503">
        <f t="shared" si="256"/>
        <v>1</v>
      </c>
      <c r="I5503" t="s">
        <v>46</v>
      </c>
      <c r="J5503" s="1" t="s">
        <v>46</v>
      </c>
      <c r="K5503" s="23" t="s">
        <v>11069</v>
      </c>
      <c r="L5503" s="18" t="s">
        <v>1168</v>
      </c>
      <c r="M5503" s="18" t="s">
        <v>11070</v>
      </c>
      <c r="N5503">
        <v>8.99</v>
      </c>
      <c r="O5503" s="31">
        <v>7.43</v>
      </c>
      <c r="P5503" s="31">
        <v>7.43</v>
      </c>
      <c r="Q5503">
        <v>0.7</v>
      </c>
      <c r="R5503">
        <f t="shared" si="255"/>
        <v>5.2</v>
      </c>
      <c r="S5503" s="38" t="s">
        <v>36</v>
      </c>
      <c r="T5503" s="27">
        <v>1</v>
      </c>
      <c r="U5503">
        <f t="shared" si="257"/>
        <v>5.2</v>
      </c>
      <c r="V5503" s="39" t="s">
        <v>36</v>
      </c>
    </row>
    <row r="5504" spans="1:22">
      <c r="A5504" s="29">
        <v>42182.634456018517</v>
      </c>
      <c r="B5504" t="s">
        <v>33</v>
      </c>
      <c r="C5504" s="37" t="s">
        <v>58</v>
      </c>
      <c r="D5504" s="37"/>
      <c r="E5504" s="35" t="s">
        <v>7639</v>
      </c>
      <c r="F5504" s="34">
        <v>1</v>
      </c>
      <c r="H5504">
        <f t="shared" si="256"/>
        <v>1</v>
      </c>
      <c r="I5504" t="s">
        <v>38</v>
      </c>
      <c r="J5504" s="1" t="s">
        <v>482</v>
      </c>
      <c r="K5504" s="23" t="s">
        <v>306</v>
      </c>
      <c r="L5504" s="18" t="s">
        <v>307</v>
      </c>
      <c r="M5504" s="18" t="s">
        <v>1410</v>
      </c>
      <c r="N5504">
        <v>3.99</v>
      </c>
      <c r="O5504" s="31">
        <v>3.35</v>
      </c>
      <c r="P5504" s="31">
        <v>3.35</v>
      </c>
      <c r="Q5504">
        <v>0.7</v>
      </c>
      <c r="R5504">
        <f t="shared" si="255"/>
        <v>2.35</v>
      </c>
      <c r="S5504" s="38" t="s">
        <v>36</v>
      </c>
      <c r="T5504" s="27">
        <v>1</v>
      </c>
      <c r="U5504">
        <f t="shared" si="257"/>
        <v>2.35</v>
      </c>
      <c r="V5504" s="39" t="s">
        <v>36</v>
      </c>
    </row>
    <row r="5505" spans="1:22">
      <c r="A5505" s="29">
        <v>42182.836759259262</v>
      </c>
      <c r="B5505" t="s">
        <v>33</v>
      </c>
      <c r="C5505" s="37" t="s">
        <v>58</v>
      </c>
      <c r="D5505" s="37"/>
      <c r="E5505" s="35" t="s">
        <v>4223</v>
      </c>
      <c r="F5505" s="34">
        <v>1</v>
      </c>
      <c r="H5505">
        <f t="shared" si="256"/>
        <v>1</v>
      </c>
      <c r="I5505" t="s">
        <v>46</v>
      </c>
      <c r="J5505" s="1" t="s">
        <v>46</v>
      </c>
      <c r="K5505" s="23" t="s">
        <v>1077</v>
      </c>
      <c r="L5505" s="18" t="s">
        <v>115</v>
      </c>
      <c r="M5505" s="18" t="s">
        <v>1078</v>
      </c>
      <c r="N5505">
        <v>14.99</v>
      </c>
      <c r="O5505" s="31">
        <v>12.6</v>
      </c>
      <c r="P5505" s="31">
        <v>12.6</v>
      </c>
      <c r="Q5505">
        <v>0.7</v>
      </c>
      <c r="R5505">
        <f t="shared" si="255"/>
        <v>8.82</v>
      </c>
      <c r="S5505" s="38" t="s">
        <v>36</v>
      </c>
      <c r="T5505" s="27">
        <v>1</v>
      </c>
      <c r="U5505">
        <f t="shared" si="257"/>
        <v>8.82</v>
      </c>
      <c r="V5505" s="39" t="s">
        <v>36</v>
      </c>
    </row>
    <row r="5506" spans="1:22">
      <c r="A5506" s="29">
        <v>42182.727858796294</v>
      </c>
      <c r="B5506" t="s">
        <v>589</v>
      </c>
      <c r="C5506" s="37" t="s">
        <v>58</v>
      </c>
      <c r="D5506" s="37"/>
      <c r="E5506" s="35" t="s">
        <v>4114</v>
      </c>
      <c r="F5506" s="34">
        <v>1</v>
      </c>
      <c r="H5506">
        <f t="shared" si="256"/>
        <v>1</v>
      </c>
      <c r="I5506" t="s">
        <v>398</v>
      </c>
      <c r="K5506" s="23" t="s">
        <v>2233</v>
      </c>
      <c r="L5506" s="18" t="s">
        <v>166</v>
      </c>
      <c r="M5506" s="18" t="s">
        <v>1788</v>
      </c>
      <c r="N5506">
        <v>2.4900000000000002</v>
      </c>
      <c r="O5506" s="31">
        <v>2.09</v>
      </c>
      <c r="P5506" s="31">
        <v>2.09</v>
      </c>
      <c r="Q5506">
        <v>0.7</v>
      </c>
      <c r="R5506">
        <f t="shared" ref="R5506:R5569" si="258">ROUND(P5506*Q5506,2)*H5506</f>
        <v>1.46</v>
      </c>
      <c r="S5506" s="38" t="s">
        <v>36</v>
      </c>
      <c r="T5506" s="27">
        <v>1</v>
      </c>
      <c r="U5506">
        <f t="shared" si="257"/>
        <v>1.46</v>
      </c>
      <c r="V5506" s="39" t="s">
        <v>36</v>
      </c>
    </row>
    <row r="5507" spans="1:22">
      <c r="A5507" s="29">
        <v>42182.698067129626</v>
      </c>
      <c r="B5507" t="s">
        <v>1013</v>
      </c>
      <c r="C5507" s="37" t="s">
        <v>34</v>
      </c>
      <c r="D5507" s="37"/>
      <c r="E5507" s="35" t="s">
        <v>7647</v>
      </c>
      <c r="F5507" s="34">
        <v>1</v>
      </c>
      <c r="H5507">
        <f t="shared" ref="H5507:H5570" si="259">F5507-G5507</f>
        <v>1</v>
      </c>
      <c r="I5507" t="s">
        <v>52</v>
      </c>
      <c r="J5507" s="1" t="s">
        <v>52</v>
      </c>
      <c r="K5507" s="23" t="s">
        <v>1305</v>
      </c>
      <c r="L5507" s="18" t="s">
        <v>87</v>
      </c>
      <c r="M5507" s="18" t="s">
        <v>1306</v>
      </c>
      <c r="N5507">
        <v>8.99</v>
      </c>
      <c r="O5507" s="31">
        <v>7.43</v>
      </c>
      <c r="P5507" s="31">
        <v>7.43</v>
      </c>
      <c r="Q5507">
        <v>0.7</v>
      </c>
      <c r="R5507">
        <f t="shared" si="258"/>
        <v>5.2</v>
      </c>
      <c r="S5507" s="38" t="s">
        <v>36</v>
      </c>
      <c r="T5507" s="27">
        <v>1</v>
      </c>
      <c r="U5507">
        <f t="shared" ref="U5507:U5570" si="260">ROUND(T5507*R5507,2)</f>
        <v>5.2</v>
      </c>
      <c r="V5507" s="39" t="s">
        <v>36</v>
      </c>
    </row>
    <row r="5508" spans="1:22">
      <c r="A5508" s="29">
        <v>42182.752372685187</v>
      </c>
      <c r="B5508" t="s">
        <v>33</v>
      </c>
      <c r="C5508" s="37" t="s">
        <v>58</v>
      </c>
      <c r="D5508" s="37" t="s">
        <v>1806</v>
      </c>
      <c r="E5508" s="35" t="s">
        <v>4289</v>
      </c>
      <c r="F5508" s="34">
        <v>1</v>
      </c>
      <c r="H5508">
        <f t="shared" si="259"/>
        <v>1</v>
      </c>
      <c r="I5508" t="s">
        <v>398</v>
      </c>
      <c r="J5508" s="1" t="s">
        <v>452</v>
      </c>
      <c r="K5508" s="23" t="s">
        <v>11071</v>
      </c>
      <c r="L5508" s="18" t="s">
        <v>8939</v>
      </c>
      <c r="M5508" s="18" t="s">
        <v>11072</v>
      </c>
      <c r="N5508">
        <v>7.99</v>
      </c>
      <c r="O5508" s="31">
        <v>6.71</v>
      </c>
      <c r="P5508" s="31">
        <v>6.71</v>
      </c>
      <c r="Q5508">
        <v>0.7</v>
      </c>
      <c r="R5508">
        <f t="shared" si="258"/>
        <v>4.7</v>
      </c>
      <c r="S5508" s="38" t="s">
        <v>36</v>
      </c>
      <c r="T5508" s="27">
        <v>1</v>
      </c>
      <c r="U5508">
        <f t="shared" si="260"/>
        <v>4.7</v>
      </c>
      <c r="V5508" s="39" t="s">
        <v>36</v>
      </c>
    </row>
    <row r="5509" spans="1:22">
      <c r="A5509" s="29">
        <v>42182.827800925923</v>
      </c>
      <c r="B5509" t="s">
        <v>33</v>
      </c>
      <c r="C5509" s="37" t="s">
        <v>34</v>
      </c>
      <c r="D5509" s="37"/>
      <c r="E5509" s="35" t="s">
        <v>7648</v>
      </c>
      <c r="F5509" s="34">
        <v>1</v>
      </c>
      <c r="H5509">
        <f t="shared" si="259"/>
        <v>1</v>
      </c>
      <c r="I5509" t="s">
        <v>46</v>
      </c>
      <c r="J5509" s="1" t="s">
        <v>46</v>
      </c>
      <c r="K5509" s="23" t="s">
        <v>3178</v>
      </c>
      <c r="L5509" s="18" t="s">
        <v>3179</v>
      </c>
      <c r="M5509" s="18" t="s">
        <v>3180</v>
      </c>
      <c r="N5509">
        <v>6.49</v>
      </c>
      <c r="O5509" s="31">
        <v>5.36</v>
      </c>
      <c r="P5509" s="31">
        <v>5.36</v>
      </c>
      <c r="Q5509">
        <v>0.7</v>
      </c>
      <c r="R5509">
        <f t="shared" si="258"/>
        <v>3.75</v>
      </c>
      <c r="S5509" s="38" t="s">
        <v>36</v>
      </c>
      <c r="T5509" s="27">
        <v>1</v>
      </c>
      <c r="U5509">
        <f t="shared" si="260"/>
        <v>3.75</v>
      </c>
      <c r="V5509" s="39" t="s">
        <v>36</v>
      </c>
    </row>
    <row r="5510" spans="1:22">
      <c r="A5510" s="29">
        <v>42182.859710648147</v>
      </c>
      <c r="B5510" t="s">
        <v>1013</v>
      </c>
      <c r="C5510" s="37" t="s">
        <v>34</v>
      </c>
      <c r="D5510" s="37"/>
      <c r="E5510" s="35" t="s">
        <v>4195</v>
      </c>
      <c r="F5510" s="34">
        <v>1</v>
      </c>
      <c r="H5510">
        <f t="shared" si="259"/>
        <v>1</v>
      </c>
      <c r="I5510" t="s">
        <v>488</v>
      </c>
      <c r="J5510" s="1" t="s">
        <v>489</v>
      </c>
      <c r="K5510" s="23" t="s">
        <v>11073</v>
      </c>
      <c r="L5510" s="18" t="s">
        <v>9220</v>
      </c>
      <c r="M5510" s="18" t="s">
        <v>11074</v>
      </c>
      <c r="N5510">
        <v>3.49</v>
      </c>
      <c r="O5510" s="31">
        <v>2.88</v>
      </c>
      <c r="P5510" s="31">
        <v>2.88</v>
      </c>
      <c r="Q5510">
        <v>0.7</v>
      </c>
      <c r="R5510">
        <f t="shared" si="258"/>
        <v>2.02</v>
      </c>
      <c r="S5510" s="38" t="s">
        <v>36</v>
      </c>
      <c r="T5510" s="27">
        <v>1</v>
      </c>
      <c r="U5510">
        <f t="shared" si="260"/>
        <v>2.02</v>
      </c>
      <c r="V5510" s="39" t="s">
        <v>36</v>
      </c>
    </row>
    <row r="5511" spans="1:22">
      <c r="A5511" s="29">
        <v>42182.712569444448</v>
      </c>
      <c r="B5511" t="s">
        <v>33</v>
      </c>
      <c r="C5511" s="37" t="s">
        <v>88</v>
      </c>
      <c r="D5511" s="37" t="s">
        <v>6141</v>
      </c>
      <c r="E5511" s="35" t="s">
        <v>7649</v>
      </c>
      <c r="F5511" s="34">
        <v>1</v>
      </c>
      <c r="H5511">
        <f t="shared" si="259"/>
        <v>1</v>
      </c>
      <c r="I5511" t="s">
        <v>52</v>
      </c>
      <c r="J5511" s="1" t="s">
        <v>485</v>
      </c>
      <c r="K5511" s="23" t="s">
        <v>11075</v>
      </c>
      <c r="L5511" s="18" t="s">
        <v>11076</v>
      </c>
      <c r="M5511" s="18" t="s">
        <v>11077</v>
      </c>
      <c r="N5511">
        <v>2.4900000000000002</v>
      </c>
      <c r="O5511" s="31">
        <v>2.39</v>
      </c>
      <c r="P5511" s="31">
        <v>2.39</v>
      </c>
      <c r="Q5511">
        <v>0.7</v>
      </c>
      <c r="R5511">
        <f t="shared" si="258"/>
        <v>1.67</v>
      </c>
      <c r="S5511" s="38" t="s">
        <v>36</v>
      </c>
      <c r="T5511" s="27">
        <v>1</v>
      </c>
      <c r="U5511">
        <f t="shared" si="260"/>
        <v>1.67</v>
      </c>
      <c r="V5511" s="39" t="s">
        <v>36</v>
      </c>
    </row>
    <row r="5512" spans="1:22">
      <c r="A5512" s="29">
        <v>42182.85125</v>
      </c>
      <c r="B5512" t="s">
        <v>33</v>
      </c>
      <c r="C5512" s="37" t="s">
        <v>58</v>
      </c>
      <c r="D5512" s="37"/>
      <c r="E5512" s="35" t="s">
        <v>6493</v>
      </c>
      <c r="F5512" s="34">
        <v>1</v>
      </c>
      <c r="H5512">
        <f t="shared" si="259"/>
        <v>1</v>
      </c>
      <c r="I5512" t="s">
        <v>488</v>
      </c>
      <c r="J5512" s="1" t="s">
        <v>530</v>
      </c>
      <c r="K5512" s="23" t="s">
        <v>8038</v>
      </c>
      <c r="L5512" s="18" t="s">
        <v>514</v>
      </c>
      <c r="M5512" s="18" t="s">
        <v>8039</v>
      </c>
      <c r="N5512">
        <v>2.99</v>
      </c>
      <c r="O5512" s="31">
        <v>2.5099999999999998</v>
      </c>
      <c r="P5512" s="31">
        <v>2.5099999999999998</v>
      </c>
      <c r="Q5512">
        <v>0.7</v>
      </c>
      <c r="R5512">
        <f t="shared" si="258"/>
        <v>1.76</v>
      </c>
      <c r="S5512" s="38" t="s">
        <v>36</v>
      </c>
      <c r="T5512" s="27">
        <v>1</v>
      </c>
      <c r="U5512">
        <f t="shared" si="260"/>
        <v>1.76</v>
      </c>
      <c r="V5512" s="39" t="s">
        <v>36</v>
      </c>
    </row>
    <row r="5513" spans="1:22">
      <c r="A5513" s="29">
        <v>42182.705648148149</v>
      </c>
      <c r="B5513" t="s">
        <v>33</v>
      </c>
      <c r="C5513" s="37" t="s">
        <v>40</v>
      </c>
      <c r="D5513" s="37"/>
      <c r="E5513" s="35" t="s">
        <v>284</v>
      </c>
      <c r="F5513" s="34">
        <v>1</v>
      </c>
      <c r="H5513">
        <f t="shared" si="259"/>
        <v>1</v>
      </c>
      <c r="I5513" t="s">
        <v>52</v>
      </c>
      <c r="J5513" s="1" t="s">
        <v>52</v>
      </c>
      <c r="K5513" s="23" t="s">
        <v>5558</v>
      </c>
      <c r="L5513" s="18" t="s">
        <v>5559</v>
      </c>
      <c r="M5513" s="18" t="s">
        <v>5560</v>
      </c>
      <c r="N5513">
        <v>10.99</v>
      </c>
      <c r="O5513" s="31">
        <v>8.93</v>
      </c>
      <c r="P5513" s="31">
        <v>8.93</v>
      </c>
      <c r="Q5513">
        <v>0.7</v>
      </c>
      <c r="R5513">
        <f t="shared" si="258"/>
        <v>6.25</v>
      </c>
      <c r="S5513" s="38" t="s">
        <v>36</v>
      </c>
      <c r="T5513" s="27">
        <v>1</v>
      </c>
      <c r="U5513">
        <f t="shared" si="260"/>
        <v>6.25</v>
      </c>
      <c r="V5513" s="39" t="s">
        <v>36</v>
      </c>
    </row>
    <row r="5514" spans="1:22">
      <c r="A5514" s="29">
        <v>42182.73814814815</v>
      </c>
      <c r="B5514" t="s">
        <v>33</v>
      </c>
      <c r="C5514" s="37" t="s">
        <v>34</v>
      </c>
      <c r="D5514" s="37"/>
      <c r="E5514" s="35" t="s">
        <v>7620</v>
      </c>
      <c r="F5514" s="34">
        <v>1</v>
      </c>
      <c r="H5514">
        <f t="shared" si="259"/>
        <v>1</v>
      </c>
      <c r="I5514" t="s">
        <v>46</v>
      </c>
      <c r="J5514" s="1" t="s">
        <v>46</v>
      </c>
      <c r="K5514" s="23" t="s">
        <v>1077</v>
      </c>
      <c r="L5514" s="18" t="s">
        <v>115</v>
      </c>
      <c r="M5514" s="18" t="s">
        <v>1078</v>
      </c>
      <c r="N5514">
        <v>14.99</v>
      </c>
      <c r="O5514" s="31">
        <v>12.39</v>
      </c>
      <c r="P5514" s="31">
        <v>12.39</v>
      </c>
      <c r="Q5514">
        <v>0.7</v>
      </c>
      <c r="R5514">
        <f t="shared" si="258"/>
        <v>8.67</v>
      </c>
      <c r="S5514" s="38" t="s">
        <v>36</v>
      </c>
      <c r="T5514" s="27">
        <v>1</v>
      </c>
      <c r="U5514">
        <f t="shared" si="260"/>
        <v>8.67</v>
      </c>
      <c r="V5514" s="39" t="s">
        <v>36</v>
      </c>
    </row>
    <row r="5515" spans="1:22">
      <c r="A5515" s="29">
        <v>42182.752372685187</v>
      </c>
      <c r="B5515" t="s">
        <v>33</v>
      </c>
      <c r="C5515" s="37" t="s">
        <v>58</v>
      </c>
      <c r="D5515" s="37" t="s">
        <v>1806</v>
      </c>
      <c r="E5515" s="35" t="s">
        <v>4289</v>
      </c>
      <c r="F5515" s="34">
        <v>1</v>
      </c>
      <c r="H5515">
        <f t="shared" si="259"/>
        <v>1</v>
      </c>
      <c r="I5515" t="s">
        <v>52</v>
      </c>
      <c r="J5515" s="1" t="s">
        <v>485</v>
      </c>
      <c r="K5515" s="23" t="s">
        <v>7979</v>
      </c>
      <c r="L5515" s="18" t="s">
        <v>89</v>
      </c>
      <c r="M5515" s="18" t="s">
        <v>7980</v>
      </c>
      <c r="N5515">
        <v>12.99</v>
      </c>
      <c r="O5515" s="31">
        <v>10.92</v>
      </c>
      <c r="P5515" s="31">
        <v>10.92</v>
      </c>
      <c r="Q5515">
        <v>0.7</v>
      </c>
      <c r="R5515">
        <f t="shared" si="258"/>
        <v>7.64</v>
      </c>
      <c r="S5515" s="38" t="s">
        <v>36</v>
      </c>
      <c r="T5515" s="27">
        <v>1</v>
      </c>
      <c r="U5515">
        <f t="shared" si="260"/>
        <v>7.64</v>
      </c>
      <c r="V5515" s="39" t="s">
        <v>36</v>
      </c>
    </row>
    <row r="5516" spans="1:22">
      <c r="A5516" s="29">
        <v>42182.670300925929</v>
      </c>
      <c r="B5516" t="s">
        <v>1013</v>
      </c>
      <c r="C5516" s="37" t="s">
        <v>34</v>
      </c>
      <c r="D5516" s="37"/>
      <c r="E5516" s="35" t="s">
        <v>7634</v>
      </c>
      <c r="F5516" s="34">
        <v>1</v>
      </c>
      <c r="H5516">
        <f t="shared" si="259"/>
        <v>1</v>
      </c>
      <c r="I5516" t="s">
        <v>52</v>
      </c>
      <c r="J5516" s="1" t="s">
        <v>52</v>
      </c>
      <c r="K5516" s="23" t="s">
        <v>507</v>
      </c>
      <c r="L5516" s="18" t="s">
        <v>87</v>
      </c>
      <c r="M5516" s="18" t="s">
        <v>508</v>
      </c>
      <c r="N5516">
        <v>7.49</v>
      </c>
      <c r="O5516" s="31">
        <v>6.19</v>
      </c>
      <c r="P5516" s="31">
        <v>6.19</v>
      </c>
      <c r="Q5516">
        <v>0.7</v>
      </c>
      <c r="R5516">
        <f t="shared" si="258"/>
        <v>4.33</v>
      </c>
      <c r="S5516" s="38" t="s">
        <v>36</v>
      </c>
      <c r="T5516" s="27">
        <v>1</v>
      </c>
      <c r="U5516">
        <f t="shared" si="260"/>
        <v>4.33</v>
      </c>
      <c r="V5516" s="39" t="s">
        <v>36</v>
      </c>
    </row>
    <row r="5517" spans="1:22">
      <c r="A5517" s="29">
        <v>42182.855624999997</v>
      </c>
      <c r="B5517" t="s">
        <v>1013</v>
      </c>
      <c r="C5517" s="37" t="s">
        <v>75</v>
      </c>
      <c r="D5517" s="37"/>
      <c r="E5517" s="35" t="s">
        <v>1826</v>
      </c>
      <c r="F5517" s="34">
        <v>1</v>
      </c>
      <c r="H5517">
        <f t="shared" si="259"/>
        <v>1</v>
      </c>
      <c r="I5517" t="s">
        <v>491</v>
      </c>
      <c r="J5517" s="1" t="s">
        <v>491</v>
      </c>
      <c r="K5517" s="23" t="s">
        <v>11078</v>
      </c>
      <c r="L5517" s="18" t="s">
        <v>11079</v>
      </c>
      <c r="M5517" s="18" t="s">
        <v>11080</v>
      </c>
      <c r="N5517">
        <v>5.99</v>
      </c>
      <c r="O5517" s="31">
        <v>4.95</v>
      </c>
      <c r="P5517" s="31">
        <v>4.95</v>
      </c>
      <c r="Q5517">
        <v>0.7</v>
      </c>
      <c r="R5517">
        <f t="shared" si="258"/>
        <v>3.47</v>
      </c>
      <c r="S5517" s="38" t="s">
        <v>36</v>
      </c>
      <c r="T5517" s="27">
        <v>1</v>
      </c>
      <c r="U5517">
        <f t="shared" si="260"/>
        <v>3.47</v>
      </c>
      <c r="V5517" s="39" t="s">
        <v>36</v>
      </c>
    </row>
    <row r="5518" spans="1:22">
      <c r="A5518" s="29">
        <v>42182.697256944448</v>
      </c>
      <c r="B5518" t="s">
        <v>1013</v>
      </c>
      <c r="C5518" s="37" t="s">
        <v>34</v>
      </c>
      <c r="D5518" s="37"/>
      <c r="E5518" s="35" t="s">
        <v>7634</v>
      </c>
      <c r="F5518" s="34">
        <v>1</v>
      </c>
      <c r="H5518">
        <f t="shared" si="259"/>
        <v>1</v>
      </c>
      <c r="I5518" t="s">
        <v>46</v>
      </c>
      <c r="J5518" s="1" t="s">
        <v>46</v>
      </c>
      <c r="K5518" s="23" t="s">
        <v>1077</v>
      </c>
      <c r="L5518" s="18" t="s">
        <v>115</v>
      </c>
      <c r="M5518" s="18" t="s">
        <v>1078</v>
      </c>
      <c r="N5518">
        <v>14.99</v>
      </c>
      <c r="O5518" s="31">
        <v>12.39</v>
      </c>
      <c r="P5518" s="31">
        <v>12.39</v>
      </c>
      <c r="Q5518">
        <v>0.7</v>
      </c>
      <c r="R5518">
        <f t="shared" si="258"/>
        <v>8.67</v>
      </c>
      <c r="S5518" s="38" t="s">
        <v>36</v>
      </c>
      <c r="T5518" s="27">
        <v>1</v>
      </c>
      <c r="U5518">
        <f t="shared" si="260"/>
        <v>8.67</v>
      </c>
      <c r="V5518" s="39" t="s">
        <v>36</v>
      </c>
    </row>
    <row r="5519" spans="1:22">
      <c r="A5519" s="29">
        <v>42182.941944444443</v>
      </c>
      <c r="B5519" t="s">
        <v>33</v>
      </c>
      <c r="C5519" s="37" t="s">
        <v>48</v>
      </c>
      <c r="D5519" s="37"/>
      <c r="E5519" s="35" t="s">
        <v>7650</v>
      </c>
      <c r="F5519" s="34">
        <v>1</v>
      </c>
      <c r="H5519">
        <f t="shared" si="259"/>
        <v>1</v>
      </c>
      <c r="I5519" t="s">
        <v>398</v>
      </c>
      <c r="J5519" s="1" t="s">
        <v>484</v>
      </c>
      <c r="K5519" s="23" t="s">
        <v>2571</v>
      </c>
      <c r="L5519" s="18" t="s">
        <v>130</v>
      </c>
      <c r="M5519" s="18" t="s">
        <v>2572</v>
      </c>
      <c r="N5519">
        <v>5.99</v>
      </c>
      <c r="O5519" s="31">
        <v>4.95</v>
      </c>
      <c r="P5519" s="31">
        <v>4.95</v>
      </c>
      <c r="Q5519">
        <v>0.7</v>
      </c>
      <c r="R5519">
        <f t="shared" si="258"/>
        <v>3.47</v>
      </c>
      <c r="S5519" s="38" t="s">
        <v>36</v>
      </c>
      <c r="T5519" s="27">
        <v>1</v>
      </c>
      <c r="U5519">
        <f t="shared" si="260"/>
        <v>3.47</v>
      </c>
      <c r="V5519" s="39" t="s">
        <v>36</v>
      </c>
    </row>
    <row r="5520" spans="1:22">
      <c r="A5520" s="29">
        <v>42182.615763888891</v>
      </c>
      <c r="B5520" t="s">
        <v>33</v>
      </c>
      <c r="C5520" s="37" t="s">
        <v>48</v>
      </c>
      <c r="D5520" s="37"/>
      <c r="E5520" s="35" t="s">
        <v>7651</v>
      </c>
      <c r="F5520" s="34">
        <v>1</v>
      </c>
      <c r="H5520">
        <f t="shared" si="259"/>
        <v>1</v>
      </c>
      <c r="I5520" t="s">
        <v>398</v>
      </c>
      <c r="J5520" s="1" t="s">
        <v>525</v>
      </c>
      <c r="K5520" s="23" t="s">
        <v>11081</v>
      </c>
      <c r="L5520" s="18" t="s">
        <v>11082</v>
      </c>
      <c r="M5520" s="18" t="s">
        <v>11083</v>
      </c>
      <c r="N5520">
        <v>8.99</v>
      </c>
      <c r="O5520" s="31">
        <v>7.43</v>
      </c>
      <c r="P5520" s="31">
        <v>7.43</v>
      </c>
      <c r="Q5520">
        <v>0.7</v>
      </c>
      <c r="R5520">
        <f t="shared" si="258"/>
        <v>5.2</v>
      </c>
      <c r="S5520" s="38" t="s">
        <v>36</v>
      </c>
      <c r="T5520" s="27">
        <v>1</v>
      </c>
      <c r="U5520">
        <f t="shared" si="260"/>
        <v>5.2</v>
      </c>
      <c r="V5520" s="39" t="s">
        <v>36</v>
      </c>
    </row>
    <row r="5521" spans="1:22">
      <c r="A5521" s="29">
        <v>42182.774907407409</v>
      </c>
      <c r="B5521" t="s">
        <v>33</v>
      </c>
      <c r="C5521" s="37" t="s">
        <v>93</v>
      </c>
      <c r="D5521" s="37"/>
      <c r="E5521" s="35" t="s">
        <v>4227</v>
      </c>
      <c r="F5521" s="34">
        <v>1</v>
      </c>
      <c r="H5521">
        <f t="shared" si="259"/>
        <v>1</v>
      </c>
      <c r="I5521" t="s">
        <v>46</v>
      </c>
      <c r="J5521" s="1" t="s">
        <v>46</v>
      </c>
      <c r="K5521" s="23" t="s">
        <v>1703</v>
      </c>
      <c r="L5521" s="18" t="s">
        <v>426</v>
      </c>
      <c r="M5521" s="18" t="s">
        <v>1704</v>
      </c>
      <c r="N5521">
        <v>5.99</v>
      </c>
      <c r="O5521" s="31">
        <v>5.7</v>
      </c>
      <c r="P5521" s="31">
        <v>5.7</v>
      </c>
      <c r="Q5521">
        <v>0.7</v>
      </c>
      <c r="R5521">
        <f t="shared" si="258"/>
        <v>3.99</v>
      </c>
      <c r="S5521" s="38" t="s">
        <v>36</v>
      </c>
      <c r="T5521" s="27">
        <v>1</v>
      </c>
      <c r="U5521">
        <f t="shared" si="260"/>
        <v>3.99</v>
      </c>
      <c r="V5521" s="39" t="s">
        <v>36</v>
      </c>
    </row>
    <row r="5522" spans="1:22">
      <c r="A5522" s="29">
        <v>42182.944826388892</v>
      </c>
      <c r="B5522" t="s">
        <v>33</v>
      </c>
      <c r="C5522" s="37" t="s">
        <v>40</v>
      </c>
      <c r="D5522" s="37"/>
      <c r="E5522" s="35" t="s">
        <v>7652</v>
      </c>
      <c r="F5522" s="34">
        <v>1</v>
      </c>
      <c r="H5522">
        <f t="shared" si="259"/>
        <v>1</v>
      </c>
      <c r="I5522" t="s">
        <v>52</v>
      </c>
      <c r="J5522" s="1" t="s">
        <v>52</v>
      </c>
      <c r="K5522" s="23" t="s">
        <v>9973</v>
      </c>
      <c r="L5522" s="18" t="s">
        <v>310</v>
      </c>
      <c r="M5522" s="18" t="s">
        <v>9974</v>
      </c>
      <c r="N5522">
        <v>2.4900000000000002</v>
      </c>
      <c r="O5522" s="31">
        <v>2.02</v>
      </c>
      <c r="P5522" s="31">
        <v>2.02</v>
      </c>
      <c r="Q5522">
        <v>0.7</v>
      </c>
      <c r="R5522">
        <f t="shared" si="258"/>
        <v>1.41</v>
      </c>
      <c r="S5522" s="38" t="s">
        <v>36</v>
      </c>
      <c r="T5522" s="27">
        <v>1</v>
      </c>
      <c r="U5522">
        <f t="shared" si="260"/>
        <v>1.41</v>
      </c>
      <c r="V5522" s="39" t="s">
        <v>36</v>
      </c>
    </row>
    <row r="5523" spans="1:22">
      <c r="A5523" s="29">
        <v>42182.855995370373</v>
      </c>
      <c r="B5523" t="s">
        <v>33</v>
      </c>
      <c r="C5523" s="37" t="s">
        <v>34</v>
      </c>
      <c r="D5523" s="37"/>
      <c r="E5523" s="35" t="s">
        <v>2443</v>
      </c>
      <c r="F5523" s="34">
        <v>1</v>
      </c>
      <c r="H5523">
        <f t="shared" si="259"/>
        <v>1</v>
      </c>
      <c r="I5523" t="s">
        <v>46</v>
      </c>
      <c r="J5523" s="1" t="s">
        <v>46</v>
      </c>
      <c r="K5523" s="23" t="s">
        <v>772</v>
      </c>
      <c r="L5523" s="18" t="s">
        <v>81</v>
      </c>
      <c r="M5523" s="18" t="s">
        <v>773</v>
      </c>
      <c r="N5523">
        <v>7.49</v>
      </c>
      <c r="O5523" s="31">
        <v>6.19</v>
      </c>
      <c r="P5523" s="31">
        <v>6.19</v>
      </c>
      <c r="Q5523">
        <v>0.7</v>
      </c>
      <c r="R5523">
        <f t="shared" si="258"/>
        <v>4.33</v>
      </c>
      <c r="S5523" s="38" t="s">
        <v>36</v>
      </c>
      <c r="T5523" s="27">
        <v>1</v>
      </c>
      <c r="U5523">
        <f t="shared" si="260"/>
        <v>4.33</v>
      </c>
      <c r="V5523" s="39" t="s">
        <v>36</v>
      </c>
    </row>
    <row r="5524" spans="1:22">
      <c r="A5524" s="29">
        <v>42182.853518518517</v>
      </c>
      <c r="B5524" t="s">
        <v>33</v>
      </c>
      <c r="C5524" s="37" t="s">
        <v>58</v>
      </c>
      <c r="D5524" s="37"/>
      <c r="E5524" s="35" t="s">
        <v>7653</v>
      </c>
      <c r="F5524" s="34">
        <v>1</v>
      </c>
      <c r="H5524">
        <f t="shared" si="259"/>
        <v>1</v>
      </c>
      <c r="I5524" t="s">
        <v>38</v>
      </c>
      <c r="J5524" s="1" t="s">
        <v>490</v>
      </c>
      <c r="K5524" s="23" t="s">
        <v>11084</v>
      </c>
      <c r="L5524" s="18" t="s">
        <v>692</v>
      </c>
      <c r="M5524" s="18" t="s">
        <v>11085</v>
      </c>
      <c r="N5524">
        <v>7.99</v>
      </c>
      <c r="O5524" s="31">
        <v>6.71</v>
      </c>
      <c r="P5524" s="31">
        <v>6.71</v>
      </c>
      <c r="Q5524">
        <v>0.7</v>
      </c>
      <c r="R5524">
        <f t="shared" si="258"/>
        <v>4.7</v>
      </c>
      <c r="S5524" s="38" t="s">
        <v>36</v>
      </c>
      <c r="T5524" s="27">
        <v>1</v>
      </c>
      <c r="U5524">
        <f t="shared" si="260"/>
        <v>4.7</v>
      </c>
      <c r="V5524" s="39" t="s">
        <v>36</v>
      </c>
    </row>
    <row r="5525" spans="1:22">
      <c r="A5525" s="29">
        <v>42182.910694444443</v>
      </c>
      <c r="B5525" t="s">
        <v>33</v>
      </c>
      <c r="C5525" s="37" t="s">
        <v>40</v>
      </c>
      <c r="D5525" s="37"/>
      <c r="E5525" s="35" t="s">
        <v>1825</v>
      </c>
      <c r="F5525" s="34">
        <v>1</v>
      </c>
      <c r="H5525">
        <f t="shared" si="259"/>
        <v>1</v>
      </c>
      <c r="I5525" t="s">
        <v>52</v>
      </c>
      <c r="J5525" s="1" t="s">
        <v>52</v>
      </c>
      <c r="K5525" s="23" t="s">
        <v>9973</v>
      </c>
      <c r="L5525" s="18" t="s">
        <v>310</v>
      </c>
      <c r="M5525" s="18" t="s">
        <v>9974</v>
      </c>
      <c r="N5525">
        <v>2.4900000000000002</v>
      </c>
      <c r="O5525" s="31">
        <v>2.02</v>
      </c>
      <c r="P5525" s="31">
        <v>2.02</v>
      </c>
      <c r="Q5525">
        <v>0.7</v>
      </c>
      <c r="R5525">
        <f t="shared" si="258"/>
        <v>1.41</v>
      </c>
      <c r="S5525" s="38" t="s">
        <v>36</v>
      </c>
      <c r="T5525" s="27">
        <v>1</v>
      </c>
      <c r="U5525">
        <f t="shared" si="260"/>
        <v>1.41</v>
      </c>
      <c r="V5525" s="39" t="s">
        <v>36</v>
      </c>
    </row>
    <row r="5526" spans="1:22">
      <c r="A5526" s="29">
        <v>42182.854594907411</v>
      </c>
      <c r="B5526" t="s">
        <v>33</v>
      </c>
      <c r="C5526" s="37" t="s">
        <v>40</v>
      </c>
      <c r="D5526" s="37"/>
      <c r="E5526" s="35" t="s">
        <v>2484</v>
      </c>
      <c r="F5526" s="34">
        <v>1</v>
      </c>
      <c r="H5526">
        <f t="shared" si="259"/>
        <v>1</v>
      </c>
      <c r="I5526" t="s">
        <v>46</v>
      </c>
      <c r="J5526" s="1" t="s">
        <v>1261</v>
      </c>
      <c r="K5526" s="23" t="s">
        <v>4923</v>
      </c>
      <c r="L5526" s="18" t="s">
        <v>3473</v>
      </c>
      <c r="M5526" s="18" t="s">
        <v>4924</v>
      </c>
      <c r="N5526">
        <v>10.99</v>
      </c>
      <c r="O5526" s="31">
        <v>8.93</v>
      </c>
      <c r="P5526" s="31">
        <v>8.93</v>
      </c>
      <c r="Q5526">
        <v>0.7</v>
      </c>
      <c r="R5526">
        <f t="shared" si="258"/>
        <v>6.25</v>
      </c>
      <c r="S5526" s="38" t="s">
        <v>36</v>
      </c>
      <c r="T5526" s="27">
        <v>1</v>
      </c>
      <c r="U5526">
        <f t="shared" si="260"/>
        <v>6.25</v>
      </c>
      <c r="V5526" s="39" t="s">
        <v>36</v>
      </c>
    </row>
    <row r="5527" spans="1:22">
      <c r="A5527" s="29">
        <v>42182.762349537035</v>
      </c>
      <c r="B5527" t="s">
        <v>33</v>
      </c>
      <c r="C5527" s="37" t="s">
        <v>40</v>
      </c>
      <c r="D5527" s="37"/>
      <c r="E5527" s="35" t="s">
        <v>61</v>
      </c>
      <c r="F5527" s="34">
        <v>1</v>
      </c>
      <c r="H5527">
        <f t="shared" si="259"/>
        <v>1</v>
      </c>
      <c r="I5527" t="s">
        <v>52</v>
      </c>
      <c r="J5527" s="1" t="s">
        <v>52</v>
      </c>
      <c r="K5527" s="23" t="s">
        <v>2564</v>
      </c>
      <c r="L5527" s="18" t="s">
        <v>2565</v>
      </c>
      <c r="M5527" s="18" t="s">
        <v>2566</v>
      </c>
      <c r="N5527">
        <v>7.99</v>
      </c>
      <c r="O5527" s="31">
        <v>6.5</v>
      </c>
      <c r="P5527" s="31">
        <v>6.5</v>
      </c>
      <c r="Q5527">
        <v>0.7</v>
      </c>
      <c r="R5527">
        <f t="shared" si="258"/>
        <v>4.55</v>
      </c>
      <c r="S5527" s="38" t="s">
        <v>36</v>
      </c>
      <c r="T5527" s="27">
        <v>1</v>
      </c>
      <c r="U5527">
        <f t="shared" si="260"/>
        <v>4.55</v>
      </c>
      <c r="V5527" s="39" t="s">
        <v>36</v>
      </c>
    </row>
    <row r="5528" spans="1:22">
      <c r="A5528" s="29">
        <v>42182.925787037035</v>
      </c>
      <c r="B5528" t="s">
        <v>33</v>
      </c>
      <c r="C5528" s="37" t="s">
        <v>58</v>
      </c>
      <c r="D5528" s="37"/>
      <c r="E5528" s="35" t="s">
        <v>4351</v>
      </c>
      <c r="F5528" s="34">
        <v>1</v>
      </c>
      <c r="H5528">
        <f t="shared" si="259"/>
        <v>1</v>
      </c>
      <c r="I5528" t="s">
        <v>398</v>
      </c>
      <c r="K5528" s="23" t="s">
        <v>8781</v>
      </c>
      <c r="L5528" s="18" t="s">
        <v>325</v>
      </c>
      <c r="M5528" s="18" t="s">
        <v>8782</v>
      </c>
      <c r="N5528">
        <v>5.99</v>
      </c>
      <c r="O5528" s="31">
        <v>5.03</v>
      </c>
      <c r="P5528" s="31">
        <v>5.03</v>
      </c>
      <c r="Q5528">
        <v>0.7</v>
      </c>
      <c r="R5528">
        <f t="shared" si="258"/>
        <v>3.52</v>
      </c>
      <c r="S5528" s="38" t="s">
        <v>36</v>
      </c>
      <c r="T5528" s="27">
        <v>1</v>
      </c>
      <c r="U5528">
        <f t="shared" si="260"/>
        <v>3.52</v>
      </c>
      <c r="V5528" s="39" t="s">
        <v>36</v>
      </c>
    </row>
    <row r="5529" spans="1:22">
      <c r="A5529" s="29">
        <v>42182.924421296295</v>
      </c>
      <c r="B5529" t="s">
        <v>33</v>
      </c>
      <c r="C5529" s="37" t="s">
        <v>48</v>
      </c>
      <c r="D5529" s="37"/>
      <c r="E5529" s="35" t="s">
        <v>6722</v>
      </c>
      <c r="F5529" s="34">
        <v>1</v>
      </c>
      <c r="H5529">
        <f t="shared" si="259"/>
        <v>1</v>
      </c>
      <c r="I5529" t="s">
        <v>52</v>
      </c>
      <c r="J5529" s="1" t="s">
        <v>493</v>
      </c>
      <c r="K5529" s="23" t="s">
        <v>11086</v>
      </c>
      <c r="L5529" s="18" t="s">
        <v>1568</v>
      </c>
      <c r="M5529" s="18" t="s">
        <v>11087</v>
      </c>
      <c r="N5529">
        <v>7.99</v>
      </c>
      <c r="O5529" s="31">
        <v>6.6</v>
      </c>
      <c r="P5529" s="31">
        <v>6.6</v>
      </c>
      <c r="Q5529">
        <v>0.7</v>
      </c>
      <c r="R5529">
        <f t="shared" si="258"/>
        <v>4.62</v>
      </c>
      <c r="S5529" s="38" t="s">
        <v>36</v>
      </c>
      <c r="T5529" s="27">
        <v>1</v>
      </c>
      <c r="U5529">
        <f t="shared" si="260"/>
        <v>4.62</v>
      </c>
      <c r="V5529" s="39" t="s">
        <v>36</v>
      </c>
    </row>
    <row r="5530" spans="1:22">
      <c r="A5530" s="29">
        <v>42182.721516203703</v>
      </c>
      <c r="B5530" t="s">
        <v>33</v>
      </c>
      <c r="C5530" s="37" t="s">
        <v>75</v>
      </c>
      <c r="D5530" s="37"/>
      <c r="E5530" s="35" t="s">
        <v>7654</v>
      </c>
      <c r="F5530" s="34">
        <v>1</v>
      </c>
      <c r="H5530">
        <f t="shared" si="259"/>
        <v>1</v>
      </c>
      <c r="I5530" t="s">
        <v>46</v>
      </c>
      <c r="J5530" s="1" t="s">
        <v>46</v>
      </c>
      <c r="K5530" s="23" t="s">
        <v>11088</v>
      </c>
      <c r="L5530" s="18" t="s">
        <v>101</v>
      </c>
      <c r="M5530" s="18" t="s">
        <v>11089</v>
      </c>
      <c r="N5530">
        <v>7.99</v>
      </c>
      <c r="O5530" s="31">
        <v>6.6</v>
      </c>
      <c r="P5530" s="31">
        <v>6.6</v>
      </c>
      <c r="Q5530">
        <v>0.7</v>
      </c>
      <c r="R5530">
        <f t="shared" si="258"/>
        <v>4.62</v>
      </c>
      <c r="S5530" s="38" t="s">
        <v>36</v>
      </c>
      <c r="T5530" s="27">
        <v>1</v>
      </c>
      <c r="U5530">
        <f t="shared" si="260"/>
        <v>4.62</v>
      </c>
      <c r="V5530" s="39" t="s">
        <v>36</v>
      </c>
    </row>
    <row r="5531" spans="1:22">
      <c r="A5531" s="29">
        <v>42182.8518287037</v>
      </c>
      <c r="B5531" t="s">
        <v>33</v>
      </c>
      <c r="C5531" s="37" t="s">
        <v>58</v>
      </c>
      <c r="D5531" s="37"/>
      <c r="E5531" s="35" t="s">
        <v>6493</v>
      </c>
      <c r="F5531" s="34">
        <v>1</v>
      </c>
      <c r="H5531">
        <f t="shared" si="259"/>
        <v>1</v>
      </c>
      <c r="I5531" t="s">
        <v>488</v>
      </c>
      <c r="J5531" s="1" t="s">
        <v>530</v>
      </c>
      <c r="K5531" s="23" t="s">
        <v>11090</v>
      </c>
      <c r="L5531" s="18" t="s">
        <v>514</v>
      </c>
      <c r="M5531" s="18" t="s">
        <v>11091</v>
      </c>
      <c r="N5531">
        <v>2.99</v>
      </c>
      <c r="O5531" s="31">
        <v>2.5099999999999998</v>
      </c>
      <c r="P5531" s="31">
        <v>2.5099999999999998</v>
      </c>
      <c r="Q5531">
        <v>0.7</v>
      </c>
      <c r="R5531">
        <f t="shared" si="258"/>
        <v>1.76</v>
      </c>
      <c r="S5531" s="38" t="s">
        <v>36</v>
      </c>
      <c r="T5531" s="27">
        <v>1</v>
      </c>
      <c r="U5531">
        <f t="shared" si="260"/>
        <v>1.76</v>
      </c>
      <c r="V5531" s="39" t="s">
        <v>36</v>
      </c>
    </row>
    <row r="5532" spans="1:22">
      <c r="A5532" s="29">
        <v>42182.798171296294</v>
      </c>
      <c r="B5532" t="s">
        <v>33</v>
      </c>
      <c r="C5532" s="37" t="s">
        <v>58</v>
      </c>
      <c r="D5532" s="37"/>
      <c r="E5532" s="35" t="s">
        <v>7655</v>
      </c>
      <c r="F5532" s="34">
        <v>1</v>
      </c>
      <c r="H5532">
        <f t="shared" si="259"/>
        <v>1</v>
      </c>
      <c r="I5532" t="s">
        <v>1263</v>
      </c>
      <c r="J5532" s="1" t="s">
        <v>1263</v>
      </c>
      <c r="K5532" s="23" t="s">
        <v>5296</v>
      </c>
      <c r="L5532" s="18" t="s">
        <v>1376</v>
      </c>
      <c r="M5532" s="18" t="s">
        <v>5297</v>
      </c>
      <c r="N5532">
        <v>0.99</v>
      </c>
      <c r="O5532" s="31">
        <v>0.83</v>
      </c>
      <c r="P5532" s="31">
        <v>0.83</v>
      </c>
      <c r="Q5532">
        <v>0.7</v>
      </c>
      <c r="R5532">
        <f t="shared" si="258"/>
        <v>0.57999999999999996</v>
      </c>
      <c r="S5532" s="38" t="s">
        <v>36</v>
      </c>
      <c r="T5532" s="27">
        <v>1</v>
      </c>
      <c r="U5532">
        <f t="shared" si="260"/>
        <v>0.57999999999999996</v>
      </c>
      <c r="V5532" s="39" t="s">
        <v>36</v>
      </c>
    </row>
    <row r="5533" spans="1:22">
      <c r="A5533" s="29">
        <v>42182.990497685183</v>
      </c>
      <c r="B5533" t="s">
        <v>33</v>
      </c>
      <c r="C5533" s="37" t="s">
        <v>40</v>
      </c>
      <c r="D5533" s="37"/>
      <c r="E5533" s="35" t="s">
        <v>61</v>
      </c>
      <c r="F5533" s="34">
        <v>1</v>
      </c>
      <c r="H5533">
        <f t="shared" si="259"/>
        <v>1</v>
      </c>
      <c r="I5533" t="s">
        <v>398</v>
      </c>
      <c r="J5533" s="1" t="s">
        <v>452</v>
      </c>
      <c r="K5533" s="23" t="s">
        <v>2094</v>
      </c>
      <c r="L5533" s="18" t="s">
        <v>1126</v>
      </c>
      <c r="M5533" s="18" t="s">
        <v>1147</v>
      </c>
      <c r="N5533">
        <v>7.99</v>
      </c>
      <c r="O5533" s="31">
        <v>6.5</v>
      </c>
      <c r="P5533" s="31">
        <v>6.5</v>
      </c>
      <c r="Q5533">
        <v>0.7</v>
      </c>
      <c r="R5533">
        <f t="shared" si="258"/>
        <v>4.55</v>
      </c>
      <c r="S5533" s="38" t="s">
        <v>36</v>
      </c>
      <c r="T5533" s="27">
        <v>1</v>
      </c>
      <c r="U5533">
        <f t="shared" si="260"/>
        <v>4.55</v>
      </c>
      <c r="V5533" s="39" t="s">
        <v>36</v>
      </c>
    </row>
    <row r="5534" spans="1:22">
      <c r="A5534" s="29">
        <v>42182.987673611111</v>
      </c>
      <c r="B5534" t="s">
        <v>33</v>
      </c>
      <c r="C5534" s="37" t="s">
        <v>58</v>
      </c>
      <c r="D5534" s="37"/>
      <c r="E5534" s="35" t="s">
        <v>4068</v>
      </c>
      <c r="F5534" s="34">
        <v>1</v>
      </c>
      <c r="H5534">
        <f t="shared" si="259"/>
        <v>1</v>
      </c>
      <c r="I5534" t="s">
        <v>52</v>
      </c>
      <c r="J5534" s="1" t="s">
        <v>485</v>
      </c>
      <c r="K5534" s="23" t="s">
        <v>5696</v>
      </c>
      <c r="L5534" s="18" t="s">
        <v>823</v>
      </c>
      <c r="M5534" s="18" t="s">
        <v>5697</v>
      </c>
      <c r="N5534">
        <v>7.49</v>
      </c>
      <c r="O5534" s="31">
        <v>6.29</v>
      </c>
      <c r="P5534" s="31">
        <v>6.29</v>
      </c>
      <c r="Q5534">
        <v>0.7</v>
      </c>
      <c r="R5534">
        <f t="shared" si="258"/>
        <v>4.4000000000000004</v>
      </c>
      <c r="S5534" s="38" t="s">
        <v>36</v>
      </c>
      <c r="T5534" s="27">
        <v>1</v>
      </c>
      <c r="U5534">
        <f t="shared" si="260"/>
        <v>4.4000000000000004</v>
      </c>
      <c r="V5534" s="39" t="s">
        <v>36</v>
      </c>
    </row>
    <row r="5535" spans="1:22">
      <c r="A5535" s="29">
        <v>42182.937627314815</v>
      </c>
      <c r="B5535" t="s">
        <v>33</v>
      </c>
      <c r="C5535" s="37" t="s">
        <v>88</v>
      </c>
      <c r="D5535" s="37" t="s">
        <v>70</v>
      </c>
      <c r="E5535" s="35" t="s">
        <v>4367</v>
      </c>
      <c r="F5535" s="34">
        <v>1</v>
      </c>
      <c r="H5535">
        <f t="shared" si="259"/>
        <v>1</v>
      </c>
      <c r="I5535" t="s">
        <v>52</v>
      </c>
      <c r="J5535" s="1" t="s">
        <v>485</v>
      </c>
      <c r="K5535" s="23" t="s">
        <v>11092</v>
      </c>
      <c r="L5535" s="18" t="s">
        <v>194</v>
      </c>
      <c r="M5535" s="18" t="s">
        <v>11093</v>
      </c>
      <c r="N5535">
        <v>9.99</v>
      </c>
      <c r="O5535" s="31">
        <v>9.61</v>
      </c>
      <c r="P5535" s="31">
        <v>9.61</v>
      </c>
      <c r="Q5535">
        <v>0.7</v>
      </c>
      <c r="R5535">
        <f t="shared" si="258"/>
        <v>6.73</v>
      </c>
      <c r="S5535" s="38" t="s">
        <v>36</v>
      </c>
      <c r="T5535" s="27">
        <v>1</v>
      </c>
      <c r="U5535">
        <f t="shared" si="260"/>
        <v>6.73</v>
      </c>
      <c r="V5535" s="39" t="s">
        <v>36</v>
      </c>
    </row>
    <row r="5536" spans="1:22">
      <c r="A5536" s="29">
        <v>42182.270370370374</v>
      </c>
      <c r="B5536" t="s">
        <v>86</v>
      </c>
      <c r="C5536" s="37" t="s">
        <v>37</v>
      </c>
      <c r="D5536" s="37"/>
      <c r="E5536" s="35" t="s">
        <v>1845</v>
      </c>
      <c r="F5536" s="34">
        <v>1</v>
      </c>
      <c r="H5536">
        <f t="shared" si="259"/>
        <v>1</v>
      </c>
      <c r="I5536" t="s">
        <v>52</v>
      </c>
      <c r="J5536" s="1" t="s">
        <v>52</v>
      </c>
      <c r="K5536" s="23" t="s">
        <v>3692</v>
      </c>
      <c r="L5536" s="18" t="s">
        <v>396</v>
      </c>
      <c r="M5536" s="18" t="s">
        <v>3693</v>
      </c>
      <c r="N5536">
        <v>6.49</v>
      </c>
      <c r="O5536" s="31">
        <v>6.15</v>
      </c>
      <c r="P5536" s="31">
        <v>6.15</v>
      </c>
      <c r="Q5536">
        <v>0.7</v>
      </c>
      <c r="R5536">
        <f t="shared" si="258"/>
        <v>4.3099999999999996</v>
      </c>
      <c r="S5536" s="38" t="s">
        <v>36</v>
      </c>
      <c r="T5536" s="27">
        <v>1</v>
      </c>
      <c r="U5536">
        <f t="shared" si="260"/>
        <v>4.3099999999999996</v>
      </c>
      <c r="V5536" s="39" t="s">
        <v>36</v>
      </c>
    </row>
    <row r="5537" spans="1:22">
      <c r="A5537" s="29">
        <v>42182.582870370374</v>
      </c>
      <c r="B5537" t="s">
        <v>33</v>
      </c>
      <c r="C5537" s="37" t="s">
        <v>37</v>
      </c>
      <c r="D5537" s="37"/>
      <c r="E5537" s="35" t="s">
        <v>4271</v>
      </c>
      <c r="F5537" s="34">
        <v>1</v>
      </c>
      <c r="H5537">
        <f t="shared" si="259"/>
        <v>1</v>
      </c>
      <c r="I5537" t="s">
        <v>52</v>
      </c>
      <c r="J5537" s="1" t="s">
        <v>52</v>
      </c>
      <c r="K5537" s="23" t="s">
        <v>4745</v>
      </c>
      <c r="L5537" s="18" t="s">
        <v>461</v>
      </c>
      <c r="M5537" s="18" t="s">
        <v>4746</v>
      </c>
      <c r="N5537">
        <v>14.99</v>
      </c>
      <c r="O5537" s="31">
        <v>14.21</v>
      </c>
      <c r="P5537" s="31">
        <v>14.21</v>
      </c>
      <c r="Q5537">
        <v>0.7</v>
      </c>
      <c r="R5537">
        <f t="shared" si="258"/>
        <v>9.9499999999999993</v>
      </c>
      <c r="S5537" s="38" t="s">
        <v>36</v>
      </c>
      <c r="T5537" s="27">
        <v>1</v>
      </c>
      <c r="U5537">
        <f t="shared" si="260"/>
        <v>9.9499999999999993</v>
      </c>
      <c r="V5537" s="39" t="s">
        <v>36</v>
      </c>
    </row>
    <row r="5538" spans="1:22">
      <c r="A5538" s="29">
        <v>42182.776689814818</v>
      </c>
      <c r="B5538" t="s">
        <v>86</v>
      </c>
      <c r="C5538" s="37" t="s">
        <v>37</v>
      </c>
      <c r="D5538" s="37"/>
      <c r="E5538" s="35" t="s">
        <v>7611</v>
      </c>
      <c r="F5538" s="34">
        <v>1</v>
      </c>
      <c r="H5538">
        <f t="shared" si="259"/>
        <v>1</v>
      </c>
      <c r="I5538" t="s">
        <v>52</v>
      </c>
      <c r="J5538" s="1" t="s">
        <v>52</v>
      </c>
      <c r="K5538" s="23" t="s">
        <v>3289</v>
      </c>
      <c r="L5538" s="18" t="s">
        <v>158</v>
      </c>
      <c r="M5538" s="18" t="s">
        <v>3290</v>
      </c>
      <c r="N5538">
        <v>7.99</v>
      </c>
      <c r="O5538" s="31">
        <v>7.57</v>
      </c>
      <c r="P5538" s="31">
        <v>7.57</v>
      </c>
      <c r="Q5538">
        <v>0.7</v>
      </c>
      <c r="R5538">
        <f t="shared" si="258"/>
        <v>5.3</v>
      </c>
      <c r="S5538" s="38" t="s">
        <v>36</v>
      </c>
      <c r="T5538" s="27">
        <v>1</v>
      </c>
      <c r="U5538">
        <f t="shared" si="260"/>
        <v>5.3</v>
      </c>
      <c r="V5538" s="39" t="s">
        <v>36</v>
      </c>
    </row>
    <row r="5539" spans="1:22">
      <c r="A5539" s="29">
        <v>42182.9296875</v>
      </c>
      <c r="B5539" t="s">
        <v>33</v>
      </c>
      <c r="C5539" s="37" t="s">
        <v>34</v>
      </c>
      <c r="D5539" s="37"/>
      <c r="E5539" s="35" t="s">
        <v>7656</v>
      </c>
      <c r="F5539" s="34">
        <v>1</v>
      </c>
      <c r="H5539">
        <f t="shared" si="259"/>
        <v>1</v>
      </c>
      <c r="I5539" t="s">
        <v>52</v>
      </c>
      <c r="J5539" s="1" t="s">
        <v>492</v>
      </c>
      <c r="K5539" s="23" t="s">
        <v>11094</v>
      </c>
      <c r="L5539" s="18" t="s">
        <v>11095</v>
      </c>
      <c r="M5539" s="18" t="s">
        <v>11096</v>
      </c>
      <c r="N5539">
        <v>2.4900000000000002</v>
      </c>
      <c r="O5539" s="31">
        <v>2.06</v>
      </c>
      <c r="P5539" s="31">
        <v>2.06</v>
      </c>
      <c r="Q5539">
        <v>0.7</v>
      </c>
      <c r="R5539">
        <f t="shared" si="258"/>
        <v>1.44</v>
      </c>
      <c r="S5539" s="38" t="s">
        <v>36</v>
      </c>
      <c r="T5539" s="27">
        <v>1</v>
      </c>
      <c r="U5539">
        <f t="shared" si="260"/>
        <v>1.44</v>
      </c>
      <c r="V5539" s="39" t="s">
        <v>36</v>
      </c>
    </row>
    <row r="5540" spans="1:22">
      <c r="A5540" s="29">
        <v>42182.859293981484</v>
      </c>
      <c r="B5540" t="s">
        <v>33</v>
      </c>
      <c r="C5540" s="37" t="s">
        <v>34</v>
      </c>
      <c r="D5540" s="37"/>
      <c r="E5540" s="35" t="s">
        <v>2443</v>
      </c>
      <c r="F5540" s="34">
        <v>1</v>
      </c>
      <c r="H5540">
        <f t="shared" si="259"/>
        <v>1</v>
      </c>
      <c r="I5540" t="s">
        <v>528</v>
      </c>
      <c r="J5540" s="1" t="s">
        <v>3127</v>
      </c>
      <c r="K5540" s="23" t="s">
        <v>11097</v>
      </c>
      <c r="L5540" s="18" t="s">
        <v>976</v>
      </c>
      <c r="M5540" s="18" t="s">
        <v>9855</v>
      </c>
      <c r="N5540">
        <v>5.99</v>
      </c>
      <c r="O5540" s="31">
        <v>4.95</v>
      </c>
      <c r="P5540" s="31">
        <v>4.95</v>
      </c>
      <c r="Q5540">
        <v>0.7</v>
      </c>
      <c r="R5540">
        <f t="shared" si="258"/>
        <v>3.47</v>
      </c>
      <c r="S5540" s="38" t="s">
        <v>36</v>
      </c>
      <c r="T5540" s="27">
        <v>1</v>
      </c>
      <c r="U5540">
        <f t="shared" si="260"/>
        <v>3.47</v>
      </c>
      <c r="V5540" s="39" t="s">
        <v>36</v>
      </c>
    </row>
    <row r="5541" spans="1:22">
      <c r="A5541" s="29">
        <v>42182.974166666667</v>
      </c>
      <c r="B5541" t="s">
        <v>1013</v>
      </c>
      <c r="C5541" s="37" t="s">
        <v>34</v>
      </c>
      <c r="D5541" s="37"/>
      <c r="E5541" s="35" t="s">
        <v>7657</v>
      </c>
      <c r="F5541" s="34">
        <v>1</v>
      </c>
      <c r="H5541">
        <f t="shared" si="259"/>
        <v>1</v>
      </c>
      <c r="I5541" t="s">
        <v>46</v>
      </c>
      <c r="J5541" s="1" t="s">
        <v>486</v>
      </c>
      <c r="K5541" s="23" t="s">
        <v>11098</v>
      </c>
      <c r="L5541" s="18" t="s">
        <v>397</v>
      </c>
      <c r="M5541" s="18" t="s">
        <v>11099</v>
      </c>
      <c r="N5541">
        <v>7.99</v>
      </c>
      <c r="O5541" s="31">
        <v>6.6</v>
      </c>
      <c r="P5541" s="31">
        <v>6.6</v>
      </c>
      <c r="Q5541">
        <v>0.7</v>
      </c>
      <c r="R5541">
        <f t="shared" si="258"/>
        <v>4.62</v>
      </c>
      <c r="S5541" s="38" t="s">
        <v>36</v>
      </c>
      <c r="T5541" s="27">
        <v>1</v>
      </c>
      <c r="U5541">
        <f t="shared" si="260"/>
        <v>4.62</v>
      </c>
      <c r="V5541" s="39" t="s">
        <v>36</v>
      </c>
    </row>
    <row r="5542" spans="1:22">
      <c r="A5542" s="29">
        <v>42182.939953703702</v>
      </c>
      <c r="B5542" t="s">
        <v>33</v>
      </c>
      <c r="C5542" s="37" t="s">
        <v>37</v>
      </c>
      <c r="D5542" s="37"/>
      <c r="E5542" s="35" t="s">
        <v>1971</v>
      </c>
      <c r="F5542" s="34">
        <v>1</v>
      </c>
      <c r="H5542">
        <f t="shared" si="259"/>
        <v>1</v>
      </c>
      <c r="I5542" t="s">
        <v>52</v>
      </c>
      <c r="J5542" s="1" t="s">
        <v>52</v>
      </c>
      <c r="K5542" s="23" t="s">
        <v>507</v>
      </c>
      <c r="L5542" s="18" t="s">
        <v>87</v>
      </c>
      <c r="M5542" s="18" t="s">
        <v>508</v>
      </c>
      <c r="N5542">
        <v>7.49</v>
      </c>
      <c r="O5542" s="31">
        <v>7.1</v>
      </c>
      <c r="P5542" s="31">
        <v>7.1</v>
      </c>
      <c r="Q5542">
        <v>0.7</v>
      </c>
      <c r="R5542">
        <f t="shared" si="258"/>
        <v>4.97</v>
      </c>
      <c r="S5542" s="38" t="s">
        <v>36</v>
      </c>
      <c r="T5542" s="27">
        <v>1</v>
      </c>
      <c r="U5542">
        <f t="shared" si="260"/>
        <v>4.97</v>
      </c>
      <c r="V5542" s="39" t="s">
        <v>36</v>
      </c>
    </row>
    <row r="5543" spans="1:22">
      <c r="A5543" s="29">
        <v>42182.979525462964</v>
      </c>
      <c r="B5543" t="s">
        <v>33</v>
      </c>
      <c r="C5543" s="37" t="s">
        <v>40</v>
      </c>
      <c r="D5543" s="37"/>
      <c r="E5543" s="35" t="s">
        <v>1806</v>
      </c>
      <c r="F5543" s="34">
        <v>1</v>
      </c>
      <c r="H5543">
        <f t="shared" si="259"/>
        <v>1</v>
      </c>
      <c r="I5543" t="s">
        <v>52</v>
      </c>
      <c r="J5543" s="1" t="s">
        <v>492</v>
      </c>
      <c r="K5543" s="23" t="s">
        <v>249</v>
      </c>
      <c r="L5543" s="18" t="s">
        <v>120</v>
      </c>
      <c r="M5543" s="18" t="s">
        <v>171</v>
      </c>
      <c r="N5543">
        <v>7.99</v>
      </c>
      <c r="O5543" s="31">
        <v>6.5</v>
      </c>
      <c r="P5543" s="31">
        <v>6.5</v>
      </c>
      <c r="Q5543">
        <v>0.7</v>
      </c>
      <c r="R5543">
        <f t="shared" si="258"/>
        <v>4.55</v>
      </c>
      <c r="S5543" s="38" t="s">
        <v>36</v>
      </c>
      <c r="T5543" s="27">
        <v>1</v>
      </c>
      <c r="U5543">
        <f t="shared" si="260"/>
        <v>4.55</v>
      </c>
      <c r="V5543" s="39" t="s">
        <v>36</v>
      </c>
    </row>
    <row r="5544" spans="1:22">
      <c r="A5544" s="29">
        <v>42183.477256944447</v>
      </c>
      <c r="B5544" t="s">
        <v>33</v>
      </c>
      <c r="C5544" s="37" t="s">
        <v>40</v>
      </c>
      <c r="D5544" s="37"/>
      <c r="E5544" s="35" t="s">
        <v>56</v>
      </c>
      <c r="F5544" s="34">
        <v>1</v>
      </c>
      <c r="H5544">
        <f t="shared" si="259"/>
        <v>1</v>
      </c>
      <c r="I5544" t="s">
        <v>38</v>
      </c>
      <c r="J5544" s="1" t="s">
        <v>482</v>
      </c>
      <c r="K5544" s="23" t="s">
        <v>9437</v>
      </c>
      <c r="L5544" s="18" t="s">
        <v>307</v>
      </c>
      <c r="M5544" s="18" t="s">
        <v>9438</v>
      </c>
      <c r="N5544">
        <v>5.49</v>
      </c>
      <c r="O5544" s="31">
        <v>4.46</v>
      </c>
      <c r="P5544" s="31">
        <v>4.46</v>
      </c>
      <c r="Q5544">
        <v>0.7</v>
      </c>
      <c r="R5544">
        <f t="shared" si="258"/>
        <v>3.12</v>
      </c>
      <c r="S5544" s="38" t="s">
        <v>36</v>
      </c>
      <c r="T5544" s="27">
        <v>1</v>
      </c>
      <c r="U5544">
        <f t="shared" si="260"/>
        <v>3.12</v>
      </c>
      <c r="V5544" s="39" t="s">
        <v>36</v>
      </c>
    </row>
    <row r="5545" spans="1:22">
      <c r="A5545" s="29">
        <v>42183.503009259257</v>
      </c>
      <c r="B5545" t="s">
        <v>33</v>
      </c>
      <c r="C5545" s="37" t="s">
        <v>40</v>
      </c>
      <c r="D5545" s="37"/>
      <c r="E5545" s="35" t="s">
        <v>1806</v>
      </c>
      <c r="F5545" s="34">
        <v>1</v>
      </c>
      <c r="H5545">
        <f t="shared" si="259"/>
        <v>1</v>
      </c>
      <c r="I5545" t="s">
        <v>52</v>
      </c>
      <c r="J5545" s="1" t="s">
        <v>52</v>
      </c>
      <c r="K5545" s="23" t="s">
        <v>2281</v>
      </c>
      <c r="L5545" s="18" t="s">
        <v>574</v>
      </c>
      <c r="M5545" s="18" t="s">
        <v>804</v>
      </c>
      <c r="N5545">
        <v>5.49</v>
      </c>
      <c r="O5545" s="31">
        <v>4.46</v>
      </c>
      <c r="P5545" s="31">
        <v>4.46</v>
      </c>
      <c r="Q5545">
        <v>0.7</v>
      </c>
      <c r="R5545">
        <f t="shared" si="258"/>
        <v>3.12</v>
      </c>
      <c r="S5545" s="38" t="s">
        <v>36</v>
      </c>
      <c r="T5545" s="27">
        <v>1</v>
      </c>
      <c r="U5545">
        <f t="shared" si="260"/>
        <v>3.12</v>
      </c>
      <c r="V5545" s="39" t="s">
        <v>36</v>
      </c>
    </row>
    <row r="5546" spans="1:22">
      <c r="A5546" s="29">
        <v>42183.59002314815</v>
      </c>
      <c r="B5546" t="s">
        <v>33</v>
      </c>
      <c r="C5546" s="37" t="s">
        <v>40</v>
      </c>
      <c r="D5546" s="37"/>
      <c r="E5546" s="35" t="s">
        <v>1823</v>
      </c>
      <c r="F5546" s="34">
        <v>1</v>
      </c>
      <c r="H5546">
        <f t="shared" si="259"/>
        <v>1</v>
      </c>
      <c r="I5546" t="s">
        <v>398</v>
      </c>
      <c r="J5546" s="1" t="s">
        <v>484</v>
      </c>
      <c r="K5546" s="23" t="s">
        <v>2651</v>
      </c>
      <c r="L5546" s="18" t="s">
        <v>1198</v>
      </c>
      <c r="M5546" s="18" t="s">
        <v>2652</v>
      </c>
      <c r="N5546">
        <v>10.99</v>
      </c>
      <c r="O5546" s="31">
        <v>8.93</v>
      </c>
      <c r="P5546" s="31">
        <v>8.93</v>
      </c>
      <c r="Q5546">
        <v>0.7</v>
      </c>
      <c r="R5546">
        <f t="shared" si="258"/>
        <v>6.25</v>
      </c>
      <c r="S5546" s="38" t="s">
        <v>36</v>
      </c>
      <c r="T5546" s="27">
        <v>1</v>
      </c>
      <c r="U5546">
        <f t="shared" si="260"/>
        <v>6.25</v>
      </c>
      <c r="V5546" s="39" t="s">
        <v>36</v>
      </c>
    </row>
    <row r="5547" spans="1:22">
      <c r="A5547" s="29">
        <v>42183.504351851851</v>
      </c>
      <c r="B5547" t="s">
        <v>33</v>
      </c>
      <c r="C5547" s="37" t="s">
        <v>40</v>
      </c>
      <c r="D5547" s="37"/>
      <c r="E5547" s="35" t="s">
        <v>1806</v>
      </c>
      <c r="F5547" s="34">
        <v>1</v>
      </c>
      <c r="H5547">
        <f t="shared" si="259"/>
        <v>1</v>
      </c>
      <c r="I5547" t="s">
        <v>52</v>
      </c>
      <c r="J5547" s="1" t="s">
        <v>52</v>
      </c>
      <c r="K5547" s="23" t="s">
        <v>5601</v>
      </c>
      <c r="L5547" s="18" t="s">
        <v>574</v>
      </c>
      <c r="M5547" s="18" t="s">
        <v>5602</v>
      </c>
      <c r="N5547">
        <v>9.49</v>
      </c>
      <c r="O5547" s="31">
        <v>7.72</v>
      </c>
      <c r="P5547" s="31">
        <v>7.72</v>
      </c>
      <c r="Q5547">
        <v>0.7</v>
      </c>
      <c r="R5547">
        <f t="shared" si="258"/>
        <v>5.4</v>
      </c>
      <c r="S5547" s="38" t="s">
        <v>36</v>
      </c>
      <c r="T5547" s="27">
        <v>1</v>
      </c>
      <c r="U5547">
        <f t="shared" si="260"/>
        <v>5.4</v>
      </c>
      <c r="V5547" s="39" t="s">
        <v>36</v>
      </c>
    </row>
    <row r="5548" spans="1:22">
      <c r="A5548" s="29">
        <v>42183.50172453704</v>
      </c>
      <c r="B5548" t="s">
        <v>33</v>
      </c>
      <c r="C5548" s="37" t="s">
        <v>40</v>
      </c>
      <c r="D5548" s="37"/>
      <c r="E5548" s="35" t="s">
        <v>1806</v>
      </c>
      <c r="F5548" s="34">
        <v>1</v>
      </c>
      <c r="H5548">
        <f t="shared" si="259"/>
        <v>1</v>
      </c>
      <c r="I5548" t="s">
        <v>52</v>
      </c>
      <c r="J5548" s="1" t="s">
        <v>52</v>
      </c>
      <c r="K5548" s="23" t="s">
        <v>1721</v>
      </c>
      <c r="L5548" s="18" t="s">
        <v>574</v>
      </c>
      <c r="M5548" s="18" t="s">
        <v>632</v>
      </c>
      <c r="N5548">
        <v>7.49</v>
      </c>
      <c r="O5548" s="31">
        <v>6.09</v>
      </c>
      <c r="P5548" s="31">
        <v>6.09</v>
      </c>
      <c r="Q5548">
        <v>0.7</v>
      </c>
      <c r="R5548">
        <f t="shared" si="258"/>
        <v>4.26</v>
      </c>
      <c r="S5548" s="38" t="s">
        <v>36</v>
      </c>
      <c r="T5548" s="27">
        <v>1</v>
      </c>
      <c r="U5548">
        <f t="shared" si="260"/>
        <v>4.26</v>
      </c>
      <c r="V5548" s="39" t="s">
        <v>36</v>
      </c>
    </row>
    <row r="5549" spans="1:22">
      <c r="A5549" s="29">
        <v>42182.350937499999</v>
      </c>
      <c r="B5549" t="s">
        <v>33</v>
      </c>
      <c r="C5549" s="37" t="s">
        <v>34</v>
      </c>
      <c r="D5549" s="37"/>
      <c r="E5549" s="35" t="s">
        <v>7658</v>
      </c>
      <c r="F5549" s="34">
        <v>1</v>
      </c>
      <c r="H5549">
        <f t="shared" si="259"/>
        <v>1</v>
      </c>
      <c r="I5549" t="s">
        <v>52</v>
      </c>
      <c r="J5549" s="1" t="s">
        <v>493</v>
      </c>
      <c r="K5549" s="23" t="s">
        <v>3199</v>
      </c>
      <c r="L5549" s="18" t="s">
        <v>146</v>
      </c>
      <c r="M5549" s="18" t="s">
        <v>3200</v>
      </c>
      <c r="N5549">
        <v>31.99</v>
      </c>
      <c r="O5549" s="31">
        <v>26.44</v>
      </c>
      <c r="P5549" s="31">
        <v>26.44</v>
      </c>
      <c r="Q5549">
        <v>0.7</v>
      </c>
      <c r="R5549">
        <f t="shared" si="258"/>
        <v>18.510000000000002</v>
      </c>
      <c r="S5549" s="38" t="s">
        <v>36</v>
      </c>
      <c r="T5549" s="27">
        <v>1</v>
      </c>
      <c r="U5549">
        <f t="shared" si="260"/>
        <v>18.510000000000002</v>
      </c>
      <c r="V5549" s="39" t="s">
        <v>36</v>
      </c>
    </row>
    <row r="5550" spans="1:22">
      <c r="A5550" s="29">
        <v>42182.349027777775</v>
      </c>
      <c r="B5550" t="s">
        <v>33</v>
      </c>
      <c r="C5550" s="37" t="s">
        <v>34</v>
      </c>
      <c r="D5550" s="37"/>
      <c r="E5550" s="35" t="s">
        <v>2948</v>
      </c>
      <c r="F5550" s="34">
        <v>1</v>
      </c>
      <c r="H5550">
        <f t="shared" si="259"/>
        <v>1</v>
      </c>
      <c r="I5550" t="s">
        <v>488</v>
      </c>
      <c r="J5550" s="1" t="s">
        <v>489</v>
      </c>
      <c r="K5550" s="23" t="s">
        <v>11100</v>
      </c>
      <c r="L5550" s="18" t="s">
        <v>837</v>
      </c>
      <c r="M5550" s="18" t="s">
        <v>11101</v>
      </c>
      <c r="N5550">
        <v>4.99</v>
      </c>
      <c r="O5550" s="31">
        <v>4.12</v>
      </c>
      <c r="P5550" s="31">
        <v>4.12</v>
      </c>
      <c r="Q5550">
        <v>0.7</v>
      </c>
      <c r="R5550">
        <f t="shared" si="258"/>
        <v>2.88</v>
      </c>
      <c r="S5550" s="38" t="s">
        <v>36</v>
      </c>
      <c r="T5550" s="27">
        <v>1</v>
      </c>
      <c r="U5550">
        <f t="shared" si="260"/>
        <v>2.88</v>
      </c>
      <c r="V5550" s="39" t="s">
        <v>36</v>
      </c>
    </row>
    <row r="5551" spans="1:22">
      <c r="A5551" s="29">
        <v>42182.303888888891</v>
      </c>
      <c r="B5551" t="s">
        <v>33</v>
      </c>
      <c r="C5551" s="37" t="s">
        <v>88</v>
      </c>
      <c r="D5551" s="37" t="s">
        <v>2496</v>
      </c>
      <c r="E5551" s="35" t="s">
        <v>6680</v>
      </c>
      <c r="F5551" s="34">
        <v>1</v>
      </c>
      <c r="H5551">
        <f t="shared" si="259"/>
        <v>1</v>
      </c>
      <c r="I5551" t="s">
        <v>398</v>
      </c>
      <c r="J5551" s="1" t="s">
        <v>484</v>
      </c>
      <c r="K5551" s="23" t="s">
        <v>3818</v>
      </c>
      <c r="L5551" s="18" t="s">
        <v>676</v>
      </c>
      <c r="M5551" s="18" t="s">
        <v>3819</v>
      </c>
      <c r="N5551">
        <v>8.49</v>
      </c>
      <c r="O5551" s="31">
        <v>8.16</v>
      </c>
      <c r="P5551" s="31">
        <v>8.16</v>
      </c>
      <c r="Q5551">
        <v>0.7</v>
      </c>
      <c r="R5551">
        <f t="shared" si="258"/>
        <v>5.71</v>
      </c>
      <c r="S5551" s="38" t="s">
        <v>36</v>
      </c>
      <c r="T5551" s="27">
        <v>1</v>
      </c>
      <c r="U5551">
        <f t="shared" si="260"/>
        <v>5.71</v>
      </c>
      <c r="V5551" s="39" t="s">
        <v>36</v>
      </c>
    </row>
    <row r="5552" spans="1:22">
      <c r="A5552" s="29">
        <v>42182.47861111111</v>
      </c>
      <c r="B5552" t="s">
        <v>1013</v>
      </c>
      <c r="C5552" s="37" t="s">
        <v>75</v>
      </c>
      <c r="D5552" s="37"/>
      <c r="E5552" s="35" t="s">
        <v>4313</v>
      </c>
      <c r="F5552" s="34">
        <v>1</v>
      </c>
      <c r="H5552">
        <f t="shared" si="259"/>
        <v>1</v>
      </c>
      <c r="I5552" t="s">
        <v>398</v>
      </c>
      <c r="J5552" s="1" t="s">
        <v>494</v>
      </c>
      <c r="K5552" s="23" t="s">
        <v>1588</v>
      </c>
      <c r="L5552" s="18" t="s">
        <v>102</v>
      </c>
      <c r="M5552" s="18" t="s">
        <v>443</v>
      </c>
      <c r="N5552">
        <v>7.49</v>
      </c>
      <c r="O5552" s="31">
        <v>6.19</v>
      </c>
      <c r="P5552" s="31">
        <v>6.19</v>
      </c>
      <c r="Q5552">
        <v>0.7</v>
      </c>
      <c r="R5552">
        <f t="shared" si="258"/>
        <v>4.33</v>
      </c>
      <c r="S5552" s="38" t="s">
        <v>36</v>
      </c>
      <c r="T5552" s="27">
        <v>1</v>
      </c>
      <c r="U5552">
        <f t="shared" si="260"/>
        <v>4.33</v>
      </c>
      <c r="V5552" s="39" t="s">
        <v>36</v>
      </c>
    </row>
    <row r="5553" spans="1:22">
      <c r="A5553" s="29">
        <v>42182.516898148147</v>
      </c>
      <c r="B5553" t="s">
        <v>33</v>
      </c>
      <c r="C5553" s="37" t="s">
        <v>34</v>
      </c>
      <c r="D5553" s="37"/>
      <c r="E5553" s="35" t="s">
        <v>7659</v>
      </c>
      <c r="F5553" s="34">
        <v>1</v>
      </c>
      <c r="H5553">
        <f t="shared" si="259"/>
        <v>1</v>
      </c>
      <c r="I5553" t="s">
        <v>38</v>
      </c>
      <c r="J5553" s="1" t="s">
        <v>38</v>
      </c>
      <c r="K5553" s="23" t="s">
        <v>5935</v>
      </c>
      <c r="L5553" s="18" t="s">
        <v>11102</v>
      </c>
      <c r="M5553" s="18" t="s">
        <v>5937</v>
      </c>
      <c r="N5553">
        <v>10.99</v>
      </c>
      <c r="O5553" s="31">
        <v>9.08</v>
      </c>
      <c r="P5553" s="31">
        <v>9.08</v>
      </c>
      <c r="Q5553">
        <v>0.7</v>
      </c>
      <c r="R5553">
        <f t="shared" si="258"/>
        <v>6.36</v>
      </c>
      <c r="S5553" s="38" t="s">
        <v>36</v>
      </c>
      <c r="T5553" s="27">
        <v>1</v>
      </c>
      <c r="U5553">
        <f t="shared" si="260"/>
        <v>6.36</v>
      </c>
      <c r="V5553" s="39" t="s">
        <v>36</v>
      </c>
    </row>
    <row r="5554" spans="1:22">
      <c r="A5554" s="29">
        <v>42182.460497685184</v>
      </c>
      <c r="B5554" t="s">
        <v>33</v>
      </c>
      <c r="C5554" s="37" t="s">
        <v>40</v>
      </c>
      <c r="D5554" s="37"/>
      <c r="E5554" s="35" t="s">
        <v>1810</v>
      </c>
      <c r="F5554" s="34">
        <v>1</v>
      </c>
      <c r="H5554">
        <f t="shared" si="259"/>
        <v>1</v>
      </c>
      <c r="I5554" t="s">
        <v>398</v>
      </c>
      <c r="K5554" s="23" t="s">
        <v>3426</v>
      </c>
      <c r="L5554" s="18" t="s">
        <v>3427</v>
      </c>
      <c r="M5554" s="18" t="s">
        <v>3428</v>
      </c>
      <c r="N5554">
        <v>6.49</v>
      </c>
      <c r="O5554" s="31">
        <v>5.28</v>
      </c>
      <c r="P5554" s="31">
        <v>5.28</v>
      </c>
      <c r="Q5554">
        <v>0.7</v>
      </c>
      <c r="R5554">
        <f t="shared" si="258"/>
        <v>3.7</v>
      </c>
      <c r="S5554" s="38" t="s">
        <v>36</v>
      </c>
      <c r="T5554" s="27">
        <v>1</v>
      </c>
      <c r="U5554">
        <f t="shared" si="260"/>
        <v>3.7</v>
      </c>
      <c r="V5554" s="39" t="s">
        <v>36</v>
      </c>
    </row>
    <row r="5555" spans="1:22">
      <c r="A5555" s="29">
        <v>42182.587708333333</v>
      </c>
      <c r="B5555" t="s">
        <v>33</v>
      </c>
      <c r="C5555" s="37" t="s">
        <v>88</v>
      </c>
      <c r="D5555" s="37" t="s">
        <v>876</v>
      </c>
      <c r="E5555" s="35" t="s">
        <v>6474</v>
      </c>
      <c r="F5555" s="34">
        <v>1</v>
      </c>
      <c r="H5555">
        <f t="shared" si="259"/>
        <v>1</v>
      </c>
      <c r="I5555" t="s">
        <v>1263</v>
      </c>
      <c r="J5555" s="1" t="s">
        <v>1264</v>
      </c>
      <c r="K5555" s="23" t="s">
        <v>11103</v>
      </c>
      <c r="L5555" s="18" t="s">
        <v>8805</v>
      </c>
      <c r="M5555" s="18" t="s">
        <v>11104</v>
      </c>
      <c r="N5555">
        <v>5.49</v>
      </c>
      <c r="O5555" s="31">
        <v>5.28</v>
      </c>
      <c r="P5555" s="31">
        <v>5.28</v>
      </c>
      <c r="Q5555">
        <v>0.7</v>
      </c>
      <c r="R5555">
        <f t="shared" si="258"/>
        <v>3.7</v>
      </c>
      <c r="S5555" s="38" t="s">
        <v>36</v>
      </c>
      <c r="T5555" s="27">
        <v>1</v>
      </c>
      <c r="U5555">
        <f t="shared" si="260"/>
        <v>3.7</v>
      </c>
      <c r="V5555" s="39" t="s">
        <v>36</v>
      </c>
    </row>
    <row r="5556" spans="1:22">
      <c r="A5556" s="29">
        <v>42182.600648148145</v>
      </c>
      <c r="B5556" t="s">
        <v>33</v>
      </c>
      <c r="C5556" s="37" t="s">
        <v>34</v>
      </c>
      <c r="D5556" s="37"/>
      <c r="E5556" s="35" t="s">
        <v>7660</v>
      </c>
      <c r="F5556" s="34">
        <v>1</v>
      </c>
      <c r="H5556">
        <f t="shared" si="259"/>
        <v>1</v>
      </c>
      <c r="I5556" t="s">
        <v>398</v>
      </c>
      <c r="J5556" s="1" t="s">
        <v>452</v>
      </c>
      <c r="K5556" s="23" t="s">
        <v>571</v>
      </c>
      <c r="L5556" s="18" t="s">
        <v>572</v>
      </c>
      <c r="M5556" s="18" t="s">
        <v>573</v>
      </c>
      <c r="N5556">
        <v>7.99</v>
      </c>
      <c r="O5556" s="31">
        <v>6.6</v>
      </c>
      <c r="P5556" s="31">
        <v>6.6</v>
      </c>
      <c r="Q5556">
        <v>0.7</v>
      </c>
      <c r="R5556">
        <f t="shared" si="258"/>
        <v>4.62</v>
      </c>
      <c r="S5556" s="38" t="s">
        <v>36</v>
      </c>
      <c r="T5556" s="27">
        <v>1</v>
      </c>
      <c r="U5556">
        <f t="shared" si="260"/>
        <v>4.62</v>
      </c>
      <c r="V5556" s="39" t="s">
        <v>36</v>
      </c>
    </row>
    <row r="5557" spans="1:22">
      <c r="A5557" s="29">
        <v>42182.3046412037</v>
      </c>
      <c r="B5557" t="s">
        <v>33</v>
      </c>
      <c r="C5557" s="37" t="s">
        <v>88</v>
      </c>
      <c r="D5557" s="37" t="s">
        <v>2496</v>
      </c>
      <c r="E5557" s="35" t="s">
        <v>6680</v>
      </c>
      <c r="F5557" s="34">
        <v>1</v>
      </c>
      <c r="H5557">
        <f t="shared" si="259"/>
        <v>1</v>
      </c>
      <c r="I5557" t="s">
        <v>398</v>
      </c>
      <c r="J5557" s="1" t="s">
        <v>484</v>
      </c>
      <c r="K5557" s="23" t="s">
        <v>5002</v>
      </c>
      <c r="L5557" s="18" t="s">
        <v>676</v>
      </c>
      <c r="M5557" s="18" t="s">
        <v>5003</v>
      </c>
      <c r="N5557">
        <v>7.99</v>
      </c>
      <c r="O5557" s="31">
        <v>7.68</v>
      </c>
      <c r="P5557" s="31">
        <v>7.68</v>
      </c>
      <c r="Q5557">
        <v>0.7</v>
      </c>
      <c r="R5557">
        <f t="shared" si="258"/>
        <v>5.38</v>
      </c>
      <c r="S5557" s="38" t="s">
        <v>36</v>
      </c>
      <c r="T5557" s="27">
        <v>1</v>
      </c>
      <c r="U5557">
        <f t="shared" si="260"/>
        <v>5.38</v>
      </c>
      <c r="V5557" s="39" t="s">
        <v>36</v>
      </c>
    </row>
    <row r="5558" spans="1:22">
      <c r="A5558" s="29">
        <v>42182.634456018517</v>
      </c>
      <c r="B5558" t="s">
        <v>33</v>
      </c>
      <c r="C5558" s="37" t="s">
        <v>58</v>
      </c>
      <c r="D5558" s="37"/>
      <c r="E5558" s="35" t="s">
        <v>7639</v>
      </c>
      <c r="F5558" s="34">
        <v>1</v>
      </c>
      <c r="H5558">
        <f t="shared" si="259"/>
        <v>1</v>
      </c>
      <c r="I5558" t="s">
        <v>38</v>
      </c>
      <c r="J5558" s="1" t="s">
        <v>482</v>
      </c>
      <c r="K5558" s="23" t="s">
        <v>420</v>
      </c>
      <c r="L5558" s="18" t="s">
        <v>307</v>
      </c>
      <c r="M5558" s="18" t="s">
        <v>421</v>
      </c>
      <c r="N5558">
        <v>5.49</v>
      </c>
      <c r="O5558" s="31">
        <v>4.6100000000000003</v>
      </c>
      <c r="P5558" s="31">
        <v>4.6100000000000003</v>
      </c>
      <c r="Q5558">
        <v>0.7</v>
      </c>
      <c r="R5558">
        <f t="shared" si="258"/>
        <v>3.23</v>
      </c>
      <c r="S5558" s="38" t="s">
        <v>36</v>
      </c>
      <c r="T5558" s="27">
        <v>1</v>
      </c>
      <c r="U5558">
        <f t="shared" si="260"/>
        <v>3.23</v>
      </c>
      <c r="V5558" s="39" t="s">
        <v>36</v>
      </c>
    </row>
    <row r="5559" spans="1:22">
      <c r="A5559" s="29">
        <v>42182.634456018517</v>
      </c>
      <c r="B5559" t="s">
        <v>33</v>
      </c>
      <c r="C5559" s="37" t="s">
        <v>58</v>
      </c>
      <c r="D5559" s="37"/>
      <c r="E5559" s="35" t="s">
        <v>7639</v>
      </c>
      <c r="F5559" s="34">
        <v>1</v>
      </c>
      <c r="H5559">
        <f t="shared" si="259"/>
        <v>1</v>
      </c>
      <c r="I5559" t="s">
        <v>38</v>
      </c>
      <c r="J5559" s="1" t="s">
        <v>482</v>
      </c>
      <c r="K5559" s="23" t="s">
        <v>2145</v>
      </c>
      <c r="L5559" s="18" t="s">
        <v>307</v>
      </c>
      <c r="M5559" s="18" t="s">
        <v>2146</v>
      </c>
      <c r="N5559">
        <v>0.99</v>
      </c>
      <c r="O5559" s="31">
        <v>0.83</v>
      </c>
      <c r="P5559" s="31">
        <v>0.83</v>
      </c>
      <c r="Q5559">
        <v>0.7</v>
      </c>
      <c r="R5559">
        <f t="shared" si="258"/>
        <v>0.57999999999999996</v>
      </c>
      <c r="S5559" s="38" t="s">
        <v>36</v>
      </c>
      <c r="T5559" s="27">
        <v>1</v>
      </c>
      <c r="U5559">
        <f t="shared" si="260"/>
        <v>0.57999999999999996</v>
      </c>
      <c r="V5559" s="39" t="s">
        <v>36</v>
      </c>
    </row>
    <row r="5560" spans="1:22">
      <c r="A5560" s="29">
        <v>42182.697280092594</v>
      </c>
      <c r="B5560" t="s">
        <v>589</v>
      </c>
      <c r="C5560" s="37" t="s">
        <v>58</v>
      </c>
      <c r="D5560" s="37"/>
      <c r="E5560" s="35" t="s">
        <v>7641</v>
      </c>
      <c r="F5560" s="34">
        <v>1</v>
      </c>
      <c r="H5560">
        <f t="shared" si="259"/>
        <v>1</v>
      </c>
      <c r="I5560" t="s">
        <v>46</v>
      </c>
      <c r="J5560" s="1" t="s">
        <v>46</v>
      </c>
      <c r="K5560" s="23" t="s">
        <v>444</v>
      </c>
      <c r="L5560" s="18" t="s">
        <v>81</v>
      </c>
      <c r="M5560" s="18" t="s">
        <v>445</v>
      </c>
      <c r="N5560">
        <v>7.49</v>
      </c>
      <c r="O5560" s="31">
        <v>6.29</v>
      </c>
      <c r="P5560" s="31">
        <v>6.29</v>
      </c>
      <c r="Q5560">
        <v>0.7</v>
      </c>
      <c r="R5560">
        <f t="shared" si="258"/>
        <v>4.4000000000000004</v>
      </c>
      <c r="S5560" s="38" t="s">
        <v>36</v>
      </c>
      <c r="T5560" s="27">
        <v>1</v>
      </c>
      <c r="U5560">
        <f t="shared" si="260"/>
        <v>4.4000000000000004</v>
      </c>
      <c r="V5560" s="39" t="s">
        <v>36</v>
      </c>
    </row>
    <row r="5561" spans="1:22">
      <c r="A5561" s="29">
        <v>42182.687314814815</v>
      </c>
      <c r="B5561" t="s">
        <v>1013</v>
      </c>
      <c r="C5561" s="37" t="s">
        <v>34</v>
      </c>
      <c r="D5561" s="37"/>
      <c r="E5561" s="35" t="s">
        <v>7634</v>
      </c>
      <c r="F5561" s="34">
        <v>1</v>
      </c>
      <c r="H5561">
        <f t="shared" si="259"/>
        <v>1</v>
      </c>
      <c r="I5561" t="s">
        <v>398</v>
      </c>
      <c r="J5561" s="1" t="s">
        <v>494</v>
      </c>
      <c r="K5561" s="23" t="s">
        <v>5426</v>
      </c>
      <c r="L5561" s="18" t="s">
        <v>189</v>
      </c>
      <c r="M5561" s="18" t="s">
        <v>5427</v>
      </c>
      <c r="N5561">
        <v>12.99</v>
      </c>
      <c r="O5561" s="31">
        <v>10.74</v>
      </c>
      <c r="P5561" s="31">
        <v>10.74</v>
      </c>
      <c r="Q5561">
        <v>0.7</v>
      </c>
      <c r="R5561">
        <f t="shared" si="258"/>
        <v>7.52</v>
      </c>
      <c r="S5561" s="38" t="s">
        <v>36</v>
      </c>
      <c r="T5561" s="27">
        <v>1</v>
      </c>
      <c r="U5561">
        <f t="shared" si="260"/>
        <v>7.52</v>
      </c>
      <c r="V5561" s="39" t="s">
        <v>36</v>
      </c>
    </row>
    <row r="5562" spans="1:22">
      <c r="A5562" s="29">
        <v>42182.701145833336</v>
      </c>
      <c r="B5562" t="s">
        <v>1013</v>
      </c>
      <c r="C5562" s="37" t="s">
        <v>34</v>
      </c>
      <c r="D5562" s="37"/>
      <c r="E5562" s="35" t="s">
        <v>7634</v>
      </c>
      <c r="F5562" s="34">
        <v>1</v>
      </c>
      <c r="H5562">
        <f t="shared" si="259"/>
        <v>1</v>
      </c>
      <c r="I5562" t="s">
        <v>46</v>
      </c>
      <c r="J5562" s="1" t="s">
        <v>46</v>
      </c>
      <c r="K5562" s="23" t="s">
        <v>3876</v>
      </c>
      <c r="L5562" s="18" t="s">
        <v>115</v>
      </c>
      <c r="M5562" s="18" t="s">
        <v>3877</v>
      </c>
      <c r="N5562">
        <v>8.99</v>
      </c>
      <c r="O5562" s="31">
        <v>7.43</v>
      </c>
      <c r="P5562" s="31">
        <v>7.43</v>
      </c>
      <c r="Q5562">
        <v>0.7</v>
      </c>
      <c r="R5562">
        <f t="shared" si="258"/>
        <v>5.2</v>
      </c>
      <c r="S5562" s="38" t="s">
        <v>36</v>
      </c>
      <c r="T5562" s="27">
        <v>1</v>
      </c>
      <c r="U5562">
        <f t="shared" si="260"/>
        <v>5.2</v>
      </c>
      <c r="V5562" s="39" t="s">
        <v>36</v>
      </c>
    </row>
    <row r="5563" spans="1:22">
      <c r="A5563" s="29">
        <v>42183.591099537036</v>
      </c>
      <c r="B5563" t="s">
        <v>33</v>
      </c>
      <c r="C5563" s="37" t="s">
        <v>40</v>
      </c>
      <c r="D5563" s="37"/>
      <c r="E5563" s="35" t="s">
        <v>1823</v>
      </c>
      <c r="F5563" s="34">
        <v>1</v>
      </c>
      <c r="H5563">
        <f t="shared" si="259"/>
        <v>1</v>
      </c>
      <c r="I5563" t="s">
        <v>398</v>
      </c>
      <c r="J5563" s="1" t="s">
        <v>484</v>
      </c>
      <c r="K5563" s="23" t="s">
        <v>11105</v>
      </c>
      <c r="L5563" s="18" t="s">
        <v>11106</v>
      </c>
      <c r="M5563" s="18" t="s">
        <v>11107</v>
      </c>
      <c r="N5563">
        <v>9.99</v>
      </c>
      <c r="O5563" s="31">
        <v>8.1199999999999992</v>
      </c>
      <c r="P5563" s="31">
        <v>8.1199999999999992</v>
      </c>
      <c r="Q5563">
        <v>0.7</v>
      </c>
      <c r="R5563">
        <f t="shared" si="258"/>
        <v>5.68</v>
      </c>
      <c r="S5563" s="38" t="s">
        <v>36</v>
      </c>
      <c r="T5563" s="27">
        <v>1</v>
      </c>
      <c r="U5563">
        <f t="shared" si="260"/>
        <v>5.68</v>
      </c>
      <c r="V5563" s="39" t="s">
        <v>36</v>
      </c>
    </row>
    <row r="5564" spans="1:22">
      <c r="A5564" s="29">
        <v>42183.328020833331</v>
      </c>
      <c r="B5564" t="s">
        <v>33</v>
      </c>
      <c r="C5564" s="37" t="s">
        <v>37</v>
      </c>
      <c r="D5564" s="37"/>
      <c r="E5564" s="35" t="s">
        <v>6586</v>
      </c>
      <c r="F5564" s="34">
        <v>1</v>
      </c>
      <c r="H5564">
        <f t="shared" si="259"/>
        <v>1</v>
      </c>
      <c r="I5564" t="s">
        <v>1263</v>
      </c>
      <c r="J5564" s="1" t="s">
        <v>1263</v>
      </c>
      <c r="K5564" s="23" t="s">
        <v>1396</v>
      </c>
      <c r="L5564" s="18" t="s">
        <v>1346</v>
      </c>
      <c r="M5564" s="18" t="s">
        <v>1397</v>
      </c>
      <c r="N5564">
        <v>6.49</v>
      </c>
      <c r="O5564" s="31">
        <v>6.15</v>
      </c>
      <c r="P5564" s="31">
        <v>6.15</v>
      </c>
      <c r="Q5564">
        <v>0.7</v>
      </c>
      <c r="R5564">
        <f t="shared" si="258"/>
        <v>4.3099999999999996</v>
      </c>
      <c r="S5564" s="38" t="s">
        <v>36</v>
      </c>
      <c r="T5564" s="27">
        <v>1</v>
      </c>
      <c r="U5564">
        <f t="shared" si="260"/>
        <v>4.3099999999999996</v>
      </c>
      <c r="V5564" s="39" t="s">
        <v>36</v>
      </c>
    </row>
    <row r="5565" spans="1:22">
      <c r="A5565" s="29">
        <v>42183.621874999997</v>
      </c>
      <c r="B5565" t="s">
        <v>33</v>
      </c>
      <c r="C5565" s="37" t="s">
        <v>88</v>
      </c>
      <c r="D5565" s="37" t="s">
        <v>871</v>
      </c>
      <c r="E5565" s="35" t="s">
        <v>7661</v>
      </c>
      <c r="F5565" s="34">
        <v>1</v>
      </c>
      <c r="H5565">
        <f t="shared" si="259"/>
        <v>1</v>
      </c>
      <c r="I5565" t="s">
        <v>398</v>
      </c>
      <c r="J5565" s="1" t="s">
        <v>494</v>
      </c>
      <c r="K5565" s="23" t="s">
        <v>468</v>
      </c>
      <c r="L5565" s="18" t="s">
        <v>10531</v>
      </c>
      <c r="M5565" s="18" t="s">
        <v>469</v>
      </c>
      <c r="N5565">
        <v>7.49</v>
      </c>
      <c r="O5565" s="31">
        <v>7.2</v>
      </c>
      <c r="P5565" s="31">
        <v>7.2</v>
      </c>
      <c r="Q5565">
        <v>0.7</v>
      </c>
      <c r="R5565">
        <f t="shared" si="258"/>
        <v>5.04</v>
      </c>
      <c r="S5565" s="38" t="s">
        <v>36</v>
      </c>
      <c r="T5565" s="27">
        <v>1</v>
      </c>
      <c r="U5565">
        <f t="shared" si="260"/>
        <v>5.04</v>
      </c>
      <c r="V5565" s="39" t="s">
        <v>36</v>
      </c>
    </row>
    <row r="5566" spans="1:22">
      <c r="A5566" s="29">
        <v>42183.643530092595</v>
      </c>
      <c r="B5566" t="s">
        <v>33</v>
      </c>
      <c r="C5566" s="37" t="s">
        <v>40</v>
      </c>
      <c r="D5566" s="37"/>
      <c r="E5566" s="35" t="s">
        <v>3011</v>
      </c>
      <c r="F5566" s="34">
        <v>1</v>
      </c>
      <c r="H5566">
        <f t="shared" si="259"/>
        <v>1</v>
      </c>
      <c r="I5566" t="s">
        <v>38</v>
      </c>
      <c r="J5566" s="1" t="s">
        <v>38</v>
      </c>
      <c r="K5566" s="23" t="s">
        <v>1131</v>
      </c>
      <c r="L5566" s="18" t="s">
        <v>140</v>
      </c>
      <c r="M5566" s="18" t="s">
        <v>1132</v>
      </c>
      <c r="N5566">
        <v>5.49</v>
      </c>
      <c r="O5566" s="31">
        <v>4.46</v>
      </c>
      <c r="P5566" s="31">
        <v>4.46</v>
      </c>
      <c r="Q5566">
        <v>0.7</v>
      </c>
      <c r="R5566">
        <f t="shared" si="258"/>
        <v>3.12</v>
      </c>
      <c r="S5566" s="38" t="s">
        <v>36</v>
      </c>
      <c r="T5566" s="27">
        <v>1</v>
      </c>
      <c r="U5566">
        <f t="shared" si="260"/>
        <v>3.12</v>
      </c>
      <c r="V5566" s="39" t="s">
        <v>36</v>
      </c>
    </row>
    <row r="5567" spans="1:22">
      <c r="A5567" s="29">
        <v>42183.383703703701</v>
      </c>
      <c r="B5567" t="s">
        <v>33</v>
      </c>
      <c r="C5567" s="37" t="s">
        <v>40</v>
      </c>
      <c r="D5567" s="37"/>
      <c r="E5567" s="35" t="s">
        <v>56</v>
      </c>
      <c r="F5567" s="34">
        <v>1</v>
      </c>
      <c r="H5567">
        <f t="shared" si="259"/>
        <v>1</v>
      </c>
      <c r="I5567" t="s">
        <v>52</v>
      </c>
      <c r="J5567" s="1" t="s">
        <v>52</v>
      </c>
      <c r="K5567" s="23" t="s">
        <v>226</v>
      </c>
      <c r="L5567" s="18" t="s">
        <v>53</v>
      </c>
      <c r="M5567" s="18" t="s">
        <v>1317</v>
      </c>
      <c r="N5567">
        <v>0.99</v>
      </c>
      <c r="O5567" s="31">
        <v>0.8</v>
      </c>
      <c r="P5567" s="31">
        <v>0.8</v>
      </c>
      <c r="Q5567">
        <v>0.7</v>
      </c>
      <c r="R5567">
        <f t="shared" si="258"/>
        <v>0.56000000000000005</v>
      </c>
      <c r="S5567" s="38" t="s">
        <v>36</v>
      </c>
      <c r="T5567" s="27">
        <v>1</v>
      </c>
      <c r="U5567">
        <f t="shared" si="260"/>
        <v>0.56000000000000005</v>
      </c>
      <c r="V5567" s="39" t="s">
        <v>36</v>
      </c>
    </row>
    <row r="5568" spans="1:22">
      <c r="A5568" s="29">
        <v>42183.473171296297</v>
      </c>
      <c r="B5568" t="s">
        <v>33</v>
      </c>
      <c r="C5568" s="37" t="s">
        <v>40</v>
      </c>
      <c r="D5568" s="37"/>
      <c r="E5568" s="35" t="s">
        <v>1810</v>
      </c>
      <c r="F5568" s="34">
        <v>1</v>
      </c>
      <c r="H5568">
        <f t="shared" si="259"/>
        <v>1</v>
      </c>
      <c r="I5568" t="s">
        <v>2049</v>
      </c>
      <c r="J5568" s="1" t="s">
        <v>591</v>
      </c>
      <c r="K5568" s="23" t="s">
        <v>10470</v>
      </c>
      <c r="L5568" s="18" t="s">
        <v>176</v>
      </c>
      <c r="M5568" s="18" t="s">
        <v>10471</v>
      </c>
      <c r="N5568">
        <v>5.99</v>
      </c>
      <c r="O5568" s="31">
        <v>4.87</v>
      </c>
      <c r="P5568" s="31">
        <v>4.87</v>
      </c>
      <c r="Q5568">
        <v>0.7</v>
      </c>
      <c r="R5568">
        <f t="shared" si="258"/>
        <v>3.41</v>
      </c>
      <c r="S5568" s="38" t="s">
        <v>36</v>
      </c>
      <c r="T5568" s="27">
        <v>1</v>
      </c>
      <c r="U5568">
        <f t="shared" si="260"/>
        <v>3.41</v>
      </c>
      <c r="V5568" s="39" t="s">
        <v>36</v>
      </c>
    </row>
    <row r="5569" spans="1:22">
      <c r="A5569" s="29">
        <v>42183.64738425926</v>
      </c>
      <c r="B5569" t="s">
        <v>33</v>
      </c>
      <c r="C5569" s="37" t="s">
        <v>34</v>
      </c>
      <c r="D5569" s="37"/>
      <c r="E5569" s="35" t="s">
        <v>7662</v>
      </c>
      <c r="F5569" s="34">
        <v>1</v>
      </c>
      <c r="H5569">
        <f t="shared" si="259"/>
        <v>1</v>
      </c>
      <c r="I5569" t="s">
        <v>1263</v>
      </c>
      <c r="J5569" s="1" t="s">
        <v>1428</v>
      </c>
      <c r="K5569" s="23" t="s">
        <v>11108</v>
      </c>
      <c r="L5569" s="18" t="s">
        <v>11109</v>
      </c>
      <c r="M5569" s="18" t="s">
        <v>11110</v>
      </c>
      <c r="N5569">
        <v>12.99</v>
      </c>
      <c r="O5569" s="31">
        <v>10.74</v>
      </c>
      <c r="P5569" s="31">
        <v>10.74</v>
      </c>
      <c r="Q5569">
        <v>0.7</v>
      </c>
      <c r="R5569">
        <f t="shared" si="258"/>
        <v>7.52</v>
      </c>
      <c r="S5569" s="38" t="s">
        <v>36</v>
      </c>
      <c r="T5569" s="27">
        <v>1</v>
      </c>
      <c r="U5569">
        <f t="shared" si="260"/>
        <v>7.52</v>
      </c>
      <c r="V5569" s="39" t="s">
        <v>36</v>
      </c>
    </row>
    <row r="5570" spans="1:22">
      <c r="A5570" s="29">
        <v>42183.611863425926</v>
      </c>
      <c r="B5570" t="s">
        <v>589</v>
      </c>
      <c r="C5570" s="37" t="s">
        <v>37</v>
      </c>
      <c r="D5570" s="37"/>
      <c r="E5570" s="35" t="s">
        <v>4397</v>
      </c>
      <c r="F5570" s="34">
        <v>1</v>
      </c>
      <c r="H5570">
        <f t="shared" si="259"/>
        <v>1</v>
      </c>
      <c r="I5570" t="s">
        <v>398</v>
      </c>
      <c r="J5570" s="1" t="s">
        <v>494</v>
      </c>
      <c r="K5570" s="23" t="s">
        <v>11111</v>
      </c>
      <c r="L5570" s="18" t="s">
        <v>82</v>
      </c>
      <c r="M5570" s="18" t="s">
        <v>2552</v>
      </c>
      <c r="N5570">
        <v>5.49</v>
      </c>
      <c r="O5570" s="31">
        <v>5.2</v>
      </c>
      <c r="P5570" s="31">
        <v>5.2</v>
      </c>
      <c r="Q5570">
        <v>0.7</v>
      </c>
      <c r="R5570">
        <f t="shared" ref="R5570:R5633" si="261">ROUND(P5570*Q5570,2)*H5570</f>
        <v>3.64</v>
      </c>
      <c r="S5570" s="38" t="s">
        <v>36</v>
      </c>
      <c r="T5570" s="27">
        <v>1</v>
      </c>
      <c r="U5570">
        <f t="shared" si="260"/>
        <v>3.64</v>
      </c>
      <c r="V5570" s="39" t="s">
        <v>36</v>
      </c>
    </row>
    <row r="5571" spans="1:22">
      <c r="A5571" s="29">
        <v>42183.341770833336</v>
      </c>
      <c r="B5571" t="s">
        <v>33</v>
      </c>
      <c r="C5571" s="37" t="s">
        <v>34</v>
      </c>
      <c r="D5571" s="37"/>
      <c r="E5571" s="35" t="s">
        <v>7663</v>
      </c>
      <c r="F5571" s="34">
        <v>1</v>
      </c>
      <c r="H5571">
        <f t="shared" ref="H5571:H5634" si="262">F5571-G5571</f>
        <v>1</v>
      </c>
      <c r="I5571" t="s">
        <v>488</v>
      </c>
      <c r="J5571" s="1" t="s">
        <v>489</v>
      </c>
      <c r="K5571" s="23" t="s">
        <v>10967</v>
      </c>
      <c r="L5571" s="18" t="s">
        <v>514</v>
      </c>
      <c r="M5571" s="18" t="s">
        <v>10968</v>
      </c>
      <c r="N5571">
        <v>4.99</v>
      </c>
      <c r="O5571" s="31">
        <v>4.12</v>
      </c>
      <c r="P5571" s="31">
        <v>4.12</v>
      </c>
      <c r="Q5571">
        <v>0.7</v>
      </c>
      <c r="R5571">
        <f t="shared" si="261"/>
        <v>2.88</v>
      </c>
      <c r="S5571" s="38" t="s">
        <v>36</v>
      </c>
      <c r="T5571" s="27">
        <v>1</v>
      </c>
      <c r="U5571">
        <f t="shared" ref="U5571:U5634" si="263">ROUND(T5571*R5571,2)</f>
        <v>2.88</v>
      </c>
      <c r="V5571" s="39" t="s">
        <v>36</v>
      </c>
    </row>
    <row r="5572" spans="1:22">
      <c r="A5572" s="29">
        <v>42182.697743055556</v>
      </c>
      <c r="B5572" t="s">
        <v>33</v>
      </c>
      <c r="C5572" s="37" t="s">
        <v>40</v>
      </c>
      <c r="D5572" s="37"/>
      <c r="E5572" s="35" t="s">
        <v>284</v>
      </c>
      <c r="F5572" s="34">
        <v>1</v>
      </c>
      <c r="H5572">
        <f t="shared" si="262"/>
        <v>1</v>
      </c>
      <c r="I5572" t="s">
        <v>52</v>
      </c>
      <c r="J5572" s="1" t="s">
        <v>52</v>
      </c>
      <c r="K5572" s="23" t="s">
        <v>9973</v>
      </c>
      <c r="L5572" s="18" t="s">
        <v>310</v>
      </c>
      <c r="M5572" s="18" t="s">
        <v>9974</v>
      </c>
      <c r="N5572">
        <v>2.4900000000000002</v>
      </c>
      <c r="O5572" s="31">
        <v>2.02</v>
      </c>
      <c r="P5572" s="31">
        <v>2.02</v>
      </c>
      <c r="Q5572">
        <v>0.7</v>
      </c>
      <c r="R5572">
        <f t="shared" si="261"/>
        <v>1.41</v>
      </c>
      <c r="S5572" s="38" t="s">
        <v>36</v>
      </c>
      <c r="T5572" s="27">
        <v>1</v>
      </c>
      <c r="U5572">
        <f t="shared" si="263"/>
        <v>1.41</v>
      </c>
      <c r="V5572" s="39" t="s">
        <v>36</v>
      </c>
    </row>
    <row r="5573" spans="1:22">
      <c r="A5573" s="29">
        <v>42182.350289351853</v>
      </c>
      <c r="B5573" t="s">
        <v>33</v>
      </c>
      <c r="C5573" s="37" t="s">
        <v>48</v>
      </c>
      <c r="D5573" s="37"/>
      <c r="E5573" s="35" t="s">
        <v>4186</v>
      </c>
      <c r="F5573" s="34">
        <v>1</v>
      </c>
      <c r="H5573">
        <f t="shared" si="262"/>
        <v>1</v>
      </c>
      <c r="I5573" t="s">
        <v>52</v>
      </c>
      <c r="J5573" s="1" t="s">
        <v>485</v>
      </c>
      <c r="K5573" s="23" t="s">
        <v>2634</v>
      </c>
      <c r="L5573" s="18" t="s">
        <v>173</v>
      </c>
      <c r="M5573" s="18" t="s">
        <v>2635</v>
      </c>
      <c r="N5573">
        <v>6.49</v>
      </c>
      <c r="O5573" s="31">
        <v>5.36</v>
      </c>
      <c r="P5573" s="31">
        <v>5.36</v>
      </c>
      <c r="Q5573">
        <v>0.7</v>
      </c>
      <c r="R5573">
        <f t="shared" si="261"/>
        <v>3.75</v>
      </c>
      <c r="S5573" s="38" t="s">
        <v>36</v>
      </c>
      <c r="T5573" s="27">
        <v>1</v>
      </c>
      <c r="U5573">
        <f t="shared" si="263"/>
        <v>3.75</v>
      </c>
      <c r="V5573" s="39" t="s">
        <v>36</v>
      </c>
    </row>
    <row r="5574" spans="1:22">
      <c r="A5574" s="29">
        <v>42182.850358796299</v>
      </c>
      <c r="B5574" t="s">
        <v>33</v>
      </c>
      <c r="C5574" s="37" t="s">
        <v>58</v>
      </c>
      <c r="D5574" s="37"/>
      <c r="E5574" s="35" t="s">
        <v>6493</v>
      </c>
      <c r="F5574" s="34">
        <v>1</v>
      </c>
      <c r="H5574">
        <f t="shared" si="262"/>
        <v>1</v>
      </c>
      <c r="I5574" t="s">
        <v>488</v>
      </c>
      <c r="J5574" s="1" t="s">
        <v>530</v>
      </c>
      <c r="K5574" s="23" t="s">
        <v>8040</v>
      </c>
      <c r="L5574" s="18" t="s">
        <v>514</v>
      </c>
      <c r="M5574" s="18" t="s">
        <v>8041</v>
      </c>
      <c r="N5574">
        <v>2.99</v>
      </c>
      <c r="O5574" s="31">
        <v>2.5099999999999998</v>
      </c>
      <c r="P5574" s="31">
        <v>2.5099999999999998</v>
      </c>
      <c r="Q5574">
        <v>0.7</v>
      </c>
      <c r="R5574">
        <f t="shared" si="261"/>
        <v>1.76</v>
      </c>
      <c r="S5574" s="38" t="s">
        <v>36</v>
      </c>
      <c r="T5574" s="27">
        <v>1</v>
      </c>
      <c r="U5574">
        <f t="shared" si="263"/>
        <v>1.76</v>
      </c>
      <c r="V5574" s="39" t="s">
        <v>36</v>
      </c>
    </row>
    <row r="5575" spans="1:22">
      <c r="A5575" s="29">
        <v>42182.791377314818</v>
      </c>
      <c r="B5575" t="s">
        <v>33</v>
      </c>
      <c r="C5575" s="37" t="s">
        <v>40</v>
      </c>
      <c r="D5575" s="37"/>
      <c r="E5575" s="35" t="s">
        <v>41</v>
      </c>
      <c r="F5575" s="34">
        <v>1</v>
      </c>
      <c r="H5575">
        <f t="shared" si="262"/>
        <v>1</v>
      </c>
      <c r="I5575" t="s">
        <v>398</v>
      </c>
      <c r="J5575" s="1" t="s">
        <v>494</v>
      </c>
      <c r="K5575" s="23" t="s">
        <v>1588</v>
      </c>
      <c r="L5575" s="18" t="s">
        <v>102</v>
      </c>
      <c r="M5575" s="18" t="s">
        <v>443</v>
      </c>
      <c r="N5575">
        <v>7.49</v>
      </c>
      <c r="O5575" s="31">
        <v>6.09</v>
      </c>
      <c r="P5575" s="31">
        <v>6.09</v>
      </c>
      <c r="Q5575">
        <v>0.7</v>
      </c>
      <c r="R5575">
        <f t="shared" si="261"/>
        <v>4.26</v>
      </c>
      <c r="S5575" s="38" t="s">
        <v>36</v>
      </c>
      <c r="T5575" s="27">
        <v>1</v>
      </c>
      <c r="U5575">
        <f t="shared" si="263"/>
        <v>4.26</v>
      </c>
      <c r="V5575" s="39" t="s">
        <v>36</v>
      </c>
    </row>
    <row r="5576" spans="1:22">
      <c r="A5576" s="29">
        <v>42183.568506944444</v>
      </c>
      <c r="B5576" t="s">
        <v>589</v>
      </c>
      <c r="C5576" s="37" t="s">
        <v>88</v>
      </c>
      <c r="D5576" s="37" t="s">
        <v>870</v>
      </c>
      <c r="E5576" s="35" t="s">
        <v>7664</v>
      </c>
      <c r="F5576" s="34">
        <v>1</v>
      </c>
      <c r="H5576">
        <f t="shared" si="262"/>
        <v>1</v>
      </c>
      <c r="I5576" t="s">
        <v>46</v>
      </c>
      <c r="J5576" s="1" t="s">
        <v>46</v>
      </c>
      <c r="K5576" s="23" t="s">
        <v>4546</v>
      </c>
      <c r="L5576" s="18" t="s">
        <v>105</v>
      </c>
      <c r="M5576" s="18" t="s">
        <v>4547</v>
      </c>
      <c r="N5576">
        <v>12.99</v>
      </c>
      <c r="O5576" s="31">
        <v>12.49</v>
      </c>
      <c r="P5576" s="31">
        <v>12.49</v>
      </c>
      <c r="Q5576">
        <v>0.7</v>
      </c>
      <c r="R5576">
        <f t="shared" si="261"/>
        <v>8.74</v>
      </c>
      <c r="S5576" s="38" t="s">
        <v>36</v>
      </c>
      <c r="T5576" s="27">
        <v>1</v>
      </c>
      <c r="U5576">
        <f t="shared" si="263"/>
        <v>8.74</v>
      </c>
      <c r="V5576" s="39" t="s">
        <v>36</v>
      </c>
    </row>
    <row r="5577" spans="1:22">
      <c r="A5577" s="29">
        <v>42183.332731481481</v>
      </c>
      <c r="B5577" t="s">
        <v>86</v>
      </c>
      <c r="C5577" s="37" t="s">
        <v>37</v>
      </c>
      <c r="D5577" s="37"/>
      <c r="E5577" s="35" t="s">
        <v>1832</v>
      </c>
      <c r="F5577" s="34">
        <v>1</v>
      </c>
      <c r="H5577">
        <f t="shared" si="262"/>
        <v>1</v>
      </c>
      <c r="I5577" t="s">
        <v>1263</v>
      </c>
      <c r="J5577" s="1" t="s">
        <v>1263</v>
      </c>
      <c r="K5577" s="23" t="s">
        <v>8810</v>
      </c>
      <c r="L5577" s="18" t="s">
        <v>3724</v>
      </c>
      <c r="M5577" s="18" t="s">
        <v>8811</v>
      </c>
      <c r="N5577">
        <v>6.49</v>
      </c>
      <c r="O5577" s="31">
        <v>6.15</v>
      </c>
      <c r="P5577" s="31">
        <v>6.15</v>
      </c>
      <c r="Q5577">
        <v>0.7</v>
      </c>
      <c r="R5577">
        <f t="shared" si="261"/>
        <v>4.3099999999999996</v>
      </c>
      <c r="S5577" s="38" t="s">
        <v>36</v>
      </c>
      <c r="T5577" s="27">
        <v>1</v>
      </c>
      <c r="U5577">
        <f t="shared" si="263"/>
        <v>4.3099999999999996</v>
      </c>
      <c r="V5577" s="39" t="s">
        <v>36</v>
      </c>
    </row>
    <row r="5578" spans="1:22">
      <c r="A5578" s="29">
        <v>42183.369884259257</v>
      </c>
      <c r="B5578" t="s">
        <v>86</v>
      </c>
      <c r="C5578" s="37" t="s">
        <v>37</v>
      </c>
      <c r="D5578" s="37"/>
      <c r="E5578" s="35" t="s">
        <v>1998</v>
      </c>
      <c r="F5578" s="34">
        <v>1</v>
      </c>
      <c r="H5578">
        <f t="shared" si="262"/>
        <v>1</v>
      </c>
      <c r="I5578" t="s">
        <v>1263</v>
      </c>
      <c r="J5578" s="1" t="s">
        <v>1263</v>
      </c>
      <c r="K5578" s="23" t="s">
        <v>11112</v>
      </c>
      <c r="L5578" s="18" t="s">
        <v>1362</v>
      </c>
      <c r="M5578" s="18" t="s">
        <v>11113</v>
      </c>
      <c r="N5578">
        <v>6.49</v>
      </c>
      <c r="O5578" s="31">
        <v>6.15</v>
      </c>
      <c r="P5578" s="31">
        <v>6.15</v>
      </c>
      <c r="Q5578">
        <v>0.7</v>
      </c>
      <c r="R5578">
        <f t="shared" si="261"/>
        <v>4.3099999999999996</v>
      </c>
      <c r="S5578" s="38" t="s">
        <v>36</v>
      </c>
      <c r="T5578" s="27">
        <v>1</v>
      </c>
      <c r="U5578">
        <f t="shared" si="263"/>
        <v>4.3099999999999996</v>
      </c>
      <c r="V5578" s="39" t="s">
        <v>36</v>
      </c>
    </row>
    <row r="5579" spans="1:22">
      <c r="A5579" s="29">
        <v>42183.613217592596</v>
      </c>
      <c r="B5579" t="s">
        <v>33</v>
      </c>
      <c r="C5579" s="37" t="s">
        <v>34</v>
      </c>
      <c r="D5579" s="37"/>
      <c r="E5579" s="35" t="s">
        <v>4111</v>
      </c>
      <c r="F5579" s="34">
        <v>1</v>
      </c>
      <c r="H5579">
        <f t="shared" si="262"/>
        <v>1</v>
      </c>
      <c r="I5579" t="s">
        <v>38</v>
      </c>
      <c r="J5579" s="1" t="s">
        <v>38</v>
      </c>
      <c r="K5579" s="23" t="s">
        <v>11114</v>
      </c>
      <c r="L5579" s="18" t="s">
        <v>2880</v>
      </c>
      <c r="M5579" s="18" t="s">
        <v>11115</v>
      </c>
      <c r="N5579">
        <v>9.99</v>
      </c>
      <c r="O5579" s="31">
        <v>8.26</v>
      </c>
      <c r="P5579" s="31">
        <v>8.26</v>
      </c>
      <c r="Q5579">
        <v>0.7</v>
      </c>
      <c r="R5579">
        <f t="shared" si="261"/>
        <v>5.78</v>
      </c>
      <c r="S5579" s="38" t="s">
        <v>36</v>
      </c>
      <c r="T5579" s="27">
        <v>1</v>
      </c>
      <c r="U5579">
        <f t="shared" si="263"/>
        <v>5.78</v>
      </c>
      <c r="V5579" s="39" t="s">
        <v>36</v>
      </c>
    </row>
    <row r="5580" spans="1:22">
      <c r="A5580" s="29">
        <v>42183.636701388888</v>
      </c>
      <c r="B5580" t="s">
        <v>86</v>
      </c>
      <c r="C5580" s="37" t="s">
        <v>37</v>
      </c>
      <c r="D5580" s="37"/>
      <c r="E5580" s="35" t="s">
        <v>2977</v>
      </c>
      <c r="F5580" s="34">
        <v>1</v>
      </c>
      <c r="H5580">
        <f t="shared" si="262"/>
        <v>1</v>
      </c>
      <c r="I5580" t="s">
        <v>52</v>
      </c>
      <c r="J5580" s="1" t="s">
        <v>52</v>
      </c>
      <c r="K5580" s="23" t="s">
        <v>456</v>
      </c>
      <c r="L5580" s="18" t="s">
        <v>87</v>
      </c>
      <c r="M5580" s="18" t="s">
        <v>457</v>
      </c>
      <c r="N5580">
        <v>7.99</v>
      </c>
      <c r="O5580" s="31">
        <v>7.57</v>
      </c>
      <c r="P5580" s="31">
        <v>7.57</v>
      </c>
      <c r="Q5580">
        <v>0.7</v>
      </c>
      <c r="R5580">
        <f t="shared" si="261"/>
        <v>5.3</v>
      </c>
      <c r="S5580" s="38" t="s">
        <v>36</v>
      </c>
      <c r="T5580" s="27">
        <v>1</v>
      </c>
      <c r="U5580">
        <f t="shared" si="263"/>
        <v>5.3</v>
      </c>
      <c r="V5580" s="39" t="s">
        <v>36</v>
      </c>
    </row>
    <row r="5581" spans="1:22">
      <c r="A5581" s="29">
        <v>42183.328275462962</v>
      </c>
      <c r="B5581" t="s">
        <v>33</v>
      </c>
      <c r="C5581" s="37" t="s">
        <v>48</v>
      </c>
      <c r="D5581" s="37"/>
      <c r="E5581" s="35" t="s">
        <v>6453</v>
      </c>
      <c r="F5581" s="34">
        <v>1</v>
      </c>
      <c r="H5581">
        <f t="shared" si="262"/>
        <v>1</v>
      </c>
      <c r="I5581" t="s">
        <v>46</v>
      </c>
      <c r="J5581" s="1" t="s">
        <v>46</v>
      </c>
      <c r="K5581" s="23" t="s">
        <v>1096</v>
      </c>
      <c r="L5581" s="18" t="s">
        <v>174</v>
      </c>
      <c r="M5581" s="18" t="s">
        <v>1097</v>
      </c>
      <c r="N5581">
        <v>6.49</v>
      </c>
      <c r="O5581" s="31">
        <v>5.36</v>
      </c>
      <c r="P5581" s="31">
        <v>5.36</v>
      </c>
      <c r="Q5581">
        <v>0.7</v>
      </c>
      <c r="R5581">
        <f t="shared" si="261"/>
        <v>3.75</v>
      </c>
      <c r="S5581" s="38" t="s">
        <v>36</v>
      </c>
      <c r="T5581" s="27">
        <v>1</v>
      </c>
      <c r="U5581">
        <f t="shared" si="263"/>
        <v>3.75</v>
      </c>
      <c r="V5581" s="39" t="s">
        <v>36</v>
      </c>
    </row>
    <row r="5582" spans="1:22">
      <c r="A5582" s="29">
        <v>42183.328275462962</v>
      </c>
      <c r="B5582" t="s">
        <v>33</v>
      </c>
      <c r="C5582" s="37" t="s">
        <v>48</v>
      </c>
      <c r="D5582" s="37"/>
      <c r="E5582" s="35" t="s">
        <v>6453</v>
      </c>
      <c r="F5582" s="34">
        <v>1</v>
      </c>
      <c r="H5582">
        <f t="shared" si="262"/>
        <v>1</v>
      </c>
      <c r="I5582" t="s">
        <v>398</v>
      </c>
      <c r="J5582" s="1" t="s">
        <v>525</v>
      </c>
      <c r="K5582" s="23" t="s">
        <v>987</v>
      </c>
      <c r="L5582" s="18" t="s">
        <v>540</v>
      </c>
      <c r="M5582" s="18" t="s">
        <v>988</v>
      </c>
      <c r="N5582">
        <v>5.49</v>
      </c>
      <c r="O5582" s="31">
        <v>4.54</v>
      </c>
      <c r="P5582" s="31">
        <v>4.54</v>
      </c>
      <c r="Q5582">
        <v>0.7</v>
      </c>
      <c r="R5582">
        <f t="shared" si="261"/>
        <v>3.18</v>
      </c>
      <c r="S5582" s="38" t="s">
        <v>36</v>
      </c>
      <c r="T5582" s="27">
        <v>1</v>
      </c>
      <c r="U5582">
        <f t="shared" si="263"/>
        <v>3.18</v>
      </c>
      <c r="V5582" s="39" t="s">
        <v>36</v>
      </c>
    </row>
    <row r="5583" spans="1:22">
      <c r="A5583" s="29">
        <v>42183.328275462962</v>
      </c>
      <c r="B5583" t="s">
        <v>33</v>
      </c>
      <c r="C5583" s="37" t="s">
        <v>48</v>
      </c>
      <c r="D5583" s="37"/>
      <c r="E5583" s="35" t="s">
        <v>6453</v>
      </c>
      <c r="F5583" s="34">
        <v>1</v>
      </c>
      <c r="H5583">
        <f t="shared" si="262"/>
        <v>1</v>
      </c>
      <c r="I5583" t="s">
        <v>38</v>
      </c>
      <c r="J5583" s="1" t="s">
        <v>490</v>
      </c>
      <c r="K5583" s="23" t="s">
        <v>9128</v>
      </c>
      <c r="L5583" s="18" t="s">
        <v>116</v>
      </c>
      <c r="M5583" s="18" t="s">
        <v>9129</v>
      </c>
      <c r="N5583">
        <v>5.49</v>
      </c>
      <c r="O5583" s="31">
        <v>4.54</v>
      </c>
      <c r="P5583" s="31">
        <v>4.54</v>
      </c>
      <c r="Q5583">
        <v>0.7</v>
      </c>
      <c r="R5583">
        <f t="shared" si="261"/>
        <v>3.18</v>
      </c>
      <c r="S5583" s="38" t="s">
        <v>36</v>
      </c>
      <c r="T5583" s="27">
        <v>1</v>
      </c>
      <c r="U5583">
        <f t="shared" si="263"/>
        <v>3.18</v>
      </c>
      <c r="V5583" s="39" t="s">
        <v>36</v>
      </c>
    </row>
    <row r="5584" spans="1:22">
      <c r="A5584" s="29">
        <v>42183.386608796296</v>
      </c>
      <c r="B5584" t="s">
        <v>33</v>
      </c>
      <c r="C5584" s="37" t="s">
        <v>34</v>
      </c>
      <c r="D5584" s="37"/>
      <c r="E5584" s="35" t="s">
        <v>7665</v>
      </c>
      <c r="F5584" s="34">
        <v>1</v>
      </c>
      <c r="H5584">
        <f t="shared" si="262"/>
        <v>1</v>
      </c>
      <c r="I5584" t="s">
        <v>398</v>
      </c>
      <c r="J5584" s="1" t="s">
        <v>452</v>
      </c>
      <c r="K5584" s="23" t="s">
        <v>2152</v>
      </c>
      <c r="L5584" s="18" t="s">
        <v>556</v>
      </c>
      <c r="M5584" s="18" t="s">
        <v>822</v>
      </c>
      <c r="N5584">
        <v>7.99</v>
      </c>
      <c r="O5584" s="31">
        <v>6.6</v>
      </c>
      <c r="P5584" s="31">
        <v>6.6</v>
      </c>
      <c r="Q5584">
        <v>0.7</v>
      </c>
      <c r="R5584">
        <f t="shared" si="261"/>
        <v>4.62</v>
      </c>
      <c r="S5584" s="38" t="s">
        <v>36</v>
      </c>
      <c r="T5584" s="27">
        <v>1</v>
      </c>
      <c r="U5584">
        <f t="shared" si="263"/>
        <v>4.62</v>
      </c>
      <c r="V5584" s="39" t="s">
        <v>36</v>
      </c>
    </row>
    <row r="5585" spans="1:22">
      <c r="A5585" s="29">
        <v>42182.891203703701</v>
      </c>
      <c r="B5585" t="s">
        <v>33</v>
      </c>
      <c r="C5585" s="37" t="s">
        <v>40</v>
      </c>
      <c r="D5585" s="37"/>
      <c r="E5585" s="35" t="s">
        <v>2956</v>
      </c>
      <c r="F5585" s="34">
        <v>1</v>
      </c>
      <c r="H5585">
        <f t="shared" si="262"/>
        <v>1</v>
      </c>
      <c r="I5585" t="s">
        <v>46</v>
      </c>
      <c r="K5585" s="23" t="s">
        <v>11116</v>
      </c>
      <c r="L5585" s="18" t="s">
        <v>149</v>
      </c>
      <c r="M5585" s="18" t="s">
        <v>11117</v>
      </c>
      <c r="N5585">
        <v>6.99</v>
      </c>
      <c r="O5585" s="31">
        <v>5.68</v>
      </c>
      <c r="P5585" s="31">
        <v>5.68</v>
      </c>
      <c r="Q5585">
        <v>0.7</v>
      </c>
      <c r="R5585">
        <f t="shared" si="261"/>
        <v>3.98</v>
      </c>
      <c r="S5585" s="38" t="s">
        <v>36</v>
      </c>
      <c r="T5585" s="27">
        <v>1</v>
      </c>
      <c r="U5585">
        <f t="shared" si="263"/>
        <v>3.98</v>
      </c>
      <c r="V5585" s="39" t="s">
        <v>36</v>
      </c>
    </row>
    <row r="5586" spans="1:22">
      <c r="A5586" s="29">
        <v>42182.929120370369</v>
      </c>
      <c r="B5586" t="s">
        <v>33</v>
      </c>
      <c r="C5586" s="37" t="s">
        <v>75</v>
      </c>
      <c r="D5586" s="37"/>
      <c r="E5586" s="35" t="s">
        <v>3006</v>
      </c>
      <c r="F5586" s="34">
        <v>1</v>
      </c>
      <c r="H5586">
        <f t="shared" si="262"/>
        <v>1</v>
      </c>
      <c r="I5586" t="s">
        <v>52</v>
      </c>
      <c r="J5586" s="1" t="s">
        <v>52</v>
      </c>
      <c r="K5586" s="23" t="s">
        <v>2439</v>
      </c>
      <c r="L5586" s="18" t="s">
        <v>1290</v>
      </c>
      <c r="M5586" s="18" t="s">
        <v>1303</v>
      </c>
      <c r="N5586">
        <v>0.99</v>
      </c>
      <c r="O5586" s="31">
        <v>0.82</v>
      </c>
      <c r="P5586" s="31">
        <v>0.82</v>
      </c>
      <c r="Q5586">
        <v>0.7</v>
      </c>
      <c r="R5586">
        <f t="shared" si="261"/>
        <v>0.56999999999999995</v>
      </c>
      <c r="S5586" s="38" t="s">
        <v>36</v>
      </c>
      <c r="T5586" s="27">
        <v>1</v>
      </c>
      <c r="U5586">
        <f t="shared" si="263"/>
        <v>0.56999999999999995</v>
      </c>
      <c r="V5586" s="39" t="s">
        <v>36</v>
      </c>
    </row>
    <row r="5587" spans="1:22">
      <c r="A5587" s="29">
        <v>42182.966412037036</v>
      </c>
      <c r="B5587" t="s">
        <v>33</v>
      </c>
      <c r="C5587" s="37" t="s">
        <v>40</v>
      </c>
      <c r="D5587" s="37"/>
      <c r="E5587" s="35" t="s">
        <v>451</v>
      </c>
      <c r="F5587" s="34">
        <v>1</v>
      </c>
      <c r="H5587">
        <f t="shared" si="262"/>
        <v>1</v>
      </c>
      <c r="I5587" t="s">
        <v>52</v>
      </c>
      <c r="J5587" s="1" t="s">
        <v>493</v>
      </c>
      <c r="K5587" s="23" t="s">
        <v>11118</v>
      </c>
      <c r="L5587" s="18" t="s">
        <v>136</v>
      </c>
      <c r="M5587" s="18" t="s">
        <v>11119</v>
      </c>
      <c r="N5587">
        <v>7.99</v>
      </c>
      <c r="O5587" s="31">
        <v>6.5</v>
      </c>
      <c r="P5587" s="31">
        <v>6.5</v>
      </c>
      <c r="Q5587">
        <v>0.7</v>
      </c>
      <c r="R5587">
        <f t="shared" si="261"/>
        <v>4.55</v>
      </c>
      <c r="S5587" s="38" t="s">
        <v>36</v>
      </c>
      <c r="T5587" s="27">
        <v>1</v>
      </c>
      <c r="U5587">
        <f t="shared" si="263"/>
        <v>4.55</v>
      </c>
      <c r="V5587" s="39" t="s">
        <v>36</v>
      </c>
    </row>
    <row r="5588" spans="1:22">
      <c r="A5588" s="29">
        <v>42183.463796296295</v>
      </c>
      <c r="B5588" t="s">
        <v>86</v>
      </c>
      <c r="C5588" s="37" t="s">
        <v>37</v>
      </c>
      <c r="D5588" s="37"/>
      <c r="E5588" s="35" t="s">
        <v>2023</v>
      </c>
      <c r="F5588" s="34">
        <v>1</v>
      </c>
      <c r="H5588">
        <f t="shared" si="262"/>
        <v>1</v>
      </c>
      <c r="I5588" t="s">
        <v>1263</v>
      </c>
      <c r="J5588" s="1" t="s">
        <v>1263</v>
      </c>
      <c r="K5588" s="23" t="s">
        <v>3323</v>
      </c>
      <c r="L5588" s="18" t="s">
        <v>1380</v>
      </c>
      <c r="M5588" s="31" t="s">
        <v>3324</v>
      </c>
      <c r="N5588">
        <v>12.99</v>
      </c>
      <c r="O5588" s="31">
        <v>12.31</v>
      </c>
      <c r="P5588" s="31">
        <v>12.31</v>
      </c>
      <c r="Q5588">
        <v>0.7</v>
      </c>
      <c r="R5588">
        <f t="shared" si="261"/>
        <v>8.6199999999999992</v>
      </c>
      <c r="S5588" s="38" t="s">
        <v>36</v>
      </c>
      <c r="T5588" s="27">
        <v>1</v>
      </c>
      <c r="U5588">
        <f t="shared" si="263"/>
        <v>8.6199999999999992</v>
      </c>
      <c r="V5588" s="39" t="s">
        <v>36</v>
      </c>
    </row>
    <row r="5589" spans="1:22">
      <c r="A5589" s="29">
        <v>42183.33321759259</v>
      </c>
      <c r="B5589" t="s">
        <v>86</v>
      </c>
      <c r="C5589" s="37" t="s">
        <v>37</v>
      </c>
      <c r="D5589" s="37"/>
      <c r="E5589" s="35" t="s">
        <v>6939</v>
      </c>
      <c r="F5589" s="34">
        <v>1</v>
      </c>
      <c r="H5589">
        <f t="shared" si="262"/>
        <v>1</v>
      </c>
      <c r="I5589" t="s">
        <v>52</v>
      </c>
      <c r="J5589" s="1" t="s">
        <v>493</v>
      </c>
      <c r="K5589" s="23" t="s">
        <v>11118</v>
      </c>
      <c r="L5589" s="18" t="s">
        <v>136</v>
      </c>
      <c r="M5589" s="18" t="s">
        <v>11119</v>
      </c>
      <c r="N5589">
        <v>7.99</v>
      </c>
      <c r="O5589" s="31">
        <v>7.57</v>
      </c>
      <c r="P5589" s="31">
        <v>7.57</v>
      </c>
      <c r="Q5589">
        <v>0.7</v>
      </c>
      <c r="R5589">
        <f t="shared" si="261"/>
        <v>5.3</v>
      </c>
      <c r="S5589" s="38" t="s">
        <v>36</v>
      </c>
      <c r="T5589" s="27">
        <v>1</v>
      </c>
      <c r="U5589">
        <f t="shared" si="263"/>
        <v>5.3</v>
      </c>
      <c r="V5589" s="39" t="s">
        <v>36</v>
      </c>
    </row>
    <row r="5590" spans="1:22">
      <c r="A5590" s="29">
        <v>42183.301145833335</v>
      </c>
      <c r="B5590" t="s">
        <v>33</v>
      </c>
      <c r="C5590" s="37" t="s">
        <v>34</v>
      </c>
      <c r="D5590" s="37"/>
      <c r="E5590" s="35" t="s">
        <v>6885</v>
      </c>
      <c r="F5590" s="34">
        <v>1</v>
      </c>
      <c r="H5590">
        <f t="shared" si="262"/>
        <v>1</v>
      </c>
      <c r="I5590" t="s">
        <v>46</v>
      </c>
      <c r="J5590" s="1" t="s">
        <v>46</v>
      </c>
      <c r="K5590" s="23" t="s">
        <v>11120</v>
      </c>
      <c r="L5590" s="18" t="s">
        <v>81</v>
      </c>
      <c r="M5590" s="18" t="s">
        <v>11121</v>
      </c>
      <c r="N5590">
        <v>7.99</v>
      </c>
      <c r="O5590" s="31">
        <v>6.6</v>
      </c>
      <c r="P5590" s="31">
        <v>6.6</v>
      </c>
      <c r="Q5590">
        <v>0.7</v>
      </c>
      <c r="R5590">
        <f t="shared" si="261"/>
        <v>4.62</v>
      </c>
      <c r="S5590" s="38" t="s">
        <v>36</v>
      </c>
      <c r="T5590" s="27">
        <v>1</v>
      </c>
      <c r="U5590">
        <f t="shared" si="263"/>
        <v>4.62</v>
      </c>
      <c r="V5590" s="39" t="s">
        <v>36</v>
      </c>
    </row>
    <row r="5591" spans="1:22">
      <c r="A5591" s="29">
        <v>42183.218252314815</v>
      </c>
      <c r="B5591" t="s">
        <v>33</v>
      </c>
      <c r="C5591" s="37" t="s">
        <v>143</v>
      </c>
      <c r="D5591" s="37"/>
      <c r="E5591" s="35" t="s">
        <v>6654</v>
      </c>
      <c r="F5591" s="34">
        <v>1</v>
      </c>
      <c r="H5591">
        <f t="shared" si="262"/>
        <v>1</v>
      </c>
      <c r="I5591" t="s">
        <v>38</v>
      </c>
      <c r="J5591" s="1" t="s">
        <v>482</v>
      </c>
      <c r="K5591" s="23" t="s">
        <v>306</v>
      </c>
      <c r="L5591" s="18" t="s">
        <v>307</v>
      </c>
      <c r="M5591" s="18" t="s">
        <v>1410</v>
      </c>
      <c r="N5591">
        <v>3.99</v>
      </c>
      <c r="O5591" s="31">
        <v>3.24</v>
      </c>
      <c r="P5591" s="31">
        <v>3.24</v>
      </c>
      <c r="Q5591">
        <v>0.7</v>
      </c>
      <c r="R5591">
        <f t="shared" si="261"/>
        <v>2.27</v>
      </c>
      <c r="S5591" s="38" t="s">
        <v>36</v>
      </c>
      <c r="T5591" s="27">
        <v>1</v>
      </c>
      <c r="U5591">
        <f t="shared" si="263"/>
        <v>2.27</v>
      </c>
      <c r="V5591" s="39" t="s">
        <v>36</v>
      </c>
    </row>
    <row r="5592" spans="1:22">
      <c r="A5592" s="29">
        <v>42183.319456018522</v>
      </c>
      <c r="B5592" t="s">
        <v>33</v>
      </c>
      <c r="C5592" s="37" t="s">
        <v>58</v>
      </c>
      <c r="D5592" s="37"/>
      <c r="E5592" s="35" t="s">
        <v>4118</v>
      </c>
      <c r="F5592" s="34">
        <v>1</v>
      </c>
      <c r="H5592">
        <f t="shared" si="262"/>
        <v>1</v>
      </c>
      <c r="I5592" t="s">
        <v>2049</v>
      </c>
      <c r="J5592" s="1" t="s">
        <v>672</v>
      </c>
      <c r="K5592" s="23" t="s">
        <v>11122</v>
      </c>
      <c r="L5592" s="18" t="s">
        <v>2166</v>
      </c>
      <c r="M5592" s="18" t="s">
        <v>11123</v>
      </c>
      <c r="N5592">
        <v>5.99</v>
      </c>
      <c r="O5592" s="31">
        <v>5.03</v>
      </c>
      <c r="P5592" s="31">
        <v>5.03</v>
      </c>
      <c r="Q5592">
        <v>0.7</v>
      </c>
      <c r="R5592">
        <f t="shared" si="261"/>
        <v>3.52</v>
      </c>
      <c r="S5592" s="38" t="s">
        <v>36</v>
      </c>
      <c r="T5592" s="27">
        <v>1</v>
      </c>
      <c r="U5592">
        <f t="shared" si="263"/>
        <v>3.52</v>
      </c>
      <c r="V5592" s="39" t="s">
        <v>36</v>
      </c>
    </row>
    <row r="5593" spans="1:22">
      <c r="A5593" s="29">
        <v>42183.107442129629</v>
      </c>
      <c r="B5593" t="s">
        <v>33</v>
      </c>
      <c r="C5593" s="37" t="s">
        <v>37</v>
      </c>
      <c r="D5593" s="37"/>
      <c r="E5593" s="35" t="s">
        <v>4239</v>
      </c>
      <c r="F5593" s="34">
        <v>1</v>
      </c>
      <c r="H5593">
        <f t="shared" si="262"/>
        <v>1</v>
      </c>
      <c r="I5593" t="s">
        <v>398</v>
      </c>
      <c r="J5593" s="1" t="s">
        <v>1101</v>
      </c>
      <c r="K5593" s="23" t="s">
        <v>11124</v>
      </c>
      <c r="L5593" s="18" t="s">
        <v>8573</v>
      </c>
      <c r="M5593" s="18" t="s">
        <v>11125</v>
      </c>
      <c r="N5593">
        <v>7.49</v>
      </c>
      <c r="O5593" s="31">
        <v>7.1</v>
      </c>
      <c r="P5593" s="31">
        <v>7.1</v>
      </c>
      <c r="Q5593">
        <v>0.7</v>
      </c>
      <c r="R5593">
        <f t="shared" si="261"/>
        <v>4.97</v>
      </c>
      <c r="S5593" s="38" t="s">
        <v>36</v>
      </c>
      <c r="T5593" s="27">
        <v>1</v>
      </c>
      <c r="U5593">
        <f t="shared" si="263"/>
        <v>4.97</v>
      </c>
      <c r="V5593" s="39" t="s">
        <v>36</v>
      </c>
    </row>
    <row r="5594" spans="1:22">
      <c r="A5594" s="29">
        <v>42183.321226851855</v>
      </c>
      <c r="B5594" t="s">
        <v>33</v>
      </c>
      <c r="C5594" s="37" t="s">
        <v>58</v>
      </c>
      <c r="D5594" s="37"/>
      <c r="E5594" s="35" t="s">
        <v>4118</v>
      </c>
      <c r="F5594" s="34">
        <v>1</v>
      </c>
      <c r="H5594">
        <f t="shared" si="262"/>
        <v>1</v>
      </c>
      <c r="I5594" t="s">
        <v>2049</v>
      </c>
      <c r="J5594" s="1" t="s">
        <v>672</v>
      </c>
      <c r="K5594" s="23" t="s">
        <v>11126</v>
      </c>
      <c r="L5594" s="18" t="s">
        <v>2166</v>
      </c>
      <c r="M5594" s="18" t="s">
        <v>635</v>
      </c>
      <c r="N5594">
        <v>5.99</v>
      </c>
      <c r="O5594" s="31">
        <v>5.03</v>
      </c>
      <c r="P5594" s="31">
        <v>5.03</v>
      </c>
      <c r="Q5594">
        <v>0.7</v>
      </c>
      <c r="R5594">
        <f t="shared" si="261"/>
        <v>3.52</v>
      </c>
      <c r="S5594" s="38" t="s">
        <v>36</v>
      </c>
      <c r="T5594" s="27">
        <v>1</v>
      </c>
      <c r="U5594">
        <f t="shared" si="263"/>
        <v>3.52</v>
      </c>
      <c r="V5594" s="39" t="s">
        <v>36</v>
      </c>
    </row>
    <row r="5595" spans="1:22">
      <c r="A5595" s="29">
        <v>42183.370023148149</v>
      </c>
      <c r="B5595" t="s">
        <v>33</v>
      </c>
      <c r="C5595" s="37" t="s">
        <v>122</v>
      </c>
      <c r="D5595" s="37"/>
      <c r="E5595" s="35" t="s">
        <v>7607</v>
      </c>
      <c r="F5595" s="34">
        <v>1</v>
      </c>
      <c r="H5595">
        <f t="shared" si="262"/>
        <v>1</v>
      </c>
      <c r="I5595" t="s">
        <v>398</v>
      </c>
      <c r="J5595" s="1" t="s">
        <v>484</v>
      </c>
      <c r="K5595" s="23" t="s">
        <v>9370</v>
      </c>
      <c r="L5595" s="18" t="s">
        <v>292</v>
      </c>
      <c r="M5595" s="18" t="s">
        <v>9371</v>
      </c>
      <c r="N5595">
        <v>7.99</v>
      </c>
      <c r="O5595" s="31">
        <v>6.5</v>
      </c>
      <c r="P5595" s="31">
        <v>6.5</v>
      </c>
      <c r="Q5595">
        <v>0.7</v>
      </c>
      <c r="R5595">
        <f t="shared" si="261"/>
        <v>4.55</v>
      </c>
      <c r="S5595" s="38" t="s">
        <v>36</v>
      </c>
      <c r="T5595" s="27">
        <v>1</v>
      </c>
      <c r="U5595">
        <f t="shared" si="263"/>
        <v>4.55</v>
      </c>
      <c r="V5595" s="39" t="s">
        <v>36</v>
      </c>
    </row>
    <row r="5596" spans="1:22">
      <c r="A5596" s="29">
        <v>42183.496319444443</v>
      </c>
      <c r="B5596" t="s">
        <v>86</v>
      </c>
      <c r="C5596" s="37" t="s">
        <v>37</v>
      </c>
      <c r="D5596" s="37"/>
      <c r="E5596" s="35" t="s">
        <v>7666</v>
      </c>
      <c r="F5596" s="34">
        <v>1</v>
      </c>
      <c r="H5596">
        <f t="shared" si="262"/>
        <v>1</v>
      </c>
      <c r="I5596" t="s">
        <v>1263</v>
      </c>
      <c r="J5596" s="1" t="s">
        <v>3126</v>
      </c>
      <c r="K5596" s="23" t="s">
        <v>3408</v>
      </c>
      <c r="L5596" s="18" t="s">
        <v>3149</v>
      </c>
      <c r="M5596" s="18" t="s">
        <v>3409</v>
      </c>
      <c r="N5596">
        <v>5.49</v>
      </c>
      <c r="O5596" s="31">
        <v>5.2</v>
      </c>
      <c r="P5596" s="31">
        <v>5.2</v>
      </c>
      <c r="Q5596">
        <v>0.7</v>
      </c>
      <c r="R5596">
        <f t="shared" si="261"/>
        <v>3.64</v>
      </c>
      <c r="S5596" s="38" t="s">
        <v>36</v>
      </c>
      <c r="T5596" s="27">
        <v>1</v>
      </c>
      <c r="U5596">
        <f t="shared" si="263"/>
        <v>3.64</v>
      </c>
      <c r="V5596" s="39" t="s">
        <v>36</v>
      </c>
    </row>
    <row r="5597" spans="1:22">
      <c r="A5597" s="29">
        <v>42183.321805555555</v>
      </c>
      <c r="B5597" t="s">
        <v>33</v>
      </c>
      <c r="C5597" s="37" t="s">
        <v>58</v>
      </c>
      <c r="D5597" s="37"/>
      <c r="E5597" s="35" t="s">
        <v>4118</v>
      </c>
      <c r="F5597" s="34">
        <v>1</v>
      </c>
      <c r="H5597">
        <f t="shared" si="262"/>
        <v>1</v>
      </c>
      <c r="I5597" t="s">
        <v>2049</v>
      </c>
      <c r="J5597" s="1" t="s">
        <v>672</v>
      </c>
      <c r="K5597" s="23" t="s">
        <v>4878</v>
      </c>
      <c r="L5597" s="18" t="s">
        <v>2166</v>
      </c>
      <c r="M5597" s="18" t="s">
        <v>4879</v>
      </c>
      <c r="N5597">
        <v>4.49</v>
      </c>
      <c r="O5597" s="31">
        <v>3.77</v>
      </c>
      <c r="P5597" s="31">
        <v>3.77</v>
      </c>
      <c r="Q5597">
        <v>0.7</v>
      </c>
      <c r="R5597">
        <f t="shared" si="261"/>
        <v>2.64</v>
      </c>
      <c r="S5597" s="38" t="s">
        <v>36</v>
      </c>
      <c r="T5597" s="27">
        <v>1</v>
      </c>
      <c r="U5597">
        <f t="shared" si="263"/>
        <v>2.64</v>
      </c>
      <c r="V5597" s="39" t="s">
        <v>36</v>
      </c>
    </row>
    <row r="5598" spans="1:22">
      <c r="A5598" s="29">
        <v>42183.343032407407</v>
      </c>
      <c r="B5598" t="s">
        <v>33</v>
      </c>
      <c r="C5598" s="37" t="s">
        <v>113</v>
      </c>
      <c r="D5598" s="37"/>
      <c r="E5598" s="35" t="s">
        <v>7667</v>
      </c>
      <c r="F5598" s="34">
        <v>1</v>
      </c>
      <c r="H5598">
        <f t="shared" si="262"/>
        <v>1</v>
      </c>
      <c r="I5598" t="s">
        <v>398</v>
      </c>
      <c r="J5598" s="1" t="s">
        <v>1101</v>
      </c>
      <c r="K5598" s="23" t="s">
        <v>4649</v>
      </c>
      <c r="L5598" s="18" t="s">
        <v>1190</v>
      </c>
      <c r="M5598" s="18" t="s">
        <v>4650</v>
      </c>
      <c r="N5598">
        <v>5.99</v>
      </c>
      <c r="O5598" s="31">
        <v>5.82</v>
      </c>
      <c r="P5598" s="31">
        <v>5.82</v>
      </c>
      <c r="Q5598">
        <v>0.7</v>
      </c>
      <c r="R5598">
        <f t="shared" si="261"/>
        <v>4.07</v>
      </c>
      <c r="S5598" s="38" t="s">
        <v>36</v>
      </c>
      <c r="T5598" s="27">
        <v>1</v>
      </c>
      <c r="U5598">
        <f t="shared" si="263"/>
        <v>4.07</v>
      </c>
      <c r="V5598" s="39" t="s">
        <v>36</v>
      </c>
    </row>
    <row r="5599" spans="1:22">
      <c r="A5599" s="29">
        <v>42183.439363425925</v>
      </c>
      <c r="B5599" t="s">
        <v>33</v>
      </c>
      <c r="C5599" s="37" t="s">
        <v>75</v>
      </c>
      <c r="D5599" s="37"/>
      <c r="E5599" s="35" t="s">
        <v>7668</v>
      </c>
      <c r="F5599" s="34">
        <v>1</v>
      </c>
      <c r="H5599">
        <f t="shared" si="262"/>
        <v>1</v>
      </c>
      <c r="I5599" t="s">
        <v>38</v>
      </c>
      <c r="J5599" s="1" t="s">
        <v>482</v>
      </c>
      <c r="K5599" s="23" t="s">
        <v>11127</v>
      </c>
      <c r="L5599" s="18" t="s">
        <v>11128</v>
      </c>
      <c r="M5599" s="18" t="s">
        <v>11129</v>
      </c>
      <c r="N5599">
        <v>10.99</v>
      </c>
      <c r="O5599" s="31">
        <v>9.08</v>
      </c>
      <c r="P5599" s="31">
        <v>9.08</v>
      </c>
      <c r="Q5599">
        <v>0.7</v>
      </c>
      <c r="R5599">
        <f t="shared" si="261"/>
        <v>6.36</v>
      </c>
      <c r="S5599" s="38" t="s">
        <v>36</v>
      </c>
      <c r="T5599" s="27">
        <v>1</v>
      </c>
      <c r="U5599">
        <f t="shared" si="263"/>
        <v>6.36</v>
      </c>
      <c r="V5599" s="39" t="s">
        <v>36</v>
      </c>
    </row>
    <row r="5600" spans="1:22">
      <c r="A5600" s="29">
        <v>42183.429930555554</v>
      </c>
      <c r="B5600" t="s">
        <v>33</v>
      </c>
      <c r="C5600" s="37" t="s">
        <v>34</v>
      </c>
      <c r="D5600" s="37"/>
      <c r="E5600" s="35" t="s">
        <v>7669</v>
      </c>
      <c r="F5600" s="34">
        <v>1</v>
      </c>
      <c r="H5600">
        <f t="shared" si="262"/>
        <v>1</v>
      </c>
      <c r="I5600" t="s">
        <v>46</v>
      </c>
      <c r="J5600" s="1" t="s">
        <v>46</v>
      </c>
      <c r="K5600" s="23" t="s">
        <v>4749</v>
      </c>
      <c r="L5600" s="18" t="s">
        <v>426</v>
      </c>
      <c r="M5600" s="18" t="s">
        <v>4750</v>
      </c>
      <c r="N5600">
        <v>5.99</v>
      </c>
      <c r="O5600" s="31">
        <v>4.95</v>
      </c>
      <c r="P5600" s="31">
        <v>4.95</v>
      </c>
      <c r="Q5600">
        <v>0.7</v>
      </c>
      <c r="R5600">
        <f t="shared" si="261"/>
        <v>3.47</v>
      </c>
      <c r="S5600" s="38" t="s">
        <v>36</v>
      </c>
      <c r="T5600" s="27">
        <v>1</v>
      </c>
      <c r="U5600">
        <f t="shared" si="263"/>
        <v>3.47</v>
      </c>
      <c r="V5600" s="39" t="s">
        <v>36</v>
      </c>
    </row>
    <row r="5601" spans="1:22">
      <c r="A5601" s="29">
        <v>42183.309212962966</v>
      </c>
      <c r="B5601" t="s">
        <v>33</v>
      </c>
      <c r="C5601" s="37" t="s">
        <v>58</v>
      </c>
      <c r="D5601" s="37"/>
      <c r="E5601" s="35" t="s">
        <v>4290</v>
      </c>
      <c r="F5601" s="34">
        <v>1</v>
      </c>
      <c r="H5601">
        <f t="shared" si="262"/>
        <v>1</v>
      </c>
      <c r="I5601" t="s">
        <v>1263</v>
      </c>
      <c r="J5601" s="1" t="s">
        <v>1263</v>
      </c>
      <c r="K5601" s="23" t="s">
        <v>1403</v>
      </c>
      <c r="L5601" s="18" t="s">
        <v>1376</v>
      </c>
      <c r="M5601" s="18" t="s">
        <v>1404</v>
      </c>
      <c r="N5601">
        <v>7.49</v>
      </c>
      <c r="O5601" s="31">
        <v>6.29</v>
      </c>
      <c r="P5601" s="31">
        <v>6.29</v>
      </c>
      <c r="Q5601">
        <v>0.7</v>
      </c>
      <c r="R5601">
        <f t="shared" si="261"/>
        <v>4.4000000000000004</v>
      </c>
      <c r="S5601" s="38" t="s">
        <v>36</v>
      </c>
      <c r="T5601" s="27">
        <v>1</v>
      </c>
      <c r="U5601">
        <f t="shared" si="263"/>
        <v>4.4000000000000004</v>
      </c>
      <c r="V5601" s="39" t="s">
        <v>36</v>
      </c>
    </row>
    <row r="5602" spans="1:22">
      <c r="A5602" s="29">
        <v>42183.309212962966</v>
      </c>
      <c r="B5602" t="s">
        <v>33</v>
      </c>
      <c r="C5602" s="37" t="s">
        <v>58</v>
      </c>
      <c r="D5602" s="37"/>
      <c r="E5602" s="35" t="s">
        <v>4290</v>
      </c>
      <c r="F5602" s="34">
        <v>1</v>
      </c>
      <c r="H5602">
        <f t="shared" si="262"/>
        <v>1</v>
      </c>
      <c r="I5602" t="s">
        <v>1263</v>
      </c>
      <c r="J5602" s="1" t="s">
        <v>1263</v>
      </c>
      <c r="K5602" s="23" t="s">
        <v>5454</v>
      </c>
      <c r="L5602" s="18" t="s">
        <v>1376</v>
      </c>
      <c r="M5602" s="18" t="s">
        <v>5455</v>
      </c>
      <c r="N5602">
        <v>11.99</v>
      </c>
      <c r="O5602" s="31">
        <v>10.08</v>
      </c>
      <c r="P5602" s="31">
        <v>10.08</v>
      </c>
      <c r="Q5602">
        <v>0.7</v>
      </c>
      <c r="R5602">
        <f t="shared" si="261"/>
        <v>7.06</v>
      </c>
      <c r="S5602" s="38" t="s">
        <v>36</v>
      </c>
      <c r="T5602" s="27">
        <v>1</v>
      </c>
      <c r="U5602">
        <f t="shared" si="263"/>
        <v>7.06</v>
      </c>
      <c r="V5602" s="39" t="s">
        <v>36</v>
      </c>
    </row>
    <row r="5603" spans="1:22">
      <c r="A5603" s="29">
        <v>42183.335231481484</v>
      </c>
      <c r="B5603" t="s">
        <v>33</v>
      </c>
      <c r="C5603" s="37" t="s">
        <v>34</v>
      </c>
      <c r="D5603" s="37"/>
      <c r="E5603" s="35" t="s">
        <v>7670</v>
      </c>
      <c r="F5603" s="34">
        <v>1</v>
      </c>
      <c r="H5603">
        <f t="shared" si="262"/>
        <v>1</v>
      </c>
      <c r="I5603" t="s">
        <v>52</v>
      </c>
      <c r="J5603" s="1" t="s">
        <v>52</v>
      </c>
      <c r="K5603" s="23" t="s">
        <v>11130</v>
      </c>
      <c r="L5603" s="18" t="s">
        <v>3937</v>
      </c>
      <c r="M5603" s="18" t="s">
        <v>11131</v>
      </c>
      <c r="N5603">
        <v>10.99</v>
      </c>
      <c r="O5603" s="31">
        <v>9.08</v>
      </c>
      <c r="P5603" s="31">
        <v>9.08</v>
      </c>
      <c r="Q5603">
        <v>0.7</v>
      </c>
      <c r="R5603">
        <f t="shared" si="261"/>
        <v>6.36</v>
      </c>
      <c r="S5603" s="38" t="s">
        <v>36</v>
      </c>
      <c r="T5603" s="27">
        <v>1</v>
      </c>
      <c r="U5603">
        <f t="shared" si="263"/>
        <v>6.36</v>
      </c>
      <c r="V5603" s="39" t="s">
        <v>36</v>
      </c>
    </row>
    <row r="5604" spans="1:22">
      <c r="A5604" s="29">
        <v>42183.501909722225</v>
      </c>
      <c r="B5604" t="s">
        <v>33</v>
      </c>
      <c r="C5604" s="37" t="s">
        <v>40</v>
      </c>
      <c r="D5604" s="37"/>
      <c r="E5604" s="35" t="s">
        <v>1823</v>
      </c>
      <c r="F5604" s="34">
        <v>1</v>
      </c>
      <c r="H5604">
        <f t="shared" si="262"/>
        <v>1</v>
      </c>
      <c r="I5604" t="s">
        <v>398</v>
      </c>
      <c r="K5604" s="23" t="s">
        <v>2654</v>
      </c>
      <c r="L5604" s="18" t="s">
        <v>2655</v>
      </c>
      <c r="M5604" s="18" t="s">
        <v>1178</v>
      </c>
      <c r="N5604">
        <v>6.99</v>
      </c>
      <c r="O5604" s="31">
        <v>5.68</v>
      </c>
      <c r="P5604" s="31">
        <v>5.68</v>
      </c>
      <c r="Q5604">
        <v>0.7</v>
      </c>
      <c r="R5604">
        <f t="shared" si="261"/>
        <v>3.98</v>
      </c>
      <c r="S5604" s="38" t="s">
        <v>36</v>
      </c>
      <c r="T5604" s="27">
        <v>1</v>
      </c>
      <c r="U5604">
        <f t="shared" si="263"/>
        <v>3.98</v>
      </c>
      <c r="V5604" s="39" t="s">
        <v>36</v>
      </c>
    </row>
    <row r="5605" spans="1:22">
      <c r="A5605" s="29">
        <v>42183.477384259262</v>
      </c>
      <c r="B5605" t="s">
        <v>33</v>
      </c>
      <c r="C5605" s="37" t="s">
        <v>34</v>
      </c>
      <c r="D5605" s="37"/>
      <c r="E5605" s="35" t="s">
        <v>7671</v>
      </c>
      <c r="F5605" s="34">
        <v>1</v>
      </c>
      <c r="H5605">
        <f t="shared" si="262"/>
        <v>1</v>
      </c>
      <c r="I5605" t="s">
        <v>398</v>
      </c>
      <c r="J5605" s="1" t="s">
        <v>484</v>
      </c>
      <c r="K5605" s="23" t="s">
        <v>3282</v>
      </c>
      <c r="L5605" s="18" t="s">
        <v>130</v>
      </c>
      <c r="M5605" s="18" t="s">
        <v>3283</v>
      </c>
      <c r="N5605">
        <v>7.49</v>
      </c>
      <c r="O5605" s="31">
        <v>6.19</v>
      </c>
      <c r="P5605" s="31">
        <v>6.19</v>
      </c>
      <c r="Q5605">
        <v>0.7</v>
      </c>
      <c r="R5605">
        <f t="shared" si="261"/>
        <v>4.33</v>
      </c>
      <c r="S5605" s="38" t="s">
        <v>36</v>
      </c>
      <c r="T5605" s="27">
        <v>1</v>
      </c>
      <c r="U5605">
        <f t="shared" si="263"/>
        <v>4.33</v>
      </c>
      <c r="V5605" s="39" t="s">
        <v>36</v>
      </c>
    </row>
    <row r="5606" spans="1:22">
      <c r="A5606" s="29">
        <v>42183.483136574076</v>
      </c>
      <c r="B5606" t="s">
        <v>33</v>
      </c>
      <c r="C5606" s="37" t="s">
        <v>58</v>
      </c>
      <c r="D5606" s="37"/>
      <c r="E5606" s="35" t="s">
        <v>6147</v>
      </c>
      <c r="F5606" s="34">
        <v>1</v>
      </c>
      <c r="H5606">
        <f t="shared" si="262"/>
        <v>1</v>
      </c>
      <c r="I5606" t="s">
        <v>1263</v>
      </c>
      <c r="J5606" s="1" t="s">
        <v>1263</v>
      </c>
      <c r="K5606" s="23" t="s">
        <v>2594</v>
      </c>
      <c r="L5606" s="18" t="s">
        <v>1353</v>
      </c>
      <c r="M5606" s="18" t="s">
        <v>2595</v>
      </c>
      <c r="N5606">
        <v>5.99</v>
      </c>
      <c r="O5606" s="31">
        <v>5.03</v>
      </c>
      <c r="P5606" s="31">
        <v>5.03</v>
      </c>
      <c r="Q5606">
        <v>0.7</v>
      </c>
      <c r="R5606">
        <f t="shared" si="261"/>
        <v>3.52</v>
      </c>
      <c r="S5606" s="38" t="s">
        <v>36</v>
      </c>
      <c r="T5606" s="27">
        <v>1</v>
      </c>
      <c r="U5606">
        <f t="shared" si="263"/>
        <v>3.52</v>
      </c>
      <c r="V5606" s="39" t="s">
        <v>36</v>
      </c>
    </row>
    <row r="5607" spans="1:22">
      <c r="A5607" s="29">
        <v>42183.477384259262</v>
      </c>
      <c r="B5607" t="s">
        <v>33</v>
      </c>
      <c r="C5607" s="37" t="s">
        <v>34</v>
      </c>
      <c r="D5607" s="37"/>
      <c r="E5607" s="35" t="s">
        <v>7671</v>
      </c>
      <c r="F5607" s="34">
        <v>1</v>
      </c>
      <c r="H5607">
        <f t="shared" si="262"/>
        <v>1</v>
      </c>
      <c r="I5607" t="s">
        <v>398</v>
      </c>
      <c r="J5607" s="1" t="s">
        <v>484</v>
      </c>
      <c r="K5607" s="23" t="s">
        <v>1206</v>
      </c>
      <c r="L5607" s="18" t="s">
        <v>130</v>
      </c>
      <c r="M5607" s="18" t="s">
        <v>1207</v>
      </c>
      <c r="N5607">
        <v>10.99</v>
      </c>
      <c r="O5607" s="31">
        <v>9.08</v>
      </c>
      <c r="P5607" s="31">
        <v>9.08</v>
      </c>
      <c r="Q5607">
        <v>0.7</v>
      </c>
      <c r="R5607">
        <f t="shared" si="261"/>
        <v>6.36</v>
      </c>
      <c r="S5607" s="38" t="s">
        <v>36</v>
      </c>
      <c r="T5607" s="27">
        <v>1</v>
      </c>
      <c r="U5607">
        <f t="shared" si="263"/>
        <v>6.36</v>
      </c>
      <c r="V5607" s="39" t="s">
        <v>36</v>
      </c>
    </row>
    <row r="5608" spans="1:22">
      <c r="A5608" s="29">
        <v>42183.263495370367</v>
      </c>
      <c r="B5608" t="s">
        <v>33</v>
      </c>
      <c r="C5608" s="37" t="s">
        <v>88</v>
      </c>
      <c r="D5608" s="37" t="s">
        <v>1259</v>
      </c>
      <c r="E5608" s="35" t="s">
        <v>4062</v>
      </c>
      <c r="F5608" s="34">
        <v>1</v>
      </c>
      <c r="H5608">
        <f t="shared" si="262"/>
        <v>1</v>
      </c>
      <c r="I5608" t="s">
        <v>52</v>
      </c>
      <c r="J5608" s="1" t="s">
        <v>52</v>
      </c>
      <c r="K5608" s="23" t="s">
        <v>246</v>
      </c>
      <c r="L5608" s="18" t="s">
        <v>87</v>
      </c>
      <c r="M5608" s="18" t="s">
        <v>247</v>
      </c>
      <c r="N5608">
        <v>7.49</v>
      </c>
      <c r="O5608" s="31">
        <v>7.2</v>
      </c>
      <c r="P5608" s="31">
        <v>7.2</v>
      </c>
      <c r="Q5608">
        <v>0.7</v>
      </c>
      <c r="R5608">
        <f t="shared" si="261"/>
        <v>5.04</v>
      </c>
      <c r="S5608" s="38" t="s">
        <v>36</v>
      </c>
      <c r="T5608" s="27">
        <v>1</v>
      </c>
      <c r="U5608">
        <f t="shared" si="263"/>
        <v>5.04</v>
      </c>
      <c r="V5608" s="39" t="s">
        <v>36</v>
      </c>
    </row>
    <row r="5609" spans="1:22">
      <c r="A5609" s="29">
        <v>42183.312592592592</v>
      </c>
      <c r="B5609" t="s">
        <v>589</v>
      </c>
      <c r="C5609" s="37" t="s">
        <v>58</v>
      </c>
      <c r="D5609" s="37"/>
      <c r="E5609" s="35" t="s">
        <v>3987</v>
      </c>
      <c r="F5609" s="34">
        <v>1</v>
      </c>
      <c r="H5609">
        <f t="shared" si="262"/>
        <v>1</v>
      </c>
      <c r="I5609" t="s">
        <v>398</v>
      </c>
      <c r="J5609" s="1" t="s">
        <v>525</v>
      </c>
      <c r="K5609" s="23" t="s">
        <v>11132</v>
      </c>
      <c r="L5609" s="18" t="s">
        <v>278</v>
      </c>
      <c r="M5609" s="18" t="s">
        <v>11133</v>
      </c>
      <c r="N5609">
        <v>8.99</v>
      </c>
      <c r="O5609" s="31">
        <v>7.55</v>
      </c>
      <c r="P5609" s="31">
        <v>7.55</v>
      </c>
      <c r="Q5609">
        <v>0.7</v>
      </c>
      <c r="R5609">
        <f t="shared" si="261"/>
        <v>5.29</v>
      </c>
      <c r="S5609" s="38" t="s">
        <v>36</v>
      </c>
      <c r="T5609" s="27">
        <v>1</v>
      </c>
      <c r="U5609">
        <f t="shared" si="263"/>
        <v>5.29</v>
      </c>
      <c r="V5609" s="39" t="s">
        <v>36</v>
      </c>
    </row>
    <row r="5610" spans="1:22">
      <c r="A5610" s="29">
        <v>42183.372696759259</v>
      </c>
      <c r="B5610" t="s">
        <v>33</v>
      </c>
      <c r="C5610" s="37" t="s">
        <v>34</v>
      </c>
      <c r="D5610" s="37"/>
      <c r="E5610" s="35" t="s">
        <v>2511</v>
      </c>
      <c r="F5610" s="34">
        <v>1</v>
      </c>
      <c r="H5610">
        <f t="shared" si="262"/>
        <v>1</v>
      </c>
      <c r="I5610" t="s">
        <v>52</v>
      </c>
      <c r="J5610" s="1" t="s">
        <v>52</v>
      </c>
      <c r="K5610" s="23" t="s">
        <v>1089</v>
      </c>
      <c r="L5610" s="18" t="s">
        <v>133</v>
      </c>
      <c r="M5610" s="18" t="s">
        <v>1090</v>
      </c>
      <c r="N5610">
        <v>5.49</v>
      </c>
      <c r="O5610" s="31">
        <v>4.54</v>
      </c>
      <c r="P5610" s="31">
        <v>4.54</v>
      </c>
      <c r="Q5610">
        <v>0.7</v>
      </c>
      <c r="R5610">
        <f t="shared" si="261"/>
        <v>3.18</v>
      </c>
      <c r="S5610" s="38" t="s">
        <v>36</v>
      </c>
      <c r="T5610" s="27">
        <v>1</v>
      </c>
      <c r="U5610">
        <f t="shared" si="263"/>
        <v>3.18</v>
      </c>
      <c r="V5610" s="39" t="s">
        <v>36</v>
      </c>
    </row>
    <row r="5611" spans="1:22">
      <c r="A5611" s="29">
        <v>42183.409745370373</v>
      </c>
      <c r="B5611" t="s">
        <v>33</v>
      </c>
      <c r="C5611" s="37" t="s">
        <v>75</v>
      </c>
      <c r="D5611" s="37"/>
      <c r="E5611" s="35" t="s">
        <v>4205</v>
      </c>
      <c r="F5611" s="34">
        <v>1</v>
      </c>
      <c r="H5611">
        <f t="shared" si="262"/>
        <v>1</v>
      </c>
      <c r="I5611" t="s">
        <v>398</v>
      </c>
      <c r="J5611" s="1" t="s">
        <v>452</v>
      </c>
      <c r="K5611" s="23" t="s">
        <v>10782</v>
      </c>
      <c r="L5611" s="18" t="s">
        <v>138</v>
      </c>
      <c r="M5611" s="18" t="s">
        <v>10783</v>
      </c>
      <c r="N5611">
        <v>7.99</v>
      </c>
      <c r="O5611" s="31">
        <v>6.6</v>
      </c>
      <c r="P5611" s="31">
        <v>6.6</v>
      </c>
      <c r="Q5611">
        <v>0.7</v>
      </c>
      <c r="R5611">
        <f t="shared" si="261"/>
        <v>4.62</v>
      </c>
      <c r="S5611" s="38" t="s">
        <v>36</v>
      </c>
      <c r="T5611" s="27">
        <v>1</v>
      </c>
      <c r="U5611">
        <f t="shared" si="263"/>
        <v>4.62</v>
      </c>
      <c r="V5611" s="39" t="s">
        <v>36</v>
      </c>
    </row>
    <row r="5612" spans="1:22">
      <c r="A5612" s="29">
        <v>42183.386655092596</v>
      </c>
      <c r="B5612" t="s">
        <v>33</v>
      </c>
      <c r="C5612" s="37" t="s">
        <v>58</v>
      </c>
      <c r="D5612" s="37"/>
      <c r="E5612" s="35" t="s">
        <v>6502</v>
      </c>
      <c r="F5612" s="34">
        <v>1</v>
      </c>
      <c r="H5612">
        <f t="shared" si="262"/>
        <v>1</v>
      </c>
      <c r="I5612" t="s">
        <v>46</v>
      </c>
      <c r="J5612" s="1" t="s">
        <v>486</v>
      </c>
      <c r="K5612" s="23" t="s">
        <v>4638</v>
      </c>
      <c r="L5612" s="18" t="s">
        <v>47</v>
      </c>
      <c r="M5612" s="18" t="s">
        <v>4639</v>
      </c>
      <c r="N5612">
        <v>7.49</v>
      </c>
      <c r="O5612" s="31">
        <v>6.29</v>
      </c>
      <c r="P5612" s="31">
        <v>6.29</v>
      </c>
      <c r="Q5612">
        <v>0.7</v>
      </c>
      <c r="R5612">
        <f t="shared" si="261"/>
        <v>4.4000000000000004</v>
      </c>
      <c r="S5612" s="38" t="s">
        <v>36</v>
      </c>
      <c r="T5612" s="27">
        <v>1</v>
      </c>
      <c r="U5612">
        <f t="shared" si="263"/>
        <v>4.4000000000000004</v>
      </c>
      <c r="V5612" s="39" t="s">
        <v>36</v>
      </c>
    </row>
    <row r="5613" spans="1:22">
      <c r="A5613" s="29">
        <v>42183.388761574075</v>
      </c>
      <c r="B5613" t="s">
        <v>33</v>
      </c>
      <c r="C5613" s="37" t="s">
        <v>34</v>
      </c>
      <c r="D5613" s="37"/>
      <c r="E5613" s="35" t="s">
        <v>3086</v>
      </c>
      <c r="F5613" s="34">
        <v>1</v>
      </c>
      <c r="H5613">
        <f t="shared" si="262"/>
        <v>1</v>
      </c>
      <c r="I5613" t="s">
        <v>52</v>
      </c>
      <c r="J5613" s="1" t="s">
        <v>485</v>
      </c>
      <c r="K5613" s="23" t="s">
        <v>1531</v>
      </c>
      <c r="L5613" s="18" t="s">
        <v>154</v>
      </c>
      <c r="M5613" s="18" t="s">
        <v>1532</v>
      </c>
      <c r="N5613">
        <v>7.99</v>
      </c>
      <c r="O5613" s="31">
        <v>6.6</v>
      </c>
      <c r="P5613" s="31">
        <v>6.6</v>
      </c>
      <c r="Q5613">
        <v>0.7</v>
      </c>
      <c r="R5613">
        <f t="shared" si="261"/>
        <v>4.62</v>
      </c>
      <c r="S5613" s="38" t="s">
        <v>36</v>
      </c>
      <c r="T5613" s="27">
        <v>1</v>
      </c>
      <c r="U5613">
        <f t="shared" si="263"/>
        <v>4.62</v>
      </c>
      <c r="V5613" s="39" t="s">
        <v>36</v>
      </c>
    </row>
    <row r="5614" spans="1:22">
      <c r="A5614" s="29">
        <v>42183.510324074072</v>
      </c>
      <c r="B5614" t="s">
        <v>33</v>
      </c>
      <c r="C5614" s="37" t="s">
        <v>40</v>
      </c>
      <c r="D5614" s="37"/>
      <c r="E5614" s="35" t="s">
        <v>56</v>
      </c>
      <c r="F5614" s="34">
        <v>1</v>
      </c>
      <c r="H5614">
        <f t="shared" si="262"/>
        <v>1</v>
      </c>
      <c r="I5614" t="s">
        <v>52</v>
      </c>
      <c r="J5614" s="1" t="s">
        <v>52</v>
      </c>
      <c r="K5614" s="23" t="s">
        <v>1305</v>
      </c>
      <c r="L5614" s="18" t="s">
        <v>87</v>
      </c>
      <c r="M5614" s="18" t="s">
        <v>1306</v>
      </c>
      <c r="N5614">
        <v>8.99</v>
      </c>
      <c r="O5614" s="31">
        <v>7.31</v>
      </c>
      <c r="P5614" s="31">
        <v>7.31</v>
      </c>
      <c r="Q5614">
        <v>0.7</v>
      </c>
      <c r="R5614">
        <f t="shared" si="261"/>
        <v>5.12</v>
      </c>
      <c r="S5614" s="38" t="s">
        <v>36</v>
      </c>
      <c r="T5614" s="27">
        <v>1</v>
      </c>
      <c r="U5614">
        <f t="shared" si="263"/>
        <v>5.12</v>
      </c>
      <c r="V5614" s="39" t="s">
        <v>36</v>
      </c>
    </row>
    <row r="5615" spans="1:22">
      <c r="A5615" s="29">
        <v>42183.504629629628</v>
      </c>
      <c r="B5615" t="s">
        <v>33</v>
      </c>
      <c r="C5615" s="37" t="s">
        <v>75</v>
      </c>
      <c r="D5615" s="37"/>
      <c r="E5615" s="35" t="s">
        <v>1890</v>
      </c>
      <c r="F5615" s="34">
        <v>1</v>
      </c>
      <c r="H5615">
        <f t="shared" si="262"/>
        <v>1</v>
      </c>
      <c r="I5615" t="s">
        <v>398</v>
      </c>
      <c r="K5615" s="23" t="s">
        <v>11134</v>
      </c>
      <c r="L5615" s="18" t="s">
        <v>5208</v>
      </c>
      <c r="M5615" s="18" t="s">
        <v>5209</v>
      </c>
      <c r="N5615">
        <v>9.99</v>
      </c>
      <c r="O5615" s="31">
        <v>8.26</v>
      </c>
      <c r="P5615" s="31">
        <v>8.26</v>
      </c>
      <c r="Q5615">
        <v>0.7</v>
      </c>
      <c r="R5615">
        <f t="shared" si="261"/>
        <v>5.78</v>
      </c>
      <c r="S5615" s="38" t="s">
        <v>36</v>
      </c>
      <c r="T5615" s="27">
        <v>1</v>
      </c>
      <c r="U5615">
        <f t="shared" si="263"/>
        <v>5.78</v>
      </c>
      <c r="V5615" s="39" t="s">
        <v>36</v>
      </c>
    </row>
    <row r="5616" spans="1:22">
      <c r="A5616" s="29">
        <v>42183.493726851855</v>
      </c>
      <c r="B5616" t="s">
        <v>33</v>
      </c>
      <c r="C5616" s="37" t="s">
        <v>34</v>
      </c>
      <c r="D5616" s="37"/>
      <c r="E5616" s="35" t="s">
        <v>7672</v>
      </c>
      <c r="F5616" s="34">
        <v>1</v>
      </c>
      <c r="H5616">
        <f t="shared" si="262"/>
        <v>1</v>
      </c>
      <c r="I5616" t="s">
        <v>38</v>
      </c>
      <c r="J5616" s="1" t="s">
        <v>490</v>
      </c>
      <c r="K5616" s="23" t="s">
        <v>1696</v>
      </c>
      <c r="L5616" s="18" t="s">
        <v>107</v>
      </c>
      <c r="M5616" s="18" t="s">
        <v>1697</v>
      </c>
      <c r="N5616">
        <v>5.49</v>
      </c>
      <c r="O5616" s="31">
        <v>4.54</v>
      </c>
      <c r="P5616" s="31">
        <v>4.54</v>
      </c>
      <c r="Q5616">
        <v>0.7</v>
      </c>
      <c r="R5616">
        <f t="shared" si="261"/>
        <v>3.18</v>
      </c>
      <c r="S5616" s="38" t="s">
        <v>36</v>
      </c>
      <c r="T5616" s="27">
        <v>1</v>
      </c>
      <c r="U5616">
        <f t="shared" si="263"/>
        <v>3.18</v>
      </c>
      <c r="V5616" s="39" t="s">
        <v>36</v>
      </c>
    </row>
    <row r="5617" spans="1:22">
      <c r="A5617" s="29">
        <v>42183.553912037038</v>
      </c>
      <c r="B5617" t="s">
        <v>589</v>
      </c>
      <c r="C5617" s="37" t="s">
        <v>58</v>
      </c>
      <c r="D5617" s="37"/>
      <c r="E5617" s="35" t="s">
        <v>2540</v>
      </c>
      <c r="F5617" s="34">
        <v>1</v>
      </c>
      <c r="H5617">
        <f t="shared" si="262"/>
        <v>1</v>
      </c>
      <c r="I5617" t="s">
        <v>1263</v>
      </c>
      <c r="J5617" s="1" t="s">
        <v>1263</v>
      </c>
      <c r="K5617" s="23" t="s">
        <v>3434</v>
      </c>
      <c r="L5617" s="18" t="s">
        <v>1346</v>
      </c>
      <c r="M5617" s="18" t="s">
        <v>3435</v>
      </c>
      <c r="N5617">
        <v>6.49</v>
      </c>
      <c r="O5617" s="31">
        <v>5.45</v>
      </c>
      <c r="P5617" s="31">
        <v>5.45</v>
      </c>
      <c r="Q5617">
        <v>0.7</v>
      </c>
      <c r="R5617">
        <f t="shared" si="261"/>
        <v>3.82</v>
      </c>
      <c r="S5617" s="38" t="s">
        <v>36</v>
      </c>
      <c r="T5617" s="27">
        <v>1</v>
      </c>
      <c r="U5617">
        <f t="shared" si="263"/>
        <v>3.82</v>
      </c>
      <c r="V5617" s="39" t="s">
        <v>36</v>
      </c>
    </row>
    <row r="5618" spans="1:22">
      <c r="A5618" s="29">
        <v>42183.460752314815</v>
      </c>
      <c r="B5618" t="s">
        <v>33</v>
      </c>
      <c r="C5618" s="37" t="s">
        <v>58</v>
      </c>
      <c r="D5618" s="37"/>
      <c r="E5618" s="35" t="s">
        <v>7673</v>
      </c>
      <c r="F5618" s="34">
        <v>1</v>
      </c>
      <c r="H5618">
        <f t="shared" si="262"/>
        <v>1</v>
      </c>
      <c r="I5618" t="s">
        <v>46</v>
      </c>
      <c r="J5618" s="1" t="s">
        <v>523</v>
      </c>
      <c r="K5618" s="23" t="s">
        <v>5775</v>
      </c>
      <c r="L5618" s="18" t="s">
        <v>1382</v>
      </c>
      <c r="M5618" s="18" t="s">
        <v>5776</v>
      </c>
      <c r="N5618">
        <v>7.99</v>
      </c>
      <c r="O5618" s="31">
        <v>6.71</v>
      </c>
      <c r="P5618" s="31">
        <v>6.71</v>
      </c>
      <c r="Q5618">
        <v>0.7</v>
      </c>
      <c r="R5618">
        <f t="shared" si="261"/>
        <v>4.7</v>
      </c>
      <c r="S5618" s="38" t="s">
        <v>36</v>
      </c>
      <c r="T5618" s="27">
        <v>1</v>
      </c>
      <c r="U5618">
        <f t="shared" si="263"/>
        <v>4.7</v>
      </c>
      <c r="V5618" s="39" t="s">
        <v>36</v>
      </c>
    </row>
    <row r="5619" spans="1:22">
      <c r="A5619" s="29">
        <v>42183.504629629628</v>
      </c>
      <c r="B5619" t="s">
        <v>33</v>
      </c>
      <c r="C5619" s="37" t="s">
        <v>75</v>
      </c>
      <c r="D5619" s="37"/>
      <c r="E5619" s="35" t="s">
        <v>1890</v>
      </c>
      <c r="F5619" s="34">
        <v>1</v>
      </c>
      <c r="H5619">
        <f t="shared" si="262"/>
        <v>1</v>
      </c>
      <c r="I5619" t="s">
        <v>398</v>
      </c>
      <c r="J5619" s="1" t="s">
        <v>484</v>
      </c>
      <c r="K5619" s="23" t="s">
        <v>11135</v>
      </c>
      <c r="L5619" s="18" t="s">
        <v>11136</v>
      </c>
      <c r="M5619" s="18" t="s">
        <v>11137</v>
      </c>
      <c r="N5619">
        <v>13.99</v>
      </c>
      <c r="O5619" s="31">
        <v>11.56</v>
      </c>
      <c r="P5619" s="31">
        <v>11.56</v>
      </c>
      <c r="Q5619">
        <v>0.7</v>
      </c>
      <c r="R5619">
        <f t="shared" si="261"/>
        <v>8.09</v>
      </c>
      <c r="S5619" s="38" t="s">
        <v>36</v>
      </c>
      <c r="T5619" s="27">
        <v>1</v>
      </c>
      <c r="U5619">
        <f t="shared" si="263"/>
        <v>8.09</v>
      </c>
      <c r="V5619" s="39" t="s">
        <v>36</v>
      </c>
    </row>
    <row r="5620" spans="1:22">
      <c r="A5620" s="29">
        <v>42183.516736111109</v>
      </c>
      <c r="B5620" t="s">
        <v>33</v>
      </c>
      <c r="C5620" s="37" t="s">
        <v>58</v>
      </c>
      <c r="D5620" s="37"/>
      <c r="E5620" s="35" t="s">
        <v>7674</v>
      </c>
      <c r="F5620" s="34">
        <v>1</v>
      </c>
      <c r="H5620">
        <f t="shared" si="262"/>
        <v>1</v>
      </c>
      <c r="I5620" t="s">
        <v>46</v>
      </c>
      <c r="J5620" s="1" t="s">
        <v>46</v>
      </c>
      <c r="K5620" s="23" t="s">
        <v>9293</v>
      </c>
      <c r="L5620" s="18" t="s">
        <v>62</v>
      </c>
      <c r="M5620" s="18" t="s">
        <v>9294</v>
      </c>
      <c r="N5620">
        <v>0.99</v>
      </c>
      <c r="O5620" s="31">
        <v>0.83</v>
      </c>
      <c r="P5620" s="31">
        <v>0.83</v>
      </c>
      <c r="Q5620">
        <v>0.7</v>
      </c>
      <c r="R5620">
        <f t="shared" si="261"/>
        <v>0.57999999999999996</v>
      </c>
      <c r="S5620" s="38" t="s">
        <v>36</v>
      </c>
      <c r="T5620" s="27">
        <v>1</v>
      </c>
      <c r="U5620">
        <f t="shared" si="263"/>
        <v>0.57999999999999996</v>
      </c>
      <c r="V5620" s="39" t="s">
        <v>36</v>
      </c>
    </row>
    <row r="5621" spans="1:22">
      <c r="A5621" s="29">
        <v>42183.412523148145</v>
      </c>
      <c r="B5621" t="s">
        <v>33</v>
      </c>
      <c r="C5621" s="37" t="s">
        <v>58</v>
      </c>
      <c r="D5621" s="37"/>
      <c r="E5621" s="35" t="s">
        <v>3122</v>
      </c>
      <c r="F5621" s="34">
        <v>1</v>
      </c>
      <c r="H5621">
        <f t="shared" si="262"/>
        <v>1</v>
      </c>
      <c r="I5621" t="s">
        <v>46</v>
      </c>
      <c r="J5621" s="1" t="s">
        <v>126</v>
      </c>
      <c r="K5621" s="23" t="s">
        <v>1034</v>
      </c>
      <c r="L5621" s="18" t="s">
        <v>1035</v>
      </c>
      <c r="M5621" s="18" t="s">
        <v>1036</v>
      </c>
      <c r="N5621">
        <v>10.99</v>
      </c>
      <c r="O5621" s="31">
        <v>9.24</v>
      </c>
      <c r="P5621" s="31">
        <v>9.24</v>
      </c>
      <c r="Q5621">
        <v>0.7</v>
      </c>
      <c r="R5621">
        <f t="shared" si="261"/>
        <v>6.47</v>
      </c>
      <c r="S5621" s="38" t="s">
        <v>36</v>
      </c>
      <c r="T5621" s="27">
        <v>1</v>
      </c>
      <c r="U5621">
        <f t="shared" si="263"/>
        <v>6.47</v>
      </c>
      <c r="V5621" s="39" t="s">
        <v>36</v>
      </c>
    </row>
    <row r="5622" spans="1:22">
      <c r="A5622" s="29">
        <v>42183.498090277775</v>
      </c>
      <c r="B5622" t="s">
        <v>33</v>
      </c>
      <c r="C5622" s="37" t="s">
        <v>37</v>
      </c>
      <c r="D5622" s="37"/>
      <c r="E5622" s="35" t="s">
        <v>7675</v>
      </c>
      <c r="F5622" s="34">
        <v>1</v>
      </c>
      <c r="H5622">
        <f t="shared" si="262"/>
        <v>1</v>
      </c>
      <c r="I5622" t="s">
        <v>38</v>
      </c>
      <c r="J5622" s="1" t="s">
        <v>490</v>
      </c>
      <c r="K5622" s="23" t="s">
        <v>10385</v>
      </c>
      <c r="L5622" s="18" t="s">
        <v>39</v>
      </c>
      <c r="M5622" s="18" t="s">
        <v>10386</v>
      </c>
      <c r="N5622">
        <v>5.99</v>
      </c>
      <c r="O5622" s="31">
        <v>5.68</v>
      </c>
      <c r="P5622" s="31">
        <v>5.68</v>
      </c>
      <c r="Q5622">
        <v>0.7</v>
      </c>
      <c r="R5622">
        <f t="shared" si="261"/>
        <v>3.98</v>
      </c>
      <c r="S5622" s="38" t="s">
        <v>36</v>
      </c>
      <c r="T5622" s="27">
        <v>1</v>
      </c>
      <c r="U5622">
        <f t="shared" si="263"/>
        <v>3.98</v>
      </c>
      <c r="V5622" s="39" t="s">
        <v>36</v>
      </c>
    </row>
    <row r="5623" spans="1:22">
      <c r="A5623" s="29">
        <v>42183.553912037038</v>
      </c>
      <c r="B5623" t="s">
        <v>589</v>
      </c>
      <c r="C5623" s="37" t="s">
        <v>58</v>
      </c>
      <c r="D5623" s="37"/>
      <c r="E5623" s="35" t="s">
        <v>2540</v>
      </c>
      <c r="F5623" s="34">
        <v>1</v>
      </c>
      <c r="H5623">
        <f t="shared" si="262"/>
        <v>1</v>
      </c>
      <c r="I5623" t="s">
        <v>1263</v>
      </c>
      <c r="J5623" s="1" t="s">
        <v>1263</v>
      </c>
      <c r="K5623" s="23" t="s">
        <v>5388</v>
      </c>
      <c r="L5623" s="18" t="s">
        <v>1346</v>
      </c>
      <c r="M5623" s="18" t="s">
        <v>5389</v>
      </c>
      <c r="N5623">
        <v>6.49</v>
      </c>
      <c r="O5623" s="31">
        <v>5.45</v>
      </c>
      <c r="P5623" s="31">
        <v>5.45</v>
      </c>
      <c r="Q5623">
        <v>0.7</v>
      </c>
      <c r="R5623">
        <f t="shared" si="261"/>
        <v>3.82</v>
      </c>
      <c r="S5623" s="38" t="s">
        <v>36</v>
      </c>
      <c r="T5623" s="27">
        <v>1</v>
      </c>
      <c r="U5623">
        <f t="shared" si="263"/>
        <v>3.82</v>
      </c>
      <c r="V5623" s="39" t="s">
        <v>36</v>
      </c>
    </row>
    <row r="5624" spans="1:22">
      <c r="A5624" s="29">
        <v>42183.499537037038</v>
      </c>
      <c r="B5624" t="s">
        <v>33</v>
      </c>
      <c r="C5624" s="37" t="s">
        <v>37</v>
      </c>
      <c r="D5624" s="37"/>
      <c r="E5624" s="35" t="s">
        <v>7675</v>
      </c>
      <c r="F5624" s="34">
        <v>1</v>
      </c>
      <c r="H5624">
        <f t="shared" si="262"/>
        <v>1</v>
      </c>
      <c r="I5624" t="s">
        <v>38</v>
      </c>
      <c r="J5624" s="1" t="s">
        <v>490</v>
      </c>
      <c r="K5624" s="23" t="s">
        <v>10519</v>
      </c>
      <c r="L5624" s="18" t="s">
        <v>11138</v>
      </c>
      <c r="M5624" s="18" t="s">
        <v>10521</v>
      </c>
      <c r="N5624">
        <v>12.99</v>
      </c>
      <c r="O5624" s="31">
        <v>12.31</v>
      </c>
      <c r="P5624" s="31">
        <v>12.31</v>
      </c>
      <c r="Q5624">
        <v>0.7</v>
      </c>
      <c r="R5624">
        <f t="shared" si="261"/>
        <v>8.6199999999999992</v>
      </c>
      <c r="S5624" s="38" t="s">
        <v>36</v>
      </c>
      <c r="T5624" s="27">
        <v>1</v>
      </c>
      <c r="U5624">
        <f t="shared" si="263"/>
        <v>8.6199999999999992</v>
      </c>
      <c r="V5624" s="39" t="s">
        <v>36</v>
      </c>
    </row>
    <row r="5625" spans="1:22">
      <c r="A5625" s="29">
        <v>42183.359351851854</v>
      </c>
      <c r="B5625" t="s">
        <v>33</v>
      </c>
      <c r="C5625" s="37" t="s">
        <v>34</v>
      </c>
      <c r="D5625" s="37"/>
      <c r="E5625" s="35" t="s">
        <v>7676</v>
      </c>
      <c r="F5625" s="34">
        <v>1</v>
      </c>
      <c r="H5625">
        <f t="shared" si="262"/>
        <v>1</v>
      </c>
      <c r="I5625" t="s">
        <v>46</v>
      </c>
      <c r="J5625" s="1" t="s">
        <v>592</v>
      </c>
      <c r="K5625" s="23" t="s">
        <v>11139</v>
      </c>
      <c r="L5625" s="18" t="s">
        <v>5750</v>
      </c>
      <c r="M5625" s="18" t="s">
        <v>11140</v>
      </c>
      <c r="N5625">
        <v>5.99</v>
      </c>
      <c r="O5625" s="31">
        <v>4.95</v>
      </c>
      <c r="P5625" s="31">
        <v>4.95</v>
      </c>
      <c r="Q5625">
        <v>0.7</v>
      </c>
      <c r="R5625">
        <f t="shared" si="261"/>
        <v>3.47</v>
      </c>
      <c r="S5625" s="38" t="s">
        <v>36</v>
      </c>
      <c r="T5625" s="27">
        <v>1</v>
      </c>
      <c r="U5625">
        <f t="shared" si="263"/>
        <v>3.47</v>
      </c>
      <c r="V5625" s="39" t="s">
        <v>36</v>
      </c>
    </row>
    <row r="5626" spans="1:22">
      <c r="A5626" s="29">
        <v>42183.553171296298</v>
      </c>
      <c r="B5626" t="s">
        <v>33</v>
      </c>
      <c r="C5626" s="37" t="s">
        <v>37</v>
      </c>
      <c r="D5626" s="37"/>
      <c r="E5626" s="35" t="s">
        <v>1952</v>
      </c>
      <c r="F5626" s="34">
        <v>1</v>
      </c>
      <c r="H5626">
        <f t="shared" si="262"/>
        <v>1</v>
      </c>
      <c r="I5626" t="s">
        <v>52</v>
      </c>
      <c r="J5626" s="1" t="s">
        <v>52</v>
      </c>
      <c r="K5626" s="23" t="s">
        <v>313</v>
      </c>
      <c r="L5626" s="18" t="s">
        <v>87</v>
      </c>
      <c r="M5626" s="18" t="s">
        <v>314</v>
      </c>
      <c r="N5626">
        <v>7.99</v>
      </c>
      <c r="O5626" s="31">
        <v>7.57</v>
      </c>
      <c r="P5626" s="31">
        <v>7.57</v>
      </c>
      <c r="Q5626">
        <v>0.7</v>
      </c>
      <c r="R5626">
        <f t="shared" si="261"/>
        <v>5.3</v>
      </c>
      <c r="S5626" s="38" t="s">
        <v>36</v>
      </c>
      <c r="T5626" s="27">
        <v>1</v>
      </c>
      <c r="U5626">
        <f t="shared" si="263"/>
        <v>5.3</v>
      </c>
      <c r="V5626" s="39" t="s">
        <v>36</v>
      </c>
    </row>
    <row r="5627" spans="1:22">
      <c r="A5627" s="29">
        <v>42183.57372685185</v>
      </c>
      <c r="B5627" t="s">
        <v>33</v>
      </c>
      <c r="C5627" s="37" t="s">
        <v>34</v>
      </c>
      <c r="D5627" s="37"/>
      <c r="E5627" s="35" t="s">
        <v>4389</v>
      </c>
      <c r="F5627" s="34">
        <v>1</v>
      </c>
      <c r="H5627">
        <f t="shared" si="262"/>
        <v>1</v>
      </c>
      <c r="I5627" t="s">
        <v>398</v>
      </c>
      <c r="J5627" s="1" t="s">
        <v>494</v>
      </c>
      <c r="K5627" s="23" t="s">
        <v>2858</v>
      </c>
      <c r="L5627" s="18" t="s">
        <v>2859</v>
      </c>
      <c r="M5627" s="18" t="s">
        <v>2860</v>
      </c>
      <c r="N5627">
        <v>6.49</v>
      </c>
      <c r="O5627" s="31">
        <v>5.36</v>
      </c>
      <c r="P5627" s="31">
        <v>5.36</v>
      </c>
      <c r="Q5627">
        <v>0.7</v>
      </c>
      <c r="R5627">
        <f t="shared" si="261"/>
        <v>3.75</v>
      </c>
      <c r="S5627" s="38" t="s">
        <v>36</v>
      </c>
      <c r="T5627" s="27">
        <v>1</v>
      </c>
      <c r="U5627">
        <f t="shared" si="263"/>
        <v>3.75</v>
      </c>
      <c r="V5627" s="39" t="s">
        <v>36</v>
      </c>
    </row>
    <row r="5628" spans="1:22">
      <c r="A5628" s="29">
        <v>42183.416307870371</v>
      </c>
      <c r="B5628" t="s">
        <v>33</v>
      </c>
      <c r="C5628" s="37" t="s">
        <v>34</v>
      </c>
      <c r="D5628" s="37"/>
      <c r="E5628" s="35" t="s">
        <v>7677</v>
      </c>
      <c r="F5628" s="34">
        <v>1</v>
      </c>
      <c r="H5628">
        <f t="shared" si="262"/>
        <v>1</v>
      </c>
      <c r="I5628" t="s">
        <v>52</v>
      </c>
      <c r="J5628" s="1" t="s">
        <v>52</v>
      </c>
      <c r="K5628" s="23" t="s">
        <v>1286</v>
      </c>
      <c r="L5628" s="18" t="s">
        <v>87</v>
      </c>
      <c r="M5628" s="18" t="s">
        <v>550</v>
      </c>
      <c r="N5628">
        <v>7.99</v>
      </c>
      <c r="O5628" s="31">
        <v>6.6</v>
      </c>
      <c r="P5628" s="31">
        <v>6.6</v>
      </c>
      <c r="Q5628">
        <v>0.7</v>
      </c>
      <c r="R5628">
        <f t="shared" si="261"/>
        <v>4.62</v>
      </c>
      <c r="S5628" s="38" t="s">
        <v>36</v>
      </c>
      <c r="T5628" s="27">
        <v>1</v>
      </c>
      <c r="U5628">
        <f t="shared" si="263"/>
        <v>4.62</v>
      </c>
      <c r="V5628" s="39" t="s">
        <v>36</v>
      </c>
    </row>
    <row r="5629" spans="1:22">
      <c r="A5629" s="29">
        <v>42183.477384259262</v>
      </c>
      <c r="B5629" t="s">
        <v>33</v>
      </c>
      <c r="C5629" s="37" t="s">
        <v>34</v>
      </c>
      <c r="D5629" s="37"/>
      <c r="E5629" s="35" t="s">
        <v>7671</v>
      </c>
      <c r="F5629" s="34">
        <v>1</v>
      </c>
      <c r="H5629">
        <f t="shared" si="262"/>
        <v>1</v>
      </c>
      <c r="I5629" t="s">
        <v>398</v>
      </c>
      <c r="J5629" s="1" t="s">
        <v>484</v>
      </c>
      <c r="K5629" s="23" t="s">
        <v>666</v>
      </c>
      <c r="L5629" s="18" t="s">
        <v>130</v>
      </c>
      <c r="M5629" s="18" t="s">
        <v>667</v>
      </c>
      <c r="N5629">
        <v>10.99</v>
      </c>
      <c r="O5629" s="31">
        <v>9.08</v>
      </c>
      <c r="P5629" s="31">
        <v>9.08</v>
      </c>
      <c r="Q5629">
        <v>0.7</v>
      </c>
      <c r="R5629">
        <f t="shared" si="261"/>
        <v>6.36</v>
      </c>
      <c r="S5629" s="38" t="s">
        <v>36</v>
      </c>
      <c r="T5629" s="27">
        <v>1</v>
      </c>
      <c r="U5629">
        <f t="shared" si="263"/>
        <v>6.36</v>
      </c>
      <c r="V5629" s="39" t="s">
        <v>36</v>
      </c>
    </row>
    <row r="5630" spans="1:22">
      <c r="A5630" s="29">
        <v>42183.363958333335</v>
      </c>
      <c r="B5630" t="s">
        <v>33</v>
      </c>
      <c r="C5630" s="37" t="s">
        <v>48</v>
      </c>
      <c r="D5630" s="37"/>
      <c r="E5630" s="35" t="s">
        <v>7678</v>
      </c>
      <c r="F5630" s="34">
        <v>1</v>
      </c>
      <c r="H5630">
        <f t="shared" si="262"/>
        <v>1</v>
      </c>
      <c r="I5630" t="s">
        <v>46</v>
      </c>
      <c r="J5630" s="1" t="s">
        <v>486</v>
      </c>
      <c r="K5630" s="23" t="s">
        <v>2251</v>
      </c>
      <c r="L5630" s="18" t="s">
        <v>210</v>
      </c>
      <c r="M5630" s="18" t="s">
        <v>211</v>
      </c>
      <c r="N5630">
        <v>7.99</v>
      </c>
      <c r="O5630" s="31">
        <v>6.6</v>
      </c>
      <c r="P5630" s="31">
        <v>6.6</v>
      </c>
      <c r="Q5630">
        <v>0.7</v>
      </c>
      <c r="R5630">
        <f t="shared" si="261"/>
        <v>4.62</v>
      </c>
      <c r="S5630" s="38" t="s">
        <v>36</v>
      </c>
      <c r="T5630" s="27">
        <v>1</v>
      </c>
      <c r="U5630">
        <f t="shared" si="263"/>
        <v>4.62</v>
      </c>
      <c r="V5630" s="39" t="s">
        <v>36</v>
      </c>
    </row>
    <row r="5631" spans="1:22">
      <c r="A5631" s="29">
        <v>42183.496307870373</v>
      </c>
      <c r="B5631" t="s">
        <v>33</v>
      </c>
      <c r="C5631" s="37" t="s">
        <v>34</v>
      </c>
      <c r="D5631" s="37"/>
      <c r="E5631" s="35" t="s">
        <v>6633</v>
      </c>
      <c r="F5631" s="34">
        <v>1</v>
      </c>
      <c r="H5631">
        <f t="shared" si="262"/>
        <v>1</v>
      </c>
      <c r="I5631" t="s">
        <v>38</v>
      </c>
      <c r="J5631" s="1" t="s">
        <v>482</v>
      </c>
      <c r="K5631" s="23" t="s">
        <v>2158</v>
      </c>
      <c r="L5631" s="18" t="s">
        <v>647</v>
      </c>
      <c r="M5631" s="18" t="s">
        <v>2159</v>
      </c>
      <c r="N5631">
        <v>2.4900000000000002</v>
      </c>
      <c r="O5631" s="31">
        <v>2.06</v>
      </c>
      <c r="P5631" s="31">
        <v>2.06</v>
      </c>
      <c r="Q5631">
        <v>0.7</v>
      </c>
      <c r="R5631">
        <f t="shared" si="261"/>
        <v>1.44</v>
      </c>
      <c r="S5631" s="38" t="s">
        <v>36</v>
      </c>
      <c r="T5631" s="27">
        <v>1</v>
      </c>
      <c r="U5631">
        <f t="shared" si="263"/>
        <v>1.44</v>
      </c>
      <c r="V5631" s="39" t="s">
        <v>36</v>
      </c>
    </row>
    <row r="5632" spans="1:22">
      <c r="A5632" s="29">
        <v>42183.605682870373</v>
      </c>
      <c r="B5632" t="s">
        <v>86</v>
      </c>
      <c r="C5632" s="37" t="s">
        <v>75</v>
      </c>
      <c r="D5632" s="37"/>
      <c r="E5632" s="35" t="s">
        <v>1986</v>
      </c>
      <c r="F5632" s="34">
        <v>1</v>
      </c>
      <c r="H5632">
        <f t="shared" si="262"/>
        <v>1</v>
      </c>
      <c r="I5632" t="s">
        <v>52</v>
      </c>
      <c r="J5632" s="1" t="s">
        <v>52</v>
      </c>
      <c r="K5632" s="23" t="s">
        <v>11141</v>
      </c>
      <c r="L5632" s="18" t="s">
        <v>11142</v>
      </c>
      <c r="M5632" s="18" t="s">
        <v>11143</v>
      </c>
      <c r="N5632">
        <v>0.99</v>
      </c>
      <c r="O5632" s="31">
        <v>0.82</v>
      </c>
      <c r="P5632" s="31">
        <v>0.82</v>
      </c>
      <c r="Q5632">
        <v>0.7</v>
      </c>
      <c r="R5632">
        <f t="shared" si="261"/>
        <v>0.56999999999999995</v>
      </c>
      <c r="S5632" s="38" t="s">
        <v>36</v>
      </c>
      <c r="T5632" s="27">
        <v>1</v>
      </c>
      <c r="U5632">
        <f t="shared" si="263"/>
        <v>0.56999999999999995</v>
      </c>
      <c r="V5632" s="39" t="s">
        <v>36</v>
      </c>
    </row>
    <row r="5633" spans="1:22">
      <c r="A5633" s="29">
        <v>42183.525416666664</v>
      </c>
      <c r="B5633" t="s">
        <v>86</v>
      </c>
      <c r="C5633" s="37" t="s">
        <v>37</v>
      </c>
      <c r="D5633" s="37"/>
      <c r="E5633" s="35" t="s">
        <v>1855</v>
      </c>
      <c r="F5633" s="34">
        <v>1</v>
      </c>
      <c r="H5633">
        <f t="shared" si="262"/>
        <v>1</v>
      </c>
      <c r="I5633" t="s">
        <v>398</v>
      </c>
      <c r="J5633" s="1" t="s">
        <v>452</v>
      </c>
      <c r="K5633" s="23" t="s">
        <v>453</v>
      </c>
      <c r="L5633" s="18" t="s">
        <v>454</v>
      </c>
      <c r="M5633" s="18" t="s">
        <v>455</v>
      </c>
      <c r="N5633">
        <v>6.49</v>
      </c>
      <c r="O5633" s="31">
        <v>6.15</v>
      </c>
      <c r="P5633" s="31">
        <v>6.15</v>
      </c>
      <c r="Q5633">
        <v>0.7</v>
      </c>
      <c r="R5633">
        <f t="shared" si="261"/>
        <v>4.3099999999999996</v>
      </c>
      <c r="S5633" s="38" t="s">
        <v>36</v>
      </c>
      <c r="T5633" s="27">
        <v>1</v>
      </c>
      <c r="U5633">
        <f t="shared" si="263"/>
        <v>4.3099999999999996</v>
      </c>
      <c r="V5633" s="39" t="s">
        <v>36</v>
      </c>
    </row>
    <row r="5634" spans="1:22">
      <c r="A5634" s="29">
        <v>42183.294976851852</v>
      </c>
      <c r="B5634" t="s">
        <v>33</v>
      </c>
      <c r="C5634" s="37" t="s">
        <v>58</v>
      </c>
      <c r="D5634" s="37"/>
      <c r="E5634" s="35" t="s">
        <v>4110</v>
      </c>
      <c r="F5634" s="34">
        <v>1</v>
      </c>
      <c r="H5634">
        <f t="shared" si="262"/>
        <v>1</v>
      </c>
      <c r="I5634" t="s">
        <v>38</v>
      </c>
      <c r="J5634" s="1" t="s">
        <v>490</v>
      </c>
      <c r="K5634" s="23" t="s">
        <v>9432</v>
      </c>
      <c r="L5634" s="18" t="s">
        <v>107</v>
      </c>
      <c r="M5634" s="18" t="s">
        <v>8726</v>
      </c>
      <c r="N5634">
        <v>6.49</v>
      </c>
      <c r="O5634" s="31">
        <v>5.45</v>
      </c>
      <c r="P5634" s="31">
        <v>5.45</v>
      </c>
      <c r="Q5634">
        <v>0.7</v>
      </c>
      <c r="R5634">
        <f t="shared" ref="R5634:R5697" si="264">ROUND(P5634*Q5634,2)*H5634</f>
        <v>3.82</v>
      </c>
      <c r="S5634" s="38" t="s">
        <v>36</v>
      </c>
      <c r="T5634" s="27">
        <v>1</v>
      </c>
      <c r="U5634">
        <f t="shared" si="263"/>
        <v>3.82</v>
      </c>
      <c r="V5634" s="39" t="s">
        <v>36</v>
      </c>
    </row>
    <row r="5635" spans="1:22">
      <c r="A5635" s="29">
        <v>42183.108078703706</v>
      </c>
      <c r="B5635" t="s">
        <v>33</v>
      </c>
      <c r="C5635" s="37" t="s">
        <v>37</v>
      </c>
      <c r="D5635" s="37"/>
      <c r="E5635" s="35" t="s">
        <v>4239</v>
      </c>
      <c r="F5635" s="34">
        <v>1</v>
      </c>
      <c r="H5635">
        <f t="shared" ref="H5635:H5698" si="265">F5635-G5635</f>
        <v>1</v>
      </c>
      <c r="I5635" t="s">
        <v>398</v>
      </c>
      <c r="J5635" s="1" t="s">
        <v>1101</v>
      </c>
      <c r="K5635" s="23" t="s">
        <v>11144</v>
      </c>
      <c r="L5635" s="18" t="s">
        <v>8573</v>
      </c>
      <c r="M5635" s="18" t="s">
        <v>11145</v>
      </c>
      <c r="N5635">
        <v>7.49</v>
      </c>
      <c r="O5635" s="31">
        <v>7.1</v>
      </c>
      <c r="P5635" s="31">
        <v>7.1</v>
      </c>
      <c r="Q5635">
        <v>0.7</v>
      </c>
      <c r="R5635">
        <f t="shared" si="264"/>
        <v>4.97</v>
      </c>
      <c r="S5635" s="38" t="s">
        <v>36</v>
      </c>
      <c r="T5635" s="27">
        <v>1</v>
      </c>
      <c r="U5635">
        <f t="shared" ref="U5635:U5698" si="266">ROUND(T5635*R5635,2)</f>
        <v>4.97</v>
      </c>
      <c r="V5635" s="39" t="s">
        <v>36</v>
      </c>
    </row>
    <row r="5636" spans="1:22">
      <c r="A5636" s="29">
        <v>42183.368668981479</v>
      </c>
      <c r="B5636" t="s">
        <v>33</v>
      </c>
      <c r="C5636" s="37" t="s">
        <v>58</v>
      </c>
      <c r="D5636" s="37"/>
      <c r="E5636" s="35" t="s">
        <v>4257</v>
      </c>
      <c r="F5636" s="34">
        <v>1</v>
      </c>
      <c r="H5636">
        <f t="shared" si="265"/>
        <v>1</v>
      </c>
      <c r="I5636" t="s">
        <v>35</v>
      </c>
      <c r="J5636" s="1" t="s">
        <v>488</v>
      </c>
      <c r="K5636" s="23" t="s">
        <v>2297</v>
      </c>
      <c r="L5636" s="18" t="s">
        <v>549</v>
      </c>
      <c r="M5636" s="18" t="s">
        <v>2298</v>
      </c>
      <c r="N5636">
        <v>3.99</v>
      </c>
      <c r="O5636" s="31">
        <v>3.35</v>
      </c>
      <c r="P5636" s="31">
        <v>3.35</v>
      </c>
      <c r="Q5636">
        <v>0.7</v>
      </c>
      <c r="R5636">
        <f t="shared" si="264"/>
        <v>2.35</v>
      </c>
      <c r="S5636" s="38" t="s">
        <v>36</v>
      </c>
      <c r="T5636" s="27">
        <v>1</v>
      </c>
      <c r="U5636">
        <f t="shared" si="266"/>
        <v>2.35</v>
      </c>
      <c r="V5636" s="39" t="s">
        <v>36</v>
      </c>
    </row>
    <row r="5637" spans="1:22">
      <c r="A5637" s="29">
        <v>42183.471388888887</v>
      </c>
      <c r="B5637" t="s">
        <v>589</v>
      </c>
      <c r="C5637" s="37" t="s">
        <v>58</v>
      </c>
      <c r="D5637" s="37"/>
      <c r="E5637" s="35" t="s">
        <v>6121</v>
      </c>
      <c r="F5637" s="34">
        <v>1</v>
      </c>
      <c r="H5637">
        <f t="shared" si="265"/>
        <v>1</v>
      </c>
      <c r="I5637" t="s">
        <v>52</v>
      </c>
      <c r="J5637" s="1" t="s">
        <v>493</v>
      </c>
      <c r="K5637" s="23" t="s">
        <v>2300</v>
      </c>
      <c r="L5637" s="18" t="s">
        <v>730</v>
      </c>
      <c r="M5637" s="18" t="s">
        <v>731</v>
      </c>
      <c r="N5637">
        <v>7.99</v>
      </c>
      <c r="O5637" s="31">
        <v>6.71</v>
      </c>
      <c r="P5637" s="31">
        <v>6.71</v>
      </c>
      <c r="Q5637">
        <v>0.7</v>
      </c>
      <c r="R5637">
        <f t="shared" si="264"/>
        <v>4.7</v>
      </c>
      <c r="S5637" s="38" t="s">
        <v>36</v>
      </c>
      <c r="T5637" s="27">
        <v>1</v>
      </c>
      <c r="U5637">
        <f t="shared" si="266"/>
        <v>4.7</v>
      </c>
      <c r="V5637" s="39" t="s">
        <v>36</v>
      </c>
    </row>
    <row r="5638" spans="1:22">
      <c r="A5638" s="29">
        <v>42183.321122685185</v>
      </c>
      <c r="B5638" t="s">
        <v>1013</v>
      </c>
      <c r="C5638" s="37" t="s">
        <v>34</v>
      </c>
      <c r="D5638" s="37"/>
      <c r="E5638" s="35" t="s">
        <v>6301</v>
      </c>
      <c r="F5638" s="34">
        <v>1</v>
      </c>
      <c r="H5638">
        <f t="shared" si="265"/>
        <v>1</v>
      </c>
      <c r="I5638" t="s">
        <v>52</v>
      </c>
      <c r="J5638" s="1" t="s">
        <v>52</v>
      </c>
      <c r="K5638" s="23" t="s">
        <v>4905</v>
      </c>
      <c r="L5638" s="18" t="s">
        <v>87</v>
      </c>
      <c r="M5638" s="18" t="s">
        <v>4906</v>
      </c>
      <c r="N5638">
        <v>7.99</v>
      </c>
      <c r="O5638" s="31">
        <v>6.6</v>
      </c>
      <c r="P5638" s="31">
        <v>6.6</v>
      </c>
      <c r="Q5638">
        <v>0.7</v>
      </c>
      <c r="R5638">
        <f t="shared" si="264"/>
        <v>4.62</v>
      </c>
      <c r="S5638" s="38" t="s">
        <v>36</v>
      </c>
      <c r="T5638" s="27">
        <v>1</v>
      </c>
      <c r="U5638">
        <f t="shared" si="266"/>
        <v>4.62</v>
      </c>
      <c r="V5638" s="39" t="s">
        <v>36</v>
      </c>
    </row>
    <row r="5639" spans="1:22">
      <c r="A5639" s="29">
        <v>42183.484178240738</v>
      </c>
      <c r="B5639" t="s">
        <v>33</v>
      </c>
      <c r="C5639" s="37" t="s">
        <v>58</v>
      </c>
      <c r="D5639" s="37"/>
      <c r="E5639" s="35" t="s">
        <v>4068</v>
      </c>
      <c r="F5639" s="34">
        <v>1</v>
      </c>
      <c r="H5639">
        <f t="shared" si="265"/>
        <v>1</v>
      </c>
      <c r="I5639" t="s">
        <v>52</v>
      </c>
      <c r="J5639" s="1" t="s">
        <v>485</v>
      </c>
      <c r="K5639" s="23" t="s">
        <v>11146</v>
      </c>
      <c r="L5639" s="18" t="s">
        <v>823</v>
      </c>
      <c r="M5639" s="18" t="s">
        <v>11147</v>
      </c>
      <c r="N5639">
        <v>7.49</v>
      </c>
      <c r="O5639" s="31">
        <v>6.29</v>
      </c>
      <c r="P5639" s="31">
        <v>6.29</v>
      </c>
      <c r="Q5639">
        <v>0.7</v>
      </c>
      <c r="R5639">
        <f t="shared" si="264"/>
        <v>4.4000000000000004</v>
      </c>
      <c r="S5639" s="38" t="s">
        <v>36</v>
      </c>
      <c r="T5639" s="27">
        <v>1</v>
      </c>
      <c r="U5639">
        <f t="shared" si="266"/>
        <v>4.4000000000000004</v>
      </c>
      <c r="V5639" s="39" t="s">
        <v>36</v>
      </c>
    </row>
    <row r="5640" spans="1:22">
      <c r="A5640" s="29">
        <v>42183.553912037038</v>
      </c>
      <c r="B5640" t="s">
        <v>589</v>
      </c>
      <c r="C5640" s="37" t="s">
        <v>58</v>
      </c>
      <c r="D5640" s="37"/>
      <c r="E5640" s="35" t="s">
        <v>2540</v>
      </c>
      <c r="F5640" s="34">
        <v>1</v>
      </c>
      <c r="H5640">
        <f t="shared" si="265"/>
        <v>1</v>
      </c>
      <c r="I5640" t="s">
        <v>1263</v>
      </c>
      <c r="J5640" s="1" t="s">
        <v>1263</v>
      </c>
      <c r="K5640" s="23" t="s">
        <v>2080</v>
      </c>
      <c r="L5640" s="18" t="s">
        <v>1346</v>
      </c>
      <c r="M5640" s="18" t="s">
        <v>1393</v>
      </c>
      <c r="N5640">
        <v>6.49</v>
      </c>
      <c r="O5640" s="31">
        <v>5.45</v>
      </c>
      <c r="P5640" s="31">
        <v>5.45</v>
      </c>
      <c r="Q5640">
        <v>0.7</v>
      </c>
      <c r="R5640">
        <f t="shared" si="264"/>
        <v>3.82</v>
      </c>
      <c r="S5640" s="38" t="s">
        <v>36</v>
      </c>
      <c r="T5640" s="27">
        <v>1</v>
      </c>
      <c r="U5640">
        <f t="shared" si="266"/>
        <v>3.82</v>
      </c>
      <c r="V5640" s="39" t="s">
        <v>36</v>
      </c>
    </row>
    <row r="5641" spans="1:22">
      <c r="A5641" s="29">
        <v>42183.559942129628</v>
      </c>
      <c r="B5641" t="s">
        <v>33</v>
      </c>
      <c r="C5641" s="37" t="s">
        <v>37</v>
      </c>
      <c r="D5641" s="37"/>
      <c r="E5641" s="35" t="s">
        <v>3119</v>
      </c>
      <c r="F5641" s="34">
        <v>1</v>
      </c>
      <c r="H5641">
        <f t="shared" si="265"/>
        <v>1</v>
      </c>
      <c r="I5641" t="s">
        <v>398</v>
      </c>
      <c r="J5641" s="1" t="s">
        <v>494</v>
      </c>
      <c r="K5641" s="23" t="s">
        <v>651</v>
      </c>
      <c r="L5641" s="18" t="s">
        <v>169</v>
      </c>
      <c r="M5641" s="18" t="s">
        <v>652</v>
      </c>
      <c r="N5641">
        <v>6.49</v>
      </c>
      <c r="O5641" s="31">
        <v>6.15</v>
      </c>
      <c r="P5641" s="31">
        <v>6.15</v>
      </c>
      <c r="Q5641">
        <v>0.7</v>
      </c>
      <c r="R5641">
        <f t="shared" si="264"/>
        <v>4.3099999999999996</v>
      </c>
      <c r="S5641" s="38" t="s">
        <v>36</v>
      </c>
      <c r="T5641" s="27">
        <v>1</v>
      </c>
      <c r="U5641">
        <f t="shared" si="266"/>
        <v>4.3099999999999996</v>
      </c>
      <c r="V5641" s="39" t="s">
        <v>36</v>
      </c>
    </row>
    <row r="5642" spans="1:22">
      <c r="A5642" s="29">
        <v>42183.561527777776</v>
      </c>
      <c r="B5642" t="s">
        <v>589</v>
      </c>
      <c r="C5642" s="37" t="s">
        <v>88</v>
      </c>
      <c r="D5642" s="37" t="s">
        <v>858</v>
      </c>
      <c r="E5642" s="35" t="s">
        <v>2975</v>
      </c>
      <c r="F5642" s="34">
        <v>1</v>
      </c>
      <c r="H5642">
        <f t="shared" si="265"/>
        <v>1</v>
      </c>
      <c r="I5642" t="s">
        <v>38</v>
      </c>
      <c r="J5642" s="1" t="s">
        <v>490</v>
      </c>
      <c r="K5642" s="23" t="s">
        <v>11148</v>
      </c>
      <c r="L5642" s="18" t="s">
        <v>5087</v>
      </c>
      <c r="M5642" s="18" t="s">
        <v>11149</v>
      </c>
      <c r="N5642">
        <v>12.99</v>
      </c>
      <c r="O5642" s="31">
        <v>12.49</v>
      </c>
      <c r="P5642" s="31">
        <v>12.49</v>
      </c>
      <c r="Q5642">
        <v>0.7</v>
      </c>
      <c r="R5642">
        <f t="shared" si="264"/>
        <v>8.74</v>
      </c>
      <c r="S5642" s="38" t="s">
        <v>36</v>
      </c>
      <c r="T5642" s="27">
        <v>1</v>
      </c>
      <c r="U5642">
        <f t="shared" si="266"/>
        <v>8.74</v>
      </c>
      <c r="V5642" s="39" t="s">
        <v>36</v>
      </c>
    </row>
    <row r="5643" spans="1:22">
      <c r="A5643" s="29">
        <v>42182.577094907407</v>
      </c>
      <c r="B5643" t="s">
        <v>33</v>
      </c>
      <c r="C5643" s="37" t="s">
        <v>51</v>
      </c>
      <c r="D5643" s="37"/>
      <c r="E5643" s="35" t="s">
        <v>1817</v>
      </c>
      <c r="F5643" s="34">
        <v>1</v>
      </c>
      <c r="H5643">
        <f t="shared" si="265"/>
        <v>1</v>
      </c>
      <c r="I5643" t="s">
        <v>46</v>
      </c>
      <c r="J5643" s="1" t="s">
        <v>523</v>
      </c>
      <c r="K5643" s="23" t="s">
        <v>11150</v>
      </c>
      <c r="L5643" s="18" t="s">
        <v>11151</v>
      </c>
      <c r="M5643" s="18" t="s">
        <v>11152</v>
      </c>
      <c r="N5643">
        <v>8.99</v>
      </c>
      <c r="O5643" s="31">
        <v>7.55</v>
      </c>
      <c r="P5643" s="31">
        <v>7.55</v>
      </c>
      <c r="Q5643">
        <v>0.7</v>
      </c>
      <c r="R5643">
        <f t="shared" si="264"/>
        <v>5.29</v>
      </c>
      <c r="S5643" s="38" t="s">
        <v>36</v>
      </c>
      <c r="T5643" s="27">
        <v>1</v>
      </c>
      <c r="U5643">
        <f t="shared" si="266"/>
        <v>5.29</v>
      </c>
      <c r="V5643" s="39" t="s">
        <v>36</v>
      </c>
    </row>
    <row r="5644" spans="1:22">
      <c r="A5644" s="29">
        <v>42182.662372685183</v>
      </c>
      <c r="B5644" t="s">
        <v>86</v>
      </c>
      <c r="C5644" s="37" t="s">
        <v>37</v>
      </c>
      <c r="D5644" s="37"/>
      <c r="E5644" s="35" t="s">
        <v>1927</v>
      </c>
      <c r="F5644" s="34">
        <v>1</v>
      </c>
      <c r="H5644">
        <f t="shared" si="265"/>
        <v>1</v>
      </c>
      <c r="I5644" t="s">
        <v>35</v>
      </c>
      <c r="J5644" s="1" t="s">
        <v>52</v>
      </c>
      <c r="K5644" s="23" t="s">
        <v>1062</v>
      </c>
      <c r="L5644" s="18" t="s">
        <v>108</v>
      </c>
      <c r="M5644" s="18" t="s">
        <v>1063</v>
      </c>
      <c r="N5644">
        <v>9.49</v>
      </c>
      <c r="O5644" s="31">
        <v>9</v>
      </c>
      <c r="P5644" s="31">
        <v>9</v>
      </c>
      <c r="Q5644">
        <v>0.7</v>
      </c>
      <c r="R5644">
        <f t="shared" si="264"/>
        <v>6.3</v>
      </c>
      <c r="S5644" s="38" t="s">
        <v>36</v>
      </c>
      <c r="T5644" s="27">
        <v>1</v>
      </c>
      <c r="U5644">
        <f t="shared" si="266"/>
        <v>6.3</v>
      </c>
      <c r="V5644" s="39" t="s">
        <v>36</v>
      </c>
    </row>
    <row r="5645" spans="1:22">
      <c r="A5645" s="29">
        <v>42182.788668981484</v>
      </c>
      <c r="B5645" t="s">
        <v>33</v>
      </c>
      <c r="C5645" s="37" t="s">
        <v>37</v>
      </c>
      <c r="D5645" s="37"/>
      <c r="E5645" s="35" t="s">
        <v>4197</v>
      </c>
      <c r="F5645" s="34">
        <v>1</v>
      </c>
      <c r="H5645">
        <f t="shared" si="265"/>
        <v>1</v>
      </c>
      <c r="I5645" t="s">
        <v>35</v>
      </c>
      <c r="J5645" s="1" t="s">
        <v>2049</v>
      </c>
      <c r="K5645" s="23" t="s">
        <v>1092</v>
      </c>
      <c r="L5645" s="18" t="s">
        <v>976</v>
      </c>
      <c r="M5645" s="18" t="s">
        <v>9855</v>
      </c>
      <c r="N5645">
        <v>5.49</v>
      </c>
      <c r="O5645" s="31">
        <v>5.2</v>
      </c>
      <c r="P5645" s="31">
        <v>5.2</v>
      </c>
      <c r="Q5645">
        <v>0.7</v>
      </c>
      <c r="R5645">
        <f t="shared" si="264"/>
        <v>3.64</v>
      </c>
      <c r="S5645" s="38" t="s">
        <v>36</v>
      </c>
      <c r="T5645" s="27">
        <v>1</v>
      </c>
      <c r="U5645">
        <f t="shared" si="266"/>
        <v>3.64</v>
      </c>
      <c r="V5645" s="39" t="s">
        <v>36</v>
      </c>
    </row>
    <row r="5646" spans="1:22">
      <c r="A5646" s="29">
        <v>42182.563275462962</v>
      </c>
      <c r="B5646" t="s">
        <v>33</v>
      </c>
      <c r="C5646" s="37" t="s">
        <v>37</v>
      </c>
      <c r="D5646" s="37"/>
      <c r="E5646" s="35" t="s">
        <v>4023</v>
      </c>
      <c r="F5646" s="34">
        <v>1</v>
      </c>
      <c r="H5646">
        <f t="shared" si="265"/>
        <v>1</v>
      </c>
      <c r="I5646" t="s">
        <v>35</v>
      </c>
      <c r="J5646" s="1" t="s">
        <v>52</v>
      </c>
      <c r="K5646" s="23" t="s">
        <v>1611</v>
      </c>
      <c r="L5646" s="18" t="s">
        <v>80</v>
      </c>
      <c r="M5646" s="18" t="s">
        <v>272</v>
      </c>
      <c r="N5646">
        <v>8.99</v>
      </c>
      <c r="O5646" s="31">
        <v>8.52</v>
      </c>
      <c r="P5646" s="31">
        <v>8.52</v>
      </c>
      <c r="Q5646">
        <v>0.7</v>
      </c>
      <c r="R5646">
        <f t="shared" si="264"/>
        <v>5.96</v>
      </c>
      <c r="S5646" s="38" t="s">
        <v>36</v>
      </c>
      <c r="T5646" s="27">
        <v>1</v>
      </c>
      <c r="U5646">
        <f t="shared" si="266"/>
        <v>5.96</v>
      </c>
      <c r="V5646" s="39" t="s">
        <v>36</v>
      </c>
    </row>
    <row r="5647" spans="1:22">
      <c r="A5647" s="29">
        <v>42182.90452546296</v>
      </c>
      <c r="B5647" t="s">
        <v>33</v>
      </c>
      <c r="C5647" s="37" t="s">
        <v>37</v>
      </c>
      <c r="D5647" s="37"/>
      <c r="E5647" s="35" t="s">
        <v>1820</v>
      </c>
      <c r="F5647" s="34">
        <v>1</v>
      </c>
      <c r="H5647">
        <f t="shared" si="265"/>
        <v>1</v>
      </c>
      <c r="I5647" t="s">
        <v>35</v>
      </c>
      <c r="J5647" s="1" t="s">
        <v>38</v>
      </c>
      <c r="K5647" s="23" t="s">
        <v>744</v>
      </c>
      <c r="L5647" s="18" t="s">
        <v>116</v>
      </c>
      <c r="M5647" s="18" t="s">
        <v>732</v>
      </c>
      <c r="N5647">
        <v>5.99</v>
      </c>
      <c r="O5647" s="31">
        <v>5.68</v>
      </c>
      <c r="P5647" s="31">
        <v>5.68</v>
      </c>
      <c r="Q5647">
        <v>0.7</v>
      </c>
      <c r="R5647">
        <f t="shared" si="264"/>
        <v>3.98</v>
      </c>
      <c r="S5647" s="38" t="s">
        <v>36</v>
      </c>
      <c r="T5647" s="27">
        <v>1</v>
      </c>
      <c r="U5647">
        <f t="shared" si="266"/>
        <v>3.98</v>
      </c>
      <c r="V5647" s="39" t="s">
        <v>36</v>
      </c>
    </row>
    <row r="5648" spans="1:22">
      <c r="A5648" s="29">
        <v>42182.86513888889</v>
      </c>
      <c r="B5648" t="s">
        <v>86</v>
      </c>
      <c r="C5648" s="37" t="s">
        <v>37</v>
      </c>
      <c r="D5648" s="37"/>
      <c r="E5648" s="35" t="s">
        <v>617</v>
      </c>
      <c r="F5648" s="34">
        <v>1</v>
      </c>
      <c r="H5648">
        <f t="shared" si="265"/>
        <v>1</v>
      </c>
      <c r="I5648" t="s">
        <v>35</v>
      </c>
      <c r="J5648" s="1" t="s">
        <v>488</v>
      </c>
      <c r="K5648" s="23" t="s">
        <v>11153</v>
      </c>
      <c r="L5648" s="18" t="s">
        <v>11154</v>
      </c>
      <c r="M5648" s="18" t="s">
        <v>11155</v>
      </c>
      <c r="N5648">
        <v>4.99</v>
      </c>
      <c r="O5648" s="31">
        <v>4.7300000000000004</v>
      </c>
      <c r="P5648" s="31">
        <v>4.7300000000000004</v>
      </c>
      <c r="Q5648">
        <v>0.7</v>
      </c>
      <c r="R5648">
        <f t="shared" si="264"/>
        <v>3.31</v>
      </c>
      <c r="S5648" s="38" t="s">
        <v>36</v>
      </c>
      <c r="T5648" s="27">
        <v>1</v>
      </c>
      <c r="U5648">
        <f t="shared" si="266"/>
        <v>3.31</v>
      </c>
      <c r="V5648" s="39" t="s">
        <v>36</v>
      </c>
    </row>
    <row r="5649" spans="1:22">
      <c r="A5649" s="29">
        <v>42182.747870370367</v>
      </c>
      <c r="B5649" t="s">
        <v>86</v>
      </c>
      <c r="C5649" s="37" t="s">
        <v>37</v>
      </c>
      <c r="D5649" s="37"/>
      <c r="E5649" s="35" t="s">
        <v>2009</v>
      </c>
      <c r="F5649" s="34">
        <v>1</v>
      </c>
      <c r="H5649">
        <f t="shared" si="265"/>
        <v>1</v>
      </c>
      <c r="I5649" t="s">
        <v>35</v>
      </c>
      <c r="J5649" s="1" t="s">
        <v>491</v>
      </c>
      <c r="K5649" s="23" t="s">
        <v>2216</v>
      </c>
      <c r="L5649" s="18" t="s">
        <v>87</v>
      </c>
      <c r="M5649" s="18" t="s">
        <v>333</v>
      </c>
      <c r="N5649">
        <v>4.99</v>
      </c>
      <c r="O5649" s="31">
        <v>4.7300000000000004</v>
      </c>
      <c r="P5649" s="31">
        <v>4.7300000000000004</v>
      </c>
      <c r="Q5649">
        <v>0.7</v>
      </c>
      <c r="R5649">
        <f t="shared" si="264"/>
        <v>3.31</v>
      </c>
      <c r="S5649" s="38" t="s">
        <v>36</v>
      </c>
      <c r="T5649" s="27">
        <v>1</v>
      </c>
      <c r="U5649">
        <f t="shared" si="266"/>
        <v>3.31</v>
      </c>
      <c r="V5649" s="39" t="s">
        <v>36</v>
      </c>
    </row>
    <row r="5650" spans="1:22">
      <c r="A5650" s="29">
        <v>42182.290451388886</v>
      </c>
      <c r="B5650" t="s">
        <v>86</v>
      </c>
      <c r="C5650" s="37" t="s">
        <v>37</v>
      </c>
      <c r="D5650" s="37"/>
      <c r="E5650" s="35" t="s">
        <v>4396</v>
      </c>
      <c r="F5650" s="34">
        <v>1</v>
      </c>
      <c r="H5650">
        <f t="shared" si="265"/>
        <v>1</v>
      </c>
      <c r="I5650" t="s">
        <v>35</v>
      </c>
      <c r="J5650" s="1" t="s">
        <v>398</v>
      </c>
      <c r="K5650" s="23" t="s">
        <v>2275</v>
      </c>
      <c r="L5650" s="18" t="s">
        <v>182</v>
      </c>
      <c r="M5650" s="18" t="s">
        <v>1681</v>
      </c>
      <c r="N5650">
        <v>7.99</v>
      </c>
      <c r="O5650" s="31">
        <v>7.57</v>
      </c>
      <c r="P5650" s="31">
        <v>7.57</v>
      </c>
      <c r="Q5650">
        <v>0.7</v>
      </c>
      <c r="R5650">
        <f t="shared" si="264"/>
        <v>5.3</v>
      </c>
      <c r="S5650" s="38" t="s">
        <v>36</v>
      </c>
      <c r="T5650" s="27">
        <v>1</v>
      </c>
      <c r="U5650">
        <f t="shared" si="266"/>
        <v>5.3</v>
      </c>
      <c r="V5650" s="39" t="s">
        <v>36</v>
      </c>
    </row>
    <row r="5651" spans="1:22">
      <c r="A5651" s="29">
        <v>42182.776597222219</v>
      </c>
      <c r="B5651" t="s">
        <v>86</v>
      </c>
      <c r="C5651" s="37" t="s">
        <v>37</v>
      </c>
      <c r="D5651" s="37"/>
      <c r="E5651" s="35" t="s">
        <v>7679</v>
      </c>
      <c r="F5651" s="34">
        <v>1</v>
      </c>
      <c r="H5651">
        <f t="shared" si="265"/>
        <v>1</v>
      </c>
      <c r="I5651" t="s">
        <v>35</v>
      </c>
      <c r="J5651" s="1" t="s">
        <v>46</v>
      </c>
      <c r="K5651" s="23" t="s">
        <v>886</v>
      </c>
      <c r="L5651" s="18" t="s">
        <v>366</v>
      </c>
      <c r="M5651" s="18" t="s">
        <v>927</v>
      </c>
      <c r="N5651">
        <v>4.49</v>
      </c>
      <c r="O5651" s="31">
        <v>4.26</v>
      </c>
      <c r="P5651" s="31">
        <v>4.26</v>
      </c>
      <c r="Q5651">
        <v>0.7</v>
      </c>
      <c r="R5651">
        <f t="shared" si="264"/>
        <v>2.98</v>
      </c>
      <c r="S5651" s="38" t="s">
        <v>36</v>
      </c>
      <c r="T5651" s="27">
        <v>1</v>
      </c>
      <c r="U5651">
        <f t="shared" si="266"/>
        <v>2.98</v>
      </c>
      <c r="V5651" s="39" t="s">
        <v>36</v>
      </c>
    </row>
    <row r="5652" spans="1:22">
      <c r="A5652" s="29">
        <v>42180.697337962964</v>
      </c>
      <c r="B5652" t="s">
        <v>33</v>
      </c>
      <c r="C5652" s="37" t="s">
        <v>40</v>
      </c>
      <c r="D5652" s="37"/>
      <c r="E5652" s="35" t="s">
        <v>56</v>
      </c>
      <c r="F5652" s="34">
        <v>1</v>
      </c>
      <c r="H5652">
        <f t="shared" si="265"/>
        <v>1</v>
      </c>
      <c r="I5652" t="s">
        <v>52</v>
      </c>
      <c r="J5652" s="1" t="s">
        <v>52</v>
      </c>
      <c r="K5652" s="23" t="s">
        <v>5175</v>
      </c>
      <c r="L5652" s="18" t="s">
        <v>87</v>
      </c>
      <c r="M5652" s="18" t="s">
        <v>5176</v>
      </c>
      <c r="N5652">
        <v>7.99</v>
      </c>
      <c r="O5652" s="31">
        <v>6.5</v>
      </c>
      <c r="P5652" s="31">
        <v>6.5</v>
      </c>
      <c r="Q5652">
        <v>0.7</v>
      </c>
      <c r="R5652">
        <f t="shared" si="264"/>
        <v>4.55</v>
      </c>
      <c r="S5652" s="38" t="s">
        <v>36</v>
      </c>
      <c r="T5652" s="27">
        <v>1</v>
      </c>
      <c r="U5652">
        <f t="shared" si="266"/>
        <v>4.55</v>
      </c>
      <c r="V5652" s="39" t="s">
        <v>36</v>
      </c>
    </row>
    <row r="5653" spans="1:22">
      <c r="A5653" s="29">
        <v>42182.000567129631</v>
      </c>
      <c r="B5653" t="s">
        <v>33</v>
      </c>
      <c r="C5653" s="37" t="s">
        <v>34</v>
      </c>
      <c r="D5653" s="37"/>
      <c r="E5653" s="35" t="s">
        <v>7680</v>
      </c>
      <c r="F5653" s="34">
        <v>1</v>
      </c>
      <c r="H5653">
        <f t="shared" si="265"/>
        <v>1</v>
      </c>
      <c r="I5653" t="s">
        <v>398</v>
      </c>
      <c r="J5653" s="1" t="s">
        <v>494</v>
      </c>
      <c r="K5653" s="23" t="s">
        <v>5591</v>
      </c>
      <c r="L5653" s="18" t="s">
        <v>827</v>
      </c>
      <c r="M5653" s="18" t="s">
        <v>5592</v>
      </c>
      <c r="N5653">
        <v>5.49</v>
      </c>
      <c r="O5653" s="31">
        <v>4.54</v>
      </c>
      <c r="P5653" s="31">
        <v>4.54</v>
      </c>
      <c r="Q5653">
        <v>0.7</v>
      </c>
      <c r="R5653">
        <f t="shared" si="264"/>
        <v>3.18</v>
      </c>
      <c r="S5653" s="38" t="s">
        <v>36</v>
      </c>
      <c r="T5653" s="27">
        <v>1</v>
      </c>
      <c r="U5653">
        <f t="shared" si="266"/>
        <v>3.18</v>
      </c>
      <c r="V5653" s="39" t="s">
        <v>36</v>
      </c>
    </row>
    <row r="5654" spans="1:22">
      <c r="A5654" s="29">
        <v>42180.628159722219</v>
      </c>
      <c r="B5654" t="s">
        <v>33</v>
      </c>
      <c r="C5654" s="37" t="s">
        <v>88</v>
      </c>
      <c r="D5654" s="37" t="s">
        <v>868</v>
      </c>
      <c r="E5654" s="35" t="s">
        <v>6624</v>
      </c>
      <c r="F5654" s="34">
        <v>1</v>
      </c>
      <c r="H5654">
        <f t="shared" si="265"/>
        <v>1</v>
      </c>
      <c r="I5654" t="s">
        <v>398</v>
      </c>
      <c r="J5654" s="1" t="s">
        <v>494</v>
      </c>
      <c r="K5654" s="23" t="s">
        <v>10408</v>
      </c>
      <c r="L5654" s="18" t="s">
        <v>325</v>
      </c>
      <c r="M5654" s="18" t="s">
        <v>10409</v>
      </c>
      <c r="N5654">
        <v>0.99</v>
      </c>
      <c r="O5654" s="31">
        <v>0.95</v>
      </c>
      <c r="P5654" s="31">
        <v>0.95</v>
      </c>
      <c r="Q5654">
        <v>0.7</v>
      </c>
      <c r="R5654">
        <f t="shared" si="264"/>
        <v>0.67</v>
      </c>
      <c r="S5654" s="38" t="s">
        <v>36</v>
      </c>
      <c r="T5654" s="27">
        <v>1</v>
      </c>
      <c r="U5654">
        <f t="shared" si="266"/>
        <v>0.67</v>
      </c>
      <c r="V5654" s="39" t="s">
        <v>36</v>
      </c>
    </row>
    <row r="5655" spans="1:22">
      <c r="A5655" s="29">
        <v>42180.924432870372</v>
      </c>
      <c r="B5655" t="s">
        <v>33</v>
      </c>
      <c r="C5655" s="37" t="s">
        <v>40</v>
      </c>
      <c r="D5655" s="37"/>
      <c r="E5655" s="35" t="s">
        <v>1818</v>
      </c>
      <c r="F5655" s="34">
        <v>1</v>
      </c>
      <c r="H5655">
        <f t="shared" si="265"/>
        <v>1</v>
      </c>
      <c r="I5655" t="s">
        <v>398</v>
      </c>
      <c r="J5655" s="1" t="s">
        <v>484</v>
      </c>
      <c r="K5655" s="23" t="s">
        <v>11156</v>
      </c>
      <c r="L5655" s="18" t="s">
        <v>309</v>
      </c>
      <c r="M5655" s="18" t="s">
        <v>11157</v>
      </c>
      <c r="N5655">
        <v>7.49</v>
      </c>
      <c r="O5655" s="31">
        <v>6.09</v>
      </c>
      <c r="P5655" s="31">
        <v>6.09</v>
      </c>
      <c r="Q5655">
        <v>0.7</v>
      </c>
      <c r="R5655">
        <f t="shared" si="264"/>
        <v>4.26</v>
      </c>
      <c r="S5655" s="38" t="s">
        <v>36</v>
      </c>
      <c r="T5655" s="27">
        <v>1</v>
      </c>
      <c r="U5655">
        <f t="shared" si="266"/>
        <v>4.26</v>
      </c>
      <c r="V5655" s="39" t="s">
        <v>36</v>
      </c>
    </row>
    <row r="5656" spans="1:22">
      <c r="A5656" s="29">
        <v>42180.793321759258</v>
      </c>
      <c r="B5656" t="s">
        <v>86</v>
      </c>
      <c r="C5656" s="37" t="s">
        <v>37</v>
      </c>
      <c r="D5656" s="37" t="s">
        <v>1806</v>
      </c>
      <c r="E5656" s="35" t="s">
        <v>2513</v>
      </c>
      <c r="F5656" s="34">
        <v>1</v>
      </c>
      <c r="H5656">
        <f t="shared" si="265"/>
        <v>1</v>
      </c>
      <c r="I5656" t="s">
        <v>46</v>
      </c>
      <c r="J5656" s="1" t="s">
        <v>2546</v>
      </c>
      <c r="K5656" s="23" t="s">
        <v>3791</v>
      </c>
      <c r="L5656" s="18" t="s">
        <v>3792</v>
      </c>
      <c r="M5656" s="18" t="s">
        <v>3793</v>
      </c>
      <c r="N5656">
        <v>6.49</v>
      </c>
      <c r="O5656" s="31">
        <v>6.15</v>
      </c>
      <c r="P5656" s="31">
        <v>6.15</v>
      </c>
      <c r="Q5656">
        <v>0.7</v>
      </c>
      <c r="R5656">
        <f t="shared" si="264"/>
        <v>4.3099999999999996</v>
      </c>
      <c r="S5656" s="38" t="s">
        <v>36</v>
      </c>
      <c r="T5656" s="27">
        <v>1</v>
      </c>
      <c r="U5656">
        <f t="shared" si="266"/>
        <v>4.3099999999999996</v>
      </c>
      <c r="V5656" s="39" t="s">
        <v>36</v>
      </c>
    </row>
    <row r="5657" spans="1:22">
      <c r="A5657" s="29">
        <v>42180.705405092594</v>
      </c>
      <c r="B5657" t="s">
        <v>33</v>
      </c>
      <c r="C5657" s="37" t="s">
        <v>34</v>
      </c>
      <c r="D5657" s="37"/>
      <c r="E5657" s="35" t="s">
        <v>1838</v>
      </c>
      <c r="F5657" s="34">
        <v>1</v>
      </c>
      <c r="H5657">
        <f t="shared" si="265"/>
        <v>1</v>
      </c>
      <c r="I5657" t="s">
        <v>398</v>
      </c>
      <c r="J5657" s="1" t="s">
        <v>483</v>
      </c>
      <c r="K5657" s="23" t="s">
        <v>11158</v>
      </c>
      <c r="L5657" s="18" t="s">
        <v>726</v>
      </c>
      <c r="M5657" s="18" t="s">
        <v>3450</v>
      </c>
      <c r="N5657">
        <v>7.49</v>
      </c>
      <c r="O5657" s="31">
        <v>6.19</v>
      </c>
      <c r="P5657" s="31">
        <v>6.19</v>
      </c>
      <c r="Q5657">
        <v>0.7</v>
      </c>
      <c r="R5657">
        <f t="shared" si="264"/>
        <v>4.33</v>
      </c>
      <c r="S5657" s="38" t="s">
        <v>36</v>
      </c>
      <c r="T5657" s="27">
        <v>1</v>
      </c>
      <c r="U5657">
        <f t="shared" si="266"/>
        <v>4.33</v>
      </c>
      <c r="V5657" s="39" t="s">
        <v>36</v>
      </c>
    </row>
    <row r="5658" spans="1:22">
      <c r="A5658" s="29">
        <v>42180.705405092594</v>
      </c>
      <c r="B5658" t="s">
        <v>33</v>
      </c>
      <c r="C5658" s="37" t="s">
        <v>34</v>
      </c>
      <c r="D5658" s="37"/>
      <c r="E5658" s="35" t="s">
        <v>1838</v>
      </c>
      <c r="F5658" s="34">
        <v>1</v>
      </c>
      <c r="H5658">
        <f t="shared" si="265"/>
        <v>1</v>
      </c>
      <c r="I5658" t="s">
        <v>398</v>
      </c>
      <c r="J5658" s="1" t="s">
        <v>483</v>
      </c>
      <c r="K5658" s="23" t="s">
        <v>11159</v>
      </c>
      <c r="L5658" s="18" t="s">
        <v>726</v>
      </c>
      <c r="M5658" s="18" t="s">
        <v>11160</v>
      </c>
      <c r="N5658">
        <v>7.49</v>
      </c>
      <c r="O5658" s="31">
        <v>6.19</v>
      </c>
      <c r="P5658" s="31">
        <v>6.19</v>
      </c>
      <c r="Q5658">
        <v>0.7</v>
      </c>
      <c r="R5658">
        <f t="shared" si="264"/>
        <v>4.33</v>
      </c>
      <c r="S5658" s="38" t="s">
        <v>36</v>
      </c>
      <c r="T5658" s="27">
        <v>1</v>
      </c>
      <c r="U5658">
        <f t="shared" si="266"/>
        <v>4.33</v>
      </c>
      <c r="V5658" s="39" t="s">
        <v>36</v>
      </c>
    </row>
    <row r="5659" spans="1:22">
      <c r="A5659" s="29">
        <v>42180.863530092596</v>
      </c>
      <c r="B5659" t="s">
        <v>86</v>
      </c>
      <c r="C5659" s="37" t="s">
        <v>37</v>
      </c>
      <c r="D5659" s="37"/>
      <c r="E5659" s="35" t="s">
        <v>7681</v>
      </c>
      <c r="F5659" s="34">
        <v>1</v>
      </c>
      <c r="H5659">
        <f t="shared" si="265"/>
        <v>1</v>
      </c>
      <c r="I5659" t="s">
        <v>52</v>
      </c>
      <c r="J5659" s="1" t="s">
        <v>52</v>
      </c>
      <c r="K5659" s="23" t="s">
        <v>709</v>
      </c>
      <c r="L5659" s="18" t="s">
        <v>108</v>
      </c>
      <c r="M5659" s="18" t="s">
        <v>710</v>
      </c>
      <c r="N5659">
        <v>7.49</v>
      </c>
      <c r="O5659" s="31">
        <v>7.1</v>
      </c>
      <c r="P5659" s="31">
        <v>7.1</v>
      </c>
      <c r="Q5659">
        <v>0.7</v>
      </c>
      <c r="R5659">
        <f t="shared" si="264"/>
        <v>4.97</v>
      </c>
      <c r="S5659" s="38" t="s">
        <v>36</v>
      </c>
      <c r="T5659" s="27">
        <v>1</v>
      </c>
      <c r="U5659">
        <f t="shared" si="266"/>
        <v>4.97</v>
      </c>
      <c r="V5659" s="39" t="s">
        <v>36</v>
      </c>
    </row>
    <row r="5660" spans="1:22">
      <c r="A5660" s="29">
        <v>42180.926458333335</v>
      </c>
      <c r="B5660" t="s">
        <v>33</v>
      </c>
      <c r="C5660" s="37" t="s">
        <v>34</v>
      </c>
      <c r="D5660" s="37"/>
      <c r="E5660" s="35" t="s">
        <v>2479</v>
      </c>
      <c r="F5660" s="34">
        <v>1</v>
      </c>
      <c r="H5660">
        <f t="shared" si="265"/>
        <v>1</v>
      </c>
      <c r="I5660" t="s">
        <v>52</v>
      </c>
      <c r="J5660" s="1" t="s">
        <v>52</v>
      </c>
      <c r="K5660" s="23" t="s">
        <v>5118</v>
      </c>
      <c r="L5660" s="18" t="s">
        <v>291</v>
      </c>
      <c r="M5660" s="18" t="s">
        <v>5119</v>
      </c>
      <c r="N5660">
        <v>14.99</v>
      </c>
      <c r="O5660" s="31">
        <v>12.39</v>
      </c>
      <c r="P5660" s="31">
        <v>12.39</v>
      </c>
      <c r="Q5660">
        <v>0.7</v>
      </c>
      <c r="R5660">
        <f t="shared" si="264"/>
        <v>8.67</v>
      </c>
      <c r="S5660" s="38" t="s">
        <v>36</v>
      </c>
      <c r="T5660" s="27">
        <v>1</v>
      </c>
      <c r="U5660">
        <f t="shared" si="266"/>
        <v>8.67</v>
      </c>
      <c r="V5660" s="39" t="s">
        <v>36</v>
      </c>
    </row>
    <row r="5661" spans="1:22">
      <c r="A5661" s="29">
        <v>42180.883113425924</v>
      </c>
      <c r="B5661" t="s">
        <v>33</v>
      </c>
      <c r="C5661" s="37" t="s">
        <v>40</v>
      </c>
      <c r="D5661" s="37"/>
      <c r="E5661" s="35" t="s">
        <v>56</v>
      </c>
      <c r="F5661" s="34">
        <v>1</v>
      </c>
      <c r="H5661">
        <f t="shared" si="265"/>
        <v>1</v>
      </c>
      <c r="I5661" t="s">
        <v>52</v>
      </c>
      <c r="J5661" s="1" t="s">
        <v>485</v>
      </c>
      <c r="K5661" s="23" t="s">
        <v>5834</v>
      </c>
      <c r="L5661" s="18" t="s">
        <v>89</v>
      </c>
      <c r="M5661" s="18" t="s">
        <v>5835</v>
      </c>
      <c r="N5661">
        <v>7.49</v>
      </c>
      <c r="O5661" s="31">
        <v>6.09</v>
      </c>
      <c r="P5661" s="31">
        <v>6.09</v>
      </c>
      <c r="Q5661">
        <v>0.7</v>
      </c>
      <c r="R5661">
        <f t="shared" si="264"/>
        <v>4.26</v>
      </c>
      <c r="S5661" s="38" t="s">
        <v>36</v>
      </c>
      <c r="T5661" s="27">
        <v>1</v>
      </c>
      <c r="U5661">
        <f t="shared" si="266"/>
        <v>4.26</v>
      </c>
      <c r="V5661" s="39" t="s">
        <v>36</v>
      </c>
    </row>
    <row r="5662" spans="1:22">
      <c r="A5662" s="29">
        <v>42180.7966087963</v>
      </c>
      <c r="B5662" t="s">
        <v>33</v>
      </c>
      <c r="C5662" s="37" t="s">
        <v>40</v>
      </c>
      <c r="D5662" s="37"/>
      <c r="E5662" s="35" t="s">
        <v>7682</v>
      </c>
      <c r="F5662" s="34">
        <v>1</v>
      </c>
      <c r="H5662">
        <f t="shared" si="265"/>
        <v>1</v>
      </c>
      <c r="I5662" t="s">
        <v>398</v>
      </c>
      <c r="J5662" s="1" t="s">
        <v>484</v>
      </c>
      <c r="K5662" s="23" t="s">
        <v>5456</v>
      </c>
      <c r="L5662" s="18" t="s">
        <v>130</v>
      </c>
      <c r="M5662" s="18" t="s">
        <v>5457</v>
      </c>
      <c r="N5662">
        <v>7.49</v>
      </c>
      <c r="O5662" s="31">
        <v>6.09</v>
      </c>
      <c r="P5662" s="31">
        <v>6.09</v>
      </c>
      <c r="Q5662">
        <v>0.7</v>
      </c>
      <c r="R5662">
        <f t="shared" si="264"/>
        <v>4.26</v>
      </c>
      <c r="S5662" s="38" t="s">
        <v>36</v>
      </c>
      <c r="T5662" s="27">
        <v>1</v>
      </c>
      <c r="U5662">
        <f t="shared" si="266"/>
        <v>4.26</v>
      </c>
      <c r="V5662" s="39" t="s">
        <v>36</v>
      </c>
    </row>
    <row r="5663" spans="1:22">
      <c r="A5663" s="29">
        <v>42180.994641203702</v>
      </c>
      <c r="B5663" t="s">
        <v>33</v>
      </c>
      <c r="C5663" s="37" t="s">
        <v>40</v>
      </c>
      <c r="D5663" s="37"/>
      <c r="E5663" s="35" t="s">
        <v>41</v>
      </c>
      <c r="F5663" s="34">
        <v>1</v>
      </c>
      <c r="H5663">
        <f t="shared" si="265"/>
        <v>1</v>
      </c>
      <c r="I5663" t="s">
        <v>38</v>
      </c>
      <c r="J5663" s="1" t="s">
        <v>38</v>
      </c>
      <c r="K5663" s="23" t="s">
        <v>4932</v>
      </c>
      <c r="L5663" s="18" t="s">
        <v>78</v>
      </c>
      <c r="M5663" s="18" t="s">
        <v>4933</v>
      </c>
      <c r="N5663">
        <v>6.49</v>
      </c>
      <c r="O5663" s="31">
        <v>5.28</v>
      </c>
      <c r="P5663" s="31">
        <v>5.28</v>
      </c>
      <c r="Q5663">
        <v>0.7</v>
      </c>
      <c r="R5663">
        <f t="shared" si="264"/>
        <v>3.7</v>
      </c>
      <c r="S5663" s="38" t="s">
        <v>36</v>
      </c>
      <c r="T5663" s="27">
        <v>1</v>
      </c>
      <c r="U5663">
        <f t="shared" si="266"/>
        <v>3.7</v>
      </c>
      <c r="V5663" s="39" t="s">
        <v>36</v>
      </c>
    </row>
    <row r="5664" spans="1:22">
      <c r="A5664" s="29">
        <v>42182.001331018517</v>
      </c>
      <c r="B5664" t="s">
        <v>33</v>
      </c>
      <c r="C5664" s="37" t="s">
        <v>58</v>
      </c>
      <c r="D5664" s="37"/>
      <c r="E5664" s="35" t="s">
        <v>6400</v>
      </c>
      <c r="F5664" s="34">
        <v>1</v>
      </c>
      <c r="H5664">
        <f t="shared" si="265"/>
        <v>1</v>
      </c>
      <c r="I5664" t="s">
        <v>398</v>
      </c>
      <c r="J5664" s="1" t="s">
        <v>452</v>
      </c>
      <c r="K5664" s="23" t="s">
        <v>10631</v>
      </c>
      <c r="L5664" s="18" t="s">
        <v>4578</v>
      </c>
      <c r="M5664" s="18" t="s">
        <v>10632</v>
      </c>
      <c r="N5664">
        <v>5.99</v>
      </c>
      <c r="O5664" s="31">
        <v>5.03</v>
      </c>
      <c r="P5664" s="31">
        <v>5.03</v>
      </c>
      <c r="Q5664">
        <v>0.7</v>
      </c>
      <c r="R5664">
        <f t="shared" si="264"/>
        <v>3.52</v>
      </c>
      <c r="S5664" s="38" t="s">
        <v>36</v>
      </c>
      <c r="T5664" s="27">
        <v>1</v>
      </c>
      <c r="U5664">
        <f t="shared" si="266"/>
        <v>3.52</v>
      </c>
      <c r="V5664" s="39" t="s">
        <v>36</v>
      </c>
    </row>
    <row r="5665" spans="1:22">
      <c r="A5665" s="29">
        <v>42180.967986111114</v>
      </c>
      <c r="B5665" t="s">
        <v>33</v>
      </c>
      <c r="C5665" s="37" t="s">
        <v>40</v>
      </c>
      <c r="D5665" s="37"/>
      <c r="E5665" s="35" t="s">
        <v>4343</v>
      </c>
      <c r="F5665" s="34">
        <v>1</v>
      </c>
      <c r="H5665">
        <f t="shared" si="265"/>
        <v>1</v>
      </c>
      <c r="I5665" t="s">
        <v>38</v>
      </c>
      <c r="J5665" s="1" t="s">
        <v>38</v>
      </c>
      <c r="K5665" s="23" t="s">
        <v>884</v>
      </c>
      <c r="L5665" s="18" t="s">
        <v>57</v>
      </c>
      <c r="M5665" s="18" t="s">
        <v>925</v>
      </c>
      <c r="N5665">
        <v>5.49</v>
      </c>
      <c r="O5665" s="31">
        <v>4.46</v>
      </c>
      <c r="P5665" s="31">
        <v>4.46</v>
      </c>
      <c r="Q5665">
        <v>0.7</v>
      </c>
      <c r="R5665">
        <f t="shared" si="264"/>
        <v>3.12</v>
      </c>
      <c r="S5665" s="38" t="s">
        <v>36</v>
      </c>
      <c r="T5665" s="27">
        <v>1</v>
      </c>
      <c r="U5665">
        <f t="shared" si="266"/>
        <v>3.12</v>
      </c>
      <c r="V5665" s="39" t="s">
        <v>36</v>
      </c>
    </row>
    <row r="5666" spans="1:22">
      <c r="A5666" s="29">
        <v>42180.291354166664</v>
      </c>
      <c r="B5666" t="s">
        <v>450</v>
      </c>
      <c r="C5666" s="37" t="s">
        <v>88</v>
      </c>
      <c r="D5666" s="37" t="s">
        <v>854</v>
      </c>
      <c r="E5666" s="35" t="s">
        <v>7683</v>
      </c>
      <c r="F5666" s="34">
        <v>1</v>
      </c>
      <c r="H5666">
        <f t="shared" si="265"/>
        <v>1</v>
      </c>
      <c r="I5666" t="s">
        <v>46</v>
      </c>
      <c r="J5666" s="1" t="s">
        <v>126</v>
      </c>
      <c r="K5666" s="23" t="s">
        <v>11161</v>
      </c>
      <c r="L5666" s="18" t="s">
        <v>2702</v>
      </c>
      <c r="M5666" s="18" t="s">
        <v>11162</v>
      </c>
      <c r="N5666">
        <v>9.99</v>
      </c>
      <c r="O5666" s="31">
        <v>9.61</v>
      </c>
      <c r="P5666" s="31">
        <v>9.61</v>
      </c>
      <c r="Q5666">
        <v>0.7</v>
      </c>
      <c r="R5666">
        <f t="shared" si="264"/>
        <v>6.73</v>
      </c>
      <c r="S5666" s="38" t="s">
        <v>36</v>
      </c>
      <c r="T5666" s="27">
        <v>1</v>
      </c>
      <c r="U5666">
        <f t="shared" si="266"/>
        <v>6.73</v>
      </c>
      <c r="V5666" s="39" t="s">
        <v>36</v>
      </c>
    </row>
    <row r="5667" spans="1:22">
      <c r="A5667" s="29">
        <v>42180.332268518519</v>
      </c>
      <c r="B5667" t="s">
        <v>33</v>
      </c>
      <c r="C5667" s="37" t="s">
        <v>88</v>
      </c>
      <c r="D5667" s="37" t="s">
        <v>854</v>
      </c>
      <c r="E5667" s="35" t="s">
        <v>7684</v>
      </c>
      <c r="F5667" s="34">
        <v>1</v>
      </c>
      <c r="H5667">
        <f t="shared" si="265"/>
        <v>1</v>
      </c>
      <c r="I5667" t="s">
        <v>46</v>
      </c>
      <c r="J5667" s="1" t="s">
        <v>46</v>
      </c>
      <c r="K5667" s="23" t="s">
        <v>1096</v>
      </c>
      <c r="L5667" s="18" t="s">
        <v>174</v>
      </c>
      <c r="M5667" s="18" t="s">
        <v>1097</v>
      </c>
      <c r="N5667">
        <v>6.49</v>
      </c>
      <c r="O5667" s="31">
        <v>6.24</v>
      </c>
      <c r="P5667" s="31">
        <v>6.24</v>
      </c>
      <c r="Q5667">
        <v>0.7</v>
      </c>
      <c r="R5667">
        <f t="shared" si="264"/>
        <v>4.37</v>
      </c>
      <c r="S5667" s="38" t="s">
        <v>36</v>
      </c>
      <c r="T5667" s="27">
        <v>1</v>
      </c>
      <c r="U5667">
        <f t="shared" si="266"/>
        <v>4.37</v>
      </c>
      <c r="V5667" s="39" t="s">
        <v>36</v>
      </c>
    </row>
    <row r="5668" spans="1:22">
      <c r="A5668" s="29">
        <v>42180.417638888888</v>
      </c>
      <c r="B5668" t="s">
        <v>33</v>
      </c>
      <c r="C5668" s="37" t="s">
        <v>34</v>
      </c>
      <c r="D5668" s="37"/>
      <c r="E5668" s="35" t="s">
        <v>7575</v>
      </c>
      <c r="F5668" s="34">
        <v>1</v>
      </c>
      <c r="H5668">
        <f t="shared" si="265"/>
        <v>1</v>
      </c>
      <c r="I5668" t="s">
        <v>398</v>
      </c>
      <c r="J5668" s="1" t="s">
        <v>494</v>
      </c>
      <c r="K5668" s="23" t="s">
        <v>2295</v>
      </c>
      <c r="L5668" s="18" t="s">
        <v>169</v>
      </c>
      <c r="M5668" s="18" t="s">
        <v>2296</v>
      </c>
      <c r="N5668">
        <v>6.49</v>
      </c>
      <c r="O5668" s="31">
        <v>5.36</v>
      </c>
      <c r="P5668" s="31">
        <v>5.36</v>
      </c>
      <c r="Q5668">
        <v>0.7</v>
      </c>
      <c r="R5668">
        <f t="shared" si="264"/>
        <v>3.75</v>
      </c>
      <c r="S5668" s="38" t="s">
        <v>36</v>
      </c>
      <c r="T5668" s="27">
        <v>1</v>
      </c>
      <c r="U5668">
        <f t="shared" si="266"/>
        <v>3.75</v>
      </c>
      <c r="V5668" s="39" t="s">
        <v>36</v>
      </c>
    </row>
    <row r="5669" spans="1:22">
      <c r="A5669" s="29">
        <v>42180.427465277775</v>
      </c>
      <c r="B5669" t="s">
        <v>33</v>
      </c>
      <c r="C5669" s="37" t="s">
        <v>88</v>
      </c>
      <c r="D5669" s="37" t="s">
        <v>858</v>
      </c>
      <c r="E5669" s="35" t="s">
        <v>4050</v>
      </c>
      <c r="F5669" s="34">
        <v>1</v>
      </c>
      <c r="H5669">
        <f t="shared" si="265"/>
        <v>1</v>
      </c>
      <c r="I5669" t="s">
        <v>398</v>
      </c>
      <c r="J5669" s="1" t="s">
        <v>494</v>
      </c>
      <c r="K5669" s="23" t="s">
        <v>1762</v>
      </c>
      <c r="L5669" s="18" t="s">
        <v>106</v>
      </c>
      <c r="M5669" s="18" t="s">
        <v>254</v>
      </c>
      <c r="N5669">
        <v>7.99</v>
      </c>
      <c r="O5669" s="31">
        <v>7.68</v>
      </c>
      <c r="P5669" s="31">
        <v>7.68</v>
      </c>
      <c r="Q5669">
        <v>0.7</v>
      </c>
      <c r="R5669">
        <f t="shared" si="264"/>
        <v>5.38</v>
      </c>
      <c r="S5669" s="38" t="s">
        <v>36</v>
      </c>
      <c r="T5669" s="27">
        <v>1</v>
      </c>
      <c r="U5669">
        <f t="shared" si="266"/>
        <v>5.38</v>
      </c>
      <c r="V5669" s="39" t="s">
        <v>36</v>
      </c>
    </row>
    <row r="5670" spans="1:22">
      <c r="A5670" s="29">
        <v>42180.615185185183</v>
      </c>
      <c r="B5670" t="s">
        <v>86</v>
      </c>
      <c r="C5670" s="37" t="s">
        <v>37</v>
      </c>
      <c r="D5670" s="37"/>
      <c r="E5670" s="35" t="s">
        <v>7685</v>
      </c>
      <c r="F5670" s="34">
        <v>1</v>
      </c>
      <c r="H5670">
        <f t="shared" si="265"/>
        <v>1</v>
      </c>
      <c r="I5670" t="s">
        <v>46</v>
      </c>
      <c r="J5670" s="1" t="s">
        <v>46</v>
      </c>
      <c r="K5670" s="23" t="s">
        <v>5255</v>
      </c>
      <c r="L5670" s="18" t="s">
        <v>9283</v>
      </c>
      <c r="M5670" s="18" t="s">
        <v>5256</v>
      </c>
      <c r="N5670">
        <v>8.99</v>
      </c>
      <c r="O5670" s="31">
        <v>8.52</v>
      </c>
      <c r="P5670" s="31">
        <v>8.52</v>
      </c>
      <c r="Q5670">
        <v>0.7</v>
      </c>
      <c r="R5670">
        <f t="shared" si="264"/>
        <v>5.96</v>
      </c>
      <c r="S5670" s="38" t="s">
        <v>36</v>
      </c>
      <c r="T5670" s="27">
        <v>1</v>
      </c>
      <c r="U5670">
        <f t="shared" si="266"/>
        <v>5.96</v>
      </c>
      <c r="V5670" s="39" t="s">
        <v>36</v>
      </c>
    </row>
    <row r="5671" spans="1:22">
      <c r="A5671" s="29">
        <v>42180.696099537039</v>
      </c>
      <c r="B5671" t="s">
        <v>33</v>
      </c>
      <c r="C5671" s="37" t="s">
        <v>34</v>
      </c>
      <c r="D5671" s="37"/>
      <c r="E5671" s="35" t="s">
        <v>4252</v>
      </c>
      <c r="F5671" s="34">
        <v>1</v>
      </c>
      <c r="H5671">
        <f t="shared" si="265"/>
        <v>1</v>
      </c>
      <c r="I5671" t="s">
        <v>452</v>
      </c>
      <c r="J5671" s="1" t="s">
        <v>452</v>
      </c>
      <c r="K5671" s="23" t="s">
        <v>3575</v>
      </c>
      <c r="L5671" s="18" t="s">
        <v>3576</v>
      </c>
      <c r="M5671" s="18" t="s">
        <v>3577</v>
      </c>
      <c r="N5671">
        <v>4.99</v>
      </c>
      <c r="O5671" s="31">
        <v>4.12</v>
      </c>
      <c r="P5671" s="31">
        <v>4.12</v>
      </c>
      <c r="Q5671">
        <v>0.7</v>
      </c>
      <c r="R5671">
        <f t="shared" si="264"/>
        <v>2.88</v>
      </c>
      <c r="S5671" s="38" t="s">
        <v>36</v>
      </c>
      <c r="T5671" s="27">
        <v>1</v>
      </c>
      <c r="U5671">
        <f t="shared" si="266"/>
        <v>2.88</v>
      </c>
      <c r="V5671" s="39" t="s">
        <v>36</v>
      </c>
    </row>
    <row r="5672" spans="1:22">
      <c r="A5672" s="29">
        <v>42180.92324074074</v>
      </c>
      <c r="B5672" t="s">
        <v>33</v>
      </c>
      <c r="C5672" s="37" t="s">
        <v>40</v>
      </c>
      <c r="D5672" s="37"/>
      <c r="E5672" s="35" t="s">
        <v>1818</v>
      </c>
      <c r="F5672" s="34">
        <v>1</v>
      </c>
      <c r="H5672">
        <f t="shared" si="265"/>
        <v>1</v>
      </c>
      <c r="I5672" t="s">
        <v>398</v>
      </c>
      <c r="J5672" s="1" t="s">
        <v>484</v>
      </c>
      <c r="K5672" s="23" t="s">
        <v>3559</v>
      </c>
      <c r="L5672" s="18" t="s">
        <v>309</v>
      </c>
      <c r="M5672" s="18" t="s">
        <v>3560</v>
      </c>
      <c r="N5672">
        <v>6.49</v>
      </c>
      <c r="O5672" s="31">
        <v>5.28</v>
      </c>
      <c r="P5672" s="31">
        <v>5.28</v>
      </c>
      <c r="Q5672">
        <v>0.7</v>
      </c>
      <c r="R5672">
        <f t="shared" si="264"/>
        <v>3.7</v>
      </c>
      <c r="S5672" s="38" t="s">
        <v>36</v>
      </c>
      <c r="T5672" s="27">
        <v>1</v>
      </c>
      <c r="U5672">
        <f t="shared" si="266"/>
        <v>3.7</v>
      </c>
      <c r="V5672" s="39" t="s">
        <v>36</v>
      </c>
    </row>
    <row r="5673" spans="1:22">
      <c r="A5673" s="29">
        <v>42180.488287037035</v>
      </c>
      <c r="B5673" t="s">
        <v>33</v>
      </c>
      <c r="C5673" s="37" t="s">
        <v>34</v>
      </c>
      <c r="D5673" s="37"/>
      <c r="E5673" s="35" t="s">
        <v>7686</v>
      </c>
      <c r="F5673" s="34">
        <v>1</v>
      </c>
      <c r="H5673">
        <f t="shared" si="265"/>
        <v>1</v>
      </c>
      <c r="I5673" t="s">
        <v>46</v>
      </c>
      <c r="J5673" s="1" t="s">
        <v>46</v>
      </c>
      <c r="K5673" s="23" t="s">
        <v>3178</v>
      </c>
      <c r="L5673" s="18" t="s">
        <v>3179</v>
      </c>
      <c r="M5673" s="18" t="s">
        <v>3180</v>
      </c>
      <c r="N5673">
        <v>6.49</v>
      </c>
      <c r="O5673" s="31">
        <v>5.36</v>
      </c>
      <c r="P5673" s="31">
        <v>5.36</v>
      </c>
      <c r="Q5673">
        <v>0.7</v>
      </c>
      <c r="R5673">
        <f t="shared" si="264"/>
        <v>3.75</v>
      </c>
      <c r="S5673" s="38" t="s">
        <v>36</v>
      </c>
      <c r="T5673" s="27">
        <v>1</v>
      </c>
      <c r="U5673">
        <f t="shared" si="266"/>
        <v>3.75</v>
      </c>
      <c r="V5673" s="39" t="s">
        <v>36</v>
      </c>
    </row>
    <row r="5674" spans="1:22">
      <c r="A5674" s="29">
        <v>42180.688217592593</v>
      </c>
      <c r="B5674" t="s">
        <v>33</v>
      </c>
      <c r="C5674" s="37" t="s">
        <v>37</v>
      </c>
      <c r="D5674" s="37"/>
      <c r="E5674" s="35" t="s">
        <v>4396</v>
      </c>
      <c r="F5674" s="34">
        <v>1</v>
      </c>
      <c r="H5674">
        <f t="shared" si="265"/>
        <v>1</v>
      </c>
      <c r="I5674" t="s">
        <v>46</v>
      </c>
      <c r="J5674" s="1" t="s">
        <v>46</v>
      </c>
      <c r="K5674" s="23" t="s">
        <v>3264</v>
      </c>
      <c r="L5674" s="18" t="s">
        <v>3265</v>
      </c>
      <c r="M5674" s="18" t="s">
        <v>3266</v>
      </c>
      <c r="N5674">
        <v>8.99</v>
      </c>
      <c r="O5674" s="31">
        <v>8.52</v>
      </c>
      <c r="P5674" s="31">
        <v>8.52</v>
      </c>
      <c r="Q5674">
        <v>0.7</v>
      </c>
      <c r="R5674">
        <f t="shared" si="264"/>
        <v>5.96</v>
      </c>
      <c r="S5674" s="38" t="s">
        <v>36</v>
      </c>
      <c r="T5674" s="27">
        <v>1</v>
      </c>
      <c r="U5674">
        <f t="shared" si="266"/>
        <v>5.96</v>
      </c>
      <c r="V5674" s="39" t="s">
        <v>36</v>
      </c>
    </row>
    <row r="5675" spans="1:22">
      <c r="A5675" s="29">
        <v>42180.541863425926</v>
      </c>
      <c r="B5675" t="s">
        <v>86</v>
      </c>
      <c r="C5675" s="37" t="s">
        <v>75</v>
      </c>
      <c r="D5675" s="37"/>
      <c r="E5675" s="35" t="s">
        <v>1879</v>
      </c>
      <c r="F5675" s="34">
        <v>1</v>
      </c>
      <c r="H5675">
        <f t="shared" si="265"/>
        <v>1</v>
      </c>
      <c r="I5675" t="s">
        <v>398</v>
      </c>
      <c r="K5675" s="23" t="s">
        <v>1269</v>
      </c>
      <c r="L5675" s="18" t="s">
        <v>112</v>
      </c>
      <c r="M5675" s="18" t="s">
        <v>1270</v>
      </c>
      <c r="N5675">
        <v>0.99</v>
      </c>
      <c r="O5675" s="31">
        <v>0.82</v>
      </c>
      <c r="P5675" s="31">
        <v>0.82</v>
      </c>
      <c r="Q5675">
        <v>0.7</v>
      </c>
      <c r="R5675">
        <f t="shared" si="264"/>
        <v>0.56999999999999995</v>
      </c>
      <c r="S5675" s="38" t="s">
        <v>36</v>
      </c>
      <c r="T5675" s="27">
        <v>1</v>
      </c>
      <c r="U5675">
        <f t="shared" si="266"/>
        <v>0.56999999999999995</v>
      </c>
      <c r="V5675" s="39" t="s">
        <v>36</v>
      </c>
    </row>
    <row r="5676" spans="1:22">
      <c r="A5676" s="29">
        <v>42180.873217592591</v>
      </c>
      <c r="B5676" t="s">
        <v>33</v>
      </c>
      <c r="C5676" s="37" t="s">
        <v>34</v>
      </c>
      <c r="D5676" s="37"/>
      <c r="E5676" s="35" t="s">
        <v>7687</v>
      </c>
      <c r="F5676" s="34">
        <v>1</v>
      </c>
      <c r="H5676">
        <f t="shared" si="265"/>
        <v>1</v>
      </c>
      <c r="I5676" t="s">
        <v>52</v>
      </c>
      <c r="J5676" s="1" t="s">
        <v>492</v>
      </c>
      <c r="K5676" s="23" t="s">
        <v>6017</v>
      </c>
      <c r="L5676" s="18" t="s">
        <v>6018</v>
      </c>
      <c r="M5676" s="18" t="s">
        <v>6019</v>
      </c>
      <c r="N5676">
        <v>9.99</v>
      </c>
      <c r="O5676" s="31">
        <v>8.26</v>
      </c>
      <c r="P5676" s="31">
        <v>8.26</v>
      </c>
      <c r="Q5676">
        <v>0.7</v>
      </c>
      <c r="R5676">
        <f t="shared" si="264"/>
        <v>5.78</v>
      </c>
      <c r="S5676" s="38" t="s">
        <v>36</v>
      </c>
      <c r="T5676" s="27">
        <v>1</v>
      </c>
      <c r="U5676">
        <f t="shared" si="266"/>
        <v>5.78</v>
      </c>
      <c r="V5676" s="39" t="s">
        <v>36</v>
      </c>
    </row>
    <row r="5677" spans="1:22">
      <c r="A5677" s="29">
        <v>42180.9</v>
      </c>
      <c r="B5677" t="s">
        <v>33</v>
      </c>
      <c r="C5677" s="37" t="s">
        <v>34</v>
      </c>
      <c r="D5677" s="37"/>
      <c r="E5677" s="35" t="s">
        <v>4256</v>
      </c>
      <c r="F5677" s="34">
        <v>1</v>
      </c>
      <c r="H5677">
        <f t="shared" si="265"/>
        <v>1</v>
      </c>
      <c r="I5677" t="s">
        <v>398</v>
      </c>
      <c r="J5677" s="1" t="s">
        <v>1101</v>
      </c>
      <c r="K5677" s="23" t="s">
        <v>9761</v>
      </c>
      <c r="L5677" s="18" t="s">
        <v>2276</v>
      </c>
      <c r="M5677" s="18" t="s">
        <v>9762</v>
      </c>
      <c r="N5677">
        <v>7.99</v>
      </c>
      <c r="O5677" s="31">
        <v>6.6</v>
      </c>
      <c r="P5677" s="31">
        <v>6.6</v>
      </c>
      <c r="Q5677">
        <v>0.7</v>
      </c>
      <c r="R5677">
        <f t="shared" si="264"/>
        <v>4.62</v>
      </c>
      <c r="S5677" s="38" t="s">
        <v>36</v>
      </c>
      <c r="T5677" s="27">
        <v>1</v>
      </c>
      <c r="U5677">
        <f t="shared" si="266"/>
        <v>4.62</v>
      </c>
      <c r="V5677" s="39" t="s">
        <v>36</v>
      </c>
    </row>
    <row r="5678" spans="1:22">
      <c r="A5678" s="29">
        <v>42180.336388888885</v>
      </c>
      <c r="B5678" t="s">
        <v>33</v>
      </c>
      <c r="C5678" s="37" t="s">
        <v>34</v>
      </c>
      <c r="D5678" s="37"/>
      <c r="E5678" s="35" t="s">
        <v>6467</v>
      </c>
      <c r="F5678" s="34">
        <v>1</v>
      </c>
      <c r="H5678">
        <f t="shared" si="265"/>
        <v>1</v>
      </c>
      <c r="I5678" t="s">
        <v>52</v>
      </c>
      <c r="J5678" s="1" t="s">
        <v>52</v>
      </c>
      <c r="K5678" s="23" t="s">
        <v>5601</v>
      </c>
      <c r="L5678" s="18" t="s">
        <v>574</v>
      </c>
      <c r="M5678" s="18" t="s">
        <v>5602</v>
      </c>
      <c r="N5678">
        <v>9.49</v>
      </c>
      <c r="O5678" s="31">
        <v>7.84</v>
      </c>
      <c r="P5678" s="31">
        <v>7.84</v>
      </c>
      <c r="Q5678">
        <v>0.7</v>
      </c>
      <c r="R5678">
        <f t="shared" si="264"/>
        <v>5.49</v>
      </c>
      <c r="S5678" s="38" t="s">
        <v>36</v>
      </c>
      <c r="T5678" s="27">
        <v>1</v>
      </c>
      <c r="U5678">
        <f t="shared" si="266"/>
        <v>5.49</v>
      </c>
      <c r="V5678" s="39" t="s">
        <v>36</v>
      </c>
    </row>
    <row r="5679" spans="1:22">
      <c r="A5679" s="29">
        <v>42180.419745370367</v>
      </c>
      <c r="B5679" t="s">
        <v>33</v>
      </c>
      <c r="C5679" s="37" t="s">
        <v>40</v>
      </c>
      <c r="D5679" s="37"/>
      <c r="E5679" s="35" t="s">
        <v>1806</v>
      </c>
      <c r="F5679" s="34">
        <v>1</v>
      </c>
      <c r="H5679">
        <f t="shared" si="265"/>
        <v>1</v>
      </c>
      <c r="I5679" t="s">
        <v>46</v>
      </c>
      <c r="J5679" s="1" t="s">
        <v>46</v>
      </c>
      <c r="K5679" s="23" t="s">
        <v>1771</v>
      </c>
      <c r="L5679" s="18" t="s">
        <v>144</v>
      </c>
      <c r="M5679" s="18" t="s">
        <v>1037</v>
      </c>
      <c r="N5679">
        <v>7.49</v>
      </c>
      <c r="O5679" s="31">
        <v>6.09</v>
      </c>
      <c r="P5679" s="31">
        <v>6.09</v>
      </c>
      <c r="Q5679">
        <v>0.7</v>
      </c>
      <c r="R5679">
        <f t="shared" si="264"/>
        <v>4.26</v>
      </c>
      <c r="S5679" s="38" t="s">
        <v>36</v>
      </c>
      <c r="T5679" s="27">
        <v>1</v>
      </c>
      <c r="U5679">
        <f t="shared" si="266"/>
        <v>4.26</v>
      </c>
      <c r="V5679" s="39" t="s">
        <v>36</v>
      </c>
    </row>
    <row r="5680" spans="1:22">
      <c r="A5680" s="29">
        <v>42180.440960648149</v>
      </c>
      <c r="B5680" t="s">
        <v>33</v>
      </c>
      <c r="C5680" s="37" t="s">
        <v>40</v>
      </c>
      <c r="D5680" s="37"/>
      <c r="E5680" s="35" t="s">
        <v>170</v>
      </c>
      <c r="F5680" s="34">
        <v>1</v>
      </c>
      <c r="H5680">
        <f t="shared" si="265"/>
        <v>1</v>
      </c>
      <c r="I5680" t="s">
        <v>398</v>
      </c>
      <c r="J5680" s="1" t="s">
        <v>494</v>
      </c>
      <c r="K5680" s="23" t="s">
        <v>10725</v>
      </c>
      <c r="L5680" s="18" t="s">
        <v>2116</v>
      </c>
      <c r="M5680" s="18" t="s">
        <v>10726</v>
      </c>
      <c r="N5680">
        <v>6.49</v>
      </c>
      <c r="O5680" s="31">
        <v>5.28</v>
      </c>
      <c r="P5680" s="31">
        <v>5.28</v>
      </c>
      <c r="Q5680">
        <v>0.7</v>
      </c>
      <c r="R5680">
        <f t="shared" si="264"/>
        <v>3.7</v>
      </c>
      <c r="S5680" s="38" t="s">
        <v>36</v>
      </c>
      <c r="T5680" s="27">
        <v>1</v>
      </c>
      <c r="U5680">
        <f t="shared" si="266"/>
        <v>3.7</v>
      </c>
      <c r="V5680" s="39" t="s">
        <v>36</v>
      </c>
    </row>
    <row r="5681" spans="1:22">
      <c r="A5681" s="29">
        <v>42180.405694444446</v>
      </c>
      <c r="B5681" t="s">
        <v>33</v>
      </c>
      <c r="C5681" s="37" t="s">
        <v>40</v>
      </c>
      <c r="D5681" s="37"/>
      <c r="E5681" s="35" t="s">
        <v>1918</v>
      </c>
      <c r="F5681" s="34">
        <v>1</v>
      </c>
      <c r="H5681">
        <f t="shared" si="265"/>
        <v>1</v>
      </c>
      <c r="I5681" t="s">
        <v>46</v>
      </c>
      <c r="K5681" s="23" t="s">
        <v>3363</v>
      </c>
      <c r="L5681" s="18" t="s">
        <v>62</v>
      </c>
      <c r="M5681" s="18" t="s">
        <v>3364</v>
      </c>
      <c r="N5681">
        <v>6.99</v>
      </c>
      <c r="O5681" s="31">
        <v>5.68</v>
      </c>
      <c r="P5681" s="31">
        <v>5.68</v>
      </c>
      <c r="Q5681">
        <v>0.7</v>
      </c>
      <c r="R5681">
        <f t="shared" si="264"/>
        <v>3.98</v>
      </c>
      <c r="S5681" s="38" t="s">
        <v>36</v>
      </c>
      <c r="T5681" s="27">
        <v>1</v>
      </c>
      <c r="U5681">
        <f t="shared" si="266"/>
        <v>3.98</v>
      </c>
      <c r="V5681" s="39" t="s">
        <v>36</v>
      </c>
    </row>
    <row r="5682" spans="1:22">
      <c r="A5682" s="29">
        <v>42180.347291666665</v>
      </c>
      <c r="B5682" t="s">
        <v>33</v>
      </c>
      <c r="C5682" s="37" t="s">
        <v>34</v>
      </c>
      <c r="D5682" s="37"/>
      <c r="E5682" s="35" t="s">
        <v>4028</v>
      </c>
      <c r="F5682" s="34">
        <v>1</v>
      </c>
      <c r="H5682">
        <f t="shared" si="265"/>
        <v>1</v>
      </c>
      <c r="I5682" t="s">
        <v>398</v>
      </c>
      <c r="J5682" s="1" t="s">
        <v>494</v>
      </c>
      <c r="K5682" s="23" t="s">
        <v>9126</v>
      </c>
      <c r="L5682" s="18" t="s">
        <v>305</v>
      </c>
      <c r="M5682" s="18" t="s">
        <v>9127</v>
      </c>
      <c r="N5682">
        <v>14.99</v>
      </c>
      <c r="O5682" s="31">
        <v>12.39</v>
      </c>
      <c r="P5682" s="31">
        <v>12.39</v>
      </c>
      <c r="Q5682">
        <v>0.7</v>
      </c>
      <c r="R5682">
        <f t="shared" si="264"/>
        <v>8.67</v>
      </c>
      <c r="S5682" s="38" t="s">
        <v>36</v>
      </c>
      <c r="T5682" s="27">
        <v>1</v>
      </c>
      <c r="U5682">
        <f t="shared" si="266"/>
        <v>8.67</v>
      </c>
      <c r="V5682" s="39" t="s">
        <v>36</v>
      </c>
    </row>
    <row r="5683" spans="1:22">
      <c r="A5683" s="29">
        <v>42180.356134259258</v>
      </c>
      <c r="B5683" t="s">
        <v>33</v>
      </c>
      <c r="C5683" s="37" t="s">
        <v>58</v>
      </c>
      <c r="D5683" s="37"/>
      <c r="E5683" s="35" t="s">
        <v>6166</v>
      </c>
      <c r="F5683" s="34">
        <v>1</v>
      </c>
      <c r="H5683">
        <f t="shared" si="265"/>
        <v>1</v>
      </c>
      <c r="I5683" t="s">
        <v>398</v>
      </c>
      <c r="J5683" s="1" t="s">
        <v>452</v>
      </c>
      <c r="K5683" s="23" t="s">
        <v>533</v>
      </c>
      <c r="L5683" s="18" t="s">
        <v>166</v>
      </c>
      <c r="M5683" s="18" t="s">
        <v>539</v>
      </c>
      <c r="N5683">
        <v>8.49</v>
      </c>
      <c r="O5683" s="31">
        <v>7.13</v>
      </c>
      <c r="P5683" s="31">
        <v>7.13</v>
      </c>
      <c r="Q5683">
        <v>0.7</v>
      </c>
      <c r="R5683">
        <f t="shared" si="264"/>
        <v>4.99</v>
      </c>
      <c r="S5683" s="38" t="s">
        <v>36</v>
      </c>
      <c r="T5683" s="27">
        <v>1</v>
      </c>
      <c r="U5683">
        <f t="shared" si="266"/>
        <v>4.99</v>
      </c>
      <c r="V5683" s="39" t="s">
        <v>36</v>
      </c>
    </row>
    <row r="5684" spans="1:22">
      <c r="A5684" s="29">
        <v>42180.33699074074</v>
      </c>
      <c r="B5684" t="s">
        <v>33</v>
      </c>
      <c r="C5684" s="37" t="s">
        <v>58</v>
      </c>
      <c r="D5684" s="37"/>
      <c r="E5684" s="35" t="s">
        <v>1901</v>
      </c>
      <c r="F5684" s="34">
        <v>1</v>
      </c>
      <c r="H5684">
        <f t="shared" si="265"/>
        <v>1</v>
      </c>
      <c r="I5684" t="s">
        <v>52</v>
      </c>
      <c r="J5684" s="1" t="s">
        <v>492</v>
      </c>
      <c r="K5684" s="23" t="s">
        <v>5980</v>
      </c>
      <c r="L5684" s="18" t="s">
        <v>2768</v>
      </c>
      <c r="M5684" s="18" t="s">
        <v>5981</v>
      </c>
      <c r="N5684">
        <v>14.99</v>
      </c>
      <c r="O5684" s="31">
        <v>12.6</v>
      </c>
      <c r="P5684" s="31">
        <v>12.6</v>
      </c>
      <c r="Q5684">
        <v>0.7</v>
      </c>
      <c r="R5684">
        <f t="shared" si="264"/>
        <v>8.82</v>
      </c>
      <c r="S5684" s="38" t="s">
        <v>36</v>
      </c>
      <c r="T5684" s="27">
        <v>1</v>
      </c>
      <c r="U5684">
        <f t="shared" si="266"/>
        <v>8.82</v>
      </c>
      <c r="V5684" s="39" t="s">
        <v>36</v>
      </c>
    </row>
    <row r="5685" spans="1:22">
      <c r="A5685" s="29">
        <v>42180.471724537034</v>
      </c>
      <c r="B5685" t="s">
        <v>33</v>
      </c>
      <c r="C5685" s="37" t="s">
        <v>34</v>
      </c>
      <c r="D5685" s="37"/>
      <c r="E5685" s="35" t="s">
        <v>799</v>
      </c>
      <c r="F5685" s="34">
        <v>1</v>
      </c>
      <c r="H5685">
        <f t="shared" si="265"/>
        <v>1</v>
      </c>
      <c r="I5685" t="s">
        <v>52</v>
      </c>
      <c r="J5685" s="1" t="s">
        <v>485</v>
      </c>
      <c r="K5685" s="23" t="s">
        <v>7979</v>
      </c>
      <c r="L5685" s="18" t="s">
        <v>89</v>
      </c>
      <c r="M5685" s="18" t="s">
        <v>7980</v>
      </c>
      <c r="N5685">
        <v>12.99</v>
      </c>
      <c r="O5685" s="31">
        <v>10.74</v>
      </c>
      <c r="P5685" s="31">
        <v>10.74</v>
      </c>
      <c r="Q5685">
        <v>0.7</v>
      </c>
      <c r="R5685">
        <f t="shared" si="264"/>
        <v>7.52</v>
      </c>
      <c r="S5685" s="38" t="s">
        <v>36</v>
      </c>
      <c r="T5685" s="27">
        <v>1</v>
      </c>
      <c r="U5685">
        <f t="shared" si="266"/>
        <v>7.52</v>
      </c>
      <c r="V5685" s="39" t="s">
        <v>36</v>
      </c>
    </row>
    <row r="5686" spans="1:22">
      <c r="A5686" s="29">
        <v>42180.579236111109</v>
      </c>
      <c r="B5686" t="s">
        <v>33</v>
      </c>
      <c r="C5686" s="37" t="s">
        <v>34</v>
      </c>
      <c r="D5686" s="37"/>
      <c r="E5686" s="35" t="s">
        <v>7688</v>
      </c>
      <c r="F5686" s="34">
        <v>1</v>
      </c>
      <c r="H5686">
        <f t="shared" si="265"/>
        <v>1</v>
      </c>
      <c r="I5686" t="s">
        <v>398</v>
      </c>
      <c r="J5686" s="1" t="s">
        <v>483</v>
      </c>
      <c r="K5686" s="23" t="s">
        <v>240</v>
      </c>
      <c r="L5686" s="18" t="s">
        <v>54</v>
      </c>
      <c r="M5686" s="18" t="s">
        <v>213</v>
      </c>
      <c r="N5686">
        <v>7.49</v>
      </c>
      <c r="O5686" s="31">
        <v>6.19</v>
      </c>
      <c r="P5686" s="31">
        <v>6.19</v>
      </c>
      <c r="Q5686">
        <v>0.7</v>
      </c>
      <c r="R5686">
        <f t="shared" si="264"/>
        <v>4.33</v>
      </c>
      <c r="S5686" s="38" t="s">
        <v>36</v>
      </c>
      <c r="T5686" s="27">
        <v>1</v>
      </c>
      <c r="U5686">
        <f t="shared" si="266"/>
        <v>4.33</v>
      </c>
      <c r="V5686" s="39" t="s">
        <v>36</v>
      </c>
    </row>
    <row r="5687" spans="1:22">
      <c r="A5687" s="29">
        <v>42180.696099537039</v>
      </c>
      <c r="B5687" t="s">
        <v>33</v>
      </c>
      <c r="C5687" s="37" t="s">
        <v>34</v>
      </c>
      <c r="D5687" s="37"/>
      <c r="E5687" s="35" t="s">
        <v>4252</v>
      </c>
      <c r="F5687" s="34">
        <v>1</v>
      </c>
      <c r="H5687">
        <f t="shared" si="265"/>
        <v>1</v>
      </c>
      <c r="I5687" t="s">
        <v>452</v>
      </c>
      <c r="J5687" s="1" t="s">
        <v>452</v>
      </c>
      <c r="K5687" s="23" t="s">
        <v>11163</v>
      </c>
      <c r="L5687" s="18" t="s">
        <v>3576</v>
      </c>
      <c r="M5687" s="18" t="s">
        <v>11164</v>
      </c>
      <c r="N5687">
        <v>1.49</v>
      </c>
      <c r="O5687" s="31">
        <v>1.23</v>
      </c>
      <c r="P5687" s="31">
        <v>1.23</v>
      </c>
      <c r="Q5687">
        <v>0.7</v>
      </c>
      <c r="R5687">
        <f t="shared" si="264"/>
        <v>0.86</v>
      </c>
      <c r="S5687" s="38" t="s">
        <v>36</v>
      </c>
      <c r="T5687" s="27">
        <v>1</v>
      </c>
      <c r="U5687">
        <f t="shared" si="266"/>
        <v>0.86</v>
      </c>
      <c r="V5687" s="39" t="s">
        <v>36</v>
      </c>
    </row>
    <row r="5688" spans="1:22">
      <c r="A5688" s="29">
        <v>42180.314479166664</v>
      </c>
      <c r="B5688" t="s">
        <v>33</v>
      </c>
      <c r="C5688" s="37" t="s">
        <v>40</v>
      </c>
      <c r="D5688" s="37"/>
      <c r="E5688" s="35" t="s">
        <v>618</v>
      </c>
      <c r="F5688" s="34">
        <v>1</v>
      </c>
      <c r="H5688">
        <f t="shared" si="265"/>
        <v>1</v>
      </c>
      <c r="I5688" t="s">
        <v>46</v>
      </c>
      <c r="J5688" s="1" t="s">
        <v>46</v>
      </c>
      <c r="K5688" s="23" t="s">
        <v>11165</v>
      </c>
      <c r="L5688" s="18" t="s">
        <v>151</v>
      </c>
      <c r="M5688" s="18" t="s">
        <v>11166</v>
      </c>
      <c r="N5688">
        <v>7.49</v>
      </c>
      <c r="O5688" s="31">
        <v>6.09</v>
      </c>
      <c r="P5688" s="31">
        <v>6.09</v>
      </c>
      <c r="Q5688">
        <v>0.7</v>
      </c>
      <c r="R5688">
        <f t="shared" si="264"/>
        <v>4.26</v>
      </c>
      <c r="S5688" s="38" t="s">
        <v>36</v>
      </c>
      <c r="T5688" s="27">
        <v>1</v>
      </c>
      <c r="U5688">
        <f t="shared" si="266"/>
        <v>4.26</v>
      </c>
      <c r="V5688" s="39" t="s">
        <v>36</v>
      </c>
    </row>
    <row r="5689" spans="1:22">
      <c r="A5689" s="29">
        <v>42180.705405092594</v>
      </c>
      <c r="B5689" t="s">
        <v>33</v>
      </c>
      <c r="C5689" s="37" t="s">
        <v>34</v>
      </c>
      <c r="D5689" s="37"/>
      <c r="E5689" s="35" t="s">
        <v>1838</v>
      </c>
      <c r="F5689" s="34">
        <v>1</v>
      </c>
      <c r="H5689">
        <f t="shared" si="265"/>
        <v>1</v>
      </c>
      <c r="I5689" t="s">
        <v>398</v>
      </c>
      <c r="J5689" s="1" t="s">
        <v>483</v>
      </c>
      <c r="K5689" s="23" t="s">
        <v>11167</v>
      </c>
      <c r="L5689" s="18" t="s">
        <v>726</v>
      </c>
      <c r="M5689" s="18" t="s">
        <v>5338</v>
      </c>
      <c r="N5689">
        <v>7.49</v>
      </c>
      <c r="O5689" s="31">
        <v>6.19</v>
      </c>
      <c r="P5689" s="31">
        <v>6.19</v>
      </c>
      <c r="Q5689">
        <v>0.7</v>
      </c>
      <c r="R5689">
        <f t="shared" si="264"/>
        <v>4.33</v>
      </c>
      <c r="S5689" s="38" t="s">
        <v>36</v>
      </c>
      <c r="T5689" s="27">
        <v>1</v>
      </c>
      <c r="U5689">
        <f t="shared" si="266"/>
        <v>4.33</v>
      </c>
      <c r="V5689" s="39" t="s">
        <v>36</v>
      </c>
    </row>
    <row r="5690" spans="1:22">
      <c r="A5690" s="29">
        <v>42180.636863425927</v>
      </c>
      <c r="B5690" t="s">
        <v>33</v>
      </c>
      <c r="C5690" s="37" t="s">
        <v>34</v>
      </c>
      <c r="D5690" s="37"/>
      <c r="E5690" s="35" t="s">
        <v>7689</v>
      </c>
      <c r="F5690" s="34">
        <v>1</v>
      </c>
      <c r="H5690">
        <f t="shared" si="265"/>
        <v>1</v>
      </c>
      <c r="I5690" t="s">
        <v>38</v>
      </c>
      <c r="J5690" s="1" t="s">
        <v>490</v>
      </c>
      <c r="K5690" s="23" t="s">
        <v>5748</v>
      </c>
      <c r="L5690" s="18" t="s">
        <v>39</v>
      </c>
      <c r="M5690" s="18" t="s">
        <v>5749</v>
      </c>
      <c r="N5690">
        <v>7.99</v>
      </c>
      <c r="O5690" s="31">
        <v>6.6</v>
      </c>
      <c r="P5690" s="31">
        <v>6.6</v>
      </c>
      <c r="Q5690">
        <v>0.7</v>
      </c>
      <c r="R5690">
        <f t="shared" si="264"/>
        <v>4.62</v>
      </c>
      <c r="S5690" s="38" t="s">
        <v>36</v>
      </c>
      <c r="T5690" s="27">
        <v>1</v>
      </c>
      <c r="U5690">
        <f t="shared" si="266"/>
        <v>4.62</v>
      </c>
      <c r="V5690" s="39" t="s">
        <v>36</v>
      </c>
    </row>
    <row r="5691" spans="1:22">
      <c r="A5691" s="29">
        <v>42180.824537037035</v>
      </c>
      <c r="B5691" t="s">
        <v>86</v>
      </c>
      <c r="C5691" s="37" t="s">
        <v>37</v>
      </c>
      <c r="D5691" s="37"/>
      <c r="E5691" s="35" t="s">
        <v>1958</v>
      </c>
      <c r="F5691" s="34">
        <v>1</v>
      </c>
      <c r="H5691">
        <f t="shared" si="265"/>
        <v>1</v>
      </c>
      <c r="I5691" t="s">
        <v>398</v>
      </c>
      <c r="J5691" s="1" t="s">
        <v>452</v>
      </c>
      <c r="K5691" s="23" t="s">
        <v>2078</v>
      </c>
      <c r="L5691" s="18" t="s">
        <v>49</v>
      </c>
      <c r="M5691" s="18" t="s">
        <v>294</v>
      </c>
      <c r="N5691">
        <v>7.99</v>
      </c>
      <c r="O5691" s="31">
        <v>7.57</v>
      </c>
      <c r="P5691" s="31">
        <v>7.57</v>
      </c>
      <c r="Q5691">
        <v>0.7</v>
      </c>
      <c r="R5691">
        <f t="shared" si="264"/>
        <v>5.3</v>
      </c>
      <c r="S5691" s="38" t="s">
        <v>36</v>
      </c>
      <c r="T5691" s="27">
        <v>1</v>
      </c>
      <c r="U5691">
        <f t="shared" si="266"/>
        <v>5.3</v>
      </c>
      <c r="V5691" s="39" t="s">
        <v>36</v>
      </c>
    </row>
    <row r="5692" spans="1:22">
      <c r="A5692" s="29">
        <v>42180.884918981479</v>
      </c>
      <c r="B5692" t="s">
        <v>86</v>
      </c>
      <c r="C5692" s="37" t="s">
        <v>37</v>
      </c>
      <c r="D5692" s="37"/>
      <c r="E5692" s="35" t="s">
        <v>1927</v>
      </c>
      <c r="F5692" s="34">
        <v>1</v>
      </c>
      <c r="H5692">
        <f t="shared" si="265"/>
        <v>1</v>
      </c>
      <c r="I5692" t="s">
        <v>46</v>
      </c>
      <c r="J5692" s="1" t="s">
        <v>46</v>
      </c>
      <c r="K5692" s="23" t="s">
        <v>883</v>
      </c>
      <c r="L5692" s="18" t="s">
        <v>90</v>
      </c>
      <c r="M5692" s="18" t="s">
        <v>924</v>
      </c>
      <c r="N5692">
        <v>6.49</v>
      </c>
      <c r="O5692" s="31">
        <v>6.15</v>
      </c>
      <c r="P5692" s="31">
        <v>6.15</v>
      </c>
      <c r="Q5692">
        <v>0.7</v>
      </c>
      <c r="R5692">
        <f t="shared" si="264"/>
        <v>4.3099999999999996</v>
      </c>
      <c r="S5692" s="38" t="s">
        <v>36</v>
      </c>
      <c r="T5692" s="27">
        <v>1</v>
      </c>
      <c r="U5692">
        <f t="shared" si="266"/>
        <v>4.3099999999999996</v>
      </c>
      <c r="V5692" s="39" t="s">
        <v>36</v>
      </c>
    </row>
    <row r="5693" spans="1:22">
      <c r="A5693" s="29">
        <v>42180.267337962963</v>
      </c>
      <c r="B5693" t="s">
        <v>33</v>
      </c>
      <c r="C5693" s="37" t="s">
        <v>34</v>
      </c>
      <c r="D5693" s="37"/>
      <c r="E5693" s="35" t="s">
        <v>7690</v>
      </c>
      <c r="F5693" s="34">
        <v>1</v>
      </c>
      <c r="H5693">
        <f t="shared" si="265"/>
        <v>1</v>
      </c>
      <c r="I5693" t="s">
        <v>52</v>
      </c>
      <c r="J5693" s="1" t="s">
        <v>485</v>
      </c>
      <c r="K5693" s="23" t="s">
        <v>9132</v>
      </c>
      <c r="L5693" s="18" t="s">
        <v>2558</v>
      </c>
      <c r="M5693" s="18" t="s">
        <v>9133</v>
      </c>
      <c r="N5693">
        <v>7.99</v>
      </c>
      <c r="O5693" s="31">
        <v>6.6</v>
      </c>
      <c r="P5693" s="31">
        <v>6.6</v>
      </c>
      <c r="Q5693">
        <v>0.7</v>
      </c>
      <c r="R5693">
        <f t="shared" si="264"/>
        <v>4.62</v>
      </c>
      <c r="S5693" s="38" t="s">
        <v>36</v>
      </c>
      <c r="T5693" s="27">
        <v>1</v>
      </c>
      <c r="U5693">
        <f t="shared" si="266"/>
        <v>4.62</v>
      </c>
      <c r="V5693" s="39" t="s">
        <v>36</v>
      </c>
    </row>
    <row r="5694" spans="1:22">
      <c r="A5694" s="29">
        <v>42180.349594907406</v>
      </c>
      <c r="B5694" t="s">
        <v>33</v>
      </c>
      <c r="C5694" s="37" t="s">
        <v>34</v>
      </c>
      <c r="D5694" s="37"/>
      <c r="E5694" s="35" t="s">
        <v>7691</v>
      </c>
      <c r="F5694" s="34">
        <v>1</v>
      </c>
      <c r="H5694">
        <f t="shared" si="265"/>
        <v>1</v>
      </c>
      <c r="I5694" t="s">
        <v>46</v>
      </c>
      <c r="J5694" s="1" t="s">
        <v>46</v>
      </c>
      <c r="K5694" s="23" t="s">
        <v>772</v>
      </c>
      <c r="L5694" s="18" t="s">
        <v>81</v>
      </c>
      <c r="M5694" s="18" t="s">
        <v>773</v>
      </c>
      <c r="N5694">
        <v>7.49</v>
      </c>
      <c r="O5694" s="31">
        <v>6.19</v>
      </c>
      <c r="P5694" s="31">
        <v>6.19</v>
      </c>
      <c r="Q5694">
        <v>0.7</v>
      </c>
      <c r="R5694">
        <f t="shared" si="264"/>
        <v>4.33</v>
      </c>
      <c r="S5694" s="38" t="s">
        <v>36</v>
      </c>
      <c r="T5694" s="27">
        <v>1</v>
      </c>
      <c r="U5694">
        <f t="shared" si="266"/>
        <v>4.33</v>
      </c>
      <c r="V5694" s="39" t="s">
        <v>36</v>
      </c>
    </row>
    <row r="5695" spans="1:22">
      <c r="A5695" s="29">
        <v>42180.882777777777</v>
      </c>
      <c r="B5695" t="s">
        <v>86</v>
      </c>
      <c r="C5695" s="37" t="s">
        <v>37</v>
      </c>
      <c r="D5695" s="37"/>
      <c r="E5695" s="35" t="s">
        <v>1870</v>
      </c>
      <c r="F5695" s="34">
        <v>1</v>
      </c>
      <c r="H5695">
        <f t="shared" si="265"/>
        <v>1</v>
      </c>
      <c r="I5695" t="s">
        <v>52</v>
      </c>
      <c r="J5695" s="1" t="s">
        <v>52</v>
      </c>
      <c r="K5695" s="23" t="s">
        <v>2144</v>
      </c>
      <c r="L5695" s="18" t="s">
        <v>87</v>
      </c>
      <c r="M5695" s="18" t="s">
        <v>302</v>
      </c>
      <c r="N5695">
        <v>7.99</v>
      </c>
      <c r="O5695" s="31">
        <v>7.57</v>
      </c>
      <c r="P5695" s="31">
        <v>7.57</v>
      </c>
      <c r="Q5695">
        <v>0.7</v>
      </c>
      <c r="R5695">
        <f t="shared" si="264"/>
        <v>5.3</v>
      </c>
      <c r="S5695" s="38" t="s">
        <v>36</v>
      </c>
      <c r="T5695" s="27">
        <v>1</v>
      </c>
      <c r="U5695">
        <f t="shared" si="266"/>
        <v>5.3</v>
      </c>
      <c r="V5695" s="39" t="s">
        <v>36</v>
      </c>
    </row>
    <row r="5696" spans="1:22">
      <c r="A5696" s="29">
        <v>42180.360162037039</v>
      </c>
      <c r="B5696" t="s">
        <v>33</v>
      </c>
      <c r="C5696" s="37" t="s">
        <v>58</v>
      </c>
      <c r="D5696" s="37"/>
      <c r="E5696" s="35" t="s">
        <v>6258</v>
      </c>
      <c r="F5696" s="34">
        <v>1</v>
      </c>
      <c r="H5696">
        <f t="shared" si="265"/>
        <v>1</v>
      </c>
      <c r="I5696" t="s">
        <v>52</v>
      </c>
      <c r="J5696" s="1" t="s">
        <v>492</v>
      </c>
      <c r="K5696" s="23" t="s">
        <v>250</v>
      </c>
      <c r="L5696" s="18" t="s">
        <v>120</v>
      </c>
      <c r="M5696" s="18" t="s">
        <v>123</v>
      </c>
      <c r="N5696">
        <v>7.99</v>
      </c>
      <c r="O5696" s="31">
        <v>6.71</v>
      </c>
      <c r="P5696" s="31">
        <v>6.71</v>
      </c>
      <c r="Q5696">
        <v>0.7</v>
      </c>
      <c r="R5696">
        <f t="shared" si="264"/>
        <v>4.7</v>
      </c>
      <c r="S5696" s="38" t="s">
        <v>36</v>
      </c>
      <c r="T5696" s="27">
        <v>1</v>
      </c>
      <c r="U5696">
        <f t="shared" si="266"/>
        <v>4.7</v>
      </c>
      <c r="V5696" s="39" t="s">
        <v>36</v>
      </c>
    </row>
    <row r="5697" spans="1:22">
      <c r="A5697" s="29">
        <v>42180.370937500003</v>
      </c>
      <c r="B5697" t="s">
        <v>33</v>
      </c>
      <c r="C5697" s="37" t="s">
        <v>34</v>
      </c>
      <c r="D5697" s="37"/>
      <c r="E5697" s="35" t="s">
        <v>7692</v>
      </c>
      <c r="F5697" s="34">
        <v>1</v>
      </c>
      <c r="H5697">
        <f t="shared" si="265"/>
        <v>1</v>
      </c>
      <c r="I5697" t="s">
        <v>52</v>
      </c>
      <c r="J5697" s="1" t="s">
        <v>485</v>
      </c>
      <c r="K5697" s="23" t="s">
        <v>2626</v>
      </c>
      <c r="L5697" s="18" t="s">
        <v>80</v>
      </c>
      <c r="M5697" s="18" t="s">
        <v>2627</v>
      </c>
      <c r="N5697">
        <v>8.99</v>
      </c>
      <c r="O5697" s="31">
        <v>7.43</v>
      </c>
      <c r="P5697" s="31">
        <v>7.43</v>
      </c>
      <c r="Q5697">
        <v>0.7</v>
      </c>
      <c r="R5697">
        <f t="shared" si="264"/>
        <v>5.2</v>
      </c>
      <c r="S5697" s="38" t="s">
        <v>36</v>
      </c>
      <c r="T5697" s="27">
        <v>1</v>
      </c>
      <c r="U5697">
        <f t="shared" si="266"/>
        <v>5.2</v>
      </c>
      <c r="V5697" s="39" t="s">
        <v>36</v>
      </c>
    </row>
    <row r="5698" spans="1:22">
      <c r="A5698" s="29">
        <v>42180.412106481483</v>
      </c>
      <c r="B5698" t="s">
        <v>33</v>
      </c>
      <c r="C5698" s="37" t="s">
        <v>143</v>
      </c>
      <c r="D5698" s="37"/>
      <c r="E5698" s="35" t="s">
        <v>6654</v>
      </c>
      <c r="F5698" s="34">
        <v>1</v>
      </c>
      <c r="H5698">
        <f t="shared" si="265"/>
        <v>1</v>
      </c>
      <c r="I5698" t="s">
        <v>52</v>
      </c>
      <c r="J5698" s="1" t="s">
        <v>492</v>
      </c>
      <c r="K5698" s="23" t="s">
        <v>250</v>
      </c>
      <c r="L5698" s="18" t="s">
        <v>120</v>
      </c>
      <c r="M5698" s="18" t="s">
        <v>123</v>
      </c>
      <c r="N5698">
        <v>7.99</v>
      </c>
      <c r="O5698" s="31">
        <v>6.5</v>
      </c>
      <c r="P5698" s="31">
        <v>6.5</v>
      </c>
      <c r="Q5698">
        <v>0.7</v>
      </c>
      <c r="R5698">
        <f t="shared" ref="R5698:R5761" si="267">ROUND(P5698*Q5698,2)*H5698</f>
        <v>4.55</v>
      </c>
      <c r="S5698" s="38" t="s">
        <v>36</v>
      </c>
      <c r="T5698" s="27">
        <v>1</v>
      </c>
      <c r="U5698">
        <f t="shared" si="266"/>
        <v>4.55</v>
      </c>
      <c r="V5698" s="39" t="s">
        <v>36</v>
      </c>
    </row>
    <row r="5699" spans="1:22">
      <c r="A5699" s="29">
        <v>42180.458437499998</v>
      </c>
      <c r="B5699" t="s">
        <v>33</v>
      </c>
      <c r="C5699" s="37" t="s">
        <v>75</v>
      </c>
      <c r="D5699" s="37"/>
      <c r="E5699" s="35" t="s">
        <v>7693</v>
      </c>
      <c r="F5699" s="34">
        <v>1</v>
      </c>
      <c r="H5699">
        <f t="shared" ref="H5699:H5762" si="268">F5699-G5699</f>
        <v>1</v>
      </c>
      <c r="I5699" t="s">
        <v>52</v>
      </c>
      <c r="J5699" s="1" t="s">
        <v>485</v>
      </c>
      <c r="K5699" s="23" t="s">
        <v>251</v>
      </c>
      <c r="L5699" s="18" t="s">
        <v>98</v>
      </c>
      <c r="M5699" s="18" t="s">
        <v>1415</v>
      </c>
      <c r="N5699">
        <v>7.99</v>
      </c>
      <c r="O5699" s="31">
        <v>6.6</v>
      </c>
      <c r="P5699" s="31">
        <v>6.6</v>
      </c>
      <c r="Q5699">
        <v>0.7</v>
      </c>
      <c r="R5699">
        <f t="shared" si="267"/>
        <v>4.62</v>
      </c>
      <c r="S5699" s="38" t="s">
        <v>36</v>
      </c>
      <c r="T5699" s="27">
        <v>1</v>
      </c>
      <c r="U5699">
        <f t="shared" ref="U5699:U5762" si="269">ROUND(T5699*R5699,2)</f>
        <v>4.62</v>
      </c>
      <c r="V5699" s="39" t="s">
        <v>36</v>
      </c>
    </row>
    <row r="5700" spans="1:22">
      <c r="A5700" s="29">
        <v>42180.60900462963</v>
      </c>
      <c r="B5700" t="s">
        <v>33</v>
      </c>
      <c r="C5700" s="37" t="s">
        <v>34</v>
      </c>
      <c r="D5700" s="37"/>
      <c r="E5700" s="35" t="s">
        <v>4219</v>
      </c>
      <c r="F5700" s="34">
        <v>1</v>
      </c>
      <c r="H5700">
        <f t="shared" si="268"/>
        <v>1</v>
      </c>
      <c r="I5700" t="s">
        <v>46</v>
      </c>
      <c r="J5700" s="1" t="s">
        <v>486</v>
      </c>
      <c r="K5700" s="23" t="s">
        <v>2753</v>
      </c>
      <c r="L5700" s="18" t="s">
        <v>821</v>
      </c>
      <c r="M5700" s="18" t="s">
        <v>2754</v>
      </c>
      <c r="N5700">
        <v>7.99</v>
      </c>
      <c r="O5700" s="31">
        <v>6.6</v>
      </c>
      <c r="P5700" s="31">
        <v>6.6</v>
      </c>
      <c r="Q5700">
        <v>0.7</v>
      </c>
      <c r="R5700">
        <f t="shared" si="267"/>
        <v>4.62</v>
      </c>
      <c r="S5700" s="38" t="s">
        <v>36</v>
      </c>
      <c r="T5700" s="27">
        <v>1</v>
      </c>
      <c r="U5700">
        <f t="shared" si="269"/>
        <v>4.62</v>
      </c>
      <c r="V5700" s="39" t="s">
        <v>36</v>
      </c>
    </row>
    <row r="5701" spans="1:22">
      <c r="A5701" s="29">
        <v>42180.609675925924</v>
      </c>
      <c r="B5701" t="s">
        <v>33</v>
      </c>
      <c r="C5701" s="37" t="s">
        <v>34</v>
      </c>
      <c r="D5701" s="37"/>
      <c r="E5701" s="35" t="s">
        <v>4219</v>
      </c>
      <c r="F5701" s="34">
        <v>1</v>
      </c>
      <c r="H5701">
        <f t="shared" si="268"/>
        <v>1</v>
      </c>
      <c r="I5701" t="s">
        <v>46</v>
      </c>
      <c r="J5701" s="1" t="s">
        <v>486</v>
      </c>
      <c r="K5701" s="23" t="s">
        <v>3930</v>
      </c>
      <c r="L5701" s="18" t="s">
        <v>821</v>
      </c>
      <c r="M5701" s="18" t="s">
        <v>3931</v>
      </c>
      <c r="N5701">
        <v>7.99</v>
      </c>
      <c r="O5701" s="31">
        <v>6.6</v>
      </c>
      <c r="P5701" s="31">
        <v>6.6</v>
      </c>
      <c r="Q5701">
        <v>0.7</v>
      </c>
      <c r="R5701">
        <f t="shared" si="267"/>
        <v>4.62</v>
      </c>
      <c r="S5701" s="38" t="s">
        <v>36</v>
      </c>
      <c r="T5701" s="27">
        <v>1</v>
      </c>
      <c r="U5701">
        <f t="shared" si="269"/>
        <v>4.62</v>
      </c>
      <c r="V5701" s="39" t="s">
        <v>36</v>
      </c>
    </row>
    <row r="5702" spans="1:22">
      <c r="A5702" s="29">
        <v>42180.74145833333</v>
      </c>
      <c r="B5702" t="s">
        <v>33</v>
      </c>
      <c r="C5702" s="37" t="s">
        <v>88</v>
      </c>
      <c r="D5702" s="37" t="s">
        <v>863</v>
      </c>
      <c r="E5702" s="35" t="s">
        <v>4354</v>
      </c>
      <c r="F5702" s="34">
        <v>1</v>
      </c>
      <c r="H5702">
        <f t="shared" si="268"/>
        <v>1</v>
      </c>
      <c r="I5702" t="s">
        <v>46</v>
      </c>
      <c r="J5702" s="1" t="s">
        <v>486</v>
      </c>
      <c r="K5702" s="23" t="s">
        <v>2127</v>
      </c>
      <c r="L5702" s="18" t="s">
        <v>821</v>
      </c>
      <c r="M5702" s="18" t="s">
        <v>1526</v>
      </c>
      <c r="N5702">
        <v>7.99</v>
      </c>
      <c r="O5702" s="31">
        <v>7.68</v>
      </c>
      <c r="P5702" s="31">
        <v>7.68</v>
      </c>
      <c r="Q5702">
        <v>0.7</v>
      </c>
      <c r="R5702">
        <f t="shared" si="267"/>
        <v>5.38</v>
      </c>
      <c r="S5702" s="38" t="s">
        <v>36</v>
      </c>
      <c r="T5702" s="27">
        <v>1</v>
      </c>
      <c r="U5702">
        <f t="shared" si="269"/>
        <v>5.38</v>
      </c>
      <c r="V5702" s="39" t="s">
        <v>36</v>
      </c>
    </row>
    <row r="5703" spans="1:22">
      <c r="A5703" s="29">
        <v>42180.74145833333</v>
      </c>
      <c r="B5703" t="s">
        <v>33</v>
      </c>
      <c r="C5703" s="37" t="s">
        <v>88</v>
      </c>
      <c r="D5703" s="37" t="s">
        <v>863</v>
      </c>
      <c r="E5703" s="35" t="s">
        <v>4354</v>
      </c>
      <c r="F5703" s="34">
        <v>1</v>
      </c>
      <c r="H5703">
        <f t="shared" si="268"/>
        <v>1</v>
      </c>
      <c r="I5703" t="s">
        <v>46</v>
      </c>
      <c r="J5703" s="1" t="s">
        <v>486</v>
      </c>
      <c r="K5703" s="23" t="s">
        <v>5701</v>
      </c>
      <c r="L5703" s="18" t="s">
        <v>821</v>
      </c>
      <c r="M5703" s="18" t="s">
        <v>5702</v>
      </c>
      <c r="N5703">
        <v>5.99</v>
      </c>
      <c r="O5703" s="31">
        <v>5.76</v>
      </c>
      <c r="P5703" s="31">
        <v>5.76</v>
      </c>
      <c r="Q5703">
        <v>0.7</v>
      </c>
      <c r="R5703">
        <f t="shared" si="267"/>
        <v>4.03</v>
      </c>
      <c r="S5703" s="38" t="s">
        <v>36</v>
      </c>
      <c r="T5703" s="27">
        <v>1</v>
      </c>
      <c r="U5703">
        <f t="shared" si="269"/>
        <v>4.03</v>
      </c>
      <c r="V5703" s="39" t="s">
        <v>36</v>
      </c>
    </row>
    <row r="5704" spans="1:22">
      <c r="A5704" s="29">
        <v>42180.643969907411</v>
      </c>
      <c r="B5704" t="s">
        <v>33</v>
      </c>
      <c r="C5704" s="37" t="s">
        <v>34</v>
      </c>
      <c r="D5704" s="37"/>
      <c r="E5704" s="35" t="s">
        <v>4049</v>
      </c>
      <c r="F5704" s="34">
        <v>1</v>
      </c>
      <c r="H5704">
        <f t="shared" si="268"/>
        <v>1</v>
      </c>
      <c r="I5704" t="s">
        <v>398</v>
      </c>
      <c r="J5704" s="1" t="s">
        <v>452</v>
      </c>
      <c r="K5704" s="23" t="s">
        <v>11168</v>
      </c>
      <c r="L5704" s="18" t="s">
        <v>135</v>
      </c>
      <c r="M5704" s="18" t="s">
        <v>11169</v>
      </c>
      <c r="N5704">
        <v>7.99</v>
      </c>
      <c r="O5704" s="31">
        <v>6.6</v>
      </c>
      <c r="P5704" s="31">
        <v>6.6</v>
      </c>
      <c r="Q5704">
        <v>0.7</v>
      </c>
      <c r="R5704">
        <f t="shared" si="267"/>
        <v>4.62</v>
      </c>
      <c r="S5704" s="38" t="s">
        <v>36</v>
      </c>
      <c r="T5704" s="27">
        <v>1</v>
      </c>
      <c r="U5704">
        <f t="shared" si="269"/>
        <v>4.62</v>
      </c>
      <c r="V5704" s="39" t="s">
        <v>36</v>
      </c>
    </row>
    <row r="5705" spans="1:22">
      <c r="A5705" s="29">
        <v>42180.718634259261</v>
      </c>
      <c r="B5705" t="s">
        <v>33</v>
      </c>
      <c r="C5705" s="37" t="s">
        <v>34</v>
      </c>
      <c r="D5705" s="37"/>
      <c r="E5705" s="35" t="s">
        <v>7116</v>
      </c>
      <c r="F5705" s="34">
        <v>1</v>
      </c>
      <c r="H5705">
        <f t="shared" si="268"/>
        <v>1</v>
      </c>
      <c r="I5705" t="s">
        <v>398</v>
      </c>
      <c r="J5705" s="1" t="s">
        <v>484</v>
      </c>
      <c r="K5705" s="23" t="s">
        <v>11170</v>
      </c>
      <c r="L5705" s="18" t="s">
        <v>1373</v>
      </c>
      <c r="M5705" s="18" t="s">
        <v>11171</v>
      </c>
      <c r="N5705">
        <v>7.49</v>
      </c>
      <c r="O5705" s="31">
        <v>6.19</v>
      </c>
      <c r="P5705" s="31">
        <v>6.19</v>
      </c>
      <c r="Q5705">
        <v>0.7</v>
      </c>
      <c r="R5705">
        <f t="shared" si="267"/>
        <v>4.33</v>
      </c>
      <c r="S5705" s="38" t="s">
        <v>36</v>
      </c>
      <c r="T5705" s="27">
        <v>1</v>
      </c>
      <c r="U5705">
        <f t="shared" si="269"/>
        <v>4.33</v>
      </c>
      <c r="V5705" s="39" t="s">
        <v>36</v>
      </c>
    </row>
    <row r="5706" spans="1:22">
      <c r="A5706" s="29">
        <v>42180.775405092594</v>
      </c>
      <c r="B5706" t="s">
        <v>33</v>
      </c>
      <c r="C5706" s="37" t="s">
        <v>34</v>
      </c>
      <c r="D5706" s="37"/>
      <c r="E5706" s="35" t="s">
        <v>7677</v>
      </c>
      <c r="F5706" s="34">
        <v>1</v>
      </c>
      <c r="H5706">
        <f t="shared" si="268"/>
        <v>1</v>
      </c>
      <c r="I5706" t="s">
        <v>46</v>
      </c>
      <c r="J5706" s="1" t="s">
        <v>46</v>
      </c>
      <c r="K5706" s="23" t="s">
        <v>1077</v>
      </c>
      <c r="L5706" s="18" t="s">
        <v>115</v>
      </c>
      <c r="M5706" s="18" t="s">
        <v>1078</v>
      </c>
      <c r="N5706">
        <v>14.99</v>
      </c>
      <c r="O5706" s="31">
        <v>12.39</v>
      </c>
      <c r="P5706" s="31">
        <v>12.39</v>
      </c>
      <c r="Q5706">
        <v>0.7</v>
      </c>
      <c r="R5706">
        <f t="shared" si="267"/>
        <v>8.67</v>
      </c>
      <c r="S5706" s="38" t="s">
        <v>36</v>
      </c>
      <c r="T5706" s="27">
        <v>1</v>
      </c>
      <c r="U5706">
        <f t="shared" si="269"/>
        <v>8.67</v>
      </c>
      <c r="V5706" s="39" t="s">
        <v>36</v>
      </c>
    </row>
    <row r="5707" spans="1:22">
      <c r="A5707" s="29">
        <v>42180.83766203704</v>
      </c>
      <c r="B5707" t="s">
        <v>33</v>
      </c>
      <c r="C5707" s="37" t="s">
        <v>58</v>
      </c>
      <c r="D5707" s="37"/>
      <c r="E5707" s="35" t="s">
        <v>4068</v>
      </c>
      <c r="F5707" s="34">
        <v>1</v>
      </c>
      <c r="H5707">
        <f t="shared" si="268"/>
        <v>1</v>
      </c>
      <c r="I5707" t="s">
        <v>52</v>
      </c>
      <c r="J5707" s="1" t="s">
        <v>485</v>
      </c>
      <c r="K5707" s="23" t="s">
        <v>6048</v>
      </c>
      <c r="L5707" s="18" t="s">
        <v>823</v>
      </c>
      <c r="M5707" s="18" t="s">
        <v>6049</v>
      </c>
      <c r="N5707">
        <v>7.49</v>
      </c>
      <c r="O5707" s="31">
        <v>6.29</v>
      </c>
      <c r="P5707" s="31">
        <v>6.29</v>
      </c>
      <c r="Q5707">
        <v>0.7</v>
      </c>
      <c r="R5707">
        <f t="shared" si="267"/>
        <v>4.4000000000000004</v>
      </c>
      <c r="S5707" s="38" t="s">
        <v>36</v>
      </c>
      <c r="T5707" s="27">
        <v>1</v>
      </c>
      <c r="U5707">
        <f t="shared" si="269"/>
        <v>4.4000000000000004</v>
      </c>
      <c r="V5707" s="39" t="s">
        <v>36</v>
      </c>
    </row>
    <row r="5708" spans="1:22">
      <c r="A5708" s="29">
        <v>42180.64607638889</v>
      </c>
      <c r="B5708" t="s">
        <v>33</v>
      </c>
      <c r="C5708" s="37" t="s">
        <v>73</v>
      </c>
      <c r="D5708" s="37"/>
      <c r="E5708" s="35" t="s">
        <v>7422</v>
      </c>
      <c r="F5708" s="34">
        <v>1</v>
      </c>
      <c r="H5708">
        <f t="shared" si="268"/>
        <v>1</v>
      </c>
      <c r="I5708" t="s">
        <v>46</v>
      </c>
      <c r="J5708" s="1" t="s">
        <v>46</v>
      </c>
      <c r="K5708" s="23" t="s">
        <v>2678</v>
      </c>
      <c r="L5708" s="18" t="s">
        <v>81</v>
      </c>
      <c r="M5708" s="18" t="s">
        <v>2679</v>
      </c>
      <c r="N5708">
        <v>7.49</v>
      </c>
      <c r="O5708" s="31">
        <v>6.24</v>
      </c>
      <c r="P5708" s="31">
        <v>6.24</v>
      </c>
      <c r="Q5708">
        <v>0.7</v>
      </c>
      <c r="R5708">
        <f t="shared" si="267"/>
        <v>4.37</v>
      </c>
      <c r="S5708" s="38" t="s">
        <v>36</v>
      </c>
      <c r="T5708" s="27">
        <v>1</v>
      </c>
      <c r="U5708">
        <f t="shared" si="269"/>
        <v>4.37</v>
      </c>
      <c r="V5708" s="39" t="s">
        <v>36</v>
      </c>
    </row>
    <row r="5709" spans="1:22">
      <c r="A5709" s="29">
        <v>42180.74145833333</v>
      </c>
      <c r="B5709" t="s">
        <v>33</v>
      </c>
      <c r="C5709" s="37" t="s">
        <v>88</v>
      </c>
      <c r="D5709" s="37" t="s">
        <v>863</v>
      </c>
      <c r="E5709" s="35" t="s">
        <v>4354</v>
      </c>
      <c r="F5709" s="34">
        <v>1</v>
      </c>
      <c r="H5709">
        <f t="shared" si="268"/>
        <v>1</v>
      </c>
      <c r="I5709" t="s">
        <v>46</v>
      </c>
      <c r="K5709" s="23" t="s">
        <v>5823</v>
      </c>
      <c r="L5709" s="18" t="s">
        <v>821</v>
      </c>
      <c r="M5709" s="18" t="s">
        <v>5824</v>
      </c>
      <c r="N5709">
        <v>5.49</v>
      </c>
      <c r="O5709" s="31">
        <v>5.28</v>
      </c>
      <c r="P5709" s="31">
        <v>5.28</v>
      </c>
      <c r="Q5709">
        <v>0.7</v>
      </c>
      <c r="R5709">
        <f t="shared" si="267"/>
        <v>3.7</v>
      </c>
      <c r="S5709" s="38" t="s">
        <v>36</v>
      </c>
      <c r="T5709" s="27">
        <v>1</v>
      </c>
      <c r="U5709">
        <f t="shared" si="269"/>
        <v>3.7</v>
      </c>
      <c r="V5709" s="39" t="s">
        <v>36</v>
      </c>
    </row>
    <row r="5710" spans="1:22">
      <c r="A5710" s="29">
        <v>42180.81759259259</v>
      </c>
      <c r="B5710" t="s">
        <v>33</v>
      </c>
      <c r="C5710" s="37" t="s">
        <v>75</v>
      </c>
      <c r="D5710" s="37"/>
      <c r="E5710" s="35" t="s">
        <v>1859</v>
      </c>
      <c r="F5710" s="34">
        <v>1</v>
      </c>
      <c r="H5710">
        <f t="shared" si="268"/>
        <v>1</v>
      </c>
      <c r="I5710" t="s">
        <v>1263</v>
      </c>
      <c r="J5710" s="1" t="s">
        <v>1263</v>
      </c>
      <c r="K5710" s="23" t="s">
        <v>2903</v>
      </c>
      <c r="L5710" s="18" t="s">
        <v>1353</v>
      </c>
      <c r="M5710" s="18" t="s">
        <v>2904</v>
      </c>
      <c r="N5710">
        <v>10.99</v>
      </c>
      <c r="O5710" s="31">
        <v>9.08</v>
      </c>
      <c r="P5710" s="31">
        <v>9.08</v>
      </c>
      <c r="Q5710">
        <v>0.7</v>
      </c>
      <c r="R5710">
        <f t="shared" si="267"/>
        <v>6.36</v>
      </c>
      <c r="S5710" s="38" t="s">
        <v>36</v>
      </c>
      <c r="T5710" s="27">
        <v>1</v>
      </c>
      <c r="U5710">
        <f t="shared" si="269"/>
        <v>6.36</v>
      </c>
      <c r="V5710" s="39" t="s">
        <v>36</v>
      </c>
    </row>
    <row r="5711" spans="1:22">
      <c r="A5711" s="29">
        <v>42180.856076388889</v>
      </c>
      <c r="B5711" t="s">
        <v>33</v>
      </c>
      <c r="C5711" s="37" t="s">
        <v>40</v>
      </c>
      <c r="D5711" s="37"/>
      <c r="E5711" s="35" t="s">
        <v>1810</v>
      </c>
      <c r="F5711" s="34">
        <v>1</v>
      </c>
      <c r="H5711">
        <f t="shared" si="268"/>
        <v>1</v>
      </c>
      <c r="I5711" t="s">
        <v>398</v>
      </c>
      <c r="J5711" s="1" t="s">
        <v>494</v>
      </c>
      <c r="K5711" s="23" t="s">
        <v>2112</v>
      </c>
      <c r="L5711" s="18" t="s">
        <v>356</v>
      </c>
      <c r="M5711" s="18" t="s">
        <v>1569</v>
      </c>
      <c r="N5711">
        <v>7.99</v>
      </c>
      <c r="O5711" s="31">
        <v>6.5</v>
      </c>
      <c r="P5711" s="31">
        <v>6.5</v>
      </c>
      <c r="Q5711">
        <v>0.7</v>
      </c>
      <c r="R5711">
        <f t="shared" si="267"/>
        <v>4.55</v>
      </c>
      <c r="S5711" s="38" t="s">
        <v>36</v>
      </c>
      <c r="T5711" s="27">
        <v>1</v>
      </c>
      <c r="U5711">
        <f t="shared" si="269"/>
        <v>4.55</v>
      </c>
      <c r="V5711" s="39" t="s">
        <v>36</v>
      </c>
    </row>
    <row r="5712" spans="1:22">
      <c r="A5712" s="29">
        <v>42180.714907407404</v>
      </c>
      <c r="B5712" t="s">
        <v>86</v>
      </c>
      <c r="C5712" s="37" t="s">
        <v>37</v>
      </c>
      <c r="D5712" s="37"/>
      <c r="E5712" s="35" t="s">
        <v>6198</v>
      </c>
      <c r="F5712" s="34">
        <v>1</v>
      </c>
      <c r="H5712">
        <f t="shared" si="268"/>
        <v>1</v>
      </c>
      <c r="I5712" t="s">
        <v>52</v>
      </c>
      <c r="J5712" s="1" t="s">
        <v>52</v>
      </c>
      <c r="K5712" s="23" t="s">
        <v>10688</v>
      </c>
      <c r="L5712" s="18" t="s">
        <v>142</v>
      </c>
      <c r="M5712" s="18" t="s">
        <v>10689</v>
      </c>
      <c r="N5712">
        <v>7.99</v>
      </c>
      <c r="O5712" s="31">
        <v>7.57</v>
      </c>
      <c r="P5712" s="31">
        <v>7.57</v>
      </c>
      <c r="Q5712">
        <v>0.7</v>
      </c>
      <c r="R5712">
        <f t="shared" si="267"/>
        <v>5.3</v>
      </c>
      <c r="S5712" s="38" t="s">
        <v>36</v>
      </c>
      <c r="T5712" s="27">
        <v>1</v>
      </c>
      <c r="U5712">
        <f t="shared" si="269"/>
        <v>5.3</v>
      </c>
      <c r="V5712" s="39" t="s">
        <v>36</v>
      </c>
    </row>
    <row r="5713" spans="1:22">
      <c r="A5713" s="29">
        <v>42180.890625</v>
      </c>
      <c r="B5713" t="s">
        <v>33</v>
      </c>
      <c r="C5713" s="37" t="s">
        <v>58</v>
      </c>
      <c r="D5713" s="37"/>
      <c r="E5713" s="35" t="s">
        <v>6481</v>
      </c>
      <c r="F5713" s="34">
        <v>1</v>
      </c>
      <c r="H5713">
        <f t="shared" si="268"/>
        <v>1</v>
      </c>
      <c r="I5713" t="s">
        <v>46</v>
      </c>
      <c r="K5713" s="23" t="s">
        <v>1194</v>
      </c>
      <c r="L5713" s="18" t="s">
        <v>100</v>
      </c>
      <c r="M5713" s="18" t="s">
        <v>1195</v>
      </c>
      <c r="N5713">
        <v>5.49</v>
      </c>
      <c r="O5713" s="31">
        <v>4.6100000000000003</v>
      </c>
      <c r="P5713" s="31">
        <v>4.6100000000000003</v>
      </c>
      <c r="Q5713">
        <v>0.7</v>
      </c>
      <c r="R5713">
        <f t="shared" si="267"/>
        <v>3.23</v>
      </c>
      <c r="S5713" s="38" t="s">
        <v>36</v>
      </c>
      <c r="T5713" s="27">
        <v>1</v>
      </c>
      <c r="U5713">
        <f t="shared" si="269"/>
        <v>3.23</v>
      </c>
      <c r="V5713" s="39" t="s">
        <v>36</v>
      </c>
    </row>
    <row r="5714" spans="1:22">
      <c r="A5714" s="29">
        <v>42180.706759259258</v>
      </c>
      <c r="B5714" t="s">
        <v>86</v>
      </c>
      <c r="C5714" s="37" t="s">
        <v>37</v>
      </c>
      <c r="D5714" s="37"/>
      <c r="E5714" s="35" t="s">
        <v>4400</v>
      </c>
      <c r="F5714" s="34">
        <v>1</v>
      </c>
      <c r="H5714">
        <f t="shared" si="268"/>
        <v>1</v>
      </c>
      <c r="I5714" t="s">
        <v>46</v>
      </c>
      <c r="J5714" s="1" t="s">
        <v>46</v>
      </c>
      <c r="K5714" s="23" t="s">
        <v>3280</v>
      </c>
      <c r="L5714" s="18" t="s">
        <v>144</v>
      </c>
      <c r="M5714" s="18" t="s">
        <v>3281</v>
      </c>
      <c r="N5714">
        <v>10.99</v>
      </c>
      <c r="O5714" s="31">
        <v>10.42</v>
      </c>
      <c r="P5714" s="31">
        <v>10.42</v>
      </c>
      <c r="Q5714">
        <v>0.7</v>
      </c>
      <c r="R5714">
        <f t="shared" si="267"/>
        <v>7.29</v>
      </c>
      <c r="S5714" s="38" t="s">
        <v>36</v>
      </c>
      <c r="T5714" s="27">
        <v>1</v>
      </c>
      <c r="U5714">
        <f t="shared" si="269"/>
        <v>7.29</v>
      </c>
      <c r="V5714" s="39" t="s">
        <v>36</v>
      </c>
    </row>
    <row r="5715" spans="1:22">
      <c r="A5715" s="29">
        <v>42180.495219907411</v>
      </c>
      <c r="B5715" t="s">
        <v>33</v>
      </c>
      <c r="C5715" s="37" t="s">
        <v>34</v>
      </c>
      <c r="D5715" s="37"/>
      <c r="E5715" s="35" t="s">
        <v>7694</v>
      </c>
      <c r="F5715" s="34">
        <v>1</v>
      </c>
      <c r="H5715">
        <f t="shared" si="268"/>
        <v>1</v>
      </c>
      <c r="I5715" t="s">
        <v>398</v>
      </c>
      <c r="J5715" s="1" t="s">
        <v>452</v>
      </c>
      <c r="K5715" s="23" t="s">
        <v>338</v>
      </c>
      <c r="L5715" s="18" t="s">
        <v>1474</v>
      </c>
      <c r="M5715" s="18" t="s">
        <v>339</v>
      </c>
      <c r="N5715">
        <v>8.99</v>
      </c>
      <c r="O5715" s="31">
        <v>7.43</v>
      </c>
      <c r="P5715" s="31">
        <v>7.43</v>
      </c>
      <c r="Q5715">
        <v>0.7</v>
      </c>
      <c r="R5715">
        <f t="shared" si="267"/>
        <v>5.2</v>
      </c>
      <c r="S5715" s="38" t="s">
        <v>36</v>
      </c>
      <c r="T5715" s="27">
        <v>1</v>
      </c>
      <c r="U5715">
        <f t="shared" si="269"/>
        <v>5.2</v>
      </c>
      <c r="V5715" s="39" t="s">
        <v>36</v>
      </c>
    </row>
    <row r="5716" spans="1:22">
      <c r="A5716" s="29">
        <v>42180.74145833333</v>
      </c>
      <c r="B5716" t="s">
        <v>33</v>
      </c>
      <c r="C5716" s="37" t="s">
        <v>88</v>
      </c>
      <c r="D5716" s="37" t="s">
        <v>863</v>
      </c>
      <c r="E5716" s="35" t="s">
        <v>4354</v>
      </c>
      <c r="F5716" s="34">
        <v>1</v>
      </c>
      <c r="H5716">
        <f t="shared" si="268"/>
        <v>1</v>
      </c>
      <c r="I5716" t="s">
        <v>46</v>
      </c>
      <c r="J5716" s="1" t="s">
        <v>486</v>
      </c>
      <c r="K5716" s="23" t="s">
        <v>5107</v>
      </c>
      <c r="L5716" s="18" t="s">
        <v>821</v>
      </c>
      <c r="M5716" s="18" t="s">
        <v>5108</v>
      </c>
      <c r="N5716">
        <v>7.99</v>
      </c>
      <c r="O5716" s="31">
        <v>7.68</v>
      </c>
      <c r="P5716" s="31">
        <v>7.68</v>
      </c>
      <c r="Q5716">
        <v>0.7</v>
      </c>
      <c r="R5716">
        <f t="shared" si="267"/>
        <v>5.38</v>
      </c>
      <c r="S5716" s="38" t="s">
        <v>36</v>
      </c>
      <c r="T5716" s="27">
        <v>1</v>
      </c>
      <c r="U5716">
        <f t="shared" si="269"/>
        <v>5.38</v>
      </c>
      <c r="V5716" s="39" t="s">
        <v>36</v>
      </c>
    </row>
    <row r="5717" spans="1:22">
      <c r="A5717" s="29">
        <v>42180.808981481481</v>
      </c>
      <c r="B5717" t="s">
        <v>33</v>
      </c>
      <c r="C5717" s="37" t="s">
        <v>122</v>
      </c>
      <c r="D5717" s="37"/>
      <c r="E5717" s="35" t="s">
        <v>4100</v>
      </c>
      <c r="F5717" s="34">
        <v>1</v>
      </c>
      <c r="H5717">
        <f t="shared" si="268"/>
        <v>1</v>
      </c>
      <c r="I5717" t="s">
        <v>52</v>
      </c>
      <c r="J5717" s="1" t="s">
        <v>52</v>
      </c>
      <c r="K5717" s="23" t="s">
        <v>2262</v>
      </c>
      <c r="L5717" s="18" t="s">
        <v>1023</v>
      </c>
      <c r="M5717" s="18" t="s">
        <v>1024</v>
      </c>
      <c r="N5717">
        <v>1.99</v>
      </c>
      <c r="O5717" s="31">
        <v>1.62</v>
      </c>
      <c r="P5717" s="31">
        <v>1.62</v>
      </c>
      <c r="Q5717">
        <v>0.7</v>
      </c>
      <c r="R5717">
        <f t="shared" si="267"/>
        <v>1.1299999999999999</v>
      </c>
      <c r="S5717" s="38" t="s">
        <v>36</v>
      </c>
      <c r="T5717" s="27">
        <v>1</v>
      </c>
      <c r="U5717">
        <f t="shared" si="269"/>
        <v>1.1299999999999999</v>
      </c>
      <c r="V5717" s="39" t="s">
        <v>36</v>
      </c>
    </row>
    <row r="5718" spans="1:22">
      <c r="A5718" s="29">
        <v>42180.829363425924</v>
      </c>
      <c r="B5718" t="s">
        <v>33</v>
      </c>
      <c r="C5718" s="37" t="s">
        <v>58</v>
      </c>
      <c r="D5718" s="37"/>
      <c r="E5718" s="35" t="s">
        <v>7695</v>
      </c>
      <c r="F5718" s="34">
        <v>1</v>
      </c>
      <c r="H5718">
        <f t="shared" si="268"/>
        <v>1</v>
      </c>
      <c r="I5718" t="s">
        <v>398</v>
      </c>
      <c r="J5718" s="1" t="s">
        <v>494</v>
      </c>
      <c r="K5718" s="23" t="s">
        <v>3164</v>
      </c>
      <c r="L5718" s="18" t="s">
        <v>195</v>
      </c>
      <c r="M5718" s="18" t="s">
        <v>3165</v>
      </c>
      <c r="N5718">
        <v>7.99</v>
      </c>
      <c r="O5718" s="31">
        <v>6.71</v>
      </c>
      <c r="P5718" s="31">
        <v>6.71</v>
      </c>
      <c r="Q5718">
        <v>0.7</v>
      </c>
      <c r="R5718">
        <f t="shared" si="267"/>
        <v>4.7</v>
      </c>
      <c r="S5718" s="38" t="s">
        <v>36</v>
      </c>
      <c r="T5718" s="27">
        <v>1</v>
      </c>
      <c r="U5718">
        <f t="shared" si="269"/>
        <v>4.7</v>
      </c>
      <c r="V5718" s="39" t="s">
        <v>36</v>
      </c>
    </row>
    <row r="5719" spans="1:22">
      <c r="A5719" s="29">
        <v>42180.336388888885</v>
      </c>
      <c r="B5719" t="s">
        <v>33</v>
      </c>
      <c r="C5719" s="37" t="s">
        <v>34</v>
      </c>
      <c r="D5719" s="37"/>
      <c r="E5719" s="35" t="s">
        <v>6467</v>
      </c>
      <c r="F5719" s="34">
        <v>1</v>
      </c>
      <c r="H5719">
        <f t="shared" si="268"/>
        <v>1</v>
      </c>
      <c r="I5719" t="s">
        <v>52</v>
      </c>
      <c r="J5719" s="1" t="s">
        <v>52</v>
      </c>
      <c r="K5719" s="23" t="s">
        <v>2281</v>
      </c>
      <c r="L5719" s="18" t="s">
        <v>574</v>
      </c>
      <c r="M5719" s="18" t="s">
        <v>804</v>
      </c>
      <c r="N5719">
        <v>5.49</v>
      </c>
      <c r="O5719" s="31">
        <v>4.54</v>
      </c>
      <c r="P5719" s="31">
        <v>4.54</v>
      </c>
      <c r="Q5719">
        <v>0.7</v>
      </c>
      <c r="R5719">
        <f t="shared" si="267"/>
        <v>3.18</v>
      </c>
      <c r="S5719" s="38" t="s">
        <v>36</v>
      </c>
      <c r="T5719" s="27">
        <v>1</v>
      </c>
      <c r="U5719">
        <f t="shared" si="269"/>
        <v>3.18</v>
      </c>
      <c r="V5719" s="39" t="s">
        <v>36</v>
      </c>
    </row>
    <row r="5720" spans="1:22">
      <c r="A5720" s="29">
        <v>42180.360162037039</v>
      </c>
      <c r="B5720" t="s">
        <v>33</v>
      </c>
      <c r="C5720" s="37" t="s">
        <v>58</v>
      </c>
      <c r="D5720" s="37"/>
      <c r="E5720" s="35" t="s">
        <v>6258</v>
      </c>
      <c r="F5720" s="34">
        <v>1</v>
      </c>
      <c r="H5720">
        <f t="shared" si="268"/>
        <v>1</v>
      </c>
      <c r="I5720" t="s">
        <v>52</v>
      </c>
      <c r="J5720" s="1" t="s">
        <v>492</v>
      </c>
      <c r="K5720" s="23" t="s">
        <v>249</v>
      </c>
      <c r="L5720" s="18" t="s">
        <v>120</v>
      </c>
      <c r="M5720" s="18" t="s">
        <v>171</v>
      </c>
      <c r="N5720">
        <v>7.99</v>
      </c>
      <c r="O5720" s="31">
        <v>6.71</v>
      </c>
      <c r="P5720" s="31">
        <v>6.71</v>
      </c>
      <c r="Q5720">
        <v>0.7</v>
      </c>
      <c r="R5720">
        <f t="shared" si="267"/>
        <v>4.7</v>
      </c>
      <c r="S5720" s="38" t="s">
        <v>36</v>
      </c>
      <c r="T5720" s="27">
        <v>1</v>
      </c>
      <c r="U5720">
        <f t="shared" si="269"/>
        <v>4.7</v>
      </c>
      <c r="V5720" s="39" t="s">
        <v>36</v>
      </c>
    </row>
    <row r="5721" spans="1:22">
      <c r="A5721" s="29">
        <v>42180.480891203704</v>
      </c>
      <c r="B5721" t="s">
        <v>33</v>
      </c>
      <c r="C5721" s="37" t="s">
        <v>88</v>
      </c>
      <c r="D5721" s="37" t="s">
        <v>858</v>
      </c>
      <c r="E5721" s="35" t="s">
        <v>7696</v>
      </c>
      <c r="F5721" s="34">
        <v>1</v>
      </c>
      <c r="H5721">
        <f t="shared" si="268"/>
        <v>1</v>
      </c>
      <c r="I5721" t="s">
        <v>398</v>
      </c>
      <c r="J5721" s="1" t="s">
        <v>494</v>
      </c>
      <c r="K5721" s="23" t="s">
        <v>3164</v>
      </c>
      <c r="L5721" s="18" t="s">
        <v>195</v>
      </c>
      <c r="M5721" s="18" t="s">
        <v>3165</v>
      </c>
      <c r="N5721">
        <v>7.99</v>
      </c>
      <c r="O5721" s="31">
        <v>7.68</v>
      </c>
      <c r="P5721" s="31">
        <v>7.68</v>
      </c>
      <c r="Q5721">
        <v>0.7</v>
      </c>
      <c r="R5721">
        <f t="shared" si="267"/>
        <v>5.38</v>
      </c>
      <c r="S5721" s="38" t="s">
        <v>36</v>
      </c>
      <c r="T5721" s="27">
        <v>1</v>
      </c>
      <c r="U5721">
        <f t="shared" si="269"/>
        <v>5.38</v>
      </c>
      <c r="V5721" s="39" t="s">
        <v>36</v>
      </c>
    </row>
    <row r="5722" spans="1:22">
      <c r="A5722" s="29">
        <v>42180.660509259258</v>
      </c>
      <c r="B5722" t="s">
        <v>33</v>
      </c>
      <c r="C5722" s="37" t="s">
        <v>34</v>
      </c>
      <c r="D5722" s="37"/>
      <c r="E5722" s="35" t="s">
        <v>4241</v>
      </c>
      <c r="F5722" s="34">
        <v>1</v>
      </c>
      <c r="H5722">
        <f t="shared" si="268"/>
        <v>1</v>
      </c>
      <c r="I5722" t="s">
        <v>38</v>
      </c>
      <c r="J5722" s="1" t="s">
        <v>38</v>
      </c>
      <c r="K5722" s="23" t="s">
        <v>2081</v>
      </c>
      <c r="L5722" s="18" t="s">
        <v>692</v>
      </c>
      <c r="M5722" s="18" t="s">
        <v>2082</v>
      </c>
      <c r="N5722">
        <v>10.99</v>
      </c>
      <c r="O5722" s="31">
        <v>9.08</v>
      </c>
      <c r="P5722" s="31">
        <v>9.08</v>
      </c>
      <c r="Q5722">
        <v>0.7</v>
      </c>
      <c r="R5722">
        <f t="shared" si="267"/>
        <v>6.36</v>
      </c>
      <c r="S5722" s="38" t="s">
        <v>36</v>
      </c>
      <c r="T5722" s="27">
        <v>1</v>
      </c>
      <c r="U5722">
        <f t="shared" si="269"/>
        <v>6.36</v>
      </c>
      <c r="V5722" s="39" t="s">
        <v>36</v>
      </c>
    </row>
    <row r="5723" spans="1:22">
      <c r="A5723" s="29">
        <v>42180.670219907406</v>
      </c>
      <c r="B5723" t="s">
        <v>33</v>
      </c>
      <c r="C5723" s="37" t="s">
        <v>70</v>
      </c>
      <c r="D5723" s="37"/>
      <c r="E5723" s="35" t="s">
        <v>7697</v>
      </c>
      <c r="F5723" s="34">
        <v>1</v>
      </c>
      <c r="H5723">
        <f t="shared" si="268"/>
        <v>1</v>
      </c>
      <c r="I5723" t="s">
        <v>398</v>
      </c>
      <c r="J5723" s="1" t="s">
        <v>1021</v>
      </c>
      <c r="K5723" s="23" t="s">
        <v>11172</v>
      </c>
      <c r="L5723" s="18" t="s">
        <v>11173</v>
      </c>
      <c r="M5723" s="18" t="s">
        <v>11174</v>
      </c>
      <c r="N5723">
        <v>6.99</v>
      </c>
      <c r="O5723" s="31">
        <v>5.64</v>
      </c>
      <c r="P5723" s="31">
        <v>5.64</v>
      </c>
      <c r="Q5723">
        <v>0.7</v>
      </c>
      <c r="R5723">
        <f t="shared" si="267"/>
        <v>3.95</v>
      </c>
      <c r="S5723" s="38" t="s">
        <v>36</v>
      </c>
      <c r="T5723" s="27">
        <v>1</v>
      </c>
      <c r="U5723">
        <f t="shared" si="269"/>
        <v>3.95</v>
      </c>
      <c r="V5723" s="39" t="s">
        <v>36</v>
      </c>
    </row>
    <row r="5724" spans="1:22">
      <c r="A5724" s="29">
        <v>42180.74145833333</v>
      </c>
      <c r="B5724" t="s">
        <v>33</v>
      </c>
      <c r="C5724" s="37" t="s">
        <v>88</v>
      </c>
      <c r="D5724" s="37" t="s">
        <v>863</v>
      </c>
      <c r="E5724" s="35" t="s">
        <v>4354</v>
      </c>
      <c r="F5724" s="34">
        <v>1</v>
      </c>
      <c r="H5724">
        <f t="shared" si="268"/>
        <v>1</v>
      </c>
      <c r="I5724" t="s">
        <v>46</v>
      </c>
      <c r="J5724" s="1" t="s">
        <v>486</v>
      </c>
      <c r="K5724" s="23" t="s">
        <v>5819</v>
      </c>
      <c r="L5724" s="18" t="s">
        <v>821</v>
      </c>
      <c r="M5724" s="18" t="s">
        <v>5820</v>
      </c>
      <c r="N5724">
        <v>7.99</v>
      </c>
      <c r="O5724" s="31">
        <v>7.68</v>
      </c>
      <c r="P5724" s="31">
        <v>7.68</v>
      </c>
      <c r="Q5724">
        <v>0.7</v>
      </c>
      <c r="R5724">
        <f t="shared" si="267"/>
        <v>5.38</v>
      </c>
      <c r="S5724" s="38" t="s">
        <v>36</v>
      </c>
      <c r="T5724" s="27">
        <v>1</v>
      </c>
      <c r="U5724">
        <f t="shared" si="269"/>
        <v>5.38</v>
      </c>
      <c r="V5724" s="39" t="s">
        <v>36</v>
      </c>
    </row>
    <row r="5725" spans="1:22">
      <c r="A5725" s="29">
        <v>42180.796851851854</v>
      </c>
      <c r="B5725" t="s">
        <v>1013</v>
      </c>
      <c r="C5725" s="37" t="s">
        <v>34</v>
      </c>
      <c r="D5725" s="37"/>
      <c r="E5725" s="35" t="s">
        <v>7370</v>
      </c>
      <c r="F5725" s="34">
        <v>1</v>
      </c>
      <c r="H5725">
        <f t="shared" si="268"/>
        <v>1</v>
      </c>
      <c r="I5725" t="s">
        <v>46</v>
      </c>
      <c r="J5725" s="1" t="s">
        <v>46</v>
      </c>
      <c r="K5725" s="23" t="s">
        <v>629</v>
      </c>
      <c r="L5725" s="18" t="s">
        <v>115</v>
      </c>
      <c r="M5725" s="18" t="s">
        <v>208</v>
      </c>
      <c r="N5725">
        <v>7.49</v>
      </c>
      <c r="O5725" s="31">
        <v>6.19</v>
      </c>
      <c r="P5725" s="31">
        <v>6.19</v>
      </c>
      <c r="Q5725">
        <v>0.7</v>
      </c>
      <c r="R5725">
        <f t="shared" si="267"/>
        <v>4.33</v>
      </c>
      <c r="S5725" s="38" t="s">
        <v>36</v>
      </c>
      <c r="T5725" s="27">
        <v>1</v>
      </c>
      <c r="U5725">
        <f t="shared" si="269"/>
        <v>4.33</v>
      </c>
      <c r="V5725" s="39" t="s">
        <v>36</v>
      </c>
    </row>
    <row r="5726" spans="1:22">
      <c r="A5726" s="29">
        <v>42180.688009259262</v>
      </c>
      <c r="B5726" t="s">
        <v>33</v>
      </c>
      <c r="C5726" s="37" t="s">
        <v>40</v>
      </c>
      <c r="D5726" s="37"/>
      <c r="E5726" s="35" t="s">
        <v>1920</v>
      </c>
      <c r="F5726" s="34">
        <v>1</v>
      </c>
      <c r="H5726">
        <f t="shared" si="268"/>
        <v>1</v>
      </c>
      <c r="I5726" t="s">
        <v>46</v>
      </c>
      <c r="J5726" s="1" t="s">
        <v>46</v>
      </c>
      <c r="K5726" s="23" t="s">
        <v>11175</v>
      </c>
      <c r="L5726" s="18" t="s">
        <v>11002</v>
      </c>
      <c r="M5726" s="18" t="s">
        <v>11176</v>
      </c>
      <c r="N5726">
        <v>5.99</v>
      </c>
      <c r="O5726" s="31">
        <v>4.87</v>
      </c>
      <c r="P5726" s="31">
        <v>4.87</v>
      </c>
      <c r="Q5726">
        <v>0.7</v>
      </c>
      <c r="R5726">
        <f t="shared" si="267"/>
        <v>3.41</v>
      </c>
      <c r="S5726" s="38" t="s">
        <v>36</v>
      </c>
      <c r="T5726" s="27">
        <v>1</v>
      </c>
      <c r="U5726">
        <f t="shared" si="269"/>
        <v>3.41</v>
      </c>
      <c r="V5726" s="39" t="s">
        <v>36</v>
      </c>
    </row>
    <row r="5727" spans="1:22">
      <c r="A5727" s="29">
        <v>42180.267337962963</v>
      </c>
      <c r="B5727" t="s">
        <v>33</v>
      </c>
      <c r="C5727" s="37" t="s">
        <v>34</v>
      </c>
      <c r="D5727" s="37"/>
      <c r="E5727" s="35" t="s">
        <v>7690</v>
      </c>
      <c r="F5727" s="34">
        <v>1</v>
      </c>
      <c r="H5727">
        <f t="shared" si="268"/>
        <v>1</v>
      </c>
      <c r="I5727" t="s">
        <v>52</v>
      </c>
      <c r="J5727" s="1" t="s">
        <v>485</v>
      </c>
      <c r="K5727" s="23" t="s">
        <v>9112</v>
      </c>
      <c r="L5727" s="18" t="s">
        <v>2558</v>
      </c>
      <c r="M5727" s="18" t="s">
        <v>9113</v>
      </c>
      <c r="N5727">
        <v>7.49</v>
      </c>
      <c r="O5727" s="31">
        <v>6.19</v>
      </c>
      <c r="P5727" s="31">
        <v>6.19</v>
      </c>
      <c r="Q5727">
        <v>0.7</v>
      </c>
      <c r="R5727">
        <f t="shared" si="267"/>
        <v>4.33</v>
      </c>
      <c r="S5727" s="38" t="s">
        <v>36</v>
      </c>
      <c r="T5727" s="27">
        <v>1</v>
      </c>
      <c r="U5727">
        <f t="shared" si="269"/>
        <v>4.33</v>
      </c>
      <c r="V5727" s="39" t="s">
        <v>36</v>
      </c>
    </row>
    <row r="5728" spans="1:22">
      <c r="A5728" s="29">
        <v>42180.420787037037</v>
      </c>
      <c r="B5728" t="s">
        <v>33</v>
      </c>
      <c r="C5728" s="37" t="s">
        <v>34</v>
      </c>
      <c r="D5728" s="37"/>
      <c r="E5728" s="35" t="s">
        <v>7698</v>
      </c>
      <c r="F5728" s="34">
        <v>1</v>
      </c>
      <c r="H5728">
        <f t="shared" si="268"/>
        <v>1</v>
      </c>
      <c r="I5728" t="s">
        <v>46</v>
      </c>
      <c r="J5728" s="1" t="s">
        <v>523</v>
      </c>
      <c r="K5728" s="23" t="s">
        <v>1029</v>
      </c>
      <c r="L5728" s="18" t="s">
        <v>101</v>
      </c>
      <c r="M5728" s="18" t="s">
        <v>1030</v>
      </c>
      <c r="N5728">
        <v>6.49</v>
      </c>
      <c r="O5728" s="31">
        <v>5.36</v>
      </c>
      <c r="P5728" s="31">
        <v>5.36</v>
      </c>
      <c r="Q5728">
        <v>0.7</v>
      </c>
      <c r="R5728">
        <f t="shared" si="267"/>
        <v>3.75</v>
      </c>
      <c r="S5728" s="38" t="s">
        <v>36</v>
      </c>
      <c r="T5728" s="27">
        <v>1</v>
      </c>
      <c r="U5728">
        <f t="shared" si="269"/>
        <v>3.75</v>
      </c>
      <c r="V5728" s="39" t="s">
        <v>36</v>
      </c>
    </row>
    <row r="5729" spans="1:22">
      <c r="A5729" s="29">
        <v>42180.514502314814</v>
      </c>
      <c r="B5729" t="s">
        <v>33</v>
      </c>
      <c r="C5729" s="37" t="s">
        <v>34</v>
      </c>
      <c r="D5729" s="37"/>
      <c r="E5729" s="35" t="s">
        <v>7699</v>
      </c>
      <c r="F5729" s="34">
        <v>1</v>
      </c>
      <c r="H5729">
        <f t="shared" si="268"/>
        <v>1</v>
      </c>
      <c r="I5729" t="s">
        <v>38</v>
      </c>
      <c r="J5729" s="1" t="s">
        <v>482</v>
      </c>
      <c r="K5729" s="23" t="s">
        <v>11127</v>
      </c>
      <c r="L5729" s="18" t="s">
        <v>11128</v>
      </c>
      <c r="M5729" s="18" t="s">
        <v>11129</v>
      </c>
      <c r="N5729">
        <v>10.99</v>
      </c>
      <c r="O5729" s="31">
        <v>9.08</v>
      </c>
      <c r="P5729" s="31">
        <v>9.08</v>
      </c>
      <c r="Q5729">
        <v>0.7</v>
      </c>
      <c r="R5729">
        <f t="shared" si="267"/>
        <v>6.36</v>
      </c>
      <c r="S5729" s="38" t="s">
        <v>36</v>
      </c>
      <c r="T5729" s="27">
        <v>1</v>
      </c>
      <c r="U5729">
        <f t="shared" si="269"/>
        <v>6.36</v>
      </c>
      <c r="V5729" s="39" t="s">
        <v>36</v>
      </c>
    </row>
    <row r="5730" spans="1:22">
      <c r="A5730" s="29">
        <v>42180.537870370368</v>
      </c>
      <c r="B5730" t="s">
        <v>33</v>
      </c>
      <c r="C5730" s="37" t="s">
        <v>75</v>
      </c>
      <c r="D5730" s="37"/>
      <c r="E5730" s="35" t="s">
        <v>2458</v>
      </c>
      <c r="F5730" s="34">
        <v>1</v>
      </c>
      <c r="H5730">
        <f t="shared" si="268"/>
        <v>1</v>
      </c>
      <c r="I5730" t="s">
        <v>398</v>
      </c>
      <c r="J5730" s="1" t="s">
        <v>1101</v>
      </c>
      <c r="K5730" s="23" t="s">
        <v>9761</v>
      </c>
      <c r="L5730" s="18" t="s">
        <v>2276</v>
      </c>
      <c r="M5730" s="18" t="s">
        <v>9762</v>
      </c>
      <c r="N5730">
        <v>7.99</v>
      </c>
      <c r="O5730" s="31">
        <v>6.6</v>
      </c>
      <c r="P5730" s="31">
        <v>6.6</v>
      </c>
      <c r="Q5730">
        <v>0.7</v>
      </c>
      <c r="R5730">
        <f t="shared" si="267"/>
        <v>4.62</v>
      </c>
      <c r="S5730" s="38" t="s">
        <v>36</v>
      </c>
      <c r="T5730" s="27">
        <v>1</v>
      </c>
      <c r="U5730">
        <f t="shared" si="269"/>
        <v>4.62</v>
      </c>
      <c r="V5730" s="39" t="s">
        <v>36</v>
      </c>
    </row>
    <row r="5731" spans="1:22">
      <c r="A5731" s="29">
        <v>42180.537870370368</v>
      </c>
      <c r="B5731" t="s">
        <v>33</v>
      </c>
      <c r="C5731" s="37" t="s">
        <v>75</v>
      </c>
      <c r="D5731" s="37"/>
      <c r="E5731" s="35" t="s">
        <v>2458</v>
      </c>
      <c r="F5731" s="34">
        <v>1</v>
      </c>
      <c r="H5731">
        <f t="shared" si="268"/>
        <v>1</v>
      </c>
      <c r="I5731" t="s">
        <v>398</v>
      </c>
      <c r="J5731" s="1" t="s">
        <v>1101</v>
      </c>
      <c r="K5731" s="23" t="s">
        <v>11036</v>
      </c>
      <c r="L5731" s="18" t="s">
        <v>2276</v>
      </c>
      <c r="M5731" s="18" t="s">
        <v>11037</v>
      </c>
      <c r="N5731">
        <v>7.99</v>
      </c>
      <c r="O5731" s="31">
        <v>6.6</v>
      </c>
      <c r="P5731" s="31">
        <v>6.6</v>
      </c>
      <c r="Q5731">
        <v>0.7</v>
      </c>
      <c r="R5731">
        <f t="shared" si="267"/>
        <v>4.62</v>
      </c>
      <c r="S5731" s="38" t="s">
        <v>36</v>
      </c>
      <c r="T5731" s="27">
        <v>1</v>
      </c>
      <c r="U5731">
        <f t="shared" si="269"/>
        <v>4.62</v>
      </c>
      <c r="V5731" s="39" t="s">
        <v>36</v>
      </c>
    </row>
    <row r="5732" spans="1:22">
      <c r="A5732" s="29">
        <v>42180.899942129632</v>
      </c>
      <c r="B5732" t="s">
        <v>86</v>
      </c>
      <c r="C5732" s="37" t="s">
        <v>37</v>
      </c>
      <c r="D5732" s="37"/>
      <c r="E5732" s="35" t="s">
        <v>2006</v>
      </c>
      <c r="F5732" s="34">
        <v>1</v>
      </c>
      <c r="H5732">
        <f t="shared" si="268"/>
        <v>1</v>
      </c>
      <c r="I5732" t="s">
        <v>46</v>
      </c>
      <c r="J5732" s="1" t="s">
        <v>46</v>
      </c>
      <c r="K5732" s="23" t="s">
        <v>1077</v>
      </c>
      <c r="L5732" s="18" t="s">
        <v>115</v>
      </c>
      <c r="M5732" s="18" t="s">
        <v>1078</v>
      </c>
      <c r="N5732">
        <v>14.99</v>
      </c>
      <c r="O5732" s="31">
        <v>14.21</v>
      </c>
      <c r="P5732" s="31">
        <v>14.21</v>
      </c>
      <c r="Q5732">
        <v>0.7</v>
      </c>
      <c r="R5732">
        <f t="shared" si="267"/>
        <v>9.9499999999999993</v>
      </c>
      <c r="S5732" s="38" t="s">
        <v>36</v>
      </c>
      <c r="T5732" s="27">
        <v>1</v>
      </c>
      <c r="U5732">
        <f t="shared" si="269"/>
        <v>9.9499999999999993</v>
      </c>
      <c r="V5732" s="39" t="s">
        <v>36</v>
      </c>
    </row>
    <row r="5733" spans="1:22">
      <c r="A5733" s="29">
        <v>42180.254270833335</v>
      </c>
      <c r="B5733" t="s">
        <v>33</v>
      </c>
      <c r="C5733" s="37" t="s">
        <v>34</v>
      </c>
      <c r="D5733" s="37"/>
      <c r="E5733" s="35" t="s">
        <v>2511</v>
      </c>
      <c r="F5733" s="34">
        <v>1</v>
      </c>
      <c r="H5733">
        <f t="shared" si="268"/>
        <v>1</v>
      </c>
      <c r="I5733" t="s">
        <v>398</v>
      </c>
      <c r="J5733" s="1" t="s">
        <v>484</v>
      </c>
      <c r="K5733" s="23" t="s">
        <v>11177</v>
      </c>
      <c r="L5733" s="18" t="s">
        <v>1587</v>
      </c>
      <c r="M5733" s="18" t="s">
        <v>11178</v>
      </c>
      <c r="N5733">
        <v>7.99</v>
      </c>
      <c r="O5733" s="31">
        <v>6.6</v>
      </c>
      <c r="P5733" s="31">
        <v>6.6</v>
      </c>
      <c r="Q5733">
        <v>0.7</v>
      </c>
      <c r="R5733">
        <f t="shared" si="267"/>
        <v>4.62</v>
      </c>
      <c r="S5733" s="38" t="s">
        <v>36</v>
      </c>
      <c r="T5733" s="27">
        <v>1</v>
      </c>
      <c r="U5733">
        <f t="shared" si="269"/>
        <v>4.62</v>
      </c>
      <c r="V5733" s="39" t="s">
        <v>36</v>
      </c>
    </row>
    <row r="5734" spans="1:22">
      <c r="A5734" s="29">
        <v>42180.336388888885</v>
      </c>
      <c r="B5734" t="s">
        <v>33</v>
      </c>
      <c r="C5734" s="37" t="s">
        <v>34</v>
      </c>
      <c r="D5734" s="37"/>
      <c r="E5734" s="35" t="s">
        <v>6467</v>
      </c>
      <c r="F5734" s="34">
        <v>1</v>
      </c>
      <c r="H5734">
        <f t="shared" si="268"/>
        <v>1</v>
      </c>
      <c r="I5734" t="s">
        <v>52</v>
      </c>
      <c r="J5734" s="1" t="s">
        <v>52</v>
      </c>
      <c r="K5734" s="23" t="s">
        <v>1721</v>
      </c>
      <c r="L5734" s="18" t="s">
        <v>574</v>
      </c>
      <c r="M5734" s="18" t="s">
        <v>632</v>
      </c>
      <c r="N5734">
        <v>7.49</v>
      </c>
      <c r="O5734" s="31">
        <v>6.19</v>
      </c>
      <c r="P5734" s="31">
        <v>6.19</v>
      </c>
      <c r="Q5734">
        <v>0.7</v>
      </c>
      <c r="R5734">
        <f t="shared" si="267"/>
        <v>4.33</v>
      </c>
      <c r="S5734" s="38" t="s">
        <v>36</v>
      </c>
      <c r="T5734" s="27">
        <v>1</v>
      </c>
      <c r="U5734">
        <f t="shared" si="269"/>
        <v>4.33</v>
      </c>
      <c r="V5734" s="39" t="s">
        <v>36</v>
      </c>
    </row>
    <row r="5735" spans="1:22">
      <c r="A5735" s="29">
        <v>42180.920104166667</v>
      </c>
      <c r="B5735" t="s">
        <v>33</v>
      </c>
      <c r="C5735" s="37" t="s">
        <v>40</v>
      </c>
      <c r="D5735" s="37"/>
      <c r="E5735" s="35" t="s">
        <v>4180</v>
      </c>
      <c r="F5735" s="34">
        <v>1</v>
      </c>
      <c r="H5735">
        <f t="shared" si="268"/>
        <v>1</v>
      </c>
      <c r="I5735" t="s">
        <v>398</v>
      </c>
      <c r="J5735" s="1" t="s">
        <v>484</v>
      </c>
      <c r="K5735" s="23" t="s">
        <v>10007</v>
      </c>
      <c r="L5735" s="18" t="s">
        <v>885</v>
      </c>
      <c r="M5735" s="18" t="s">
        <v>10008</v>
      </c>
      <c r="N5735">
        <v>7.49</v>
      </c>
      <c r="O5735" s="31">
        <v>6.09</v>
      </c>
      <c r="P5735" s="31">
        <v>6.09</v>
      </c>
      <c r="Q5735">
        <v>0.7</v>
      </c>
      <c r="R5735">
        <f t="shared" si="267"/>
        <v>4.26</v>
      </c>
      <c r="S5735" s="38" t="s">
        <v>36</v>
      </c>
      <c r="T5735" s="27">
        <v>1</v>
      </c>
      <c r="U5735">
        <f t="shared" si="269"/>
        <v>4.26</v>
      </c>
      <c r="V5735" s="39" t="s">
        <v>36</v>
      </c>
    </row>
    <row r="5736" spans="1:22">
      <c r="A5736" s="29">
        <v>42180.74145833333</v>
      </c>
      <c r="B5736" t="s">
        <v>33</v>
      </c>
      <c r="C5736" s="37" t="s">
        <v>88</v>
      </c>
      <c r="D5736" s="37" t="s">
        <v>863</v>
      </c>
      <c r="E5736" s="35" t="s">
        <v>4354</v>
      </c>
      <c r="F5736" s="34">
        <v>1</v>
      </c>
      <c r="H5736">
        <f t="shared" si="268"/>
        <v>1</v>
      </c>
      <c r="I5736" t="s">
        <v>46</v>
      </c>
      <c r="J5736" s="1" t="s">
        <v>486</v>
      </c>
      <c r="K5736" s="23" t="s">
        <v>5278</v>
      </c>
      <c r="L5736" s="18" t="s">
        <v>821</v>
      </c>
      <c r="M5736" s="18" t="s">
        <v>5279</v>
      </c>
      <c r="N5736">
        <v>5.49</v>
      </c>
      <c r="O5736" s="31">
        <v>5.28</v>
      </c>
      <c r="P5736" s="31">
        <v>5.28</v>
      </c>
      <c r="Q5736">
        <v>0.7</v>
      </c>
      <c r="R5736">
        <f t="shared" si="267"/>
        <v>3.7</v>
      </c>
      <c r="S5736" s="38" t="s">
        <v>36</v>
      </c>
      <c r="T5736" s="27">
        <v>1</v>
      </c>
      <c r="U5736">
        <f t="shared" si="269"/>
        <v>3.7</v>
      </c>
      <c r="V5736" s="39" t="s">
        <v>36</v>
      </c>
    </row>
    <row r="5737" spans="1:22">
      <c r="A5737" s="29">
        <v>42180.537870370368</v>
      </c>
      <c r="B5737" t="s">
        <v>33</v>
      </c>
      <c r="C5737" s="37" t="s">
        <v>75</v>
      </c>
      <c r="D5737" s="37"/>
      <c r="E5737" s="35" t="s">
        <v>2458</v>
      </c>
      <c r="F5737" s="34">
        <v>1</v>
      </c>
      <c r="H5737">
        <f t="shared" si="268"/>
        <v>1</v>
      </c>
      <c r="I5737" t="s">
        <v>398</v>
      </c>
      <c r="J5737" s="1" t="s">
        <v>1101</v>
      </c>
      <c r="K5737" s="23" t="s">
        <v>10454</v>
      </c>
      <c r="L5737" s="18" t="s">
        <v>2276</v>
      </c>
      <c r="M5737" s="18" t="s">
        <v>10455</v>
      </c>
      <c r="N5737">
        <v>7.99</v>
      </c>
      <c r="O5737" s="31">
        <v>6.6</v>
      </c>
      <c r="P5737" s="31">
        <v>6.6</v>
      </c>
      <c r="Q5737">
        <v>0.7</v>
      </c>
      <c r="R5737">
        <f t="shared" si="267"/>
        <v>4.62</v>
      </c>
      <c r="S5737" s="38" t="s">
        <v>36</v>
      </c>
      <c r="T5737" s="27">
        <v>1</v>
      </c>
      <c r="U5737">
        <f t="shared" si="269"/>
        <v>4.62</v>
      </c>
      <c r="V5737" s="39" t="s">
        <v>36</v>
      </c>
    </row>
    <row r="5738" spans="1:22">
      <c r="A5738" s="29">
        <v>42180.542916666665</v>
      </c>
      <c r="B5738" t="s">
        <v>1013</v>
      </c>
      <c r="C5738" s="37" t="s">
        <v>34</v>
      </c>
      <c r="D5738" s="37"/>
      <c r="E5738" s="35" t="s">
        <v>7700</v>
      </c>
      <c r="F5738" s="34">
        <v>1</v>
      </c>
      <c r="H5738">
        <f t="shared" si="268"/>
        <v>1</v>
      </c>
      <c r="I5738" t="s">
        <v>52</v>
      </c>
      <c r="J5738" s="1" t="s">
        <v>52</v>
      </c>
      <c r="K5738" s="23" t="s">
        <v>4846</v>
      </c>
      <c r="L5738" s="18" t="s">
        <v>4847</v>
      </c>
      <c r="M5738" s="18" t="s">
        <v>4848</v>
      </c>
      <c r="N5738">
        <v>10.99</v>
      </c>
      <c r="O5738" s="31">
        <v>9.08</v>
      </c>
      <c r="P5738" s="31">
        <v>9.08</v>
      </c>
      <c r="Q5738">
        <v>0.7</v>
      </c>
      <c r="R5738">
        <f t="shared" si="267"/>
        <v>6.36</v>
      </c>
      <c r="S5738" s="38" t="s">
        <v>36</v>
      </c>
      <c r="T5738" s="27">
        <v>1</v>
      </c>
      <c r="U5738">
        <f t="shared" si="269"/>
        <v>6.36</v>
      </c>
      <c r="V5738" s="39" t="s">
        <v>36</v>
      </c>
    </row>
    <row r="5739" spans="1:22">
      <c r="A5739" s="29">
        <v>42180.405694444446</v>
      </c>
      <c r="B5739" t="s">
        <v>33</v>
      </c>
      <c r="C5739" s="37" t="s">
        <v>40</v>
      </c>
      <c r="D5739" s="37"/>
      <c r="E5739" s="35" t="s">
        <v>1918</v>
      </c>
      <c r="F5739" s="34">
        <v>1</v>
      </c>
      <c r="H5739">
        <f t="shared" si="268"/>
        <v>1</v>
      </c>
      <c r="I5739" t="s">
        <v>38</v>
      </c>
      <c r="J5739" s="1" t="s">
        <v>38</v>
      </c>
      <c r="K5739" s="23" t="s">
        <v>567</v>
      </c>
      <c r="L5739" s="18" t="s">
        <v>78</v>
      </c>
      <c r="M5739" s="18" t="s">
        <v>936</v>
      </c>
      <c r="N5739">
        <v>4.99</v>
      </c>
      <c r="O5739" s="31">
        <v>4.0599999999999996</v>
      </c>
      <c r="P5739" s="31">
        <v>4.0599999999999996</v>
      </c>
      <c r="Q5739">
        <v>0.7</v>
      </c>
      <c r="R5739">
        <f t="shared" si="267"/>
        <v>2.84</v>
      </c>
      <c r="S5739" s="38" t="s">
        <v>36</v>
      </c>
      <c r="T5739" s="27">
        <v>1</v>
      </c>
      <c r="U5739">
        <f t="shared" si="269"/>
        <v>2.84</v>
      </c>
      <c r="V5739" s="39" t="s">
        <v>36</v>
      </c>
    </row>
    <row r="5740" spans="1:22">
      <c r="A5740" s="29">
        <v>42180.74145833333</v>
      </c>
      <c r="B5740" t="s">
        <v>33</v>
      </c>
      <c r="C5740" s="37" t="s">
        <v>88</v>
      </c>
      <c r="D5740" s="37" t="s">
        <v>863</v>
      </c>
      <c r="E5740" s="35" t="s">
        <v>4354</v>
      </c>
      <c r="F5740" s="34">
        <v>1</v>
      </c>
      <c r="H5740">
        <f t="shared" si="268"/>
        <v>1</v>
      </c>
      <c r="I5740" t="s">
        <v>46</v>
      </c>
      <c r="J5740" s="1" t="s">
        <v>486</v>
      </c>
      <c r="K5740" s="23" t="s">
        <v>5817</v>
      </c>
      <c r="L5740" s="18" t="s">
        <v>821</v>
      </c>
      <c r="M5740" s="18" t="s">
        <v>5818</v>
      </c>
      <c r="N5740">
        <v>7.99</v>
      </c>
      <c r="O5740" s="31">
        <v>7.68</v>
      </c>
      <c r="P5740" s="31">
        <v>7.68</v>
      </c>
      <c r="Q5740">
        <v>0.7</v>
      </c>
      <c r="R5740">
        <f t="shared" si="267"/>
        <v>5.38</v>
      </c>
      <c r="S5740" s="38" t="s">
        <v>36</v>
      </c>
      <c r="T5740" s="27">
        <v>1</v>
      </c>
      <c r="U5740">
        <f t="shared" si="269"/>
        <v>5.38</v>
      </c>
      <c r="V5740" s="39" t="s">
        <v>36</v>
      </c>
    </row>
    <row r="5741" spans="1:22">
      <c r="A5741" s="29">
        <v>42180.814965277779</v>
      </c>
      <c r="B5741" t="s">
        <v>33</v>
      </c>
      <c r="C5741" s="37" t="s">
        <v>40</v>
      </c>
      <c r="D5741" s="37"/>
      <c r="E5741" s="35" t="s">
        <v>1844</v>
      </c>
      <c r="F5741" s="34">
        <v>1</v>
      </c>
      <c r="H5741">
        <f t="shared" si="268"/>
        <v>1</v>
      </c>
      <c r="I5741" t="s">
        <v>52</v>
      </c>
      <c r="J5741" s="1" t="s">
        <v>52</v>
      </c>
      <c r="K5741" s="23" t="s">
        <v>9973</v>
      </c>
      <c r="L5741" s="18" t="s">
        <v>310</v>
      </c>
      <c r="M5741" s="18" t="s">
        <v>9974</v>
      </c>
      <c r="N5741">
        <v>2.4900000000000002</v>
      </c>
      <c r="O5741" s="31">
        <v>2.02</v>
      </c>
      <c r="P5741" s="31">
        <v>2.02</v>
      </c>
      <c r="Q5741">
        <v>0.7</v>
      </c>
      <c r="R5741">
        <f t="shared" si="267"/>
        <v>1.41</v>
      </c>
      <c r="S5741" s="38" t="s">
        <v>36</v>
      </c>
      <c r="T5741" s="27">
        <v>1</v>
      </c>
      <c r="U5741">
        <f t="shared" si="269"/>
        <v>1.41</v>
      </c>
      <c r="V5741" s="39" t="s">
        <v>36</v>
      </c>
    </row>
    <row r="5742" spans="1:22">
      <c r="A5742" s="29">
        <v>42180.893900462965</v>
      </c>
      <c r="B5742" t="s">
        <v>33</v>
      </c>
      <c r="C5742" s="37" t="s">
        <v>40</v>
      </c>
      <c r="D5742" s="37"/>
      <c r="E5742" s="35" t="s">
        <v>41</v>
      </c>
      <c r="F5742" s="34">
        <v>1</v>
      </c>
      <c r="H5742">
        <f t="shared" si="268"/>
        <v>1</v>
      </c>
      <c r="I5742" t="s">
        <v>398</v>
      </c>
      <c r="J5742" s="1" t="s">
        <v>483</v>
      </c>
      <c r="K5742" s="23" t="s">
        <v>3645</v>
      </c>
      <c r="L5742" s="18" t="s">
        <v>187</v>
      </c>
      <c r="M5742" s="18" t="s">
        <v>3646</v>
      </c>
      <c r="N5742">
        <v>5.99</v>
      </c>
      <c r="O5742" s="31">
        <v>4.87</v>
      </c>
      <c r="P5742" s="31">
        <v>4.87</v>
      </c>
      <c r="Q5742">
        <v>0.7</v>
      </c>
      <c r="R5742">
        <f t="shared" si="267"/>
        <v>3.41</v>
      </c>
      <c r="S5742" s="38" t="s">
        <v>36</v>
      </c>
      <c r="T5742" s="27">
        <v>1</v>
      </c>
      <c r="U5742">
        <f t="shared" si="269"/>
        <v>3.41</v>
      </c>
      <c r="V5742" s="39" t="s">
        <v>36</v>
      </c>
    </row>
    <row r="5743" spans="1:22">
      <c r="A5743" s="29">
        <v>42180.824884259258</v>
      </c>
      <c r="B5743" t="s">
        <v>33</v>
      </c>
      <c r="C5743" s="37" t="s">
        <v>122</v>
      </c>
      <c r="D5743" s="37"/>
      <c r="E5743" s="35" t="s">
        <v>4331</v>
      </c>
      <c r="F5743" s="34">
        <v>1</v>
      </c>
      <c r="H5743">
        <f t="shared" si="268"/>
        <v>1</v>
      </c>
      <c r="I5743" t="s">
        <v>398</v>
      </c>
      <c r="J5743" s="1" t="s">
        <v>484</v>
      </c>
      <c r="K5743" s="23" t="s">
        <v>11179</v>
      </c>
      <c r="L5743" s="18" t="s">
        <v>10265</v>
      </c>
      <c r="M5743" s="18" t="s">
        <v>11180</v>
      </c>
      <c r="N5743">
        <v>8.99</v>
      </c>
      <c r="O5743" s="31">
        <v>7.31</v>
      </c>
      <c r="P5743" s="31">
        <v>7.31</v>
      </c>
      <c r="Q5743">
        <v>0.7</v>
      </c>
      <c r="R5743">
        <f t="shared" si="267"/>
        <v>5.12</v>
      </c>
      <c r="S5743" s="38" t="s">
        <v>36</v>
      </c>
      <c r="T5743" s="27">
        <v>1</v>
      </c>
      <c r="U5743">
        <f t="shared" si="269"/>
        <v>5.12</v>
      </c>
      <c r="V5743" s="39" t="s">
        <v>36</v>
      </c>
    </row>
    <row r="5744" spans="1:22">
      <c r="A5744" s="29">
        <v>42180.838634259257</v>
      </c>
      <c r="B5744" t="s">
        <v>33</v>
      </c>
      <c r="C5744" s="37" t="s">
        <v>40</v>
      </c>
      <c r="D5744" s="37"/>
      <c r="E5744" s="35" t="s">
        <v>56</v>
      </c>
      <c r="F5744" s="34">
        <v>1</v>
      </c>
      <c r="H5744">
        <f t="shared" si="268"/>
        <v>1</v>
      </c>
      <c r="I5744" t="s">
        <v>38</v>
      </c>
      <c r="J5744" s="1" t="s">
        <v>38</v>
      </c>
      <c r="K5744" s="23" t="s">
        <v>1355</v>
      </c>
      <c r="L5744" s="18" t="s">
        <v>2079</v>
      </c>
      <c r="M5744" s="18" t="s">
        <v>1356</v>
      </c>
      <c r="N5744">
        <v>7.99</v>
      </c>
      <c r="O5744" s="31">
        <v>6.5</v>
      </c>
      <c r="P5744" s="31">
        <v>6.5</v>
      </c>
      <c r="Q5744">
        <v>0.7</v>
      </c>
      <c r="R5744">
        <f t="shared" si="267"/>
        <v>4.55</v>
      </c>
      <c r="S5744" s="38" t="s">
        <v>36</v>
      </c>
      <c r="T5744" s="27">
        <v>1</v>
      </c>
      <c r="U5744">
        <f t="shared" si="269"/>
        <v>4.55</v>
      </c>
      <c r="V5744" s="39" t="s">
        <v>36</v>
      </c>
    </row>
    <row r="5745" spans="1:22">
      <c r="A5745" s="29">
        <v>42180.80164351852</v>
      </c>
      <c r="B5745" t="s">
        <v>33</v>
      </c>
      <c r="C5745" s="37" t="s">
        <v>40</v>
      </c>
      <c r="D5745" s="37"/>
      <c r="E5745" s="35" t="s">
        <v>2012</v>
      </c>
      <c r="F5745" s="34">
        <v>1</v>
      </c>
      <c r="H5745">
        <f t="shared" si="268"/>
        <v>1</v>
      </c>
      <c r="I5745" t="s">
        <v>398</v>
      </c>
      <c r="K5745" s="23" t="s">
        <v>11181</v>
      </c>
      <c r="L5745" s="18" t="s">
        <v>11182</v>
      </c>
      <c r="M5745" s="18" t="s">
        <v>11183</v>
      </c>
      <c r="N5745">
        <v>4.99</v>
      </c>
      <c r="O5745" s="31">
        <v>4.0599999999999996</v>
      </c>
      <c r="P5745" s="31">
        <v>4.0599999999999996</v>
      </c>
      <c r="Q5745">
        <v>0.7</v>
      </c>
      <c r="R5745">
        <f t="shared" si="267"/>
        <v>2.84</v>
      </c>
      <c r="S5745" s="38" t="s">
        <v>36</v>
      </c>
      <c r="T5745" s="27">
        <v>1</v>
      </c>
      <c r="U5745">
        <f t="shared" si="269"/>
        <v>2.84</v>
      </c>
      <c r="V5745" s="39" t="s">
        <v>36</v>
      </c>
    </row>
    <row r="5746" spans="1:22">
      <c r="A5746" s="29">
        <v>42180.907256944447</v>
      </c>
      <c r="B5746" t="s">
        <v>33</v>
      </c>
      <c r="C5746" s="37" t="s">
        <v>93</v>
      </c>
      <c r="D5746" s="37"/>
      <c r="E5746" s="35" t="s">
        <v>7701</v>
      </c>
      <c r="F5746" s="34">
        <v>1</v>
      </c>
      <c r="H5746">
        <f t="shared" si="268"/>
        <v>1</v>
      </c>
      <c r="I5746" t="s">
        <v>38</v>
      </c>
      <c r="J5746" s="1" t="s">
        <v>482</v>
      </c>
      <c r="K5746" s="23" t="s">
        <v>2162</v>
      </c>
      <c r="L5746" s="18" t="s">
        <v>307</v>
      </c>
      <c r="M5746" s="18" t="s">
        <v>2163</v>
      </c>
      <c r="N5746">
        <v>0.99</v>
      </c>
      <c r="O5746" s="31">
        <v>0.94</v>
      </c>
      <c r="P5746" s="31">
        <v>0.94</v>
      </c>
      <c r="Q5746">
        <v>0.7</v>
      </c>
      <c r="R5746">
        <f t="shared" si="267"/>
        <v>0.66</v>
      </c>
      <c r="S5746" s="38" t="s">
        <v>36</v>
      </c>
      <c r="T5746" s="27">
        <v>1</v>
      </c>
      <c r="U5746">
        <f t="shared" si="269"/>
        <v>0.66</v>
      </c>
      <c r="V5746" s="39" t="s">
        <v>36</v>
      </c>
    </row>
    <row r="5747" spans="1:22">
      <c r="A5747" s="29">
        <v>42180.794421296298</v>
      </c>
      <c r="B5747" t="s">
        <v>33</v>
      </c>
      <c r="C5747" s="37" t="s">
        <v>48</v>
      </c>
      <c r="D5747" s="37"/>
      <c r="E5747" s="35" t="s">
        <v>4366</v>
      </c>
      <c r="F5747" s="34">
        <v>1</v>
      </c>
      <c r="H5747">
        <f t="shared" si="268"/>
        <v>1</v>
      </c>
      <c r="I5747" t="s">
        <v>38</v>
      </c>
      <c r="J5747" s="1" t="s">
        <v>482</v>
      </c>
      <c r="K5747" s="23" t="s">
        <v>3719</v>
      </c>
      <c r="L5747" s="18" t="s">
        <v>1480</v>
      </c>
      <c r="M5747" s="18" t="s">
        <v>3720</v>
      </c>
      <c r="N5747">
        <v>5.49</v>
      </c>
      <c r="O5747" s="31">
        <v>4.54</v>
      </c>
      <c r="P5747" s="31">
        <v>4.54</v>
      </c>
      <c r="Q5747">
        <v>0.7</v>
      </c>
      <c r="R5747">
        <f t="shared" si="267"/>
        <v>3.18</v>
      </c>
      <c r="S5747" s="38" t="s">
        <v>36</v>
      </c>
      <c r="T5747" s="27">
        <v>1</v>
      </c>
      <c r="U5747">
        <f t="shared" si="269"/>
        <v>3.18</v>
      </c>
      <c r="V5747" s="39" t="s">
        <v>36</v>
      </c>
    </row>
    <row r="5748" spans="1:22">
      <c r="A5748" s="29">
        <v>42182.002175925925</v>
      </c>
      <c r="B5748" t="s">
        <v>33</v>
      </c>
      <c r="C5748" s="37" t="s">
        <v>40</v>
      </c>
      <c r="D5748" s="37"/>
      <c r="E5748" s="35" t="s">
        <v>1810</v>
      </c>
      <c r="F5748" s="34">
        <v>1</v>
      </c>
      <c r="H5748">
        <f t="shared" si="268"/>
        <v>1</v>
      </c>
      <c r="I5748" t="s">
        <v>398</v>
      </c>
      <c r="J5748" s="1" t="s">
        <v>484</v>
      </c>
      <c r="K5748" s="23" t="s">
        <v>1783</v>
      </c>
      <c r="L5748" s="18" t="s">
        <v>130</v>
      </c>
      <c r="M5748" s="18" t="s">
        <v>699</v>
      </c>
      <c r="N5748">
        <v>5.49</v>
      </c>
      <c r="O5748" s="31">
        <v>4.46</v>
      </c>
      <c r="P5748" s="31">
        <v>4.46</v>
      </c>
      <c r="Q5748">
        <v>0.7</v>
      </c>
      <c r="R5748">
        <f t="shared" si="267"/>
        <v>3.12</v>
      </c>
      <c r="S5748" s="38" t="s">
        <v>36</v>
      </c>
      <c r="T5748" s="27">
        <v>1</v>
      </c>
      <c r="U5748">
        <f t="shared" si="269"/>
        <v>3.12</v>
      </c>
      <c r="V5748" s="39" t="s">
        <v>36</v>
      </c>
    </row>
    <row r="5749" spans="1:22">
      <c r="A5749" s="29">
        <v>42180.851886574077</v>
      </c>
      <c r="B5749" t="s">
        <v>33</v>
      </c>
      <c r="C5749" s="37" t="s">
        <v>143</v>
      </c>
      <c r="D5749" s="37"/>
      <c r="E5749" s="35" t="s">
        <v>6439</v>
      </c>
      <c r="F5749" s="34">
        <v>1</v>
      </c>
      <c r="H5749">
        <f t="shared" si="268"/>
        <v>1</v>
      </c>
      <c r="I5749" t="s">
        <v>52</v>
      </c>
      <c r="J5749" s="1" t="s">
        <v>492</v>
      </c>
      <c r="K5749" s="23" t="s">
        <v>2430</v>
      </c>
      <c r="L5749" s="18" t="s">
        <v>2431</v>
      </c>
      <c r="M5749" s="18" t="s">
        <v>2432</v>
      </c>
      <c r="N5749">
        <v>9.49</v>
      </c>
      <c r="O5749" s="31">
        <v>7.72</v>
      </c>
      <c r="P5749" s="31">
        <v>7.72</v>
      </c>
      <c r="Q5749">
        <v>0.7</v>
      </c>
      <c r="R5749">
        <f t="shared" si="267"/>
        <v>5.4</v>
      </c>
      <c r="S5749" s="38" t="s">
        <v>36</v>
      </c>
      <c r="T5749" s="27">
        <v>1</v>
      </c>
      <c r="U5749">
        <f t="shared" si="269"/>
        <v>5.4</v>
      </c>
      <c r="V5749" s="39" t="s">
        <v>36</v>
      </c>
    </row>
    <row r="5750" spans="1:22">
      <c r="A5750" s="29">
        <v>42180.775405092594</v>
      </c>
      <c r="B5750" t="s">
        <v>33</v>
      </c>
      <c r="C5750" s="37" t="s">
        <v>34</v>
      </c>
      <c r="D5750" s="37"/>
      <c r="E5750" s="35" t="s">
        <v>7677</v>
      </c>
      <c r="F5750" s="34">
        <v>1</v>
      </c>
      <c r="H5750">
        <f t="shared" si="268"/>
        <v>1</v>
      </c>
      <c r="I5750" t="s">
        <v>52</v>
      </c>
      <c r="J5750" s="1" t="s">
        <v>52</v>
      </c>
      <c r="K5750" s="23" t="s">
        <v>1305</v>
      </c>
      <c r="L5750" s="18" t="s">
        <v>87</v>
      </c>
      <c r="M5750" s="18" t="s">
        <v>1306</v>
      </c>
      <c r="N5750">
        <v>8.99</v>
      </c>
      <c r="O5750" s="31">
        <v>7.43</v>
      </c>
      <c r="P5750" s="31">
        <v>7.43</v>
      </c>
      <c r="Q5750">
        <v>0.7</v>
      </c>
      <c r="R5750">
        <f t="shared" si="267"/>
        <v>5.2</v>
      </c>
      <c r="S5750" s="38" t="s">
        <v>36</v>
      </c>
      <c r="T5750" s="27">
        <v>1</v>
      </c>
      <c r="U5750">
        <f t="shared" si="269"/>
        <v>5.2</v>
      </c>
      <c r="V5750" s="39" t="s">
        <v>36</v>
      </c>
    </row>
    <row r="5751" spans="1:22">
      <c r="A5751" s="29">
        <v>42180.813993055555</v>
      </c>
      <c r="B5751" t="s">
        <v>33</v>
      </c>
      <c r="C5751" s="37" t="s">
        <v>34</v>
      </c>
      <c r="D5751" s="37"/>
      <c r="E5751" s="35" t="s">
        <v>2948</v>
      </c>
      <c r="F5751" s="34">
        <v>1</v>
      </c>
      <c r="H5751">
        <f t="shared" si="268"/>
        <v>1</v>
      </c>
      <c r="I5751" t="s">
        <v>488</v>
      </c>
      <c r="J5751" s="1" t="s">
        <v>489</v>
      </c>
      <c r="K5751" s="23" t="s">
        <v>11184</v>
      </c>
      <c r="L5751" s="18" t="s">
        <v>837</v>
      </c>
      <c r="M5751" s="18" t="s">
        <v>11185</v>
      </c>
      <c r="N5751">
        <v>3.99</v>
      </c>
      <c r="O5751" s="31">
        <v>3.3</v>
      </c>
      <c r="P5751" s="31">
        <v>3.3</v>
      </c>
      <c r="Q5751">
        <v>0.7</v>
      </c>
      <c r="R5751">
        <f t="shared" si="267"/>
        <v>2.31</v>
      </c>
      <c r="S5751" s="38" t="s">
        <v>36</v>
      </c>
      <c r="T5751" s="27">
        <v>1</v>
      </c>
      <c r="U5751">
        <f t="shared" si="269"/>
        <v>2.31</v>
      </c>
      <c r="V5751" s="39" t="s">
        <v>36</v>
      </c>
    </row>
    <row r="5752" spans="1:22">
      <c r="A5752" s="29">
        <v>42180.719259259262</v>
      </c>
      <c r="B5752" t="s">
        <v>33</v>
      </c>
      <c r="C5752" s="37" t="s">
        <v>34</v>
      </c>
      <c r="D5752" s="37"/>
      <c r="E5752" s="35" t="s">
        <v>4410</v>
      </c>
      <c r="F5752" s="34">
        <v>1</v>
      </c>
      <c r="H5752">
        <f t="shared" si="268"/>
        <v>1</v>
      </c>
      <c r="I5752" t="s">
        <v>398</v>
      </c>
      <c r="K5752" s="23" t="s">
        <v>5347</v>
      </c>
      <c r="L5752" s="18" t="s">
        <v>2864</v>
      </c>
      <c r="M5752" s="18" t="s">
        <v>5348</v>
      </c>
      <c r="N5752">
        <v>7.49</v>
      </c>
      <c r="O5752" s="31">
        <v>6.19</v>
      </c>
      <c r="P5752" s="31">
        <v>6.19</v>
      </c>
      <c r="Q5752">
        <v>0.7</v>
      </c>
      <c r="R5752">
        <f t="shared" si="267"/>
        <v>4.33</v>
      </c>
      <c r="S5752" s="38" t="s">
        <v>36</v>
      </c>
      <c r="T5752" s="27">
        <v>1</v>
      </c>
      <c r="U5752">
        <f t="shared" si="269"/>
        <v>4.33</v>
      </c>
      <c r="V5752" s="39" t="s">
        <v>36</v>
      </c>
    </row>
    <row r="5753" spans="1:22">
      <c r="A5753" s="29">
        <v>42180.884884259256</v>
      </c>
      <c r="B5753" t="s">
        <v>33</v>
      </c>
      <c r="C5753" s="37" t="s">
        <v>34</v>
      </c>
      <c r="D5753" s="37"/>
      <c r="E5753" s="35" t="s">
        <v>7702</v>
      </c>
      <c r="F5753" s="34">
        <v>1</v>
      </c>
      <c r="H5753">
        <f t="shared" si="268"/>
        <v>1</v>
      </c>
      <c r="I5753" t="s">
        <v>52</v>
      </c>
      <c r="J5753" s="1" t="s">
        <v>52</v>
      </c>
      <c r="K5753" s="23" t="s">
        <v>2624</v>
      </c>
      <c r="L5753" s="18" t="s">
        <v>4644</v>
      </c>
      <c r="M5753" s="18" t="s">
        <v>2625</v>
      </c>
      <c r="N5753">
        <v>7.49</v>
      </c>
      <c r="O5753" s="31">
        <v>6.19</v>
      </c>
      <c r="P5753" s="31">
        <v>6.19</v>
      </c>
      <c r="Q5753">
        <v>0.7</v>
      </c>
      <c r="R5753">
        <f t="shared" si="267"/>
        <v>4.33</v>
      </c>
      <c r="S5753" s="38" t="s">
        <v>36</v>
      </c>
      <c r="T5753" s="27">
        <v>1</v>
      </c>
      <c r="U5753">
        <f t="shared" si="269"/>
        <v>4.33</v>
      </c>
      <c r="V5753" s="39" t="s">
        <v>36</v>
      </c>
    </row>
    <row r="5754" spans="1:22">
      <c r="A5754" s="29">
        <v>42180.893900462965</v>
      </c>
      <c r="B5754" t="s">
        <v>33</v>
      </c>
      <c r="C5754" s="37" t="s">
        <v>58</v>
      </c>
      <c r="D5754" s="37"/>
      <c r="E5754" s="35" t="s">
        <v>7703</v>
      </c>
      <c r="F5754" s="34">
        <v>1</v>
      </c>
      <c r="H5754">
        <f t="shared" si="268"/>
        <v>1</v>
      </c>
      <c r="I5754" t="s">
        <v>52</v>
      </c>
      <c r="J5754" s="1" t="s">
        <v>52</v>
      </c>
      <c r="K5754" s="23" t="s">
        <v>11186</v>
      </c>
      <c r="L5754" s="18" t="s">
        <v>11187</v>
      </c>
      <c r="M5754" s="18" t="s">
        <v>11188</v>
      </c>
      <c r="N5754">
        <v>7.99</v>
      </c>
      <c r="O5754" s="31">
        <v>6.71</v>
      </c>
      <c r="P5754" s="31">
        <v>6.71</v>
      </c>
      <c r="Q5754">
        <v>0.7</v>
      </c>
      <c r="R5754">
        <f t="shared" si="267"/>
        <v>4.7</v>
      </c>
      <c r="S5754" s="38" t="s">
        <v>36</v>
      </c>
      <c r="T5754" s="27">
        <v>1</v>
      </c>
      <c r="U5754">
        <f t="shared" si="269"/>
        <v>4.7</v>
      </c>
      <c r="V5754" s="39" t="s">
        <v>36</v>
      </c>
    </row>
    <row r="5755" spans="1:22">
      <c r="A5755" s="29">
        <v>42180.793842592589</v>
      </c>
      <c r="B5755" t="s">
        <v>33</v>
      </c>
      <c r="C5755" s="37" t="s">
        <v>34</v>
      </c>
      <c r="D5755" s="37"/>
      <c r="E5755" s="35" t="s">
        <v>7177</v>
      </c>
      <c r="F5755" s="34">
        <v>1</v>
      </c>
      <c r="H5755">
        <f t="shared" si="268"/>
        <v>1</v>
      </c>
      <c r="I5755" t="s">
        <v>52</v>
      </c>
      <c r="J5755" s="1" t="s">
        <v>485</v>
      </c>
      <c r="K5755" s="23" t="s">
        <v>5414</v>
      </c>
      <c r="L5755" s="18" t="s">
        <v>89</v>
      </c>
      <c r="M5755" s="18" t="s">
        <v>5415</v>
      </c>
      <c r="N5755">
        <v>7.49</v>
      </c>
      <c r="O5755" s="31">
        <v>6.19</v>
      </c>
      <c r="P5755" s="31">
        <v>6.19</v>
      </c>
      <c r="Q5755">
        <v>0.7</v>
      </c>
      <c r="R5755">
        <f t="shared" si="267"/>
        <v>4.33</v>
      </c>
      <c r="S5755" s="38" t="s">
        <v>36</v>
      </c>
      <c r="T5755" s="27">
        <v>1</v>
      </c>
      <c r="U5755">
        <f t="shared" si="269"/>
        <v>4.33</v>
      </c>
      <c r="V5755" s="39" t="s">
        <v>36</v>
      </c>
    </row>
    <row r="5756" spans="1:22">
      <c r="A5756" s="29">
        <v>42180.807037037041</v>
      </c>
      <c r="B5756" t="s">
        <v>33</v>
      </c>
      <c r="C5756" s="37" t="s">
        <v>40</v>
      </c>
      <c r="D5756" s="37"/>
      <c r="E5756" s="35" t="s">
        <v>1806</v>
      </c>
      <c r="F5756" s="34">
        <v>1</v>
      </c>
      <c r="H5756">
        <f t="shared" si="268"/>
        <v>1</v>
      </c>
      <c r="I5756" t="s">
        <v>46</v>
      </c>
      <c r="J5756" s="1" t="s">
        <v>46</v>
      </c>
      <c r="K5756" s="23" t="s">
        <v>1340</v>
      </c>
      <c r="L5756" s="18" t="s">
        <v>192</v>
      </c>
      <c r="M5756" s="18" t="s">
        <v>1341</v>
      </c>
      <c r="N5756">
        <v>7.99</v>
      </c>
      <c r="O5756" s="31">
        <v>6.5</v>
      </c>
      <c r="P5756" s="31">
        <v>6.5</v>
      </c>
      <c r="Q5756">
        <v>0.7</v>
      </c>
      <c r="R5756">
        <f t="shared" si="267"/>
        <v>4.55</v>
      </c>
      <c r="S5756" s="38" t="s">
        <v>36</v>
      </c>
      <c r="T5756" s="27">
        <v>1</v>
      </c>
      <c r="U5756">
        <f t="shared" si="269"/>
        <v>4.55</v>
      </c>
      <c r="V5756" s="39" t="s">
        <v>36</v>
      </c>
    </row>
    <row r="5757" spans="1:22">
      <c r="A5757" s="29">
        <v>42180.874745370369</v>
      </c>
      <c r="B5757" t="s">
        <v>33</v>
      </c>
      <c r="C5757" s="37" t="s">
        <v>40</v>
      </c>
      <c r="D5757" s="37"/>
      <c r="E5757" s="35" t="s">
        <v>1818</v>
      </c>
      <c r="F5757" s="34">
        <v>1</v>
      </c>
      <c r="H5757">
        <f t="shared" si="268"/>
        <v>1</v>
      </c>
      <c r="I5757" t="s">
        <v>398</v>
      </c>
      <c r="J5757" s="1" t="s">
        <v>398</v>
      </c>
      <c r="K5757" s="23" t="s">
        <v>368</v>
      </c>
      <c r="L5757" s="18" t="s">
        <v>369</v>
      </c>
      <c r="M5757" s="18" t="s">
        <v>370</v>
      </c>
      <c r="N5757">
        <v>8.99</v>
      </c>
      <c r="O5757" s="31">
        <v>7.31</v>
      </c>
      <c r="P5757" s="31">
        <v>7.31</v>
      </c>
      <c r="Q5757">
        <v>0.7</v>
      </c>
      <c r="R5757">
        <f t="shared" si="267"/>
        <v>5.12</v>
      </c>
      <c r="S5757" s="38" t="s">
        <v>36</v>
      </c>
      <c r="T5757" s="27">
        <v>1</v>
      </c>
      <c r="U5757">
        <f t="shared" si="269"/>
        <v>5.12</v>
      </c>
      <c r="V5757" s="39" t="s">
        <v>36</v>
      </c>
    </row>
    <row r="5758" spans="1:22">
      <c r="A5758" s="29">
        <v>42182.037777777776</v>
      </c>
      <c r="B5758" t="s">
        <v>33</v>
      </c>
      <c r="C5758" s="37" t="s">
        <v>34</v>
      </c>
      <c r="D5758" s="37"/>
      <c r="E5758" s="35" t="s">
        <v>6892</v>
      </c>
      <c r="F5758" s="34">
        <v>1</v>
      </c>
      <c r="H5758">
        <f t="shared" si="268"/>
        <v>1</v>
      </c>
      <c r="I5758" t="s">
        <v>52</v>
      </c>
      <c r="J5758" s="1" t="s">
        <v>485</v>
      </c>
      <c r="K5758" s="23" t="s">
        <v>2090</v>
      </c>
      <c r="L5758" s="18" t="s">
        <v>154</v>
      </c>
      <c r="M5758" s="18" t="s">
        <v>2091</v>
      </c>
      <c r="N5758">
        <v>8.99</v>
      </c>
      <c r="O5758" s="31">
        <v>7.43</v>
      </c>
      <c r="P5758" s="31">
        <v>7.43</v>
      </c>
      <c r="Q5758">
        <v>0.7</v>
      </c>
      <c r="R5758">
        <f t="shared" si="267"/>
        <v>5.2</v>
      </c>
      <c r="S5758" s="38" t="s">
        <v>36</v>
      </c>
      <c r="T5758" s="27">
        <v>1</v>
      </c>
      <c r="U5758">
        <f t="shared" si="269"/>
        <v>5.2</v>
      </c>
      <c r="V5758" s="39" t="s">
        <v>36</v>
      </c>
    </row>
    <row r="5759" spans="1:22">
      <c r="A5759" s="29">
        <v>42180.537731481483</v>
      </c>
      <c r="B5759" t="s">
        <v>33</v>
      </c>
      <c r="C5759" s="37" t="s">
        <v>73</v>
      </c>
      <c r="D5759" s="37"/>
      <c r="E5759" s="35" t="s">
        <v>1826</v>
      </c>
      <c r="F5759" s="34">
        <v>1</v>
      </c>
      <c r="H5759">
        <f t="shared" si="268"/>
        <v>1</v>
      </c>
      <c r="I5759" t="s">
        <v>46</v>
      </c>
      <c r="J5759" s="1" t="s">
        <v>46</v>
      </c>
      <c r="K5759" s="23" t="s">
        <v>2063</v>
      </c>
      <c r="L5759" s="18" t="s">
        <v>100</v>
      </c>
      <c r="M5759" s="18" t="s">
        <v>2064</v>
      </c>
      <c r="N5759">
        <v>12.99</v>
      </c>
      <c r="O5759" s="31">
        <v>10.83</v>
      </c>
      <c r="P5759" s="31">
        <v>10.82</v>
      </c>
      <c r="Q5759">
        <v>0.7</v>
      </c>
      <c r="R5759">
        <f t="shared" si="267"/>
        <v>7.57</v>
      </c>
      <c r="S5759" s="38" t="s">
        <v>36</v>
      </c>
      <c r="T5759" s="27">
        <v>1</v>
      </c>
      <c r="U5759">
        <f t="shared" si="269"/>
        <v>7.57</v>
      </c>
      <c r="V5759" s="39" t="s">
        <v>36</v>
      </c>
    </row>
    <row r="5760" spans="1:22">
      <c r="A5760" s="29">
        <v>42180.817488425928</v>
      </c>
      <c r="B5760" t="s">
        <v>33</v>
      </c>
      <c r="C5760" s="37" t="s">
        <v>48</v>
      </c>
      <c r="D5760" s="37"/>
      <c r="E5760" s="35" t="s">
        <v>4246</v>
      </c>
      <c r="F5760" s="34">
        <v>1</v>
      </c>
      <c r="H5760">
        <f t="shared" si="268"/>
        <v>1</v>
      </c>
      <c r="I5760" t="s">
        <v>398</v>
      </c>
      <c r="J5760" s="1" t="s">
        <v>484</v>
      </c>
      <c r="K5760" s="23" t="s">
        <v>5323</v>
      </c>
      <c r="L5760" s="18" t="s">
        <v>1085</v>
      </c>
      <c r="M5760" s="18" t="s">
        <v>11189</v>
      </c>
      <c r="N5760">
        <v>7.49</v>
      </c>
      <c r="O5760" s="31">
        <v>6.19</v>
      </c>
      <c r="P5760" s="31">
        <v>6.19</v>
      </c>
      <c r="Q5760">
        <v>0.7</v>
      </c>
      <c r="R5760">
        <f t="shared" si="267"/>
        <v>4.33</v>
      </c>
      <c r="S5760" s="38" t="s">
        <v>36</v>
      </c>
      <c r="T5760" s="27">
        <v>1</v>
      </c>
      <c r="U5760">
        <f t="shared" si="269"/>
        <v>4.33</v>
      </c>
      <c r="V5760" s="39" t="s">
        <v>36</v>
      </c>
    </row>
    <row r="5761" spans="1:22">
      <c r="A5761" s="29">
        <v>42181.075925925928</v>
      </c>
      <c r="B5761" t="s">
        <v>33</v>
      </c>
      <c r="C5761" s="37" t="s">
        <v>40</v>
      </c>
      <c r="D5761" s="37"/>
      <c r="E5761" s="35" t="s">
        <v>7704</v>
      </c>
      <c r="F5761" s="34">
        <v>1</v>
      </c>
      <c r="H5761">
        <f t="shared" si="268"/>
        <v>1</v>
      </c>
      <c r="I5761" t="s">
        <v>398</v>
      </c>
      <c r="J5761" s="1" t="s">
        <v>522</v>
      </c>
      <c r="K5761" s="23" t="s">
        <v>2242</v>
      </c>
      <c r="L5761" s="18" t="s">
        <v>408</v>
      </c>
      <c r="M5761" s="18" t="s">
        <v>409</v>
      </c>
      <c r="N5761">
        <v>7.49</v>
      </c>
      <c r="O5761" s="31">
        <v>6.09</v>
      </c>
      <c r="P5761" s="31">
        <v>6.09</v>
      </c>
      <c r="Q5761">
        <v>0.7</v>
      </c>
      <c r="R5761">
        <f t="shared" si="267"/>
        <v>4.26</v>
      </c>
      <c r="S5761" s="38" t="s">
        <v>36</v>
      </c>
      <c r="T5761" s="27">
        <v>1</v>
      </c>
      <c r="U5761">
        <f t="shared" si="269"/>
        <v>4.26</v>
      </c>
      <c r="V5761" s="39" t="s">
        <v>36</v>
      </c>
    </row>
    <row r="5762" spans="1:22">
      <c r="A5762" s="29">
        <v>42181.579351851855</v>
      </c>
      <c r="B5762" t="s">
        <v>33</v>
      </c>
      <c r="C5762" s="37" t="s">
        <v>40</v>
      </c>
      <c r="D5762" s="37"/>
      <c r="E5762" s="35" t="s">
        <v>7705</v>
      </c>
      <c r="F5762" s="34">
        <v>1</v>
      </c>
      <c r="H5762">
        <f t="shared" si="268"/>
        <v>1</v>
      </c>
      <c r="I5762" t="s">
        <v>38</v>
      </c>
      <c r="J5762" s="1" t="s">
        <v>38</v>
      </c>
      <c r="K5762" s="23" t="s">
        <v>884</v>
      </c>
      <c r="L5762" s="18" t="s">
        <v>57</v>
      </c>
      <c r="M5762" s="18" t="s">
        <v>925</v>
      </c>
      <c r="N5762">
        <v>5.49</v>
      </c>
      <c r="O5762" s="31">
        <v>4.46</v>
      </c>
      <c r="P5762" s="31">
        <v>4.46</v>
      </c>
      <c r="Q5762">
        <v>0.7</v>
      </c>
      <c r="R5762">
        <f t="shared" ref="R5762:R5825" si="270">ROUND(P5762*Q5762,2)*H5762</f>
        <v>3.12</v>
      </c>
      <c r="S5762" s="38" t="s">
        <v>36</v>
      </c>
      <c r="T5762" s="27">
        <v>1</v>
      </c>
      <c r="U5762">
        <f t="shared" si="269"/>
        <v>3.12</v>
      </c>
      <c r="V5762" s="39" t="s">
        <v>36</v>
      </c>
    </row>
    <row r="5763" spans="1:22">
      <c r="A5763" s="29">
        <v>42181.759560185186</v>
      </c>
      <c r="B5763" t="s">
        <v>33</v>
      </c>
      <c r="C5763" s="37" t="s">
        <v>88</v>
      </c>
      <c r="D5763" s="37" t="s">
        <v>872</v>
      </c>
      <c r="E5763" s="35" t="s">
        <v>7706</v>
      </c>
      <c r="F5763" s="34">
        <v>1</v>
      </c>
      <c r="H5763">
        <f t="shared" ref="H5763:H5826" si="271">F5763-G5763</f>
        <v>1</v>
      </c>
      <c r="I5763" t="s">
        <v>488</v>
      </c>
      <c r="J5763" s="1" t="s">
        <v>488</v>
      </c>
      <c r="K5763" s="23" t="s">
        <v>11190</v>
      </c>
      <c r="L5763" s="18" t="s">
        <v>11191</v>
      </c>
      <c r="M5763" s="18" t="s">
        <v>11192</v>
      </c>
      <c r="N5763">
        <v>6.99</v>
      </c>
      <c r="O5763" s="31">
        <v>6.72</v>
      </c>
      <c r="P5763" s="31">
        <v>6.72</v>
      </c>
      <c r="Q5763">
        <v>0.7</v>
      </c>
      <c r="R5763">
        <f t="shared" si="270"/>
        <v>4.7</v>
      </c>
      <c r="S5763" s="38" t="s">
        <v>36</v>
      </c>
      <c r="T5763" s="27">
        <v>1</v>
      </c>
      <c r="U5763">
        <f t="shared" ref="U5763:U5826" si="272">ROUND(T5763*R5763,2)</f>
        <v>4.7</v>
      </c>
      <c r="V5763" s="39" t="s">
        <v>36</v>
      </c>
    </row>
    <row r="5764" spans="1:22">
      <c r="A5764" s="29">
        <v>42181.087789351855</v>
      </c>
      <c r="B5764" t="s">
        <v>86</v>
      </c>
      <c r="C5764" s="37" t="s">
        <v>37</v>
      </c>
      <c r="D5764" s="37"/>
      <c r="E5764" s="35" t="s">
        <v>1902</v>
      </c>
      <c r="F5764" s="34">
        <v>1</v>
      </c>
      <c r="H5764">
        <f t="shared" si="271"/>
        <v>1</v>
      </c>
      <c r="I5764" t="s">
        <v>488</v>
      </c>
      <c r="J5764" s="1" t="s">
        <v>530</v>
      </c>
      <c r="K5764" s="23" t="s">
        <v>10685</v>
      </c>
      <c r="L5764" s="18" t="s">
        <v>10686</v>
      </c>
      <c r="M5764" s="18" t="s">
        <v>10687</v>
      </c>
      <c r="N5764">
        <v>0.99</v>
      </c>
      <c r="O5764" s="31">
        <v>0.94</v>
      </c>
      <c r="P5764" s="31">
        <v>0.94</v>
      </c>
      <c r="Q5764">
        <v>0.7</v>
      </c>
      <c r="R5764">
        <f t="shared" si="270"/>
        <v>0.66</v>
      </c>
      <c r="S5764" s="38" t="s">
        <v>36</v>
      </c>
      <c r="T5764" s="27">
        <v>1</v>
      </c>
      <c r="U5764">
        <f t="shared" si="272"/>
        <v>0.66</v>
      </c>
      <c r="V5764" s="39" t="s">
        <v>36</v>
      </c>
    </row>
    <row r="5765" spans="1:22">
      <c r="A5765" s="29">
        <v>42181.036319444444</v>
      </c>
      <c r="B5765" t="s">
        <v>673</v>
      </c>
      <c r="C5765" s="37" t="s">
        <v>40</v>
      </c>
      <c r="D5765" s="37"/>
      <c r="E5765" s="35" t="s">
        <v>1813</v>
      </c>
      <c r="F5765" s="34">
        <v>1</v>
      </c>
      <c r="H5765">
        <f t="shared" si="271"/>
        <v>1</v>
      </c>
      <c r="I5765" t="s">
        <v>46</v>
      </c>
      <c r="J5765" s="1" t="s">
        <v>46</v>
      </c>
      <c r="K5765" s="23" t="s">
        <v>4901</v>
      </c>
      <c r="L5765" s="18" t="s">
        <v>62</v>
      </c>
      <c r="M5765" s="18" t="s">
        <v>4902</v>
      </c>
      <c r="N5765">
        <v>5.99</v>
      </c>
      <c r="O5765" s="31">
        <v>4.87</v>
      </c>
      <c r="P5765" s="31">
        <v>4.87</v>
      </c>
      <c r="Q5765">
        <v>0.7</v>
      </c>
      <c r="R5765">
        <f t="shared" si="270"/>
        <v>3.41</v>
      </c>
      <c r="S5765" s="38" t="s">
        <v>36</v>
      </c>
      <c r="T5765" s="27">
        <v>1</v>
      </c>
      <c r="U5765">
        <f t="shared" si="272"/>
        <v>3.41</v>
      </c>
      <c r="V5765" s="39" t="s">
        <v>36</v>
      </c>
    </row>
    <row r="5766" spans="1:22">
      <c r="A5766" s="29">
        <v>42181.036319444444</v>
      </c>
      <c r="B5766" t="s">
        <v>673</v>
      </c>
      <c r="C5766" s="37" t="s">
        <v>40</v>
      </c>
      <c r="D5766" s="37"/>
      <c r="E5766" s="35" t="s">
        <v>1813</v>
      </c>
      <c r="F5766" s="34">
        <v>1</v>
      </c>
      <c r="H5766">
        <f t="shared" si="271"/>
        <v>1</v>
      </c>
      <c r="I5766" t="s">
        <v>38</v>
      </c>
      <c r="J5766" s="1" t="s">
        <v>38</v>
      </c>
      <c r="K5766" s="23" t="s">
        <v>5399</v>
      </c>
      <c r="L5766" s="18" t="s">
        <v>78</v>
      </c>
      <c r="M5766" s="18" t="s">
        <v>5400</v>
      </c>
      <c r="N5766">
        <v>6.49</v>
      </c>
      <c r="O5766" s="31">
        <v>5.28</v>
      </c>
      <c r="P5766" s="31">
        <v>5.28</v>
      </c>
      <c r="Q5766">
        <v>0.7</v>
      </c>
      <c r="R5766">
        <f t="shared" si="270"/>
        <v>3.7</v>
      </c>
      <c r="S5766" s="38" t="s">
        <v>36</v>
      </c>
      <c r="T5766" s="27">
        <v>1</v>
      </c>
      <c r="U5766">
        <f t="shared" si="272"/>
        <v>3.7</v>
      </c>
      <c r="V5766" s="39" t="s">
        <v>36</v>
      </c>
    </row>
    <row r="5767" spans="1:22">
      <c r="A5767" s="29">
        <v>42181.036319444444</v>
      </c>
      <c r="B5767" t="s">
        <v>673</v>
      </c>
      <c r="C5767" s="37" t="s">
        <v>40</v>
      </c>
      <c r="D5767" s="37"/>
      <c r="E5767" s="35" t="s">
        <v>1813</v>
      </c>
      <c r="F5767" s="34">
        <v>1</v>
      </c>
      <c r="H5767">
        <f t="shared" si="271"/>
        <v>1</v>
      </c>
      <c r="I5767" t="s">
        <v>46</v>
      </c>
      <c r="J5767" s="1" t="s">
        <v>46</v>
      </c>
      <c r="K5767" s="23" t="s">
        <v>2689</v>
      </c>
      <c r="L5767" s="18" t="s">
        <v>105</v>
      </c>
      <c r="M5767" s="18" t="s">
        <v>2690</v>
      </c>
      <c r="N5767">
        <v>6.49</v>
      </c>
      <c r="O5767" s="31">
        <v>5.28</v>
      </c>
      <c r="P5767" s="31">
        <v>5.28</v>
      </c>
      <c r="Q5767">
        <v>0.7</v>
      </c>
      <c r="R5767">
        <f t="shared" si="270"/>
        <v>3.7</v>
      </c>
      <c r="S5767" s="38" t="s">
        <v>36</v>
      </c>
      <c r="T5767" s="27">
        <v>1</v>
      </c>
      <c r="U5767">
        <f t="shared" si="272"/>
        <v>3.7</v>
      </c>
      <c r="V5767" s="39" t="s">
        <v>36</v>
      </c>
    </row>
    <row r="5768" spans="1:22">
      <c r="A5768" s="29">
        <v>42182.449699074074</v>
      </c>
      <c r="B5768" t="s">
        <v>86</v>
      </c>
      <c r="C5768" s="37" t="s">
        <v>37</v>
      </c>
      <c r="D5768" s="37"/>
      <c r="E5768" s="35" t="s">
        <v>7707</v>
      </c>
      <c r="F5768" s="34">
        <v>1</v>
      </c>
      <c r="H5768">
        <f t="shared" si="271"/>
        <v>1</v>
      </c>
      <c r="I5768" t="s">
        <v>35</v>
      </c>
      <c r="J5768" s="1" t="s">
        <v>398</v>
      </c>
      <c r="K5768" s="23" t="s">
        <v>11193</v>
      </c>
      <c r="L5768" s="18" t="s">
        <v>11194</v>
      </c>
      <c r="M5768" s="18" t="s">
        <v>11195</v>
      </c>
      <c r="N5768">
        <v>6.49</v>
      </c>
      <c r="O5768" s="31">
        <v>6.15</v>
      </c>
      <c r="P5768" s="31">
        <v>6.15</v>
      </c>
      <c r="Q5768">
        <v>0.7</v>
      </c>
      <c r="R5768">
        <f t="shared" si="270"/>
        <v>4.3099999999999996</v>
      </c>
      <c r="S5768" s="38" t="s">
        <v>36</v>
      </c>
      <c r="T5768" s="27">
        <v>1</v>
      </c>
      <c r="U5768">
        <f t="shared" si="272"/>
        <v>4.3099999999999996</v>
      </c>
      <c r="V5768" s="39" t="s">
        <v>36</v>
      </c>
    </row>
    <row r="5769" spans="1:22">
      <c r="A5769" s="29">
        <v>42181.358761574076</v>
      </c>
      <c r="B5769" t="s">
        <v>33</v>
      </c>
      <c r="C5769" s="37" t="s">
        <v>34</v>
      </c>
      <c r="D5769" s="37"/>
      <c r="E5769" s="35" t="s">
        <v>7708</v>
      </c>
      <c r="F5769" s="34">
        <v>1</v>
      </c>
      <c r="H5769">
        <f t="shared" si="271"/>
        <v>1</v>
      </c>
      <c r="I5769" t="s">
        <v>488</v>
      </c>
      <c r="J5769" s="1" t="s">
        <v>488</v>
      </c>
      <c r="K5769" s="23" t="s">
        <v>11196</v>
      </c>
      <c r="L5769" s="18" t="s">
        <v>11197</v>
      </c>
      <c r="M5769" s="18" t="s">
        <v>11198</v>
      </c>
      <c r="N5769">
        <v>7.49</v>
      </c>
      <c r="O5769" s="31">
        <v>6.19</v>
      </c>
      <c r="P5769" s="31">
        <v>6.19</v>
      </c>
      <c r="Q5769">
        <v>0.7</v>
      </c>
      <c r="R5769">
        <f t="shared" si="270"/>
        <v>4.33</v>
      </c>
      <c r="S5769" s="38" t="s">
        <v>36</v>
      </c>
      <c r="T5769" s="27">
        <v>1</v>
      </c>
      <c r="U5769">
        <f t="shared" si="272"/>
        <v>4.33</v>
      </c>
      <c r="V5769" s="39" t="s">
        <v>36</v>
      </c>
    </row>
    <row r="5770" spans="1:22">
      <c r="A5770" s="29">
        <v>42180.78056712963</v>
      </c>
      <c r="B5770" t="s">
        <v>1013</v>
      </c>
      <c r="C5770" s="37" t="s">
        <v>34</v>
      </c>
      <c r="D5770" s="37"/>
      <c r="E5770" s="35" t="s">
        <v>4102</v>
      </c>
      <c r="F5770" s="34">
        <v>1</v>
      </c>
      <c r="H5770">
        <f t="shared" si="271"/>
        <v>1</v>
      </c>
      <c r="I5770" t="s">
        <v>488</v>
      </c>
      <c r="J5770" s="1" t="s">
        <v>489</v>
      </c>
      <c r="K5770" s="23" t="s">
        <v>8004</v>
      </c>
      <c r="L5770" s="18" t="s">
        <v>1570</v>
      </c>
      <c r="M5770" s="18" t="s">
        <v>8005</v>
      </c>
      <c r="N5770">
        <v>5.49</v>
      </c>
      <c r="O5770" s="31">
        <v>4.54</v>
      </c>
      <c r="P5770" s="31">
        <v>4.54</v>
      </c>
      <c r="Q5770">
        <v>0.7</v>
      </c>
      <c r="R5770">
        <f t="shared" si="270"/>
        <v>3.18</v>
      </c>
      <c r="S5770" s="38" t="s">
        <v>36</v>
      </c>
      <c r="T5770" s="27">
        <v>1</v>
      </c>
      <c r="U5770">
        <f t="shared" si="272"/>
        <v>3.18</v>
      </c>
      <c r="V5770" s="39" t="s">
        <v>36</v>
      </c>
    </row>
    <row r="5771" spans="1:22">
      <c r="A5771" s="29">
        <v>42180.74145833333</v>
      </c>
      <c r="B5771" t="s">
        <v>33</v>
      </c>
      <c r="C5771" s="37" t="s">
        <v>88</v>
      </c>
      <c r="D5771" s="37" t="s">
        <v>863</v>
      </c>
      <c r="E5771" s="35" t="s">
        <v>4354</v>
      </c>
      <c r="F5771" s="34">
        <v>1</v>
      </c>
      <c r="H5771">
        <f t="shared" si="271"/>
        <v>1</v>
      </c>
      <c r="I5771" t="s">
        <v>46</v>
      </c>
      <c r="J5771" s="1" t="s">
        <v>486</v>
      </c>
      <c r="K5771" s="23" t="s">
        <v>2753</v>
      </c>
      <c r="L5771" s="18" t="s">
        <v>821</v>
      </c>
      <c r="M5771" s="18" t="s">
        <v>2754</v>
      </c>
      <c r="N5771">
        <v>7.99</v>
      </c>
      <c r="O5771" s="31">
        <v>7.68</v>
      </c>
      <c r="P5771" s="31">
        <v>7.68</v>
      </c>
      <c r="Q5771">
        <v>0.7</v>
      </c>
      <c r="R5771">
        <f t="shared" si="270"/>
        <v>5.38</v>
      </c>
      <c r="S5771" s="38" t="s">
        <v>36</v>
      </c>
      <c r="T5771" s="27">
        <v>1</v>
      </c>
      <c r="U5771">
        <f t="shared" si="272"/>
        <v>5.38</v>
      </c>
      <c r="V5771" s="39" t="s">
        <v>36</v>
      </c>
    </row>
    <row r="5772" spans="1:22">
      <c r="A5772" s="29">
        <v>42180.931041666663</v>
      </c>
      <c r="B5772" t="s">
        <v>1013</v>
      </c>
      <c r="C5772" s="37" t="s">
        <v>34</v>
      </c>
      <c r="D5772" s="37"/>
      <c r="E5772" s="35" t="s">
        <v>6220</v>
      </c>
      <c r="F5772" s="34">
        <v>1</v>
      </c>
      <c r="H5772">
        <f t="shared" si="271"/>
        <v>1</v>
      </c>
      <c r="I5772" t="s">
        <v>52</v>
      </c>
      <c r="J5772" s="1" t="s">
        <v>52</v>
      </c>
      <c r="K5772" s="23" t="s">
        <v>3336</v>
      </c>
      <c r="L5772" s="18" t="s">
        <v>782</v>
      </c>
      <c r="M5772" s="18" t="s">
        <v>3337</v>
      </c>
      <c r="N5772">
        <v>7.49</v>
      </c>
      <c r="O5772" s="31">
        <v>6.19</v>
      </c>
      <c r="P5772" s="31">
        <v>6.19</v>
      </c>
      <c r="Q5772">
        <v>0.7</v>
      </c>
      <c r="R5772">
        <f t="shared" si="270"/>
        <v>4.33</v>
      </c>
      <c r="S5772" s="38" t="s">
        <v>36</v>
      </c>
      <c r="T5772" s="27">
        <v>1</v>
      </c>
      <c r="U5772">
        <f t="shared" si="272"/>
        <v>4.33</v>
      </c>
      <c r="V5772" s="39" t="s">
        <v>36</v>
      </c>
    </row>
    <row r="5773" spans="1:22">
      <c r="A5773" s="29">
        <v>42180.906157407408</v>
      </c>
      <c r="B5773" t="s">
        <v>33</v>
      </c>
      <c r="C5773" s="37" t="s">
        <v>58</v>
      </c>
      <c r="D5773" s="37"/>
      <c r="E5773" s="35" t="s">
        <v>7709</v>
      </c>
      <c r="F5773" s="34">
        <v>1</v>
      </c>
      <c r="H5773">
        <f t="shared" si="271"/>
        <v>1</v>
      </c>
      <c r="I5773" t="s">
        <v>46</v>
      </c>
      <c r="J5773" s="1" t="s">
        <v>46</v>
      </c>
      <c r="K5773" s="23" t="s">
        <v>644</v>
      </c>
      <c r="L5773" s="18" t="s">
        <v>81</v>
      </c>
      <c r="M5773" s="18" t="s">
        <v>645</v>
      </c>
      <c r="N5773">
        <v>8.99</v>
      </c>
      <c r="O5773" s="31">
        <v>7.55</v>
      </c>
      <c r="P5773" s="31">
        <v>7.55</v>
      </c>
      <c r="Q5773">
        <v>0.7</v>
      </c>
      <c r="R5773">
        <f t="shared" si="270"/>
        <v>5.29</v>
      </c>
      <c r="S5773" s="38" t="s">
        <v>36</v>
      </c>
      <c r="T5773" s="27">
        <v>1</v>
      </c>
      <c r="U5773">
        <f t="shared" si="272"/>
        <v>5.29</v>
      </c>
      <c r="V5773" s="39" t="s">
        <v>36</v>
      </c>
    </row>
    <row r="5774" spans="1:22">
      <c r="A5774" s="29">
        <v>42181.415729166663</v>
      </c>
      <c r="B5774" t="s">
        <v>33</v>
      </c>
      <c r="C5774" s="37" t="s">
        <v>88</v>
      </c>
      <c r="D5774" s="37" t="s">
        <v>864</v>
      </c>
      <c r="E5774" s="35" t="s">
        <v>1993</v>
      </c>
      <c r="F5774" s="34">
        <v>1</v>
      </c>
      <c r="H5774">
        <f t="shared" si="271"/>
        <v>1</v>
      </c>
      <c r="I5774" t="s">
        <v>398</v>
      </c>
      <c r="J5774" s="1" t="s">
        <v>494</v>
      </c>
      <c r="K5774" s="23" t="s">
        <v>5511</v>
      </c>
      <c r="L5774" s="18" t="s">
        <v>803</v>
      </c>
      <c r="M5774" s="18" t="s">
        <v>5512</v>
      </c>
      <c r="N5774">
        <v>5.99</v>
      </c>
      <c r="O5774" s="31">
        <v>5.76</v>
      </c>
      <c r="P5774" s="31">
        <v>5.76</v>
      </c>
      <c r="Q5774">
        <v>0.7</v>
      </c>
      <c r="R5774">
        <f t="shared" si="270"/>
        <v>4.03</v>
      </c>
      <c r="S5774" s="38" t="s">
        <v>36</v>
      </c>
      <c r="T5774" s="27">
        <v>1</v>
      </c>
      <c r="U5774">
        <f t="shared" si="272"/>
        <v>4.03</v>
      </c>
      <c r="V5774" s="39" t="s">
        <v>36</v>
      </c>
    </row>
    <row r="5775" spans="1:22">
      <c r="A5775" s="29">
        <v>42181.666516203702</v>
      </c>
      <c r="B5775" t="s">
        <v>33</v>
      </c>
      <c r="C5775" s="37" t="s">
        <v>88</v>
      </c>
      <c r="D5775" s="37" t="s">
        <v>4106</v>
      </c>
      <c r="E5775" s="35" t="s">
        <v>7710</v>
      </c>
      <c r="F5775" s="34">
        <v>1</v>
      </c>
      <c r="H5775">
        <f t="shared" si="271"/>
        <v>1</v>
      </c>
      <c r="I5775" t="s">
        <v>398</v>
      </c>
      <c r="J5775" s="1" t="s">
        <v>483</v>
      </c>
      <c r="K5775" s="23" t="s">
        <v>5157</v>
      </c>
      <c r="L5775" s="18" t="s">
        <v>1377</v>
      </c>
      <c r="M5775" s="18" t="s">
        <v>5158</v>
      </c>
      <c r="N5775">
        <v>7.49</v>
      </c>
      <c r="O5775" s="31">
        <v>7.2</v>
      </c>
      <c r="P5775" s="31">
        <v>7.2</v>
      </c>
      <c r="Q5775">
        <v>0.7</v>
      </c>
      <c r="R5775">
        <f t="shared" si="270"/>
        <v>5.04</v>
      </c>
      <c r="S5775" s="38" t="s">
        <v>36</v>
      </c>
      <c r="T5775" s="27">
        <v>1</v>
      </c>
      <c r="U5775">
        <f t="shared" si="272"/>
        <v>5.04</v>
      </c>
      <c r="V5775" s="39" t="s">
        <v>36</v>
      </c>
    </row>
    <row r="5776" spans="1:22">
      <c r="A5776" s="29">
        <v>42181.256712962961</v>
      </c>
      <c r="B5776" t="s">
        <v>86</v>
      </c>
      <c r="C5776" s="37" t="s">
        <v>37</v>
      </c>
      <c r="D5776" s="37"/>
      <c r="E5776" s="35" t="s">
        <v>7711</v>
      </c>
      <c r="F5776" s="34">
        <v>1</v>
      </c>
      <c r="H5776">
        <f t="shared" si="271"/>
        <v>1</v>
      </c>
      <c r="I5776" t="s">
        <v>52</v>
      </c>
      <c r="J5776" s="1" t="s">
        <v>493</v>
      </c>
      <c r="K5776" s="23" t="s">
        <v>3199</v>
      </c>
      <c r="L5776" s="18" t="s">
        <v>146</v>
      </c>
      <c r="M5776" s="18" t="s">
        <v>3200</v>
      </c>
      <c r="N5776">
        <v>31.99</v>
      </c>
      <c r="O5776" s="31">
        <v>30.32</v>
      </c>
      <c r="P5776" s="31">
        <v>30.32</v>
      </c>
      <c r="Q5776">
        <v>0.7</v>
      </c>
      <c r="R5776">
        <f t="shared" si="270"/>
        <v>21.22</v>
      </c>
      <c r="S5776" s="38" t="s">
        <v>36</v>
      </c>
      <c r="T5776" s="27">
        <v>1</v>
      </c>
      <c r="U5776">
        <f t="shared" si="272"/>
        <v>21.22</v>
      </c>
      <c r="V5776" s="39" t="s">
        <v>36</v>
      </c>
    </row>
    <row r="5777" spans="1:22">
      <c r="A5777" s="29">
        <v>42181.09171296296</v>
      </c>
      <c r="B5777" t="s">
        <v>86</v>
      </c>
      <c r="C5777" s="37" t="s">
        <v>37</v>
      </c>
      <c r="D5777" s="37"/>
      <c r="E5777" s="35" t="s">
        <v>1902</v>
      </c>
      <c r="F5777" s="34">
        <v>1</v>
      </c>
      <c r="H5777">
        <f t="shared" si="271"/>
        <v>1</v>
      </c>
      <c r="I5777" t="s">
        <v>488</v>
      </c>
      <c r="J5777" s="1" t="s">
        <v>489</v>
      </c>
      <c r="K5777" s="23" t="s">
        <v>11199</v>
      </c>
      <c r="L5777" s="18" t="s">
        <v>10686</v>
      </c>
      <c r="M5777" s="18" t="s">
        <v>11200</v>
      </c>
      <c r="N5777">
        <v>4.99</v>
      </c>
      <c r="O5777" s="31">
        <v>4.7300000000000004</v>
      </c>
      <c r="P5777" s="31">
        <v>4.7300000000000004</v>
      </c>
      <c r="Q5777">
        <v>0.7</v>
      </c>
      <c r="R5777">
        <f t="shared" si="270"/>
        <v>3.31</v>
      </c>
      <c r="S5777" s="38" t="s">
        <v>36</v>
      </c>
      <c r="T5777" s="27">
        <v>1</v>
      </c>
      <c r="U5777">
        <f t="shared" si="272"/>
        <v>3.31</v>
      </c>
      <c r="V5777" s="39" t="s">
        <v>36</v>
      </c>
    </row>
    <row r="5778" spans="1:22">
      <c r="A5778" s="29">
        <v>42181.092662037037</v>
      </c>
      <c r="B5778" t="s">
        <v>86</v>
      </c>
      <c r="C5778" s="37" t="s">
        <v>37</v>
      </c>
      <c r="D5778" s="37"/>
      <c r="E5778" s="35" t="s">
        <v>1902</v>
      </c>
      <c r="F5778" s="34">
        <v>1</v>
      </c>
      <c r="H5778">
        <f t="shared" si="271"/>
        <v>1</v>
      </c>
      <c r="I5778" t="s">
        <v>488</v>
      </c>
      <c r="J5778" s="1" t="s">
        <v>489</v>
      </c>
      <c r="K5778" s="23" t="s">
        <v>11201</v>
      </c>
      <c r="L5778" s="18" t="s">
        <v>10686</v>
      </c>
      <c r="M5778" s="18" t="s">
        <v>11202</v>
      </c>
      <c r="N5778">
        <v>4.99</v>
      </c>
      <c r="O5778" s="31">
        <v>4.7300000000000004</v>
      </c>
      <c r="P5778" s="31">
        <v>4.7300000000000004</v>
      </c>
      <c r="Q5778">
        <v>0.7</v>
      </c>
      <c r="R5778">
        <f t="shared" si="270"/>
        <v>3.31</v>
      </c>
      <c r="S5778" s="38" t="s">
        <v>36</v>
      </c>
      <c r="T5778" s="27">
        <v>1</v>
      </c>
      <c r="U5778">
        <f t="shared" si="272"/>
        <v>3.31</v>
      </c>
      <c r="V5778" s="39" t="s">
        <v>36</v>
      </c>
    </row>
    <row r="5779" spans="1:22">
      <c r="A5779" s="29">
        <v>42181.318020833336</v>
      </c>
      <c r="B5779" t="s">
        <v>33</v>
      </c>
      <c r="C5779" s="37" t="s">
        <v>37</v>
      </c>
      <c r="D5779" s="37"/>
      <c r="E5779" s="35" t="s">
        <v>7712</v>
      </c>
      <c r="F5779" s="34">
        <v>1</v>
      </c>
      <c r="H5779">
        <f t="shared" si="271"/>
        <v>1</v>
      </c>
      <c r="I5779" t="s">
        <v>46</v>
      </c>
      <c r="J5779" s="1" t="s">
        <v>46</v>
      </c>
      <c r="K5779" s="23" t="s">
        <v>477</v>
      </c>
      <c r="L5779" s="18" t="s">
        <v>115</v>
      </c>
      <c r="M5779" s="18" t="s">
        <v>478</v>
      </c>
      <c r="N5779">
        <v>7.49</v>
      </c>
      <c r="O5779" s="31">
        <v>7.1</v>
      </c>
      <c r="P5779" s="31">
        <v>7.1</v>
      </c>
      <c r="Q5779">
        <v>0.7</v>
      </c>
      <c r="R5779">
        <f t="shared" si="270"/>
        <v>4.97</v>
      </c>
      <c r="S5779" s="38" t="s">
        <v>36</v>
      </c>
      <c r="T5779" s="27">
        <v>1</v>
      </c>
      <c r="U5779">
        <f t="shared" si="272"/>
        <v>4.97</v>
      </c>
      <c r="V5779" s="39" t="s">
        <v>36</v>
      </c>
    </row>
    <row r="5780" spans="1:22">
      <c r="A5780" s="29">
        <v>42181.455682870372</v>
      </c>
      <c r="B5780" t="s">
        <v>33</v>
      </c>
      <c r="C5780" s="37" t="s">
        <v>75</v>
      </c>
      <c r="D5780" s="37"/>
      <c r="E5780" s="35" t="s">
        <v>1890</v>
      </c>
      <c r="F5780" s="34">
        <v>1</v>
      </c>
      <c r="H5780">
        <f t="shared" si="271"/>
        <v>1</v>
      </c>
      <c r="I5780" t="s">
        <v>398</v>
      </c>
      <c r="K5780" s="23" t="s">
        <v>11203</v>
      </c>
      <c r="L5780" s="18" t="s">
        <v>11204</v>
      </c>
      <c r="M5780" s="18" t="s">
        <v>11205</v>
      </c>
      <c r="N5780">
        <v>7.99</v>
      </c>
      <c r="O5780" s="31">
        <v>6.6</v>
      </c>
      <c r="P5780" s="31">
        <v>6.6</v>
      </c>
      <c r="Q5780">
        <v>0.7</v>
      </c>
      <c r="R5780">
        <f t="shared" si="270"/>
        <v>4.62</v>
      </c>
      <c r="S5780" s="38" t="s">
        <v>36</v>
      </c>
      <c r="T5780" s="27">
        <v>1</v>
      </c>
      <c r="U5780">
        <f t="shared" si="272"/>
        <v>4.62</v>
      </c>
      <c r="V5780" s="39" t="s">
        <v>36</v>
      </c>
    </row>
    <row r="5781" spans="1:22">
      <c r="A5781" s="29">
        <v>42181.890567129631</v>
      </c>
      <c r="B5781" t="s">
        <v>33</v>
      </c>
      <c r="C5781" s="37" t="s">
        <v>40</v>
      </c>
      <c r="D5781" s="37"/>
      <c r="E5781" s="35" t="s">
        <v>1810</v>
      </c>
      <c r="F5781" s="34">
        <v>1</v>
      </c>
      <c r="H5781">
        <f t="shared" si="271"/>
        <v>1</v>
      </c>
      <c r="I5781" t="s">
        <v>52</v>
      </c>
      <c r="J5781" s="1" t="s">
        <v>52</v>
      </c>
      <c r="K5781" s="23" t="s">
        <v>11206</v>
      </c>
      <c r="L5781" s="18" t="s">
        <v>11207</v>
      </c>
      <c r="M5781" s="18" t="s">
        <v>11208</v>
      </c>
      <c r="N5781">
        <v>7.99</v>
      </c>
      <c r="O5781" s="31">
        <v>6.5</v>
      </c>
      <c r="P5781" s="31">
        <v>6.5</v>
      </c>
      <c r="Q5781">
        <v>0.7</v>
      </c>
      <c r="R5781">
        <f t="shared" si="270"/>
        <v>4.55</v>
      </c>
      <c r="S5781" s="38" t="s">
        <v>36</v>
      </c>
      <c r="T5781" s="27">
        <v>1</v>
      </c>
      <c r="U5781">
        <f t="shared" si="272"/>
        <v>4.55</v>
      </c>
      <c r="V5781" s="39" t="s">
        <v>36</v>
      </c>
    </row>
    <row r="5782" spans="1:22">
      <c r="A5782" s="29">
        <v>42181.578020833331</v>
      </c>
      <c r="B5782" t="s">
        <v>33</v>
      </c>
      <c r="C5782" s="37" t="s">
        <v>34</v>
      </c>
      <c r="D5782" s="37"/>
      <c r="E5782" s="35" t="s">
        <v>7713</v>
      </c>
      <c r="F5782" s="34">
        <v>1</v>
      </c>
      <c r="H5782">
        <f t="shared" si="271"/>
        <v>1</v>
      </c>
      <c r="I5782" t="s">
        <v>398</v>
      </c>
      <c r="J5782" s="1" t="s">
        <v>494</v>
      </c>
      <c r="K5782" s="23" t="s">
        <v>2858</v>
      </c>
      <c r="L5782" s="18" t="s">
        <v>2859</v>
      </c>
      <c r="M5782" s="18" t="s">
        <v>2860</v>
      </c>
      <c r="N5782">
        <v>6.49</v>
      </c>
      <c r="O5782" s="31">
        <v>5.36</v>
      </c>
      <c r="P5782" s="31">
        <v>5.36</v>
      </c>
      <c r="Q5782">
        <v>0.7</v>
      </c>
      <c r="R5782">
        <f t="shared" si="270"/>
        <v>3.75</v>
      </c>
      <c r="S5782" s="38" t="s">
        <v>36</v>
      </c>
      <c r="T5782" s="27">
        <v>1</v>
      </c>
      <c r="U5782">
        <f t="shared" si="272"/>
        <v>3.75</v>
      </c>
      <c r="V5782" s="39" t="s">
        <v>36</v>
      </c>
    </row>
    <row r="5783" spans="1:22">
      <c r="A5783" s="29">
        <v>42181.415729166663</v>
      </c>
      <c r="B5783" t="s">
        <v>33</v>
      </c>
      <c r="C5783" s="37" t="s">
        <v>88</v>
      </c>
      <c r="D5783" s="37" t="s">
        <v>864</v>
      </c>
      <c r="E5783" s="35" t="s">
        <v>1993</v>
      </c>
      <c r="F5783" s="34">
        <v>1</v>
      </c>
      <c r="H5783">
        <f t="shared" si="271"/>
        <v>1</v>
      </c>
      <c r="I5783" t="s">
        <v>38</v>
      </c>
      <c r="J5783" s="1" t="s">
        <v>38</v>
      </c>
      <c r="K5783" s="23" t="s">
        <v>5038</v>
      </c>
      <c r="L5783" s="18" t="s">
        <v>107</v>
      </c>
      <c r="M5783" s="18" t="s">
        <v>5039</v>
      </c>
      <c r="N5783">
        <v>5.99</v>
      </c>
      <c r="O5783" s="31">
        <v>5.76</v>
      </c>
      <c r="P5783" s="31">
        <v>5.76</v>
      </c>
      <c r="Q5783">
        <v>0.7</v>
      </c>
      <c r="R5783">
        <f t="shared" si="270"/>
        <v>4.03</v>
      </c>
      <c r="S5783" s="38" t="s">
        <v>36</v>
      </c>
      <c r="T5783" s="27">
        <v>1</v>
      </c>
      <c r="U5783">
        <f t="shared" si="272"/>
        <v>4.03</v>
      </c>
      <c r="V5783" s="39" t="s">
        <v>36</v>
      </c>
    </row>
    <row r="5784" spans="1:22">
      <c r="A5784" s="29">
        <v>42181.20884259259</v>
      </c>
      <c r="B5784" t="s">
        <v>33</v>
      </c>
      <c r="C5784" s="37" t="s">
        <v>34</v>
      </c>
      <c r="D5784" s="37"/>
      <c r="E5784" s="35" t="s">
        <v>7091</v>
      </c>
      <c r="F5784" s="34">
        <v>1</v>
      </c>
      <c r="H5784">
        <f t="shared" si="271"/>
        <v>1</v>
      </c>
      <c r="I5784" t="s">
        <v>52</v>
      </c>
      <c r="J5784" s="1" t="s">
        <v>52</v>
      </c>
      <c r="K5784" s="23" t="s">
        <v>5972</v>
      </c>
      <c r="L5784" s="18" t="s">
        <v>3171</v>
      </c>
      <c r="M5784" s="18" t="s">
        <v>5973</v>
      </c>
      <c r="N5784">
        <v>2.4900000000000002</v>
      </c>
      <c r="O5784" s="31">
        <v>2.06</v>
      </c>
      <c r="P5784" s="31">
        <v>2.06</v>
      </c>
      <c r="Q5784">
        <v>0.7</v>
      </c>
      <c r="R5784">
        <f t="shared" si="270"/>
        <v>1.44</v>
      </c>
      <c r="S5784" s="38" t="s">
        <v>36</v>
      </c>
      <c r="T5784" s="27">
        <v>1</v>
      </c>
      <c r="U5784">
        <f t="shared" si="272"/>
        <v>1.44</v>
      </c>
      <c r="V5784" s="39" t="s">
        <v>36</v>
      </c>
    </row>
    <row r="5785" spans="1:22">
      <c r="A5785" s="29">
        <v>42181.093831018516</v>
      </c>
      <c r="B5785" t="s">
        <v>86</v>
      </c>
      <c r="C5785" s="37" t="s">
        <v>37</v>
      </c>
      <c r="D5785" s="37"/>
      <c r="E5785" s="35" t="s">
        <v>1902</v>
      </c>
      <c r="F5785" s="34">
        <v>1</v>
      </c>
      <c r="H5785">
        <f t="shared" si="271"/>
        <v>1</v>
      </c>
      <c r="I5785" t="s">
        <v>488</v>
      </c>
      <c r="J5785" s="1" t="s">
        <v>489</v>
      </c>
      <c r="K5785" s="23" t="s">
        <v>11209</v>
      </c>
      <c r="L5785" s="18" t="s">
        <v>10686</v>
      </c>
      <c r="M5785" s="18" t="s">
        <v>11210</v>
      </c>
      <c r="N5785">
        <v>4.99</v>
      </c>
      <c r="O5785" s="31">
        <v>4.7300000000000004</v>
      </c>
      <c r="P5785" s="31">
        <v>4.7300000000000004</v>
      </c>
      <c r="Q5785">
        <v>0.7</v>
      </c>
      <c r="R5785">
        <f t="shared" si="270"/>
        <v>3.31</v>
      </c>
      <c r="S5785" s="38" t="s">
        <v>36</v>
      </c>
      <c r="T5785" s="27">
        <v>1</v>
      </c>
      <c r="U5785">
        <f t="shared" si="272"/>
        <v>3.31</v>
      </c>
      <c r="V5785" s="39" t="s">
        <v>36</v>
      </c>
    </row>
    <row r="5786" spans="1:22">
      <c r="A5786" s="29">
        <v>42181.969444444447</v>
      </c>
      <c r="B5786" t="s">
        <v>33</v>
      </c>
      <c r="C5786" s="37" t="s">
        <v>34</v>
      </c>
      <c r="D5786" s="37"/>
      <c r="E5786" s="35" t="s">
        <v>4427</v>
      </c>
      <c r="F5786" s="34">
        <v>1</v>
      </c>
      <c r="H5786">
        <f t="shared" si="271"/>
        <v>1</v>
      </c>
      <c r="I5786" t="s">
        <v>398</v>
      </c>
      <c r="J5786" s="1" t="s">
        <v>494</v>
      </c>
      <c r="K5786" s="23" t="s">
        <v>2267</v>
      </c>
      <c r="L5786" s="18" t="s">
        <v>182</v>
      </c>
      <c r="M5786" s="18" t="s">
        <v>2268</v>
      </c>
      <c r="N5786">
        <v>7.49</v>
      </c>
      <c r="O5786" s="31">
        <v>6.19</v>
      </c>
      <c r="P5786" s="31">
        <v>6.19</v>
      </c>
      <c r="Q5786">
        <v>0.7</v>
      </c>
      <c r="R5786">
        <f t="shared" si="270"/>
        <v>4.33</v>
      </c>
      <c r="S5786" s="38" t="s">
        <v>36</v>
      </c>
      <c r="T5786" s="27">
        <v>1</v>
      </c>
      <c r="U5786">
        <f t="shared" si="272"/>
        <v>4.33</v>
      </c>
      <c r="V5786" s="39" t="s">
        <v>36</v>
      </c>
    </row>
    <row r="5787" spans="1:22">
      <c r="A5787" s="29">
        <v>42181.490393518521</v>
      </c>
      <c r="B5787" t="s">
        <v>450</v>
      </c>
      <c r="C5787" s="37" t="s">
        <v>88</v>
      </c>
      <c r="D5787" s="37" t="s">
        <v>873</v>
      </c>
      <c r="E5787" s="35" t="s">
        <v>4041</v>
      </c>
      <c r="F5787" s="34">
        <v>1</v>
      </c>
      <c r="H5787">
        <f t="shared" si="271"/>
        <v>1</v>
      </c>
      <c r="I5787" t="s">
        <v>398</v>
      </c>
      <c r="J5787" s="1" t="s">
        <v>484</v>
      </c>
      <c r="K5787" s="23" t="s">
        <v>5063</v>
      </c>
      <c r="L5787" s="18" t="s">
        <v>1180</v>
      </c>
      <c r="M5787" s="18" t="s">
        <v>5064</v>
      </c>
      <c r="N5787">
        <v>5.99</v>
      </c>
      <c r="O5787" s="31">
        <v>5.76</v>
      </c>
      <c r="P5787" s="31">
        <v>5.76</v>
      </c>
      <c r="Q5787">
        <v>0.7</v>
      </c>
      <c r="R5787">
        <f t="shared" si="270"/>
        <v>4.03</v>
      </c>
      <c r="S5787" s="38" t="s">
        <v>36</v>
      </c>
      <c r="T5787" s="27">
        <v>1</v>
      </c>
      <c r="U5787">
        <f t="shared" si="272"/>
        <v>4.03</v>
      </c>
      <c r="V5787" s="39" t="s">
        <v>36</v>
      </c>
    </row>
    <row r="5788" spans="1:22">
      <c r="A5788" s="29">
        <v>42181.65960648148</v>
      </c>
      <c r="B5788" t="s">
        <v>33</v>
      </c>
      <c r="C5788" s="37" t="s">
        <v>75</v>
      </c>
      <c r="D5788" s="37"/>
      <c r="E5788" s="35" t="s">
        <v>2475</v>
      </c>
      <c r="F5788" s="34">
        <v>1</v>
      </c>
      <c r="H5788">
        <f t="shared" si="271"/>
        <v>1</v>
      </c>
      <c r="I5788" t="s">
        <v>452</v>
      </c>
      <c r="J5788" s="1" t="s">
        <v>452</v>
      </c>
      <c r="K5788" s="23" t="s">
        <v>11211</v>
      </c>
      <c r="L5788" s="18" t="s">
        <v>11212</v>
      </c>
      <c r="M5788" s="18" t="s">
        <v>11213</v>
      </c>
      <c r="N5788">
        <v>5.99</v>
      </c>
      <c r="O5788" s="31">
        <v>4.95</v>
      </c>
      <c r="P5788" s="31">
        <v>4.95</v>
      </c>
      <c r="Q5788">
        <v>0.7</v>
      </c>
      <c r="R5788">
        <f t="shared" si="270"/>
        <v>3.47</v>
      </c>
      <c r="S5788" s="38" t="s">
        <v>36</v>
      </c>
      <c r="T5788" s="27">
        <v>1</v>
      </c>
      <c r="U5788">
        <f t="shared" si="272"/>
        <v>3.47</v>
      </c>
      <c r="V5788" s="39" t="s">
        <v>36</v>
      </c>
    </row>
    <row r="5789" spans="1:22">
      <c r="A5789" s="29">
        <v>42181.565995370373</v>
      </c>
      <c r="B5789" t="s">
        <v>86</v>
      </c>
      <c r="C5789" s="37" t="s">
        <v>37</v>
      </c>
      <c r="D5789" s="37"/>
      <c r="E5789" s="35" t="s">
        <v>4455</v>
      </c>
      <c r="F5789" s="34">
        <v>1</v>
      </c>
      <c r="H5789">
        <f t="shared" si="271"/>
        <v>1</v>
      </c>
      <c r="I5789" t="s">
        <v>398</v>
      </c>
      <c r="J5789" s="1" t="s">
        <v>484</v>
      </c>
      <c r="K5789" s="23" t="s">
        <v>3328</v>
      </c>
      <c r="L5789" s="18" t="s">
        <v>130</v>
      </c>
      <c r="M5789" s="18" t="s">
        <v>3329</v>
      </c>
      <c r="N5789">
        <v>5.49</v>
      </c>
      <c r="O5789" s="31">
        <v>5.2</v>
      </c>
      <c r="P5789" s="31">
        <v>5.2</v>
      </c>
      <c r="Q5789">
        <v>0.7</v>
      </c>
      <c r="R5789">
        <f t="shared" si="270"/>
        <v>3.64</v>
      </c>
      <c r="S5789" s="38" t="s">
        <v>36</v>
      </c>
      <c r="T5789" s="27">
        <v>1</v>
      </c>
      <c r="U5789">
        <f t="shared" si="272"/>
        <v>3.64</v>
      </c>
      <c r="V5789" s="39" t="s">
        <v>36</v>
      </c>
    </row>
    <row r="5790" spans="1:22">
      <c r="A5790" s="29">
        <v>42181.404675925929</v>
      </c>
      <c r="B5790" t="s">
        <v>86</v>
      </c>
      <c r="C5790" s="37" t="s">
        <v>37</v>
      </c>
      <c r="D5790" s="37"/>
      <c r="E5790" s="35" t="s">
        <v>2447</v>
      </c>
      <c r="F5790" s="34">
        <v>1</v>
      </c>
      <c r="H5790">
        <f t="shared" si="271"/>
        <v>1</v>
      </c>
      <c r="I5790" t="s">
        <v>398</v>
      </c>
      <c r="J5790" s="1" t="s">
        <v>522</v>
      </c>
      <c r="K5790" s="23" t="s">
        <v>9467</v>
      </c>
      <c r="L5790" s="18" t="s">
        <v>112</v>
      </c>
      <c r="M5790" s="18" t="s">
        <v>9468</v>
      </c>
      <c r="N5790">
        <v>7.49</v>
      </c>
      <c r="O5790" s="31">
        <v>7.1</v>
      </c>
      <c r="P5790" s="31">
        <v>7.1</v>
      </c>
      <c r="Q5790">
        <v>0.7</v>
      </c>
      <c r="R5790">
        <f t="shared" si="270"/>
        <v>4.97</v>
      </c>
      <c r="S5790" s="38" t="s">
        <v>36</v>
      </c>
      <c r="T5790" s="27">
        <v>1</v>
      </c>
      <c r="U5790">
        <f t="shared" si="272"/>
        <v>4.97</v>
      </c>
      <c r="V5790" s="39" t="s">
        <v>36</v>
      </c>
    </row>
    <row r="5791" spans="1:22">
      <c r="A5791" s="29">
        <v>42181.84952546296</v>
      </c>
      <c r="B5791" t="s">
        <v>86</v>
      </c>
      <c r="C5791" s="37" t="s">
        <v>37</v>
      </c>
      <c r="D5791" s="37"/>
      <c r="E5791" s="35" t="s">
        <v>4129</v>
      </c>
      <c r="F5791" s="34">
        <v>1</v>
      </c>
      <c r="H5791">
        <f t="shared" si="271"/>
        <v>1</v>
      </c>
      <c r="I5791" t="s">
        <v>398</v>
      </c>
      <c r="J5791" s="1" t="s">
        <v>494</v>
      </c>
      <c r="K5791" s="23" t="s">
        <v>2169</v>
      </c>
      <c r="L5791" s="18" t="s">
        <v>182</v>
      </c>
      <c r="M5791" s="18" t="s">
        <v>2170</v>
      </c>
      <c r="N5791">
        <v>7.99</v>
      </c>
      <c r="O5791" s="31">
        <v>7.57</v>
      </c>
      <c r="P5791" s="31">
        <v>7.57</v>
      </c>
      <c r="Q5791">
        <v>0.7</v>
      </c>
      <c r="R5791">
        <f t="shared" si="270"/>
        <v>5.3</v>
      </c>
      <c r="S5791" s="38" t="s">
        <v>36</v>
      </c>
      <c r="T5791" s="27">
        <v>1</v>
      </c>
      <c r="U5791">
        <f t="shared" si="272"/>
        <v>5.3</v>
      </c>
      <c r="V5791" s="39" t="s">
        <v>36</v>
      </c>
    </row>
    <row r="5792" spans="1:22">
      <c r="A5792" s="29">
        <v>42181.738206018519</v>
      </c>
      <c r="B5792" t="s">
        <v>86</v>
      </c>
      <c r="C5792" s="37" t="s">
        <v>37</v>
      </c>
      <c r="D5792" s="37"/>
      <c r="E5792" s="35" t="s">
        <v>1878</v>
      </c>
      <c r="F5792" s="34">
        <v>1</v>
      </c>
      <c r="H5792">
        <f t="shared" si="271"/>
        <v>1</v>
      </c>
      <c r="I5792" t="s">
        <v>398</v>
      </c>
      <c r="J5792" s="1" t="s">
        <v>494</v>
      </c>
      <c r="K5792" s="23" t="s">
        <v>651</v>
      </c>
      <c r="L5792" s="18" t="s">
        <v>169</v>
      </c>
      <c r="M5792" s="18" t="s">
        <v>652</v>
      </c>
      <c r="N5792">
        <v>6.49</v>
      </c>
      <c r="O5792" s="31">
        <v>6.15</v>
      </c>
      <c r="P5792" s="31">
        <v>6.15</v>
      </c>
      <c r="Q5792">
        <v>0.7</v>
      </c>
      <c r="R5792">
        <f t="shared" si="270"/>
        <v>4.3099999999999996</v>
      </c>
      <c r="S5792" s="38" t="s">
        <v>36</v>
      </c>
      <c r="T5792" s="27">
        <v>1</v>
      </c>
      <c r="U5792">
        <f t="shared" si="272"/>
        <v>4.3099999999999996</v>
      </c>
      <c r="V5792" s="39" t="s">
        <v>36</v>
      </c>
    </row>
    <row r="5793" spans="1:22">
      <c r="A5793" s="29">
        <v>42181.146365740744</v>
      </c>
      <c r="B5793" t="s">
        <v>33</v>
      </c>
      <c r="C5793" s="37" t="s">
        <v>40</v>
      </c>
      <c r="D5793" s="37"/>
      <c r="E5793" s="35" t="s">
        <v>1854</v>
      </c>
      <c r="F5793" s="34">
        <v>1</v>
      </c>
      <c r="H5793">
        <f t="shared" si="271"/>
        <v>1</v>
      </c>
      <c r="I5793" t="s">
        <v>398</v>
      </c>
      <c r="J5793" s="1" t="s">
        <v>494</v>
      </c>
      <c r="K5793" s="23" t="s">
        <v>253</v>
      </c>
      <c r="L5793" s="18" t="s">
        <v>102</v>
      </c>
      <c r="M5793" s="18" t="s">
        <v>124</v>
      </c>
      <c r="N5793">
        <v>7.49</v>
      </c>
      <c r="O5793" s="31">
        <v>6.09</v>
      </c>
      <c r="P5793" s="31">
        <v>6.09</v>
      </c>
      <c r="Q5793">
        <v>0.7</v>
      </c>
      <c r="R5793">
        <f t="shared" si="270"/>
        <v>4.26</v>
      </c>
      <c r="S5793" s="38" t="s">
        <v>36</v>
      </c>
      <c r="T5793" s="27">
        <v>1</v>
      </c>
      <c r="U5793">
        <f t="shared" si="272"/>
        <v>4.26</v>
      </c>
      <c r="V5793" s="39" t="s">
        <v>36</v>
      </c>
    </row>
    <row r="5794" spans="1:22">
      <c r="A5794" s="29">
        <v>42181.245972222219</v>
      </c>
      <c r="B5794" t="s">
        <v>33</v>
      </c>
      <c r="C5794" s="37" t="s">
        <v>73</v>
      </c>
      <c r="D5794" s="37" t="s">
        <v>1806</v>
      </c>
      <c r="E5794" s="35" t="s">
        <v>1879</v>
      </c>
      <c r="F5794" s="34">
        <v>1</v>
      </c>
      <c r="H5794">
        <f t="shared" si="271"/>
        <v>1</v>
      </c>
      <c r="I5794" t="s">
        <v>46</v>
      </c>
      <c r="J5794" s="1" t="s">
        <v>46</v>
      </c>
      <c r="K5794" s="23" t="s">
        <v>4693</v>
      </c>
      <c r="L5794" s="18" t="s">
        <v>69</v>
      </c>
      <c r="M5794" s="18" t="s">
        <v>4694</v>
      </c>
      <c r="N5794">
        <v>7.49</v>
      </c>
      <c r="O5794" s="31">
        <v>6.24</v>
      </c>
      <c r="P5794" s="31">
        <v>6.24</v>
      </c>
      <c r="Q5794">
        <v>0.7</v>
      </c>
      <c r="R5794">
        <f t="shared" si="270"/>
        <v>4.37</v>
      </c>
      <c r="S5794" s="38" t="s">
        <v>36</v>
      </c>
      <c r="T5794" s="27">
        <v>1</v>
      </c>
      <c r="U5794">
        <f t="shared" si="272"/>
        <v>4.37</v>
      </c>
      <c r="V5794" s="39" t="s">
        <v>36</v>
      </c>
    </row>
    <row r="5795" spans="1:22">
      <c r="A5795" s="29">
        <v>42181.832442129627</v>
      </c>
      <c r="B5795" t="s">
        <v>86</v>
      </c>
      <c r="C5795" s="37" t="s">
        <v>37</v>
      </c>
      <c r="D5795" s="37"/>
      <c r="E5795" s="35" t="s">
        <v>1967</v>
      </c>
      <c r="F5795" s="34">
        <v>1</v>
      </c>
      <c r="H5795">
        <f t="shared" si="271"/>
        <v>1</v>
      </c>
      <c r="I5795" t="s">
        <v>38</v>
      </c>
      <c r="J5795" s="1" t="s">
        <v>490</v>
      </c>
      <c r="K5795" s="23" t="s">
        <v>1696</v>
      </c>
      <c r="L5795" s="18" t="s">
        <v>107</v>
      </c>
      <c r="M5795" s="18" t="s">
        <v>1697</v>
      </c>
      <c r="N5795">
        <v>5.49</v>
      </c>
      <c r="O5795" s="31">
        <v>5.2</v>
      </c>
      <c r="P5795" s="31">
        <v>5.2</v>
      </c>
      <c r="Q5795">
        <v>0.7</v>
      </c>
      <c r="R5795">
        <f t="shared" si="270"/>
        <v>3.64</v>
      </c>
      <c r="S5795" s="38" t="s">
        <v>36</v>
      </c>
      <c r="T5795" s="27">
        <v>1</v>
      </c>
      <c r="U5795">
        <f t="shared" si="272"/>
        <v>3.64</v>
      </c>
      <c r="V5795" s="39" t="s">
        <v>36</v>
      </c>
    </row>
    <row r="5796" spans="1:22">
      <c r="A5796" s="29">
        <v>42181.606481481482</v>
      </c>
      <c r="B5796" t="s">
        <v>33</v>
      </c>
      <c r="C5796" s="37" t="s">
        <v>37</v>
      </c>
      <c r="D5796" s="37"/>
      <c r="E5796" s="35" t="s">
        <v>1956</v>
      </c>
      <c r="F5796" s="34">
        <v>1</v>
      </c>
      <c r="H5796">
        <f t="shared" si="271"/>
        <v>1</v>
      </c>
      <c r="I5796" t="s">
        <v>52</v>
      </c>
      <c r="J5796" s="1" t="s">
        <v>52</v>
      </c>
      <c r="K5796" s="23" t="s">
        <v>709</v>
      </c>
      <c r="L5796" s="18" t="s">
        <v>108</v>
      </c>
      <c r="M5796" s="18" t="s">
        <v>710</v>
      </c>
      <c r="N5796">
        <v>7.49</v>
      </c>
      <c r="O5796" s="31">
        <v>7.1</v>
      </c>
      <c r="P5796" s="31">
        <v>7.1</v>
      </c>
      <c r="Q5796">
        <v>0.7</v>
      </c>
      <c r="R5796">
        <f t="shared" si="270"/>
        <v>4.97</v>
      </c>
      <c r="S5796" s="38" t="s">
        <v>36</v>
      </c>
      <c r="T5796" s="27">
        <v>1</v>
      </c>
      <c r="U5796">
        <f t="shared" si="272"/>
        <v>4.97</v>
      </c>
      <c r="V5796" s="39" t="s">
        <v>36</v>
      </c>
    </row>
    <row r="5797" spans="1:22">
      <c r="A5797" s="29">
        <v>42181.744016203702</v>
      </c>
      <c r="B5797" t="s">
        <v>86</v>
      </c>
      <c r="C5797" s="37" t="s">
        <v>37</v>
      </c>
      <c r="D5797" s="37"/>
      <c r="E5797" s="35" t="s">
        <v>6198</v>
      </c>
      <c r="F5797" s="34">
        <v>1</v>
      </c>
      <c r="H5797">
        <f t="shared" si="271"/>
        <v>1</v>
      </c>
      <c r="I5797" t="s">
        <v>52</v>
      </c>
      <c r="J5797" s="1" t="s">
        <v>52</v>
      </c>
      <c r="K5797" s="23" t="s">
        <v>11214</v>
      </c>
      <c r="L5797" s="18" t="s">
        <v>142</v>
      </c>
      <c r="M5797" s="18" t="s">
        <v>11215</v>
      </c>
      <c r="N5797">
        <v>7.99</v>
      </c>
      <c r="O5797" s="31">
        <v>7.57</v>
      </c>
      <c r="P5797" s="31">
        <v>7.57</v>
      </c>
      <c r="Q5797">
        <v>0.7</v>
      </c>
      <c r="R5797">
        <f t="shared" si="270"/>
        <v>5.3</v>
      </c>
      <c r="S5797" s="38" t="s">
        <v>36</v>
      </c>
      <c r="T5797" s="27">
        <v>1</v>
      </c>
      <c r="U5797">
        <f t="shared" si="272"/>
        <v>5.3</v>
      </c>
      <c r="V5797" s="39" t="s">
        <v>36</v>
      </c>
    </row>
    <row r="5798" spans="1:22">
      <c r="A5798" s="29">
        <v>42181.824224537035</v>
      </c>
      <c r="B5798" t="s">
        <v>33</v>
      </c>
      <c r="C5798" s="37" t="s">
        <v>34</v>
      </c>
      <c r="D5798" s="37"/>
      <c r="E5798" s="35" t="s">
        <v>7714</v>
      </c>
      <c r="F5798" s="34">
        <v>1</v>
      </c>
      <c r="H5798">
        <f t="shared" si="271"/>
        <v>1</v>
      </c>
      <c r="I5798" t="s">
        <v>46</v>
      </c>
      <c r="J5798" s="1" t="s">
        <v>46</v>
      </c>
      <c r="K5798" s="23" t="s">
        <v>1245</v>
      </c>
      <c r="L5798" s="18" t="s">
        <v>81</v>
      </c>
      <c r="M5798" s="18" t="s">
        <v>1246</v>
      </c>
      <c r="N5798">
        <v>12.99</v>
      </c>
      <c r="O5798" s="31">
        <v>10.74</v>
      </c>
      <c r="P5798" s="31">
        <v>10.74</v>
      </c>
      <c r="Q5798">
        <v>0.7</v>
      </c>
      <c r="R5798">
        <f t="shared" si="270"/>
        <v>7.52</v>
      </c>
      <c r="S5798" s="38" t="s">
        <v>36</v>
      </c>
      <c r="T5798" s="27">
        <v>1</v>
      </c>
      <c r="U5798">
        <f t="shared" si="272"/>
        <v>7.52</v>
      </c>
      <c r="V5798" s="39" t="s">
        <v>36</v>
      </c>
    </row>
    <row r="5799" spans="1:22">
      <c r="A5799" s="29">
        <v>42181.022511574076</v>
      </c>
      <c r="B5799" t="s">
        <v>33</v>
      </c>
      <c r="C5799" s="37" t="s">
        <v>34</v>
      </c>
      <c r="D5799" s="37"/>
      <c r="E5799" s="35" t="s">
        <v>7013</v>
      </c>
      <c r="F5799" s="34">
        <v>1</v>
      </c>
      <c r="H5799">
        <f t="shared" si="271"/>
        <v>1</v>
      </c>
      <c r="I5799" t="s">
        <v>38</v>
      </c>
      <c r="J5799" s="1" t="s">
        <v>490</v>
      </c>
      <c r="K5799" s="23" t="s">
        <v>11216</v>
      </c>
      <c r="L5799" s="18" t="s">
        <v>1533</v>
      </c>
      <c r="M5799" s="18" t="s">
        <v>11217</v>
      </c>
      <c r="N5799">
        <v>0.99</v>
      </c>
      <c r="O5799" s="31">
        <v>0.82</v>
      </c>
      <c r="P5799" s="31">
        <v>0.82</v>
      </c>
      <c r="Q5799">
        <v>0.7</v>
      </c>
      <c r="R5799">
        <f t="shared" si="270"/>
        <v>0.56999999999999995</v>
      </c>
      <c r="S5799" s="38" t="s">
        <v>36</v>
      </c>
      <c r="T5799" s="27">
        <v>1</v>
      </c>
      <c r="U5799">
        <f t="shared" si="272"/>
        <v>0.56999999999999995</v>
      </c>
      <c r="V5799" s="39" t="s">
        <v>36</v>
      </c>
    </row>
    <row r="5800" spans="1:22">
      <c r="A5800" s="29">
        <v>42181.203738425924</v>
      </c>
      <c r="B5800" t="s">
        <v>33</v>
      </c>
      <c r="C5800" s="37" t="s">
        <v>34</v>
      </c>
      <c r="D5800" s="37"/>
      <c r="E5800" s="35" t="s">
        <v>1422</v>
      </c>
      <c r="F5800" s="34">
        <v>1</v>
      </c>
      <c r="H5800">
        <f t="shared" si="271"/>
        <v>1</v>
      </c>
      <c r="I5800" t="s">
        <v>398</v>
      </c>
      <c r="J5800" s="1" t="s">
        <v>484</v>
      </c>
      <c r="K5800" s="23" t="s">
        <v>11218</v>
      </c>
      <c r="L5800" s="18" t="s">
        <v>139</v>
      </c>
      <c r="M5800" s="18" t="s">
        <v>11219</v>
      </c>
      <c r="N5800">
        <v>7.99</v>
      </c>
      <c r="O5800" s="31">
        <v>6.6</v>
      </c>
      <c r="P5800" s="31">
        <v>6.6</v>
      </c>
      <c r="Q5800">
        <v>0.7</v>
      </c>
      <c r="R5800">
        <f t="shared" si="270"/>
        <v>4.62</v>
      </c>
      <c r="S5800" s="38" t="s">
        <v>36</v>
      </c>
      <c r="T5800" s="27">
        <v>1</v>
      </c>
      <c r="U5800">
        <f t="shared" si="272"/>
        <v>4.62</v>
      </c>
      <c r="V5800" s="39" t="s">
        <v>36</v>
      </c>
    </row>
    <row r="5801" spans="1:22">
      <c r="A5801" s="29">
        <v>42181.906793981485</v>
      </c>
      <c r="B5801" t="s">
        <v>86</v>
      </c>
      <c r="C5801" s="37" t="s">
        <v>37</v>
      </c>
      <c r="D5801" s="37"/>
      <c r="E5801" s="35" t="s">
        <v>4151</v>
      </c>
      <c r="F5801" s="34">
        <v>1</v>
      </c>
      <c r="H5801">
        <f t="shared" si="271"/>
        <v>1</v>
      </c>
      <c r="I5801" t="s">
        <v>528</v>
      </c>
      <c r="J5801" s="1" t="s">
        <v>3127</v>
      </c>
      <c r="K5801" s="23" t="s">
        <v>10171</v>
      </c>
      <c r="L5801" s="18" t="s">
        <v>976</v>
      </c>
      <c r="M5801" s="18" t="s">
        <v>10172</v>
      </c>
      <c r="N5801">
        <v>1.99</v>
      </c>
      <c r="O5801" s="31">
        <v>1.89</v>
      </c>
      <c r="P5801" s="31">
        <v>1.89</v>
      </c>
      <c r="Q5801">
        <v>0.7</v>
      </c>
      <c r="R5801">
        <f t="shared" si="270"/>
        <v>1.32</v>
      </c>
      <c r="S5801" s="38" t="s">
        <v>36</v>
      </c>
      <c r="T5801" s="27">
        <v>1</v>
      </c>
      <c r="U5801">
        <f t="shared" si="272"/>
        <v>1.32</v>
      </c>
      <c r="V5801" s="39" t="s">
        <v>36</v>
      </c>
    </row>
    <row r="5802" spans="1:22">
      <c r="A5802" s="29">
        <v>42181.916527777779</v>
      </c>
      <c r="B5802" t="s">
        <v>86</v>
      </c>
      <c r="C5802" s="37" t="s">
        <v>37</v>
      </c>
      <c r="D5802" s="37"/>
      <c r="E5802" s="35" t="s">
        <v>1814</v>
      </c>
      <c r="F5802" s="34">
        <v>1</v>
      </c>
      <c r="H5802">
        <f t="shared" si="271"/>
        <v>1</v>
      </c>
      <c r="I5802" t="s">
        <v>398</v>
      </c>
      <c r="J5802" s="1" t="s">
        <v>525</v>
      </c>
      <c r="K5802" s="23" t="s">
        <v>11081</v>
      </c>
      <c r="L5802" s="18" t="s">
        <v>11082</v>
      </c>
      <c r="M5802" s="18" t="s">
        <v>11083</v>
      </c>
      <c r="N5802">
        <v>7.99</v>
      </c>
      <c r="O5802" s="31">
        <v>7.57</v>
      </c>
      <c r="P5802" s="31">
        <v>7.57</v>
      </c>
      <c r="Q5802">
        <v>0.7</v>
      </c>
      <c r="R5802">
        <f t="shared" si="270"/>
        <v>5.3</v>
      </c>
      <c r="S5802" s="38" t="s">
        <v>36</v>
      </c>
      <c r="T5802" s="27">
        <v>1</v>
      </c>
      <c r="U5802">
        <f t="shared" si="272"/>
        <v>5.3</v>
      </c>
      <c r="V5802" s="39" t="s">
        <v>36</v>
      </c>
    </row>
    <row r="5803" spans="1:22">
      <c r="A5803" s="29">
        <v>42181.837800925925</v>
      </c>
      <c r="B5803" t="s">
        <v>86</v>
      </c>
      <c r="C5803" s="37" t="s">
        <v>37</v>
      </c>
      <c r="D5803" s="37"/>
      <c r="E5803" s="35" t="s">
        <v>2963</v>
      </c>
      <c r="F5803" s="34">
        <v>1</v>
      </c>
      <c r="H5803">
        <f t="shared" si="271"/>
        <v>1</v>
      </c>
      <c r="I5803" t="s">
        <v>52</v>
      </c>
      <c r="J5803" s="1" t="s">
        <v>52</v>
      </c>
      <c r="K5803" s="23" t="s">
        <v>709</v>
      </c>
      <c r="L5803" s="18" t="s">
        <v>108</v>
      </c>
      <c r="M5803" s="18" t="s">
        <v>710</v>
      </c>
      <c r="N5803">
        <v>7.49</v>
      </c>
      <c r="O5803" s="31">
        <v>7.1</v>
      </c>
      <c r="P5803" s="31">
        <v>7.1</v>
      </c>
      <c r="Q5803">
        <v>0.7</v>
      </c>
      <c r="R5803">
        <f t="shared" si="270"/>
        <v>4.97</v>
      </c>
      <c r="S5803" s="38" t="s">
        <v>36</v>
      </c>
      <c r="T5803" s="27">
        <v>1</v>
      </c>
      <c r="U5803">
        <f t="shared" si="272"/>
        <v>4.97</v>
      </c>
      <c r="V5803" s="39" t="s">
        <v>36</v>
      </c>
    </row>
    <row r="5804" spans="1:22">
      <c r="A5804" s="29">
        <v>42182.011863425927</v>
      </c>
      <c r="B5804" t="s">
        <v>33</v>
      </c>
      <c r="C5804" s="37" t="s">
        <v>40</v>
      </c>
      <c r="D5804" s="37"/>
      <c r="E5804" s="35" t="s">
        <v>1806</v>
      </c>
      <c r="F5804" s="34">
        <v>1</v>
      </c>
      <c r="H5804">
        <f t="shared" si="271"/>
        <v>1</v>
      </c>
      <c r="I5804" t="s">
        <v>52</v>
      </c>
      <c r="K5804" s="23" t="s">
        <v>11220</v>
      </c>
      <c r="L5804" s="18" t="s">
        <v>496</v>
      </c>
      <c r="M5804" s="18" t="s">
        <v>11221</v>
      </c>
      <c r="N5804">
        <v>3.49</v>
      </c>
      <c r="O5804" s="31">
        <v>2.84</v>
      </c>
      <c r="P5804" s="31">
        <v>2.84</v>
      </c>
      <c r="Q5804">
        <v>0.7</v>
      </c>
      <c r="R5804">
        <f t="shared" si="270"/>
        <v>1.99</v>
      </c>
      <c r="S5804" s="38" t="s">
        <v>36</v>
      </c>
      <c r="T5804" s="27">
        <v>1</v>
      </c>
      <c r="U5804">
        <f t="shared" si="272"/>
        <v>1.99</v>
      </c>
      <c r="V5804" s="39" t="s">
        <v>36</v>
      </c>
    </row>
    <row r="5805" spans="1:22">
      <c r="A5805" s="29">
        <v>42180.924733796295</v>
      </c>
      <c r="B5805" t="s">
        <v>33</v>
      </c>
      <c r="C5805" s="37" t="s">
        <v>88</v>
      </c>
      <c r="D5805" s="37" t="s">
        <v>1981</v>
      </c>
      <c r="E5805" s="35" t="s">
        <v>6562</v>
      </c>
      <c r="F5805" s="34">
        <v>1</v>
      </c>
      <c r="H5805">
        <f t="shared" si="271"/>
        <v>1</v>
      </c>
      <c r="I5805" t="s">
        <v>398</v>
      </c>
      <c r="J5805" s="1" t="s">
        <v>484</v>
      </c>
      <c r="K5805" s="23" t="s">
        <v>11222</v>
      </c>
      <c r="L5805" s="18" t="s">
        <v>130</v>
      </c>
      <c r="M5805" s="18" t="s">
        <v>11223</v>
      </c>
      <c r="N5805">
        <v>5.49</v>
      </c>
      <c r="O5805" s="31">
        <v>5.28</v>
      </c>
      <c r="P5805" s="31">
        <v>5.28</v>
      </c>
      <c r="Q5805">
        <v>0.7</v>
      </c>
      <c r="R5805">
        <f t="shared" si="270"/>
        <v>3.7</v>
      </c>
      <c r="S5805" s="38" t="s">
        <v>36</v>
      </c>
      <c r="T5805" s="27">
        <v>1</v>
      </c>
      <c r="U5805">
        <f t="shared" si="272"/>
        <v>3.7</v>
      </c>
      <c r="V5805" s="39" t="s">
        <v>36</v>
      </c>
    </row>
    <row r="5806" spans="1:22">
      <c r="A5806" s="29">
        <v>42181.256076388891</v>
      </c>
      <c r="B5806" t="s">
        <v>33</v>
      </c>
      <c r="C5806" s="37" t="s">
        <v>58</v>
      </c>
      <c r="D5806" s="37"/>
      <c r="E5806" s="35" t="s">
        <v>6749</v>
      </c>
      <c r="F5806" s="34">
        <v>1</v>
      </c>
      <c r="H5806">
        <f t="shared" si="271"/>
        <v>1</v>
      </c>
      <c r="I5806" t="s">
        <v>38</v>
      </c>
      <c r="J5806" s="1" t="s">
        <v>482</v>
      </c>
      <c r="K5806" s="23" t="s">
        <v>420</v>
      </c>
      <c r="L5806" s="18" t="s">
        <v>307</v>
      </c>
      <c r="M5806" s="18" t="s">
        <v>421</v>
      </c>
      <c r="N5806">
        <v>5.49</v>
      </c>
      <c r="O5806" s="31">
        <v>4.6100000000000003</v>
      </c>
      <c r="P5806" s="31">
        <v>4.6100000000000003</v>
      </c>
      <c r="Q5806">
        <v>0.7</v>
      </c>
      <c r="R5806">
        <f t="shared" si="270"/>
        <v>3.23</v>
      </c>
      <c r="S5806" s="38" t="s">
        <v>36</v>
      </c>
      <c r="T5806" s="27">
        <v>1</v>
      </c>
      <c r="U5806">
        <f t="shared" si="272"/>
        <v>3.23</v>
      </c>
      <c r="V5806" s="39" t="s">
        <v>36</v>
      </c>
    </row>
    <row r="5807" spans="1:22">
      <c r="A5807" s="29">
        <v>42181.248159722221</v>
      </c>
      <c r="B5807" t="s">
        <v>1013</v>
      </c>
      <c r="C5807" s="37" t="s">
        <v>34</v>
      </c>
      <c r="D5807" s="37"/>
      <c r="E5807" s="35" t="s">
        <v>3992</v>
      </c>
      <c r="F5807" s="34">
        <v>1</v>
      </c>
      <c r="H5807">
        <f t="shared" si="271"/>
        <v>1</v>
      </c>
      <c r="I5807" t="s">
        <v>52</v>
      </c>
      <c r="J5807" s="1" t="s">
        <v>52</v>
      </c>
      <c r="K5807" s="23" t="s">
        <v>259</v>
      </c>
      <c r="L5807" s="18" t="s">
        <v>87</v>
      </c>
      <c r="M5807" s="18" t="s">
        <v>2828</v>
      </c>
      <c r="N5807">
        <v>2.4900000000000002</v>
      </c>
      <c r="O5807" s="31">
        <v>2.06</v>
      </c>
      <c r="P5807" s="31">
        <v>2.06</v>
      </c>
      <c r="Q5807">
        <v>0.7</v>
      </c>
      <c r="R5807">
        <f t="shared" si="270"/>
        <v>1.44</v>
      </c>
      <c r="S5807" s="38" t="s">
        <v>36</v>
      </c>
      <c r="T5807" s="27">
        <v>1</v>
      </c>
      <c r="U5807">
        <f t="shared" si="272"/>
        <v>1.44</v>
      </c>
      <c r="V5807" s="39" t="s">
        <v>36</v>
      </c>
    </row>
    <row r="5808" spans="1:22">
      <c r="A5808" s="29">
        <v>42181.437418981484</v>
      </c>
      <c r="B5808" t="s">
        <v>33</v>
      </c>
      <c r="C5808" s="37" t="s">
        <v>34</v>
      </c>
      <c r="D5808" s="37"/>
      <c r="E5808" s="35" t="s">
        <v>661</v>
      </c>
      <c r="F5808" s="34">
        <v>1</v>
      </c>
      <c r="H5808">
        <f t="shared" si="271"/>
        <v>1</v>
      </c>
      <c r="I5808" t="s">
        <v>398</v>
      </c>
      <c r="J5808" s="1" t="s">
        <v>494</v>
      </c>
      <c r="K5808" s="23" t="s">
        <v>918</v>
      </c>
      <c r="L5808" s="18" t="s">
        <v>191</v>
      </c>
      <c r="M5808" s="18" t="s">
        <v>963</v>
      </c>
      <c r="N5808">
        <v>14.99</v>
      </c>
      <c r="O5808" s="31">
        <v>12.39</v>
      </c>
      <c r="P5808" s="31">
        <v>12.39</v>
      </c>
      <c r="Q5808">
        <v>0.7</v>
      </c>
      <c r="R5808">
        <f t="shared" si="270"/>
        <v>8.67</v>
      </c>
      <c r="S5808" s="38" t="s">
        <v>36</v>
      </c>
      <c r="T5808" s="27">
        <v>1</v>
      </c>
      <c r="U5808">
        <f t="shared" si="272"/>
        <v>8.67</v>
      </c>
      <c r="V5808" s="39" t="s">
        <v>36</v>
      </c>
    </row>
    <row r="5809" spans="1:22">
      <c r="A5809" s="29">
        <v>42181.822754629633</v>
      </c>
      <c r="B5809" t="s">
        <v>86</v>
      </c>
      <c r="C5809" s="37" t="s">
        <v>37</v>
      </c>
      <c r="D5809" s="37"/>
      <c r="E5809" s="35" t="s">
        <v>1956</v>
      </c>
      <c r="F5809" s="34">
        <v>1</v>
      </c>
      <c r="H5809">
        <f t="shared" si="271"/>
        <v>1</v>
      </c>
      <c r="I5809" t="s">
        <v>38</v>
      </c>
      <c r="J5809" s="1" t="s">
        <v>529</v>
      </c>
      <c r="K5809" s="23" t="s">
        <v>565</v>
      </c>
      <c r="L5809" s="18" t="s">
        <v>560</v>
      </c>
      <c r="M5809" s="18" t="s">
        <v>566</v>
      </c>
      <c r="N5809">
        <v>0.99</v>
      </c>
      <c r="O5809" s="31">
        <v>0.94</v>
      </c>
      <c r="P5809" s="31">
        <v>0.94</v>
      </c>
      <c r="Q5809">
        <v>0.7</v>
      </c>
      <c r="R5809">
        <f t="shared" si="270"/>
        <v>0.66</v>
      </c>
      <c r="S5809" s="38" t="s">
        <v>36</v>
      </c>
      <c r="T5809" s="27">
        <v>1</v>
      </c>
      <c r="U5809">
        <f t="shared" si="272"/>
        <v>0.66</v>
      </c>
      <c r="V5809" s="39" t="s">
        <v>36</v>
      </c>
    </row>
    <row r="5810" spans="1:22">
      <c r="A5810" s="29">
        <v>42181.322569444441</v>
      </c>
      <c r="B5810" t="s">
        <v>33</v>
      </c>
      <c r="C5810" s="37" t="s">
        <v>40</v>
      </c>
      <c r="D5810" s="37"/>
      <c r="E5810" s="35" t="s">
        <v>517</v>
      </c>
      <c r="F5810" s="34">
        <v>1</v>
      </c>
      <c r="H5810">
        <f t="shared" si="271"/>
        <v>1</v>
      </c>
      <c r="I5810" t="s">
        <v>38</v>
      </c>
      <c r="J5810" s="1" t="s">
        <v>490</v>
      </c>
      <c r="K5810" s="23" t="s">
        <v>10284</v>
      </c>
      <c r="L5810" s="18" t="s">
        <v>57</v>
      </c>
      <c r="M5810" s="18" t="s">
        <v>10285</v>
      </c>
      <c r="N5810">
        <v>5.99</v>
      </c>
      <c r="O5810" s="31">
        <v>4.87</v>
      </c>
      <c r="P5810" s="31">
        <v>4.87</v>
      </c>
      <c r="Q5810">
        <v>0.7</v>
      </c>
      <c r="R5810">
        <f t="shared" si="270"/>
        <v>3.41</v>
      </c>
      <c r="S5810" s="38" t="s">
        <v>36</v>
      </c>
      <c r="T5810" s="27">
        <v>1</v>
      </c>
      <c r="U5810">
        <f t="shared" si="272"/>
        <v>3.41</v>
      </c>
      <c r="V5810" s="39" t="s">
        <v>36</v>
      </c>
    </row>
    <row r="5811" spans="1:22">
      <c r="A5811" s="29">
        <v>42181.331863425927</v>
      </c>
      <c r="B5811" t="s">
        <v>33</v>
      </c>
      <c r="C5811" s="37" t="s">
        <v>34</v>
      </c>
      <c r="D5811" s="37"/>
      <c r="E5811" s="35" t="s">
        <v>1835</v>
      </c>
      <c r="F5811" s="34">
        <v>1</v>
      </c>
      <c r="H5811">
        <f t="shared" si="271"/>
        <v>1</v>
      </c>
      <c r="I5811" t="s">
        <v>398</v>
      </c>
      <c r="K5811" s="23" t="s">
        <v>1139</v>
      </c>
      <c r="L5811" s="18" t="s">
        <v>194</v>
      </c>
      <c r="M5811" s="18" t="s">
        <v>1140</v>
      </c>
      <c r="N5811">
        <v>0.99</v>
      </c>
      <c r="O5811" s="31">
        <v>0.82</v>
      </c>
      <c r="P5811" s="31">
        <v>0.82</v>
      </c>
      <c r="Q5811">
        <v>0.7</v>
      </c>
      <c r="R5811">
        <f t="shared" si="270"/>
        <v>0.56999999999999995</v>
      </c>
      <c r="S5811" s="38" t="s">
        <v>36</v>
      </c>
      <c r="T5811" s="27">
        <v>1</v>
      </c>
      <c r="U5811">
        <f t="shared" si="272"/>
        <v>0.56999999999999995</v>
      </c>
      <c r="V5811" s="39" t="s">
        <v>36</v>
      </c>
    </row>
    <row r="5812" spans="1:22">
      <c r="A5812" s="29">
        <v>42181.448888888888</v>
      </c>
      <c r="B5812" t="s">
        <v>33</v>
      </c>
      <c r="C5812" s="37" t="s">
        <v>34</v>
      </c>
      <c r="D5812" s="37"/>
      <c r="E5812" s="35" t="s">
        <v>7715</v>
      </c>
      <c r="F5812" s="34">
        <v>1</v>
      </c>
      <c r="H5812">
        <f t="shared" si="271"/>
        <v>1</v>
      </c>
      <c r="I5812" t="s">
        <v>46</v>
      </c>
      <c r="J5812" s="1" t="s">
        <v>46</v>
      </c>
      <c r="K5812" s="23" t="s">
        <v>1077</v>
      </c>
      <c r="L5812" s="18" t="s">
        <v>115</v>
      </c>
      <c r="M5812" s="18" t="s">
        <v>1078</v>
      </c>
      <c r="N5812">
        <v>14.99</v>
      </c>
      <c r="O5812" s="31">
        <v>12.39</v>
      </c>
      <c r="P5812" s="31">
        <v>12.39</v>
      </c>
      <c r="Q5812">
        <v>0.7</v>
      </c>
      <c r="R5812">
        <f t="shared" si="270"/>
        <v>8.67</v>
      </c>
      <c r="S5812" s="38" t="s">
        <v>36</v>
      </c>
      <c r="T5812" s="27">
        <v>1</v>
      </c>
      <c r="U5812">
        <f t="shared" si="272"/>
        <v>8.67</v>
      </c>
      <c r="V5812" s="39" t="s">
        <v>36</v>
      </c>
    </row>
    <row r="5813" spans="1:22">
      <c r="A5813" s="29">
        <v>42181.454664351855</v>
      </c>
      <c r="B5813" t="s">
        <v>33</v>
      </c>
      <c r="C5813" s="37" t="s">
        <v>34</v>
      </c>
      <c r="D5813" s="37"/>
      <c r="E5813" s="35" t="s">
        <v>4298</v>
      </c>
      <c r="F5813" s="34">
        <v>1</v>
      </c>
      <c r="H5813">
        <f t="shared" si="271"/>
        <v>1</v>
      </c>
      <c r="I5813" t="s">
        <v>398</v>
      </c>
      <c r="J5813" s="1" t="s">
        <v>494</v>
      </c>
      <c r="K5813" s="23" t="s">
        <v>2863</v>
      </c>
      <c r="L5813" s="18" t="s">
        <v>2864</v>
      </c>
      <c r="M5813" s="18" t="s">
        <v>2865</v>
      </c>
      <c r="N5813">
        <v>5.49</v>
      </c>
      <c r="O5813" s="31">
        <v>4.54</v>
      </c>
      <c r="P5813" s="31">
        <v>4.54</v>
      </c>
      <c r="Q5813">
        <v>0.7</v>
      </c>
      <c r="R5813">
        <f t="shared" si="270"/>
        <v>3.18</v>
      </c>
      <c r="S5813" s="38" t="s">
        <v>36</v>
      </c>
      <c r="T5813" s="27">
        <v>1</v>
      </c>
      <c r="U5813">
        <f t="shared" si="272"/>
        <v>3.18</v>
      </c>
      <c r="V5813" s="39" t="s">
        <v>36</v>
      </c>
    </row>
    <row r="5814" spans="1:22">
      <c r="A5814" s="29">
        <v>42181.245972222219</v>
      </c>
      <c r="B5814" t="s">
        <v>33</v>
      </c>
      <c r="C5814" s="37" t="s">
        <v>73</v>
      </c>
      <c r="D5814" s="37" t="s">
        <v>1806</v>
      </c>
      <c r="E5814" s="35" t="s">
        <v>1879</v>
      </c>
      <c r="F5814" s="34">
        <v>1</v>
      </c>
      <c r="H5814">
        <f t="shared" si="271"/>
        <v>1</v>
      </c>
      <c r="I5814" t="s">
        <v>46</v>
      </c>
      <c r="J5814" s="1" t="s">
        <v>46</v>
      </c>
      <c r="K5814" s="23" t="s">
        <v>470</v>
      </c>
      <c r="L5814" s="18" t="s">
        <v>69</v>
      </c>
      <c r="M5814" s="18" t="s">
        <v>471</v>
      </c>
      <c r="N5814">
        <v>7.49</v>
      </c>
      <c r="O5814" s="31">
        <v>6.24</v>
      </c>
      <c r="P5814" s="31">
        <v>6.24</v>
      </c>
      <c r="Q5814">
        <v>0.7</v>
      </c>
      <c r="R5814">
        <f t="shared" si="270"/>
        <v>4.37</v>
      </c>
      <c r="S5814" s="38" t="s">
        <v>36</v>
      </c>
      <c r="T5814" s="27">
        <v>1</v>
      </c>
      <c r="U5814">
        <f t="shared" si="272"/>
        <v>4.37</v>
      </c>
      <c r="V5814" s="39" t="s">
        <v>36</v>
      </c>
    </row>
    <row r="5815" spans="1:22">
      <c r="A5815" s="29">
        <v>42181.278009259258</v>
      </c>
      <c r="B5815" t="s">
        <v>33</v>
      </c>
      <c r="C5815" s="37" t="s">
        <v>34</v>
      </c>
      <c r="D5815" s="37"/>
      <c r="E5815" s="35" t="s">
        <v>3024</v>
      </c>
      <c r="F5815" s="34">
        <v>1</v>
      </c>
      <c r="H5815">
        <f t="shared" si="271"/>
        <v>1</v>
      </c>
      <c r="I5815" t="s">
        <v>38</v>
      </c>
      <c r="J5815" s="1" t="s">
        <v>482</v>
      </c>
      <c r="K5815" s="23" t="s">
        <v>11224</v>
      </c>
      <c r="L5815" s="18" t="s">
        <v>8023</v>
      </c>
      <c r="M5815" s="18" t="s">
        <v>11225</v>
      </c>
      <c r="N5815">
        <v>5.49</v>
      </c>
      <c r="O5815" s="31">
        <v>4.54</v>
      </c>
      <c r="P5815" s="31">
        <v>4.54</v>
      </c>
      <c r="Q5815">
        <v>0.7</v>
      </c>
      <c r="R5815">
        <f t="shared" si="270"/>
        <v>3.18</v>
      </c>
      <c r="S5815" s="38" t="s">
        <v>36</v>
      </c>
      <c r="T5815" s="27">
        <v>1</v>
      </c>
      <c r="U5815">
        <f t="shared" si="272"/>
        <v>3.18</v>
      </c>
      <c r="V5815" s="39" t="s">
        <v>36</v>
      </c>
    </row>
    <row r="5816" spans="1:22">
      <c r="A5816" s="29">
        <v>42181.368703703702</v>
      </c>
      <c r="B5816" t="s">
        <v>33</v>
      </c>
      <c r="C5816" s="37" t="s">
        <v>73</v>
      </c>
      <c r="D5816" s="37"/>
      <c r="E5816" s="35" t="s">
        <v>1840</v>
      </c>
      <c r="F5816" s="34">
        <v>1</v>
      </c>
      <c r="H5816">
        <f t="shared" si="271"/>
        <v>1</v>
      </c>
      <c r="I5816" t="s">
        <v>398</v>
      </c>
      <c r="J5816" s="1" t="s">
        <v>494</v>
      </c>
      <c r="K5816" s="23" t="s">
        <v>11226</v>
      </c>
      <c r="L5816" s="18" t="s">
        <v>305</v>
      </c>
      <c r="M5816" s="18" t="s">
        <v>11227</v>
      </c>
      <c r="N5816">
        <v>7.99</v>
      </c>
      <c r="O5816" s="31">
        <v>6.66</v>
      </c>
      <c r="P5816" s="31">
        <v>6.66</v>
      </c>
      <c r="Q5816">
        <v>0.7</v>
      </c>
      <c r="R5816">
        <f t="shared" si="270"/>
        <v>4.66</v>
      </c>
      <c r="S5816" s="38" t="s">
        <v>36</v>
      </c>
      <c r="T5816" s="27">
        <v>1</v>
      </c>
      <c r="U5816">
        <f t="shared" si="272"/>
        <v>4.66</v>
      </c>
      <c r="V5816" s="39" t="s">
        <v>36</v>
      </c>
    </row>
    <row r="5817" spans="1:22">
      <c r="A5817" s="29">
        <v>42181.59747685185</v>
      </c>
      <c r="B5817" t="s">
        <v>589</v>
      </c>
      <c r="C5817" s="37" t="s">
        <v>58</v>
      </c>
      <c r="D5817" s="37"/>
      <c r="E5817" s="35" t="s">
        <v>3109</v>
      </c>
      <c r="F5817" s="34">
        <v>1</v>
      </c>
      <c r="H5817">
        <f t="shared" si="271"/>
        <v>1</v>
      </c>
      <c r="I5817" t="s">
        <v>398</v>
      </c>
      <c r="J5817" s="1" t="s">
        <v>452</v>
      </c>
      <c r="K5817" s="23" t="s">
        <v>1284</v>
      </c>
      <c r="L5817" s="18" t="s">
        <v>556</v>
      </c>
      <c r="M5817" s="18" t="s">
        <v>1285</v>
      </c>
      <c r="N5817">
        <v>8.99</v>
      </c>
      <c r="O5817" s="31">
        <v>7.55</v>
      </c>
      <c r="P5817" s="31">
        <v>7.55</v>
      </c>
      <c r="Q5817">
        <v>0.7</v>
      </c>
      <c r="R5817">
        <f t="shared" si="270"/>
        <v>5.29</v>
      </c>
      <c r="S5817" s="38" t="s">
        <v>36</v>
      </c>
      <c r="T5817" s="27">
        <v>1</v>
      </c>
      <c r="U5817">
        <f t="shared" si="272"/>
        <v>5.29</v>
      </c>
      <c r="V5817" s="39" t="s">
        <v>36</v>
      </c>
    </row>
    <row r="5818" spans="1:22">
      <c r="A5818" s="29">
        <v>42181.40384259259</v>
      </c>
      <c r="B5818" t="s">
        <v>33</v>
      </c>
      <c r="C5818" s="37" t="s">
        <v>34</v>
      </c>
      <c r="D5818" s="37"/>
      <c r="E5818" s="35" t="s">
        <v>7716</v>
      </c>
      <c r="F5818" s="34">
        <v>1</v>
      </c>
      <c r="H5818">
        <f t="shared" si="271"/>
        <v>1</v>
      </c>
      <c r="I5818" t="s">
        <v>488</v>
      </c>
      <c r="J5818" s="1" t="s">
        <v>489</v>
      </c>
      <c r="K5818" s="23" t="s">
        <v>5020</v>
      </c>
      <c r="L5818" s="18" t="s">
        <v>515</v>
      </c>
      <c r="M5818" s="18" t="s">
        <v>2902</v>
      </c>
      <c r="N5818">
        <v>2.99</v>
      </c>
      <c r="O5818" s="31">
        <v>2.4700000000000002</v>
      </c>
      <c r="P5818" s="31">
        <v>2.4700000000000002</v>
      </c>
      <c r="Q5818">
        <v>0.7</v>
      </c>
      <c r="R5818">
        <f t="shared" si="270"/>
        <v>1.73</v>
      </c>
      <c r="S5818" s="38" t="s">
        <v>36</v>
      </c>
      <c r="T5818" s="27">
        <v>1</v>
      </c>
      <c r="U5818">
        <f t="shared" si="272"/>
        <v>1.73</v>
      </c>
      <c r="V5818" s="39" t="s">
        <v>36</v>
      </c>
    </row>
    <row r="5819" spans="1:22">
      <c r="A5819" s="29">
        <v>42181.401284722226</v>
      </c>
      <c r="B5819" t="s">
        <v>33</v>
      </c>
      <c r="C5819" s="37" t="s">
        <v>40</v>
      </c>
      <c r="D5819" s="37"/>
      <c r="E5819" s="35" t="s">
        <v>179</v>
      </c>
      <c r="F5819" s="34">
        <v>1</v>
      </c>
      <c r="H5819">
        <f t="shared" si="271"/>
        <v>1</v>
      </c>
      <c r="I5819" t="s">
        <v>38</v>
      </c>
      <c r="J5819" s="1" t="s">
        <v>38</v>
      </c>
      <c r="K5819" s="23" t="s">
        <v>911</v>
      </c>
      <c r="L5819" s="18" t="s">
        <v>78</v>
      </c>
      <c r="M5819" s="18" t="s">
        <v>957</v>
      </c>
      <c r="N5819">
        <v>6.49</v>
      </c>
      <c r="O5819" s="31">
        <v>5.28</v>
      </c>
      <c r="P5819" s="31">
        <v>5.28</v>
      </c>
      <c r="Q5819">
        <v>0.7</v>
      </c>
      <c r="R5819">
        <f t="shared" si="270"/>
        <v>3.7</v>
      </c>
      <c r="S5819" s="38" t="s">
        <v>36</v>
      </c>
      <c r="T5819" s="27">
        <v>1</v>
      </c>
      <c r="U5819">
        <f t="shared" si="272"/>
        <v>3.7</v>
      </c>
      <c r="V5819" s="39" t="s">
        <v>36</v>
      </c>
    </row>
    <row r="5820" spans="1:22">
      <c r="A5820" s="29">
        <v>42181.452824074076</v>
      </c>
      <c r="B5820" t="s">
        <v>33</v>
      </c>
      <c r="C5820" s="37" t="s">
        <v>34</v>
      </c>
      <c r="D5820" s="37"/>
      <c r="E5820" s="35" t="s">
        <v>6491</v>
      </c>
      <c r="F5820" s="34">
        <v>1</v>
      </c>
      <c r="H5820">
        <f t="shared" si="271"/>
        <v>1</v>
      </c>
      <c r="I5820" t="s">
        <v>46</v>
      </c>
      <c r="J5820" s="1" t="s">
        <v>592</v>
      </c>
      <c r="K5820" s="23" t="s">
        <v>3777</v>
      </c>
      <c r="L5820" s="18" t="s">
        <v>137</v>
      </c>
      <c r="M5820" s="18" t="s">
        <v>3778</v>
      </c>
      <c r="N5820">
        <v>6.49</v>
      </c>
      <c r="O5820" s="31">
        <v>5.36</v>
      </c>
      <c r="P5820" s="31">
        <v>5.36</v>
      </c>
      <c r="Q5820">
        <v>0.7</v>
      </c>
      <c r="R5820">
        <f t="shared" si="270"/>
        <v>3.75</v>
      </c>
      <c r="S5820" s="38" t="s">
        <v>36</v>
      </c>
      <c r="T5820" s="27">
        <v>1</v>
      </c>
      <c r="U5820">
        <f t="shared" si="272"/>
        <v>3.75</v>
      </c>
      <c r="V5820" s="39" t="s">
        <v>36</v>
      </c>
    </row>
    <row r="5821" spans="1:22">
      <c r="A5821" s="29">
        <v>42181.437418981484</v>
      </c>
      <c r="B5821" t="s">
        <v>33</v>
      </c>
      <c r="C5821" s="37" t="s">
        <v>34</v>
      </c>
      <c r="D5821" s="37"/>
      <c r="E5821" s="35" t="s">
        <v>661</v>
      </c>
      <c r="F5821" s="34">
        <v>1</v>
      </c>
      <c r="H5821">
        <f t="shared" si="271"/>
        <v>1</v>
      </c>
      <c r="I5821" t="s">
        <v>46</v>
      </c>
      <c r="J5821" s="1" t="s">
        <v>46</v>
      </c>
      <c r="K5821" s="23" t="s">
        <v>5950</v>
      </c>
      <c r="L5821" s="18" t="s">
        <v>81</v>
      </c>
      <c r="M5821" s="18" t="s">
        <v>5951</v>
      </c>
      <c r="N5821">
        <v>14.99</v>
      </c>
      <c r="O5821" s="31">
        <v>12.39</v>
      </c>
      <c r="P5821" s="31">
        <v>12.39</v>
      </c>
      <c r="Q5821">
        <v>0.7</v>
      </c>
      <c r="R5821">
        <f t="shared" si="270"/>
        <v>8.67</v>
      </c>
      <c r="S5821" s="38" t="s">
        <v>36</v>
      </c>
      <c r="T5821" s="27">
        <v>1</v>
      </c>
      <c r="U5821">
        <f t="shared" si="272"/>
        <v>8.67</v>
      </c>
      <c r="V5821" s="39" t="s">
        <v>36</v>
      </c>
    </row>
    <row r="5822" spans="1:22">
      <c r="A5822" s="29">
        <v>42181.368703703702</v>
      </c>
      <c r="B5822" t="s">
        <v>33</v>
      </c>
      <c r="C5822" s="37" t="s">
        <v>73</v>
      </c>
      <c r="D5822" s="37"/>
      <c r="E5822" s="35" t="s">
        <v>1840</v>
      </c>
      <c r="F5822" s="34">
        <v>1</v>
      </c>
      <c r="H5822">
        <f t="shared" si="271"/>
        <v>1</v>
      </c>
      <c r="I5822" t="s">
        <v>398</v>
      </c>
      <c r="J5822" s="1" t="s">
        <v>494</v>
      </c>
      <c r="K5822" s="23" t="s">
        <v>11228</v>
      </c>
      <c r="L5822" s="18" t="s">
        <v>305</v>
      </c>
      <c r="M5822" s="18" t="s">
        <v>11229</v>
      </c>
      <c r="N5822">
        <v>8.49</v>
      </c>
      <c r="O5822" s="31">
        <v>7.08</v>
      </c>
      <c r="P5822" s="31">
        <v>7.08</v>
      </c>
      <c r="Q5822">
        <v>0.7</v>
      </c>
      <c r="R5822">
        <f t="shared" si="270"/>
        <v>4.96</v>
      </c>
      <c r="S5822" s="38" t="s">
        <v>36</v>
      </c>
      <c r="T5822" s="27">
        <v>1</v>
      </c>
      <c r="U5822">
        <f t="shared" si="272"/>
        <v>4.96</v>
      </c>
      <c r="V5822" s="39" t="s">
        <v>36</v>
      </c>
    </row>
    <row r="5823" spans="1:22">
      <c r="A5823" s="29">
        <v>42181.607476851852</v>
      </c>
      <c r="B5823" t="s">
        <v>33</v>
      </c>
      <c r="C5823" s="37" t="s">
        <v>34</v>
      </c>
      <c r="D5823" s="37"/>
      <c r="E5823" s="35" t="s">
        <v>4237</v>
      </c>
      <c r="F5823" s="34">
        <v>1</v>
      </c>
      <c r="H5823">
        <f t="shared" si="271"/>
        <v>1</v>
      </c>
      <c r="I5823" t="s">
        <v>398</v>
      </c>
      <c r="J5823" s="1" t="s">
        <v>452</v>
      </c>
      <c r="K5823" s="23" t="s">
        <v>2585</v>
      </c>
      <c r="L5823" s="18" t="s">
        <v>233</v>
      </c>
      <c r="M5823" s="18" t="s">
        <v>2586</v>
      </c>
      <c r="N5823">
        <v>6.49</v>
      </c>
      <c r="O5823" s="31">
        <v>5.36</v>
      </c>
      <c r="P5823" s="31">
        <v>5.36</v>
      </c>
      <c r="Q5823">
        <v>0.7</v>
      </c>
      <c r="R5823">
        <f t="shared" si="270"/>
        <v>3.75</v>
      </c>
      <c r="S5823" s="38" t="s">
        <v>36</v>
      </c>
      <c r="T5823" s="27">
        <v>1</v>
      </c>
      <c r="U5823">
        <f t="shared" si="272"/>
        <v>3.75</v>
      </c>
      <c r="V5823" s="39" t="s">
        <v>36</v>
      </c>
    </row>
    <row r="5824" spans="1:22">
      <c r="A5824" s="29">
        <v>42181.645509259259</v>
      </c>
      <c r="B5824" t="s">
        <v>33</v>
      </c>
      <c r="C5824" s="37" t="s">
        <v>34</v>
      </c>
      <c r="D5824" s="37"/>
      <c r="E5824" s="35" t="s">
        <v>7717</v>
      </c>
      <c r="F5824" s="34">
        <v>1</v>
      </c>
      <c r="H5824">
        <f t="shared" si="271"/>
        <v>1</v>
      </c>
      <c r="I5824" t="s">
        <v>398</v>
      </c>
      <c r="J5824" s="1" t="s">
        <v>398</v>
      </c>
      <c r="K5824" s="23" t="s">
        <v>368</v>
      </c>
      <c r="L5824" s="18" t="s">
        <v>369</v>
      </c>
      <c r="M5824" s="18" t="s">
        <v>370</v>
      </c>
      <c r="N5824">
        <v>8.99</v>
      </c>
      <c r="O5824" s="31">
        <v>7.43</v>
      </c>
      <c r="P5824" s="31">
        <v>7.43</v>
      </c>
      <c r="Q5824">
        <v>0.7</v>
      </c>
      <c r="R5824">
        <f t="shared" si="270"/>
        <v>5.2</v>
      </c>
      <c r="S5824" s="38" t="s">
        <v>36</v>
      </c>
      <c r="T5824" s="27">
        <v>1</v>
      </c>
      <c r="U5824">
        <f t="shared" si="272"/>
        <v>5.2</v>
      </c>
      <c r="V5824" s="39" t="s">
        <v>36</v>
      </c>
    </row>
    <row r="5825" spans="1:22">
      <c r="A5825" s="29">
        <v>42181.615069444444</v>
      </c>
      <c r="B5825" t="s">
        <v>33</v>
      </c>
      <c r="C5825" s="37" t="s">
        <v>58</v>
      </c>
      <c r="D5825" s="37"/>
      <c r="E5825" s="35" t="s">
        <v>6678</v>
      </c>
      <c r="F5825" s="34">
        <v>1</v>
      </c>
      <c r="H5825">
        <f t="shared" si="271"/>
        <v>1</v>
      </c>
      <c r="I5825" t="s">
        <v>398</v>
      </c>
      <c r="J5825" s="1" t="s">
        <v>452</v>
      </c>
      <c r="K5825" s="23" t="s">
        <v>3892</v>
      </c>
      <c r="L5825" s="18" t="s">
        <v>275</v>
      </c>
      <c r="M5825" s="18" t="s">
        <v>3893</v>
      </c>
      <c r="N5825">
        <v>7.99</v>
      </c>
      <c r="O5825" s="31">
        <v>6.71</v>
      </c>
      <c r="P5825" s="31">
        <v>6.71</v>
      </c>
      <c r="Q5825">
        <v>0.7</v>
      </c>
      <c r="R5825">
        <f t="shared" si="270"/>
        <v>4.7</v>
      </c>
      <c r="S5825" s="38" t="s">
        <v>36</v>
      </c>
      <c r="T5825" s="27">
        <v>1</v>
      </c>
      <c r="U5825">
        <f t="shared" si="272"/>
        <v>4.7</v>
      </c>
      <c r="V5825" s="39" t="s">
        <v>36</v>
      </c>
    </row>
    <row r="5826" spans="1:22">
      <c r="A5826" s="29">
        <v>42181.510069444441</v>
      </c>
      <c r="B5826" t="s">
        <v>33</v>
      </c>
      <c r="C5826" s="37" t="s">
        <v>34</v>
      </c>
      <c r="D5826" s="37"/>
      <c r="E5826" s="35" t="s">
        <v>2025</v>
      </c>
      <c r="F5826" s="34">
        <v>1</v>
      </c>
      <c r="H5826">
        <f t="shared" si="271"/>
        <v>1</v>
      </c>
      <c r="I5826" t="s">
        <v>46</v>
      </c>
      <c r="J5826" s="1" t="s">
        <v>486</v>
      </c>
      <c r="K5826" s="23" t="s">
        <v>2808</v>
      </c>
      <c r="L5826" s="18" t="s">
        <v>217</v>
      </c>
      <c r="M5826" s="18" t="s">
        <v>2809</v>
      </c>
      <c r="N5826">
        <v>7.49</v>
      </c>
      <c r="O5826" s="31">
        <v>6.19</v>
      </c>
      <c r="P5826" s="31">
        <v>6.19</v>
      </c>
      <c r="Q5826">
        <v>0.7</v>
      </c>
      <c r="R5826">
        <f t="shared" ref="R5826:R5889" si="273">ROUND(P5826*Q5826,2)*H5826</f>
        <v>4.33</v>
      </c>
      <c r="S5826" s="38" t="s">
        <v>36</v>
      </c>
      <c r="T5826" s="27">
        <v>1</v>
      </c>
      <c r="U5826">
        <f t="shared" si="272"/>
        <v>4.33</v>
      </c>
      <c r="V5826" s="39" t="s">
        <v>36</v>
      </c>
    </row>
    <row r="5827" spans="1:22">
      <c r="A5827" s="29">
        <v>42181.558182870373</v>
      </c>
      <c r="B5827" t="s">
        <v>33</v>
      </c>
      <c r="C5827" s="37" t="s">
        <v>143</v>
      </c>
      <c r="D5827" s="37"/>
      <c r="E5827" s="35" t="s">
        <v>4381</v>
      </c>
      <c r="F5827" s="34">
        <v>1</v>
      </c>
      <c r="H5827">
        <f t="shared" ref="H5827:H5890" si="274">F5827-G5827</f>
        <v>1</v>
      </c>
      <c r="I5827" t="s">
        <v>46</v>
      </c>
      <c r="J5827" s="1" t="s">
        <v>523</v>
      </c>
      <c r="K5827" s="23" t="s">
        <v>223</v>
      </c>
      <c r="L5827" s="18" t="s">
        <v>101</v>
      </c>
      <c r="M5827" s="18" t="s">
        <v>156</v>
      </c>
      <c r="N5827">
        <v>7.99</v>
      </c>
      <c r="O5827" s="31">
        <v>6.5</v>
      </c>
      <c r="P5827" s="31">
        <v>6.5</v>
      </c>
      <c r="Q5827">
        <v>0.7</v>
      </c>
      <c r="R5827">
        <f t="shared" si="273"/>
        <v>4.55</v>
      </c>
      <c r="S5827" s="38" t="s">
        <v>36</v>
      </c>
      <c r="T5827" s="27">
        <v>1</v>
      </c>
      <c r="U5827">
        <f t="shared" ref="U5827:U5890" si="275">ROUND(T5827*R5827,2)</f>
        <v>4.55</v>
      </c>
      <c r="V5827" s="39" t="s">
        <v>36</v>
      </c>
    </row>
    <row r="5828" spans="1:22">
      <c r="A5828" s="29">
        <v>42181.532835648148</v>
      </c>
      <c r="B5828" t="s">
        <v>33</v>
      </c>
      <c r="C5828" s="37" t="s">
        <v>34</v>
      </c>
      <c r="D5828" s="37"/>
      <c r="E5828" s="35" t="s">
        <v>4407</v>
      </c>
      <c r="F5828" s="34">
        <v>1</v>
      </c>
      <c r="H5828">
        <f t="shared" si="274"/>
        <v>1</v>
      </c>
      <c r="I5828" t="s">
        <v>52</v>
      </c>
      <c r="J5828" s="1" t="s">
        <v>52</v>
      </c>
      <c r="K5828" s="23" t="s">
        <v>1305</v>
      </c>
      <c r="L5828" s="18" t="s">
        <v>87</v>
      </c>
      <c r="M5828" s="18" t="s">
        <v>1306</v>
      </c>
      <c r="N5828">
        <v>8.99</v>
      </c>
      <c r="O5828" s="31">
        <v>7.43</v>
      </c>
      <c r="P5828" s="31">
        <v>7.43</v>
      </c>
      <c r="Q5828">
        <v>0.7</v>
      </c>
      <c r="R5828">
        <f t="shared" si="273"/>
        <v>5.2</v>
      </c>
      <c r="S5828" s="38" t="s">
        <v>36</v>
      </c>
      <c r="T5828" s="27">
        <v>1</v>
      </c>
      <c r="U5828">
        <f t="shared" si="275"/>
        <v>5.2</v>
      </c>
      <c r="V5828" s="39" t="s">
        <v>36</v>
      </c>
    </row>
    <row r="5829" spans="1:22">
      <c r="A5829" s="29">
        <v>42181.559293981481</v>
      </c>
      <c r="B5829" t="s">
        <v>33</v>
      </c>
      <c r="C5829" s="37" t="s">
        <v>40</v>
      </c>
      <c r="D5829" s="37"/>
      <c r="E5829" s="35" t="s">
        <v>1822</v>
      </c>
      <c r="F5829" s="34">
        <v>1</v>
      </c>
      <c r="H5829">
        <f t="shared" si="274"/>
        <v>1</v>
      </c>
      <c r="I5829" t="s">
        <v>398</v>
      </c>
      <c r="J5829" s="1" t="s">
        <v>484</v>
      </c>
      <c r="K5829" s="23" t="s">
        <v>5126</v>
      </c>
      <c r="L5829" s="18" t="s">
        <v>50</v>
      </c>
      <c r="M5829" s="18" t="s">
        <v>5127</v>
      </c>
      <c r="N5829">
        <v>8.99</v>
      </c>
      <c r="O5829" s="31">
        <v>7.31</v>
      </c>
      <c r="P5829" s="31">
        <v>7.31</v>
      </c>
      <c r="Q5829">
        <v>0.7</v>
      </c>
      <c r="R5829">
        <f t="shared" si="273"/>
        <v>5.12</v>
      </c>
      <c r="S5829" s="38" t="s">
        <v>36</v>
      </c>
      <c r="T5829" s="27">
        <v>1</v>
      </c>
      <c r="U5829">
        <f t="shared" si="275"/>
        <v>5.12</v>
      </c>
      <c r="V5829" s="39" t="s">
        <v>36</v>
      </c>
    </row>
    <row r="5830" spans="1:22">
      <c r="A5830" s="29">
        <v>42181.428159722222</v>
      </c>
      <c r="B5830" t="s">
        <v>33</v>
      </c>
      <c r="C5830" s="37" t="s">
        <v>37</v>
      </c>
      <c r="D5830" s="37"/>
      <c r="E5830" s="35" t="s">
        <v>1878</v>
      </c>
      <c r="F5830" s="34">
        <v>1</v>
      </c>
      <c r="H5830">
        <f t="shared" si="274"/>
        <v>1</v>
      </c>
      <c r="I5830" t="s">
        <v>38</v>
      </c>
      <c r="J5830" s="1" t="s">
        <v>490</v>
      </c>
      <c r="K5830" s="23" t="s">
        <v>1763</v>
      </c>
      <c r="L5830" s="18" t="s">
        <v>560</v>
      </c>
      <c r="M5830" s="18" t="s">
        <v>561</v>
      </c>
      <c r="N5830">
        <v>7.49</v>
      </c>
      <c r="O5830" s="31">
        <v>7.1</v>
      </c>
      <c r="P5830" s="31">
        <v>7.1</v>
      </c>
      <c r="Q5830">
        <v>0.7</v>
      </c>
      <c r="R5830">
        <f t="shared" si="273"/>
        <v>4.97</v>
      </c>
      <c r="S5830" s="38" t="s">
        <v>36</v>
      </c>
      <c r="T5830" s="27">
        <v>1</v>
      </c>
      <c r="U5830">
        <f t="shared" si="275"/>
        <v>4.97</v>
      </c>
      <c r="V5830" s="39" t="s">
        <v>36</v>
      </c>
    </row>
    <row r="5831" spans="1:22">
      <c r="A5831" s="29">
        <v>42181.552546296298</v>
      </c>
      <c r="B5831" t="s">
        <v>33</v>
      </c>
      <c r="C5831" s="37" t="s">
        <v>34</v>
      </c>
      <c r="D5831" s="37"/>
      <c r="E5831" s="35" t="s">
        <v>3116</v>
      </c>
      <c r="F5831" s="34">
        <v>1</v>
      </c>
      <c r="H5831">
        <f t="shared" si="274"/>
        <v>1</v>
      </c>
      <c r="I5831" t="s">
        <v>398</v>
      </c>
      <c r="J5831" s="1" t="s">
        <v>452</v>
      </c>
      <c r="K5831" s="23" t="s">
        <v>2705</v>
      </c>
      <c r="L5831" s="18" t="s">
        <v>579</v>
      </c>
      <c r="M5831" s="18" t="s">
        <v>2706</v>
      </c>
      <c r="N5831">
        <v>7.99</v>
      </c>
      <c r="O5831" s="31">
        <v>6.6</v>
      </c>
      <c r="P5831" s="31">
        <v>6.6</v>
      </c>
      <c r="Q5831">
        <v>0.7</v>
      </c>
      <c r="R5831">
        <f t="shared" si="273"/>
        <v>4.62</v>
      </c>
      <c r="S5831" s="38" t="s">
        <v>36</v>
      </c>
      <c r="T5831" s="27">
        <v>1</v>
      </c>
      <c r="U5831">
        <f t="shared" si="275"/>
        <v>4.62</v>
      </c>
      <c r="V5831" s="39" t="s">
        <v>36</v>
      </c>
    </row>
    <row r="5832" spans="1:22">
      <c r="A5832" s="29">
        <v>42181.603113425925</v>
      </c>
      <c r="B5832" t="s">
        <v>33</v>
      </c>
      <c r="C5832" s="37" t="s">
        <v>40</v>
      </c>
      <c r="D5832" s="37"/>
      <c r="E5832" s="35" t="s">
        <v>1017</v>
      </c>
      <c r="F5832" s="34">
        <v>1</v>
      </c>
      <c r="H5832">
        <f t="shared" si="274"/>
        <v>1</v>
      </c>
      <c r="I5832" t="s">
        <v>488</v>
      </c>
      <c r="J5832" s="1" t="s">
        <v>489</v>
      </c>
      <c r="K5832" s="23" t="s">
        <v>11230</v>
      </c>
      <c r="L5832" s="18" t="s">
        <v>8541</v>
      </c>
      <c r="M5832" s="18" t="s">
        <v>11231</v>
      </c>
      <c r="N5832">
        <v>4.99</v>
      </c>
      <c r="O5832" s="31">
        <v>4.0599999999999996</v>
      </c>
      <c r="P5832" s="31">
        <v>4.0599999999999996</v>
      </c>
      <c r="Q5832">
        <v>0.7</v>
      </c>
      <c r="R5832">
        <f t="shared" si="273"/>
        <v>2.84</v>
      </c>
      <c r="S5832" s="38" t="s">
        <v>36</v>
      </c>
      <c r="T5832" s="27">
        <v>1</v>
      </c>
      <c r="U5832">
        <f t="shared" si="275"/>
        <v>2.84</v>
      </c>
      <c r="V5832" s="39" t="s">
        <v>36</v>
      </c>
    </row>
    <row r="5833" spans="1:22">
      <c r="A5833" s="29">
        <v>42181.825162037036</v>
      </c>
      <c r="B5833" t="s">
        <v>86</v>
      </c>
      <c r="C5833" s="37" t="s">
        <v>37</v>
      </c>
      <c r="D5833" s="37"/>
      <c r="E5833" s="35" t="s">
        <v>1956</v>
      </c>
      <c r="F5833" s="34">
        <v>1</v>
      </c>
      <c r="H5833">
        <f t="shared" si="274"/>
        <v>1</v>
      </c>
      <c r="I5833" t="s">
        <v>46</v>
      </c>
      <c r="J5833" s="1" t="s">
        <v>2546</v>
      </c>
      <c r="K5833" s="23" t="s">
        <v>3791</v>
      </c>
      <c r="L5833" s="18" t="s">
        <v>3792</v>
      </c>
      <c r="M5833" s="18" t="s">
        <v>3793</v>
      </c>
      <c r="N5833">
        <v>6.49</v>
      </c>
      <c r="O5833" s="31">
        <v>6.15</v>
      </c>
      <c r="P5833" s="31">
        <v>6.15</v>
      </c>
      <c r="Q5833">
        <v>0.7</v>
      </c>
      <c r="R5833">
        <f t="shared" si="273"/>
        <v>4.3099999999999996</v>
      </c>
      <c r="S5833" s="38" t="s">
        <v>36</v>
      </c>
      <c r="T5833" s="27">
        <v>1</v>
      </c>
      <c r="U5833">
        <f t="shared" si="275"/>
        <v>4.3099999999999996</v>
      </c>
      <c r="V5833" s="39" t="s">
        <v>36</v>
      </c>
    </row>
    <row r="5834" spans="1:22">
      <c r="A5834" s="29">
        <v>42181.682152777779</v>
      </c>
      <c r="B5834" t="s">
        <v>33</v>
      </c>
      <c r="C5834" s="37" t="s">
        <v>73</v>
      </c>
      <c r="D5834" s="37"/>
      <c r="E5834" s="35" t="s">
        <v>1826</v>
      </c>
      <c r="F5834" s="34">
        <v>1</v>
      </c>
      <c r="H5834">
        <f t="shared" si="274"/>
        <v>1</v>
      </c>
      <c r="I5834" t="s">
        <v>46</v>
      </c>
      <c r="J5834" s="1" t="s">
        <v>592</v>
      </c>
      <c r="K5834" s="23" t="s">
        <v>11232</v>
      </c>
      <c r="L5834" s="18" t="s">
        <v>11233</v>
      </c>
      <c r="M5834" s="18" t="s">
        <v>11234</v>
      </c>
      <c r="N5834">
        <v>7.99</v>
      </c>
      <c r="O5834" s="31">
        <v>6.66</v>
      </c>
      <c r="P5834" s="31">
        <v>6.66</v>
      </c>
      <c r="Q5834">
        <v>0.7</v>
      </c>
      <c r="R5834">
        <f t="shared" si="273"/>
        <v>4.66</v>
      </c>
      <c r="S5834" s="38" t="s">
        <v>36</v>
      </c>
      <c r="T5834" s="27">
        <v>1</v>
      </c>
      <c r="U5834">
        <f t="shared" si="275"/>
        <v>4.66</v>
      </c>
      <c r="V5834" s="39" t="s">
        <v>36</v>
      </c>
    </row>
    <row r="5835" spans="1:22">
      <c r="A5835" s="29">
        <v>42181.599282407406</v>
      </c>
      <c r="B5835" t="s">
        <v>33</v>
      </c>
      <c r="C5835" s="37" t="s">
        <v>34</v>
      </c>
      <c r="D5835" s="37"/>
      <c r="E5835" s="35" t="s">
        <v>7718</v>
      </c>
      <c r="F5835" s="34">
        <v>1</v>
      </c>
      <c r="H5835">
        <f t="shared" si="274"/>
        <v>1</v>
      </c>
      <c r="I5835" t="s">
        <v>398</v>
      </c>
      <c r="J5835" s="1" t="s">
        <v>398</v>
      </c>
      <c r="K5835" s="23" t="s">
        <v>410</v>
      </c>
      <c r="L5835" s="18" t="s">
        <v>411</v>
      </c>
      <c r="M5835" s="18" t="s">
        <v>412</v>
      </c>
      <c r="N5835">
        <v>7.49</v>
      </c>
      <c r="O5835" s="31">
        <v>6.19</v>
      </c>
      <c r="P5835" s="31">
        <v>6.19</v>
      </c>
      <c r="Q5835">
        <v>0.7</v>
      </c>
      <c r="R5835">
        <f t="shared" si="273"/>
        <v>4.33</v>
      </c>
      <c r="S5835" s="38" t="s">
        <v>36</v>
      </c>
      <c r="T5835" s="27">
        <v>1</v>
      </c>
      <c r="U5835">
        <f t="shared" si="275"/>
        <v>4.33</v>
      </c>
      <c r="V5835" s="39" t="s">
        <v>36</v>
      </c>
    </row>
    <row r="5836" spans="1:22">
      <c r="A5836" s="29">
        <v>42181.200925925928</v>
      </c>
      <c r="B5836" t="s">
        <v>589</v>
      </c>
      <c r="C5836" s="37" t="s">
        <v>58</v>
      </c>
      <c r="D5836" s="37"/>
      <c r="E5836" s="35" t="s">
        <v>7719</v>
      </c>
      <c r="F5836" s="34">
        <v>1</v>
      </c>
      <c r="H5836">
        <f t="shared" si="274"/>
        <v>1</v>
      </c>
      <c r="I5836" t="s">
        <v>398</v>
      </c>
      <c r="J5836" s="1" t="s">
        <v>525</v>
      </c>
      <c r="K5836" s="23" t="s">
        <v>4976</v>
      </c>
      <c r="L5836" s="18" t="s">
        <v>694</v>
      </c>
      <c r="M5836" s="18" t="s">
        <v>4977</v>
      </c>
      <c r="N5836">
        <v>7.49</v>
      </c>
      <c r="O5836" s="31">
        <v>6.29</v>
      </c>
      <c r="P5836" s="31">
        <v>6.29</v>
      </c>
      <c r="Q5836">
        <v>0.7</v>
      </c>
      <c r="R5836">
        <f t="shared" si="273"/>
        <v>4.4000000000000004</v>
      </c>
      <c r="S5836" s="38" t="s">
        <v>36</v>
      </c>
      <c r="T5836" s="27">
        <v>1</v>
      </c>
      <c r="U5836">
        <f t="shared" si="275"/>
        <v>4.4000000000000004</v>
      </c>
      <c r="V5836" s="39" t="s">
        <v>36</v>
      </c>
    </row>
    <row r="5837" spans="1:22">
      <c r="A5837" s="29">
        <v>42181.620821759258</v>
      </c>
      <c r="B5837" t="s">
        <v>33</v>
      </c>
      <c r="C5837" s="37" t="s">
        <v>37</v>
      </c>
      <c r="D5837" s="37"/>
      <c r="E5837" s="35" t="s">
        <v>3103</v>
      </c>
      <c r="F5837" s="34">
        <v>1</v>
      </c>
      <c r="H5837">
        <f t="shared" si="274"/>
        <v>1</v>
      </c>
      <c r="I5837" t="s">
        <v>398</v>
      </c>
      <c r="J5837" s="1" t="s">
        <v>452</v>
      </c>
      <c r="K5837" s="23" t="s">
        <v>3892</v>
      </c>
      <c r="L5837" s="18" t="s">
        <v>275</v>
      </c>
      <c r="M5837" s="18" t="s">
        <v>3893</v>
      </c>
      <c r="N5837">
        <v>7.99</v>
      </c>
      <c r="O5837" s="31">
        <v>7.57</v>
      </c>
      <c r="P5837" s="31">
        <v>7.57</v>
      </c>
      <c r="Q5837">
        <v>0.7</v>
      </c>
      <c r="R5837">
        <f t="shared" si="273"/>
        <v>5.3</v>
      </c>
      <c r="S5837" s="38" t="s">
        <v>36</v>
      </c>
      <c r="T5837" s="27">
        <v>1</v>
      </c>
      <c r="U5837">
        <f t="shared" si="275"/>
        <v>5.3</v>
      </c>
      <c r="V5837" s="39" t="s">
        <v>36</v>
      </c>
    </row>
    <row r="5838" spans="1:22">
      <c r="A5838" s="29">
        <v>42181.692280092589</v>
      </c>
      <c r="B5838" t="s">
        <v>33</v>
      </c>
      <c r="C5838" s="37" t="s">
        <v>40</v>
      </c>
      <c r="D5838" s="37"/>
      <c r="E5838" s="35" t="s">
        <v>1857</v>
      </c>
      <c r="F5838" s="34">
        <v>1</v>
      </c>
      <c r="H5838">
        <f t="shared" si="274"/>
        <v>1</v>
      </c>
      <c r="I5838" t="s">
        <v>38</v>
      </c>
      <c r="J5838" s="1" t="s">
        <v>482</v>
      </c>
      <c r="K5838" s="23" t="s">
        <v>7966</v>
      </c>
      <c r="L5838" s="18" t="s">
        <v>647</v>
      </c>
      <c r="M5838" s="18" t="s">
        <v>7967</v>
      </c>
      <c r="N5838">
        <v>2.4900000000000002</v>
      </c>
      <c r="O5838" s="31">
        <v>2.02</v>
      </c>
      <c r="P5838" s="31">
        <v>2.02</v>
      </c>
      <c r="Q5838">
        <v>0.7</v>
      </c>
      <c r="R5838">
        <f t="shared" si="273"/>
        <v>1.41</v>
      </c>
      <c r="S5838" s="38" t="s">
        <v>36</v>
      </c>
      <c r="T5838" s="27">
        <v>1</v>
      </c>
      <c r="U5838">
        <f t="shared" si="275"/>
        <v>1.41</v>
      </c>
      <c r="V5838" s="39" t="s">
        <v>36</v>
      </c>
    </row>
    <row r="5839" spans="1:22">
      <c r="A5839" s="29">
        <v>42181.680821759262</v>
      </c>
      <c r="B5839" t="s">
        <v>33</v>
      </c>
      <c r="C5839" s="37" t="s">
        <v>34</v>
      </c>
      <c r="D5839" s="37"/>
      <c r="E5839" s="35" t="s">
        <v>3027</v>
      </c>
      <c r="F5839" s="34">
        <v>1</v>
      </c>
      <c r="H5839">
        <f t="shared" si="274"/>
        <v>1</v>
      </c>
      <c r="I5839" t="s">
        <v>52</v>
      </c>
      <c r="J5839" s="1" t="s">
        <v>52</v>
      </c>
      <c r="K5839" s="23" t="s">
        <v>704</v>
      </c>
      <c r="L5839" s="18" t="s">
        <v>87</v>
      </c>
      <c r="M5839" s="18" t="s">
        <v>705</v>
      </c>
      <c r="N5839">
        <v>7.99</v>
      </c>
      <c r="O5839" s="31">
        <v>6.6</v>
      </c>
      <c r="P5839" s="31">
        <v>6.6</v>
      </c>
      <c r="Q5839">
        <v>0.7</v>
      </c>
      <c r="R5839">
        <f t="shared" si="273"/>
        <v>4.62</v>
      </c>
      <c r="S5839" s="38" t="s">
        <v>36</v>
      </c>
      <c r="T5839" s="27">
        <v>1</v>
      </c>
      <c r="U5839">
        <f t="shared" si="275"/>
        <v>4.62</v>
      </c>
      <c r="V5839" s="39" t="s">
        <v>36</v>
      </c>
    </row>
    <row r="5840" spans="1:22">
      <c r="A5840" s="29">
        <v>42181.279618055552</v>
      </c>
      <c r="B5840" t="s">
        <v>33</v>
      </c>
      <c r="C5840" s="37" t="s">
        <v>58</v>
      </c>
      <c r="D5840" s="37"/>
      <c r="E5840" s="35" t="s">
        <v>4092</v>
      </c>
      <c r="F5840" s="34">
        <v>1</v>
      </c>
      <c r="H5840">
        <f t="shared" si="274"/>
        <v>1</v>
      </c>
      <c r="I5840" t="s">
        <v>46</v>
      </c>
      <c r="J5840" s="1" t="s">
        <v>46</v>
      </c>
      <c r="K5840" s="23" t="s">
        <v>3249</v>
      </c>
      <c r="L5840" s="18" t="s">
        <v>559</v>
      </c>
      <c r="M5840" s="18" t="s">
        <v>3250</v>
      </c>
      <c r="N5840">
        <v>11.99</v>
      </c>
      <c r="O5840" s="31">
        <v>10.08</v>
      </c>
      <c r="P5840" s="31">
        <v>10.08</v>
      </c>
      <c r="Q5840">
        <v>0.7</v>
      </c>
      <c r="R5840">
        <f t="shared" si="273"/>
        <v>7.06</v>
      </c>
      <c r="S5840" s="38" t="s">
        <v>36</v>
      </c>
      <c r="T5840" s="27">
        <v>1</v>
      </c>
      <c r="U5840">
        <f t="shared" si="275"/>
        <v>7.06</v>
      </c>
      <c r="V5840" s="39" t="s">
        <v>36</v>
      </c>
    </row>
    <row r="5841" spans="1:22">
      <c r="A5841" s="29">
        <v>42181.35396990741</v>
      </c>
      <c r="B5841" t="s">
        <v>33</v>
      </c>
      <c r="C5841" s="37" t="s">
        <v>58</v>
      </c>
      <c r="D5841" s="37"/>
      <c r="E5841" s="35" t="s">
        <v>7720</v>
      </c>
      <c r="F5841" s="34">
        <v>1</v>
      </c>
      <c r="H5841">
        <f t="shared" si="274"/>
        <v>1</v>
      </c>
      <c r="I5841" t="s">
        <v>398</v>
      </c>
      <c r="J5841" s="1" t="s">
        <v>494</v>
      </c>
      <c r="K5841" s="23" t="s">
        <v>1588</v>
      </c>
      <c r="L5841" s="18" t="s">
        <v>102</v>
      </c>
      <c r="M5841" s="18" t="s">
        <v>443</v>
      </c>
      <c r="N5841">
        <v>7.49</v>
      </c>
      <c r="O5841" s="31">
        <v>6.29</v>
      </c>
      <c r="P5841" s="31">
        <v>6.29</v>
      </c>
      <c r="Q5841">
        <v>0.7</v>
      </c>
      <c r="R5841">
        <f t="shared" si="273"/>
        <v>4.4000000000000004</v>
      </c>
      <c r="S5841" s="38" t="s">
        <v>36</v>
      </c>
      <c r="T5841" s="27">
        <v>1</v>
      </c>
      <c r="U5841">
        <f t="shared" si="275"/>
        <v>4.4000000000000004</v>
      </c>
      <c r="V5841" s="39" t="s">
        <v>36</v>
      </c>
    </row>
    <row r="5842" spans="1:22">
      <c r="A5842" s="29">
        <v>42181.801574074074</v>
      </c>
      <c r="B5842" t="s">
        <v>33</v>
      </c>
      <c r="C5842" s="37" t="s">
        <v>34</v>
      </c>
      <c r="D5842" s="37"/>
      <c r="E5842" s="35" t="s">
        <v>7721</v>
      </c>
      <c r="F5842" s="34">
        <v>1</v>
      </c>
      <c r="H5842">
        <f t="shared" si="274"/>
        <v>1</v>
      </c>
      <c r="I5842" t="s">
        <v>46</v>
      </c>
      <c r="J5842" s="1" t="s">
        <v>46</v>
      </c>
      <c r="K5842" s="23" t="s">
        <v>1096</v>
      </c>
      <c r="L5842" s="18" t="s">
        <v>174</v>
      </c>
      <c r="M5842" s="18" t="s">
        <v>1097</v>
      </c>
      <c r="N5842">
        <v>6.49</v>
      </c>
      <c r="O5842" s="31">
        <v>5.36</v>
      </c>
      <c r="P5842" s="31">
        <v>5.36</v>
      </c>
      <c r="Q5842">
        <v>0.7</v>
      </c>
      <c r="R5842">
        <f t="shared" si="273"/>
        <v>3.75</v>
      </c>
      <c r="S5842" s="38" t="s">
        <v>36</v>
      </c>
      <c r="T5842" s="27">
        <v>1</v>
      </c>
      <c r="U5842">
        <f t="shared" si="275"/>
        <v>3.75</v>
      </c>
      <c r="V5842" s="39" t="s">
        <v>36</v>
      </c>
    </row>
    <row r="5843" spans="1:22">
      <c r="A5843" s="29">
        <v>42181.704652777778</v>
      </c>
      <c r="B5843" t="s">
        <v>33</v>
      </c>
      <c r="C5843" s="37" t="s">
        <v>34</v>
      </c>
      <c r="D5843" s="37"/>
      <c r="E5843" s="35" t="s">
        <v>7722</v>
      </c>
      <c r="F5843" s="34">
        <v>1</v>
      </c>
      <c r="H5843">
        <f t="shared" si="274"/>
        <v>1</v>
      </c>
      <c r="I5843" t="s">
        <v>2049</v>
      </c>
      <c r="J5843" s="1" t="s">
        <v>672</v>
      </c>
      <c r="K5843" s="23" t="s">
        <v>4878</v>
      </c>
      <c r="L5843" s="18" t="s">
        <v>2166</v>
      </c>
      <c r="M5843" s="18" t="s">
        <v>4879</v>
      </c>
      <c r="N5843">
        <v>4.49</v>
      </c>
      <c r="O5843" s="31">
        <v>3.71</v>
      </c>
      <c r="P5843" s="31">
        <v>3.71</v>
      </c>
      <c r="Q5843">
        <v>0.7</v>
      </c>
      <c r="R5843">
        <f t="shared" si="273"/>
        <v>2.6</v>
      </c>
      <c r="S5843" s="38" t="s">
        <v>36</v>
      </c>
      <c r="T5843" s="27">
        <v>1</v>
      </c>
      <c r="U5843">
        <f t="shared" si="275"/>
        <v>2.6</v>
      </c>
      <c r="V5843" s="39" t="s">
        <v>36</v>
      </c>
    </row>
    <row r="5844" spans="1:22">
      <c r="A5844" s="29">
        <v>42181.743807870371</v>
      </c>
      <c r="B5844" t="s">
        <v>33</v>
      </c>
      <c r="C5844" s="37" t="s">
        <v>58</v>
      </c>
      <c r="D5844" s="37"/>
      <c r="E5844" s="35" t="s">
        <v>7723</v>
      </c>
      <c r="F5844" s="34">
        <v>1</v>
      </c>
      <c r="H5844">
        <f t="shared" si="274"/>
        <v>1</v>
      </c>
      <c r="I5844" t="s">
        <v>46</v>
      </c>
      <c r="J5844" s="1" t="s">
        <v>126</v>
      </c>
      <c r="K5844" s="23" t="s">
        <v>3261</v>
      </c>
      <c r="L5844" s="18" t="s">
        <v>3262</v>
      </c>
      <c r="M5844" s="18" t="s">
        <v>3263</v>
      </c>
      <c r="N5844">
        <v>14.99</v>
      </c>
      <c r="O5844" s="31">
        <v>12.6</v>
      </c>
      <c r="P5844" s="31">
        <v>12.6</v>
      </c>
      <c r="Q5844">
        <v>0.7</v>
      </c>
      <c r="R5844">
        <f t="shared" si="273"/>
        <v>8.82</v>
      </c>
      <c r="S5844" s="38" t="s">
        <v>36</v>
      </c>
      <c r="T5844" s="27">
        <v>1</v>
      </c>
      <c r="U5844">
        <f t="shared" si="275"/>
        <v>8.82</v>
      </c>
      <c r="V5844" s="39" t="s">
        <v>36</v>
      </c>
    </row>
    <row r="5845" spans="1:22">
      <c r="A5845" s="29">
        <v>42181.325231481482</v>
      </c>
      <c r="B5845" t="s">
        <v>33</v>
      </c>
      <c r="C5845" s="37" t="s">
        <v>34</v>
      </c>
      <c r="D5845" s="37"/>
      <c r="E5845" s="35" t="s">
        <v>7724</v>
      </c>
      <c r="F5845" s="34">
        <v>1</v>
      </c>
      <c r="H5845">
        <f t="shared" si="274"/>
        <v>1</v>
      </c>
      <c r="I5845" t="s">
        <v>1263</v>
      </c>
      <c r="J5845" s="1" t="s">
        <v>1428</v>
      </c>
      <c r="K5845" s="23" t="s">
        <v>1543</v>
      </c>
      <c r="L5845" s="18" t="s">
        <v>1544</v>
      </c>
      <c r="M5845" s="18" t="s">
        <v>1545</v>
      </c>
      <c r="N5845">
        <v>5.99</v>
      </c>
      <c r="O5845" s="31">
        <v>4.95</v>
      </c>
      <c r="P5845" s="31">
        <v>4.95</v>
      </c>
      <c r="Q5845">
        <v>0.7</v>
      </c>
      <c r="R5845">
        <f t="shared" si="273"/>
        <v>3.47</v>
      </c>
      <c r="S5845" s="38" t="s">
        <v>36</v>
      </c>
      <c r="T5845" s="27">
        <v>1</v>
      </c>
      <c r="U5845">
        <f t="shared" si="275"/>
        <v>3.47</v>
      </c>
      <c r="V5845" s="39" t="s">
        <v>36</v>
      </c>
    </row>
    <row r="5846" spans="1:22">
      <c r="A5846" s="29">
        <v>42181.853449074071</v>
      </c>
      <c r="B5846" t="s">
        <v>33</v>
      </c>
      <c r="C5846" s="37" t="s">
        <v>88</v>
      </c>
      <c r="D5846" s="37" t="s">
        <v>858</v>
      </c>
      <c r="E5846" s="35" t="s">
        <v>7725</v>
      </c>
      <c r="F5846" s="34">
        <v>1</v>
      </c>
      <c r="H5846">
        <f t="shared" si="274"/>
        <v>1</v>
      </c>
      <c r="I5846" t="s">
        <v>398</v>
      </c>
      <c r="J5846" s="1" t="s">
        <v>398</v>
      </c>
      <c r="K5846" s="23" t="s">
        <v>1068</v>
      </c>
      <c r="L5846" s="18" t="s">
        <v>112</v>
      </c>
      <c r="M5846" s="18" t="s">
        <v>1069</v>
      </c>
      <c r="N5846">
        <v>5.49</v>
      </c>
      <c r="O5846" s="31">
        <v>5.28</v>
      </c>
      <c r="P5846" s="31">
        <v>5.28</v>
      </c>
      <c r="Q5846">
        <v>0.7</v>
      </c>
      <c r="R5846">
        <f t="shared" si="273"/>
        <v>3.7</v>
      </c>
      <c r="S5846" s="38" t="s">
        <v>36</v>
      </c>
      <c r="T5846" s="27">
        <v>1</v>
      </c>
      <c r="U5846">
        <f t="shared" si="275"/>
        <v>3.7</v>
      </c>
      <c r="V5846" s="39" t="s">
        <v>36</v>
      </c>
    </row>
    <row r="5847" spans="1:22">
      <c r="A5847" s="29">
        <v>42181.79184027778</v>
      </c>
      <c r="B5847" t="s">
        <v>33</v>
      </c>
      <c r="C5847" s="37" t="s">
        <v>34</v>
      </c>
      <c r="D5847" s="37"/>
      <c r="E5847" s="35" t="s">
        <v>7726</v>
      </c>
      <c r="F5847" s="34">
        <v>1</v>
      </c>
      <c r="H5847">
        <f t="shared" si="274"/>
        <v>1</v>
      </c>
      <c r="I5847" t="s">
        <v>1429</v>
      </c>
      <c r="J5847" s="1" t="s">
        <v>1429</v>
      </c>
      <c r="K5847" s="23" t="s">
        <v>681</v>
      </c>
      <c r="L5847" s="18" t="s">
        <v>682</v>
      </c>
      <c r="M5847" s="18" t="s">
        <v>683</v>
      </c>
      <c r="N5847">
        <v>6.99</v>
      </c>
      <c r="O5847" s="31">
        <v>5.78</v>
      </c>
      <c r="P5847" s="31">
        <v>5.78</v>
      </c>
      <c r="Q5847">
        <v>0.7</v>
      </c>
      <c r="R5847">
        <f t="shared" si="273"/>
        <v>4.05</v>
      </c>
      <c r="S5847" s="38" t="s">
        <v>36</v>
      </c>
      <c r="T5847" s="27">
        <v>1</v>
      </c>
      <c r="U5847">
        <f t="shared" si="275"/>
        <v>4.05</v>
      </c>
      <c r="V5847" s="39" t="s">
        <v>36</v>
      </c>
    </row>
    <row r="5848" spans="1:22">
      <c r="A5848" s="29">
        <v>42181.748206018521</v>
      </c>
      <c r="B5848" t="s">
        <v>33</v>
      </c>
      <c r="C5848" s="37" t="s">
        <v>34</v>
      </c>
      <c r="D5848" s="37"/>
      <c r="E5848" s="35" t="s">
        <v>4314</v>
      </c>
      <c r="F5848" s="34">
        <v>1</v>
      </c>
      <c r="H5848">
        <f t="shared" si="274"/>
        <v>1</v>
      </c>
      <c r="I5848" t="s">
        <v>46</v>
      </c>
      <c r="J5848" s="1" t="s">
        <v>46</v>
      </c>
      <c r="K5848" s="23" t="s">
        <v>274</v>
      </c>
      <c r="L5848" s="18" t="s">
        <v>74</v>
      </c>
      <c r="M5848" s="18" t="s">
        <v>150</v>
      </c>
      <c r="N5848">
        <v>7.49</v>
      </c>
      <c r="O5848" s="31">
        <v>6.19</v>
      </c>
      <c r="P5848" s="31">
        <v>6.19</v>
      </c>
      <c r="Q5848">
        <v>0.7</v>
      </c>
      <c r="R5848">
        <f t="shared" si="273"/>
        <v>4.33</v>
      </c>
      <c r="S5848" s="38" t="s">
        <v>36</v>
      </c>
      <c r="T5848" s="27">
        <v>1</v>
      </c>
      <c r="U5848">
        <f t="shared" si="275"/>
        <v>4.33</v>
      </c>
      <c r="V5848" s="39" t="s">
        <v>36</v>
      </c>
    </row>
    <row r="5849" spans="1:22">
      <c r="A5849" s="29">
        <v>42181.792673611111</v>
      </c>
      <c r="B5849" t="s">
        <v>33</v>
      </c>
      <c r="C5849" s="37" t="s">
        <v>34</v>
      </c>
      <c r="D5849" s="37"/>
      <c r="E5849" s="35" t="s">
        <v>7726</v>
      </c>
      <c r="F5849" s="34">
        <v>1</v>
      </c>
      <c r="H5849">
        <f t="shared" si="274"/>
        <v>1</v>
      </c>
      <c r="I5849" t="s">
        <v>488</v>
      </c>
      <c r="J5849" s="1" t="s">
        <v>488</v>
      </c>
      <c r="K5849" s="23" t="s">
        <v>1367</v>
      </c>
      <c r="L5849" s="18" t="s">
        <v>549</v>
      </c>
      <c r="M5849" s="18" t="s">
        <v>940</v>
      </c>
      <c r="N5849">
        <v>6.99</v>
      </c>
      <c r="O5849" s="31">
        <v>5.78</v>
      </c>
      <c r="P5849" s="31">
        <v>5.78</v>
      </c>
      <c r="Q5849">
        <v>0.7</v>
      </c>
      <c r="R5849">
        <f t="shared" si="273"/>
        <v>4.05</v>
      </c>
      <c r="S5849" s="38" t="s">
        <v>36</v>
      </c>
      <c r="T5849" s="27">
        <v>1</v>
      </c>
      <c r="U5849">
        <f t="shared" si="275"/>
        <v>4.05</v>
      </c>
      <c r="V5849" s="39" t="s">
        <v>36</v>
      </c>
    </row>
    <row r="5850" spans="1:22">
      <c r="A5850" s="29">
        <v>42181.728437500002</v>
      </c>
      <c r="B5850" t="s">
        <v>589</v>
      </c>
      <c r="C5850" s="37" t="s">
        <v>58</v>
      </c>
      <c r="D5850" s="37"/>
      <c r="E5850" s="35" t="s">
        <v>7727</v>
      </c>
      <c r="F5850" s="34">
        <v>1</v>
      </c>
      <c r="H5850">
        <f t="shared" si="274"/>
        <v>1</v>
      </c>
      <c r="I5850" t="s">
        <v>46</v>
      </c>
      <c r="J5850" s="1" t="s">
        <v>46</v>
      </c>
      <c r="K5850" s="23" t="s">
        <v>2244</v>
      </c>
      <c r="L5850" s="18" t="s">
        <v>81</v>
      </c>
      <c r="M5850" s="18" t="s">
        <v>989</v>
      </c>
      <c r="N5850">
        <v>8.99</v>
      </c>
      <c r="O5850" s="31">
        <v>7.55</v>
      </c>
      <c r="P5850" s="31">
        <v>7.55</v>
      </c>
      <c r="Q5850">
        <v>0.7</v>
      </c>
      <c r="R5850">
        <f t="shared" si="273"/>
        <v>5.29</v>
      </c>
      <c r="S5850" s="38" t="s">
        <v>36</v>
      </c>
      <c r="T5850" s="27">
        <v>1</v>
      </c>
      <c r="U5850">
        <f t="shared" si="275"/>
        <v>5.29</v>
      </c>
      <c r="V5850" s="39" t="s">
        <v>36</v>
      </c>
    </row>
    <row r="5851" spans="1:22">
      <c r="A5851" s="29">
        <v>42181.813136574077</v>
      </c>
      <c r="B5851" t="s">
        <v>33</v>
      </c>
      <c r="C5851" s="37" t="s">
        <v>34</v>
      </c>
      <c r="D5851" s="37"/>
      <c r="E5851" s="35" t="s">
        <v>4304</v>
      </c>
      <c r="F5851" s="34">
        <v>1</v>
      </c>
      <c r="H5851">
        <f t="shared" si="274"/>
        <v>1</v>
      </c>
      <c r="I5851" t="s">
        <v>398</v>
      </c>
      <c r="J5851" s="1" t="s">
        <v>525</v>
      </c>
      <c r="K5851" s="23" t="s">
        <v>987</v>
      </c>
      <c r="L5851" s="18" t="s">
        <v>540</v>
      </c>
      <c r="M5851" s="18" t="s">
        <v>988</v>
      </c>
      <c r="N5851">
        <v>5.49</v>
      </c>
      <c r="O5851" s="31">
        <v>4.54</v>
      </c>
      <c r="P5851" s="31">
        <v>4.54</v>
      </c>
      <c r="Q5851">
        <v>0.7</v>
      </c>
      <c r="R5851">
        <f t="shared" si="273"/>
        <v>3.18</v>
      </c>
      <c r="S5851" s="38" t="s">
        <v>36</v>
      </c>
      <c r="T5851" s="27">
        <v>1</v>
      </c>
      <c r="U5851">
        <f t="shared" si="275"/>
        <v>3.18</v>
      </c>
      <c r="V5851" s="39" t="s">
        <v>36</v>
      </c>
    </row>
    <row r="5852" spans="1:22">
      <c r="A5852" s="29">
        <v>42181.819074074076</v>
      </c>
      <c r="B5852" t="s">
        <v>1013</v>
      </c>
      <c r="C5852" s="37" t="s">
        <v>34</v>
      </c>
      <c r="D5852" s="37"/>
      <c r="E5852" s="35" t="s">
        <v>7728</v>
      </c>
      <c r="F5852" s="34">
        <v>1</v>
      </c>
      <c r="H5852">
        <f t="shared" si="274"/>
        <v>1</v>
      </c>
      <c r="I5852" t="s">
        <v>52</v>
      </c>
      <c r="J5852" s="1" t="s">
        <v>52</v>
      </c>
      <c r="K5852" s="23" t="s">
        <v>11235</v>
      </c>
      <c r="L5852" s="18" t="s">
        <v>779</v>
      </c>
      <c r="M5852" s="18" t="s">
        <v>261</v>
      </c>
      <c r="N5852">
        <v>7.99</v>
      </c>
      <c r="O5852" s="31">
        <v>6.6</v>
      </c>
      <c r="P5852" s="31">
        <v>6.6</v>
      </c>
      <c r="Q5852">
        <v>0.7</v>
      </c>
      <c r="R5852">
        <f t="shared" si="273"/>
        <v>4.62</v>
      </c>
      <c r="S5852" s="38" t="s">
        <v>36</v>
      </c>
      <c r="T5852" s="27">
        <v>1</v>
      </c>
      <c r="U5852">
        <f t="shared" si="275"/>
        <v>4.62</v>
      </c>
      <c r="V5852" s="39" t="s">
        <v>36</v>
      </c>
    </row>
    <row r="5853" spans="1:22">
      <c r="A5853" s="29">
        <v>42181.853449074071</v>
      </c>
      <c r="B5853" t="s">
        <v>33</v>
      </c>
      <c r="C5853" s="37" t="s">
        <v>88</v>
      </c>
      <c r="D5853" s="37" t="s">
        <v>858</v>
      </c>
      <c r="E5853" s="35" t="s">
        <v>7725</v>
      </c>
      <c r="F5853" s="34">
        <v>1</v>
      </c>
      <c r="H5853">
        <f t="shared" si="274"/>
        <v>1</v>
      </c>
      <c r="I5853" t="s">
        <v>398</v>
      </c>
      <c r="K5853" s="23" t="s">
        <v>1269</v>
      </c>
      <c r="L5853" s="18" t="s">
        <v>112</v>
      </c>
      <c r="M5853" s="18" t="s">
        <v>1270</v>
      </c>
      <c r="N5853">
        <v>0.99</v>
      </c>
      <c r="O5853" s="31">
        <v>0.95</v>
      </c>
      <c r="P5853" s="31">
        <v>0.95</v>
      </c>
      <c r="Q5853">
        <v>0.7</v>
      </c>
      <c r="R5853">
        <f t="shared" si="273"/>
        <v>0.67</v>
      </c>
      <c r="S5853" s="38" t="s">
        <v>36</v>
      </c>
      <c r="T5853" s="27">
        <v>1</v>
      </c>
      <c r="U5853">
        <f t="shared" si="275"/>
        <v>0.67</v>
      </c>
      <c r="V5853" s="39" t="s">
        <v>36</v>
      </c>
    </row>
    <row r="5854" spans="1:22">
      <c r="A5854" s="29">
        <v>42181.830972222226</v>
      </c>
      <c r="B5854" t="s">
        <v>33</v>
      </c>
      <c r="C5854" s="37" t="s">
        <v>34</v>
      </c>
      <c r="D5854" s="37" t="s">
        <v>1806</v>
      </c>
      <c r="E5854" s="35" t="s">
        <v>7729</v>
      </c>
      <c r="F5854" s="34">
        <v>1</v>
      </c>
      <c r="H5854">
        <f t="shared" si="274"/>
        <v>1</v>
      </c>
      <c r="I5854" t="s">
        <v>1263</v>
      </c>
      <c r="J5854" s="1" t="s">
        <v>3126</v>
      </c>
      <c r="K5854" s="23" t="s">
        <v>8698</v>
      </c>
      <c r="L5854" s="18" t="s">
        <v>3496</v>
      </c>
      <c r="M5854" s="18" t="s">
        <v>1117</v>
      </c>
      <c r="N5854">
        <v>4.49</v>
      </c>
      <c r="O5854" s="31">
        <v>3.71</v>
      </c>
      <c r="P5854" s="31">
        <v>3.71</v>
      </c>
      <c r="Q5854">
        <v>0.7</v>
      </c>
      <c r="R5854">
        <f t="shared" si="273"/>
        <v>2.6</v>
      </c>
      <c r="S5854" s="38" t="s">
        <v>36</v>
      </c>
      <c r="T5854" s="27">
        <v>1</v>
      </c>
      <c r="U5854">
        <f t="shared" si="275"/>
        <v>2.6</v>
      </c>
      <c r="V5854" s="39" t="s">
        <v>36</v>
      </c>
    </row>
    <row r="5855" spans="1:22">
      <c r="A5855" s="29">
        <v>42181.891006944446</v>
      </c>
      <c r="B5855" t="s">
        <v>33</v>
      </c>
      <c r="C5855" s="37" t="s">
        <v>34</v>
      </c>
      <c r="D5855" s="37"/>
      <c r="E5855" s="35" t="s">
        <v>7730</v>
      </c>
      <c r="F5855" s="34">
        <v>1</v>
      </c>
      <c r="H5855">
        <f t="shared" si="274"/>
        <v>1</v>
      </c>
      <c r="I5855" t="s">
        <v>46</v>
      </c>
      <c r="J5855" s="1" t="s">
        <v>523</v>
      </c>
      <c r="K5855" s="23" t="s">
        <v>2811</v>
      </c>
      <c r="L5855" s="18" t="s">
        <v>161</v>
      </c>
      <c r="M5855" s="18" t="s">
        <v>2812</v>
      </c>
      <c r="N5855">
        <v>7.99</v>
      </c>
      <c r="O5855" s="31">
        <v>6.6</v>
      </c>
      <c r="P5855" s="31">
        <v>6.6</v>
      </c>
      <c r="Q5855">
        <v>0.7</v>
      </c>
      <c r="R5855">
        <f t="shared" si="273"/>
        <v>4.62</v>
      </c>
      <c r="S5855" s="38" t="s">
        <v>36</v>
      </c>
      <c r="T5855" s="27">
        <v>1</v>
      </c>
      <c r="U5855">
        <f t="shared" si="275"/>
        <v>4.62</v>
      </c>
      <c r="V5855" s="39" t="s">
        <v>36</v>
      </c>
    </row>
    <row r="5856" spans="1:22">
      <c r="A5856" s="29">
        <v>42181.728437500002</v>
      </c>
      <c r="B5856" t="s">
        <v>589</v>
      </c>
      <c r="C5856" s="37" t="s">
        <v>58</v>
      </c>
      <c r="D5856" s="37"/>
      <c r="E5856" s="35" t="s">
        <v>7727</v>
      </c>
      <c r="F5856" s="34">
        <v>1</v>
      </c>
      <c r="H5856">
        <f t="shared" si="274"/>
        <v>1</v>
      </c>
      <c r="I5856" t="s">
        <v>398</v>
      </c>
      <c r="J5856" s="1" t="s">
        <v>452</v>
      </c>
      <c r="K5856" s="23" t="s">
        <v>776</v>
      </c>
      <c r="L5856" s="18" t="s">
        <v>49</v>
      </c>
      <c r="M5856" s="18" t="s">
        <v>777</v>
      </c>
      <c r="N5856">
        <v>5.99</v>
      </c>
      <c r="O5856" s="31">
        <v>5.03</v>
      </c>
      <c r="P5856" s="31">
        <v>5.03</v>
      </c>
      <c r="Q5856">
        <v>0.7</v>
      </c>
      <c r="R5856">
        <f t="shared" si="273"/>
        <v>3.52</v>
      </c>
      <c r="S5856" s="38" t="s">
        <v>36</v>
      </c>
      <c r="T5856" s="27">
        <v>1</v>
      </c>
      <c r="U5856">
        <f t="shared" si="275"/>
        <v>3.52</v>
      </c>
      <c r="V5856" s="39" t="s">
        <v>36</v>
      </c>
    </row>
    <row r="5857" spans="1:22">
      <c r="A5857" s="29">
        <v>42181.997152777774</v>
      </c>
      <c r="B5857" t="s">
        <v>33</v>
      </c>
      <c r="C5857" s="37" t="s">
        <v>34</v>
      </c>
      <c r="D5857" s="37"/>
      <c r="E5857" s="35" t="s">
        <v>7731</v>
      </c>
      <c r="F5857" s="34">
        <v>1</v>
      </c>
      <c r="H5857">
        <f t="shared" si="274"/>
        <v>1</v>
      </c>
      <c r="I5857" t="s">
        <v>1263</v>
      </c>
      <c r="J5857" s="1" t="s">
        <v>3126</v>
      </c>
      <c r="K5857" s="23" t="s">
        <v>11236</v>
      </c>
      <c r="L5857" s="18" t="s">
        <v>11237</v>
      </c>
      <c r="M5857" s="18" t="s">
        <v>11238</v>
      </c>
      <c r="N5857">
        <v>4.49</v>
      </c>
      <c r="O5857" s="31">
        <v>3.71</v>
      </c>
      <c r="P5857" s="31">
        <v>3.71</v>
      </c>
      <c r="Q5857">
        <v>0.7</v>
      </c>
      <c r="R5857">
        <f t="shared" si="273"/>
        <v>2.6</v>
      </c>
      <c r="S5857" s="38" t="s">
        <v>36</v>
      </c>
      <c r="T5857" s="27">
        <v>1</v>
      </c>
      <c r="U5857">
        <f t="shared" si="275"/>
        <v>2.6</v>
      </c>
      <c r="V5857" s="39" t="s">
        <v>36</v>
      </c>
    </row>
    <row r="5858" spans="1:22">
      <c r="A5858" s="29">
        <v>42181.90347222222</v>
      </c>
      <c r="B5858" t="s">
        <v>33</v>
      </c>
      <c r="C5858" s="37" t="s">
        <v>40</v>
      </c>
      <c r="D5858" s="37"/>
      <c r="E5858" s="35" t="s">
        <v>61</v>
      </c>
      <c r="F5858" s="34">
        <v>1</v>
      </c>
      <c r="H5858">
        <f t="shared" si="274"/>
        <v>1</v>
      </c>
      <c r="I5858" t="s">
        <v>46</v>
      </c>
      <c r="J5858" s="1" t="s">
        <v>46</v>
      </c>
      <c r="K5858" s="23" t="s">
        <v>3531</v>
      </c>
      <c r="L5858" s="18" t="s">
        <v>217</v>
      </c>
      <c r="M5858" s="18" t="s">
        <v>3532</v>
      </c>
      <c r="N5858">
        <v>7.49</v>
      </c>
      <c r="O5858" s="31">
        <v>6.09</v>
      </c>
      <c r="P5858" s="31">
        <v>6.09</v>
      </c>
      <c r="Q5858">
        <v>0.7</v>
      </c>
      <c r="R5858">
        <f t="shared" si="273"/>
        <v>4.26</v>
      </c>
      <c r="S5858" s="38" t="s">
        <v>36</v>
      </c>
      <c r="T5858" s="27">
        <v>1</v>
      </c>
      <c r="U5858">
        <f t="shared" si="275"/>
        <v>4.26</v>
      </c>
      <c r="V5858" s="39" t="s">
        <v>36</v>
      </c>
    </row>
    <row r="5859" spans="1:22">
      <c r="A5859" s="29">
        <v>42181.938981481479</v>
      </c>
      <c r="B5859" t="s">
        <v>33</v>
      </c>
      <c r="C5859" s="37" t="s">
        <v>40</v>
      </c>
      <c r="D5859" s="37"/>
      <c r="E5859" s="35" t="s">
        <v>61</v>
      </c>
      <c r="F5859" s="34">
        <v>1</v>
      </c>
      <c r="H5859">
        <f t="shared" si="274"/>
        <v>1</v>
      </c>
      <c r="I5859" t="s">
        <v>52</v>
      </c>
      <c r="J5859" s="1" t="s">
        <v>492</v>
      </c>
      <c r="K5859" s="23" t="s">
        <v>11239</v>
      </c>
      <c r="L5859" s="18" t="s">
        <v>11240</v>
      </c>
      <c r="M5859" s="18" t="s">
        <v>11241</v>
      </c>
      <c r="N5859">
        <v>8.49</v>
      </c>
      <c r="O5859" s="31">
        <v>6.9</v>
      </c>
      <c r="P5859" s="31">
        <v>6.9</v>
      </c>
      <c r="Q5859">
        <v>0.7</v>
      </c>
      <c r="R5859">
        <f t="shared" si="273"/>
        <v>4.83</v>
      </c>
      <c r="S5859" s="38" t="s">
        <v>36</v>
      </c>
      <c r="T5859" s="27">
        <v>1</v>
      </c>
      <c r="U5859">
        <f t="shared" si="275"/>
        <v>4.83</v>
      </c>
      <c r="V5859" s="39" t="s">
        <v>36</v>
      </c>
    </row>
    <row r="5860" spans="1:22">
      <c r="A5860" s="29">
        <v>42181.818402777775</v>
      </c>
      <c r="B5860" t="s">
        <v>33</v>
      </c>
      <c r="C5860" s="37" t="s">
        <v>48</v>
      </c>
      <c r="D5860" s="37"/>
      <c r="E5860" s="35" t="s">
        <v>4373</v>
      </c>
      <c r="F5860" s="34">
        <v>1</v>
      </c>
      <c r="H5860">
        <f t="shared" si="274"/>
        <v>1</v>
      </c>
      <c r="I5860" t="s">
        <v>398</v>
      </c>
      <c r="J5860" s="1" t="s">
        <v>494</v>
      </c>
      <c r="K5860" s="23" t="s">
        <v>231</v>
      </c>
      <c r="L5860" s="18" t="s">
        <v>197</v>
      </c>
      <c r="M5860" s="18" t="s">
        <v>198</v>
      </c>
      <c r="N5860">
        <v>7.99</v>
      </c>
      <c r="O5860" s="31">
        <v>6.6</v>
      </c>
      <c r="P5860" s="31">
        <v>6.6</v>
      </c>
      <c r="Q5860">
        <v>0.7</v>
      </c>
      <c r="R5860">
        <f t="shared" si="273"/>
        <v>4.62</v>
      </c>
      <c r="S5860" s="38" t="s">
        <v>36</v>
      </c>
      <c r="T5860" s="27">
        <v>1</v>
      </c>
      <c r="U5860">
        <f t="shared" si="275"/>
        <v>4.62</v>
      </c>
      <c r="V5860" s="39" t="s">
        <v>36</v>
      </c>
    </row>
    <row r="5861" spans="1:22">
      <c r="A5861" s="29">
        <v>42181.872060185182</v>
      </c>
      <c r="B5861" t="s">
        <v>33</v>
      </c>
      <c r="C5861" s="37" t="s">
        <v>34</v>
      </c>
      <c r="D5861" s="37"/>
      <c r="E5861" s="35" t="s">
        <v>7171</v>
      </c>
      <c r="F5861" s="34">
        <v>1</v>
      </c>
      <c r="H5861">
        <f t="shared" si="274"/>
        <v>1</v>
      </c>
      <c r="I5861" t="s">
        <v>52</v>
      </c>
      <c r="J5861" s="1" t="s">
        <v>52</v>
      </c>
      <c r="K5861" s="23" t="s">
        <v>2394</v>
      </c>
      <c r="L5861" s="18" t="s">
        <v>2395</v>
      </c>
      <c r="M5861" s="18" t="s">
        <v>2396</v>
      </c>
      <c r="N5861">
        <v>7.99</v>
      </c>
      <c r="O5861" s="31">
        <v>6.6</v>
      </c>
      <c r="P5861" s="31">
        <v>6.6</v>
      </c>
      <c r="Q5861">
        <v>0.7</v>
      </c>
      <c r="R5861">
        <f t="shared" si="273"/>
        <v>4.62</v>
      </c>
      <c r="S5861" s="38" t="s">
        <v>36</v>
      </c>
      <c r="T5861" s="27">
        <v>1</v>
      </c>
      <c r="U5861">
        <f t="shared" si="275"/>
        <v>4.62</v>
      </c>
      <c r="V5861" s="39" t="s">
        <v>36</v>
      </c>
    </row>
    <row r="5862" spans="1:22">
      <c r="A5862" s="29">
        <v>42181.882581018515</v>
      </c>
      <c r="B5862" t="s">
        <v>1013</v>
      </c>
      <c r="C5862" s="37" t="s">
        <v>34</v>
      </c>
      <c r="D5862" s="37"/>
      <c r="E5862" s="35" t="s">
        <v>7732</v>
      </c>
      <c r="F5862" s="34">
        <v>1</v>
      </c>
      <c r="H5862">
        <f t="shared" si="274"/>
        <v>1</v>
      </c>
      <c r="I5862" t="s">
        <v>38</v>
      </c>
      <c r="J5862" s="1" t="s">
        <v>482</v>
      </c>
      <c r="K5862" s="23" t="s">
        <v>3230</v>
      </c>
      <c r="L5862" s="18" t="s">
        <v>307</v>
      </c>
      <c r="M5862" s="18" t="s">
        <v>3231</v>
      </c>
      <c r="N5862">
        <v>5.49</v>
      </c>
      <c r="O5862" s="31">
        <v>4.54</v>
      </c>
      <c r="P5862" s="31">
        <v>4.54</v>
      </c>
      <c r="Q5862">
        <v>0.7</v>
      </c>
      <c r="R5862">
        <f t="shared" si="273"/>
        <v>3.18</v>
      </c>
      <c r="S5862" s="38" t="s">
        <v>36</v>
      </c>
      <c r="T5862" s="27">
        <v>1</v>
      </c>
      <c r="U5862">
        <f t="shared" si="275"/>
        <v>3.18</v>
      </c>
      <c r="V5862" s="39" t="s">
        <v>36</v>
      </c>
    </row>
    <row r="5863" spans="1:22">
      <c r="A5863" s="29">
        <v>42181.78528935185</v>
      </c>
      <c r="B5863" t="s">
        <v>33</v>
      </c>
      <c r="C5863" s="37" t="s">
        <v>40</v>
      </c>
      <c r="D5863" s="37"/>
      <c r="E5863" s="35" t="s">
        <v>1934</v>
      </c>
      <c r="F5863" s="34">
        <v>1</v>
      </c>
      <c r="H5863">
        <f t="shared" si="274"/>
        <v>1</v>
      </c>
      <c r="I5863" t="s">
        <v>45</v>
      </c>
      <c r="J5863" s="1" t="s">
        <v>45</v>
      </c>
      <c r="K5863" s="23" t="s">
        <v>11242</v>
      </c>
      <c r="L5863" s="18" t="s">
        <v>2126</v>
      </c>
      <c r="M5863" s="18" t="s">
        <v>11243</v>
      </c>
      <c r="N5863">
        <v>6.99</v>
      </c>
      <c r="O5863" s="31">
        <v>5.68</v>
      </c>
      <c r="P5863" s="31">
        <v>5.68</v>
      </c>
      <c r="Q5863">
        <v>0.7</v>
      </c>
      <c r="R5863">
        <f t="shared" si="273"/>
        <v>3.98</v>
      </c>
      <c r="S5863" s="38" t="s">
        <v>36</v>
      </c>
      <c r="T5863" s="27">
        <v>1</v>
      </c>
      <c r="U5863">
        <f t="shared" si="275"/>
        <v>3.98</v>
      </c>
      <c r="V5863" s="39" t="s">
        <v>36</v>
      </c>
    </row>
    <row r="5864" spans="1:22">
      <c r="A5864" s="29">
        <v>42181.910381944443</v>
      </c>
      <c r="B5864" t="s">
        <v>33</v>
      </c>
      <c r="C5864" s="37" t="s">
        <v>58</v>
      </c>
      <c r="D5864" s="37"/>
      <c r="E5864" s="35" t="s">
        <v>7695</v>
      </c>
      <c r="F5864" s="34">
        <v>1</v>
      </c>
      <c r="H5864">
        <f t="shared" si="274"/>
        <v>1</v>
      </c>
      <c r="I5864" t="s">
        <v>398</v>
      </c>
      <c r="J5864" s="1" t="s">
        <v>398</v>
      </c>
      <c r="K5864" s="23" t="s">
        <v>475</v>
      </c>
      <c r="L5864" s="18" t="s">
        <v>369</v>
      </c>
      <c r="M5864" s="18" t="s">
        <v>476</v>
      </c>
      <c r="N5864">
        <v>7.99</v>
      </c>
      <c r="O5864" s="31">
        <v>6.71</v>
      </c>
      <c r="P5864" s="31">
        <v>6.71</v>
      </c>
      <c r="Q5864">
        <v>0.7</v>
      </c>
      <c r="R5864">
        <f t="shared" si="273"/>
        <v>4.7</v>
      </c>
      <c r="S5864" s="38" t="s">
        <v>36</v>
      </c>
      <c r="T5864" s="27">
        <v>1</v>
      </c>
      <c r="U5864">
        <f t="shared" si="275"/>
        <v>4.7</v>
      </c>
      <c r="V5864" s="39" t="s">
        <v>36</v>
      </c>
    </row>
    <row r="5865" spans="1:22">
      <c r="A5865" s="29">
        <v>42181.977465277778</v>
      </c>
      <c r="B5865" t="s">
        <v>589</v>
      </c>
      <c r="C5865" s="37" t="s">
        <v>58</v>
      </c>
      <c r="D5865" s="37"/>
      <c r="E5865" s="35" t="s">
        <v>4350</v>
      </c>
      <c r="F5865" s="34">
        <v>1</v>
      </c>
      <c r="H5865">
        <f t="shared" si="274"/>
        <v>1</v>
      </c>
      <c r="I5865" t="s">
        <v>52</v>
      </c>
      <c r="J5865" s="1" t="s">
        <v>52</v>
      </c>
      <c r="K5865" s="23" t="s">
        <v>893</v>
      </c>
      <c r="L5865" s="18" t="s">
        <v>435</v>
      </c>
      <c r="M5865" s="18" t="s">
        <v>931</v>
      </c>
      <c r="N5865">
        <v>6.49</v>
      </c>
      <c r="O5865" s="31">
        <v>5.45</v>
      </c>
      <c r="P5865" s="31">
        <v>5.45</v>
      </c>
      <c r="Q5865">
        <v>0.7</v>
      </c>
      <c r="R5865">
        <f t="shared" si="273"/>
        <v>3.82</v>
      </c>
      <c r="S5865" s="38" t="s">
        <v>36</v>
      </c>
      <c r="T5865" s="27">
        <v>1</v>
      </c>
      <c r="U5865">
        <f t="shared" si="275"/>
        <v>3.82</v>
      </c>
      <c r="V5865" s="39" t="s">
        <v>36</v>
      </c>
    </row>
    <row r="5866" spans="1:22">
      <c r="A5866" s="29">
        <v>42181.892546296294</v>
      </c>
      <c r="B5866" t="s">
        <v>33</v>
      </c>
      <c r="C5866" s="37" t="s">
        <v>73</v>
      </c>
      <c r="D5866" s="37"/>
      <c r="E5866" s="35" t="s">
        <v>4392</v>
      </c>
      <c r="F5866" s="34">
        <v>1</v>
      </c>
      <c r="H5866">
        <f t="shared" si="274"/>
        <v>1</v>
      </c>
      <c r="I5866" t="s">
        <v>52</v>
      </c>
      <c r="J5866" s="1" t="s">
        <v>485</v>
      </c>
      <c r="K5866" s="23" t="s">
        <v>7979</v>
      </c>
      <c r="L5866" s="18" t="s">
        <v>89</v>
      </c>
      <c r="M5866" s="18" t="s">
        <v>7980</v>
      </c>
      <c r="N5866">
        <v>12.99</v>
      </c>
      <c r="O5866" s="31">
        <v>10.83</v>
      </c>
      <c r="P5866" s="31">
        <v>10.82</v>
      </c>
      <c r="Q5866">
        <v>0.7</v>
      </c>
      <c r="R5866">
        <f t="shared" si="273"/>
        <v>7.57</v>
      </c>
      <c r="S5866" s="38" t="s">
        <v>36</v>
      </c>
      <c r="T5866" s="27">
        <v>1</v>
      </c>
      <c r="U5866">
        <f t="shared" si="275"/>
        <v>7.57</v>
      </c>
      <c r="V5866" s="39" t="s">
        <v>36</v>
      </c>
    </row>
    <row r="5867" spans="1:22">
      <c r="A5867" s="29">
        <v>42181.833495370367</v>
      </c>
      <c r="B5867" t="s">
        <v>33</v>
      </c>
      <c r="C5867" s="37" t="s">
        <v>58</v>
      </c>
      <c r="D5867" s="37"/>
      <c r="E5867" s="35" t="s">
        <v>7118</v>
      </c>
      <c r="F5867" s="34">
        <v>1</v>
      </c>
      <c r="H5867">
        <f t="shared" si="274"/>
        <v>1</v>
      </c>
      <c r="I5867" t="s">
        <v>488</v>
      </c>
      <c r="J5867" s="1" t="s">
        <v>4476</v>
      </c>
      <c r="K5867" s="23" t="s">
        <v>11244</v>
      </c>
      <c r="L5867" s="18" t="s">
        <v>11245</v>
      </c>
      <c r="M5867" s="18" t="s">
        <v>11246</v>
      </c>
      <c r="N5867">
        <v>6.49</v>
      </c>
      <c r="O5867" s="31">
        <v>5.45</v>
      </c>
      <c r="P5867" s="31">
        <v>5.45</v>
      </c>
      <c r="Q5867">
        <v>0.7</v>
      </c>
      <c r="R5867">
        <f t="shared" si="273"/>
        <v>3.82</v>
      </c>
      <c r="S5867" s="38" t="s">
        <v>36</v>
      </c>
      <c r="T5867" s="27">
        <v>1</v>
      </c>
      <c r="U5867">
        <f t="shared" si="275"/>
        <v>3.82</v>
      </c>
      <c r="V5867" s="39" t="s">
        <v>36</v>
      </c>
    </row>
    <row r="5868" spans="1:22">
      <c r="A5868" s="29">
        <v>42181.821921296294</v>
      </c>
      <c r="B5868" t="s">
        <v>33</v>
      </c>
      <c r="C5868" s="37" t="s">
        <v>48</v>
      </c>
      <c r="D5868" s="37"/>
      <c r="E5868" s="35" t="s">
        <v>7733</v>
      </c>
      <c r="F5868" s="34">
        <v>1</v>
      </c>
      <c r="H5868">
        <f t="shared" si="274"/>
        <v>1</v>
      </c>
      <c r="I5868" t="s">
        <v>52</v>
      </c>
      <c r="J5868" s="1" t="s">
        <v>52</v>
      </c>
      <c r="K5868" s="23" t="s">
        <v>8072</v>
      </c>
      <c r="L5868" s="18" t="s">
        <v>133</v>
      </c>
      <c r="M5868" s="18" t="s">
        <v>8073</v>
      </c>
      <c r="N5868">
        <v>7.49</v>
      </c>
      <c r="O5868" s="31">
        <v>6.19</v>
      </c>
      <c r="P5868" s="31">
        <v>6.19</v>
      </c>
      <c r="Q5868">
        <v>0.7</v>
      </c>
      <c r="R5868">
        <f t="shared" si="273"/>
        <v>4.33</v>
      </c>
      <c r="S5868" s="38" t="s">
        <v>36</v>
      </c>
      <c r="T5868" s="27">
        <v>1</v>
      </c>
      <c r="U5868">
        <f t="shared" si="275"/>
        <v>4.33</v>
      </c>
      <c r="V5868" s="39" t="s">
        <v>36</v>
      </c>
    </row>
    <row r="5869" spans="1:22">
      <c r="A5869" s="29">
        <v>42181.974247685182</v>
      </c>
      <c r="B5869" t="s">
        <v>33</v>
      </c>
      <c r="C5869" s="37" t="s">
        <v>34</v>
      </c>
      <c r="D5869" s="37"/>
      <c r="E5869" s="35" t="s">
        <v>6266</v>
      </c>
      <c r="F5869" s="34">
        <v>1</v>
      </c>
      <c r="H5869">
        <f t="shared" si="274"/>
        <v>1</v>
      </c>
      <c r="I5869" t="s">
        <v>46</v>
      </c>
      <c r="J5869" s="1" t="s">
        <v>46</v>
      </c>
      <c r="K5869" s="23" t="s">
        <v>3463</v>
      </c>
      <c r="L5869" s="18" t="s">
        <v>118</v>
      </c>
      <c r="M5869" s="18" t="s">
        <v>11247</v>
      </c>
      <c r="N5869">
        <v>12.99</v>
      </c>
      <c r="O5869" s="31">
        <v>10.74</v>
      </c>
      <c r="P5869" s="31">
        <v>10.74</v>
      </c>
      <c r="Q5869">
        <v>0.7</v>
      </c>
      <c r="R5869">
        <f t="shared" si="273"/>
        <v>7.52</v>
      </c>
      <c r="S5869" s="38" t="s">
        <v>36</v>
      </c>
      <c r="T5869" s="27">
        <v>1</v>
      </c>
      <c r="U5869">
        <f t="shared" si="275"/>
        <v>7.52</v>
      </c>
      <c r="V5869" s="39" t="s">
        <v>36</v>
      </c>
    </row>
    <row r="5870" spans="1:22">
      <c r="A5870" s="29">
        <v>42181.944525462961</v>
      </c>
      <c r="B5870" t="s">
        <v>33</v>
      </c>
      <c r="C5870" s="37" t="s">
        <v>40</v>
      </c>
      <c r="D5870" s="37"/>
      <c r="E5870" s="35" t="s">
        <v>41</v>
      </c>
      <c r="F5870" s="34">
        <v>1</v>
      </c>
      <c r="H5870">
        <f t="shared" si="274"/>
        <v>1</v>
      </c>
      <c r="I5870" t="s">
        <v>398</v>
      </c>
      <c r="J5870" s="1" t="s">
        <v>484</v>
      </c>
      <c r="K5870" s="23" t="s">
        <v>4823</v>
      </c>
      <c r="L5870" s="18" t="s">
        <v>309</v>
      </c>
      <c r="M5870" s="18" t="s">
        <v>4824</v>
      </c>
      <c r="N5870">
        <v>9.99</v>
      </c>
      <c r="O5870" s="31">
        <v>8.1199999999999992</v>
      </c>
      <c r="P5870" s="31">
        <v>8.1199999999999992</v>
      </c>
      <c r="Q5870">
        <v>0.7</v>
      </c>
      <c r="R5870">
        <f t="shared" si="273"/>
        <v>5.68</v>
      </c>
      <c r="S5870" s="38" t="s">
        <v>36</v>
      </c>
      <c r="T5870" s="27">
        <v>1</v>
      </c>
      <c r="U5870">
        <f t="shared" si="275"/>
        <v>5.68</v>
      </c>
      <c r="V5870" s="39" t="s">
        <v>36</v>
      </c>
    </row>
    <row r="5871" spans="1:22">
      <c r="A5871" s="29">
        <v>42181.075925925928</v>
      </c>
      <c r="B5871" t="s">
        <v>33</v>
      </c>
      <c r="C5871" s="37" t="s">
        <v>40</v>
      </c>
      <c r="D5871" s="37"/>
      <c r="E5871" s="35" t="s">
        <v>7704</v>
      </c>
      <c r="F5871" s="34">
        <v>1</v>
      </c>
      <c r="H5871">
        <f t="shared" si="274"/>
        <v>1</v>
      </c>
      <c r="I5871" t="s">
        <v>45</v>
      </c>
      <c r="J5871" s="1" t="s">
        <v>45</v>
      </c>
      <c r="K5871" s="23" t="s">
        <v>3545</v>
      </c>
      <c r="L5871" s="18" t="s">
        <v>3546</v>
      </c>
      <c r="M5871" s="18" t="s">
        <v>3547</v>
      </c>
      <c r="N5871">
        <v>9.99</v>
      </c>
      <c r="O5871" s="31">
        <v>8.1199999999999992</v>
      </c>
      <c r="P5871" s="31">
        <v>8.1199999999999992</v>
      </c>
      <c r="Q5871">
        <v>0.7</v>
      </c>
      <c r="R5871">
        <f t="shared" si="273"/>
        <v>5.68</v>
      </c>
      <c r="S5871" s="38" t="s">
        <v>36</v>
      </c>
      <c r="T5871" s="27">
        <v>1</v>
      </c>
      <c r="U5871">
        <f t="shared" si="275"/>
        <v>5.68</v>
      </c>
      <c r="V5871" s="39" t="s">
        <v>36</v>
      </c>
    </row>
    <row r="5872" spans="1:22">
      <c r="A5872" s="29">
        <v>42181.890821759262</v>
      </c>
      <c r="B5872" t="s">
        <v>33</v>
      </c>
      <c r="C5872" s="37" t="s">
        <v>58</v>
      </c>
      <c r="D5872" s="37"/>
      <c r="E5872" s="35" t="s">
        <v>1971</v>
      </c>
      <c r="F5872" s="34">
        <v>1</v>
      </c>
      <c r="H5872">
        <f t="shared" si="274"/>
        <v>1</v>
      </c>
      <c r="I5872" t="s">
        <v>52</v>
      </c>
      <c r="J5872" s="1" t="s">
        <v>485</v>
      </c>
      <c r="K5872" s="23" t="s">
        <v>7979</v>
      </c>
      <c r="L5872" s="18" t="s">
        <v>89</v>
      </c>
      <c r="M5872" s="18" t="s">
        <v>7980</v>
      </c>
      <c r="N5872">
        <v>12.99</v>
      </c>
      <c r="O5872" s="31">
        <v>10.92</v>
      </c>
      <c r="P5872" s="31">
        <v>10.92</v>
      </c>
      <c r="Q5872">
        <v>0.7</v>
      </c>
      <c r="R5872">
        <f t="shared" si="273"/>
        <v>7.64</v>
      </c>
      <c r="S5872" s="38" t="s">
        <v>36</v>
      </c>
      <c r="T5872" s="27">
        <v>1</v>
      </c>
      <c r="U5872">
        <f t="shared" si="275"/>
        <v>7.64</v>
      </c>
      <c r="V5872" s="39" t="s">
        <v>36</v>
      </c>
    </row>
    <row r="5873" spans="1:22">
      <c r="A5873" s="29">
        <v>42181.685694444444</v>
      </c>
      <c r="B5873" t="s">
        <v>33</v>
      </c>
      <c r="C5873" s="37" t="s">
        <v>88</v>
      </c>
      <c r="D5873" s="37" t="s">
        <v>858</v>
      </c>
      <c r="E5873" s="35" t="s">
        <v>1912</v>
      </c>
      <c r="F5873" s="34">
        <v>1</v>
      </c>
      <c r="H5873">
        <f t="shared" si="274"/>
        <v>1</v>
      </c>
      <c r="I5873" t="s">
        <v>1263</v>
      </c>
      <c r="J5873" s="1" t="s">
        <v>1263</v>
      </c>
      <c r="K5873" s="23" t="s">
        <v>5131</v>
      </c>
      <c r="L5873" s="18" t="s">
        <v>3273</v>
      </c>
      <c r="M5873" s="18" t="s">
        <v>5132</v>
      </c>
      <c r="N5873">
        <v>5.49</v>
      </c>
      <c r="O5873" s="31">
        <v>5.28</v>
      </c>
      <c r="P5873" s="31">
        <v>5.28</v>
      </c>
      <c r="Q5873">
        <v>0.7</v>
      </c>
      <c r="R5873">
        <f t="shared" si="273"/>
        <v>3.7</v>
      </c>
      <c r="S5873" s="38" t="s">
        <v>36</v>
      </c>
      <c r="T5873" s="27">
        <v>1</v>
      </c>
      <c r="U5873">
        <f t="shared" si="275"/>
        <v>3.7</v>
      </c>
      <c r="V5873" s="39" t="s">
        <v>36</v>
      </c>
    </row>
    <row r="5874" spans="1:22">
      <c r="A5874" s="29">
        <v>42181.581990740742</v>
      </c>
      <c r="B5874" t="s">
        <v>86</v>
      </c>
      <c r="C5874" s="37" t="s">
        <v>37</v>
      </c>
      <c r="D5874" s="37"/>
      <c r="E5874" s="35" t="s">
        <v>1889</v>
      </c>
      <c r="F5874" s="34">
        <v>1</v>
      </c>
      <c r="H5874">
        <f t="shared" si="274"/>
        <v>1</v>
      </c>
      <c r="I5874" t="s">
        <v>52</v>
      </c>
      <c r="J5874" s="1" t="s">
        <v>492</v>
      </c>
      <c r="K5874" s="23" t="s">
        <v>249</v>
      </c>
      <c r="L5874" s="18" t="s">
        <v>120</v>
      </c>
      <c r="M5874" s="18" t="s">
        <v>171</v>
      </c>
      <c r="N5874">
        <v>7.99</v>
      </c>
      <c r="O5874" s="31">
        <v>7.57</v>
      </c>
      <c r="P5874" s="31">
        <v>7.57</v>
      </c>
      <c r="Q5874">
        <v>0.7</v>
      </c>
      <c r="R5874">
        <f t="shared" si="273"/>
        <v>5.3</v>
      </c>
      <c r="S5874" s="38" t="s">
        <v>36</v>
      </c>
      <c r="T5874" s="27">
        <v>1</v>
      </c>
      <c r="U5874">
        <f t="shared" si="275"/>
        <v>5.3</v>
      </c>
      <c r="V5874" s="39" t="s">
        <v>36</v>
      </c>
    </row>
    <row r="5875" spans="1:22">
      <c r="A5875" s="29">
        <v>42181.361631944441</v>
      </c>
      <c r="B5875" t="s">
        <v>12914</v>
      </c>
      <c r="C5875" s="37" t="s">
        <v>34</v>
      </c>
      <c r="D5875" s="37"/>
      <c r="E5875" s="35" t="s">
        <v>7734</v>
      </c>
      <c r="F5875" s="34">
        <v>1</v>
      </c>
      <c r="H5875">
        <f t="shared" si="274"/>
        <v>1</v>
      </c>
      <c r="I5875" t="s">
        <v>38</v>
      </c>
      <c r="J5875" s="1" t="s">
        <v>38</v>
      </c>
      <c r="K5875" s="23" t="s">
        <v>11248</v>
      </c>
      <c r="L5875" s="18" t="s">
        <v>2256</v>
      </c>
      <c r="M5875" s="18" t="s">
        <v>11249</v>
      </c>
      <c r="N5875">
        <v>0.99</v>
      </c>
      <c r="O5875" s="31">
        <v>0.82</v>
      </c>
      <c r="P5875" s="31">
        <v>0.82</v>
      </c>
      <c r="Q5875">
        <v>0.7</v>
      </c>
      <c r="R5875">
        <f t="shared" si="273"/>
        <v>0.56999999999999995</v>
      </c>
      <c r="S5875" s="38" t="s">
        <v>36</v>
      </c>
      <c r="T5875" s="27">
        <v>1</v>
      </c>
      <c r="U5875">
        <f t="shared" si="275"/>
        <v>0.56999999999999995</v>
      </c>
      <c r="V5875" s="39" t="s">
        <v>36</v>
      </c>
    </row>
    <row r="5876" spans="1:22">
      <c r="A5876" s="29">
        <v>42181.595312500001</v>
      </c>
      <c r="B5876" t="s">
        <v>86</v>
      </c>
      <c r="C5876" s="37" t="s">
        <v>37</v>
      </c>
      <c r="D5876" s="37"/>
      <c r="E5876" s="35" t="s">
        <v>1985</v>
      </c>
      <c r="F5876" s="34">
        <v>1</v>
      </c>
      <c r="H5876">
        <f t="shared" si="274"/>
        <v>1</v>
      </c>
      <c r="I5876" t="s">
        <v>398</v>
      </c>
      <c r="J5876" s="1" t="s">
        <v>452</v>
      </c>
      <c r="K5876" s="23" t="s">
        <v>252</v>
      </c>
      <c r="L5876" s="18" t="s">
        <v>131</v>
      </c>
      <c r="M5876" s="18" t="s">
        <v>297</v>
      </c>
      <c r="N5876">
        <v>8.99</v>
      </c>
      <c r="O5876" s="31">
        <v>8.52</v>
      </c>
      <c r="P5876" s="31">
        <v>8.52</v>
      </c>
      <c r="Q5876">
        <v>0.7</v>
      </c>
      <c r="R5876">
        <f t="shared" si="273"/>
        <v>5.96</v>
      </c>
      <c r="S5876" s="38" t="s">
        <v>36</v>
      </c>
      <c r="T5876" s="27">
        <v>1</v>
      </c>
      <c r="U5876">
        <f t="shared" si="275"/>
        <v>5.96</v>
      </c>
      <c r="V5876" s="39" t="s">
        <v>36</v>
      </c>
    </row>
    <row r="5877" spans="1:22">
      <c r="A5877" s="29">
        <v>42181.600821759261</v>
      </c>
      <c r="B5877" t="s">
        <v>33</v>
      </c>
      <c r="C5877" s="37" t="s">
        <v>37</v>
      </c>
      <c r="D5877" s="37"/>
      <c r="E5877" s="35" t="s">
        <v>7735</v>
      </c>
      <c r="F5877" s="34">
        <v>1</v>
      </c>
      <c r="H5877">
        <f t="shared" si="274"/>
        <v>1</v>
      </c>
      <c r="I5877" t="s">
        <v>46</v>
      </c>
      <c r="K5877" s="23" t="s">
        <v>1692</v>
      </c>
      <c r="L5877" s="18" t="s">
        <v>90</v>
      </c>
      <c r="M5877" s="18" t="s">
        <v>308</v>
      </c>
      <c r="N5877">
        <v>7.49</v>
      </c>
      <c r="O5877" s="31">
        <v>7.1</v>
      </c>
      <c r="P5877" s="31">
        <v>7.1</v>
      </c>
      <c r="Q5877">
        <v>0.7</v>
      </c>
      <c r="R5877">
        <f t="shared" si="273"/>
        <v>4.97</v>
      </c>
      <c r="S5877" s="38" t="s">
        <v>36</v>
      </c>
      <c r="T5877" s="27">
        <v>1</v>
      </c>
      <c r="U5877">
        <f t="shared" si="275"/>
        <v>4.97</v>
      </c>
      <c r="V5877" s="39" t="s">
        <v>36</v>
      </c>
    </row>
    <row r="5878" spans="1:22">
      <c r="A5878" s="29">
        <v>42181.968668981484</v>
      </c>
      <c r="B5878" t="s">
        <v>516</v>
      </c>
      <c r="C5878" s="37" t="s">
        <v>143</v>
      </c>
      <c r="D5878" s="37"/>
      <c r="E5878" s="35" t="s">
        <v>7736</v>
      </c>
      <c r="F5878" s="34">
        <v>1</v>
      </c>
      <c r="H5878">
        <f t="shared" si="274"/>
        <v>1</v>
      </c>
      <c r="I5878" t="s">
        <v>52</v>
      </c>
      <c r="J5878" s="1" t="s">
        <v>485</v>
      </c>
      <c r="K5878" s="23" t="s">
        <v>1378</v>
      </c>
      <c r="L5878" s="18" t="s">
        <v>154</v>
      </c>
      <c r="M5878" s="18" t="s">
        <v>1379</v>
      </c>
      <c r="N5878">
        <v>1.99</v>
      </c>
      <c r="O5878" s="31">
        <v>1.62</v>
      </c>
      <c r="P5878" s="31">
        <v>1.62</v>
      </c>
      <c r="Q5878">
        <v>0.7</v>
      </c>
      <c r="R5878">
        <f t="shared" si="273"/>
        <v>1.1299999999999999</v>
      </c>
      <c r="S5878" s="38" t="s">
        <v>36</v>
      </c>
      <c r="T5878" s="27">
        <v>1</v>
      </c>
      <c r="U5878">
        <f t="shared" si="275"/>
        <v>1.1299999999999999</v>
      </c>
      <c r="V5878" s="39" t="s">
        <v>36</v>
      </c>
    </row>
    <row r="5879" spans="1:22">
      <c r="A5879" s="29">
        <v>42181.733287037037</v>
      </c>
      <c r="B5879" t="s">
        <v>86</v>
      </c>
      <c r="C5879" s="37" t="s">
        <v>37</v>
      </c>
      <c r="D5879" s="37"/>
      <c r="E5879" s="35" t="s">
        <v>2044</v>
      </c>
      <c r="F5879" s="34">
        <v>1</v>
      </c>
      <c r="H5879">
        <f t="shared" si="274"/>
        <v>1</v>
      </c>
      <c r="I5879" t="s">
        <v>46</v>
      </c>
      <c r="J5879" s="1" t="s">
        <v>46</v>
      </c>
      <c r="K5879" s="23" t="s">
        <v>11250</v>
      </c>
      <c r="L5879" s="18" t="s">
        <v>100</v>
      </c>
      <c r="M5879" s="18" t="s">
        <v>11251</v>
      </c>
      <c r="N5879">
        <v>5.99</v>
      </c>
      <c r="O5879" s="31">
        <v>5.68</v>
      </c>
      <c r="P5879" s="31">
        <v>5.68</v>
      </c>
      <c r="Q5879">
        <v>0.7</v>
      </c>
      <c r="R5879">
        <f t="shared" si="273"/>
        <v>3.98</v>
      </c>
      <c r="S5879" s="38" t="s">
        <v>36</v>
      </c>
      <c r="T5879" s="27">
        <v>1</v>
      </c>
      <c r="U5879">
        <f t="shared" si="275"/>
        <v>3.98</v>
      </c>
      <c r="V5879" s="39" t="s">
        <v>36</v>
      </c>
    </row>
    <row r="5880" spans="1:22">
      <c r="A5880" s="29">
        <v>42181.797106481485</v>
      </c>
      <c r="B5880" t="s">
        <v>86</v>
      </c>
      <c r="C5880" s="37" t="s">
        <v>37</v>
      </c>
      <c r="D5880" s="37"/>
      <c r="E5880" s="35" t="s">
        <v>1956</v>
      </c>
      <c r="F5880" s="34">
        <v>1</v>
      </c>
      <c r="H5880">
        <f t="shared" si="274"/>
        <v>1</v>
      </c>
      <c r="I5880" t="s">
        <v>52</v>
      </c>
      <c r="K5880" s="23" t="s">
        <v>11252</v>
      </c>
      <c r="L5880" s="18" t="s">
        <v>3745</v>
      </c>
      <c r="M5880" s="18" t="s">
        <v>11253</v>
      </c>
      <c r="N5880">
        <v>3.49</v>
      </c>
      <c r="O5880" s="31">
        <v>3.31</v>
      </c>
      <c r="P5880" s="31">
        <v>3.31</v>
      </c>
      <c r="Q5880">
        <v>0.7</v>
      </c>
      <c r="R5880">
        <f t="shared" si="273"/>
        <v>2.3199999999999998</v>
      </c>
      <c r="S5880" s="38" t="s">
        <v>36</v>
      </c>
      <c r="T5880" s="27">
        <v>1</v>
      </c>
      <c r="U5880">
        <f t="shared" si="275"/>
        <v>2.3199999999999998</v>
      </c>
      <c r="V5880" s="39" t="s">
        <v>36</v>
      </c>
    </row>
    <row r="5881" spans="1:22">
      <c r="A5881" s="29">
        <v>42181.697962962964</v>
      </c>
      <c r="B5881" t="s">
        <v>33</v>
      </c>
      <c r="C5881" s="37" t="s">
        <v>37</v>
      </c>
      <c r="D5881" s="37"/>
      <c r="E5881" s="35" t="s">
        <v>1815</v>
      </c>
      <c r="F5881" s="34">
        <v>1</v>
      </c>
      <c r="H5881">
        <f t="shared" si="274"/>
        <v>1</v>
      </c>
      <c r="I5881" t="s">
        <v>46</v>
      </c>
      <c r="K5881" s="23" t="s">
        <v>5646</v>
      </c>
      <c r="L5881" s="18" t="s">
        <v>5492</v>
      </c>
      <c r="M5881" s="18" t="s">
        <v>5647</v>
      </c>
      <c r="N5881">
        <v>7.49</v>
      </c>
      <c r="O5881" s="31">
        <v>7.1</v>
      </c>
      <c r="P5881" s="31">
        <v>7.1</v>
      </c>
      <c r="Q5881">
        <v>0.7</v>
      </c>
      <c r="R5881">
        <f t="shared" si="273"/>
        <v>4.97</v>
      </c>
      <c r="S5881" s="38" t="s">
        <v>36</v>
      </c>
      <c r="T5881" s="27">
        <v>1</v>
      </c>
      <c r="U5881">
        <f t="shared" si="275"/>
        <v>4.97</v>
      </c>
      <c r="V5881" s="39" t="s">
        <v>36</v>
      </c>
    </row>
    <row r="5882" spans="1:22">
      <c r="A5882" s="29">
        <v>42181.245972222219</v>
      </c>
      <c r="B5882" t="s">
        <v>33</v>
      </c>
      <c r="C5882" s="37" t="s">
        <v>73</v>
      </c>
      <c r="D5882" s="37" t="s">
        <v>1806</v>
      </c>
      <c r="E5882" s="35" t="s">
        <v>1879</v>
      </c>
      <c r="F5882" s="34">
        <v>1</v>
      </c>
      <c r="H5882">
        <f t="shared" si="274"/>
        <v>1</v>
      </c>
      <c r="I5882" t="s">
        <v>46</v>
      </c>
      <c r="J5882" s="1" t="s">
        <v>46</v>
      </c>
      <c r="K5882" s="23" t="s">
        <v>10127</v>
      </c>
      <c r="L5882" s="18" t="s">
        <v>69</v>
      </c>
      <c r="M5882" s="18" t="s">
        <v>10128</v>
      </c>
      <c r="N5882">
        <v>7.49</v>
      </c>
      <c r="O5882" s="31">
        <v>6.24</v>
      </c>
      <c r="P5882" s="31">
        <v>6.24</v>
      </c>
      <c r="Q5882">
        <v>0.7</v>
      </c>
      <c r="R5882">
        <f t="shared" si="273"/>
        <v>4.37</v>
      </c>
      <c r="S5882" s="38" t="s">
        <v>36</v>
      </c>
      <c r="T5882" s="27">
        <v>1</v>
      </c>
      <c r="U5882">
        <f t="shared" si="275"/>
        <v>4.37</v>
      </c>
      <c r="V5882" s="39" t="s">
        <v>36</v>
      </c>
    </row>
    <row r="5883" spans="1:22">
      <c r="A5883" s="29">
        <v>42181.215162037035</v>
      </c>
      <c r="B5883" t="s">
        <v>33</v>
      </c>
      <c r="C5883" s="37" t="s">
        <v>58</v>
      </c>
      <c r="D5883" s="37"/>
      <c r="E5883" s="35" t="s">
        <v>7737</v>
      </c>
      <c r="F5883" s="34">
        <v>1</v>
      </c>
      <c r="H5883">
        <f t="shared" si="274"/>
        <v>1</v>
      </c>
      <c r="I5883" t="s">
        <v>38</v>
      </c>
      <c r="J5883" s="1" t="s">
        <v>490</v>
      </c>
      <c r="K5883" s="23" t="s">
        <v>5410</v>
      </c>
      <c r="L5883" s="18" t="s">
        <v>692</v>
      </c>
      <c r="M5883" s="18" t="s">
        <v>5411</v>
      </c>
      <c r="N5883">
        <v>7.99</v>
      </c>
      <c r="O5883" s="31">
        <v>6.71</v>
      </c>
      <c r="P5883" s="31">
        <v>6.71</v>
      </c>
      <c r="Q5883">
        <v>0.7</v>
      </c>
      <c r="R5883">
        <f t="shared" si="273"/>
        <v>4.7</v>
      </c>
      <c r="S5883" s="38" t="s">
        <v>36</v>
      </c>
      <c r="T5883" s="27">
        <v>1</v>
      </c>
      <c r="U5883">
        <f t="shared" si="275"/>
        <v>4.7</v>
      </c>
      <c r="V5883" s="39" t="s">
        <v>36</v>
      </c>
    </row>
    <row r="5884" spans="1:22">
      <c r="A5884" s="29">
        <v>42181.372939814813</v>
      </c>
      <c r="B5884" t="s">
        <v>33</v>
      </c>
      <c r="C5884" s="37" t="s">
        <v>40</v>
      </c>
      <c r="D5884" s="37"/>
      <c r="E5884" s="35" t="s">
        <v>157</v>
      </c>
      <c r="F5884" s="34">
        <v>1</v>
      </c>
      <c r="H5884">
        <f t="shared" si="274"/>
        <v>1</v>
      </c>
      <c r="I5884" t="s">
        <v>38</v>
      </c>
      <c r="J5884" s="1" t="s">
        <v>38</v>
      </c>
      <c r="K5884" s="23" t="s">
        <v>4854</v>
      </c>
      <c r="L5884" s="18" t="s">
        <v>42</v>
      </c>
      <c r="M5884" s="18" t="s">
        <v>4855</v>
      </c>
      <c r="N5884">
        <v>7.99</v>
      </c>
      <c r="O5884" s="31">
        <v>6.5</v>
      </c>
      <c r="P5884" s="31">
        <v>6.5</v>
      </c>
      <c r="Q5884">
        <v>0.7</v>
      </c>
      <c r="R5884">
        <f t="shared" si="273"/>
        <v>4.55</v>
      </c>
      <c r="S5884" s="38" t="s">
        <v>36</v>
      </c>
      <c r="T5884" s="27">
        <v>1</v>
      </c>
      <c r="U5884">
        <f t="shared" si="275"/>
        <v>4.55</v>
      </c>
      <c r="V5884" s="39" t="s">
        <v>36</v>
      </c>
    </row>
    <row r="5885" spans="1:22">
      <c r="A5885" s="29">
        <v>42181.494895833333</v>
      </c>
      <c r="B5885" t="s">
        <v>33</v>
      </c>
      <c r="C5885" s="37" t="s">
        <v>34</v>
      </c>
      <c r="D5885" s="37"/>
      <c r="E5885" s="35" t="s">
        <v>7738</v>
      </c>
      <c r="F5885" s="34">
        <v>1</v>
      </c>
      <c r="H5885">
        <f t="shared" si="274"/>
        <v>1</v>
      </c>
      <c r="I5885" t="s">
        <v>46</v>
      </c>
      <c r="J5885" s="1" t="s">
        <v>46</v>
      </c>
      <c r="K5885" s="23" t="s">
        <v>629</v>
      </c>
      <c r="L5885" s="18" t="s">
        <v>115</v>
      </c>
      <c r="M5885" s="18" t="s">
        <v>208</v>
      </c>
      <c r="N5885">
        <v>7.49</v>
      </c>
      <c r="O5885" s="31">
        <v>6.19</v>
      </c>
      <c r="P5885" s="31">
        <v>6.19</v>
      </c>
      <c r="Q5885">
        <v>0.7</v>
      </c>
      <c r="R5885">
        <f t="shared" si="273"/>
        <v>4.33</v>
      </c>
      <c r="S5885" s="38" t="s">
        <v>36</v>
      </c>
      <c r="T5885" s="27">
        <v>1</v>
      </c>
      <c r="U5885">
        <f t="shared" si="275"/>
        <v>4.33</v>
      </c>
      <c r="V5885" s="39" t="s">
        <v>36</v>
      </c>
    </row>
    <row r="5886" spans="1:22">
      <c r="A5886" s="29">
        <v>42181.522118055553</v>
      </c>
      <c r="B5886" t="s">
        <v>33</v>
      </c>
      <c r="C5886" s="37" t="s">
        <v>58</v>
      </c>
      <c r="D5886" s="37"/>
      <c r="E5886" s="35" t="s">
        <v>7739</v>
      </c>
      <c r="F5886" s="34">
        <v>1</v>
      </c>
      <c r="H5886">
        <f t="shared" si="274"/>
        <v>1</v>
      </c>
      <c r="I5886" t="s">
        <v>38</v>
      </c>
      <c r="J5886" s="1" t="s">
        <v>482</v>
      </c>
      <c r="K5886" s="23" t="s">
        <v>2836</v>
      </c>
      <c r="L5886" s="18" t="s">
        <v>2285</v>
      </c>
      <c r="M5886" s="18" t="s">
        <v>2837</v>
      </c>
      <c r="N5886">
        <v>0.99</v>
      </c>
      <c r="O5886" s="31">
        <v>0.83</v>
      </c>
      <c r="P5886" s="31">
        <v>0.83</v>
      </c>
      <c r="Q5886">
        <v>0.7</v>
      </c>
      <c r="R5886">
        <f t="shared" si="273"/>
        <v>0.57999999999999996</v>
      </c>
      <c r="S5886" s="38" t="s">
        <v>36</v>
      </c>
      <c r="T5886" s="27">
        <v>1</v>
      </c>
      <c r="U5886">
        <f t="shared" si="275"/>
        <v>0.57999999999999996</v>
      </c>
      <c r="V5886" s="39" t="s">
        <v>36</v>
      </c>
    </row>
    <row r="5887" spans="1:22">
      <c r="A5887" s="29">
        <v>42181.464432870373</v>
      </c>
      <c r="B5887" t="s">
        <v>33</v>
      </c>
      <c r="C5887" s="37" t="s">
        <v>37</v>
      </c>
      <c r="D5887" s="37"/>
      <c r="E5887" s="35" t="s">
        <v>6173</v>
      </c>
      <c r="F5887" s="34">
        <v>1</v>
      </c>
      <c r="H5887">
        <f t="shared" si="274"/>
        <v>1</v>
      </c>
      <c r="I5887" t="s">
        <v>488</v>
      </c>
      <c r="J5887" s="1" t="s">
        <v>489</v>
      </c>
      <c r="K5887" s="23" t="s">
        <v>11254</v>
      </c>
      <c r="L5887" s="18" t="s">
        <v>4661</v>
      </c>
      <c r="M5887" s="18" t="s">
        <v>11255</v>
      </c>
      <c r="N5887">
        <v>4.99</v>
      </c>
      <c r="O5887" s="31">
        <v>4.7300000000000004</v>
      </c>
      <c r="P5887" s="31">
        <v>4.7300000000000004</v>
      </c>
      <c r="Q5887">
        <v>0.7</v>
      </c>
      <c r="R5887">
        <f t="shared" si="273"/>
        <v>3.31</v>
      </c>
      <c r="S5887" s="38" t="s">
        <v>36</v>
      </c>
      <c r="T5887" s="27">
        <v>1</v>
      </c>
      <c r="U5887">
        <f t="shared" si="275"/>
        <v>3.31</v>
      </c>
      <c r="V5887" s="39" t="s">
        <v>36</v>
      </c>
    </row>
    <row r="5888" spans="1:22">
      <c r="A5888" s="29">
        <v>42181.550358796296</v>
      </c>
      <c r="B5888" t="s">
        <v>33</v>
      </c>
      <c r="C5888" s="37" t="s">
        <v>37</v>
      </c>
      <c r="D5888" s="37"/>
      <c r="E5888" s="35" t="s">
        <v>1999</v>
      </c>
      <c r="F5888" s="34">
        <v>1</v>
      </c>
      <c r="H5888">
        <f t="shared" si="274"/>
        <v>1</v>
      </c>
      <c r="I5888" t="s">
        <v>398</v>
      </c>
      <c r="J5888" s="1" t="s">
        <v>452</v>
      </c>
      <c r="K5888" s="23" t="s">
        <v>1687</v>
      </c>
      <c r="L5888" s="18" t="s">
        <v>131</v>
      </c>
      <c r="M5888" s="18" t="s">
        <v>9724</v>
      </c>
      <c r="N5888">
        <v>8.99</v>
      </c>
      <c r="O5888" s="31">
        <v>8.52</v>
      </c>
      <c r="P5888" s="31">
        <v>8.52</v>
      </c>
      <c r="Q5888">
        <v>0.7</v>
      </c>
      <c r="R5888">
        <f t="shared" si="273"/>
        <v>5.96</v>
      </c>
      <c r="S5888" s="38" t="s">
        <v>36</v>
      </c>
      <c r="T5888" s="27">
        <v>1</v>
      </c>
      <c r="U5888">
        <f t="shared" si="275"/>
        <v>5.96</v>
      </c>
      <c r="V5888" s="39" t="s">
        <v>36</v>
      </c>
    </row>
    <row r="5889" spans="1:22">
      <c r="A5889" s="29">
        <v>42181.828912037039</v>
      </c>
      <c r="B5889" t="s">
        <v>33</v>
      </c>
      <c r="C5889" s="37" t="s">
        <v>40</v>
      </c>
      <c r="D5889" s="37"/>
      <c r="E5889" s="35" t="s">
        <v>1582</v>
      </c>
      <c r="F5889" s="34">
        <v>1</v>
      </c>
      <c r="H5889">
        <f t="shared" si="274"/>
        <v>1</v>
      </c>
      <c r="I5889" t="s">
        <v>63</v>
      </c>
      <c r="J5889" s="1" t="s">
        <v>591</v>
      </c>
      <c r="K5889" s="23" t="s">
        <v>5181</v>
      </c>
      <c r="L5889" s="18" t="s">
        <v>44</v>
      </c>
      <c r="M5889" s="18" t="s">
        <v>5182</v>
      </c>
      <c r="N5889">
        <v>5.99</v>
      </c>
      <c r="O5889" s="31">
        <v>4.87</v>
      </c>
      <c r="P5889" s="31">
        <v>4.87</v>
      </c>
      <c r="Q5889">
        <v>0.7</v>
      </c>
      <c r="R5889">
        <f t="shared" si="273"/>
        <v>3.41</v>
      </c>
      <c r="S5889" s="38" t="s">
        <v>36</v>
      </c>
      <c r="T5889" s="27">
        <v>1</v>
      </c>
      <c r="U5889">
        <f t="shared" si="275"/>
        <v>3.41</v>
      </c>
      <c r="V5889" s="39" t="s">
        <v>36</v>
      </c>
    </row>
    <row r="5890" spans="1:22">
      <c r="A5890" s="29">
        <v>42181.811284722222</v>
      </c>
      <c r="B5890" t="s">
        <v>33</v>
      </c>
      <c r="C5890" s="37" t="s">
        <v>88</v>
      </c>
      <c r="D5890" s="37" t="s">
        <v>2525</v>
      </c>
      <c r="E5890" s="35" t="s">
        <v>2535</v>
      </c>
      <c r="F5890" s="34">
        <v>1</v>
      </c>
      <c r="H5890">
        <f t="shared" si="274"/>
        <v>1</v>
      </c>
      <c r="I5890" t="s">
        <v>38</v>
      </c>
      <c r="J5890" s="1" t="s">
        <v>490</v>
      </c>
      <c r="K5890" s="23" t="s">
        <v>9128</v>
      </c>
      <c r="L5890" s="18" t="s">
        <v>116</v>
      </c>
      <c r="M5890" s="18" t="s">
        <v>9129</v>
      </c>
      <c r="N5890">
        <v>5.49</v>
      </c>
      <c r="O5890" s="31">
        <v>5.28</v>
      </c>
      <c r="P5890" s="31">
        <v>5.28</v>
      </c>
      <c r="Q5890">
        <v>0.7</v>
      </c>
      <c r="R5890">
        <f t="shared" ref="R5890:R5953" si="276">ROUND(P5890*Q5890,2)*H5890</f>
        <v>3.7</v>
      </c>
      <c r="S5890" s="38" t="s">
        <v>36</v>
      </c>
      <c r="T5890" s="27">
        <v>1</v>
      </c>
      <c r="U5890">
        <f t="shared" si="275"/>
        <v>3.7</v>
      </c>
      <c r="V5890" s="39" t="s">
        <v>36</v>
      </c>
    </row>
    <row r="5891" spans="1:22">
      <c r="A5891" s="29">
        <v>42181.946886574071</v>
      </c>
      <c r="B5891" t="s">
        <v>33</v>
      </c>
      <c r="C5891" s="37" t="s">
        <v>40</v>
      </c>
      <c r="D5891" s="37"/>
      <c r="E5891" s="35" t="s">
        <v>1813</v>
      </c>
      <c r="F5891" s="34">
        <v>1</v>
      </c>
      <c r="H5891">
        <f t="shared" ref="H5891:H5954" si="277">F5891-G5891</f>
        <v>1</v>
      </c>
      <c r="I5891" t="s">
        <v>46</v>
      </c>
      <c r="J5891" s="1" t="s">
        <v>46</v>
      </c>
      <c r="K5891" s="23" t="s">
        <v>2689</v>
      </c>
      <c r="L5891" s="18" t="s">
        <v>105</v>
      </c>
      <c r="M5891" s="18" t="s">
        <v>2690</v>
      </c>
      <c r="N5891">
        <v>6.49</v>
      </c>
      <c r="O5891" s="31">
        <v>5.28</v>
      </c>
      <c r="P5891" s="31">
        <v>5.28</v>
      </c>
      <c r="Q5891">
        <v>0.7</v>
      </c>
      <c r="R5891">
        <f t="shared" si="276"/>
        <v>3.7</v>
      </c>
      <c r="S5891" s="38" t="s">
        <v>36</v>
      </c>
      <c r="T5891" s="27">
        <v>1</v>
      </c>
      <c r="U5891">
        <f t="shared" ref="U5891:U5954" si="278">ROUND(T5891*R5891,2)</f>
        <v>3.7</v>
      </c>
      <c r="V5891" s="39" t="s">
        <v>36</v>
      </c>
    </row>
    <row r="5892" spans="1:22">
      <c r="A5892" s="29">
        <v>42181.963472222225</v>
      </c>
      <c r="B5892" t="s">
        <v>33</v>
      </c>
      <c r="C5892" s="37" t="s">
        <v>40</v>
      </c>
      <c r="D5892" s="37"/>
      <c r="E5892" s="35" t="s">
        <v>83</v>
      </c>
      <c r="F5892" s="34">
        <v>1</v>
      </c>
      <c r="H5892">
        <f t="shared" si="277"/>
        <v>1</v>
      </c>
      <c r="I5892" t="s">
        <v>38</v>
      </c>
      <c r="J5892" s="1" t="s">
        <v>38</v>
      </c>
      <c r="K5892" s="23" t="s">
        <v>884</v>
      </c>
      <c r="L5892" s="18" t="s">
        <v>57</v>
      </c>
      <c r="M5892" s="18" t="s">
        <v>925</v>
      </c>
      <c r="N5892">
        <v>5.49</v>
      </c>
      <c r="O5892" s="31">
        <v>4.46</v>
      </c>
      <c r="P5892" s="31">
        <v>4.46</v>
      </c>
      <c r="Q5892">
        <v>0.7</v>
      </c>
      <c r="R5892">
        <f t="shared" si="276"/>
        <v>3.12</v>
      </c>
      <c r="S5892" s="38" t="s">
        <v>36</v>
      </c>
      <c r="T5892" s="27">
        <v>1</v>
      </c>
      <c r="U5892">
        <f t="shared" si="278"/>
        <v>3.12</v>
      </c>
      <c r="V5892" s="39" t="s">
        <v>36</v>
      </c>
    </row>
    <row r="5893" spans="1:22">
      <c r="A5893" s="29">
        <v>42181.590173611112</v>
      </c>
      <c r="B5893" t="s">
        <v>33</v>
      </c>
      <c r="C5893" s="37" t="s">
        <v>34</v>
      </c>
      <c r="D5893" s="37"/>
      <c r="E5893" s="35" t="s">
        <v>7740</v>
      </c>
      <c r="F5893" s="34">
        <v>1</v>
      </c>
      <c r="H5893">
        <f t="shared" si="277"/>
        <v>1</v>
      </c>
      <c r="I5893" t="s">
        <v>35</v>
      </c>
      <c r="J5893" s="1" t="s">
        <v>398</v>
      </c>
      <c r="K5893" s="23" t="s">
        <v>11256</v>
      </c>
      <c r="L5893" s="18" t="s">
        <v>3950</v>
      </c>
      <c r="M5893" s="18" t="s">
        <v>11257</v>
      </c>
      <c r="N5893">
        <v>5.99</v>
      </c>
      <c r="O5893" s="31">
        <v>4.95</v>
      </c>
      <c r="P5893" s="31">
        <v>4.95</v>
      </c>
      <c r="Q5893">
        <v>0.7</v>
      </c>
      <c r="R5893">
        <f t="shared" si="276"/>
        <v>3.47</v>
      </c>
      <c r="S5893" s="38" t="s">
        <v>36</v>
      </c>
      <c r="T5893" s="27">
        <v>1</v>
      </c>
      <c r="U5893">
        <f t="shared" si="278"/>
        <v>3.47</v>
      </c>
      <c r="V5893" s="39" t="s">
        <v>36</v>
      </c>
    </row>
    <row r="5894" spans="1:22">
      <c r="A5894" s="29">
        <v>42180.540567129632</v>
      </c>
      <c r="B5894" t="s">
        <v>33</v>
      </c>
      <c r="C5894" s="37" t="s">
        <v>34</v>
      </c>
      <c r="D5894" s="37"/>
      <c r="E5894" s="35" t="s">
        <v>2451</v>
      </c>
      <c r="F5894" s="34">
        <v>1</v>
      </c>
      <c r="H5894">
        <f t="shared" si="277"/>
        <v>1</v>
      </c>
      <c r="I5894" t="s">
        <v>35</v>
      </c>
      <c r="J5894" s="1" t="s">
        <v>38</v>
      </c>
      <c r="K5894" s="23" t="s">
        <v>5285</v>
      </c>
      <c r="L5894" s="18" t="s">
        <v>2775</v>
      </c>
      <c r="M5894" s="18" t="s">
        <v>5286</v>
      </c>
      <c r="N5894">
        <v>5.99</v>
      </c>
      <c r="O5894" s="31">
        <v>4.95</v>
      </c>
      <c r="P5894" s="31">
        <v>4.95</v>
      </c>
      <c r="Q5894">
        <v>0.7</v>
      </c>
      <c r="R5894">
        <f t="shared" si="276"/>
        <v>3.47</v>
      </c>
      <c r="S5894" s="38" t="s">
        <v>36</v>
      </c>
      <c r="T5894" s="27">
        <v>1</v>
      </c>
      <c r="U5894">
        <f t="shared" si="278"/>
        <v>3.47</v>
      </c>
      <c r="V5894" s="39" t="s">
        <v>36</v>
      </c>
    </row>
    <row r="5895" spans="1:22">
      <c r="A5895" s="29">
        <v>42179.882164351853</v>
      </c>
      <c r="B5895" t="s">
        <v>33</v>
      </c>
      <c r="C5895" s="37" t="s">
        <v>34</v>
      </c>
      <c r="D5895" s="37"/>
      <c r="E5895" s="35" t="s">
        <v>6159</v>
      </c>
      <c r="F5895" s="34">
        <v>1</v>
      </c>
      <c r="H5895">
        <f t="shared" si="277"/>
        <v>1</v>
      </c>
      <c r="I5895" t="s">
        <v>398</v>
      </c>
      <c r="J5895" s="1" t="s">
        <v>484</v>
      </c>
      <c r="K5895" s="23" t="s">
        <v>5063</v>
      </c>
      <c r="L5895" s="18" t="s">
        <v>1180</v>
      </c>
      <c r="M5895" s="18" t="s">
        <v>5064</v>
      </c>
      <c r="N5895">
        <v>5.99</v>
      </c>
      <c r="O5895" s="31">
        <v>4.95</v>
      </c>
      <c r="P5895" s="31">
        <v>4.95</v>
      </c>
      <c r="Q5895">
        <v>0.7</v>
      </c>
      <c r="R5895">
        <f t="shared" si="276"/>
        <v>3.47</v>
      </c>
      <c r="S5895" s="38" t="s">
        <v>36</v>
      </c>
      <c r="T5895" s="27">
        <v>1</v>
      </c>
      <c r="U5895">
        <f t="shared" si="278"/>
        <v>3.47</v>
      </c>
      <c r="V5895" s="39" t="s">
        <v>36</v>
      </c>
    </row>
    <row r="5896" spans="1:22">
      <c r="A5896" s="29">
        <v>42179.958726851852</v>
      </c>
      <c r="B5896" t="s">
        <v>33</v>
      </c>
      <c r="C5896" s="37" t="s">
        <v>34</v>
      </c>
      <c r="D5896" s="37"/>
      <c r="E5896" s="35" t="s">
        <v>7741</v>
      </c>
      <c r="F5896" s="34">
        <v>1</v>
      </c>
      <c r="H5896">
        <f t="shared" si="277"/>
        <v>1</v>
      </c>
      <c r="I5896" t="s">
        <v>52</v>
      </c>
      <c r="J5896" s="1" t="s">
        <v>485</v>
      </c>
      <c r="K5896" s="23" t="s">
        <v>1780</v>
      </c>
      <c r="L5896" s="18" t="s">
        <v>270</v>
      </c>
      <c r="M5896" s="18" t="s">
        <v>271</v>
      </c>
      <c r="N5896">
        <v>7.49</v>
      </c>
      <c r="O5896" s="31">
        <v>6.19</v>
      </c>
      <c r="P5896" s="31">
        <v>6.19</v>
      </c>
      <c r="Q5896">
        <v>0.7</v>
      </c>
      <c r="R5896">
        <f t="shared" si="276"/>
        <v>4.33</v>
      </c>
      <c r="S5896" s="38" t="s">
        <v>36</v>
      </c>
      <c r="T5896" s="27">
        <v>1</v>
      </c>
      <c r="U5896">
        <f t="shared" si="278"/>
        <v>4.33</v>
      </c>
      <c r="V5896" s="39" t="s">
        <v>36</v>
      </c>
    </row>
    <row r="5897" spans="1:22">
      <c r="A5897" s="29">
        <v>42179.959872685184</v>
      </c>
      <c r="B5897" t="s">
        <v>33</v>
      </c>
      <c r="C5897" s="37" t="s">
        <v>34</v>
      </c>
      <c r="D5897" s="37"/>
      <c r="E5897" s="35" t="s">
        <v>7741</v>
      </c>
      <c r="F5897" s="34">
        <v>1</v>
      </c>
      <c r="H5897">
        <f t="shared" si="277"/>
        <v>1</v>
      </c>
      <c r="I5897" t="s">
        <v>52</v>
      </c>
      <c r="J5897" s="1" t="s">
        <v>493</v>
      </c>
      <c r="K5897" s="23" t="s">
        <v>1715</v>
      </c>
      <c r="L5897" s="18" t="s">
        <v>831</v>
      </c>
      <c r="M5897" s="18" t="s">
        <v>1304</v>
      </c>
      <c r="N5897">
        <v>5.99</v>
      </c>
      <c r="O5897" s="31">
        <v>4.95</v>
      </c>
      <c r="P5897" s="31">
        <v>4.95</v>
      </c>
      <c r="Q5897">
        <v>0.7</v>
      </c>
      <c r="R5897">
        <f t="shared" si="276"/>
        <v>3.47</v>
      </c>
      <c r="S5897" s="38" t="s">
        <v>36</v>
      </c>
      <c r="T5897" s="27">
        <v>1</v>
      </c>
      <c r="U5897">
        <f t="shared" si="278"/>
        <v>3.47</v>
      </c>
      <c r="V5897" s="39" t="s">
        <v>36</v>
      </c>
    </row>
    <row r="5898" spans="1:22">
      <c r="A5898" s="29">
        <v>42180.82607638889</v>
      </c>
      <c r="B5898" t="s">
        <v>33</v>
      </c>
      <c r="C5898" s="37" t="s">
        <v>37</v>
      </c>
      <c r="D5898" s="37"/>
      <c r="E5898" s="35" t="s">
        <v>4015</v>
      </c>
      <c r="F5898" s="34">
        <v>1</v>
      </c>
      <c r="H5898">
        <f t="shared" si="277"/>
        <v>1</v>
      </c>
      <c r="I5898" t="s">
        <v>35</v>
      </c>
      <c r="J5898" s="1" t="s">
        <v>398</v>
      </c>
      <c r="K5898" s="23" t="s">
        <v>11258</v>
      </c>
      <c r="L5898" s="18" t="s">
        <v>96</v>
      </c>
      <c r="M5898" s="18" t="s">
        <v>11259</v>
      </c>
      <c r="N5898">
        <v>9.99</v>
      </c>
      <c r="O5898" s="31">
        <v>9.4700000000000006</v>
      </c>
      <c r="P5898" s="31">
        <v>9.4700000000000006</v>
      </c>
      <c r="Q5898">
        <v>0.7</v>
      </c>
      <c r="R5898">
        <f t="shared" si="276"/>
        <v>6.63</v>
      </c>
      <c r="S5898" s="38" t="s">
        <v>36</v>
      </c>
      <c r="T5898" s="27">
        <v>1</v>
      </c>
      <c r="U5898">
        <f t="shared" si="278"/>
        <v>6.63</v>
      </c>
      <c r="V5898" s="39" t="s">
        <v>36</v>
      </c>
    </row>
    <row r="5899" spans="1:22">
      <c r="A5899" s="29">
        <v>42179.959872685184</v>
      </c>
      <c r="B5899" t="s">
        <v>33</v>
      </c>
      <c r="C5899" s="37" t="s">
        <v>34</v>
      </c>
      <c r="D5899" s="37"/>
      <c r="E5899" s="35" t="s">
        <v>7741</v>
      </c>
      <c r="F5899" s="34">
        <v>1</v>
      </c>
      <c r="H5899">
        <f t="shared" si="277"/>
        <v>1</v>
      </c>
      <c r="I5899" t="s">
        <v>52</v>
      </c>
      <c r="J5899" s="1" t="s">
        <v>493</v>
      </c>
      <c r="K5899" s="23" t="s">
        <v>3437</v>
      </c>
      <c r="L5899" s="18" t="s">
        <v>831</v>
      </c>
      <c r="M5899" s="18" t="s">
        <v>3438</v>
      </c>
      <c r="N5899">
        <v>6.49</v>
      </c>
      <c r="O5899" s="31">
        <v>5.36</v>
      </c>
      <c r="P5899" s="31">
        <v>5.36</v>
      </c>
      <c r="Q5899">
        <v>0.7</v>
      </c>
      <c r="R5899">
        <f t="shared" si="276"/>
        <v>3.75</v>
      </c>
      <c r="S5899" s="38" t="s">
        <v>36</v>
      </c>
      <c r="T5899" s="27">
        <v>1</v>
      </c>
      <c r="U5899">
        <f t="shared" si="278"/>
        <v>3.75</v>
      </c>
      <c r="V5899" s="39" t="s">
        <v>36</v>
      </c>
    </row>
    <row r="5900" spans="1:22">
      <c r="A5900" s="29">
        <v>42179.875</v>
      </c>
      <c r="B5900" t="s">
        <v>33</v>
      </c>
      <c r="C5900" s="37" t="s">
        <v>88</v>
      </c>
      <c r="D5900" s="37" t="s">
        <v>853</v>
      </c>
      <c r="E5900" s="35" t="s">
        <v>4253</v>
      </c>
      <c r="F5900" s="34">
        <v>1</v>
      </c>
      <c r="H5900">
        <f t="shared" si="277"/>
        <v>1</v>
      </c>
      <c r="I5900" t="s">
        <v>398</v>
      </c>
      <c r="J5900" s="1" t="s">
        <v>494</v>
      </c>
      <c r="K5900" s="23" t="s">
        <v>2404</v>
      </c>
      <c r="L5900" s="18" t="s">
        <v>182</v>
      </c>
      <c r="M5900" s="18" t="s">
        <v>973</v>
      </c>
      <c r="N5900">
        <v>7.99</v>
      </c>
      <c r="O5900" s="31">
        <v>7.68</v>
      </c>
      <c r="P5900" s="31">
        <v>7.68</v>
      </c>
      <c r="Q5900">
        <v>0.7</v>
      </c>
      <c r="R5900">
        <f t="shared" si="276"/>
        <v>5.38</v>
      </c>
      <c r="S5900" s="38" t="s">
        <v>36</v>
      </c>
      <c r="T5900" s="27">
        <v>1</v>
      </c>
      <c r="U5900">
        <f t="shared" si="278"/>
        <v>5.38</v>
      </c>
      <c r="V5900" s="39" t="s">
        <v>36</v>
      </c>
    </row>
    <row r="5901" spans="1:22">
      <c r="A5901" s="29">
        <v>42179.958726851852</v>
      </c>
      <c r="B5901" t="s">
        <v>33</v>
      </c>
      <c r="C5901" s="37" t="s">
        <v>34</v>
      </c>
      <c r="D5901" s="37"/>
      <c r="E5901" s="35" t="s">
        <v>7741</v>
      </c>
      <c r="F5901" s="34">
        <v>1</v>
      </c>
      <c r="H5901">
        <f t="shared" si="277"/>
        <v>1</v>
      </c>
      <c r="I5901" t="s">
        <v>398</v>
      </c>
      <c r="J5901" s="1" t="s">
        <v>452</v>
      </c>
      <c r="K5901" s="23" t="s">
        <v>1106</v>
      </c>
      <c r="L5901" s="18" t="s">
        <v>454</v>
      </c>
      <c r="M5901" s="18" t="s">
        <v>1107</v>
      </c>
      <c r="N5901">
        <v>6.49</v>
      </c>
      <c r="O5901" s="31">
        <v>5.36</v>
      </c>
      <c r="P5901" s="31">
        <v>5.36</v>
      </c>
      <c r="Q5901">
        <v>0.7</v>
      </c>
      <c r="R5901">
        <f t="shared" si="276"/>
        <v>3.75</v>
      </c>
      <c r="S5901" s="38" t="s">
        <v>36</v>
      </c>
      <c r="T5901" s="27">
        <v>1</v>
      </c>
      <c r="U5901">
        <f t="shared" si="278"/>
        <v>3.75</v>
      </c>
      <c r="V5901" s="39" t="s">
        <v>36</v>
      </c>
    </row>
    <row r="5902" spans="1:22">
      <c r="A5902" s="29">
        <v>42179.929386574076</v>
      </c>
      <c r="B5902" t="s">
        <v>33</v>
      </c>
      <c r="C5902" s="37" t="s">
        <v>73</v>
      </c>
      <c r="D5902" s="37"/>
      <c r="E5902" s="35" t="s">
        <v>1876</v>
      </c>
      <c r="F5902" s="34">
        <v>1</v>
      </c>
      <c r="H5902">
        <f t="shared" si="277"/>
        <v>1</v>
      </c>
      <c r="I5902" t="s">
        <v>488</v>
      </c>
      <c r="J5902" s="1" t="s">
        <v>488</v>
      </c>
      <c r="K5902" s="23" t="s">
        <v>600</v>
      </c>
      <c r="L5902" s="18" t="s">
        <v>549</v>
      </c>
      <c r="M5902" s="18" t="s">
        <v>601</v>
      </c>
      <c r="N5902">
        <v>3.99</v>
      </c>
      <c r="O5902" s="31">
        <v>3.33</v>
      </c>
      <c r="P5902" s="31">
        <v>3.32</v>
      </c>
      <c r="Q5902">
        <v>0.7</v>
      </c>
      <c r="R5902">
        <f t="shared" si="276"/>
        <v>2.3199999999999998</v>
      </c>
      <c r="S5902" s="38" t="s">
        <v>36</v>
      </c>
      <c r="T5902" s="27">
        <v>1</v>
      </c>
      <c r="U5902">
        <f t="shared" si="278"/>
        <v>2.3199999999999998</v>
      </c>
      <c r="V5902" s="39" t="s">
        <v>36</v>
      </c>
    </row>
    <row r="5903" spans="1:22">
      <c r="A5903" s="29">
        <v>42179.866990740738</v>
      </c>
      <c r="B5903" t="s">
        <v>33</v>
      </c>
      <c r="C5903" s="37" t="s">
        <v>40</v>
      </c>
      <c r="D5903" s="37"/>
      <c r="E5903" s="35" t="s">
        <v>1823</v>
      </c>
      <c r="F5903" s="34">
        <v>1</v>
      </c>
      <c r="H5903">
        <f t="shared" si="277"/>
        <v>1</v>
      </c>
      <c r="I5903" t="s">
        <v>38</v>
      </c>
      <c r="J5903" s="1" t="s">
        <v>38</v>
      </c>
      <c r="K5903" s="23" t="s">
        <v>1514</v>
      </c>
      <c r="L5903" s="18" t="s">
        <v>1515</v>
      </c>
      <c r="M5903" s="18" t="s">
        <v>1516</v>
      </c>
      <c r="N5903">
        <v>4.99</v>
      </c>
      <c r="O5903" s="31">
        <v>4.0599999999999996</v>
      </c>
      <c r="P5903" s="31">
        <v>4.0599999999999996</v>
      </c>
      <c r="Q5903">
        <v>0.7</v>
      </c>
      <c r="R5903">
        <f t="shared" si="276"/>
        <v>2.84</v>
      </c>
      <c r="S5903" s="38" t="s">
        <v>36</v>
      </c>
      <c r="T5903" s="27">
        <v>1</v>
      </c>
      <c r="U5903">
        <f t="shared" si="278"/>
        <v>2.84</v>
      </c>
      <c r="V5903" s="39" t="s">
        <v>36</v>
      </c>
    </row>
    <row r="5904" spans="1:22">
      <c r="A5904" s="29">
        <v>42179.836770833332</v>
      </c>
      <c r="B5904" t="s">
        <v>33</v>
      </c>
      <c r="C5904" s="37" t="s">
        <v>88</v>
      </c>
      <c r="D5904" s="37" t="s">
        <v>2496</v>
      </c>
      <c r="E5904" s="35" t="s">
        <v>6680</v>
      </c>
      <c r="F5904" s="34">
        <v>1</v>
      </c>
      <c r="H5904">
        <f t="shared" si="277"/>
        <v>1</v>
      </c>
      <c r="I5904" t="s">
        <v>398</v>
      </c>
      <c r="J5904" s="1" t="s">
        <v>484</v>
      </c>
      <c r="K5904" s="23" t="s">
        <v>3820</v>
      </c>
      <c r="L5904" s="18" t="s">
        <v>676</v>
      </c>
      <c r="M5904" s="18" t="s">
        <v>3821</v>
      </c>
      <c r="N5904">
        <v>8.99</v>
      </c>
      <c r="O5904" s="31">
        <v>8.64</v>
      </c>
      <c r="P5904" s="31">
        <v>8.64</v>
      </c>
      <c r="Q5904">
        <v>0.7</v>
      </c>
      <c r="R5904">
        <f t="shared" si="276"/>
        <v>6.05</v>
      </c>
      <c r="S5904" s="38" t="s">
        <v>36</v>
      </c>
      <c r="T5904" s="27">
        <v>1</v>
      </c>
      <c r="U5904">
        <f t="shared" si="278"/>
        <v>6.05</v>
      </c>
      <c r="V5904" s="39" t="s">
        <v>36</v>
      </c>
    </row>
    <row r="5905" spans="1:22">
      <c r="A5905" s="29">
        <v>42179.841064814813</v>
      </c>
      <c r="B5905" t="s">
        <v>33</v>
      </c>
      <c r="C5905" s="37" t="s">
        <v>34</v>
      </c>
      <c r="D5905" s="37"/>
      <c r="E5905" s="35" t="s">
        <v>7377</v>
      </c>
      <c r="F5905" s="34">
        <v>1</v>
      </c>
      <c r="H5905">
        <f t="shared" si="277"/>
        <v>1</v>
      </c>
      <c r="I5905" t="s">
        <v>46</v>
      </c>
      <c r="J5905" s="1" t="s">
        <v>46</v>
      </c>
      <c r="K5905" s="23" t="s">
        <v>11019</v>
      </c>
      <c r="L5905" s="18" t="s">
        <v>1022</v>
      </c>
      <c r="M5905" s="18" t="s">
        <v>11020</v>
      </c>
      <c r="N5905">
        <v>8.49</v>
      </c>
      <c r="O5905" s="31">
        <v>7.02</v>
      </c>
      <c r="P5905" s="31">
        <v>7.02</v>
      </c>
      <c r="Q5905">
        <v>0.7</v>
      </c>
      <c r="R5905">
        <f t="shared" si="276"/>
        <v>4.91</v>
      </c>
      <c r="S5905" s="38" t="s">
        <v>36</v>
      </c>
      <c r="T5905" s="27">
        <v>1</v>
      </c>
      <c r="U5905">
        <f t="shared" si="278"/>
        <v>4.91</v>
      </c>
      <c r="V5905" s="39" t="s">
        <v>36</v>
      </c>
    </row>
    <row r="5906" spans="1:22">
      <c r="A5906" s="29">
        <v>42179.870891203704</v>
      </c>
      <c r="B5906" t="s">
        <v>33</v>
      </c>
      <c r="C5906" s="37" t="s">
        <v>40</v>
      </c>
      <c r="D5906" s="37"/>
      <c r="E5906" s="35" t="s">
        <v>41</v>
      </c>
      <c r="F5906" s="34">
        <v>1</v>
      </c>
      <c r="H5906">
        <f t="shared" si="277"/>
        <v>1</v>
      </c>
      <c r="I5906" t="s">
        <v>398</v>
      </c>
      <c r="J5906" s="1" t="s">
        <v>494</v>
      </c>
      <c r="K5906" s="23" t="s">
        <v>3291</v>
      </c>
      <c r="L5906" s="18" t="s">
        <v>102</v>
      </c>
      <c r="M5906" s="18" t="s">
        <v>3292</v>
      </c>
      <c r="N5906">
        <v>7.49</v>
      </c>
      <c r="O5906" s="31">
        <v>6.09</v>
      </c>
      <c r="P5906" s="31">
        <v>6.09</v>
      </c>
      <c r="Q5906">
        <v>0.7</v>
      </c>
      <c r="R5906">
        <f t="shared" si="276"/>
        <v>4.26</v>
      </c>
      <c r="S5906" s="38" t="s">
        <v>36</v>
      </c>
      <c r="T5906" s="27">
        <v>1</v>
      </c>
      <c r="U5906">
        <f t="shared" si="278"/>
        <v>4.26</v>
      </c>
      <c r="V5906" s="39" t="s">
        <v>36</v>
      </c>
    </row>
    <row r="5907" spans="1:22">
      <c r="A5907" s="29">
        <v>42179.905624999999</v>
      </c>
      <c r="B5907" t="s">
        <v>33</v>
      </c>
      <c r="C5907" s="37" t="s">
        <v>40</v>
      </c>
      <c r="D5907" s="37"/>
      <c r="E5907" s="35" t="s">
        <v>1806</v>
      </c>
      <c r="F5907" s="34">
        <v>1</v>
      </c>
      <c r="H5907">
        <f t="shared" si="277"/>
        <v>1</v>
      </c>
      <c r="I5907" t="s">
        <v>398</v>
      </c>
      <c r="J5907" s="1" t="s">
        <v>484</v>
      </c>
      <c r="K5907" s="23" t="s">
        <v>5212</v>
      </c>
      <c r="L5907" s="18" t="s">
        <v>130</v>
      </c>
      <c r="M5907" s="18" t="s">
        <v>5213</v>
      </c>
      <c r="N5907">
        <v>5.49</v>
      </c>
      <c r="O5907" s="31">
        <v>4.46</v>
      </c>
      <c r="P5907" s="31">
        <v>4.46</v>
      </c>
      <c r="Q5907">
        <v>0.7</v>
      </c>
      <c r="R5907">
        <f t="shared" si="276"/>
        <v>3.12</v>
      </c>
      <c r="S5907" s="38" t="s">
        <v>36</v>
      </c>
      <c r="T5907" s="27">
        <v>1</v>
      </c>
      <c r="U5907">
        <f t="shared" si="278"/>
        <v>3.12</v>
      </c>
      <c r="V5907" s="39" t="s">
        <v>36</v>
      </c>
    </row>
    <row r="5908" spans="1:22">
      <c r="A5908" s="29">
        <v>42179.873553240737</v>
      </c>
      <c r="B5908" t="s">
        <v>33</v>
      </c>
      <c r="C5908" s="37" t="s">
        <v>34</v>
      </c>
      <c r="D5908" s="37"/>
      <c r="E5908" s="35" t="s">
        <v>7742</v>
      </c>
      <c r="F5908" s="34">
        <v>1</v>
      </c>
      <c r="H5908">
        <f t="shared" si="277"/>
        <v>1</v>
      </c>
      <c r="I5908" t="s">
        <v>46</v>
      </c>
      <c r="J5908" s="1" t="s">
        <v>46</v>
      </c>
      <c r="K5908" s="23" t="s">
        <v>1096</v>
      </c>
      <c r="L5908" s="18" t="s">
        <v>174</v>
      </c>
      <c r="M5908" s="18" t="s">
        <v>1097</v>
      </c>
      <c r="N5908">
        <v>6.49</v>
      </c>
      <c r="O5908" s="31">
        <v>5.36</v>
      </c>
      <c r="P5908" s="31">
        <v>5.36</v>
      </c>
      <c r="Q5908">
        <v>0.7</v>
      </c>
      <c r="R5908">
        <f t="shared" si="276"/>
        <v>3.75</v>
      </c>
      <c r="S5908" s="38" t="s">
        <v>36</v>
      </c>
      <c r="T5908" s="27">
        <v>1</v>
      </c>
      <c r="U5908">
        <f t="shared" si="278"/>
        <v>3.75</v>
      </c>
      <c r="V5908" s="39" t="s">
        <v>36</v>
      </c>
    </row>
    <row r="5909" spans="1:22">
      <c r="A5909" s="29">
        <v>42179.873993055553</v>
      </c>
      <c r="B5909" t="s">
        <v>33</v>
      </c>
      <c r="C5909" s="37" t="s">
        <v>40</v>
      </c>
      <c r="D5909" s="37"/>
      <c r="E5909" s="35" t="s">
        <v>41</v>
      </c>
      <c r="F5909" s="34">
        <v>1</v>
      </c>
      <c r="H5909">
        <f t="shared" si="277"/>
        <v>1</v>
      </c>
      <c r="I5909" t="s">
        <v>398</v>
      </c>
      <c r="J5909" s="1" t="s">
        <v>494</v>
      </c>
      <c r="K5909" s="23" t="s">
        <v>3764</v>
      </c>
      <c r="L5909" s="18" t="s">
        <v>102</v>
      </c>
      <c r="M5909" s="18" t="s">
        <v>3765</v>
      </c>
      <c r="N5909">
        <v>7.49</v>
      </c>
      <c r="O5909" s="31">
        <v>6.09</v>
      </c>
      <c r="P5909" s="31">
        <v>6.09</v>
      </c>
      <c r="Q5909">
        <v>0.7</v>
      </c>
      <c r="R5909">
        <f t="shared" si="276"/>
        <v>4.26</v>
      </c>
      <c r="S5909" s="38" t="s">
        <v>36</v>
      </c>
      <c r="T5909" s="27">
        <v>1</v>
      </c>
      <c r="U5909">
        <f t="shared" si="278"/>
        <v>4.26</v>
      </c>
      <c r="V5909" s="39" t="s">
        <v>36</v>
      </c>
    </row>
    <row r="5910" spans="1:22">
      <c r="A5910" s="29">
        <v>42179.87699074074</v>
      </c>
      <c r="B5910" t="s">
        <v>33</v>
      </c>
      <c r="C5910" s="37" t="s">
        <v>70</v>
      </c>
      <c r="D5910" s="37"/>
      <c r="E5910" s="35" t="s">
        <v>6173</v>
      </c>
      <c r="F5910" s="34">
        <v>1</v>
      </c>
      <c r="H5910">
        <f t="shared" si="277"/>
        <v>1</v>
      </c>
      <c r="I5910" t="s">
        <v>46</v>
      </c>
      <c r="J5910" s="1" t="s">
        <v>46</v>
      </c>
      <c r="K5910" s="23" t="s">
        <v>11260</v>
      </c>
      <c r="L5910" s="18" t="s">
        <v>8923</v>
      </c>
      <c r="M5910" s="18" t="s">
        <v>11261</v>
      </c>
      <c r="N5910">
        <v>7.49</v>
      </c>
      <c r="O5910" s="31">
        <v>6.04</v>
      </c>
      <c r="P5910" s="31">
        <v>6.04</v>
      </c>
      <c r="Q5910">
        <v>0.7</v>
      </c>
      <c r="R5910">
        <f t="shared" si="276"/>
        <v>4.2300000000000004</v>
      </c>
      <c r="S5910" s="38" t="s">
        <v>36</v>
      </c>
      <c r="T5910" s="27">
        <v>1</v>
      </c>
      <c r="U5910">
        <f t="shared" si="278"/>
        <v>4.2300000000000004</v>
      </c>
      <c r="V5910" s="39" t="s">
        <v>36</v>
      </c>
    </row>
    <row r="5911" spans="1:22">
      <c r="A5911" s="29">
        <v>42179.881180555552</v>
      </c>
      <c r="B5911" t="s">
        <v>33</v>
      </c>
      <c r="C5911" s="37" t="s">
        <v>34</v>
      </c>
      <c r="D5911" s="37"/>
      <c r="E5911" s="35" t="s">
        <v>7743</v>
      </c>
      <c r="F5911" s="34">
        <v>1</v>
      </c>
      <c r="H5911">
        <f t="shared" si="277"/>
        <v>1</v>
      </c>
      <c r="I5911" t="s">
        <v>52</v>
      </c>
      <c r="J5911" s="1" t="s">
        <v>52</v>
      </c>
      <c r="K5911" s="23" t="s">
        <v>2935</v>
      </c>
      <c r="L5911" s="18" t="s">
        <v>1290</v>
      </c>
      <c r="M5911" s="18" t="s">
        <v>2936</v>
      </c>
      <c r="N5911">
        <v>0.49</v>
      </c>
      <c r="O5911" s="31">
        <v>0.4</v>
      </c>
      <c r="P5911" s="31">
        <v>0.4</v>
      </c>
      <c r="Q5911">
        <v>0.7</v>
      </c>
      <c r="R5911">
        <f t="shared" si="276"/>
        <v>0.28000000000000003</v>
      </c>
      <c r="S5911" s="38" t="s">
        <v>36</v>
      </c>
      <c r="T5911" s="27">
        <v>1</v>
      </c>
      <c r="U5911">
        <f t="shared" si="278"/>
        <v>0.28000000000000003</v>
      </c>
      <c r="V5911" s="39" t="s">
        <v>36</v>
      </c>
    </row>
    <row r="5912" spans="1:22">
      <c r="A5912" s="29">
        <v>42179.881180555552</v>
      </c>
      <c r="B5912" t="s">
        <v>33</v>
      </c>
      <c r="C5912" s="37" t="s">
        <v>34</v>
      </c>
      <c r="D5912" s="37"/>
      <c r="E5912" s="35" t="s">
        <v>7743</v>
      </c>
      <c r="F5912" s="34">
        <v>1</v>
      </c>
      <c r="H5912">
        <f t="shared" si="277"/>
        <v>1</v>
      </c>
      <c r="I5912" t="s">
        <v>38</v>
      </c>
      <c r="J5912" s="1" t="s">
        <v>38</v>
      </c>
      <c r="K5912" s="23" t="s">
        <v>691</v>
      </c>
      <c r="L5912" s="18" t="s">
        <v>692</v>
      </c>
      <c r="M5912" s="18" t="s">
        <v>693</v>
      </c>
      <c r="N5912">
        <v>4.99</v>
      </c>
      <c r="O5912" s="31">
        <v>4.12</v>
      </c>
      <c r="P5912" s="31">
        <v>4.12</v>
      </c>
      <c r="Q5912">
        <v>0.7</v>
      </c>
      <c r="R5912">
        <f t="shared" si="276"/>
        <v>2.88</v>
      </c>
      <c r="S5912" s="38" t="s">
        <v>36</v>
      </c>
      <c r="T5912" s="27">
        <v>1</v>
      </c>
      <c r="U5912">
        <f t="shared" si="278"/>
        <v>2.88</v>
      </c>
      <c r="V5912" s="39" t="s">
        <v>36</v>
      </c>
    </row>
    <row r="5913" spans="1:22">
      <c r="A5913" s="29">
        <v>42179.864965277775</v>
      </c>
      <c r="B5913" t="s">
        <v>1013</v>
      </c>
      <c r="C5913" s="37" t="s">
        <v>34</v>
      </c>
      <c r="D5913" s="37"/>
      <c r="E5913" s="35" t="s">
        <v>7744</v>
      </c>
      <c r="F5913" s="34">
        <v>1</v>
      </c>
      <c r="H5913">
        <f t="shared" si="277"/>
        <v>1</v>
      </c>
      <c r="I5913" t="s">
        <v>52</v>
      </c>
      <c r="J5913" s="1" t="s">
        <v>52</v>
      </c>
      <c r="K5913" s="23" t="s">
        <v>11262</v>
      </c>
      <c r="L5913" s="18" t="s">
        <v>79</v>
      </c>
      <c r="M5913" s="18" t="s">
        <v>11263</v>
      </c>
      <c r="N5913">
        <v>7.49</v>
      </c>
      <c r="O5913" s="31">
        <v>6.19</v>
      </c>
      <c r="P5913" s="31">
        <v>6.19</v>
      </c>
      <c r="Q5913">
        <v>0.7</v>
      </c>
      <c r="R5913">
        <f t="shared" si="276"/>
        <v>4.33</v>
      </c>
      <c r="S5913" s="38" t="s">
        <v>36</v>
      </c>
      <c r="T5913" s="27">
        <v>1</v>
      </c>
      <c r="U5913">
        <f t="shared" si="278"/>
        <v>4.33</v>
      </c>
      <c r="V5913" s="39" t="s">
        <v>36</v>
      </c>
    </row>
    <row r="5914" spans="1:22">
      <c r="A5914" s="29">
        <v>42179.976284722223</v>
      </c>
      <c r="B5914" t="s">
        <v>33</v>
      </c>
      <c r="C5914" s="37" t="s">
        <v>34</v>
      </c>
      <c r="D5914" s="37"/>
      <c r="E5914" s="35" t="s">
        <v>6848</v>
      </c>
      <c r="F5914" s="34">
        <v>1</v>
      </c>
      <c r="H5914">
        <f t="shared" si="277"/>
        <v>1</v>
      </c>
      <c r="I5914" t="s">
        <v>398</v>
      </c>
      <c r="J5914" s="1" t="s">
        <v>1101</v>
      </c>
      <c r="K5914" s="23" t="s">
        <v>11264</v>
      </c>
      <c r="L5914" s="18" t="s">
        <v>1165</v>
      </c>
      <c r="M5914" s="18" t="s">
        <v>11265</v>
      </c>
      <c r="N5914">
        <v>5.99</v>
      </c>
      <c r="O5914" s="31">
        <v>4.95</v>
      </c>
      <c r="P5914" s="31">
        <v>4.95</v>
      </c>
      <c r="Q5914">
        <v>0.7</v>
      </c>
      <c r="R5914">
        <f t="shared" si="276"/>
        <v>3.47</v>
      </c>
      <c r="S5914" s="38" t="s">
        <v>36</v>
      </c>
      <c r="T5914" s="27">
        <v>1</v>
      </c>
      <c r="U5914">
        <f t="shared" si="278"/>
        <v>3.47</v>
      </c>
      <c r="V5914" s="39" t="s">
        <v>36</v>
      </c>
    </row>
    <row r="5915" spans="1:22">
      <c r="A5915" s="29">
        <v>42179.871608796297</v>
      </c>
      <c r="B5915" t="s">
        <v>33</v>
      </c>
      <c r="C5915" s="37" t="s">
        <v>40</v>
      </c>
      <c r="D5915" s="37"/>
      <c r="E5915" s="35" t="s">
        <v>41</v>
      </c>
      <c r="F5915" s="34">
        <v>1</v>
      </c>
      <c r="H5915">
        <f t="shared" si="277"/>
        <v>1</v>
      </c>
      <c r="I5915" t="s">
        <v>398</v>
      </c>
      <c r="J5915" s="1" t="s">
        <v>494</v>
      </c>
      <c r="K5915" s="23" t="s">
        <v>3188</v>
      </c>
      <c r="L5915" s="18" t="s">
        <v>102</v>
      </c>
      <c r="M5915" s="18" t="s">
        <v>3189</v>
      </c>
      <c r="N5915">
        <v>7.49</v>
      </c>
      <c r="O5915" s="31">
        <v>6.09</v>
      </c>
      <c r="P5915" s="31">
        <v>6.09</v>
      </c>
      <c r="Q5915">
        <v>0.7</v>
      </c>
      <c r="R5915">
        <f t="shared" si="276"/>
        <v>4.26</v>
      </c>
      <c r="S5915" s="38" t="s">
        <v>36</v>
      </c>
      <c r="T5915" s="27">
        <v>1</v>
      </c>
      <c r="U5915">
        <f t="shared" si="278"/>
        <v>4.26</v>
      </c>
      <c r="V5915" s="39" t="s">
        <v>36</v>
      </c>
    </row>
    <row r="5916" spans="1:22">
      <c r="A5916" s="29">
        <v>42179.93304398148</v>
      </c>
      <c r="B5916" t="s">
        <v>33</v>
      </c>
      <c r="C5916" s="37" t="s">
        <v>48</v>
      </c>
      <c r="D5916" s="37"/>
      <c r="E5916" s="35" t="s">
        <v>4246</v>
      </c>
      <c r="F5916" s="34">
        <v>1</v>
      </c>
      <c r="H5916">
        <f t="shared" si="277"/>
        <v>1</v>
      </c>
      <c r="I5916" t="s">
        <v>398</v>
      </c>
      <c r="J5916" s="1" t="s">
        <v>452</v>
      </c>
      <c r="K5916" s="23" t="s">
        <v>1745</v>
      </c>
      <c r="L5916" s="18" t="s">
        <v>128</v>
      </c>
      <c r="M5916" s="18" t="s">
        <v>752</v>
      </c>
      <c r="N5916">
        <v>7.99</v>
      </c>
      <c r="O5916" s="31">
        <v>6.6</v>
      </c>
      <c r="P5916" s="31">
        <v>6.6</v>
      </c>
      <c r="Q5916">
        <v>0.7</v>
      </c>
      <c r="R5916">
        <f t="shared" si="276"/>
        <v>4.62</v>
      </c>
      <c r="S5916" s="38" t="s">
        <v>36</v>
      </c>
      <c r="T5916" s="27">
        <v>1</v>
      </c>
      <c r="U5916">
        <f t="shared" si="278"/>
        <v>4.62</v>
      </c>
      <c r="V5916" s="39" t="s">
        <v>36</v>
      </c>
    </row>
    <row r="5917" spans="1:22">
      <c r="A5917" s="29">
        <v>42179.836111111108</v>
      </c>
      <c r="B5917" t="s">
        <v>33</v>
      </c>
      <c r="C5917" s="37" t="s">
        <v>37</v>
      </c>
      <c r="D5917" s="37"/>
      <c r="E5917" s="35" t="s">
        <v>2987</v>
      </c>
      <c r="F5917" s="34">
        <v>1</v>
      </c>
      <c r="H5917">
        <f t="shared" si="277"/>
        <v>1</v>
      </c>
      <c r="I5917" t="s">
        <v>488</v>
      </c>
      <c r="J5917" s="1" t="s">
        <v>489</v>
      </c>
      <c r="K5917" s="23" t="s">
        <v>11266</v>
      </c>
      <c r="L5917" s="18" t="s">
        <v>8045</v>
      </c>
      <c r="M5917" s="18" t="s">
        <v>11267</v>
      </c>
      <c r="N5917">
        <v>7.49</v>
      </c>
      <c r="O5917" s="31">
        <v>7.1</v>
      </c>
      <c r="P5917" s="31">
        <v>7.1</v>
      </c>
      <c r="Q5917">
        <v>0.7</v>
      </c>
      <c r="R5917">
        <f t="shared" si="276"/>
        <v>4.97</v>
      </c>
      <c r="S5917" s="38" t="s">
        <v>36</v>
      </c>
      <c r="T5917" s="27">
        <v>1</v>
      </c>
      <c r="U5917">
        <f t="shared" si="278"/>
        <v>4.97</v>
      </c>
      <c r="V5917" s="39" t="s">
        <v>36</v>
      </c>
    </row>
    <row r="5918" spans="1:22">
      <c r="A5918" s="29">
        <v>42178.839120370372</v>
      </c>
      <c r="B5918" t="s">
        <v>33</v>
      </c>
      <c r="C5918" s="37" t="s">
        <v>40</v>
      </c>
      <c r="D5918" s="37"/>
      <c r="E5918" s="35" t="s">
        <v>41</v>
      </c>
      <c r="F5918" s="34">
        <v>1</v>
      </c>
      <c r="H5918">
        <f t="shared" si="277"/>
        <v>1</v>
      </c>
      <c r="I5918" t="s">
        <v>398</v>
      </c>
      <c r="K5918" s="23" t="s">
        <v>3479</v>
      </c>
      <c r="L5918" s="18" t="s">
        <v>130</v>
      </c>
      <c r="M5918" s="18" t="s">
        <v>3480</v>
      </c>
      <c r="N5918">
        <v>7.49</v>
      </c>
      <c r="O5918" s="31">
        <v>6.09</v>
      </c>
      <c r="P5918" s="31">
        <v>6.09</v>
      </c>
      <c r="Q5918">
        <v>0.7</v>
      </c>
      <c r="R5918">
        <f t="shared" si="276"/>
        <v>4.26</v>
      </c>
      <c r="S5918" s="38" t="s">
        <v>36</v>
      </c>
      <c r="T5918" s="27">
        <v>1</v>
      </c>
      <c r="U5918">
        <f t="shared" si="278"/>
        <v>4.26</v>
      </c>
      <c r="V5918" s="39" t="s">
        <v>36</v>
      </c>
    </row>
    <row r="5919" spans="1:22">
      <c r="A5919" s="29">
        <v>42178.839120370372</v>
      </c>
      <c r="B5919" t="s">
        <v>33</v>
      </c>
      <c r="C5919" s="37" t="s">
        <v>40</v>
      </c>
      <c r="D5919" s="37"/>
      <c r="E5919" s="35" t="s">
        <v>41</v>
      </c>
      <c r="F5919" s="34">
        <v>1</v>
      </c>
      <c r="H5919">
        <f t="shared" si="277"/>
        <v>1</v>
      </c>
      <c r="I5919" t="s">
        <v>398</v>
      </c>
      <c r="J5919" s="1" t="s">
        <v>484</v>
      </c>
      <c r="K5919" s="23" t="s">
        <v>5287</v>
      </c>
      <c r="L5919" s="18" t="s">
        <v>130</v>
      </c>
      <c r="M5919" s="18" t="s">
        <v>5288</v>
      </c>
      <c r="N5919">
        <v>5.49</v>
      </c>
      <c r="O5919" s="31">
        <v>4.46</v>
      </c>
      <c r="P5919" s="31">
        <v>4.46</v>
      </c>
      <c r="Q5919">
        <v>0.7</v>
      </c>
      <c r="R5919">
        <f t="shared" si="276"/>
        <v>3.12</v>
      </c>
      <c r="S5919" s="38" t="s">
        <v>36</v>
      </c>
      <c r="T5919" s="27">
        <v>1</v>
      </c>
      <c r="U5919">
        <f t="shared" si="278"/>
        <v>3.12</v>
      </c>
      <c r="V5919" s="39" t="s">
        <v>36</v>
      </c>
    </row>
    <row r="5920" spans="1:22">
      <c r="A5920" s="29">
        <v>42178.896041666667</v>
      </c>
      <c r="B5920" t="s">
        <v>33</v>
      </c>
      <c r="C5920" s="37" t="s">
        <v>34</v>
      </c>
      <c r="D5920" s="37"/>
      <c r="E5920" s="35" t="s">
        <v>3009</v>
      </c>
      <c r="F5920" s="34">
        <v>1</v>
      </c>
      <c r="H5920">
        <f t="shared" si="277"/>
        <v>1</v>
      </c>
      <c r="I5920" t="s">
        <v>398</v>
      </c>
      <c r="J5920" s="1" t="s">
        <v>452</v>
      </c>
      <c r="K5920" s="23" t="s">
        <v>1773</v>
      </c>
      <c r="L5920" s="18" t="s">
        <v>275</v>
      </c>
      <c r="M5920" s="18" t="s">
        <v>1171</v>
      </c>
      <c r="N5920">
        <v>7.99</v>
      </c>
      <c r="O5920" s="31">
        <v>6.6</v>
      </c>
      <c r="P5920" s="31">
        <v>6.6</v>
      </c>
      <c r="Q5920">
        <v>0.7</v>
      </c>
      <c r="R5920">
        <f t="shared" si="276"/>
        <v>4.62</v>
      </c>
      <c r="S5920" s="38" t="s">
        <v>36</v>
      </c>
      <c r="T5920" s="27">
        <v>1</v>
      </c>
      <c r="U5920">
        <f t="shared" si="278"/>
        <v>4.62</v>
      </c>
      <c r="V5920" s="39" t="s">
        <v>36</v>
      </c>
    </row>
    <row r="5921" spans="1:22">
      <c r="A5921" s="29">
        <v>42178.730081018519</v>
      </c>
      <c r="B5921" t="s">
        <v>33</v>
      </c>
      <c r="C5921" s="37" t="s">
        <v>34</v>
      </c>
      <c r="D5921" s="37"/>
      <c r="E5921" s="35" t="s">
        <v>7745</v>
      </c>
      <c r="F5921" s="34">
        <v>1</v>
      </c>
      <c r="H5921">
        <f t="shared" si="277"/>
        <v>1</v>
      </c>
      <c r="I5921" t="s">
        <v>46</v>
      </c>
      <c r="J5921" s="1" t="s">
        <v>46</v>
      </c>
      <c r="K5921" s="23" t="s">
        <v>2894</v>
      </c>
      <c r="L5921" s="18" t="s">
        <v>81</v>
      </c>
      <c r="M5921" s="18" t="s">
        <v>2895</v>
      </c>
      <c r="N5921">
        <v>8.99</v>
      </c>
      <c r="O5921" s="31">
        <v>7.43</v>
      </c>
      <c r="P5921" s="31">
        <v>7.43</v>
      </c>
      <c r="Q5921">
        <v>0.7</v>
      </c>
      <c r="R5921">
        <f t="shared" si="276"/>
        <v>5.2</v>
      </c>
      <c r="S5921" s="38" t="s">
        <v>36</v>
      </c>
      <c r="T5921" s="27">
        <v>1</v>
      </c>
      <c r="U5921">
        <f t="shared" si="278"/>
        <v>5.2</v>
      </c>
      <c r="V5921" s="39" t="s">
        <v>36</v>
      </c>
    </row>
    <row r="5922" spans="1:22">
      <c r="A5922" s="29">
        <v>42178.896041666667</v>
      </c>
      <c r="B5922" t="s">
        <v>33</v>
      </c>
      <c r="C5922" s="37" t="s">
        <v>34</v>
      </c>
      <c r="D5922" s="37"/>
      <c r="E5922" s="35" t="s">
        <v>3009</v>
      </c>
      <c r="F5922" s="34">
        <v>1</v>
      </c>
      <c r="H5922">
        <f t="shared" si="277"/>
        <v>1</v>
      </c>
      <c r="I5922" t="s">
        <v>398</v>
      </c>
      <c r="J5922" s="1" t="s">
        <v>452</v>
      </c>
      <c r="K5922" s="23" t="s">
        <v>791</v>
      </c>
      <c r="L5922" s="18" t="s">
        <v>275</v>
      </c>
      <c r="M5922" s="18" t="s">
        <v>792</v>
      </c>
      <c r="N5922">
        <v>7.99</v>
      </c>
      <c r="O5922" s="31">
        <v>6.6</v>
      </c>
      <c r="P5922" s="31">
        <v>6.6</v>
      </c>
      <c r="Q5922">
        <v>0.7</v>
      </c>
      <c r="R5922">
        <f t="shared" si="276"/>
        <v>4.62</v>
      </c>
      <c r="S5922" s="38" t="s">
        <v>36</v>
      </c>
      <c r="T5922" s="27">
        <v>1</v>
      </c>
      <c r="U5922">
        <f t="shared" si="278"/>
        <v>4.62</v>
      </c>
      <c r="V5922" s="39" t="s">
        <v>36</v>
      </c>
    </row>
    <row r="5923" spans="1:22">
      <c r="A5923" s="29">
        <v>42178.842476851853</v>
      </c>
      <c r="B5923" t="s">
        <v>33</v>
      </c>
      <c r="C5923" s="37" t="s">
        <v>58</v>
      </c>
      <c r="D5923" s="37"/>
      <c r="E5923" s="35" t="s">
        <v>7746</v>
      </c>
      <c r="F5923" s="34">
        <v>1</v>
      </c>
      <c r="H5923">
        <f t="shared" si="277"/>
        <v>1</v>
      </c>
      <c r="I5923" t="s">
        <v>398</v>
      </c>
      <c r="K5923" s="23" t="s">
        <v>4872</v>
      </c>
      <c r="L5923" s="18" t="s">
        <v>785</v>
      </c>
      <c r="M5923" s="18" t="s">
        <v>4873</v>
      </c>
      <c r="N5923">
        <v>5.99</v>
      </c>
      <c r="O5923" s="31">
        <v>5.03</v>
      </c>
      <c r="P5923" s="31">
        <v>5.03</v>
      </c>
      <c r="Q5923">
        <v>0.7</v>
      </c>
      <c r="R5923">
        <f t="shared" si="276"/>
        <v>3.52</v>
      </c>
      <c r="S5923" s="38" t="s">
        <v>36</v>
      </c>
      <c r="T5923" s="27">
        <v>1</v>
      </c>
      <c r="U5923">
        <f t="shared" si="278"/>
        <v>3.52</v>
      </c>
      <c r="V5923" s="39" t="s">
        <v>36</v>
      </c>
    </row>
    <row r="5924" spans="1:22">
      <c r="A5924" s="29">
        <v>42178.896041666667</v>
      </c>
      <c r="B5924" t="s">
        <v>33</v>
      </c>
      <c r="C5924" s="37" t="s">
        <v>34</v>
      </c>
      <c r="D5924" s="37"/>
      <c r="E5924" s="35" t="s">
        <v>3009</v>
      </c>
      <c r="F5924" s="34">
        <v>1</v>
      </c>
      <c r="H5924">
        <f t="shared" si="277"/>
        <v>1</v>
      </c>
      <c r="I5924" t="s">
        <v>398</v>
      </c>
      <c r="J5924" s="1" t="s">
        <v>452</v>
      </c>
      <c r="K5924" s="23" t="s">
        <v>11268</v>
      </c>
      <c r="L5924" s="18" t="s">
        <v>275</v>
      </c>
      <c r="M5924" s="18" t="s">
        <v>11269</v>
      </c>
      <c r="N5924">
        <v>8.99</v>
      </c>
      <c r="O5924" s="31">
        <v>7.43</v>
      </c>
      <c r="P5924" s="31">
        <v>7.43</v>
      </c>
      <c r="Q5924">
        <v>0.7</v>
      </c>
      <c r="R5924">
        <f t="shared" si="276"/>
        <v>5.2</v>
      </c>
      <c r="S5924" s="38" t="s">
        <v>36</v>
      </c>
      <c r="T5924" s="27">
        <v>1</v>
      </c>
      <c r="U5924">
        <f t="shared" si="278"/>
        <v>5.2</v>
      </c>
      <c r="V5924" s="39" t="s">
        <v>36</v>
      </c>
    </row>
    <row r="5925" spans="1:22">
      <c r="A5925" s="29">
        <v>42178.839120370372</v>
      </c>
      <c r="B5925" t="s">
        <v>33</v>
      </c>
      <c r="C5925" s="37" t="s">
        <v>40</v>
      </c>
      <c r="D5925" s="37"/>
      <c r="E5925" s="35" t="s">
        <v>41</v>
      </c>
      <c r="F5925" s="34">
        <v>1</v>
      </c>
      <c r="H5925">
        <f t="shared" si="277"/>
        <v>1</v>
      </c>
      <c r="I5925" t="s">
        <v>398</v>
      </c>
      <c r="K5925" s="23" t="s">
        <v>3344</v>
      </c>
      <c r="L5925" s="18" t="s">
        <v>130</v>
      </c>
      <c r="M5925" s="18" t="s">
        <v>3345</v>
      </c>
      <c r="N5925">
        <v>7.49</v>
      </c>
      <c r="O5925" s="31">
        <v>6.09</v>
      </c>
      <c r="P5925" s="31">
        <v>6.09</v>
      </c>
      <c r="Q5925">
        <v>0.7</v>
      </c>
      <c r="R5925">
        <f t="shared" si="276"/>
        <v>4.26</v>
      </c>
      <c r="S5925" s="38" t="s">
        <v>36</v>
      </c>
      <c r="T5925" s="27">
        <v>1</v>
      </c>
      <c r="U5925">
        <f t="shared" si="278"/>
        <v>4.26</v>
      </c>
      <c r="V5925" s="39" t="s">
        <v>36</v>
      </c>
    </row>
    <row r="5926" spans="1:22">
      <c r="A5926" s="29">
        <v>42178.839120370372</v>
      </c>
      <c r="B5926" t="s">
        <v>33</v>
      </c>
      <c r="C5926" s="37" t="s">
        <v>40</v>
      </c>
      <c r="D5926" s="37"/>
      <c r="E5926" s="35" t="s">
        <v>41</v>
      </c>
      <c r="F5926" s="34">
        <v>1</v>
      </c>
      <c r="H5926">
        <f t="shared" si="277"/>
        <v>1</v>
      </c>
      <c r="I5926" t="s">
        <v>398</v>
      </c>
      <c r="J5926" s="1" t="s">
        <v>484</v>
      </c>
      <c r="K5926" s="23" t="s">
        <v>11270</v>
      </c>
      <c r="L5926" s="18" t="s">
        <v>130</v>
      </c>
      <c r="M5926" s="18" t="s">
        <v>11271</v>
      </c>
      <c r="N5926">
        <v>7.99</v>
      </c>
      <c r="O5926" s="31">
        <v>6.5</v>
      </c>
      <c r="P5926" s="31">
        <v>6.5</v>
      </c>
      <c r="Q5926">
        <v>0.7</v>
      </c>
      <c r="R5926">
        <f t="shared" si="276"/>
        <v>4.55</v>
      </c>
      <c r="S5926" s="38" t="s">
        <v>36</v>
      </c>
      <c r="T5926" s="27">
        <v>1</v>
      </c>
      <c r="U5926">
        <f t="shared" si="278"/>
        <v>4.55</v>
      </c>
      <c r="V5926" s="39" t="s">
        <v>36</v>
      </c>
    </row>
    <row r="5927" spans="1:22">
      <c r="A5927" s="29">
        <v>42178.926203703704</v>
      </c>
      <c r="B5927" t="s">
        <v>33</v>
      </c>
      <c r="C5927" s="37" t="s">
        <v>40</v>
      </c>
      <c r="D5927" s="37"/>
      <c r="E5927" s="35" t="s">
        <v>117</v>
      </c>
      <c r="F5927" s="34">
        <v>1</v>
      </c>
      <c r="H5927">
        <f t="shared" si="277"/>
        <v>1</v>
      </c>
      <c r="I5927" t="s">
        <v>2049</v>
      </c>
      <c r="J5927" s="1" t="s">
        <v>591</v>
      </c>
      <c r="K5927" s="23" t="s">
        <v>5865</v>
      </c>
      <c r="L5927" s="18" t="s">
        <v>5866</v>
      </c>
      <c r="M5927" s="18" t="s">
        <v>5867</v>
      </c>
      <c r="N5927">
        <v>5.99</v>
      </c>
      <c r="O5927" s="31">
        <v>4.87</v>
      </c>
      <c r="P5927" s="31">
        <v>4.87</v>
      </c>
      <c r="Q5927">
        <v>0.7</v>
      </c>
      <c r="R5927">
        <f t="shared" si="276"/>
        <v>3.41</v>
      </c>
      <c r="S5927" s="38" t="s">
        <v>36</v>
      </c>
      <c r="T5927" s="27">
        <v>1</v>
      </c>
      <c r="U5927">
        <f t="shared" si="278"/>
        <v>3.41</v>
      </c>
      <c r="V5927" s="39" t="s">
        <v>36</v>
      </c>
    </row>
    <row r="5928" spans="1:22">
      <c r="A5928" s="29">
        <v>42178.933113425926</v>
      </c>
      <c r="B5928" t="s">
        <v>33</v>
      </c>
      <c r="C5928" s="37" t="s">
        <v>40</v>
      </c>
      <c r="D5928" s="37"/>
      <c r="E5928" s="35" t="s">
        <v>1806</v>
      </c>
      <c r="F5928" s="34">
        <v>1</v>
      </c>
      <c r="H5928">
        <f t="shared" si="277"/>
        <v>1</v>
      </c>
      <c r="I5928" t="s">
        <v>38</v>
      </c>
      <c r="J5928" s="1" t="s">
        <v>482</v>
      </c>
      <c r="K5928" s="23" t="s">
        <v>9437</v>
      </c>
      <c r="L5928" s="18" t="s">
        <v>307</v>
      </c>
      <c r="M5928" s="18" t="s">
        <v>9438</v>
      </c>
      <c r="N5928">
        <v>5.49</v>
      </c>
      <c r="O5928" s="31">
        <v>4.46</v>
      </c>
      <c r="P5928" s="31">
        <v>4.46</v>
      </c>
      <c r="Q5928">
        <v>0.7</v>
      </c>
      <c r="R5928">
        <f t="shared" si="276"/>
        <v>3.12</v>
      </c>
      <c r="S5928" s="38" t="s">
        <v>36</v>
      </c>
      <c r="T5928" s="27">
        <v>1</v>
      </c>
      <c r="U5928">
        <f t="shared" si="278"/>
        <v>3.12</v>
      </c>
      <c r="V5928" s="39" t="s">
        <v>36</v>
      </c>
    </row>
    <row r="5929" spans="1:22">
      <c r="A5929" s="29">
        <v>42179.99287037037</v>
      </c>
      <c r="B5929" t="s">
        <v>33</v>
      </c>
      <c r="C5929" s="37" t="s">
        <v>40</v>
      </c>
      <c r="D5929" s="37"/>
      <c r="E5929" s="35" t="s">
        <v>1425</v>
      </c>
      <c r="F5929" s="34">
        <v>1</v>
      </c>
      <c r="H5929">
        <f t="shared" si="277"/>
        <v>1</v>
      </c>
      <c r="I5929" t="s">
        <v>52</v>
      </c>
      <c r="J5929" s="1" t="s">
        <v>52</v>
      </c>
      <c r="K5929" s="23" t="s">
        <v>279</v>
      </c>
      <c r="L5929" s="18" t="s">
        <v>87</v>
      </c>
      <c r="M5929" s="18" t="s">
        <v>295</v>
      </c>
      <c r="N5929">
        <v>0.99</v>
      </c>
      <c r="O5929" s="31">
        <v>0.8</v>
      </c>
      <c r="P5929" s="31">
        <v>0.8</v>
      </c>
      <c r="Q5929">
        <v>0.7</v>
      </c>
      <c r="R5929">
        <f t="shared" si="276"/>
        <v>0.56000000000000005</v>
      </c>
      <c r="S5929" s="38" t="s">
        <v>36</v>
      </c>
      <c r="T5929" s="27">
        <v>1</v>
      </c>
      <c r="U5929">
        <f t="shared" si="278"/>
        <v>0.56000000000000005</v>
      </c>
      <c r="V5929" s="39" t="s">
        <v>36</v>
      </c>
    </row>
    <row r="5930" spans="1:22">
      <c r="A5930" s="29">
        <v>42180.241435185184</v>
      </c>
      <c r="B5930" t="s">
        <v>33</v>
      </c>
      <c r="C5930" s="37" t="s">
        <v>88</v>
      </c>
      <c r="D5930" s="37" t="s">
        <v>868</v>
      </c>
      <c r="E5930" s="35" t="s">
        <v>4200</v>
      </c>
      <c r="F5930" s="34">
        <v>1</v>
      </c>
      <c r="H5930">
        <f t="shared" si="277"/>
        <v>1</v>
      </c>
      <c r="I5930" t="s">
        <v>46</v>
      </c>
      <c r="J5930" s="1" t="s">
        <v>46</v>
      </c>
      <c r="K5930" s="23" t="s">
        <v>4546</v>
      </c>
      <c r="L5930" s="18" t="s">
        <v>105</v>
      </c>
      <c r="M5930" s="18" t="s">
        <v>4547</v>
      </c>
      <c r="N5930">
        <v>12.99</v>
      </c>
      <c r="O5930" s="31">
        <v>12.49</v>
      </c>
      <c r="P5930" s="31">
        <v>12.49</v>
      </c>
      <c r="Q5930">
        <v>0.7</v>
      </c>
      <c r="R5930">
        <f t="shared" si="276"/>
        <v>8.74</v>
      </c>
      <c r="S5930" s="38" t="s">
        <v>36</v>
      </c>
      <c r="T5930" s="27">
        <v>1</v>
      </c>
      <c r="U5930">
        <f t="shared" si="278"/>
        <v>8.74</v>
      </c>
      <c r="V5930" s="39" t="s">
        <v>36</v>
      </c>
    </row>
    <row r="5931" spans="1:22">
      <c r="A5931" s="29">
        <v>42180.14502314815</v>
      </c>
      <c r="B5931" t="s">
        <v>86</v>
      </c>
      <c r="C5931" s="37" t="s">
        <v>37</v>
      </c>
      <c r="D5931" s="37"/>
      <c r="E5931" s="35" t="s">
        <v>1902</v>
      </c>
      <c r="F5931" s="34">
        <v>1</v>
      </c>
      <c r="H5931">
        <f t="shared" si="277"/>
        <v>1</v>
      </c>
      <c r="I5931" t="s">
        <v>398</v>
      </c>
      <c r="K5931" s="23" t="s">
        <v>3603</v>
      </c>
      <c r="L5931" s="18" t="s">
        <v>1449</v>
      </c>
      <c r="M5931" s="18" t="s">
        <v>3604</v>
      </c>
      <c r="N5931">
        <v>7.99</v>
      </c>
      <c r="O5931" s="31">
        <v>7.57</v>
      </c>
      <c r="P5931" s="31">
        <v>7.57</v>
      </c>
      <c r="Q5931">
        <v>0.7</v>
      </c>
      <c r="R5931">
        <f t="shared" si="276"/>
        <v>5.3</v>
      </c>
      <c r="S5931" s="38" t="s">
        <v>36</v>
      </c>
      <c r="T5931" s="27">
        <v>1</v>
      </c>
      <c r="U5931">
        <f t="shared" si="278"/>
        <v>5.3</v>
      </c>
      <c r="V5931" s="39" t="s">
        <v>36</v>
      </c>
    </row>
    <row r="5932" spans="1:22">
      <c r="A5932" s="29">
        <v>42178.911863425928</v>
      </c>
      <c r="B5932" t="s">
        <v>33</v>
      </c>
      <c r="C5932" s="37" t="s">
        <v>34</v>
      </c>
      <c r="D5932" s="37"/>
      <c r="E5932" s="35" t="s">
        <v>7747</v>
      </c>
      <c r="F5932" s="34">
        <v>1</v>
      </c>
      <c r="H5932">
        <f t="shared" si="277"/>
        <v>1</v>
      </c>
      <c r="I5932" t="s">
        <v>398</v>
      </c>
      <c r="K5932" s="23" t="s">
        <v>11272</v>
      </c>
      <c r="L5932" s="18" t="s">
        <v>2116</v>
      </c>
      <c r="M5932" s="18" t="s">
        <v>8618</v>
      </c>
      <c r="N5932">
        <v>5.49</v>
      </c>
      <c r="O5932" s="31">
        <v>4.54</v>
      </c>
      <c r="P5932" s="31">
        <v>4.54</v>
      </c>
      <c r="Q5932">
        <v>0.7</v>
      </c>
      <c r="R5932">
        <f t="shared" si="276"/>
        <v>3.18</v>
      </c>
      <c r="S5932" s="38" t="s">
        <v>36</v>
      </c>
      <c r="T5932" s="27">
        <v>1</v>
      </c>
      <c r="U5932">
        <f t="shared" si="278"/>
        <v>3.18</v>
      </c>
      <c r="V5932" s="39" t="s">
        <v>36</v>
      </c>
    </row>
    <row r="5933" spans="1:22">
      <c r="A5933" s="29">
        <v>42178.854062500002</v>
      </c>
      <c r="B5933" t="s">
        <v>86</v>
      </c>
      <c r="C5933" s="37" t="s">
        <v>37</v>
      </c>
      <c r="D5933" s="37"/>
      <c r="E5933" s="35" t="s">
        <v>1842</v>
      </c>
      <c r="F5933" s="34">
        <v>1</v>
      </c>
      <c r="H5933">
        <f t="shared" si="277"/>
        <v>1</v>
      </c>
      <c r="I5933" t="s">
        <v>52</v>
      </c>
      <c r="J5933" s="1" t="s">
        <v>493</v>
      </c>
      <c r="K5933" s="23" t="s">
        <v>11273</v>
      </c>
      <c r="L5933" s="18" t="s">
        <v>2561</v>
      </c>
      <c r="M5933" s="18" t="s">
        <v>11274</v>
      </c>
      <c r="N5933">
        <v>3.99</v>
      </c>
      <c r="O5933" s="31">
        <v>3.78</v>
      </c>
      <c r="P5933" s="31">
        <v>3.78</v>
      </c>
      <c r="Q5933">
        <v>0.7</v>
      </c>
      <c r="R5933">
        <f t="shared" si="276"/>
        <v>2.65</v>
      </c>
      <c r="S5933" s="38" t="s">
        <v>36</v>
      </c>
      <c r="T5933" s="27">
        <v>1</v>
      </c>
      <c r="U5933">
        <f t="shared" si="278"/>
        <v>2.65</v>
      </c>
      <c r="V5933" s="39" t="s">
        <v>36</v>
      </c>
    </row>
    <row r="5934" spans="1:22">
      <c r="A5934" s="29">
        <v>42178.553784722222</v>
      </c>
      <c r="B5934" t="s">
        <v>33</v>
      </c>
      <c r="C5934" s="37" t="s">
        <v>75</v>
      </c>
      <c r="D5934" s="37"/>
      <c r="E5934" s="35" t="s">
        <v>7748</v>
      </c>
      <c r="F5934" s="34">
        <v>1</v>
      </c>
      <c r="H5934">
        <f t="shared" si="277"/>
        <v>1</v>
      </c>
      <c r="I5934" t="s">
        <v>52</v>
      </c>
      <c r="J5934" s="1" t="s">
        <v>52</v>
      </c>
      <c r="K5934" s="23" t="s">
        <v>11275</v>
      </c>
      <c r="L5934" s="18" t="s">
        <v>108</v>
      </c>
      <c r="M5934" s="18" t="s">
        <v>11276</v>
      </c>
      <c r="N5934">
        <v>7.99</v>
      </c>
      <c r="O5934" s="31">
        <v>6.6</v>
      </c>
      <c r="P5934" s="31">
        <v>6.6</v>
      </c>
      <c r="Q5934">
        <v>0.7</v>
      </c>
      <c r="R5934">
        <f t="shared" si="276"/>
        <v>4.62</v>
      </c>
      <c r="S5934" s="38" t="s">
        <v>36</v>
      </c>
      <c r="T5934" s="27">
        <v>1</v>
      </c>
      <c r="U5934">
        <f t="shared" si="278"/>
        <v>4.62</v>
      </c>
      <c r="V5934" s="39" t="s">
        <v>36</v>
      </c>
    </row>
    <row r="5935" spans="1:22">
      <c r="A5935" s="29">
        <v>42178.641712962963</v>
      </c>
      <c r="B5935" t="s">
        <v>86</v>
      </c>
      <c r="C5935" s="37" t="s">
        <v>37</v>
      </c>
      <c r="D5935" s="37"/>
      <c r="E5935" s="35" t="s">
        <v>7749</v>
      </c>
      <c r="F5935" s="34">
        <v>1</v>
      </c>
      <c r="H5935">
        <f t="shared" si="277"/>
        <v>1</v>
      </c>
      <c r="I5935" t="s">
        <v>38</v>
      </c>
      <c r="J5935" s="1" t="s">
        <v>38</v>
      </c>
      <c r="K5935" s="23" t="s">
        <v>6031</v>
      </c>
      <c r="L5935" s="18" t="s">
        <v>1445</v>
      </c>
      <c r="M5935" s="18" t="s">
        <v>6032</v>
      </c>
      <c r="N5935">
        <v>12.99</v>
      </c>
      <c r="O5935" s="31">
        <v>12.31</v>
      </c>
      <c r="P5935" s="31">
        <v>12.31</v>
      </c>
      <c r="Q5935">
        <v>0.7</v>
      </c>
      <c r="R5935">
        <f t="shared" si="276"/>
        <v>8.6199999999999992</v>
      </c>
      <c r="S5935" s="38" t="s">
        <v>36</v>
      </c>
      <c r="T5935" s="27">
        <v>1</v>
      </c>
      <c r="U5935">
        <f t="shared" si="278"/>
        <v>8.6199999999999992</v>
      </c>
      <c r="V5935" s="39" t="s">
        <v>36</v>
      </c>
    </row>
    <row r="5936" spans="1:22">
      <c r="A5936" s="29">
        <v>42178.696863425925</v>
      </c>
      <c r="B5936" t="s">
        <v>86</v>
      </c>
      <c r="C5936" s="37" t="s">
        <v>37</v>
      </c>
      <c r="D5936" s="37"/>
      <c r="E5936" s="35" t="s">
        <v>1908</v>
      </c>
      <c r="F5936" s="34">
        <v>1</v>
      </c>
      <c r="H5936">
        <f t="shared" si="277"/>
        <v>1</v>
      </c>
      <c r="I5936" t="s">
        <v>38</v>
      </c>
      <c r="J5936" s="1" t="s">
        <v>490</v>
      </c>
      <c r="K5936" s="23" t="s">
        <v>9128</v>
      </c>
      <c r="L5936" s="18" t="s">
        <v>116</v>
      </c>
      <c r="M5936" s="18" t="s">
        <v>9129</v>
      </c>
      <c r="N5936">
        <v>5.49</v>
      </c>
      <c r="O5936" s="31">
        <v>5.2</v>
      </c>
      <c r="P5936" s="31">
        <v>5.2</v>
      </c>
      <c r="Q5936">
        <v>0.7</v>
      </c>
      <c r="R5936">
        <f t="shared" si="276"/>
        <v>3.64</v>
      </c>
      <c r="S5936" s="38" t="s">
        <v>36</v>
      </c>
      <c r="T5936" s="27">
        <v>1</v>
      </c>
      <c r="U5936">
        <f t="shared" si="278"/>
        <v>3.64</v>
      </c>
      <c r="V5936" s="39" t="s">
        <v>36</v>
      </c>
    </row>
    <row r="5937" spans="1:22">
      <c r="A5937" s="29">
        <v>42178.755740740744</v>
      </c>
      <c r="B5937" t="s">
        <v>86</v>
      </c>
      <c r="C5937" s="37" t="s">
        <v>37</v>
      </c>
      <c r="D5937" s="37"/>
      <c r="E5937" s="35" t="s">
        <v>2023</v>
      </c>
      <c r="F5937" s="34">
        <v>1</v>
      </c>
      <c r="H5937">
        <f t="shared" si="277"/>
        <v>1</v>
      </c>
      <c r="I5937" t="s">
        <v>452</v>
      </c>
      <c r="J5937" s="1" t="s">
        <v>452</v>
      </c>
      <c r="K5937" s="23" t="s">
        <v>5280</v>
      </c>
      <c r="L5937" s="18" t="s">
        <v>5281</v>
      </c>
      <c r="M5937" s="18" t="s">
        <v>1319</v>
      </c>
      <c r="N5937">
        <v>1.49</v>
      </c>
      <c r="O5937" s="31">
        <v>1.41</v>
      </c>
      <c r="P5937" s="31">
        <v>1.41</v>
      </c>
      <c r="Q5937">
        <v>0.7</v>
      </c>
      <c r="R5937">
        <f t="shared" si="276"/>
        <v>0.99</v>
      </c>
      <c r="S5937" s="38" t="s">
        <v>36</v>
      </c>
      <c r="T5937" s="27">
        <v>1</v>
      </c>
      <c r="U5937">
        <f t="shared" si="278"/>
        <v>0.99</v>
      </c>
      <c r="V5937" s="39" t="s">
        <v>36</v>
      </c>
    </row>
    <row r="5938" spans="1:22">
      <c r="A5938" s="29">
        <v>42178.911863425928</v>
      </c>
      <c r="B5938" t="s">
        <v>33</v>
      </c>
      <c r="C5938" s="37" t="s">
        <v>34</v>
      </c>
      <c r="D5938" s="37"/>
      <c r="E5938" s="35" t="s">
        <v>7747</v>
      </c>
      <c r="F5938" s="34">
        <v>1</v>
      </c>
      <c r="H5938">
        <f t="shared" si="277"/>
        <v>1</v>
      </c>
      <c r="I5938" t="s">
        <v>398</v>
      </c>
      <c r="K5938" s="23" t="s">
        <v>4770</v>
      </c>
      <c r="L5938" s="18" t="s">
        <v>2116</v>
      </c>
      <c r="M5938" s="18" t="s">
        <v>4771</v>
      </c>
      <c r="N5938">
        <v>5.49</v>
      </c>
      <c r="O5938" s="31">
        <v>4.54</v>
      </c>
      <c r="P5938" s="31">
        <v>4.54</v>
      </c>
      <c r="Q5938">
        <v>0.7</v>
      </c>
      <c r="R5938">
        <f t="shared" si="276"/>
        <v>3.18</v>
      </c>
      <c r="S5938" s="38" t="s">
        <v>36</v>
      </c>
      <c r="T5938" s="27">
        <v>1</v>
      </c>
      <c r="U5938">
        <f t="shared" si="278"/>
        <v>3.18</v>
      </c>
      <c r="V5938" s="39" t="s">
        <v>36</v>
      </c>
    </row>
    <row r="5939" spans="1:22">
      <c r="A5939" s="29">
        <v>42178.921770833331</v>
      </c>
      <c r="B5939" t="s">
        <v>86</v>
      </c>
      <c r="C5939" s="37" t="s">
        <v>37</v>
      </c>
      <c r="D5939" s="37"/>
      <c r="E5939" s="35" t="s">
        <v>1815</v>
      </c>
      <c r="F5939" s="34">
        <v>1</v>
      </c>
      <c r="H5939">
        <f t="shared" si="277"/>
        <v>1</v>
      </c>
      <c r="I5939" t="s">
        <v>52</v>
      </c>
      <c r="J5939" s="1" t="s">
        <v>52</v>
      </c>
      <c r="K5939" s="23" t="s">
        <v>5253</v>
      </c>
      <c r="L5939" s="18" t="s">
        <v>3365</v>
      </c>
      <c r="M5939" s="18" t="s">
        <v>5254</v>
      </c>
      <c r="N5939">
        <v>7.99</v>
      </c>
      <c r="O5939" s="31">
        <v>7.57</v>
      </c>
      <c r="P5939" s="31">
        <v>7.57</v>
      </c>
      <c r="Q5939">
        <v>0.7</v>
      </c>
      <c r="R5939">
        <f t="shared" si="276"/>
        <v>5.3</v>
      </c>
      <c r="S5939" s="38" t="s">
        <v>36</v>
      </c>
      <c r="T5939" s="27">
        <v>1</v>
      </c>
      <c r="U5939">
        <f t="shared" si="278"/>
        <v>5.3</v>
      </c>
      <c r="V5939" s="39" t="s">
        <v>36</v>
      </c>
    </row>
    <row r="5940" spans="1:22">
      <c r="A5940" s="29">
        <v>42178.962118055555</v>
      </c>
      <c r="B5940" t="s">
        <v>33</v>
      </c>
      <c r="C5940" s="37" t="s">
        <v>40</v>
      </c>
      <c r="D5940" s="37"/>
      <c r="E5940" s="35" t="s">
        <v>1830</v>
      </c>
      <c r="F5940" s="34">
        <v>1</v>
      </c>
      <c r="H5940">
        <f t="shared" si="277"/>
        <v>1</v>
      </c>
      <c r="I5940" t="s">
        <v>46</v>
      </c>
      <c r="J5940" s="1" t="s">
        <v>46</v>
      </c>
      <c r="K5940" s="23" t="s">
        <v>10123</v>
      </c>
      <c r="L5940" s="18" t="s">
        <v>10124</v>
      </c>
      <c r="M5940" s="18" t="s">
        <v>10125</v>
      </c>
      <c r="N5940">
        <v>5.99</v>
      </c>
      <c r="O5940" s="31">
        <v>4.87</v>
      </c>
      <c r="P5940" s="31">
        <v>4.87</v>
      </c>
      <c r="Q5940">
        <v>0.7</v>
      </c>
      <c r="R5940">
        <f t="shared" si="276"/>
        <v>3.41</v>
      </c>
      <c r="S5940" s="38" t="s">
        <v>36</v>
      </c>
      <c r="T5940" s="27">
        <v>1</v>
      </c>
      <c r="U5940">
        <f t="shared" si="278"/>
        <v>3.41</v>
      </c>
      <c r="V5940" s="39" t="s">
        <v>36</v>
      </c>
    </row>
    <row r="5941" spans="1:22">
      <c r="A5941" s="29">
        <v>42178.780092592591</v>
      </c>
      <c r="B5941" t="s">
        <v>86</v>
      </c>
      <c r="C5941" s="37" t="s">
        <v>37</v>
      </c>
      <c r="D5941" s="37"/>
      <c r="E5941" s="35" t="s">
        <v>1815</v>
      </c>
      <c r="F5941" s="34">
        <v>1</v>
      </c>
      <c r="H5941">
        <f t="shared" si="277"/>
        <v>1</v>
      </c>
      <c r="I5941" t="s">
        <v>38</v>
      </c>
      <c r="J5941" s="1" t="s">
        <v>38</v>
      </c>
      <c r="K5941" s="23" t="s">
        <v>11277</v>
      </c>
      <c r="L5941" s="18" t="s">
        <v>91</v>
      </c>
      <c r="M5941" s="18" t="s">
        <v>11278</v>
      </c>
      <c r="N5941">
        <v>7.99</v>
      </c>
      <c r="O5941" s="31">
        <v>7.57</v>
      </c>
      <c r="P5941" s="31">
        <v>7.57</v>
      </c>
      <c r="Q5941">
        <v>0.7</v>
      </c>
      <c r="R5941">
        <f t="shared" si="276"/>
        <v>5.3</v>
      </c>
      <c r="S5941" s="38" t="s">
        <v>36</v>
      </c>
      <c r="T5941" s="27">
        <v>1</v>
      </c>
      <c r="U5941">
        <f t="shared" si="278"/>
        <v>5.3</v>
      </c>
      <c r="V5941" s="39" t="s">
        <v>36</v>
      </c>
    </row>
    <row r="5942" spans="1:22">
      <c r="A5942" s="29">
        <v>42180.179745370369</v>
      </c>
      <c r="B5942" t="s">
        <v>33</v>
      </c>
      <c r="C5942" s="37" t="s">
        <v>34</v>
      </c>
      <c r="D5942" s="37"/>
      <c r="E5942" s="35" t="s">
        <v>7750</v>
      </c>
      <c r="F5942" s="34">
        <v>1</v>
      </c>
      <c r="H5942">
        <f t="shared" si="277"/>
        <v>1</v>
      </c>
      <c r="I5942" t="s">
        <v>46</v>
      </c>
      <c r="J5942" s="1" t="s">
        <v>46</v>
      </c>
      <c r="K5942" s="23" t="s">
        <v>11279</v>
      </c>
      <c r="L5942" s="18" t="s">
        <v>5357</v>
      </c>
      <c r="M5942" s="18" t="s">
        <v>11280</v>
      </c>
      <c r="N5942">
        <v>5.99</v>
      </c>
      <c r="O5942" s="31">
        <v>4.95</v>
      </c>
      <c r="P5942" s="31">
        <v>4.95</v>
      </c>
      <c r="Q5942">
        <v>0.7</v>
      </c>
      <c r="R5942">
        <f t="shared" si="276"/>
        <v>3.47</v>
      </c>
      <c r="S5942" s="38" t="s">
        <v>36</v>
      </c>
      <c r="T5942" s="27">
        <v>1</v>
      </c>
      <c r="U5942">
        <f t="shared" si="278"/>
        <v>3.47</v>
      </c>
      <c r="V5942" s="39" t="s">
        <v>36</v>
      </c>
    </row>
    <row r="5943" spans="1:22">
      <c r="A5943" s="29">
        <v>42179.879918981482</v>
      </c>
      <c r="B5943" t="s">
        <v>33</v>
      </c>
      <c r="C5943" s="37" t="s">
        <v>34</v>
      </c>
      <c r="D5943" s="37"/>
      <c r="E5943" s="35" t="s">
        <v>7426</v>
      </c>
      <c r="F5943" s="34">
        <v>1</v>
      </c>
      <c r="H5943">
        <f t="shared" si="277"/>
        <v>1</v>
      </c>
      <c r="I5943" t="s">
        <v>46</v>
      </c>
      <c r="J5943" s="1" t="s">
        <v>46</v>
      </c>
      <c r="K5943" s="23" t="s">
        <v>3463</v>
      </c>
      <c r="L5943" s="18" t="s">
        <v>118</v>
      </c>
      <c r="M5943" s="18" t="s">
        <v>3464</v>
      </c>
      <c r="N5943">
        <v>12.99</v>
      </c>
      <c r="O5943" s="31">
        <v>10.74</v>
      </c>
      <c r="P5943" s="31">
        <v>10.74</v>
      </c>
      <c r="Q5943">
        <v>0.7</v>
      </c>
      <c r="R5943">
        <f t="shared" si="276"/>
        <v>7.52</v>
      </c>
      <c r="S5943" s="38" t="s">
        <v>36</v>
      </c>
      <c r="T5943" s="27">
        <v>1</v>
      </c>
      <c r="U5943">
        <f t="shared" si="278"/>
        <v>7.52</v>
      </c>
      <c r="V5943" s="39" t="s">
        <v>36</v>
      </c>
    </row>
    <row r="5944" spans="1:22">
      <c r="A5944" s="29">
        <v>42178.630219907405</v>
      </c>
      <c r="B5944" t="s">
        <v>33</v>
      </c>
      <c r="C5944" s="37" t="s">
        <v>34</v>
      </c>
      <c r="D5944" s="37"/>
      <c r="E5944" s="35" t="s">
        <v>7751</v>
      </c>
      <c r="F5944" s="34">
        <v>1</v>
      </c>
      <c r="H5944">
        <f t="shared" si="277"/>
        <v>1</v>
      </c>
      <c r="I5944" t="s">
        <v>38</v>
      </c>
      <c r="J5944" s="1" t="s">
        <v>38</v>
      </c>
      <c r="K5944" s="23" t="s">
        <v>3155</v>
      </c>
      <c r="L5944" s="18" t="s">
        <v>196</v>
      </c>
      <c r="M5944" s="18" t="s">
        <v>3156</v>
      </c>
      <c r="N5944">
        <v>6.49</v>
      </c>
      <c r="O5944" s="31">
        <v>5.36</v>
      </c>
      <c r="P5944" s="31">
        <v>5.36</v>
      </c>
      <c r="Q5944">
        <v>0.7</v>
      </c>
      <c r="R5944">
        <f t="shared" si="276"/>
        <v>3.75</v>
      </c>
      <c r="S5944" s="38" t="s">
        <v>36</v>
      </c>
      <c r="T5944" s="27">
        <v>1</v>
      </c>
      <c r="U5944">
        <f t="shared" si="278"/>
        <v>3.75</v>
      </c>
      <c r="V5944" s="39" t="s">
        <v>36</v>
      </c>
    </row>
    <row r="5945" spans="1:22">
      <c r="A5945" s="29">
        <v>42179.928599537037</v>
      </c>
      <c r="B5945" t="s">
        <v>33</v>
      </c>
      <c r="C5945" s="37" t="s">
        <v>34</v>
      </c>
      <c r="D5945" s="37"/>
      <c r="E5945" s="35" t="s">
        <v>7752</v>
      </c>
      <c r="F5945" s="34">
        <v>1</v>
      </c>
      <c r="H5945">
        <f t="shared" si="277"/>
        <v>1</v>
      </c>
      <c r="I5945" t="s">
        <v>52</v>
      </c>
      <c r="J5945" s="1" t="s">
        <v>493</v>
      </c>
      <c r="K5945" s="23" t="s">
        <v>4714</v>
      </c>
      <c r="L5945" s="18" t="s">
        <v>907</v>
      </c>
      <c r="M5945" s="18" t="s">
        <v>4715</v>
      </c>
      <c r="N5945">
        <v>5.99</v>
      </c>
      <c r="O5945" s="31">
        <v>4.95</v>
      </c>
      <c r="P5945" s="31">
        <v>4.95</v>
      </c>
      <c r="Q5945">
        <v>0.7</v>
      </c>
      <c r="R5945">
        <f t="shared" si="276"/>
        <v>3.47</v>
      </c>
      <c r="S5945" s="38" t="s">
        <v>36</v>
      </c>
      <c r="T5945" s="27">
        <v>1</v>
      </c>
      <c r="U5945">
        <f t="shared" si="278"/>
        <v>3.47</v>
      </c>
      <c r="V5945" s="39" t="s">
        <v>36</v>
      </c>
    </row>
    <row r="5946" spans="1:22">
      <c r="A5946" s="29">
        <v>42179.959872685184</v>
      </c>
      <c r="B5946" t="s">
        <v>33</v>
      </c>
      <c r="C5946" s="37" t="s">
        <v>34</v>
      </c>
      <c r="D5946" s="37"/>
      <c r="E5946" s="35" t="s">
        <v>7741</v>
      </c>
      <c r="F5946" s="34">
        <v>1</v>
      </c>
      <c r="H5946">
        <f t="shared" si="277"/>
        <v>1</v>
      </c>
      <c r="I5946" t="s">
        <v>52</v>
      </c>
      <c r="J5946" s="1" t="s">
        <v>493</v>
      </c>
      <c r="K5946" s="23" t="s">
        <v>2289</v>
      </c>
      <c r="L5946" s="18" t="s">
        <v>831</v>
      </c>
      <c r="M5946" s="18" t="s">
        <v>1567</v>
      </c>
      <c r="N5946">
        <v>6.49</v>
      </c>
      <c r="O5946" s="31">
        <v>5.36</v>
      </c>
      <c r="P5946" s="31">
        <v>5.36</v>
      </c>
      <c r="Q5946">
        <v>0.7</v>
      </c>
      <c r="R5946">
        <f t="shared" si="276"/>
        <v>3.75</v>
      </c>
      <c r="S5946" s="38" t="s">
        <v>36</v>
      </c>
      <c r="T5946" s="27">
        <v>1</v>
      </c>
      <c r="U5946">
        <f t="shared" si="278"/>
        <v>3.75</v>
      </c>
      <c r="V5946" s="39" t="s">
        <v>36</v>
      </c>
    </row>
    <row r="5947" spans="1:22">
      <c r="A5947" s="29">
        <v>42178.576898148145</v>
      </c>
      <c r="B5947" t="s">
        <v>33</v>
      </c>
      <c r="C5947" s="37" t="s">
        <v>37</v>
      </c>
      <c r="D5947" s="37"/>
      <c r="E5947" s="35" t="s">
        <v>4273</v>
      </c>
      <c r="F5947" s="34">
        <v>1</v>
      </c>
      <c r="H5947">
        <f t="shared" si="277"/>
        <v>1</v>
      </c>
      <c r="I5947" t="s">
        <v>52</v>
      </c>
      <c r="J5947" s="1" t="s">
        <v>492</v>
      </c>
      <c r="K5947" s="23" t="s">
        <v>8925</v>
      </c>
      <c r="L5947" s="18" t="s">
        <v>8926</v>
      </c>
      <c r="M5947" s="18" t="s">
        <v>8927</v>
      </c>
      <c r="N5947">
        <v>9.49</v>
      </c>
      <c r="O5947" s="31">
        <v>9</v>
      </c>
      <c r="P5947" s="31">
        <v>9</v>
      </c>
      <c r="Q5947">
        <v>0.7</v>
      </c>
      <c r="R5947">
        <f t="shared" si="276"/>
        <v>6.3</v>
      </c>
      <c r="S5947" s="38" t="s">
        <v>36</v>
      </c>
      <c r="T5947" s="27">
        <v>1</v>
      </c>
      <c r="U5947">
        <f t="shared" si="278"/>
        <v>6.3</v>
      </c>
      <c r="V5947" s="39" t="s">
        <v>36</v>
      </c>
    </row>
    <row r="5948" spans="1:22">
      <c r="A5948" s="29">
        <v>42178.669745370367</v>
      </c>
      <c r="B5948" t="s">
        <v>33</v>
      </c>
      <c r="C5948" s="37" t="s">
        <v>58</v>
      </c>
      <c r="D5948" s="37"/>
      <c r="E5948" s="35" t="s">
        <v>7753</v>
      </c>
      <c r="F5948" s="34">
        <v>1</v>
      </c>
      <c r="H5948">
        <f t="shared" si="277"/>
        <v>1</v>
      </c>
      <c r="I5948" t="s">
        <v>46</v>
      </c>
      <c r="J5948" s="1" t="s">
        <v>46</v>
      </c>
      <c r="K5948" s="23" t="s">
        <v>3871</v>
      </c>
      <c r="L5948" s="18" t="s">
        <v>69</v>
      </c>
      <c r="M5948" s="18" t="s">
        <v>3872</v>
      </c>
      <c r="N5948">
        <v>7.49</v>
      </c>
      <c r="O5948" s="31">
        <v>6.29</v>
      </c>
      <c r="P5948" s="31">
        <v>6.29</v>
      </c>
      <c r="Q5948">
        <v>0.7</v>
      </c>
      <c r="R5948">
        <f t="shared" si="276"/>
        <v>4.4000000000000004</v>
      </c>
      <c r="S5948" s="38" t="s">
        <v>36</v>
      </c>
      <c r="T5948" s="27">
        <v>1</v>
      </c>
      <c r="U5948">
        <f t="shared" si="278"/>
        <v>4.4000000000000004</v>
      </c>
      <c r="V5948" s="39" t="s">
        <v>36</v>
      </c>
    </row>
    <row r="5949" spans="1:22">
      <c r="A5949" s="29">
        <v>42178.623576388891</v>
      </c>
      <c r="B5949" t="s">
        <v>33</v>
      </c>
      <c r="C5949" s="37" t="s">
        <v>73</v>
      </c>
      <c r="D5949" s="37"/>
      <c r="E5949" s="35" t="s">
        <v>7754</v>
      </c>
      <c r="F5949" s="34">
        <v>1</v>
      </c>
      <c r="H5949">
        <f t="shared" si="277"/>
        <v>1</v>
      </c>
      <c r="I5949" t="s">
        <v>488</v>
      </c>
      <c r="J5949" s="1" t="s">
        <v>488</v>
      </c>
      <c r="K5949" s="23" t="s">
        <v>11281</v>
      </c>
      <c r="L5949" s="18" t="s">
        <v>353</v>
      </c>
      <c r="M5949" s="18" t="s">
        <v>11282</v>
      </c>
      <c r="N5949">
        <v>3.49</v>
      </c>
      <c r="O5949" s="31">
        <v>2.91</v>
      </c>
      <c r="P5949" s="31">
        <v>2.91</v>
      </c>
      <c r="Q5949">
        <v>0.7</v>
      </c>
      <c r="R5949">
        <f t="shared" si="276"/>
        <v>2.04</v>
      </c>
      <c r="S5949" s="38" t="s">
        <v>36</v>
      </c>
      <c r="T5949" s="27">
        <v>1</v>
      </c>
      <c r="U5949">
        <f t="shared" si="278"/>
        <v>2.04</v>
      </c>
      <c r="V5949" s="39" t="s">
        <v>36</v>
      </c>
    </row>
    <row r="5950" spans="1:22">
      <c r="A5950" s="29">
        <v>42178.733749999999</v>
      </c>
      <c r="B5950" t="s">
        <v>33</v>
      </c>
      <c r="C5950" s="37" t="s">
        <v>34</v>
      </c>
      <c r="D5950" s="37"/>
      <c r="E5950" s="35" t="s">
        <v>2511</v>
      </c>
      <c r="F5950" s="34">
        <v>1</v>
      </c>
      <c r="H5950">
        <f t="shared" si="277"/>
        <v>1</v>
      </c>
      <c r="I5950" t="s">
        <v>398</v>
      </c>
      <c r="J5950" s="1" t="s">
        <v>484</v>
      </c>
      <c r="K5950" s="23" t="s">
        <v>3300</v>
      </c>
      <c r="L5950" s="18" t="s">
        <v>139</v>
      </c>
      <c r="M5950" s="18" t="s">
        <v>3301</v>
      </c>
      <c r="N5950">
        <v>2.4900000000000002</v>
      </c>
      <c r="O5950" s="31">
        <v>2.06</v>
      </c>
      <c r="P5950" s="31">
        <v>2.06</v>
      </c>
      <c r="Q5950">
        <v>0.7</v>
      </c>
      <c r="R5950">
        <f t="shared" si="276"/>
        <v>1.44</v>
      </c>
      <c r="S5950" s="38" t="s">
        <v>36</v>
      </c>
      <c r="T5950" s="27">
        <v>1</v>
      </c>
      <c r="U5950">
        <f t="shared" si="278"/>
        <v>1.44</v>
      </c>
      <c r="V5950" s="39" t="s">
        <v>36</v>
      </c>
    </row>
    <row r="5951" spans="1:22">
      <c r="A5951" s="29">
        <v>42178.80672453704</v>
      </c>
      <c r="B5951" t="s">
        <v>33</v>
      </c>
      <c r="C5951" s="37" t="s">
        <v>34</v>
      </c>
      <c r="D5951" s="37"/>
      <c r="E5951" s="35" t="s">
        <v>6170</v>
      </c>
      <c r="F5951" s="34">
        <v>1</v>
      </c>
      <c r="H5951">
        <f t="shared" si="277"/>
        <v>1</v>
      </c>
      <c r="I5951" t="s">
        <v>398</v>
      </c>
      <c r="J5951" s="1" t="s">
        <v>452</v>
      </c>
      <c r="K5951" s="23" t="s">
        <v>3509</v>
      </c>
      <c r="L5951" s="18" t="s">
        <v>579</v>
      </c>
      <c r="M5951" s="18" t="s">
        <v>3510</v>
      </c>
      <c r="N5951">
        <v>7.99</v>
      </c>
      <c r="O5951" s="31">
        <v>6.6</v>
      </c>
      <c r="P5951" s="31">
        <v>6.6</v>
      </c>
      <c r="Q5951">
        <v>0.7</v>
      </c>
      <c r="R5951">
        <f t="shared" si="276"/>
        <v>4.62</v>
      </c>
      <c r="S5951" s="38" t="s">
        <v>36</v>
      </c>
      <c r="T5951" s="27">
        <v>1</v>
      </c>
      <c r="U5951">
        <f t="shared" si="278"/>
        <v>4.62</v>
      </c>
      <c r="V5951" s="39" t="s">
        <v>36</v>
      </c>
    </row>
    <row r="5952" spans="1:22">
      <c r="A5952" s="29">
        <v>42178.669745370367</v>
      </c>
      <c r="B5952" t="s">
        <v>33</v>
      </c>
      <c r="C5952" s="37" t="s">
        <v>58</v>
      </c>
      <c r="D5952" s="37"/>
      <c r="E5952" s="35" t="s">
        <v>7753</v>
      </c>
      <c r="F5952" s="34">
        <v>1</v>
      </c>
      <c r="H5952">
        <f t="shared" si="277"/>
        <v>1</v>
      </c>
      <c r="I5952" t="s">
        <v>46</v>
      </c>
      <c r="J5952" s="1" t="s">
        <v>46</v>
      </c>
      <c r="K5952" s="23" t="s">
        <v>1196</v>
      </c>
      <c r="L5952" s="18" t="s">
        <v>69</v>
      </c>
      <c r="M5952" s="18" t="s">
        <v>1197</v>
      </c>
      <c r="N5952">
        <v>7.49</v>
      </c>
      <c r="O5952" s="31">
        <v>6.29</v>
      </c>
      <c r="P5952" s="31">
        <v>6.29</v>
      </c>
      <c r="Q5952">
        <v>0.7</v>
      </c>
      <c r="R5952">
        <f t="shared" si="276"/>
        <v>4.4000000000000004</v>
      </c>
      <c r="S5952" s="38" t="s">
        <v>36</v>
      </c>
      <c r="T5952" s="27">
        <v>1</v>
      </c>
      <c r="U5952">
        <f t="shared" si="278"/>
        <v>4.4000000000000004</v>
      </c>
      <c r="V5952" s="39" t="s">
        <v>36</v>
      </c>
    </row>
    <row r="5953" spans="1:22">
      <c r="A5953" s="29">
        <v>42178.700312499997</v>
      </c>
      <c r="B5953" t="s">
        <v>589</v>
      </c>
      <c r="C5953" s="37" t="s">
        <v>58</v>
      </c>
      <c r="D5953" s="37"/>
      <c r="E5953" s="35" t="s">
        <v>7755</v>
      </c>
      <c r="F5953" s="34">
        <v>1</v>
      </c>
      <c r="H5953">
        <f t="shared" si="277"/>
        <v>1</v>
      </c>
      <c r="I5953" t="s">
        <v>398</v>
      </c>
      <c r="J5953" s="1" t="s">
        <v>494</v>
      </c>
      <c r="K5953" s="23" t="s">
        <v>1056</v>
      </c>
      <c r="L5953" s="18" t="s">
        <v>82</v>
      </c>
      <c r="M5953" s="18" t="s">
        <v>1057</v>
      </c>
      <c r="N5953">
        <v>6.49</v>
      </c>
      <c r="O5953" s="31">
        <v>5.45</v>
      </c>
      <c r="P5953" s="31">
        <v>5.45</v>
      </c>
      <c r="Q5953">
        <v>0.7</v>
      </c>
      <c r="R5953">
        <f t="shared" si="276"/>
        <v>3.82</v>
      </c>
      <c r="S5953" s="38" t="s">
        <v>36</v>
      </c>
      <c r="T5953" s="27">
        <v>1</v>
      </c>
      <c r="U5953">
        <f t="shared" si="278"/>
        <v>3.82</v>
      </c>
      <c r="V5953" s="39" t="s">
        <v>36</v>
      </c>
    </row>
    <row r="5954" spans="1:22">
      <c r="A5954" s="29">
        <v>42178.79310185185</v>
      </c>
      <c r="B5954" t="s">
        <v>33</v>
      </c>
      <c r="C5954" s="37" t="s">
        <v>34</v>
      </c>
      <c r="D5954" s="37"/>
      <c r="E5954" s="35" t="s">
        <v>4125</v>
      </c>
      <c r="F5954" s="34">
        <v>1</v>
      </c>
      <c r="H5954">
        <f t="shared" si="277"/>
        <v>1</v>
      </c>
      <c r="I5954" t="s">
        <v>1429</v>
      </c>
      <c r="J5954" s="1" t="s">
        <v>1429</v>
      </c>
      <c r="K5954" s="23" t="s">
        <v>4856</v>
      </c>
      <c r="L5954" s="18" t="s">
        <v>1040</v>
      </c>
      <c r="M5954" s="18" t="s">
        <v>4857</v>
      </c>
      <c r="N5954">
        <v>6.99</v>
      </c>
      <c r="O5954" s="31">
        <v>5.78</v>
      </c>
      <c r="P5954" s="31">
        <v>5.78</v>
      </c>
      <c r="Q5954">
        <v>0.7</v>
      </c>
      <c r="R5954">
        <f t="shared" ref="R5954:R6017" si="279">ROUND(P5954*Q5954,2)*H5954</f>
        <v>4.05</v>
      </c>
      <c r="S5954" s="38" t="s">
        <v>36</v>
      </c>
      <c r="T5954" s="27">
        <v>1</v>
      </c>
      <c r="U5954">
        <f t="shared" si="278"/>
        <v>4.05</v>
      </c>
      <c r="V5954" s="39" t="s">
        <v>36</v>
      </c>
    </row>
    <row r="5955" spans="1:22">
      <c r="A5955" s="29">
        <v>42178.74690972222</v>
      </c>
      <c r="B5955" t="s">
        <v>33</v>
      </c>
      <c r="C5955" s="37" t="s">
        <v>58</v>
      </c>
      <c r="D5955" s="37"/>
      <c r="E5955" s="35" t="s">
        <v>7756</v>
      </c>
      <c r="F5955" s="34">
        <v>1</v>
      </c>
      <c r="H5955">
        <f t="shared" ref="H5955:H6018" si="280">F5955-G5955</f>
        <v>1</v>
      </c>
      <c r="I5955" t="s">
        <v>1263</v>
      </c>
      <c r="J5955" s="1" t="s">
        <v>1263</v>
      </c>
      <c r="K5955" s="23" t="s">
        <v>3804</v>
      </c>
      <c r="L5955" s="18" t="s">
        <v>1368</v>
      </c>
      <c r="M5955" s="18" t="s">
        <v>3805</v>
      </c>
      <c r="N5955">
        <v>5.99</v>
      </c>
      <c r="O5955" s="31">
        <v>5.03</v>
      </c>
      <c r="P5955" s="31">
        <v>5.03</v>
      </c>
      <c r="Q5955">
        <v>0.7</v>
      </c>
      <c r="R5955">
        <f t="shared" si="279"/>
        <v>3.52</v>
      </c>
      <c r="S5955" s="38" t="s">
        <v>36</v>
      </c>
      <c r="T5955" s="27">
        <v>1</v>
      </c>
      <c r="U5955">
        <f t="shared" ref="U5955:U6018" si="281">ROUND(T5955*R5955,2)</f>
        <v>3.52</v>
      </c>
      <c r="V5955" s="39" t="s">
        <v>36</v>
      </c>
    </row>
    <row r="5956" spans="1:22">
      <c r="A5956" s="29">
        <v>42179.959872685184</v>
      </c>
      <c r="B5956" t="s">
        <v>33</v>
      </c>
      <c r="C5956" s="37" t="s">
        <v>34</v>
      </c>
      <c r="D5956" s="37"/>
      <c r="E5956" s="35" t="s">
        <v>7741</v>
      </c>
      <c r="F5956" s="34">
        <v>1</v>
      </c>
      <c r="H5956">
        <f t="shared" si="280"/>
        <v>1</v>
      </c>
      <c r="I5956" t="s">
        <v>52</v>
      </c>
      <c r="J5956" s="1" t="s">
        <v>485</v>
      </c>
      <c r="K5956" s="23" t="s">
        <v>1202</v>
      </c>
      <c r="L5956" s="18" t="s">
        <v>98</v>
      </c>
      <c r="M5956" s="18" t="s">
        <v>1203</v>
      </c>
      <c r="N5956">
        <v>9.49</v>
      </c>
      <c r="O5956" s="31">
        <v>7.84</v>
      </c>
      <c r="P5956" s="31">
        <v>7.84</v>
      </c>
      <c r="Q5956">
        <v>0.7</v>
      </c>
      <c r="R5956">
        <f t="shared" si="279"/>
        <v>5.49</v>
      </c>
      <c r="S5956" s="38" t="s">
        <v>36</v>
      </c>
      <c r="T5956" s="27">
        <v>1</v>
      </c>
      <c r="U5956">
        <f t="shared" si="281"/>
        <v>5.49</v>
      </c>
      <c r="V5956" s="39" t="s">
        <v>36</v>
      </c>
    </row>
    <row r="5957" spans="1:22">
      <c r="A5957" s="29">
        <v>42179.976967592593</v>
      </c>
      <c r="B5957" t="s">
        <v>33</v>
      </c>
      <c r="C5957" s="37" t="s">
        <v>40</v>
      </c>
      <c r="D5957" s="37"/>
      <c r="E5957" s="35" t="s">
        <v>56</v>
      </c>
      <c r="F5957" s="34">
        <v>1</v>
      </c>
      <c r="H5957">
        <f t="shared" si="280"/>
        <v>1</v>
      </c>
      <c r="I5957" t="s">
        <v>52</v>
      </c>
      <c r="J5957" s="1" t="s">
        <v>52</v>
      </c>
      <c r="K5957" s="23" t="s">
        <v>711</v>
      </c>
      <c r="L5957" s="18" t="s">
        <v>53</v>
      </c>
      <c r="M5957" s="18" t="s">
        <v>712</v>
      </c>
      <c r="N5957">
        <v>5.49</v>
      </c>
      <c r="O5957" s="31">
        <v>4.46</v>
      </c>
      <c r="P5957" s="31">
        <v>4.46</v>
      </c>
      <c r="Q5957">
        <v>0.7</v>
      </c>
      <c r="R5957">
        <f t="shared" si="279"/>
        <v>3.12</v>
      </c>
      <c r="S5957" s="38" t="s">
        <v>36</v>
      </c>
      <c r="T5957" s="27">
        <v>1</v>
      </c>
      <c r="U5957">
        <f t="shared" si="281"/>
        <v>3.12</v>
      </c>
      <c r="V5957" s="39" t="s">
        <v>36</v>
      </c>
    </row>
    <row r="5958" spans="1:22">
      <c r="A5958" s="29">
        <v>42178.855219907404</v>
      </c>
      <c r="B5958" t="s">
        <v>33</v>
      </c>
      <c r="C5958" s="37" t="s">
        <v>40</v>
      </c>
      <c r="D5958" s="37"/>
      <c r="E5958" s="35" t="s">
        <v>1810</v>
      </c>
      <c r="F5958" s="34">
        <v>1</v>
      </c>
      <c r="H5958">
        <f t="shared" si="280"/>
        <v>1</v>
      </c>
      <c r="I5958" t="s">
        <v>38</v>
      </c>
      <c r="J5958" s="1" t="s">
        <v>38</v>
      </c>
      <c r="K5958" s="23" t="s">
        <v>882</v>
      </c>
      <c r="L5958" s="18" t="s">
        <v>64</v>
      </c>
      <c r="M5958" s="18" t="s">
        <v>923</v>
      </c>
      <c r="N5958">
        <v>5.99</v>
      </c>
      <c r="O5958" s="31">
        <v>4.87</v>
      </c>
      <c r="P5958" s="31">
        <v>4.87</v>
      </c>
      <c r="Q5958">
        <v>0.7</v>
      </c>
      <c r="R5958">
        <f t="shared" si="279"/>
        <v>3.41</v>
      </c>
      <c r="S5958" s="38" t="s">
        <v>36</v>
      </c>
      <c r="T5958" s="27">
        <v>1</v>
      </c>
      <c r="U5958">
        <f t="shared" si="281"/>
        <v>3.41</v>
      </c>
      <c r="V5958" s="39" t="s">
        <v>36</v>
      </c>
    </row>
    <row r="5959" spans="1:22">
      <c r="A5959" s="29">
        <v>42178.881655092591</v>
      </c>
      <c r="B5959" t="s">
        <v>33</v>
      </c>
      <c r="C5959" s="37" t="s">
        <v>34</v>
      </c>
      <c r="D5959" s="37"/>
      <c r="E5959" s="35" t="s">
        <v>7757</v>
      </c>
      <c r="F5959" s="34">
        <v>1</v>
      </c>
      <c r="H5959">
        <f t="shared" si="280"/>
        <v>1</v>
      </c>
      <c r="I5959" t="s">
        <v>46</v>
      </c>
      <c r="J5959" s="1" t="s">
        <v>46</v>
      </c>
      <c r="K5959" s="23" t="s">
        <v>772</v>
      </c>
      <c r="L5959" s="18" t="s">
        <v>81</v>
      </c>
      <c r="M5959" s="18" t="s">
        <v>773</v>
      </c>
      <c r="N5959">
        <v>7.49</v>
      </c>
      <c r="O5959" s="31">
        <v>6.19</v>
      </c>
      <c r="P5959" s="31">
        <v>6.19</v>
      </c>
      <c r="Q5959">
        <v>0.7</v>
      </c>
      <c r="R5959">
        <f t="shared" si="279"/>
        <v>4.33</v>
      </c>
      <c r="S5959" s="38" t="s">
        <v>36</v>
      </c>
      <c r="T5959" s="27">
        <v>1</v>
      </c>
      <c r="U5959">
        <f t="shared" si="281"/>
        <v>4.33</v>
      </c>
      <c r="V5959" s="39" t="s">
        <v>36</v>
      </c>
    </row>
    <row r="5960" spans="1:22">
      <c r="A5960" s="29">
        <v>42178.967430555553</v>
      </c>
      <c r="B5960" t="s">
        <v>450</v>
      </c>
      <c r="C5960" s="37" t="s">
        <v>88</v>
      </c>
      <c r="D5960" s="37" t="s">
        <v>877</v>
      </c>
      <c r="E5960" s="35" t="s">
        <v>7064</v>
      </c>
      <c r="F5960" s="34">
        <v>1</v>
      </c>
      <c r="H5960">
        <f t="shared" si="280"/>
        <v>1</v>
      </c>
      <c r="I5960" t="s">
        <v>46</v>
      </c>
      <c r="J5960" s="1" t="s">
        <v>486</v>
      </c>
      <c r="K5960" s="23" t="s">
        <v>5278</v>
      </c>
      <c r="L5960" s="18" t="s">
        <v>821</v>
      </c>
      <c r="M5960" s="18" t="s">
        <v>5279</v>
      </c>
      <c r="N5960">
        <v>5.49</v>
      </c>
      <c r="O5960" s="31">
        <v>5.28</v>
      </c>
      <c r="P5960" s="31">
        <v>5.28</v>
      </c>
      <c r="Q5960">
        <v>0.7</v>
      </c>
      <c r="R5960">
        <f t="shared" si="279"/>
        <v>3.7</v>
      </c>
      <c r="S5960" s="38" t="s">
        <v>36</v>
      </c>
      <c r="T5960" s="27">
        <v>1</v>
      </c>
      <c r="U5960">
        <f t="shared" si="281"/>
        <v>3.7</v>
      </c>
      <c r="V5960" s="39" t="s">
        <v>36</v>
      </c>
    </row>
    <row r="5961" spans="1:22">
      <c r="A5961" s="29">
        <v>42178.911863425928</v>
      </c>
      <c r="B5961" t="s">
        <v>33</v>
      </c>
      <c r="C5961" s="37" t="s">
        <v>34</v>
      </c>
      <c r="D5961" s="37"/>
      <c r="E5961" s="35" t="s">
        <v>7747</v>
      </c>
      <c r="F5961" s="34">
        <v>1</v>
      </c>
      <c r="H5961">
        <f t="shared" si="280"/>
        <v>1</v>
      </c>
      <c r="I5961" t="s">
        <v>1429</v>
      </c>
      <c r="J5961" s="1" t="s">
        <v>1429</v>
      </c>
      <c r="K5961" s="23" t="s">
        <v>8629</v>
      </c>
      <c r="L5961" s="18" t="s">
        <v>2116</v>
      </c>
      <c r="M5961" s="18" t="s">
        <v>8630</v>
      </c>
      <c r="N5961">
        <v>6.49</v>
      </c>
      <c r="O5961" s="31">
        <v>5.36</v>
      </c>
      <c r="P5961" s="31">
        <v>5.36</v>
      </c>
      <c r="Q5961">
        <v>0.7</v>
      </c>
      <c r="R5961">
        <f t="shared" si="279"/>
        <v>3.75</v>
      </c>
      <c r="S5961" s="38" t="s">
        <v>36</v>
      </c>
      <c r="T5961" s="27">
        <v>1</v>
      </c>
      <c r="U5961">
        <f t="shared" si="281"/>
        <v>3.75</v>
      </c>
      <c r="V5961" s="39" t="s">
        <v>36</v>
      </c>
    </row>
    <row r="5962" spans="1:22">
      <c r="A5962" s="29">
        <v>42178.768067129633</v>
      </c>
      <c r="B5962" t="s">
        <v>86</v>
      </c>
      <c r="C5962" s="37" t="s">
        <v>37</v>
      </c>
      <c r="D5962" s="37"/>
      <c r="E5962" s="35" t="s">
        <v>1824</v>
      </c>
      <c r="F5962" s="34">
        <v>1</v>
      </c>
      <c r="H5962">
        <f t="shared" si="280"/>
        <v>1</v>
      </c>
      <c r="I5962" t="s">
        <v>38</v>
      </c>
      <c r="J5962" s="1" t="s">
        <v>482</v>
      </c>
      <c r="K5962" s="23" t="s">
        <v>9437</v>
      </c>
      <c r="L5962" s="18" t="s">
        <v>307</v>
      </c>
      <c r="M5962" s="18" t="s">
        <v>9438</v>
      </c>
      <c r="N5962">
        <v>5.49</v>
      </c>
      <c r="O5962" s="31">
        <v>5.2</v>
      </c>
      <c r="P5962" s="31">
        <v>5.2</v>
      </c>
      <c r="Q5962">
        <v>0.7</v>
      </c>
      <c r="R5962">
        <f t="shared" si="279"/>
        <v>3.64</v>
      </c>
      <c r="S5962" s="38" t="s">
        <v>36</v>
      </c>
      <c r="T5962" s="27">
        <v>1</v>
      </c>
      <c r="U5962">
        <f t="shared" si="281"/>
        <v>3.64</v>
      </c>
      <c r="V5962" s="39" t="s">
        <v>36</v>
      </c>
    </row>
    <row r="5963" spans="1:22">
      <c r="A5963" s="29">
        <v>42178.571817129632</v>
      </c>
      <c r="B5963" t="s">
        <v>33</v>
      </c>
      <c r="C5963" s="37" t="s">
        <v>34</v>
      </c>
      <c r="D5963" s="37"/>
      <c r="E5963" s="35" t="s">
        <v>7758</v>
      </c>
      <c r="F5963" s="34">
        <v>1</v>
      </c>
      <c r="H5963">
        <f t="shared" si="280"/>
        <v>1</v>
      </c>
      <c r="I5963" t="s">
        <v>398</v>
      </c>
      <c r="J5963" s="1" t="s">
        <v>398</v>
      </c>
      <c r="K5963" s="23" t="s">
        <v>3754</v>
      </c>
      <c r="L5963" s="18" t="s">
        <v>3755</v>
      </c>
      <c r="M5963" s="18" t="s">
        <v>3756</v>
      </c>
      <c r="N5963">
        <v>17.989999999999998</v>
      </c>
      <c r="O5963" s="31">
        <v>14.87</v>
      </c>
      <c r="P5963" s="31">
        <v>14.87</v>
      </c>
      <c r="Q5963">
        <v>0.7</v>
      </c>
      <c r="R5963">
        <f t="shared" si="279"/>
        <v>10.41</v>
      </c>
      <c r="S5963" s="38" t="s">
        <v>36</v>
      </c>
      <c r="T5963" s="27">
        <v>1</v>
      </c>
      <c r="U5963">
        <f t="shared" si="281"/>
        <v>10.41</v>
      </c>
      <c r="V5963" s="39" t="s">
        <v>36</v>
      </c>
    </row>
    <row r="5964" spans="1:22">
      <c r="A5964" s="29">
        <v>42178.555081018516</v>
      </c>
      <c r="B5964" t="s">
        <v>33</v>
      </c>
      <c r="C5964" s="37" t="s">
        <v>34</v>
      </c>
      <c r="D5964" s="37"/>
      <c r="E5964" s="35" t="s">
        <v>3116</v>
      </c>
      <c r="F5964" s="34">
        <v>1</v>
      </c>
      <c r="H5964">
        <f t="shared" si="280"/>
        <v>1</v>
      </c>
      <c r="I5964" t="s">
        <v>452</v>
      </c>
      <c r="J5964" s="1" t="s">
        <v>452</v>
      </c>
      <c r="K5964" s="23" t="s">
        <v>5689</v>
      </c>
      <c r="L5964" s="18" t="s">
        <v>5436</v>
      </c>
      <c r="M5964" s="18" t="s">
        <v>5690</v>
      </c>
      <c r="N5964">
        <v>6.99</v>
      </c>
      <c r="O5964" s="31">
        <v>5.78</v>
      </c>
      <c r="P5964" s="31">
        <v>5.78</v>
      </c>
      <c r="Q5964">
        <v>0.7</v>
      </c>
      <c r="R5964">
        <f t="shared" si="279"/>
        <v>4.05</v>
      </c>
      <c r="S5964" s="38" t="s">
        <v>36</v>
      </c>
      <c r="T5964" s="27">
        <v>1</v>
      </c>
      <c r="U5964">
        <f t="shared" si="281"/>
        <v>4.05</v>
      </c>
      <c r="V5964" s="39" t="s">
        <v>36</v>
      </c>
    </row>
    <row r="5965" spans="1:22">
      <c r="A5965" s="29">
        <v>42178.660405092596</v>
      </c>
      <c r="B5965" t="s">
        <v>33</v>
      </c>
      <c r="C5965" s="37" t="s">
        <v>34</v>
      </c>
      <c r="D5965" s="37"/>
      <c r="E5965" s="35" t="s">
        <v>6752</v>
      </c>
      <c r="F5965" s="34">
        <v>1</v>
      </c>
      <c r="H5965">
        <f t="shared" si="280"/>
        <v>1</v>
      </c>
      <c r="I5965" t="s">
        <v>46</v>
      </c>
      <c r="J5965" s="1" t="s">
        <v>46</v>
      </c>
      <c r="K5965" s="23" t="s">
        <v>588</v>
      </c>
      <c r="L5965" s="18" t="s">
        <v>366</v>
      </c>
      <c r="M5965" s="18" t="s">
        <v>972</v>
      </c>
      <c r="N5965">
        <v>7.49</v>
      </c>
      <c r="O5965" s="31">
        <v>6.19</v>
      </c>
      <c r="P5965" s="31">
        <v>6.19</v>
      </c>
      <c r="Q5965">
        <v>0.7</v>
      </c>
      <c r="R5965">
        <f t="shared" si="279"/>
        <v>4.33</v>
      </c>
      <c r="S5965" s="38" t="s">
        <v>36</v>
      </c>
      <c r="T5965" s="27">
        <v>1</v>
      </c>
      <c r="U5965">
        <f t="shared" si="281"/>
        <v>4.33</v>
      </c>
      <c r="V5965" s="39" t="s">
        <v>36</v>
      </c>
    </row>
    <row r="5966" spans="1:22">
      <c r="A5966" s="29">
        <v>42178.688402777778</v>
      </c>
      <c r="B5966" t="s">
        <v>33</v>
      </c>
      <c r="C5966" s="37" t="s">
        <v>34</v>
      </c>
      <c r="D5966" s="37"/>
      <c r="E5966" s="35" t="s">
        <v>7759</v>
      </c>
      <c r="F5966" s="34">
        <v>1</v>
      </c>
      <c r="H5966">
        <f t="shared" si="280"/>
        <v>1</v>
      </c>
      <c r="I5966" t="s">
        <v>398</v>
      </c>
      <c r="J5966" s="1" t="s">
        <v>398</v>
      </c>
      <c r="K5966" s="23" t="s">
        <v>1068</v>
      </c>
      <c r="L5966" s="18" t="s">
        <v>112</v>
      </c>
      <c r="M5966" s="18" t="s">
        <v>1069</v>
      </c>
      <c r="N5966">
        <v>5.49</v>
      </c>
      <c r="O5966" s="31">
        <v>4.54</v>
      </c>
      <c r="P5966" s="31">
        <v>4.54</v>
      </c>
      <c r="Q5966">
        <v>0.7</v>
      </c>
      <c r="R5966">
        <f t="shared" si="279"/>
        <v>3.18</v>
      </c>
      <c r="S5966" s="38" t="s">
        <v>36</v>
      </c>
      <c r="T5966" s="27">
        <v>1</v>
      </c>
      <c r="U5966">
        <f t="shared" si="281"/>
        <v>3.18</v>
      </c>
      <c r="V5966" s="39" t="s">
        <v>36</v>
      </c>
    </row>
    <row r="5967" spans="1:22">
      <c r="A5967" s="29">
        <v>42178.693113425928</v>
      </c>
      <c r="B5967" t="s">
        <v>33</v>
      </c>
      <c r="C5967" s="37" t="s">
        <v>34</v>
      </c>
      <c r="D5967" s="37"/>
      <c r="E5967" s="35" t="s">
        <v>7759</v>
      </c>
      <c r="F5967" s="34">
        <v>1</v>
      </c>
      <c r="H5967">
        <f t="shared" si="280"/>
        <v>1</v>
      </c>
      <c r="I5967" t="s">
        <v>398</v>
      </c>
      <c r="K5967" s="23" t="s">
        <v>458</v>
      </c>
      <c r="L5967" s="18" t="s">
        <v>112</v>
      </c>
      <c r="M5967" s="18" t="s">
        <v>459</v>
      </c>
      <c r="N5967">
        <v>7.49</v>
      </c>
      <c r="O5967" s="31">
        <v>6.19</v>
      </c>
      <c r="P5967" s="31">
        <v>6.19</v>
      </c>
      <c r="Q5967">
        <v>0.7</v>
      </c>
      <c r="R5967">
        <f t="shared" si="279"/>
        <v>4.33</v>
      </c>
      <c r="S5967" s="38" t="s">
        <v>36</v>
      </c>
      <c r="T5967" s="27">
        <v>1</v>
      </c>
      <c r="U5967">
        <f t="shared" si="281"/>
        <v>4.33</v>
      </c>
      <c r="V5967" s="39" t="s">
        <v>36</v>
      </c>
    </row>
    <row r="5968" spans="1:22">
      <c r="A5968" s="29">
        <v>42178.754201388889</v>
      </c>
      <c r="B5968" t="s">
        <v>33</v>
      </c>
      <c r="C5968" s="37" t="s">
        <v>70</v>
      </c>
      <c r="D5968" s="37" t="s">
        <v>1806</v>
      </c>
      <c r="E5968" s="35" t="s">
        <v>6674</v>
      </c>
      <c r="F5968" s="34">
        <v>1</v>
      </c>
      <c r="H5968">
        <f t="shared" si="280"/>
        <v>1</v>
      </c>
      <c r="I5968" t="s">
        <v>52</v>
      </c>
      <c r="J5968" s="1" t="s">
        <v>485</v>
      </c>
      <c r="K5968" s="23" t="s">
        <v>3605</v>
      </c>
      <c r="L5968" s="18" t="s">
        <v>194</v>
      </c>
      <c r="M5968" s="18" t="s">
        <v>3606</v>
      </c>
      <c r="N5968">
        <v>12.99</v>
      </c>
      <c r="O5968" s="31">
        <v>10.48</v>
      </c>
      <c r="P5968" s="31">
        <v>10.48</v>
      </c>
      <c r="Q5968">
        <v>0.7</v>
      </c>
      <c r="R5968">
        <f t="shared" si="279"/>
        <v>7.34</v>
      </c>
      <c r="S5968" s="38" t="s">
        <v>36</v>
      </c>
      <c r="T5968" s="27">
        <v>1</v>
      </c>
      <c r="U5968">
        <f t="shared" si="281"/>
        <v>7.34</v>
      </c>
      <c r="V5968" s="39" t="s">
        <v>36</v>
      </c>
    </row>
    <row r="5969" spans="1:22">
      <c r="A5969" s="29">
        <v>42178.7733912037</v>
      </c>
      <c r="B5969" t="s">
        <v>33</v>
      </c>
      <c r="C5969" s="37" t="s">
        <v>88</v>
      </c>
      <c r="D5969" s="37" t="s">
        <v>863</v>
      </c>
      <c r="E5969" s="35" t="s">
        <v>4354</v>
      </c>
      <c r="F5969" s="34">
        <v>1</v>
      </c>
      <c r="H5969">
        <f t="shared" si="280"/>
        <v>1</v>
      </c>
      <c r="I5969" t="s">
        <v>52</v>
      </c>
      <c r="J5969" s="1" t="s">
        <v>52</v>
      </c>
      <c r="K5969" s="23" t="s">
        <v>2262</v>
      </c>
      <c r="L5969" s="18" t="s">
        <v>1023</v>
      </c>
      <c r="M5969" s="18" t="s">
        <v>1024</v>
      </c>
      <c r="N5969">
        <v>1.99</v>
      </c>
      <c r="O5969" s="31">
        <v>1.91</v>
      </c>
      <c r="P5969" s="31">
        <v>1.91</v>
      </c>
      <c r="Q5969">
        <v>0.7</v>
      </c>
      <c r="R5969">
        <f t="shared" si="279"/>
        <v>1.34</v>
      </c>
      <c r="S5969" s="38" t="s">
        <v>36</v>
      </c>
      <c r="T5969" s="27">
        <v>1</v>
      </c>
      <c r="U5969">
        <f t="shared" si="281"/>
        <v>1.34</v>
      </c>
      <c r="V5969" s="39" t="s">
        <v>36</v>
      </c>
    </row>
    <row r="5970" spans="1:22">
      <c r="A5970" s="29">
        <v>42178.777696759258</v>
      </c>
      <c r="B5970" t="s">
        <v>33</v>
      </c>
      <c r="C5970" s="37" t="s">
        <v>40</v>
      </c>
      <c r="D5970" s="37"/>
      <c r="E5970" s="35" t="s">
        <v>1806</v>
      </c>
      <c r="F5970" s="34">
        <v>1</v>
      </c>
      <c r="H5970">
        <f t="shared" si="280"/>
        <v>1</v>
      </c>
      <c r="I5970" t="s">
        <v>46</v>
      </c>
      <c r="J5970" s="1" t="s">
        <v>486</v>
      </c>
      <c r="K5970" s="23" t="s">
        <v>11056</v>
      </c>
      <c r="L5970" s="18" t="s">
        <v>192</v>
      </c>
      <c r="M5970" s="18" t="s">
        <v>11057</v>
      </c>
      <c r="N5970">
        <v>7.49</v>
      </c>
      <c r="O5970" s="31">
        <v>6.09</v>
      </c>
      <c r="P5970" s="31">
        <v>6.09</v>
      </c>
      <c r="Q5970">
        <v>0.7</v>
      </c>
      <c r="R5970">
        <f t="shared" si="279"/>
        <v>4.26</v>
      </c>
      <c r="S5970" s="38" t="s">
        <v>36</v>
      </c>
      <c r="T5970" s="27">
        <v>1</v>
      </c>
      <c r="U5970">
        <f t="shared" si="281"/>
        <v>4.26</v>
      </c>
      <c r="V5970" s="39" t="s">
        <v>36</v>
      </c>
    </row>
    <row r="5971" spans="1:22">
      <c r="A5971" s="29">
        <v>42178.863043981481</v>
      </c>
      <c r="B5971" t="s">
        <v>33</v>
      </c>
      <c r="C5971" s="37" t="s">
        <v>143</v>
      </c>
      <c r="D5971" s="37"/>
      <c r="E5971" s="35" t="s">
        <v>4346</v>
      </c>
      <c r="F5971" s="34">
        <v>1</v>
      </c>
      <c r="H5971">
        <f t="shared" si="280"/>
        <v>1</v>
      </c>
      <c r="I5971" t="s">
        <v>398</v>
      </c>
      <c r="J5971" s="1" t="s">
        <v>1019</v>
      </c>
      <c r="K5971" s="23" t="s">
        <v>3886</v>
      </c>
      <c r="L5971" s="18" t="s">
        <v>1502</v>
      </c>
      <c r="M5971" s="18" t="s">
        <v>3887</v>
      </c>
      <c r="N5971">
        <v>7.49</v>
      </c>
      <c r="O5971" s="31">
        <v>6.09</v>
      </c>
      <c r="P5971" s="31">
        <v>6.09</v>
      </c>
      <c r="Q5971">
        <v>0.7</v>
      </c>
      <c r="R5971">
        <f t="shared" si="279"/>
        <v>4.26</v>
      </c>
      <c r="S5971" s="38" t="s">
        <v>36</v>
      </c>
      <c r="T5971" s="27">
        <v>1</v>
      </c>
      <c r="U5971">
        <f t="shared" si="281"/>
        <v>4.26</v>
      </c>
      <c r="V5971" s="39" t="s">
        <v>36</v>
      </c>
    </row>
    <row r="5972" spans="1:22">
      <c r="A5972" s="29">
        <v>42178.822500000002</v>
      </c>
      <c r="B5972" t="s">
        <v>33</v>
      </c>
      <c r="C5972" s="37" t="s">
        <v>40</v>
      </c>
      <c r="D5972" s="37"/>
      <c r="E5972" s="35" t="s">
        <v>157</v>
      </c>
      <c r="F5972" s="34">
        <v>1</v>
      </c>
      <c r="H5972">
        <f t="shared" si="280"/>
        <v>1</v>
      </c>
      <c r="I5972" t="s">
        <v>398</v>
      </c>
      <c r="J5972" s="1" t="s">
        <v>494</v>
      </c>
      <c r="K5972" s="23" t="s">
        <v>3188</v>
      </c>
      <c r="L5972" s="18" t="s">
        <v>102</v>
      </c>
      <c r="M5972" s="18" t="s">
        <v>3189</v>
      </c>
      <c r="N5972">
        <v>7.49</v>
      </c>
      <c r="O5972" s="31">
        <v>6.09</v>
      </c>
      <c r="P5972" s="31">
        <v>6.09</v>
      </c>
      <c r="Q5972">
        <v>0.7</v>
      </c>
      <c r="R5972">
        <f t="shared" si="279"/>
        <v>4.26</v>
      </c>
      <c r="S5972" s="38" t="s">
        <v>36</v>
      </c>
      <c r="T5972" s="27">
        <v>1</v>
      </c>
      <c r="U5972">
        <f t="shared" si="281"/>
        <v>4.26</v>
      </c>
      <c r="V5972" s="39" t="s">
        <v>36</v>
      </c>
    </row>
    <row r="5973" spans="1:22">
      <c r="A5973" s="29">
        <v>42178.951631944445</v>
      </c>
      <c r="B5973" t="s">
        <v>33</v>
      </c>
      <c r="C5973" s="37" t="s">
        <v>58</v>
      </c>
      <c r="D5973" s="37"/>
      <c r="E5973" s="35" t="s">
        <v>6749</v>
      </c>
      <c r="F5973" s="34">
        <v>1</v>
      </c>
      <c r="H5973">
        <f t="shared" si="280"/>
        <v>1</v>
      </c>
      <c r="I5973" t="s">
        <v>38</v>
      </c>
      <c r="J5973" s="1" t="s">
        <v>482</v>
      </c>
      <c r="K5973" s="23" t="s">
        <v>306</v>
      </c>
      <c r="L5973" s="18" t="s">
        <v>307</v>
      </c>
      <c r="M5973" s="18" t="s">
        <v>1410</v>
      </c>
      <c r="N5973">
        <v>3.99</v>
      </c>
      <c r="O5973" s="31">
        <v>3.35</v>
      </c>
      <c r="P5973" s="31">
        <v>3.35</v>
      </c>
      <c r="Q5973">
        <v>0.7</v>
      </c>
      <c r="R5973">
        <f t="shared" si="279"/>
        <v>2.35</v>
      </c>
      <c r="S5973" s="38" t="s">
        <v>36</v>
      </c>
      <c r="T5973" s="27">
        <v>1</v>
      </c>
      <c r="U5973">
        <f t="shared" si="281"/>
        <v>2.35</v>
      </c>
      <c r="V5973" s="39" t="s">
        <v>36</v>
      </c>
    </row>
    <row r="5974" spans="1:22">
      <c r="A5974" s="29">
        <v>42178.72452546296</v>
      </c>
      <c r="B5974" t="s">
        <v>33</v>
      </c>
      <c r="C5974" s="37" t="s">
        <v>40</v>
      </c>
      <c r="D5974" s="37"/>
      <c r="E5974" s="35" t="s">
        <v>6211</v>
      </c>
      <c r="F5974" s="34">
        <v>1</v>
      </c>
      <c r="H5974">
        <f t="shared" si="280"/>
        <v>1</v>
      </c>
      <c r="I5974" t="s">
        <v>398</v>
      </c>
      <c r="J5974" s="1" t="s">
        <v>484</v>
      </c>
      <c r="K5974" s="23" t="s">
        <v>9416</v>
      </c>
      <c r="L5974" s="18" t="s">
        <v>824</v>
      </c>
      <c r="M5974" s="18" t="s">
        <v>9417</v>
      </c>
      <c r="N5974">
        <v>7.99</v>
      </c>
      <c r="O5974" s="31">
        <v>6.5</v>
      </c>
      <c r="P5974" s="31">
        <v>6.5</v>
      </c>
      <c r="Q5974">
        <v>0.7</v>
      </c>
      <c r="R5974">
        <f t="shared" si="279"/>
        <v>4.55</v>
      </c>
      <c r="S5974" s="38" t="s">
        <v>36</v>
      </c>
      <c r="T5974" s="27">
        <v>1</v>
      </c>
      <c r="U5974">
        <f t="shared" si="281"/>
        <v>4.55</v>
      </c>
      <c r="V5974" s="39" t="s">
        <v>36</v>
      </c>
    </row>
    <row r="5975" spans="1:22">
      <c r="A5975" s="29">
        <v>42178.82303240741</v>
      </c>
      <c r="B5975" t="s">
        <v>1013</v>
      </c>
      <c r="C5975" s="37" t="s">
        <v>34</v>
      </c>
      <c r="D5975" s="37"/>
      <c r="E5975" s="35" t="s">
        <v>7130</v>
      </c>
      <c r="F5975" s="34">
        <v>1</v>
      </c>
      <c r="H5975">
        <f t="shared" si="280"/>
        <v>1</v>
      </c>
      <c r="I5975" t="s">
        <v>38</v>
      </c>
      <c r="J5975" s="1" t="s">
        <v>490</v>
      </c>
      <c r="K5975" s="23" t="s">
        <v>1696</v>
      </c>
      <c r="L5975" s="18" t="s">
        <v>107</v>
      </c>
      <c r="M5975" s="18" t="s">
        <v>1697</v>
      </c>
      <c r="N5975">
        <v>5.49</v>
      </c>
      <c r="O5975" s="31">
        <v>4.54</v>
      </c>
      <c r="P5975" s="31">
        <v>4.54</v>
      </c>
      <c r="Q5975">
        <v>0.7</v>
      </c>
      <c r="R5975">
        <f t="shared" si="279"/>
        <v>3.18</v>
      </c>
      <c r="S5975" s="38" t="s">
        <v>36</v>
      </c>
      <c r="T5975" s="27">
        <v>1</v>
      </c>
      <c r="U5975">
        <f t="shared" si="281"/>
        <v>3.18</v>
      </c>
      <c r="V5975" s="39" t="s">
        <v>36</v>
      </c>
    </row>
    <row r="5976" spans="1:22">
      <c r="A5976" s="29">
        <v>42178.830081018517</v>
      </c>
      <c r="B5976" t="s">
        <v>33</v>
      </c>
      <c r="C5976" s="37" t="s">
        <v>75</v>
      </c>
      <c r="D5976" s="37"/>
      <c r="E5976" s="35" t="s">
        <v>4337</v>
      </c>
      <c r="F5976" s="34">
        <v>1</v>
      </c>
      <c r="H5976">
        <f t="shared" si="280"/>
        <v>1</v>
      </c>
      <c r="I5976" t="s">
        <v>398</v>
      </c>
      <c r="J5976" s="1" t="s">
        <v>452</v>
      </c>
      <c r="K5976" s="23" t="s">
        <v>1284</v>
      </c>
      <c r="L5976" s="18" t="s">
        <v>556</v>
      </c>
      <c r="M5976" s="18" t="s">
        <v>1285</v>
      </c>
      <c r="N5976">
        <v>8.99</v>
      </c>
      <c r="O5976" s="31">
        <v>7.43</v>
      </c>
      <c r="P5976" s="31">
        <v>7.43</v>
      </c>
      <c r="Q5976">
        <v>0.7</v>
      </c>
      <c r="R5976">
        <f t="shared" si="279"/>
        <v>5.2</v>
      </c>
      <c r="S5976" s="38" t="s">
        <v>36</v>
      </c>
      <c r="T5976" s="27">
        <v>1</v>
      </c>
      <c r="U5976">
        <f t="shared" si="281"/>
        <v>5.2</v>
      </c>
      <c r="V5976" s="39" t="s">
        <v>36</v>
      </c>
    </row>
    <row r="5977" spans="1:22">
      <c r="A5977" s="29">
        <v>42178.895821759259</v>
      </c>
      <c r="B5977" t="s">
        <v>33</v>
      </c>
      <c r="C5977" s="37" t="s">
        <v>34</v>
      </c>
      <c r="D5977" s="37"/>
      <c r="E5977" s="35" t="s">
        <v>7760</v>
      </c>
      <c r="F5977" s="34">
        <v>1</v>
      </c>
      <c r="H5977">
        <f t="shared" si="280"/>
        <v>1</v>
      </c>
      <c r="I5977" t="s">
        <v>38</v>
      </c>
      <c r="J5977" s="1" t="s">
        <v>482</v>
      </c>
      <c r="K5977" s="23" t="s">
        <v>11283</v>
      </c>
      <c r="L5977" s="18" t="s">
        <v>4695</v>
      </c>
      <c r="M5977" s="18" t="s">
        <v>11284</v>
      </c>
      <c r="N5977">
        <v>4.99</v>
      </c>
      <c r="O5977" s="31">
        <v>4.12</v>
      </c>
      <c r="P5977" s="31">
        <v>4.12</v>
      </c>
      <c r="Q5977">
        <v>0.7</v>
      </c>
      <c r="R5977">
        <f t="shared" si="279"/>
        <v>2.88</v>
      </c>
      <c r="S5977" s="38" t="s">
        <v>36</v>
      </c>
      <c r="T5977" s="27">
        <v>1</v>
      </c>
      <c r="U5977">
        <f t="shared" si="281"/>
        <v>2.88</v>
      </c>
      <c r="V5977" s="39" t="s">
        <v>36</v>
      </c>
    </row>
    <row r="5978" spans="1:22">
      <c r="A5978" s="29">
        <v>42180.106585648151</v>
      </c>
      <c r="B5978" t="s">
        <v>33</v>
      </c>
      <c r="C5978" s="37" t="s">
        <v>40</v>
      </c>
      <c r="D5978" s="37"/>
      <c r="E5978" s="35" t="s">
        <v>2507</v>
      </c>
      <c r="F5978" s="34">
        <v>1</v>
      </c>
      <c r="H5978">
        <f t="shared" si="280"/>
        <v>1</v>
      </c>
      <c r="I5978" t="s">
        <v>46</v>
      </c>
      <c r="J5978" s="1" t="s">
        <v>486</v>
      </c>
      <c r="K5978" s="23" t="s">
        <v>8191</v>
      </c>
      <c r="L5978" s="18" t="s">
        <v>192</v>
      </c>
      <c r="M5978" s="18" t="s">
        <v>8192</v>
      </c>
      <c r="N5978">
        <v>7.49</v>
      </c>
      <c r="O5978" s="31">
        <v>6.09</v>
      </c>
      <c r="P5978" s="31">
        <v>6.09</v>
      </c>
      <c r="Q5978">
        <v>0.7</v>
      </c>
      <c r="R5978">
        <f t="shared" si="279"/>
        <v>4.26</v>
      </c>
      <c r="S5978" s="38" t="s">
        <v>36</v>
      </c>
      <c r="T5978" s="27">
        <v>1</v>
      </c>
      <c r="U5978">
        <f t="shared" si="281"/>
        <v>4.26</v>
      </c>
      <c r="V5978" s="39" t="s">
        <v>36</v>
      </c>
    </row>
    <row r="5979" spans="1:22">
      <c r="A5979" s="29">
        <v>42178.892210648148</v>
      </c>
      <c r="B5979" t="s">
        <v>86</v>
      </c>
      <c r="C5979" s="37" t="s">
        <v>48</v>
      </c>
      <c r="D5979" s="37"/>
      <c r="E5979" s="35" t="s">
        <v>7761</v>
      </c>
      <c r="F5979" s="34">
        <v>1</v>
      </c>
      <c r="H5979">
        <f t="shared" si="280"/>
        <v>1</v>
      </c>
      <c r="I5979" t="s">
        <v>52</v>
      </c>
      <c r="J5979" s="1" t="s">
        <v>493</v>
      </c>
      <c r="K5979" s="23" t="s">
        <v>11285</v>
      </c>
      <c r="L5979" s="18" t="s">
        <v>146</v>
      </c>
      <c r="M5979" s="18" t="s">
        <v>11286</v>
      </c>
      <c r="N5979">
        <v>6.49</v>
      </c>
      <c r="O5979" s="31">
        <v>5.36</v>
      </c>
      <c r="P5979" s="31">
        <v>5.36</v>
      </c>
      <c r="Q5979">
        <v>0.7</v>
      </c>
      <c r="R5979">
        <f t="shared" si="279"/>
        <v>3.75</v>
      </c>
      <c r="S5979" s="38" t="s">
        <v>36</v>
      </c>
      <c r="T5979" s="27">
        <v>1</v>
      </c>
      <c r="U5979">
        <f t="shared" si="281"/>
        <v>3.75</v>
      </c>
      <c r="V5979" s="39" t="s">
        <v>36</v>
      </c>
    </row>
    <row r="5980" spans="1:22">
      <c r="A5980" s="29">
        <v>42179.958726851852</v>
      </c>
      <c r="B5980" t="s">
        <v>33</v>
      </c>
      <c r="C5980" s="37" t="s">
        <v>34</v>
      </c>
      <c r="D5980" s="37"/>
      <c r="E5980" s="35" t="s">
        <v>7741</v>
      </c>
      <c r="F5980" s="34">
        <v>1</v>
      </c>
      <c r="H5980">
        <f t="shared" si="280"/>
        <v>1</v>
      </c>
      <c r="I5980" t="s">
        <v>398</v>
      </c>
      <c r="J5980" s="1" t="s">
        <v>452</v>
      </c>
      <c r="K5980" s="23" t="s">
        <v>453</v>
      </c>
      <c r="L5980" s="18" t="s">
        <v>454</v>
      </c>
      <c r="M5980" s="18" t="s">
        <v>455</v>
      </c>
      <c r="N5980">
        <v>5.99</v>
      </c>
      <c r="O5980" s="31">
        <v>4.95</v>
      </c>
      <c r="P5980" s="31">
        <v>4.95</v>
      </c>
      <c r="Q5980">
        <v>0.7</v>
      </c>
      <c r="R5980">
        <f t="shared" si="279"/>
        <v>3.47</v>
      </c>
      <c r="S5980" s="38" t="s">
        <v>36</v>
      </c>
      <c r="T5980" s="27">
        <v>1</v>
      </c>
      <c r="U5980">
        <f t="shared" si="281"/>
        <v>3.47</v>
      </c>
      <c r="V5980" s="39" t="s">
        <v>36</v>
      </c>
    </row>
    <row r="5981" spans="1:22">
      <c r="A5981" s="29">
        <v>42178.658854166664</v>
      </c>
      <c r="B5981" t="s">
        <v>33</v>
      </c>
      <c r="C5981" s="37" t="s">
        <v>34</v>
      </c>
      <c r="D5981" s="37"/>
      <c r="E5981" s="35" t="s">
        <v>7762</v>
      </c>
      <c r="F5981" s="34">
        <v>1</v>
      </c>
      <c r="H5981">
        <f t="shared" si="280"/>
        <v>1</v>
      </c>
      <c r="I5981" t="s">
        <v>398</v>
      </c>
      <c r="K5981" s="23" t="s">
        <v>1139</v>
      </c>
      <c r="L5981" s="18" t="s">
        <v>194</v>
      </c>
      <c r="M5981" s="18" t="s">
        <v>1140</v>
      </c>
      <c r="N5981">
        <v>0.99</v>
      </c>
      <c r="O5981" s="31">
        <v>0.82</v>
      </c>
      <c r="P5981" s="31">
        <v>0.82</v>
      </c>
      <c r="Q5981">
        <v>0.7</v>
      </c>
      <c r="R5981">
        <f t="shared" si="279"/>
        <v>0.56999999999999995</v>
      </c>
      <c r="S5981" s="38" t="s">
        <v>36</v>
      </c>
      <c r="T5981" s="27">
        <v>1</v>
      </c>
      <c r="U5981">
        <f t="shared" si="281"/>
        <v>0.56999999999999995</v>
      </c>
      <c r="V5981" s="39" t="s">
        <v>36</v>
      </c>
    </row>
    <row r="5982" spans="1:22">
      <c r="A5982" s="29">
        <v>42178.755740740744</v>
      </c>
      <c r="B5982" t="s">
        <v>86</v>
      </c>
      <c r="C5982" s="37" t="s">
        <v>37</v>
      </c>
      <c r="D5982" s="37"/>
      <c r="E5982" s="35" t="s">
        <v>2023</v>
      </c>
      <c r="F5982" s="34">
        <v>1</v>
      </c>
      <c r="H5982">
        <f t="shared" si="280"/>
        <v>1</v>
      </c>
      <c r="I5982" t="s">
        <v>398</v>
      </c>
      <c r="K5982" s="23" t="s">
        <v>2233</v>
      </c>
      <c r="L5982" s="18" t="s">
        <v>166</v>
      </c>
      <c r="M5982" s="18" t="s">
        <v>1788</v>
      </c>
      <c r="N5982">
        <v>2.4900000000000002</v>
      </c>
      <c r="O5982" s="31">
        <v>2.36</v>
      </c>
      <c r="P5982" s="31">
        <v>2.36</v>
      </c>
      <c r="Q5982">
        <v>0.7</v>
      </c>
      <c r="R5982">
        <f t="shared" si="279"/>
        <v>1.65</v>
      </c>
      <c r="S5982" s="38" t="s">
        <v>36</v>
      </c>
      <c r="T5982" s="27">
        <v>1</v>
      </c>
      <c r="U5982">
        <f t="shared" si="281"/>
        <v>1.65</v>
      </c>
      <c r="V5982" s="39" t="s">
        <v>36</v>
      </c>
    </row>
    <row r="5983" spans="1:22">
      <c r="A5983" s="29">
        <v>42178.556701388887</v>
      </c>
      <c r="B5983" t="s">
        <v>33</v>
      </c>
      <c r="C5983" s="37" t="s">
        <v>75</v>
      </c>
      <c r="D5983" s="37"/>
      <c r="E5983" s="35" t="s">
        <v>7748</v>
      </c>
      <c r="F5983" s="34">
        <v>1</v>
      </c>
      <c r="H5983">
        <f t="shared" si="280"/>
        <v>1</v>
      </c>
      <c r="I5983" t="s">
        <v>38</v>
      </c>
      <c r="J5983" s="1" t="s">
        <v>38</v>
      </c>
      <c r="K5983" s="23" t="s">
        <v>5262</v>
      </c>
      <c r="L5983" s="18" t="s">
        <v>39</v>
      </c>
      <c r="M5983" s="18" t="s">
        <v>5263</v>
      </c>
      <c r="N5983">
        <v>7.99</v>
      </c>
      <c r="O5983" s="31">
        <v>6.6</v>
      </c>
      <c r="P5983" s="31">
        <v>6.6</v>
      </c>
      <c r="Q5983">
        <v>0.7</v>
      </c>
      <c r="R5983">
        <f t="shared" si="279"/>
        <v>4.62</v>
      </c>
      <c r="S5983" s="38" t="s">
        <v>36</v>
      </c>
      <c r="T5983" s="27">
        <v>1</v>
      </c>
      <c r="U5983">
        <f t="shared" si="281"/>
        <v>4.62</v>
      </c>
      <c r="V5983" s="39" t="s">
        <v>36</v>
      </c>
    </row>
    <row r="5984" spans="1:22">
      <c r="A5984" s="29">
        <v>42178.863043981481</v>
      </c>
      <c r="B5984" t="s">
        <v>33</v>
      </c>
      <c r="C5984" s="37" t="s">
        <v>143</v>
      </c>
      <c r="D5984" s="37"/>
      <c r="E5984" s="35" t="s">
        <v>4346</v>
      </c>
      <c r="F5984" s="34">
        <v>1</v>
      </c>
      <c r="H5984">
        <f t="shared" si="280"/>
        <v>1</v>
      </c>
      <c r="I5984" t="s">
        <v>398</v>
      </c>
      <c r="J5984" s="1" t="s">
        <v>1019</v>
      </c>
      <c r="K5984" s="23" t="s">
        <v>11287</v>
      </c>
      <c r="L5984" s="18" t="s">
        <v>1502</v>
      </c>
      <c r="M5984" s="18" t="s">
        <v>11288</v>
      </c>
      <c r="N5984">
        <v>6.99</v>
      </c>
      <c r="O5984" s="31">
        <v>5.68</v>
      </c>
      <c r="P5984" s="31">
        <v>5.68</v>
      </c>
      <c r="Q5984">
        <v>0.7</v>
      </c>
      <c r="R5984">
        <f t="shared" si="279"/>
        <v>3.98</v>
      </c>
      <c r="S5984" s="38" t="s">
        <v>36</v>
      </c>
      <c r="T5984" s="27">
        <v>1</v>
      </c>
      <c r="U5984">
        <f t="shared" si="281"/>
        <v>3.98</v>
      </c>
      <c r="V5984" s="39" t="s">
        <v>36</v>
      </c>
    </row>
    <row r="5985" spans="1:22">
      <c r="A5985" s="29">
        <v>42178.776886574073</v>
      </c>
      <c r="B5985" t="s">
        <v>33</v>
      </c>
      <c r="C5985" s="37" t="s">
        <v>40</v>
      </c>
      <c r="D5985" s="37"/>
      <c r="E5985" s="35" t="s">
        <v>1810</v>
      </c>
      <c r="F5985" s="34">
        <v>1</v>
      </c>
      <c r="H5985">
        <f t="shared" si="280"/>
        <v>1</v>
      </c>
      <c r="I5985" t="s">
        <v>38</v>
      </c>
      <c r="J5985" s="1" t="s">
        <v>490</v>
      </c>
      <c r="K5985" s="23" t="s">
        <v>668</v>
      </c>
      <c r="L5985" s="18" t="s">
        <v>92</v>
      </c>
      <c r="M5985" s="18" t="s">
        <v>669</v>
      </c>
      <c r="N5985">
        <v>5.49</v>
      </c>
      <c r="O5985" s="31">
        <v>4.46</v>
      </c>
      <c r="P5985" s="31">
        <v>4.46</v>
      </c>
      <c r="Q5985">
        <v>0.7</v>
      </c>
      <c r="R5985">
        <f t="shared" si="279"/>
        <v>3.12</v>
      </c>
      <c r="S5985" s="38" t="s">
        <v>36</v>
      </c>
      <c r="T5985" s="27">
        <v>1</v>
      </c>
      <c r="U5985">
        <f t="shared" si="281"/>
        <v>3.12</v>
      </c>
      <c r="V5985" s="39" t="s">
        <v>36</v>
      </c>
    </row>
    <row r="5986" spans="1:22">
      <c r="A5986" s="29">
        <v>42178.77547453704</v>
      </c>
      <c r="B5986" t="s">
        <v>33</v>
      </c>
      <c r="C5986" s="37" t="s">
        <v>88</v>
      </c>
      <c r="D5986" s="37" t="s">
        <v>863</v>
      </c>
      <c r="E5986" s="35" t="s">
        <v>4354</v>
      </c>
      <c r="F5986" s="34">
        <v>1</v>
      </c>
      <c r="H5986">
        <f t="shared" si="280"/>
        <v>1</v>
      </c>
      <c r="I5986" t="s">
        <v>46</v>
      </c>
      <c r="J5986" s="1" t="s">
        <v>486</v>
      </c>
      <c r="K5986" s="23" t="s">
        <v>5827</v>
      </c>
      <c r="L5986" s="18" t="s">
        <v>821</v>
      </c>
      <c r="M5986" s="18" t="s">
        <v>5828</v>
      </c>
      <c r="N5986">
        <v>7.49</v>
      </c>
      <c r="O5986" s="31">
        <v>7.2</v>
      </c>
      <c r="P5986" s="31">
        <v>7.2</v>
      </c>
      <c r="Q5986">
        <v>0.7</v>
      </c>
      <c r="R5986">
        <f t="shared" si="279"/>
        <v>5.04</v>
      </c>
      <c r="S5986" s="38" t="s">
        <v>36</v>
      </c>
      <c r="T5986" s="27">
        <v>1</v>
      </c>
      <c r="U5986">
        <f t="shared" si="281"/>
        <v>5.04</v>
      </c>
      <c r="V5986" s="39" t="s">
        <v>36</v>
      </c>
    </row>
    <row r="5987" spans="1:22">
      <c r="A5987" s="29">
        <v>42178.824016203704</v>
      </c>
      <c r="B5987" t="s">
        <v>33</v>
      </c>
      <c r="C5987" s="37" t="s">
        <v>40</v>
      </c>
      <c r="D5987" s="37"/>
      <c r="E5987" s="35" t="s">
        <v>1806</v>
      </c>
      <c r="F5987" s="34">
        <v>1</v>
      </c>
      <c r="H5987">
        <f t="shared" si="280"/>
        <v>1</v>
      </c>
      <c r="I5987" t="s">
        <v>2049</v>
      </c>
      <c r="J5987" s="1" t="s">
        <v>591</v>
      </c>
      <c r="K5987" s="23" t="s">
        <v>11289</v>
      </c>
      <c r="L5987" s="18" t="s">
        <v>176</v>
      </c>
      <c r="M5987" s="18" t="s">
        <v>11290</v>
      </c>
      <c r="N5987">
        <v>2.4900000000000002</v>
      </c>
      <c r="O5987" s="31">
        <v>2.02</v>
      </c>
      <c r="P5987" s="31">
        <v>2.02</v>
      </c>
      <c r="Q5987">
        <v>0.7</v>
      </c>
      <c r="R5987">
        <f t="shared" si="279"/>
        <v>1.41</v>
      </c>
      <c r="S5987" s="38" t="s">
        <v>36</v>
      </c>
      <c r="T5987" s="27">
        <v>1</v>
      </c>
      <c r="U5987">
        <f t="shared" si="281"/>
        <v>1.41</v>
      </c>
      <c r="V5987" s="39" t="s">
        <v>36</v>
      </c>
    </row>
    <row r="5988" spans="1:22">
      <c r="A5988" s="29">
        <v>42178.969976851855</v>
      </c>
      <c r="B5988" t="s">
        <v>33</v>
      </c>
      <c r="C5988" s="37" t="s">
        <v>58</v>
      </c>
      <c r="D5988" s="37"/>
      <c r="E5988" s="35" t="s">
        <v>2010</v>
      </c>
      <c r="F5988" s="34">
        <v>1</v>
      </c>
      <c r="H5988">
        <f t="shared" si="280"/>
        <v>1</v>
      </c>
      <c r="I5988" t="s">
        <v>46</v>
      </c>
      <c r="J5988" s="1" t="s">
        <v>46</v>
      </c>
      <c r="K5988" s="23" t="s">
        <v>3249</v>
      </c>
      <c r="L5988" s="18" t="s">
        <v>559</v>
      </c>
      <c r="M5988" s="18" t="s">
        <v>3250</v>
      </c>
      <c r="N5988">
        <v>11.99</v>
      </c>
      <c r="O5988" s="31">
        <v>10.08</v>
      </c>
      <c r="P5988" s="31">
        <v>10.08</v>
      </c>
      <c r="Q5988">
        <v>0.7</v>
      </c>
      <c r="R5988">
        <f t="shared" si="279"/>
        <v>7.06</v>
      </c>
      <c r="S5988" s="38" t="s">
        <v>36</v>
      </c>
      <c r="T5988" s="27">
        <v>1</v>
      </c>
      <c r="U5988">
        <f t="shared" si="281"/>
        <v>7.06</v>
      </c>
      <c r="V5988" s="39" t="s">
        <v>36</v>
      </c>
    </row>
    <row r="5989" spans="1:22">
      <c r="A5989" s="29">
        <v>42178.904699074075</v>
      </c>
      <c r="B5989" t="s">
        <v>33</v>
      </c>
      <c r="C5989" s="37" t="s">
        <v>40</v>
      </c>
      <c r="D5989" s="37"/>
      <c r="E5989" s="35" t="s">
        <v>1810</v>
      </c>
      <c r="F5989" s="34">
        <v>1</v>
      </c>
      <c r="H5989">
        <f t="shared" si="280"/>
        <v>1</v>
      </c>
      <c r="I5989" t="s">
        <v>46</v>
      </c>
      <c r="J5989" s="1" t="s">
        <v>46</v>
      </c>
      <c r="K5989" s="23" t="s">
        <v>8907</v>
      </c>
      <c r="L5989" s="18" t="s">
        <v>742</v>
      </c>
      <c r="M5989" s="18" t="s">
        <v>8908</v>
      </c>
      <c r="N5989">
        <v>7.49</v>
      </c>
      <c r="O5989" s="31">
        <v>6.09</v>
      </c>
      <c r="P5989" s="31">
        <v>6.09</v>
      </c>
      <c r="Q5989">
        <v>0.7</v>
      </c>
      <c r="R5989">
        <f t="shared" si="279"/>
        <v>4.26</v>
      </c>
      <c r="S5989" s="38" t="s">
        <v>36</v>
      </c>
      <c r="T5989" s="27">
        <v>1</v>
      </c>
      <c r="U5989">
        <f t="shared" si="281"/>
        <v>4.26</v>
      </c>
      <c r="V5989" s="39" t="s">
        <v>36</v>
      </c>
    </row>
    <row r="5990" spans="1:22">
      <c r="A5990" s="29">
        <v>42178.874618055554</v>
      </c>
      <c r="B5990" t="s">
        <v>33</v>
      </c>
      <c r="C5990" s="37" t="s">
        <v>58</v>
      </c>
      <c r="D5990" s="37"/>
      <c r="E5990" s="35" t="s">
        <v>4382</v>
      </c>
      <c r="F5990" s="34">
        <v>1</v>
      </c>
      <c r="H5990">
        <f t="shared" si="280"/>
        <v>1</v>
      </c>
      <c r="I5990" t="s">
        <v>398</v>
      </c>
      <c r="J5990" s="1" t="s">
        <v>494</v>
      </c>
      <c r="K5990" s="23" t="s">
        <v>11291</v>
      </c>
      <c r="L5990" s="18" t="s">
        <v>290</v>
      </c>
      <c r="M5990" s="18" t="s">
        <v>11292</v>
      </c>
      <c r="N5990">
        <v>7.99</v>
      </c>
      <c r="O5990" s="31">
        <v>6.71</v>
      </c>
      <c r="P5990" s="31">
        <v>6.71</v>
      </c>
      <c r="Q5990">
        <v>0.7</v>
      </c>
      <c r="R5990">
        <f t="shared" si="279"/>
        <v>4.7</v>
      </c>
      <c r="S5990" s="38" t="s">
        <v>36</v>
      </c>
      <c r="T5990" s="27">
        <v>1</v>
      </c>
      <c r="U5990">
        <f t="shared" si="281"/>
        <v>4.7</v>
      </c>
      <c r="V5990" s="39" t="s">
        <v>36</v>
      </c>
    </row>
    <row r="5991" spans="1:22">
      <c r="A5991" s="29">
        <v>42178.943032407406</v>
      </c>
      <c r="B5991" t="s">
        <v>33</v>
      </c>
      <c r="C5991" s="37" t="s">
        <v>40</v>
      </c>
      <c r="D5991" s="37"/>
      <c r="E5991" s="35" t="s">
        <v>1852</v>
      </c>
      <c r="F5991" s="34">
        <v>1</v>
      </c>
      <c r="H5991">
        <f t="shared" si="280"/>
        <v>1</v>
      </c>
      <c r="I5991" t="s">
        <v>52</v>
      </c>
      <c r="J5991" s="1" t="s">
        <v>52</v>
      </c>
      <c r="K5991" s="23" t="s">
        <v>472</v>
      </c>
      <c r="L5991" s="18" t="s">
        <v>133</v>
      </c>
      <c r="M5991" s="18" t="s">
        <v>473</v>
      </c>
      <c r="N5991">
        <v>7.49</v>
      </c>
      <c r="O5991" s="31">
        <v>6.09</v>
      </c>
      <c r="P5991" s="31">
        <v>6.09</v>
      </c>
      <c r="Q5991">
        <v>0.7</v>
      </c>
      <c r="R5991">
        <f t="shared" si="279"/>
        <v>4.26</v>
      </c>
      <c r="S5991" s="38" t="s">
        <v>36</v>
      </c>
      <c r="T5991" s="27">
        <v>1</v>
      </c>
      <c r="U5991">
        <f t="shared" si="281"/>
        <v>4.26</v>
      </c>
      <c r="V5991" s="39" t="s">
        <v>36</v>
      </c>
    </row>
    <row r="5992" spans="1:22">
      <c r="A5992" s="29">
        <v>42178.839120370372</v>
      </c>
      <c r="B5992" t="s">
        <v>33</v>
      </c>
      <c r="C5992" s="37" t="s">
        <v>40</v>
      </c>
      <c r="D5992" s="37"/>
      <c r="E5992" s="35" t="s">
        <v>41</v>
      </c>
      <c r="F5992" s="34">
        <v>1</v>
      </c>
      <c r="H5992">
        <f t="shared" si="280"/>
        <v>1</v>
      </c>
      <c r="I5992" t="s">
        <v>398</v>
      </c>
      <c r="K5992" s="23" t="s">
        <v>3621</v>
      </c>
      <c r="L5992" s="18" t="s">
        <v>130</v>
      </c>
      <c r="M5992" s="18" t="s">
        <v>3622</v>
      </c>
      <c r="N5992">
        <v>7.49</v>
      </c>
      <c r="O5992" s="31">
        <v>6.09</v>
      </c>
      <c r="P5992" s="31">
        <v>6.09</v>
      </c>
      <c r="Q5992">
        <v>0.7</v>
      </c>
      <c r="R5992">
        <f t="shared" si="279"/>
        <v>4.26</v>
      </c>
      <c r="S5992" s="38" t="s">
        <v>36</v>
      </c>
      <c r="T5992" s="27">
        <v>1</v>
      </c>
      <c r="U5992">
        <f t="shared" si="281"/>
        <v>4.26</v>
      </c>
      <c r="V5992" s="39" t="s">
        <v>36</v>
      </c>
    </row>
    <row r="5993" spans="1:22">
      <c r="A5993" s="29">
        <v>42178.558587962965</v>
      </c>
      <c r="B5993" t="s">
        <v>33</v>
      </c>
      <c r="C5993" s="37" t="s">
        <v>88</v>
      </c>
      <c r="D5993" s="37" t="s">
        <v>858</v>
      </c>
      <c r="E5993" s="35" t="s">
        <v>4112</v>
      </c>
      <c r="F5993" s="34">
        <v>1</v>
      </c>
      <c r="H5993">
        <f t="shared" si="280"/>
        <v>1</v>
      </c>
      <c r="I5993" t="s">
        <v>398</v>
      </c>
      <c r="J5993" s="1" t="s">
        <v>1101</v>
      </c>
      <c r="K5993" s="23" t="s">
        <v>8969</v>
      </c>
      <c r="L5993" s="18" t="s">
        <v>1165</v>
      </c>
      <c r="M5993" s="18" t="s">
        <v>8970</v>
      </c>
      <c r="N5993">
        <v>7.49</v>
      </c>
      <c r="O5993" s="31">
        <v>7.2</v>
      </c>
      <c r="P5993" s="31">
        <v>7.2</v>
      </c>
      <c r="Q5993">
        <v>0.7</v>
      </c>
      <c r="R5993">
        <f t="shared" si="279"/>
        <v>5.04</v>
      </c>
      <c r="S5993" s="38" t="s">
        <v>36</v>
      </c>
      <c r="T5993" s="27">
        <v>1</v>
      </c>
      <c r="U5993">
        <f t="shared" si="281"/>
        <v>5.04</v>
      </c>
      <c r="V5993" s="39" t="s">
        <v>36</v>
      </c>
    </row>
    <row r="5994" spans="1:22">
      <c r="A5994" s="29">
        <v>42178.648275462961</v>
      </c>
      <c r="B5994" t="s">
        <v>33</v>
      </c>
      <c r="C5994" s="37" t="s">
        <v>34</v>
      </c>
      <c r="D5994" s="37"/>
      <c r="E5994" s="35" t="s">
        <v>7763</v>
      </c>
      <c r="F5994" s="34">
        <v>1</v>
      </c>
      <c r="H5994">
        <f t="shared" si="280"/>
        <v>1</v>
      </c>
      <c r="I5994" t="s">
        <v>38</v>
      </c>
      <c r="K5994" s="23" t="s">
        <v>1001</v>
      </c>
      <c r="L5994" s="18" t="s">
        <v>78</v>
      </c>
      <c r="M5994" s="18" t="s">
        <v>1002</v>
      </c>
      <c r="N5994">
        <v>5.99</v>
      </c>
      <c r="O5994" s="31">
        <v>4.95</v>
      </c>
      <c r="P5994" s="31">
        <v>4.95</v>
      </c>
      <c r="Q5994">
        <v>0.7</v>
      </c>
      <c r="R5994">
        <f t="shared" si="279"/>
        <v>3.47</v>
      </c>
      <c r="S5994" s="38" t="s">
        <v>36</v>
      </c>
      <c r="T5994" s="27">
        <v>1</v>
      </c>
      <c r="U5994">
        <f t="shared" si="281"/>
        <v>3.47</v>
      </c>
      <c r="V5994" s="39" t="s">
        <v>36</v>
      </c>
    </row>
    <row r="5995" spans="1:22">
      <c r="A5995" s="29">
        <v>42178.761446759258</v>
      </c>
      <c r="B5995" t="s">
        <v>33</v>
      </c>
      <c r="C5995" s="37" t="s">
        <v>34</v>
      </c>
      <c r="D5995" s="37"/>
      <c r="E5995" s="35" t="s">
        <v>7764</v>
      </c>
      <c r="F5995" s="34">
        <v>1</v>
      </c>
      <c r="H5995">
        <f t="shared" si="280"/>
        <v>1</v>
      </c>
      <c r="I5995" t="s">
        <v>38</v>
      </c>
      <c r="J5995" s="1" t="s">
        <v>482</v>
      </c>
      <c r="K5995" s="23" t="s">
        <v>9437</v>
      </c>
      <c r="L5995" s="18" t="s">
        <v>307</v>
      </c>
      <c r="M5995" s="18" t="s">
        <v>9438</v>
      </c>
      <c r="N5995">
        <v>5.49</v>
      </c>
      <c r="O5995" s="31">
        <v>4.54</v>
      </c>
      <c r="P5995" s="31">
        <v>4.54</v>
      </c>
      <c r="Q5995">
        <v>0.7</v>
      </c>
      <c r="R5995">
        <f t="shared" si="279"/>
        <v>3.18</v>
      </c>
      <c r="S5995" s="38" t="s">
        <v>36</v>
      </c>
      <c r="T5995" s="27">
        <v>1</v>
      </c>
      <c r="U5995">
        <f t="shared" si="281"/>
        <v>3.18</v>
      </c>
      <c r="V5995" s="39" t="s">
        <v>36</v>
      </c>
    </row>
    <row r="5996" spans="1:22">
      <c r="A5996" s="29">
        <v>42178.777696759258</v>
      </c>
      <c r="B5996" t="s">
        <v>33</v>
      </c>
      <c r="C5996" s="37" t="s">
        <v>40</v>
      </c>
      <c r="D5996" s="37"/>
      <c r="E5996" s="35" t="s">
        <v>1806</v>
      </c>
      <c r="F5996" s="34">
        <v>1</v>
      </c>
      <c r="H5996">
        <f t="shared" si="280"/>
        <v>1</v>
      </c>
      <c r="I5996" t="s">
        <v>46</v>
      </c>
      <c r="J5996" s="1" t="s">
        <v>46</v>
      </c>
      <c r="K5996" s="23" t="s">
        <v>1340</v>
      </c>
      <c r="L5996" s="18" t="s">
        <v>192</v>
      </c>
      <c r="M5996" s="18" t="s">
        <v>1341</v>
      </c>
      <c r="N5996">
        <v>7.99</v>
      </c>
      <c r="O5996" s="31">
        <v>6.5</v>
      </c>
      <c r="P5996" s="31">
        <v>6.5</v>
      </c>
      <c r="Q5996">
        <v>0.7</v>
      </c>
      <c r="R5996">
        <f t="shared" si="279"/>
        <v>4.55</v>
      </c>
      <c r="S5996" s="38" t="s">
        <v>36</v>
      </c>
      <c r="T5996" s="27">
        <v>1</v>
      </c>
      <c r="U5996">
        <f t="shared" si="281"/>
        <v>4.55</v>
      </c>
      <c r="V5996" s="39" t="s">
        <v>36</v>
      </c>
    </row>
    <row r="5997" spans="1:22">
      <c r="A5997" s="29">
        <v>42178.85628472222</v>
      </c>
      <c r="B5997" t="s">
        <v>33</v>
      </c>
      <c r="C5997" s="37" t="s">
        <v>34</v>
      </c>
      <c r="D5997" s="37"/>
      <c r="E5997" s="35" t="s">
        <v>4301</v>
      </c>
      <c r="F5997" s="34">
        <v>1</v>
      </c>
      <c r="H5997">
        <f t="shared" si="280"/>
        <v>1</v>
      </c>
      <c r="I5997" t="s">
        <v>38</v>
      </c>
      <c r="J5997" s="1" t="s">
        <v>490</v>
      </c>
      <c r="K5997" s="23" t="s">
        <v>10014</v>
      </c>
      <c r="L5997" s="18" t="s">
        <v>8208</v>
      </c>
      <c r="M5997" s="18" t="s">
        <v>10015</v>
      </c>
      <c r="N5997">
        <v>0.99</v>
      </c>
      <c r="O5997" s="31">
        <v>0.82</v>
      </c>
      <c r="P5997" s="31">
        <v>0.82</v>
      </c>
      <c r="Q5997">
        <v>0.7</v>
      </c>
      <c r="R5997">
        <f t="shared" si="279"/>
        <v>0.56999999999999995</v>
      </c>
      <c r="S5997" s="38" t="s">
        <v>36</v>
      </c>
      <c r="T5997" s="27">
        <v>1</v>
      </c>
      <c r="U5997">
        <f t="shared" si="281"/>
        <v>0.56999999999999995</v>
      </c>
      <c r="V5997" s="39" t="s">
        <v>36</v>
      </c>
    </row>
    <row r="5998" spans="1:22">
      <c r="A5998" s="29">
        <v>42178.863043981481</v>
      </c>
      <c r="B5998" t="s">
        <v>33</v>
      </c>
      <c r="C5998" s="37" t="s">
        <v>143</v>
      </c>
      <c r="D5998" s="37"/>
      <c r="E5998" s="35" t="s">
        <v>4346</v>
      </c>
      <c r="F5998" s="34">
        <v>1</v>
      </c>
      <c r="H5998">
        <f t="shared" si="280"/>
        <v>1</v>
      </c>
      <c r="I5998" t="s">
        <v>398</v>
      </c>
      <c r="J5998" s="1" t="s">
        <v>1019</v>
      </c>
      <c r="K5998" s="23" t="s">
        <v>11293</v>
      </c>
      <c r="L5998" s="18" t="s">
        <v>1502</v>
      </c>
      <c r="M5998" s="18" t="s">
        <v>11294</v>
      </c>
      <c r="N5998">
        <v>6.99</v>
      </c>
      <c r="O5998" s="31">
        <v>5.68</v>
      </c>
      <c r="P5998" s="31">
        <v>5.68</v>
      </c>
      <c r="Q5998">
        <v>0.7</v>
      </c>
      <c r="R5998">
        <f t="shared" si="279"/>
        <v>3.98</v>
      </c>
      <c r="S5998" s="38" t="s">
        <v>36</v>
      </c>
      <c r="T5998" s="27">
        <v>1</v>
      </c>
      <c r="U5998">
        <f t="shared" si="281"/>
        <v>3.98</v>
      </c>
      <c r="V5998" s="39" t="s">
        <v>36</v>
      </c>
    </row>
    <row r="5999" spans="1:22">
      <c r="A5999" s="29">
        <v>42178.72452546296</v>
      </c>
      <c r="B5999" t="s">
        <v>33</v>
      </c>
      <c r="C5999" s="37" t="s">
        <v>40</v>
      </c>
      <c r="D5999" s="37"/>
      <c r="E5999" s="35" t="s">
        <v>6211</v>
      </c>
      <c r="F5999" s="34">
        <v>1</v>
      </c>
      <c r="H5999">
        <f t="shared" si="280"/>
        <v>1</v>
      </c>
      <c r="I5999" t="s">
        <v>398</v>
      </c>
      <c r="J5999" s="1" t="s">
        <v>484</v>
      </c>
      <c r="K5999" s="23" t="s">
        <v>2898</v>
      </c>
      <c r="L5999" s="18" t="s">
        <v>824</v>
      </c>
      <c r="M5999" s="18" t="s">
        <v>2899</v>
      </c>
      <c r="N5999">
        <v>7.99</v>
      </c>
      <c r="O5999" s="31">
        <v>6.5</v>
      </c>
      <c r="P5999" s="31">
        <v>6.5</v>
      </c>
      <c r="Q5999">
        <v>0.7</v>
      </c>
      <c r="R5999">
        <f t="shared" si="279"/>
        <v>4.55</v>
      </c>
      <c r="S5999" s="38" t="s">
        <v>36</v>
      </c>
      <c r="T5999" s="27">
        <v>1</v>
      </c>
      <c r="U5999">
        <f t="shared" si="281"/>
        <v>4.55</v>
      </c>
      <c r="V5999" s="39" t="s">
        <v>36</v>
      </c>
    </row>
    <row r="6000" spans="1:22">
      <c r="A6000" s="29">
        <v>42178.829039351855</v>
      </c>
      <c r="B6000" t="s">
        <v>33</v>
      </c>
      <c r="C6000" s="37" t="s">
        <v>40</v>
      </c>
      <c r="D6000" s="37"/>
      <c r="E6000" s="35" t="s">
        <v>1810</v>
      </c>
      <c r="F6000" s="34">
        <v>1</v>
      </c>
      <c r="H6000">
        <f t="shared" si="280"/>
        <v>1</v>
      </c>
      <c r="I6000" t="s">
        <v>2049</v>
      </c>
      <c r="J6000" s="1" t="s">
        <v>591</v>
      </c>
      <c r="K6000" s="23" t="s">
        <v>11295</v>
      </c>
      <c r="L6000" s="18" t="s">
        <v>176</v>
      </c>
      <c r="M6000" s="18" t="s">
        <v>11296</v>
      </c>
      <c r="N6000">
        <v>5.99</v>
      </c>
      <c r="O6000" s="31">
        <v>4.87</v>
      </c>
      <c r="P6000" s="31">
        <v>4.87</v>
      </c>
      <c r="Q6000">
        <v>0.7</v>
      </c>
      <c r="R6000">
        <f t="shared" si="279"/>
        <v>3.41</v>
      </c>
      <c r="S6000" s="38" t="s">
        <v>36</v>
      </c>
      <c r="T6000" s="27">
        <v>1</v>
      </c>
      <c r="U6000">
        <f t="shared" si="281"/>
        <v>3.41</v>
      </c>
      <c r="V6000" s="39" t="s">
        <v>36</v>
      </c>
    </row>
    <row r="6001" spans="1:22">
      <c r="A6001" s="29">
        <v>42180.172453703701</v>
      </c>
      <c r="B6001" t="s">
        <v>33</v>
      </c>
      <c r="C6001" s="37" t="s">
        <v>34</v>
      </c>
      <c r="D6001" s="37"/>
      <c r="E6001" s="35" t="s">
        <v>7750</v>
      </c>
      <c r="F6001" s="34">
        <v>1</v>
      </c>
      <c r="H6001">
        <f t="shared" si="280"/>
        <v>1</v>
      </c>
      <c r="I6001" t="s">
        <v>46</v>
      </c>
      <c r="J6001" s="1" t="s">
        <v>46</v>
      </c>
      <c r="K6001" s="23" t="s">
        <v>11297</v>
      </c>
      <c r="L6001" s="18" t="s">
        <v>1041</v>
      </c>
      <c r="M6001" s="18" t="s">
        <v>11298</v>
      </c>
      <c r="N6001">
        <v>7.99</v>
      </c>
      <c r="O6001" s="31">
        <v>6.6</v>
      </c>
      <c r="P6001" s="31">
        <v>6.6</v>
      </c>
      <c r="Q6001">
        <v>0.7</v>
      </c>
      <c r="R6001">
        <f t="shared" si="279"/>
        <v>4.62</v>
      </c>
      <c r="S6001" s="38" t="s">
        <v>36</v>
      </c>
      <c r="T6001" s="27">
        <v>1</v>
      </c>
      <c r="U6001">
        <f t="shared" si="281"/>
        <v>4.62</v>
      </c>
      <c r="V6001" s="39" t="s">
        <v>36</v>
      </c>
    </row>
    <row r="6002" spans="1:22">
      <c r="A6002" s="29">
        <v>42178.764699074076</v>
      </c>
      <c r="B6002" t="s">
        <v>33</v>
      </c>
      <c r="C6002" s="37" t="s">
        <v>37</v>
      </c>
      <c r="D6002" s="37"/>
      <c r="E6002" s="35" t="s">
        <v>6896</v>
      </c>
      <c r="F6002" s="34">
        <v>1</v>
      </c>
      <c r="H6002">
        <f t="shared" si="280"/>
        <v>1</v>
      </c>
      <c r="I6002" t="s">
        <v>46</v>
      </c>
      <c r="J6002" s="1" t="s">
        <v>46</v>
      </c>
      <c r="K6002" s="23" t="s">
        <v>1096</v>
      </c>
      <c r="L6002" s="18" t="s">
        <v>174</v>
      </c>
      <c r="M6002" s="18" t="s">
        <v>1097</v>
      </c>
      <c r="N6002">
        <v>6.49</v>
      </c>
      <c r="O6002" s="31">
        <v>6.15</v>
      </c>
      <c r="P6002" s="31">
        <v>6.15</v>
      </c>
      <c r="Q6002">
        <v>0.7</v>
      </c>
      <c r="R6002">
        <f t="shared" si="279"/>
        <v>4.3099999999999996</v>
      </c>
      <c r="S6002" s="38" t="s">
        <v>36</v>
      </c>
      <c r="T6002" s="27">
        <v>1</v>
      </c>
      <c r="U6002">
        <f t="shared" si="281"/>
        <v>4.3099999999999996</v>
      </c>
      <c r="V6002" s="39" t="s">
        <v>36</v>
      </c>
    </row>
    <row r="6003" spans="1:22">
      <c r="A6003" s="29">
        <v>42178.996018518519</v>
      </c>
      <c r="B6003" t="s">
        <v>12913</v>
      </c>
      <c r="C6003" s="37" t="s">
        <v>40</v>
      </c>
      <c r="D6003" s="37"/>
      <c r="E6003" s="35" t="s">
        <v>1806</v>
      </c>
      <c r="F6003" s="34">
        <v>1</v>
      </c>
      <c r="H6003">
        <f t="shared" si="280"/>
        <v>1</v>
      </c>
      <c r="I6003" t="s">
        <v>52</v>
      </c>
      <c r="J6003" s="1" t="s">
        <v>485</v>
      </c>
      <c r="K6003" s="23" t="s">
        <v>11075</v>
      </c>
      <c r="L6003" s="18" t="s">
        <v>11076</v>
      </c>
      <c r="M6003" s="18" t="s">
        <v>11077</v>
      </c>
      <c r="N6003">
        <v>2.4900000000000002</v>
      </c>
      <c r="O6003" s="31">
        <v>2.02</v>
      </c>
      <c r="P6003" s="31">
        <v>2.02</v>
      </c>
      <c r="Q6003">
        <v>0.7</v>
      </c>
      <c r="R6003">
        <f t="shared" si="279"/>
        <v>1.41</v>
      </c>
      <c r="S6003" s="38" t="s">
        <v>36</v>
      </c>
      <c r="T6003" s="27">
        <v>1</v>
      </c>
      <c r="U6003">
        <f t="shared" si="281"/>
        <v>1.41</v>
      </c>
      <c r="V6003" s="39" t="s">
        <v>36</v>
      </c>
    </row>
    <row r="6004" spans="1:22">
      <c r="A6004" s="29">
        <v>42178.553784722222</v>
      </c>
      <c r="B6004" t="s">
        <v>33</v>
      </c>
      <c r="C6004" s="37" t="s">
        <v>75</v>
      </c>
      <c r="D6004" s="37"/>
      <c r="E6004" s="35" t="s">
        <v>7748</v>
      </c>
      <c r="F6004" s="34">
        <v>1</v>
      </c>
      <c r="H6004">
        <f t="shared" si="280"/>
        <v>1</v>
      </c>
      <c r="I6004" t="s">
        <v>52</v>
      </c>
      <c r="J6004" s="1" t="s">
        <v>52</v>
      </c>
      <c r="K6004" s="23" t="s">
        <v>4682</v>
      </c>
      <c r="L6004" s="18" t="s">
        <v>108</v>
      </c>
      <c r="M6004" s="18" t="s">
        <v>4683</v>
      </c>
      <c r="N6004">
        <v>7.49</v>
      </c>
      <c r="O6004" s="31">
        <v>6.19</v>
      </c>
      <c r="P6004" s="31">
        <v>6.19</v>
      </c>
      <c r="Q6004">
        <v>0.7</v>
      </c>
      <c r="R6004">
        <f t="shared" si="279"/>
        <v>4.33</v>
      </c>
      <c r="S6004" s="38" t="s">
        <v>36</v>
      </c>
      <c r="T6004" s="27">
        <v>1</v>
      </c>
      <c r="U6004">
        <f t="shared" si="281"/>
        <v>4.33</v>
      </c>
      <c r="V6004" s="39" t="s">
        <v>36</v>
      </c>
    </row>
    <row r="6005" spans="1:22">
      <c r="A6005" s="29">
        <v>42178.576898148145</v>
      </c>
      <c r="B6005" t="s">
        <v>33</v>
      </c>
      <c r="C6005" s="37" t="s">
        <v>37</v>
      </c>
      <c r="D6005" s="37"/>
      <c r="E6005" s="35" t="s">
        <v>4273</v>
      </c>
      <c r="F6005" s="34">
        <v>1</v>
      </c>
      <c r="H6005">
        <f t="shared" si="280"/>
        <v>1</v>
      </c>
      <c r="I6005" t="s">
        <v>38</v>
      </c>
      <c r="J6005" s="1" t="s">
        <v>490</v>
      </c>
      <c r="K6005" s="23" t="s">
        <v>9128</v>
      </c>
      <c r="L6005" s="18" t="s">
        <v>116</v>
      </c>
      <c r="M6005" s="18" t="s">
        <v>9129</v>
      </c>
      <c r="N6005">
        <v>5.49</v>
      </c>
      <c r="O6005" s="31">
        <v>5.2</v>
      </c>
      <c r="P6005" s="31">
        <v>5.2</v>
      </c>
      <c r="Q6005">
        <v>0.7</v>
      </c>
      <c r="R6005">
        <f t="shared" si="279"/>
        <v>3.64</v>
      </c>
      <c r="S6005" s="38" t="s">
        <v>36</v>
      </c>
      <c r="T6005" s="27">
        <v>1</v>
      </c>
      <c r="U6005">
        <f t="shared" si="281"/>
        <v>3.64</v>
      </c>
      <c r="V6005" s="39" t="s">
        <v>36</v>
      </c>
    </row>
    <row r="6006" spans="1:22">
      <c r="A6006" s="29">
        <v>42178.691990740743</v>
      </c>
      <c r="B6006" t="s">
        <v>33</v>
      </c>
      <c r="C6006" s="37" t="s">
        <v>37</v>
      </c>
      <c r="D6006" s="37"/>
      <c r="E6006" s="35" t="s">
        <v>1999</v>
      </c>
      <c r="F6006" s="34">
        <v>1</v>
      </c>
      <c r="H6006">
        <f t="shared" si="280"/>
        <v>1</v>
      </c>
      <c r="I6006" t="s">
        <v>398</v>
      </c>
      <c r="J6006" s="1" t="s">
        <v>452</v>
      </c>
      <c r="K6006" s="23" t="s">
        <v>1693</v>
      </c>
      <c r="L6006" s="18" t="s">
        <v>131</v>
      </c>
      <c r="M6006" s="18" t="s">
        <v>1694</v>
      </c>
      <c r="N6006">
        <v>8.99</v>
      </c>
      <c r="O6006" s="31">
        <v>8.52</v>
      </c>
      <c r="P6006" s="31">
        <v>8.52</v>
      </c>
      <c r="Q6006">
        <v>0.7</v>
      </c>
      <c r="R6006">
        <f t="shared" si="279"/>
        <v>5.96</v>
      </c>
      <c r="S6006" s="38" t="s">
        <v>36</v>
      </c>
      <c r="T6006" s="27">
        <v>1</v>
      </c>
      <c r="U6006">
        <f t="shared" si="281"/>
        <v>5.96</v>
      </c>
      <c r="V6006" s="39" t="s">
        <v>36</v>
      </c>
    </row>
    <row r="6007" spans="1:22">
      <c r="A6007" s="29">
        <v>42178.632881944446</v>
      </c>
      <c r="B6007" t="s">
        <v>33</v>
      </c>
      <c r="C6007" s="37" t="s">
        <v>88</v>
      </c>
      <c r="D6007" s="37" t="s">
        <v>863</v>
      </c>
      <c r="E6007" s="35" t="s">
        <v>4354</v>
      </c>
      <c r="F6007" s="34">
        <v>1</v>
      </c>
      <c r="H6007">
        <f t="shared" si="280"/>
        <v>1</v>
      </c>
      <c r="I6007" t="s">
        <v>46</v>
      </c>
      <c r="J6007" s="1" t="s">
        <v>486</v>
      </c>
      <c r="K6007" s="23" t="s">
        <v>5383</v>
      </c>
      <c r="L6007" s="18" t="s">
        <v>821</v>
      </c>
      <c r="M6007" s="18" t="s">
        <v>5384</v>
      </c>
      <c r="N6007">
        <v>7.99</v>
      </c>
      <c r="O6007" s="31">
        <v>7.68</v>
      </c>
      <c r="P6007" s="31">
        <v>7.68</v>
      </c>
      <c r="Q6007">
        <v>0.7</v>
      </c>
      <c r="R6007">
        <f t="shared" si="279"/>
        <v>5.38</v>
      </c>
      <c r="S6007" s="38" t="s">
        <v>36</v>
      </c>
      <c r="T6007" s="27">
        <v>1</v>
      </c>
      <c r="U6007">
        <f t="shared" si="281"/>
        <v>5.38</v>
      </c>
      <c r="V6007" s="39" t="s">
        <v>36</v>
      </c>
    </row>
    <row r="6008" spans="1:22">
      <c r="A6008" s="29">
        <v>42178.576898148145</v>
      </c>
      <c r="B6008" t="s">
        <v>33</v>
      </c>
      <c r="C6008" s="37" t="s">
        <v>37</v>
      </c>
      <c r="D6008" s="37"/>
      <c r="E6008" s="35" t="s">
        <v>4273</v>
      </c>
      <c r="F6008" s="34">
        <v>1</v>
      </c>
      <c r="H6008">
        <f t="shared" si="280"/>
        <v>1</v>
      </c>
      <c r="I6008" t="s">
        <v>398</v>
      </c>
      <c r="J6008" s="1" t="s">
        <v>522</v>
      </c>
      <c r="K6008" s="23" t="s">
        <v>1754</v>
      </c>
      <c r="L6008" s="18" t="s">
        <v>848</v>
      </c>
      <c r="M6008" s="18" t="s">
        <v>1556</v>
      </c>
      <c r="N6008">
        <v>5.49</v>
      </c>
      <c r="O6008" s="31">
        <v>5.2</v>
      </c>
      <c r="P6008" s="31">
        <v>5.2</v>
      </c>
      <c r="Q6008">
        <v>0.7</v>
      </c>
      <c r="R6008">
        <f t="shared" si="279"/>
        <v>3.64</v>
      </c>
      <c r="S6008" s="38" t="s">
        <v>36</v>
      </c>
      <c r="T6008" s="27">
        <v>1</v>
      </c>
      <c r="U6008">
        <f t="shared" si="281"/>
        <v>3.64</v>
      </c>
      <c r="V6008" s="39" t="s">
        <v>36</v>
      </c>
    </row>
    <row r="6009" spans="1:22">
      <c r="A6009" s="29">
        <v>42178.75545138889</v>
      </c>
      <c r="B6009" t="s">
        <v>33</v>
      </c>
      <c r="C6009" s="37" t="s">
        <v>58</v>
      </c>
      <c r="D6009" s="37"/>
      <c r="E6009" s="35" t="s">
        <v>7756</v>
      </c>
      <c r="F6009" s="34">
        <v>1</v>
      </c>
      <c r="H6009">
        <f t="shared" si="280"/>
        <v>1</v>
      </c>
      <c r="I6009" t="s">
        <v>52</v>
      </c>
      <c r="K6009" s="23" t="s">
        <v>11299</v>
      </c>
      <c r="L6009" s="18" t="s">
        <v>831</v>
      </c>
      <c r="M6009" s="18" t="s">
        <v>11300</v>
      </c>
      <c r="N6009">
        <v>3.49</v>
      </c>
      <c r="O6009" s="31">
        <v>2.93</v>
      </c>
      <c r="P6009" s="31">
        <v>2.93</v>
      </c>
      <c r="Q6009">
        <v>0.7</v>
      </c>
      <c r="R6009">
        <f t="shared" si="279"/>
        <v>2.0499999999999998</v>
      </c>
      <c r="S6009" s="38" t="s">
        <v>36</v>
      </c>
      <c r="T6009" s="27">
        <v>1</v>
      </c>
      <c r="U6009">
        <f t="shared" si="281"/>
        <v>2.0499999999999998</v>
      </c>
      <c r="V6009" s="39" t="s">
        <v>36</v>
      </c>
    </row>
    <row r="6010" spans="1:22">
      <c r="A6010" s="29">
        <v>42178.757743055554</v>
      </c>
      <c r="B6010" t="s">
        <v>33</v>
      </c>
      <c r="C6010" s="37" t="s">
        <v>34</v>
      </c>
      <c r="D6010" s="37"/>
      <c r="E6010" s="35" t="s">
        <v>6151</v>
      </c>
      <c r="F6010" s="34">
        <v>1</v>
      </c>
      <c r="H6010">
        <f t="shared" si="280"/>
        <v>1</v>
      </c>
      <c r="I6010" t="s">
        <v>398</v>
      </c>
      <c r="J6010" s="1" t="s">
        <v>525</v>
      </c>
      <c r="K6010" s="23" t="s">
        <v>237</v>
      </c>
      <c r="L6010" s="18" t="s">
        <v>599</v>
      </c>
      <c r="M6010" s="18" t="s">
        <v>177</v>
      </c>
      <c r="N6010">
        <v>7.99</v>
      </c>
      <c r="O6010" s="31">
        <v>6.6</v>
      </c>
      <c r="P6010" s="31">
        <v>6.6</v>
      </c>
      <c r="Q6010">
        <v>0.7</v>
      </c>
      <c r="R6010">
        <f t="shared" si="279"/>
        <v>4.62</v>
      </c>
      <c r="S6010" s="38" t="s">
        <v>36</v>
      </c>
      <c r="T6010" s="27">
        <v>1</v>
      </c>
      <c r="U6010">
        <f t="shared" si="281"/>
        <v>4.62</v>
      </c>
      <c r="V6010" s="39" t="s">
        <v>36</v>
      </c>
    </row>
    <row r="6011" spans="1:22">
      <c r="A6011" s="29">
        <v>42178.774270833332</v>
      </c>
      <c r="B6011" t="s">
        <v>33</v>
      </c>
      <c r="C6011" s="37" t="s">
        <v>70</v>
      </c>
      <c r="D6011" s="37"/>
      <c r="E6011" s="35" t="s">
        <v>4184</v>
      </c>
      <c r="F6011" s="34">
        <v>1</v>
      </c>
      <c r="H6011">
        <f t="shared" si="280"/>
        <v>1</v>
      </c>
      <c r="I6011" t="s">
        <v>398</v>
      </c>
      <c r="J6011" s="1" t="s">
        <v>452</v>
      </c>
      <c r="K6011" s="23" t="s">
        <v>5876</v>
      </c>
      <c r="L6011" s="18" t="s">
        <v>496</v>
      </c>
      <c r="M6011" s="18" t="s">
        <v>5877</v>
      </c>
      <c r="N6011">
        <v>6.99</v>
      </c>
      <c r="O6011" s="31">
        <v>5.64</v>
      </c>
      <c r="P6011" s="31">
        <v>5.64</v>
      </c>
      <c r="Q6011">
        <v>0.7</v>
      </c>
      <c r="R6011">
        <f t="shared" si="279"/>
        <v>3.95</v>
      </c>
      <c r="S6011" s="38" t="s">
        <v>36</v>
      </c>
      <c r="T6011" s="27">
        <v>1</v>
      </c>
      <c r="U6011">
        <f t="shared" si="281"/>
        <v>3.95</v>
      </c>
      <c r="V6011" s="39" t="s">
        <v>36</v>
      </c>
    </row>
    <row r="6012" spans="1:22">
      <c r="A6012" s="29">
        <v>42178.858229166668</v>
      </c>
      <c r="B6012" t="s">
        <v>33</v>
      </c>
      <c r="C6012" s="37" t="s">
        <v>34</v>
      </c>
      <c r="D6012" s="37"/>
      <c r="E6012" s="35" t="s">
        <v>6885</v>
      </c>
      <c r="F6012" s="34">
        <v>1</v>
      </c>
      <c r="H6012">
        <f t="shared" si="280"/>
        <v>1</v>
      </c>
      <c r="I6012" t="s">
        <v>46</v>
      </c>
      <c r="J6012" s="1" t="s">
        <v>46</v>
      </c>
      <c r="K6012" s="23" t="s">
        <v>644</v>
      </c>
      <c r="L6012" s="18" t="s">
        <v>81</v>
      </c>
      <c r="M6012" s="18" t="s">
        <v>645</v>
      </c>
      <c r="N6012">
        <v>8.99</v>
      </c>
      <c r="O6012" s="31">
        <v>7.43</v>
      </c>
      <c r="P6012" s="31">
        <v>7.43</v>
      </c>
      <c r="Q6012">
        <v>0.7</v>
      </c>
      <c r="R6012">
        <f t="shared" si="279"/>
        <v>5.2</v>
      </c>
      <c r="S6012" s="38" t="s">
        <v>36</v>
      </c>
      <c r="T6012" s="27">
        <v>1</v>
      </c>
      <c r="U6012">
        <f t="shared" si="281"/>
        <v>5.2</v>
      </c>
      <c r="V6012" s="39" t="s">
        <v>36</v>
      </c>
    </row>
    <row r="6013" spans="1:22">
      <c r="A6013" s="29">
        <v>42178.863043981481</v>
      </c>
      <c r="B6013" t="s">
        <v>33</v>
      </c>
      <c r="C6013" s="37" t="s">
        <v>143</v>
      </c>
      <c r="D6013" s="37"/>
      <c r="E6013" s="35" t="s">
        <v>4346</v>
      </c>
      <c r="F6013" s="34">
        <v>1</v>
      </c>
      <c r="H6013">
        <f t="shared" si="280"/>
        <v>1</v>
      </c>
      <c r="I6013" t="s">
        <v>398</v>
      </c>
      <c r="J6013" s="1" t="s">
        <v>1019</v>
      </c>
      <c r="K6013" s="23" t="s">
        <v>5957</v>
      </c>
      <c r="L6013" s="18" t="s">
        <v>1502</v>
      </c>
      <c r="M6013" s="18" t="s">
        <v>5958</v>
      </c>
      <c r="N6013">
        <v>2.99</v>
      </c>
      <c r="O6013" s="31">
        <v>2.4300000000000002</v>
      </c>
      <c r="P6013" s="31">
        <v>2.4300000000000002</v>
      </c>
      <c r="Q6013">
        <v>0.7</v>
      </c>
      <c r="R6013">
        <f t="shared" si="279"/>
        <v>1.7</v>
      </c>
      <c r="S6013" s="38" t="s">
        <v>36</v>
      </c>
      <c r="T6013" s="27">
        <v>1</v>
      </c>
      <c r="U6013">
        <f t="shared" si="281"/>
        <v>1.7</v>
      </c>
      <c r="V6013" s="39" t="s">
        <v>36</v>
      </c>
    </row>
    <row r="6014" spans="1:22">
      <c r="A6014" s="29">
        <v>42178.830092592594</v>
      </c>
      <c r="B6014" t="s">
        <v>33</v>
      </c>
      <c r="C6014" s="37" t="s">
        <v>34</v>
      </c>
      <c r="D6014" s="37" t="s">
        <v>1806</v>
      </c>
      <c r="E6014" s="35" t="s">
        <v>2040</v>
      </c>
      <c r="F6014" s="34">
        <v>1</v>
      </c>
      <c r="H6014">
        <f t="shared" si="280"/>
        <v>1</v>
      </c>
      <c r="I6014" t="s">
        <v>398</v>
      </c>
      <c r="K6014" s="23" t="s">
        <v>11301</v>
      </c>
      <c r="L6014" s="18" t="s">
        <v>1662</v>
      </c>
      <c r="M6014" s="18" t="s">
        <v>11302</v>
      </c>
      <c r="N6014">
        <v>6.99</v>
      </c>
      <c r="O6014" s="31">
        <v>5.78</v>
      </c>
      <c r="P6014" s="31">
        <v>5.78</v>
      </c>
      <c r="Q6014">
        <v>0.7</v>
      </c>
      <c r="R6014">
        <f t="shared" si="279"/>
        <v>4.05</v>
      </c>
      <c r="S6014" s="38" t="s">
        <v>36</v>
      </c>
      <c r="T6014" s="27">
        <v>1</v>
      </c>
      <c r="U6014">
        <f t="shared" si="281"/>
        <v>4.05</v>
      </c>
      <c r="V6014" s="39" t="s">
        <v>36</v>
      </c>
    </row>
    <row r="6015" spans="1:22">
      <c r="A6015" s="29">
        <v>42178.816631944443</v>
      </c>
      <c r="B6015" t="s">
        <v>33</v>
      </c>
      <c r="C6015" s="37" t="s">
        <v>58</v>
      </c>
      <c r="D6015" s="37"/>
      <c r="E6015" s="35" t="s">
        <v>4312</v>
      </c>
      <c r="F6015" s="34">
        <v>1</v>
      </c>
      <c r="H6015">
        <f t="shared" si="280"/>
        <v>1</v>
      </c>
      <c r="I6015" t="s">
        <v>398</v>
      </c>
      <c r="J6015" s="1" t="s">
        <v>452</v>
      </c>
      <c r="K6015" s="23" t="s">
        <v>776</v>
      </c>
      <c r="L6015" s="18" t="s">
        <v>49</v>
      </c>
      <c r="M6015" s="18" t="s">
        <v>777</v>
      </c>
      <c r="N6015">
        <v>5.99</v>
      </c>
      <c r="O6015" s="31">
        <v>5.03</v>
      </c>
      <c r="P6015" s="31">
        <v>5.03</v>
      </c>
      <c r="Q6015">
        <v>0.7</v>
      </c>
      <c r="R6015">
        <f t="shared" si="279"/>
        <v>3.52</v>
      </c>
      <c r="S6015" s="38" t="s">
        <v>36</v>
      </c>
      <c r="T6015" s="27">
        <v>1</v>
      </c>
      <c r="U6015">
        <f t="shared" si="281"/>
        <v>3.52</v>
      </c>
      <c r="V6015" s="39" t="s">
        <v>36</v>
      </c>
    </row>
    <row r="6016" spans="1:22">
      <c r="A6016" s="29">
        <v>42178.648275462961</v>
      </c>
      <c r="B6016" t="s">
        <v>33</v>
      </c>
      <c r="C6016" s="37" t="s">
        <v>34</v>
      </c>
      <c r="D6016" s="37"/>
      <c r="E6016" s="35" t="s">
        <v>7763</v>
      </c>
      <c r="F6016" s="34">
        <v>1</v>
      </c>
      <c r="H6016">
        <f t="shared" si="280"/>
        <v>1</v>
      </c>
      <c r="I6016" t="s">
        <v>38</v>
      </c>
      <c r="J6016" s="1" t="s">
        <v>38</v>
      </c>
      <c r="K6016" s="23" t="s">
        <v>5009</v>
      </c>
      <c r="L6016" s="18" t="s">
        <v>78</v>
      </c>
      <c r="M6016" s="18" t="s">
        <v>5010</v>
      </c>
      <c r="N6016">
        <v>6.49</v>
      </c>
      <c r="O6016" s="31">
        <v>5.36</v>
      </c>
      <c r="P6016" s="31">
        <v>5.36</v>
      </c>
      <c r="Q6016">
        <v>0.7</v>
      </c>
      <c r="R6016">
        <f t="shared" si="279"/>
        <v>3.75</v>
      </c>
      <c r="S6016" s="38" t="s">
        <v>36</v>
      </c>
      <c r="T6016" s="27">
        <v>1</v>
      </c>
      <c r="U6016">
        <f t="shared" si="281"/>
        <v>3.75</v>
      </c>
      <c r="V6016" s="39" t="s">
        <v>36</v>
      </c>
    </row>
    <row r="6017" spans="1:22">
      <c r="A6017" s="29">
        <v>42178.734861111108</v>
      </c>
      <c r="B6017" t="s">
        <v>33</v>
      </c>
      <c r="C6017" s="37" t="s">
        <v>34</v>
      </c>
      <c r="D6017" s="37"/>
      <c r="E6017" s="35" t="s">
        <v>2511</v>
      </c>
      <c r="F6017" s="34">
        <v>1</v>
      </c>
      <c r="H6017">
        <f t="shared" si="280"/>
        <v>1</v>
      </c>
      <c r="I6017" t="s">
        <v>398</v>
      </c>
      <c r="J6017" s="1" t="s">
        <v>484</v>
      </c>
      <c r="K6017" s="23" t="s">
        <v>10065</v>
      </c>
      <c r="L6017" s="18" t="s">
        <v>139</v>
      </c>
      <c r="M6017" s="18" t="s">
        <v>10066</v>
      </c>
      <c r="N6017">
        <v>3.99</v>
      </c>
      <c r="O6017" s="31">
        <v>3.3</v>
      </c>
      <c r="P6017" s="31">
        <v>3.3</v>
      </c>
      <c r="Q6017">
        <v>0.7</v>
      </c>
      <c r="R6017">
        <f t="shared" si="279"/>
        <v>2.31</v>
      </c>
      <c r="S6017" s="38" t="s">
        <v>36</v>
      </c>
      <c r="T6017" s="27">
        <v>1</v>
      </c>
      <c r="U6017">
        <f t="shared" si="281"/>
        <v>2.31</v>
      </c>
      <c r="V6017" s="39" t="s">
        <v>36</v>
      </c>
    </row>
    <row r="6018" spans="1:22">
      <c r="A6018" s="29">
        <v>42178.758761574078</v>
      </c>
      <c r="B6018" t="s">
        <v>33</v>
      </c>
      <c r="C6018" s="37" t="s">
        <v>34</v>
      </c>
      <c r="D6018" s="37"/>
      <c r="E6018" s="35" t="s">
        <v>7765</v>
      </c>
      <c r="F6018" s="34">
        <v>1</v>
      </c>
      <c r="H6018">
        <f t="shared" si="280"/>
        <v>1</v>
      </c>
      <c r="I6018" t="s">
        <v>52</v>
      </c>
      <c r="J6018" s="1" t="s">
        <v>493</v>
      </c>
      <c r="K6018" s="23" t="s">
        <v>3199</v>
      </c>
      <c r="L6018" s="18" t="s">
        <v>146</v>
      </c>
      <c r="M6018" s="18" t="s">
        <v>3200</v>
      </c>
      <c r="N6018">
        <v>31.99</v>
      </c>
      <c r="O6018" s="31">
        <v>26.44</v>
      </c>
      <c r="P6018" s="31">
        <v>26.44</v>
      </c>
      <c r="Q6018">
        <v>0.7</v>
      </c>
      <c r="R6018">
        <f t="shared" ref="R6018:R6081" si="282">ROUND(P6018*Q6018,2)*H6018</f>
        <v>18.510000000000002</v>
      </c>
      <c r="S6018" s="38" t="s">
        <v>36</v>
      </c>
      <c r="T6018" s="27">
        <v>1</v>
      </c>
      <c r="U6018">
        <f t="shared" si="281"/>
        <v>18.510000000000002</v>
      </c>
      <c r="V6018" s="39" t="s">
        <v>36</v>
      </c>
    </row>
    <row r="6019" spans="1:22">
      <c r="A6019" s="29">
        <v>42180.173715277779</v>
      </c>
      <c r="B6019" t="s">
        <v>33</v>
      </c>
      <c r="C6019" s="37" t="s">
        <v>34</v>
      </c>
      <c r="D6019" s="37"/>
      <c r="E6019" s="35" t="s">
        <v>7750</v>
      </c>
      <c r="F6019" s="34">
        <v>1</v>
      </c>
      <c r="H6019">
        <f t="shared" ref="H6019:H6082" si="283">F6019-G6019</f>
        <v>1</v>
      </c>
      <c r="I6019" t="s">
        <v>524</v>
      </c>
      <c r="J6019" s="1" t="s">
        <v>524</v>
      </c>
      <c r="K6019" s="23" t="s">
        <v>11303</v>
      </c>
      <c r="L6019" s="18" t="s">
        <v>1041</v>
      </c>
      <c r="M6019" s="18" t="s">
        <v>11304</v>
      </c>
      <c r="N6019">
        <v>5.99</v>
      </c>
      <c r="O6019" s="31">
        <v>4.95</v>
      </c>
      <c r="P6019" s="31">
        <v>4.95</v>
      </c>
      <c r="Q6019">
        <v>0.7</v>
      </c>
      <c r="R6019">
        <f t="shared" si="282"/>
        <v>3.47</v>
      </c>
      <c r="S6019" s="38" t="s">
        <v>36</v>
      </c>
      <c r="T6019" s="27">
        <v>1</v>
      </c>
      <c r="U6019">
        <f t="shared" ref="U6019:U6082" si="284">ROUND(T6019*R6019,2)</f>
        <v>3.47</v>
      </c>
      <c r="V6019" s="39" t="s">
        <v>36</v>
      </c>
    </row>
    <row r="6020" spans="1:22">
      <c r="A6020" s="29">
        <v>42178.888391203705</v>
      </c>
      <c r="B6020" t="s">
        <v>33</v>
      </c>
      <c r="C6020" s="37" t="s">
        <v>37</v>
      </c>
      <c r="D6020" s="37"/>
      <c r="E6020" s="35" t="s">
        <v>4021</v>
      </c>
      <c r="F6020" s="34">
        <v>1</v>
      </c>
      <c r="H6020">
        <f t="shared" si="283"/>
        <v>1</v>
      </c>
      <c r="I6020" t="s">
        <v>38</v>
      </c>
      <c r="J6020" s="1" t="s">
        <v>38</v>
      </c>
      <c r="K6020" s="23" t="s">
        <v>4673</v>
      </c>
      <c r="L6020" s="18" t="s">
        <v>4674</v>
      </c>
      <c r="M6020" s="18" t="s">
        <v>4675</v>
      </c>
      <c r="N6020">
        <v>6.49</v>
      </c>
      <c r="O6020" s="31">
        <v>6.15</v>
      </c>
      <c r="P6020" s="31">
        <v>6.15</v>
      </c>
      <c r="Q6020">
        <v>0.7</v>
      </c>
      <c r="R6020">
        <f t="shared" si="282"/>
        <v>4.3099999999999996</v>
      </c>
      <c r="S6020" s="38" t="s">
        <v>36</v>
      </c>
      <c r="T6020" s="27">
        <v>1</v>
      </c>
      <c r="U6020">
        <f t="shared" si="284"/>
        <v>4.3099999999999996</v>
      </c>
      <c r="V6020" s="39" t="s">
        <v>36</v>
      </c>
    </row>
    <row r="6021" spans="1:22">
      <c r="A6021" s="29">
        <v>42178.925694444442</v>
      </c>
      <c r="B6021" t="s">
        <v>516</v>
      </c>
      <c r="C6021" s="37" t="s">
        <v>143</v>
      </c>
      <c r="D6021" s="37"/>
      <c r="E6021" s="35" t="s">
        <v>7766</v>
      </c>
      <c r="F6021" s="34">
        <v>1</v>
      </c>
      <c r="H6021">
        <f t="shared" si="283"/>
        <v>1</v>
      </c>
      <c r="I6021" t="s">
        <v>398</v>
      </c>
      <c r="J6021" s="1" t="s">
        <v>484</v>
      </c>
      <c r="K6021" s="23" t="s">
        <v>2403</v>
      </c>
      <c r="L6021" s="18" t="s">
        <v>602</v>
      </c>
      <c r="M6021" s="18" t="s">
        <v>603</v>
      </c>
      <c r="N6021">
        <v>10.99</v>
      </c>
      <c r="O6021" s="31">
        <v>8.93</v>
      </c>
      <c r="P6021" s="31">
        <v>8.93</v>
      </c>
      <c r="Q6021">
        <v>0.7</v>
      </c>
      <c r="R6021">
        <f t="shared" si="282"/>
        <v>6.25</v>
      </c>
      <c r="S6021" s="38" t="s">
        <v>36</v>
      </c>
      <c r="T6021" s="27">
        <v>1</v>
      </c>
      <c r="U6021">
        <f t="shared" si="284"/>
        <v>6.25</v>
      </c>
      <c r="V6021" s="39" t="s">
        <v>36</v>
      </c>
    </row>
    <row r="6022" spans="1:22">
      <c r="A6022" s="29">
        <v>42178.905717592592</v>
      </c>
      <c r="B6022" t="s">
        <v>33</v>
      </c>
      <c r="C6022" s="37" t="s">
        <v>40</v>
      </c>
      <c r="D6022" s="37"/>
      <c r="E6022" s="35" t="s">
        <v>1810</v>
      </c>
      <c r="F6022" s="34">
        <v>1</v>
      </c>
      <c r="H6022">
        <f t="shared" si="283"/>
        <v>1</v>
      </c>
      <c r="I6022" t="s">
        <v>46</v>
      </c>
      <c r="J6022" s="1" t="s">
        <v>46</v>
      </c>
      <c r="K6022" s="23" t="s">
        <v>11305</v>
      </c>
      <c r="L6022" s="18" t="s">
        <v>742</v>
      </c>
      <c r="M6022" s="18" t="s">
        <v>11306</v>
      </c>
      <c r="N6022">
        <v>5.99</v>
      </c>
      <c r="O6022" s="31">
        <v>4.87</v>
      </c>
      <c r="P6022" s="31">
        <v>4.87</v>
      </c>
      <c r="Q6022">
        <v>0.7</v>
      </c>
      <c r="R6022">
        <f t="shared" si="282"/>
        <v>3.41</v>
      </c>
      <c r="S6022" s="38" t="s">
        <v>36</v>
      </c>
      <c r="T6022" s="27">
        <v>1</v>
      </c>
      <c r="U6022">
        <f t="shared" si="284"/>
        <v>3.41</v>
      </c>
      <c r="V6022" s="39" t="s">
        <v>36</v>
      </c>
    </row>
    <row r="6023" spans="1:22">
      <c r="A6023" s="29">
        <v>42178.758472222224</v>
      </c>
      <c r="B6023" t="s">
        <v>33</v>
      </c>
      <c r="C6023" s="37" t="s">
        <v>34</v>
      </c>
      <c r="D6023" s="37"/>
      <c r="E6023" s="35" t="s">
        <v>7767</v>
      </c>
      <c r="F6023" s="34">
        <v>1</v>
      </c>
      <c r="H6023">
        <f t="shared" si="283"/>
        <v>1</v>
      </c>
      <c r="I6023" t="s">
        <v>491</v>
      </c>
      <c r="J6023" s="1" t="s">
        <v>491</v>
      </c>
      <c r="K6023" s="23" t="s">
        <v>11307</v>
      </c>
      <c r="L6023" s="18" t="s">
        <v>5868</v>
      </c>
      <c r="M6023" s="18" t="s">
        <v>11308</v>
      </c>
      <c r="N6023">
        <v>9.99</v>
      </c>
      <c r="O6023" s="31">
        <v>8.26</v>
      </c>
      <c r="P6023" s="31">
        <v>8.26</v>
      </c>
      <c r="Q6023">
        <v>0.7</v>
      </c>
      <c r="R6023">
        <f t="shared" si="282"/>
        <v>5.78</v>
      </c>
      <c r="S6023" s="38" t="s">
        <v>36</v>
      </c>
      <c r="T6023" s="27">
        <v>1</v>
      </c>
      <c r="U6023">
        <f t="shared" si="284"/>
        <v>5.78</v>
      </c>
      <c r="V6023" s="39" t="s">
        <v>36</v>
      </c>
    </row>
    <row r="6024" spans="1:22">
      <c r="A6024" s="29">
        <v>42178.764699074076</v>
      </c>
      <c r="B6024" t="s">
        <v>33</v>
      </c>
      <c r="C6024" s="37" t="s">
        <v>37</v>
      </c>
      <c r="D6024" s="37"/>
      <c r="E6024" s="35" t="s">
        <v>6896</v>
      </c>
      <c r="F6024" s="34">
        <v>1</v>
      </c>
      <c r="H6024">
        <f t="shared" si="283"/>
        <v>1</v>
      </c>
      <c r="I6024" t="s">
        <v>398</v>
      </c>
      <c r="J6024" s="1" t="s">
        <v>525</v>
      </c>
      <c r="K6024" s="23" t="s">
        <v>987</v>
      </c>
      <c r="L6024" s="18" t="s">
        <v>540</v>
      </c>
      <c r="M6024" s="18" t="s">
        <v>988</v>
      </c>
      <c r="N6024">
        <v>5.49</v>
      </c>
      <c r="O6024" s="31">
        <v>5.2</v>
      </c>
      <c r="P6024" s="31">
        <v>5.2</v>
      </c>
      <c r="Q6024">
        <v>0.7</v>
      </c>
      <c r="R6024">
        <f t="shared" si="282"/>
        <v>3.64</v>
      </c>
      <c r="S6024" s="38" t="s">
        <v>36</v>
      </c>
      <c r="T6024" s="27">
        <v>1</v>
      </c>
      <c r="U6024">
        <f t="shared" si="284"/>
        <v>3.64</v>
      </c>
      <c r="V6024" s="39" t="s">
        <v>36</v>
      </c>
    </row>
    <row r="6025" spans="1:22">
      <c r="A6025" s="29">
        <v>42178.867349537039</v>
      </c>
      <c r="B6025" t="s">
        <v>86</v>
      </c>
      <c r="C6025" s="37" t="s">
        <v>37</v>
      </c>
      <c r="D6025" s="37"/>
      <c r="E6025" s="35" t="s">
        <v>2036</v>
      </c>
      <c r="F6025" s="34">
        <v>1</v>
      </c>
      <c r="H6025">
        <f t="shared" si="283"/>
        <v>1</v>
      </c>
      <c r="I6025" t="s">
        <v>398</v>
      </c>
      <c r="J6025" s="1" t="s">
        <v>525</v>
      </c>
      <c r="K6025" s="23" t="s">
        <v>5568</v>
      </c>
      <c r="L6025" s="18" t="s">
        <v>599</v>
      </c>
      <c r="M6025" s="18" t="s">
        <v>5569</v>
      </c>
      <c r="N6025">
        <v>8.49</v>
      </c>
      <c r="O6025" s="31">
        <v>8.0500000000000007</v>
      </c>
      <c r="P6025" s="31">
        <v>8.0500000000000007</v>
      </c>
      <c r="Q6025">
        <v>0.7</v>
      </c>
      <c r="R6025">
        <f t="shared" si="282"/>
        <v>5.64</v>
      </c>
      <c r="S6025" s="38" t="s">
        <v>36</v>
      </c>
      <c r="T6025" s="27">
        <v>1</v>
      </c>
      <c r="U6025">
        <f t="shared" si="284"/>
        <v>5.64</v>
      </c>
      <c r="V6025" s="39" t="s">
        <v>36</v>
      </c>
    </row>
    <row r="6026" spans="1:22">
      <c r="A6026" s="29">
        <v>42178.648275462961</v>
      </c>
      <c r="B6026" t="s">
        <v>33</v>
      </c>
      <c r="C6026" s="37" t="s">
        <v>34</v>
      </c>
      <c r="D6026" s="37"/>
      <c r="E6026" s="35" t="s">
        <v>7763</v>
      </c>
      <c r="F6026" s="34">
        <v>1</v>
      </c>
      <c r="H6026">
        <f t="shared" si="283"/>
        <v>1</v>
      </c>
      <c r="I6026" t="s">
        <v>38</v>
      </c>
      <c r="K6026" s="23" t="s">
        <v>911</v>
      </c>
      <c r="L6026" s="18" t="s">
        <v>78</v>
      </c>
      <c r="M6026" s="18" t="s">
        <v>957</v>
      </c>
      <c r="N6026">
        <v>5.99</v>
      </c>
      <c r="O6026" s="31">
        <v>4.95</v>
      </c>
      <c r="P6026" s="31">
        <v>4.95</v>
      </c>
      <c r="Q6026">
        <v>0.7</v>
      </c>
      <c r="R6026">
        <f t="shared" si="282"/>
        <v>3.47</v>
      </c>
      <c r="S6026" s="38" t="s">
        <v>36</v>
      </c>
      <c r="T6026" s="27">
        <v>1</v>
      </c>
      <c r="U6026">
        <f t="shared" si="284"/>
        <v>3.47</v>
      </c>
      <c r="V6026" s="39" t="s">
        <v>36</v>
      </c>
    </row>
    <row r="6027" spans="1:22">
      <c r="A6027" s="29">
        <v>42178.779502314814</v>
      </c>
      <c r="B6027" t="s">
        <v>33</v>
      </c>
      <c r="C6027" s="37" t="s">
        <v>58</v>
      </c>
      <c r="D6027" s="37"/>
      <c r="E6027" s="35" t="s">
        <v>7273</v>
      </c>
      <c r="F6027" s="34">
        <v>1</v>
      </c>
      <c r="H6027">
        <f t="shared" si="283"/>
        <v>1</v>
      </c>
      <c r="I6027" t="s">
        <v>528</v>
      </c>
      <c r="J6027" s="1" t="s">
        <v>528</v>
      </c>
      <c r="K6027" s="23" t="s">
        <v>3132</v>
      </c>
      <c r="L6027" s="18" t="s">
        <v>3133</v>
      </c>
      <c r="M6027" s="18" t="s">
        <v>3134</v>
      </c>
      <c r="N6027">
        <v>6.49</v>
      </c>
      <c r="O6027" s="31">
        <v>5.45</v>
      </c>
      <c r="P6027" s="31">
        <v>5.45</v>
      </c>
      <c r="Q6027">
        <v>0.7</v>
      </c>
      <c r="R6027">
        <f t="shared" si="282"/>
        <v>3.82</v>
      </c>
      <c r="S6027" s="38" t="s">
        <v>36</v>
      </c>
      <c r="T6027" s="27">
        <v>1</v>
      </c>
      <c r="U6027">
        <f t="shared" si="284"/>
        <v>3.82</v>
      </c>
      <c r="V6027" s="39" t="s">
        <v>36</v>
      </c>
    </row>
    <row r="6028" spans="1:22">
      <c r="A6028" s="29">
        <v>42178.761516203704</v>
      </c>
      <c r="B6028" t="s">
        <v>33</v>
      </c>
      <c r="C6028" s="37" t="s">
        <v>34</v>
      </c>
      <c r="D6028" s="37"/>
      <c r="E6028" s="35" t="s">
        <v>7768</v>
      </c>
      <c r="F6028" s="34">
        <v>1</v>
      </c>
      <c r="H6028">
        <f t="shared" si="283"/>
        <v>1</v>
      </c>
      <c r="I6028" t="s">
        <v>488</v>
      </c>
      <c r="J6028" s="1" t="s">
        <v>488</v>
      </c>
      <c r="K6028" s="23" t="s">
        <v>3522</v>
      </c>
      <c r="L6028" s="18" t="s">
        <v>549</v>
      </c>
      <c r="M6028" s="18" t="s">
        <v>3523</v>
      </c>
      <c r="N6028">
        <v>9.49</v>
      </c>
      <c r="O6028" s="31">
        <v>7.84</v>
      </c>
      <c r="P6028" s="31">
        <v>7.84</v>
      </c>
      <c r="Q6028">
        <v>0.7</v>
      </c>
      <c r="R6028">
        <f t="shared" si="282"/>
        <v>5.49</v>
      </c>
      <c r="S6028" s="38" t="s">
        <v>36</v>
      </c>
      <c r="T6028" s="27">
        <v>1</v>
      </c>
      <c r="U6028">
        <f t="shared" si="284"/>
        <v>5.49</v>
      </c>
      <c r="V6028" s="39" t="s">
        <v>36</v>
      </c>
    </row>
    <row r="6029" spans="1:22">
      <c r="A6029" s="29">
        <v>42178.777696759258</v>
      </c>
      <c r="B6029" t="s">
        <v>33</v>
      </c>
      <c r="C6029" s="37" t="s">
        <v>40</v>
      </c>
      <c r="D6029" s="37"/>
      <c r="E6029" s="35" t="s">
        <v>1806</v>
      </c>
      <c r="F6029" s="34">
        <v>1</v>
      </c>
      <c r="H6029">
        <f t="shared" si="283"/>
        <v>1</v>
      </c>
      <c r="I6029" t="s">
        <v>46</v>
      </c>
      <c r="J6029" s="1" t="s">
        <v>486</v>
      </c>
      <c r="K6029" s="23" t="s">
        <v>11309</v>
      </c>
      <c r="L6029" s="18" t="s">
        <v>192</v>
      </c>
      <c r="M6029" s="18" t="s">
        <v>11310</v>
      </c>
      <c r="N6029">
        <v>7.99</v>
      </c>
      <c r="O6029" s="31">
        <v>6.5</v>
      </c>
      <c r="P6029" s="31">
        <v>6.5</v>
      </c>
      <c r="Q6029">
        <v>0.7</v>
      </c>
      <c r="R6029">
        <f t="shared" si="282"/>
        <v>4.55</v>
      </c>
      <c r="S6029" s="38" t="s">
        <v>36</v>
      </c>
      <c r="T6029" s="27">
        <v>1</v>
      </c>
      <c r="U6029">
        <f t="shared" si="284"/>
        <v>4.55</v>
      </c>
      <c r="V6029" s="39" t="s">
        <v>36</v>
      </c>
    </row>
    <row r="6030" spans="1:22">
      <c r="A6030" s="29">
        <v>42178.76734953704</v>
      </c>
      <c r="B6030" t="s">
        <v>33</v>
      </c>
      <c r="C6030" s="37" t="s">
        <v>70</v>
      </c>
      <c r="D6030" s="37" t="s">
        <v>1806</v>
      </c>
      <c r="E6030" s="35" t="s">
        <v>6674</v>
      </c>
      <c r="F6030" s="34">
        <v>1</v>
      </c>
      <c r="H6030">
        <f t="shared" si="283"/>
        <v>1</v>
      </c>
      <c r="I6030" t="s">
        <v>52</v>
      </c>
      <c r="J6030" s="1" t="s">
        <v>485</v>
      </c>
      <c r="K6030" s="23" t="s">
        <v>11075</v>
      </c>
      <c r="L6030" s="18" t="s">
        <v>11076</v>
      </c>
      <c r="M6030" s="18" t="s">
        <v>11077</v>
      </c>
      <c r="N6030">
        <v>2.4900000000000002</v>
      </c>
      <c r="O6030" s="31">
        <v>2.0099999999999998</v>
      </c>
      <c r="P6030" s="31">
        <v>2.0099999999999998</v>
      </c>
      <c r="Q6030">
        <v>0.7</v>
      </c>
      <c r="R6030">
        <f t="shared" si="282"/>
        <v>1.41</v>
      </c>
      <c r="S6030" s="38" t="s">
        <v>36</v>
      </c>
      <c r="T6030" s="27">
        <v>1</v>
      </c>
      <c r="U6030">
        <f t="shared" si="284"/>
        <v>1.41</v>
      </c>
      <c r="V6030" s="39" t="s">
        <v>36</v>
      </c>
    </row>
    <row r="6031" spans="1:22">
      <c r="A6031" s="29">
        <v>42178.863043981481</v>
      </c>
      <c r="B6031" t="s">
        <v>33</v>
      </c>
      <c r="C6031" s="37" t="s">
        <v>143</v>
      </c>
      <c r="D6031" s="37"/>
      <c r="E6031" s="35" t="s">
        <v>4346</v>
      </c>
      <c r="F6031" s="34">
        <v>1</v>
      </c>
      <c r="H6031">
        <f t="shared" si="283"/>
        <v>1</v>
      </c>
      <c r="I6031" t="s">
        <v>398</v>
      </c>
      <c r="J6031" s="1" t="s">
        <v>1019</v>
      </c>
      <c r="K6031" s="23" t="s">
        <v>5785</v>
      </c>
      <c r="L6031" s="18" t="s">
        <v>1502</v>
      </c>
      <c r="M6031" s="18" t="s">
        <v>5786</v>
      </c>
      <c r="N6031">
        <v>7.49</v>
      </c>
      <c r="O6031" s="31">
        <v>6.09</v>
      </c>
      <c r="P6031" s="31">
        <v>6.09</v>
      </c>
      <c r="Q6031">
        <v>0.7</v>
      </c>
      <c r="R6031">
        <f t="shared" si="282"/>
        <v>4.26</v>
      </c>
      <c r="S6031" s="38" t="s">
        <v>36</v>
      </c>
      <c r="T6031" s="27">
        <v>1</v>
      </c>
      <c r="U6031">
        <f t="shared" si="284"/>
        <v>4.26</v>
      </c>
      <c r="V6031" s="39" t="s">
        <v>36</v>
      </c>
    </row>
    <row r="6032" spans="1:22">
      <c r="A6032" s="29">
        <v>42178.862662037034</v>
      </c>
      <c r="B6032" t="s">
        <v>33</v>
      </c>
      <c r="C6032" s="37" t="s">
        <v>75</v>
      </c>
      <c r="D6032" s="37"/>
      <c r="E6032" s="35" t="s">
        <v>4337</v>
      </c>
      <c r="F6032" s="34">
        <v>1</v>
      </c>
      <c r="H6032">
        <f t="shared" si="283"/>
        <v>1</v>
      </c>
      <c r="I6032" t="s">
        <v>52</v>
      </c>
      <c r="J6032" s="1" t="s">
        <v>52</v>
      </c>
      <c r="K6032" s="23" t="s">
        <v>9459</v>
      </c>
      <c r="L6032" s="18" t="s">
        <v>9460</v>
      </c>
      <c r="M6032" s="18" t="s">
        <v>9461</v>
      </c>
      <c r="N6032">
        <v>7.49</v>
      </c>
      <c r="O6032" s="31">
        <v>6.19</v>
      </c>
      <c r="P6032" s="31">
        <v>6.19</v>
      </c>
      <c r="Q6032">
        <v>0.7</v>
      </c>
      <c r="R6032">
        <f t="shared" si="282"/>
        <v>4.33</v>
      </c>
      <c r="S6032" s="38" t="s">
        <v>36</v>
      </c>
      <c r="T6032" s="27">
        <v>1</v>
      </c>
      <c r="U6032">
        <f t="shared" si="284"/>
        <v>4.33</v>
      </c>
      <c r="V6032" s="39" t="s">
        <v>36</v>
      </c>
    </row>
    <row r="6033" spans="1:22">
      <c r="A6033" s="29">
        <v>42178.844189814816</v>
      </c>
      <c r="B6033" t="s">
        <v>33</v>
      </c>
      <c r="C6033" s="37" t="s">
        <v>34</v>
      </c>
      <c r="D6033" s="37"/>
      <c r="E6033" s="35" t="s">
        <v>1422</v>
      </c>
      <c r="F6033" s="34">
        <v>1</v>
      </c>
      <c r="H6033">
        <f t="shared" si="283"/>
        <v>1</v>
      </c>
      <c r="I6033" t="s">
        <v>398</v>
      </c>
      <c r="J6033" s="1" t="s">
        <v>484</v>
      </c>
      <c r="K6033" s="23" t="s">
        <v>2317</v>
      </c>
      <c r="L6033" s="18" t="s">
        <v>139</v>
      </c>
      <c r="M6033" s="18" t="s">
        <v>2318</v>
      </c>
      <c r="N6033">
        <v>3.99</v>
      </c>
      <c r="O6033" s="31">
        <v>3.3</v>
      </c>
      <c r="P6033" s="31">
        <v>3.3</v>
      </c>
      <c r="Q6033">
        <v>0.7</v>
      </c>
      <c r="R6033">
        <f t="shared" si="282"/>
        <v>2.31</v>
      </c>
      <c r="S6033" s="38" t="s">
        <v>36</v>
      </c>
      <c r="T6033" s="27">
        <v>1</v>
      </c>
      <c r="U6033">
        <f t="shared" si="284"/>
        <v>2.31</v>
      </c>
      <c r="V6033" s="39" t="s">
        <v>36</v>
      </c>
    </row>
    <row r="6034" spans="1:22">
      <c r="A6034" s="29">
        <v>42178.996157407404</v>
      </c>
      <c r="B6034" t="s">
        <v>589</v>
      </c>
      <c r="C6034" s="37" t="s">
        <v>40</v>
      </c>
      <c r="D6034" s="37"/>
      <c r="E6034" s="35" t="s">
        <v>7769</v>
      </c>
      <c r="F6034" s="34">
        <v>1</v>
      </c>
      <c r="H6034">
        <f t="shared" si="283"/>
        <v>1</v>
      </c>
      <c r="I6034" t="s">
        <v>398</v>
      </c>
      <c r="J6034" s="1" t="s">
        <v>452</v>
      </c>
      <c r="K6034" s="23" t="s">
        <v>2083</v>
      </c>
      <c r="L6034" s="18" t="s">
        <v>556</v>
      </c>
      <c r="M6034" s="18" t="s">
        <v>2084</v>
      </c>
      <c r="N6034">
        <v>12.99</v>
      </c>
      <c r="O6034" s="31">
        <v>10.56</v>
      </c>
      <c r="P6034" s="31">
        <v>10.56</v>
      </c>
      <c r="Q6034">
        <v>0.7</v>
      </c>
      <c r="R6034">
        <f t="shared" si="282"/>
        <v>7.39</v>
      </c>
      <c r="S6034" s="38" t="s">
        <v>36</v>
      </c>
      <c r="T6034" s="27">
        <v>1</v>
      </c>
      <c r="U6034">
        <f t="shared" si="284"/>
        <v>7.39</v>
      </c>
      <c r="V6034" s="39" t="s">
        <v>36</v>
      </c>
    </row>
    <row r="6035" spans="1:22">
      <c r="A6035" s="29">
        <v>42178.867754629631</v>
      </c>
      <c r="B6035" t="s">
        <v>33</v>
      </c>
      <c r="C6035" s="37" t="s">
        <v>88</v>
      </c>
      <c r="D6035" s="37" t="s">
        <v>858</v>
      </c>
      <c r="E6035" s="35" t="s">
        <v>4240</v>
      </c>
      <c r="F6035" s="34">
        <v>1</v>
      </c>
      <c r="H6035">
        <f t="shared" si="283"/>
        <v>1</v>
      </c>
      <c r="I6035" t="s">
        <v>52</v>
      </c>
      <c r="J6035" s="1" t="s">
        <v>52</v>
      </c>
      <c r="K6035" s="23" t="s">
        <v>998</v>
      </c>
      <c r="L6035" s="18" t="s">
        <v>175</v>
      </c>
      <c r="M6035" s="18" t="s">
        <v>999</v>
      </c>
      <c r="N6035">
        <v>12.99</v>
      </c>
      <c r="O6035" s="31">
        <v>12.49</v>
      </c>
      <c r="P6035" s="31">
        <v>12.49</v>
      </c>
      <c r="Q6035">
        <v>0.7</v>
      </c>
      <c r="R6035">
        <f t="shared" si="282"/>
        <v>8.74</v>
      </c>
      <c r="S6035" s="38" t="s">
        <v>36</v>
      </c>
      <c r="T6035" s="27">
        <v>1</v>
      </c>
      <c r="U6035">
        <f t="shared" si="284"/>
        <v>8.74</v>
      </c>
      <c r="V6035" s="39" t="s">
        <v>36</v>
      </c>
    </row>
    <row r="6036" spans="1:22">
      <c r="A6036" s="29">
        <v>42178.894988425927</v>
      </c>
      <c r="B6036" t="s">
        <v>33</v>
      </c>
      <c r="C6036" s="37" t="s">
        <v>34</v>
      </c>
      <c r="D6036" s="37"/>
      <c r="E6036" s="35" t="s">
        <v>3997</v>
      </c>
      <c r="F6036" s="34">
        <v>1</v>
      </c>
      <c r="H6036">
        <f t="shared" si="283"/>
        <v>1</v>
      </c>
      <c r="I6036" t="s">
        <v>52</v>
      </c>
      <c r="J6036" s="1" t="s">
        <v>492</v>
      </c>
      <c r="K6036" s="23" t="s">
        <v>4876</v>
      </c>
      <c r="L6036" s="18" t="s">
        <v>336</v>
      </c>
      <c r="M6036" s="18" t="s">
        <v>4877</v>
      </c>
      <c r="N6036">
        <v>5.99</v>
      </c>
      <c r="O6036" s="31">
        <v>4.95</v>
      </c>
      <c r="P6036" s="31">
        <v>4.95</v>
      </c>
      <c r="Q6036">
        <v>0.7</v>
      </c>
      <c r="R6036">
        <f t="shared" si="282"/>
        <v>3.47</v>
      </c>
      <c r="S6036" s="38" t="s">
        <v>36</v>
      </c>
      <c r="T6036" s="27">
        <v>1</v>
      </c>
      <c r="U6036">
        <f t="shared" si="284"/>
        <v>3.47</v>
      </c>
      <c r="V6036" s="39" t="s">
        <v>36</v>
      </c>
    </row>
    <row r="6037" spans="1:22">
      <c r="A6037" s="29">
        <v>42179.437337962961</v>
      </c>
      <c r="B6037" t="s">
        <v>33</v>
      </c>
      <c r="C6037" s="37" t="s">
        <v>34</v>
      </c>
      <c r="D6037" s="37"/>
      <c r="E6037" s="35" t="s">
        <v>7770</v>
      </c>
      <c r="F6037" s="34">
        <v>1</v>
      </c>
      <c r="H6037">
        <f t="shared" si="283"/>
        <v>1</v>
      </c>
      <c r="I6037" t="s">
        <v>46</v>
      </c>
      <c r="K6037" s="23" t="s">
        <v>11311</v>
      </c>
      <c r="L6037" s="18" t="s">
        <v>3474</v>
      </c>
      <c r="M6037" s="18" t="s">
        <v>11312</v>
      </c>
      <c r="N6037">
        <v>7.99</v>
      </c>
      <c r="O6037" s="31">
        <v>6.6</v>
      </c>
      <c r="P6037" s="31">
        <v>6.6</v>
      </c>
      <c r="Q6037">
        <v>0.7</v>
      </c>
      <c r="R6037">
        <f t="shared" si="282"/>
        <v>4.62</v>
      </c>
      <c r="S6037" s="38" t="s">
        <v>36</v>
      </c>
      <c r="T6037" s="27">
        <v>1</v>
      </c>
      <c r="U6037">
        <f t="shared" si="284"/>
        <v>4.62</v>
      </c>
      <c r="V6037" s="39" t="s">
        <v>36</v>
      </c>
    </row>
    <row r="6038" spans="1:22">
      <c r="A6038" s="29">
        <v>42179.443935185183</v>
      </c>
      <c r="B6038" t="s">
        <v>33</v>
      </c>
      <c r="C6038" s="37" t="s">
        <v>40</v>
      </c>
      <c r="D6038" s="37"/>
      <c r="E6038" s="35" t="s">
        <v>7771</v>
      </c>
      <c r="F6038" s="34">
        <v>1</v>
      </c>
      <c r="H6038">
        <f t="shared" si="283"/>
        <v>1</v>
      </c>
      <c r="I6038" t="s">
        <v>398</v>
      </c>
      <c r="J6038" s="1" t="s">
        <v>452</v>
      </c>
      <c r="K6038" s="23" t="s">
        <v>10782</v>
      </c>
      <c r="L6038" s="18" t="s">
        <v>138</v>
      </c>
      <c r="M6038" s="18" t="s">
        <v>10783</v>
      </c>
      <c r="N6038">
        <v>7.99</v>
      </c>
      <c r="O6038" s="31">
        <v>6.5</v>
      </c>
      <c r="P6038" s="31">
        <v>6.5</v>
      </c>
      <c r="Q6038">
        <v>0.7</v>
      </c>
      <c r="R6038">
        <f t="shared" si="282"/>
        <v>4.55</v>
      </c>
      <c r="S6038" s="38" t="s">
        <v>36</v>
      </c>
      <c r="T6038" s="27">
        <v>1</v>
      </c>
      <c r="U6038">
        <f t="shared" si="284"/>
        <v>4.55</v>
      </c>
      <c r="V6038" s="39" t="s">
        <v>36</v>
      </c>
    </row>
    <row r="6039" spans="1:22">
      <c r="A6039" s="29">
        <v>42179.480370370373</v>
      </c>
      <c r="B6039" t="s">
        <v>33</v>
      </c>
      <c r="C6039" s="37" t="s">
        <v>34</v>
      </c>
      <c r="D6039" s="37"/>
      <c r="E6039" s="35" t="s">
        <v>7772</v>
      </c>
      <c r="F6039" s="34">
        <v>1</v>
      </c>
      <c r="H6039">
        <f t="shared" si="283"/>
        <v>1</v>
      </c>
      <c r="I6039" t="s">
        <v>398</v>
      </c>
      <c r="J6039" s="1" t="s">
        <v>452</v>
      </c>
      <c r="K6039" s="23" t="s">
        <v>1668</v>
      </c>
      <c r="L6039" s="18" t="s">
        <v>49</v>
      </c>
      <c r="M6039" s="18" t="s">
        <v>1080</v>
      </c>
      <c r="N6039">
        <v>7.49</v>
      </c>
      <c r="O6039" s="31">
        <v>6.19</v>
      </c>
      <c r="P6039" s="31">
        <v>6.19</v>
      </c>
      <c r="Q6039">
        <v>0.7</v>
      </c>
      <c r="R6039">
        <f t="shared" si="282"/>
        <v>4.33</v>
      </c>
      <c r="S6039" s="38" t="s">
        <v>36</v>
      </c>
      <c r="T6039" s="27">
        <v>1</v>
      </c>
      <c r="U6039">
        <f t="shared" si="284"/>
        <v>4.33</v>
      </c>
      <c r="V6039" s="39" t="s">
        <v>36</v>
      </c>
    </row>
    <row r="6040" spans="1:22">
      <c r="A6040" s="29">
        <v>42179.473182870373</v>
      </c>
      <c r="B6040" t="s">
        <v>33</v>
      </c>
      <c r="C6040" s="37" t="s">
        <v>40</v>
      </c>
      <c r="D6040" s="37"/>
      <c r="E6040" s="35" t="s">
        <v>1806</v>
      </c>
      <c r="F6040" s="34">
        <v>1</v>
      </c>
      <c r="H6040">
        <f t="shared" si="283"/>
        <v>1</v>
      </c>
      <c r="I6040" t="s">
        <v>45</v>
      </c>
      <c r="J6040" s="1" t="s">
        <v>45</v>
      </c>
      <c r="K6040" s="23" t="s">
        <v>3545</v>
      </c>
      <c r="L6040" s="18" t="s">
        <v>3546</v>
      </c>
      <c r="M6040" s="18" t="s">
        <v>3547</v>
      </c>
      <c r="N6040">
        <v>9.99</v>
      </c>
      <c r="O6040" s="31">
        <v>8.1199999999999992</v>
      </c>
      <c r="P6040" s="31">
        <v>8.1199999999999992</v>
      </c>
      <c r="Q6040">
        <v>0.7</v>
      </c>
      <c r="R6040">
        <f t="shared" si="282"/>
        <v>5.68</v>
      </c>
      <c r="S6040" s="38" t="s">
        <v>36</v>
      </c>
      <c r="T6040" s="27">
        <v>1</v>
      </c>
      <c r="U6040">
        <f t="shared" si="284"/>
        <v>5.68</v>
      </c>
      <c r="V6040" s="39" t="s">
        <v>36</v>
      </c>
    </row>
    <row r="6041" spans="1:22">
      <c r="A6041" s="29">
        <v>42179.551388888889</v>
      </c>
      <c r="B6041" t="s">
        <v>33</v>
      </c>
      <c r="C6041" s="37" t="s">
        <v>88</v>
      </c>
      <c r="D6041" s="37" t="s">
        <v>858</v>
      </c>
      <c r="E6041" s="35" t="s">
        <v>6973</v>
      </c>
      <c r="F6041" s="34">
        <v>1</v>
      </c>
      <c r="H6041">
        <f t="shared" si="283"/>
        <v>1</v>
      </c>
      <c r="I6041" t="s">
        <v>46</v>
      </c>
      <c r="J6041" s="1" t="s">
        <v>46</v>
      </c>
      <c r="K6041" s="23" t="s">
        <v>1245</v>
      </c>
      <c r="L6041" s="18" t="s">
        <v>81</v>
      </c>
      <c r="M6041" s="18" t="s">
        <v>1246</v>
      </c>
      <c r="N6041">
        <v>12.99</v>
      </c>
      <c r="O6041" s="31">
        <v>12.49</v>
      </c>
      <c r="P6041" s="31">
        <v>12.49</v>
      </c>
      <c r="Q6041">
        <v>0.7</v>
      </c>
      <c r="R6041">
        <f t="shared" si="282"/>
        <v>8.74</v>
      </c>
      <c r="S6041" s="38" t="s">
        <v>36</v>
      </c>
      <c r="T6041" s="27">
        <v>1</v>
      </c>
      <c r="U6041">
        <f t="shared" si="284"/>
        <v>8.74</v>
      </c>
      <c r="V6041" s="39" t="s">
        <v>36</v>
      </c>
    </row>
    <row r="6042" spans="1:22">
      <c r="A6042" s="29">
        <v>42179.697048611109</v>
      </c>
      <c r="B6042" t="s">
        <v>33</v>
      </c>
      <c r="C6042" s="37" t="s">
        <v>88</v>
      </c>
      <c r="D6042" s="37" t="s">
        <v>858</v>
      </c>
      <c r="E6042" s="35" t="s">
        <v>6973</v>
      </c>
      <c r="F6042" s="34">
        <v>1</v>
      </c>
      <c r="H6042">
        <f t="shared" si="283"/>
        <v>1</v>
      </c>
      <c r="I6042" t="s">
        <v>46</v>
      </c>
      <c r="J6042" s="1" t="s">
        <v>46</v>
      </c>
      <c r="K6042" s="23" t="s">
        <v>1682</v>
      </c>
      <c r="L6042" s="18" t="s">
        <v>180</v>
      </c>
      <c r="M6042" s="18" t="s">
        <v>774</v>
      </c>
      <c r="N6042">
        <v>7.49</v>
      </c>
      <c r="O6042" s="31">
        <v>7.2</v>
      </c>
      <c r="P6042" s="31">
        <v>7.2</v>
      </c>
      <c r="Q6042">
        <v>0.7</v>
      </c>
      <c r="R6042">
        <f t="shared" si="282"/>
        <v>5.04</v>
      </c>
      <c r="S6042" s="38" t="s">
        <v>36</v>
      </c>
      <c r="T6042" s="27">
        <v>1</v>
      </c>
      <c r="U6042">
        <f t="shared" si="284"/>
        <v>5.04</v>
      </c>
      <c r="V6042" s="39" t="s">
        <v>36</v>
      </c>
    </row>
    <row r="6043" spans="1:22">
      <c r="A6043" s="29">
        <v>42179.930949074071</v>
      </c>
      <c r="B6043" t="s">
        <v>33</v>
      </c>
      <c r="C6043" s="37" t="s">
        <v>40</v>
      </c>
      <c r="D6043" s="37"/>
      <c r="E6043" s="35" t="s">
        <v>1810</v>
      </c>
      <c r="F6043" s="34">
        <v>1</v>
      </c>
      <c r="H6043">
        <f t="shared" si="283"/>
        <v>1</v>
      </c>
      <c r="I6043" t="s">
        <v>38</v>
      </c>
      <c r="J6043" s="1" t="s">
        <v>482</v>
      </c>
      <c r="K6043" s="23" t="s">
        <v>9437</v>
      </c>
      <c r="L6043" s="18" t="s">
        <v>307</v>
      </c>
      <c r="M6043" s="18" t="s">
        <v>9438</v>
      </c>
      <c r="N6043">
        <v>5.49</v>
      </c>
      <c r="O6043" s="31">
        <v>4.46</v>
      </c>
      <c r="P6043" s="31">
        <v>4.46</v>
      </c>
      <c r="Q6043">
        <v>0.7</v>
      </c>
      <c r="R6043">
        <f t="shared" si="282"/>
        <v>3.12</v>
      </c>
      <c r="S6043" s="38" t="s">
        <v>36</v>
      </c>
      <c r="T6043" s="27">
        <v>1</v>
      </c>
      <c r="U6043">
        <f t="shared" si="284"/>
        <v>3.12</v>
      </c>
      <c r="V6043" s="39" t="s">
        <v>36</v>
      </c>
    </row>
    <row r="6044" spans="1:22">
      <c r="A6044" s="29">
        <v>42179.813622685186</v>
      </c>
      <c r="B6044" t="s">
        <v>33</v>
      </c>
      <c r="C6044" s="37" t="s">
        <v>34</v>
      </c>
      <c r="D6044" s="37"/>
      <c r="E6044" s="35" t="s">
        <v>7773</v>
      </c>
      <c r="F6044" s="34">
        <v>1</v>
      </c>
      <c r="H6044">
        <f t="shared" si="283"/>
        <v>1</v>
      </c>
      <c r="I6044" t="s">
        <v>46</v>
      </c>
      <c r="J6044" s="1" t="s">
        <v>46</v>
      </c>
      <c r="K6044" s="23" t="s">
        <v>2373</v>
      </c>
      <c r="L6044" s="18" t="s">
        <v>118</v>
      </c>
      <c r="M6044" s="18" t="s">
        <v>2374</v>
      </c>
      <c r="N6044">
        <v>7.49</v>
      </c>
      <c r="O6044" s="31">
        <v>6.19</v>
      </c>
      <c r="P6044" s="31">
        <v>6.19</v>
      </c>
      <c r="Q6044">
        <v>0.7</v>
      </c>
      <c r="R6044">
        <f t="shared" si="282"/>
        <v>4.33</v>
      </c>
      <c r="S6044" s="38" t="s">
        <v>36</v>
      </c>
      <c r="T6044" s="27">
        <v>1</v>
      </c>
      <c r="U6044">
        <f t="shared" si="284"/>
        <v>4.33</v>
      </c>
      <c r="V6044" s="39" t="s">
        <v>36</v>
      </c>
    </row>
    <row r="6045" spans="1:22">
      <c r="A6045" s="29">
        <v>42179.905624999999</v>
      </c>
      <c r="B6045" t="s">
        <v>33</v>
      </c>
      <c r="C6045" s="37" t="s">
        <v>40</v>
      </c>
      <c r="D6045" s="37"/>
      <c r="E6045" s="35" t="s">
        <v>1806</v>
      </c>
      <c r="F6045" s="34">
        <v>1</v>
      </c>
      <c r="H6045">
        <f t="shared" si="283"/>
        <v>1</v>
      </c>
      <c r="I6045" t="s">
        <v>398</v>
      </c>
      <c r="J6045" s="1" t="s">
        <v>484</v>
      </c>
      <c r="K6045" s="23" t="s">
        <v>5085</v>
      </c>
      <c r="L6045" s="18" t="s">
        <v>130</v>
      </c>
      <c r="M6045" s="18" t="s">
        <v>5086</v>
      </c>
      <c r="N6045">
        <v>5.49</v>
      </c>
      <c r="O6045" s="31">
        <v>4.46</v>
      </c>
      <c r="P6045" s="31">
        <v>4.46</v>
      </c>
      <c r="Q6045">
        <v>0.7</v>
      </c>
      <c r="R6045">
        <f t="shared" si="282"/>
        <v>3.12</v>
      </c>
      <c r="S6045" s="38" t="s">
        <v>36</v>
      </c>
      <c r="T6045" s="27">
        <v>1</v>
      </c>
      <c r="U6045">
        <f t="shared" si="284"/>
        <v>3.12</v>
      </c>
      <c r="V6045" s="39" t="s">
        <v>36</v>
      </c>
    </row>
    <row r="6046" spans="1:22">
      <c r="A6046" s="29">
        <v>42179.905624999999</v>
      </c>
      <c r="B6046" t="s">
        <v>33</v>
      </c>
      <c r="C6046" s="37" t="s">
        <v>40</v>
      </c>
      <c r="D6046" s="37"/>
      <c r="E6046" s="35" t="s">
        <v>1806</v>
      </c>
      <c r="F6046" s="34">
        <v>1</v>
      </c>
      <c r="H6046">
        <f t="shared" si="283"/>
        <v>1</v>
      </c>
      <c r="I6046" t="s">
        <v>398</v>
      </c>
      <c r="J6046" s="1" t="s">
        <v>484</v>
      </c>
      <c r="K6046" s="23" t="s">
        <v>5078</v>
      </c>
      <c r="L6046" s="18" t="s">
        <v>130</v>
      </c>
      <c r="M6046" s="18" t="s">
        <v>5079</v>
      </c>
      <c r="N6046">
        <v>5.49</v>
      </c>
      <c r="O6046" s="31">
        <v>4.46</v>
      </c>
      <c r="P6046" s="31">
        <v>4.46</v>
      </c>
      <c r="Q6046">
        <v>0.7</v>
      </c>
      <c r="R6046">
        <f t="shared" si="282"/>
        <v>3.12</v>
      </c>
      <c r="S6046" s="38" t="s">
        <v>36</v>
      </c>
      <c r="T6046" s="27">
        <v>1</v>
      </c>
      <c r="U6046">
        <f t="shared" si="284"/>
        <v>3.12</v>
      </c>
      <c r="V6046" s="39" t="s">
        <v>36</v>
      </c>
    </row>
    <row r="6047" spans="1:22">
      <c r="A6047" s="29">
        <v>42179.620613425926</v>
      </c>
      <c r="B6047" t="s">
        <v>33</v>
      </c>
      <c r="C6047" s="37" t="s">
        <v>40</v>
      </c>
      <c r="D6047" s="37"/>
      <c r="E6047" s="35" t="s">
        <v>56</v>
      </c>
      <c r="F6047" s="34">
        <v>1</v>
      </c>
      <c r="H6047">
        <f t="shared" si="283"/>
        <v>1</v>
      </c>
      <c r="I6047" t="s">
        <v>46</v>
      </c>
      <c r="J6047" s="1" t="s">
        <v>46</v>
      </c>
      <c r="K6047" s="23" t="s">
        <v>11313</v>
      </c>
      <c r="L6047" s="18" t="s">
        <v>11314</v>
      </c>
      <c r="M6047" s="18" t="s">
        <v>11315</v>
      </c>
      <c r="N6047">
        <v>7.99</v>
      </c>
      <c r="O6047" s="31">
        <v>6.5</v>
      </c>
      <c r="P6047" s="31">
        <v>6.5</v>
      </c>
      <c r="Q6047">
        <v>0.7</v>
      </c>
      <c r="R6047">
        <f t="shared" si="282"/>
        <v>4.55</v>
      </c>
      <c r="S6047" s="38" t="s">
        <v>36</v>
      </c>
      <c r="T6047" s="27">
        <v>1</v>
      </c>
      <c r="U6047">
        <f t="shared" si="284"/>
        <v>4.55</v>
      </c>
      <c r="V6047" s="39" t="s">
        <v>36</v>
      </c>
    </row>
    <row r="6048" spans="1:22">
      <c r="A6048" s="29">
        <v>42179.029849537037</v>
      </c>
      <c r="B6048" t="s">
        <v>33</v>
      </c>
      <c r="C6048" s="37" t="s">
        <v>88</v>
      </c>
      <c r="D6048" s="37" t="s">
        <v>856</v>
      </c>
      <c r="E6048" s="35" t="s">
        <v>2017</v>
      </c>
      <c r="F6048" s="34">
        <v>1</v>
      </c>
      <c r="H6048">
        <f t="shared" si="283"/>
        <v>1</v>
      </c>
      <c r="I6048" t="s">
        <v>38</v>
      </c>
      <c r="J6048" s="1" t="s">
        <v>490</v>
      </c>
      <c r="K6048" s="23" t="s">
        <v>9892</v>
      </c>
      <c r="L6048" s="18" t="s">
        <v>832</v>
      </c>
      <c r="M6048" s="18" t="s">
        <v>9893</v>
      </c>
      <c r="N6048">
        <v>4.49</v>
      </c>
      <c r="O6048" s="31">
        <v>4.32</v>
      </c>
      <c r="P6048" s="31">
        <v>4.32</v>
      </c>
      <c r="Q6048">
        <v>0.7</v>
      </c>
      <c r="R6048">
        <f t="shared" si="282"/>
        <v>3.02</v>
      </c>
      <c r="S6048" s="38" t="s">
        <v>36</v>
      </c>
      <c r="T6048" s="27">
        <v>1</v>
      </c>
      <c r="U6048">
        <f t="shared" si="284"/>
        <v>3.02</v>
      </c>
      <c r="V6048" s="39" t="s">
        <v>36</v>
      </c>
    </row>
    <row r="6049" spans="1:22">
      <c r="A6049" s="29">
        <v>42179.317523148151</v>
      </c>
      <c r="B6049" t="s">
        <v>33</v>
      </c>
      <c r="C6049" s="37" t="s">
        <v>88</v>
      </c>
      <c r="D6049" s="37" t="s">
        <v>861</v>
      </c>
      <c r="E6049" s="35" t="s">
        <v>7774</v>
      </c>
      <c r="F6049" s="34">
        <v>1</v>
      </c>
      <c r="H6049">
        <f t="shared" si="283"/>
        <v>1</v>
      </c>
      <c r="I6049" t="s">
        <v>398</v>
      </c>
      <c r="J6049" s="1" t="s">
        <v>1020</v>
      </c>
      <c r="K6049" s="23" t="s">
        <v>11316</v>
      </c>
      <c r="L6049" s="18" t="s">
        <v>1094</v>
      </c>
      <c r="M6049" s="18" t="s">
        <v>11317</v>
      </c>
      <c r="N6049">
        <v>6.49</v>
      </c>
      <c r="O6049" s="31">
        <v>6.24</v>
      </c>
      <c r="P6049" s="31">
        <v>6.24</v>
      </c>
      <c r="Q6049">
        <v>0.7</v>
      </c>
      <c r="R6049">
        <f t="shared" si="282"/>
        <v>4.37</v>
      </c>
      <c r="S6049" s="38" t="s">
        <v>36</v>
      </c>
      <c r="T6049" s="27">
        <v>1</v>
      </c>
      <c r="U6049">
        <f t="shared" si="284"/>
        <v>4.37</v>
      </c>
      <c r="V6049" s="39" t="s">
        <v>36</v>
      </c>
    </row>
    <row r="6050" spans="1:22">
      <c r="A6050" s="29">
        <v>42179.393240740741</v>
      </c>
      <c r="B6050" t="s">
        <v>33</v>
      </c>
      <c r="C6050" s="37" t="s">
        <v>34</v>
      </c>
      <c r="D6050" s="37"/>
      <c r="E6050" s="35" t="s">
        <v>4256</v>
      </c>
      <c r="F6050" s="34">
        <v>1</v>
      </c>
      <c r="H6050">
        <f t="shared" si="283"/>
        <v>1</v>
      </c>
      <c r="I6050" t="s">
        <v>398</v>
      </c>
      <c r="J6050" s="1" t="s">
        <v>1101</v>
      </c>
      <c r="K6050" s="23" t="s">
        <v>9782</v>
      </c>
      <c r="L6050" s="18" t="s">
        <v>2276</v>
      </c>
      <c r="M6050" s="18" t="s">
        <v>9783</v>
      </c>
      <c r="N6050">
        <v>7.99</v>
      </c>
      <c r="O6050" s="31">
        <v>6.6</v>
      </c>
      <c r="P6050" s="31">
        <v>6.6</v>
      </c>
      <c r="Q6050">
        <v>0.7</v>
      </c>
      <c r="R6050">
        <f t="shared" si="282"/>
        <v>4.62</v>
      </c>
      <c r="S6050" s="38" t="s">
        <v>36</v>
      </c>
      <c r="T6050" s="27">
        <v>1</v>
      </c>
      <c r="U6050">
        <f t="shared" si="284"/>
        <v>4.62</v>
      </c>
      <c r="V6050" s="39" t="s">
        <v>36</v>
      </c>
    </row>
    <row r="6051" spans="1:22">
      <c r="A6051" s="29">
        <v>42179.232858796298</v>
      </c>
      <c r="B6051" t="s">
        <v>86</v>
      </c>
      <c r="C6051" s="37" t="s">
        <v>37</v>
      </c>
      <c r="D6051" s="37"/>
      <c r="E6051" s="35" t="s">
        <v>2011</v>
      </c>
      <c r="F6051" s="34">
        <v>1</v>
      </c>
      <c r="H6051">
        <f t="shared" si="283"/>
        <v>1</v>
      </c>
      <c r="I6051" t="s">
        <v>52</v>
      </c>
      <c r="J6051" s="1" t="s">
        <v>52</v>
      </c>
      <c r="K6051" s="23" t="s">
        <v>433</v>
      </c>
      <c r="L6051" s="18" t="s">
        <v>87</v>
      </c>
      <c r="M6051" s="18" t="s">
        <v>434</v>
      </c>
      <c r="N6051">
        <v>7.99</v>
      </c>
      <c r="O6051" s="31">
        <v>7.57</v>
      </c>
      <c r="P6051" s="31">
        <v>7.57</v>
      </c>
      <c r="Q6051">
        <v>0.7</v>
      </c>
      <c r="R6051">
        <f t="shared" si="282"/>
        <v>5.3</v>
      </c>
      <c r="S6051" s="38" t="s">
        <v>36</v>
      </c>
      <c r="T6051" s="27">
        <v>1</v>
      </c>
      <c r="U6051">
        <f t="shared" si="284"/>
        <v>5.3</v>
      </c>
      <c r="V6051" s="39" t="s">
        <v>36</v>
      </c>
    </row>
    <row r="6052" spans="1:22">
      <c r="A6052" s="29">
        <v>42183.340914351851</v>
      </c>
      <c r="B6052" t="s">
        <v>33</v>
      </c>
      <c r="C6052" s="37" t="s">
        <v>37</v>
      </c>
      <c r="D6052" s="37"/>
      <c r="E6052" s="35" t="s">
        <v>1824</v>
      </c>
      <c r="F6052" s="34">
        <v>1</v>
      </c>
      <c r="H6052">
        <f t="shared" si="283"/>
        <v>1</v>
      </c>
      <c r="I6052" t="s">
        <v>35</v>
      </c>
      <c r="J6052" s="1" t="s">
        <v>488</v>
      </c>
      <c r="K6052" s="23" t="s">
        <v>4943</v>
      </c>
      <c r="L6052" s="18" t="s">
        <v>3419</v>
      </c>
      <c r="M6052" s="18" t="s">
        <v>4944</v>
      </c>
      <c r="N6052">
        <v>4.99</v>
      </c>
      <c r="O6052" s="31">
        <v>4.7300000000000004</v>
      </c>
      <c r="P6052" s="31">
        <v>4.7300000000000004</v>
      </c>
      <c r="Q6052">
        <v>0.7</v>
      </c>
      <c r="R6052">
        <f t="shared" si="282"/>
        <v>3.31</v>
      </c>
      <c r="S6052" s="38" t="s">
        <v>36</v>
      </c>
      <c r="T6052" s="27">
        <v>1</v>
      </c>
      <c r="U6052">
        <f t="shared" si="284"/>
        <v>3.31</v>
      </c>
      <c r="V6052" s="39" t="s">
        <v>36</v>
      </c>
    </row>
    <row r="6053" spans="1:22">
      <c r="A6053" s="29">
        <v>42183.578622685185</v>
      </c>
      <c r="B6053" t="s">
        <v>33</v>
      </c>
      <c r="C6053" s="37" t="s">
        <v>37</v>
      </c>
      <c r="D6053" s="37"/>
      <c r="E6053" s="35" t="s">
        <v>1926</v>
      </c>
      <c r="F6053" s="34">
        <v>1</v>
      </c>
      <c r="H6053">
        <f t="shared" si="283"/>
        <v>1</v>
      </c>
      <c r="I6053" t="s">
        <v>35</v>
      </c>
      <c r="J6053" s="1" t="s">
        <v>52</v>
      </c>
      <c r="K6053" s="23" t="s">
        <v>11318</v>
      </c>
      <c r="L6053" s="18" t="s">
        <v>288</v>
      </c>
      <c r="M6053" s="18" t="s">
        <v>11319</v>
      </c>
      <c r="N6053">
        <v>7.49</v>
      </c>
      <c r="O6053" s="31">
        <v>7.1</v>
      </c>
      <c r="P6053" s="31">
        <v>7.1</v>
      </c>
      <c r="Q6053">
        <v>0.7</v>
      </c>
      <c r="R6053">
        <f t="shared" si="282"/>
        <v>4.97</v>
      </c>
      <c r="S6053" s="38" t="s">
        <v>36</v>
      </c>
      <c r="T6053" s="27">
        <v>1</v>
      </c>
      <c r="U6053">
        <f t="shared" si="284"/>
        <v>4.97</v>
      </c>
      <c r="V6053" s="39" t="s">
        <v>36</v>
      </c>
    </row>
    <row r="6054" spans="1:22">
      <c r="A6054" s="29">
        <v>42183.614421296297</v>
      </c>
      <c r="B6054" t="s">
        <v>86</v>
      </c>
      <c r="C6054" s="37" t="s">
        <v>37</v>
      </c>
      <c r="D6054" s="37"/>
      <c r="E6054" s="35" t="s">
        <v>7775</v>
      </c>
      <c r="F6054" s="34">
        <v>1</v>
      </c>
      <c r="H6054">
        <f t="shared" si="283"/>
        <v>1</v>
      </c>
      <c r="I6054" t="s">
        <v>35</v>
      </c>
      <c r="J6054" s="1" t="s">
        <v>398</v>
      </c>
      <c r="K6054" s="23" t="s">
        <v>8633</v>
      </c>
      <c r="L6054" s="18" t="s">
        <v>112</v>
      </c>
      <c r="M6054" s="18" t="s">
        <v>8634</v>
      </c>
      <c r="N6054">
        <v>7.99</v>
      </c>
      <c r="O6054" s="31">
        <v>7.57</v>
      </c>
      <c r="P6054" s="31">
        <v>7.57</v>
      </c>
      <c r="Q6054">
        <v>0.7</v>
      </c>
      <c r="R6054">
        <f t="shared" si="282"/>
        <v>5.3</v>
      </c>
      <c r="S6054" s="38" t="s">
        <v>36</v>
      </c>
      <c r="T6054" s="27">
        <v>1</v>
      </c>
      <c r="U6054">
        <f t="shared" si="284"/>
        <v>5.3</v>
      </c>
      <c r="V6054" s="39" t="s">
        <v>36</v>
      </c>
    </row>
    <row r="6055" spans="1:22">
      <c r="A6055" s="29">
        <v>42179.297199074077</v>
      </c>
      <c r="B6055" t="s">
        <v>450</v>
      </c>
      <c r="C6055" s="37" t="s">
        <v>88</v>
      </c>
      <c r="D6055" s="37" t="s">
        <v>873</v>
      </c>
      <c r="E6055" s="35" t="s">
        <v>4041</v>
      </c>
      <c r="F6055" s="34">
        <v>1</v>
      </c>
      <c r="H6055">
        <f t="shared" si="283"/>
        <v>1</v>
      </c>
      <c r="I6055" t="s">
        <v>398</v>
      </c>
      <c r="J6055" s="1" t="s">
        <v>484</v>
      </c>
      <c r="K6055" s="23" t="s">
        <v>1179</v>
      </c>
      <c r="L6055" s="18" t="s">
        <v>1180</v>
      </c>
      <c r="M6055" s="18" t="s">
        <v>1181</v>
      </c>
      <c r="N6055">
        <v>6.49</v>
      </c>
      <c r="O6055" s="31">
        <v>6.24</v>
      </c>
      <c r="P6055" s="31">
        <v>6.24</v>
      </c>
      <c r="Q6055">
        <v>0.7</v>
      </c>
      <c r="R6055">
        <f t="shared" si="282"/>
        <v>4.37</v>
      </c>
      <c r="S6055" s="38" t="s">
        <v>36</v>
      </c>
      <c r="T6055" s="27">
        <v>1</v>
      </c>
      <c r="U6055">
        <f t="shared" si="284"/>
        <v>4.37</v>
      </c>
      <c r="V6055" s="39" t="s">
        <v>36</v>
      </c>
    </row>
    <row r="6056" spans="1:22">
      <c r="A6056" s="29">
        <v>42179.641446759262</v>
      </c>
      <c r="B6056" t="s">
        <v>33</v>
      </c>
      <c r="C6056" s="37" t="s">
        <v>88</v>
      </c>
      <c r="D6056" s="37" t="s">
        <v>860</v>
      </c>
      <c r="E6056" s="35" t="s">
        <v>7776</v>
      </c>
      <c r="F6056" s="34">
        <v>1</v>
      </c>
      <c r="H6056">
        <f t="shared" si="283"/>
        <v>1</v>
      </c>
      <c r="I6056" t="s">
        <v>38</v>
      </c>
      <c r="J6056" s="1" t="s">
        <v>529</v>
      </c>
      <c r="K6056" s="23" t="s">
        <v>565</v>
      </c>
      <c r="L6056" s="18" t="s">
        <v>560</v>
      </c>
      <c r="M6056" s="18" t="s">
        <v>566</v>
      </c>
      <c r="N6056">
        <v>0.99</v>
      </c>
      <c r="O6056" s="31">
        <v>0.95</v>
      </c>
      <c r="P6056" s="31">
        <v>0.95</v>
      </c>
      <c r="Q6056">
        <v>0.7</v>
      </c>
      <c r="R6056">
        <f t="shared" si="282"/>
        <v>0.67</v>
      </c>
      <c r="S6056" s="38" t="s">
        <v>36</v>
      </c>
      <c r="T6056" s="27">
        <v>1</v>
      </c>
      <c r="U6056">
        <f t="shared" si="284"/>
        <v>0.67</v>
      </c>
      <c r="V6056" s="39" t="s">
        <v>36</v>
      </c>
    </row>
    <row r="6057" spans="1:22">
      <c r="A6057" s="29">
        <v>42179.234490740739</v>
      </c>
      <c r="B6057" t="s">
        <v>33</v>
      </c>
      <c r="C6057" s="37" t="s">
        <v>113</v>
      </c>
      <c r="D6057" s="37"/>
      <c r="E6057" s="35" t="s">
        <v>7777</v>
      </c>
      <c r="F6057" s="34">
        <v>1</v>
      </c>
      <c r="H6057">
        <f t="shared" si="283"/>
        <v>1</v>
      </c>
      <c r="I6057" t="s">
        <v>38</v>
      </c>
      <c r="J6057" s="1" t="s">
        <v>482</v>
      </c>
      <c r="K6057" s="23" t="s">
        <v>568</v>
      </c>
      <c r="L6057" s="18" t="s">
        <v>307</v>
      </c>
      <c r="M6057" s="18" t="s">
        <v>569</v>
      </c>
      <c r="N6057">
        <v>4.99</v>
      </c>
      <c r="O6057" s="31">
        <v>4.84</v>
      </c>
      <c r="P6057" s="31">
        <v>4.84</v>
      </c>
      <c r="Q6057">
        <v>0.7</v>
      </c>
      <c r="R6057">
        <f t="shared" si="282"/>
        <v>3.39</v>
      </c>
      <c r="S6057" s="38" t="s">
        <v>36</v>
      </c>
      <c r="T6057" s="27">
        <v>1</v>
      </c>
      <c r="U6057">
        <f t="shared" si="284"/>
        <v>3.39</v>
      </c>
      <c r="V6057" s="39" t="s">
        <v>36</v>
      </c>
    </row>
    <row r="6058" spans="1:22">
      <c r="A6058" s="29">
        <v>42179.821516203701</v>
      </c>
      <c r="B6058" t="s">
        <v>33</v>
      </c>
      <c r="C6058" s="37" t="s">
        <v>34</v>
      </c>
      <c r="D6058" s="37"/>
      <c r="E6058" s="35" t="s">
        <v>7778</v>
      </c>
      <c r="F6058" s="34">
        <v>1</v>
      </c>
      <c r="H6058">
        <f t="shared" si="283"/>
        <v>1</v>
      </c>
      <c r="I6058" t="s">
        <v>398</v>
      </c>
      <c r="J6058" s="1" t="s">
        <v>398</v>
      </c>
      <c r="K6058" s="23" t="s">
        <v>475</v>
      </c>
      <c r="L6058" s="18" t="s">
        <v>369</v>
      </c>
      <c r="M6058" s="18" t="s">
        <v>476</v>
      </c>
      <c r="N6058">
        <v>7.49</v>
      </c>
      <c r="O6058" s="31">
        <v>6.19</v>
      </c>
      <c r="P6058" s="31">
        <v>6.19</v>
      </c>
      <c r="Q6058">
        <v>0.7</v>
      </c>
      <c r="R6058">
        <f t="shared" si="282"/>
        <v>4.33</v>
      </c>
      <c r="S6058" s="38" t="s">
        <v>36</v>
      </c>
      <c r="T6058" s="27">
        <v>1</v>
      </c>
      <c r="U6058">
        <f t="shared" si="284"/>
        <v>4.33</v>
      </c>
      <c r="V6058" s="39" t="s">
        <v>36</v>
      </c>
    </row>
    <row r="6059" spans="1:22">
      <c r="A6059" s="29">
        <v>42178.856226851851</v>
      </c>
      <c r="B6059" t="s">
        <v>33</v>
      </c>
      <c r="C6059" s="37" t="s">
        <v>88</v>
      </c>
      <c r="D6059" s="37" t="s">
        <v>1812</v>
      </c>
      <c r="E6059" s="35" t="s">
        <v>7779</v>
      </c>
      <c r="F6059" s="34">
        <v>1</v>
      </c>
      <c r="H6059">
        <f t="shared" si="283"/>
        <v>1</v>
      </c>
      <c r="I6059" t="s">
        <v>35</v>
      </c>
      <c r="J6059" s="1" t="s">
        <v>52</v>
      </c>
      <c r="K6059" s="23" t="s">
        <v>576</v>
      </c>
      <c r="L6059" s="18" t="s">
        <v>87</v>
      </c>
      <c r="M6059" s="18" t="s">
        <v>577</v>
      </c>
      <c r="N6059">
        <v>0.99</v>
      </c>
      <c r="O6059" s="31">
        <v>0.95</v>
      </c>
      <c r="P6059" s="31">
        <v>0.95</v>
      </c>
      <c r="Q6059">
        <v>0.7</v>
      </c>
      <c r="R6059">
        <f t="shared" si="282"/>
        <v>0.67</v>
      </c>
      <c r="S6059" s="38" t="s">
        <v>36</v>
      </c>
      <c r="T6059" s="27">
        <v>1</v>
      </c>
      <c r="U6059">
        <f t="shared" si="284"/>
        <v>0.67</v>
      </c>
      <c r="V6059" s="39" t="s">
        <v>36</v>
      </c>
    </row>
    <row r="6060" spans="1:22">
      <c r="A6060" s="29">
        <v>42179.606932870367</v>
      </c>
      <c r="B6060" t="s">
        <v>450</v>
      </c>
      <c r="C6060" s="37" t="s">
        <v>88</v>
      </c>
      <c r="D6060" s="37" t="s">
        <v>854</v>
      </c>
      <c r="E6060" s="35" t="s">
        <v>7780</v>
      </c>
      <c r="F6060" s="34">
        <v>1</v>
      </c>
      <c r="H6060">
        <f t="shared" si="283"/>
        <v>1</v>
      </c>
      <c r="I6060" t="s">
        <v>398</v>
      </c>
      <c r="J6060" s="1" t="s">
        <v>452</v>
      </c>
      <c r="K6060" s="23" t="s">
        <v>8719</v>
      </c>
      <c r="L6060" s="18" t="s">
        <v>405</v>
      </c>
      <c r="M6060" s="18" t="s">
        <v>8720</v>
      </c>
      <c r="N6060">
        <v>12.99</v>
      </c>
      <c r="O6060" s="31">
        <v>12.49</v>
      </c>
      <c r="P6060" s="31">
        <v>12.49</v>
      </c>
      <c r="Q6060">
        <v>0.7</v>
      </c>
      <c r="R6060">
        <f t="shared" si="282"/>
        <v>8.74</v>
      </c>
      <c r="S6060" s="38" t="s">
        <v>36</v>
      </c>
      <c r="T6060" s="27">
        <v>1</v>
      </c>
      <c r="U6060">
        <f t="shared" si="284"/>
        <v>8.74</v>
      </c>
      <c r="V6060" s="39" t="s">
        <v>36</v>
      </c>
    </row>
    <row r="6061" spans="1:22">
      <c r="A6061" s="29">
        <v>42179.500439814816</v>
      </c>
      <c r="B6061" t="s">
        <v>33</v>
      </c>
      <c r="C6061" s="37" t="s">
        <v>34</v>
      </c>
      <c r="D6061" s="37"/>
      <c r="E6061" s="35" t="s">
        <v>7781</v>
      </c>
      <c r="F6061" s="34">
        <v>1</v>
      </c>
      <c r="H6061">
        <f t="shared" si="283"/>
        <v>1</v>
      </c>
      <c r="I6061" t="s">
        <v>398</v>
      </c>
      <c r="K6061" s="23" t="s">
        <v>1267</v>
      </c>
      <c r="L6061" s="18" t="s">
        <v>130</v>
      </c>
      <c r="M6061" s="18" t="s">
        <v>1268</v>
      </c>
      <c r="N6061">
        <v>6.49</v>
      </c>
      <c r="O6061" s="31">
        <v>5.36</v>
      </c>
      <c r="P6061" s="31">
        <v>5.36</v>
      </c>
      <c r="Q6061">
        <v>0.7</v>
      </c>
      <c r="R6061">
        <f t="shared" si="282"/>
        <v>3.75</v>
      </c>
      <c r="S6061" s="38" t="s">
        <v>36</v>
      </c>
      <c r="T6061" s="27">
        <v>1</v>
      </c>
      <c r="U6061">
        <f t="shared" si="284"/>
        <v>3.75</v>
      </c>
      <c r="V6061" s="39" t="s">
        <v>36</v>
      </c>
    </row>
    <row r="6062" spans="1:22">
      <c r="A6062" s="29">
        <v>42179.891122685185</v>
      </c>
      <c r="B6062" t="s">
        <v>86</v>
      </c>
      <c r="C6062" s="37" t="s">
        <v>37</v>
      </c>
      <c r="D6062" s="37"/>
      <c r="E6062" s="35" t="s">
        <v>7782</v>
      </c>
      <c r="F6062" s="34">
        <v>1</v>
      </c>
      <c r="H6062">
        <f t="shared" si="283"/>
        <v>1</v>
      </c>
      <c r="I6062" t="s">
        <v>38</v>
      </c>
      <c r="J6062" s="1" t="s">
        <v>482</v>
      </c>
      <c r="K6062" s="23" t="s">
        <v>11320</v>
      </c>
      <c r="L6062" s="18" t="s">
        <v>4695</v>
      </c>
      <c r="M6062" s="18" t="s">
        <v>11321</v>
      </c>
      <c r="N6062">
        <v>5.49</v>
      </c>
      <c r="O6062" s="31">
        <v>5.2</v>
      </c>
      <c r="P6062" s="31">
        <v>5.2</v>
      </c>
      <c r="Q6062">
        <v>0.7</v>
      </c>
      <c r="R6062">
        <f t="shared" si="282"/>
        <v>3.64</v>
      </c>
      <c r="S6062" s="38" t="s">
        <v>36</v>
      </c>
      <c r="T6062" s="27">
        <v>1</v>
      </c>
      <c r="U6062">
        <f t="shared" si="284"/>
        <v>3.64</v>
      </c>
      <c r="V6062" s="39" t="s">
        <v>36</v>
      </c>
    </row>
    <row r="6063" spans="1:22">
      <c r="A6063" s="29">
        <v>42179.77721064815</v>
      </c>
      <c r="B6063" t="s">
        <v>33</v>
      </c>
      <c r="C6063" s="37" t="s">
        <v>40</v>
      </c>
      <c r="D6063" s="37"/>
      <c r="E6063" s="35" t="s">
        <v>1856</v>
      </c>
      <c r="F6063" s="34">
        <v>1</v>
      </c>
      <c r="H6063">
        <f t="shared" si="283"/>
        <v>1</v>
      </c>
      <c r="I6063" t="s">
        <v>45</v>
      </c>
      <c r="J6063" s="1" t="s">
        <v>45</v>
      </c>
      <c r="K6063" s="23" t="s">
        <v>5104</v>
      </c>
      <c r="L6063" s="18" t="s">
        <v>3852</v>
      </c>
      <c r="M6063" s="18" t="s">
        <v>5105</v>
      </c>
      <c r="N6063">
        <v>9.49</v>
      </c>
      <c r="O6063" s="31">
        <v>7.72</v>
      </c>
      <c r="P6063" s="31">
        <v>7.72</v>
      </c>
      <c r="Q6063">
        <v>0.7</v>
      </c>
      <c r="R6063">
        <f t="shared" si="282"/>
        <v>5.4</v>
      </c>
      <c r="S6063" s="38" t="s">
        <v>36</v>
      </c>
      <c r="T6063" s="27">
        <v>1</v>
      </c>
      <c r="U6063">
        <f t="shared" si="284"/>
        <v>5.4</v>
      </c>
      <c r="V6063" s="39" t="s">
        <v>36</v>
      </c>
    </row>
    <row r="6064" spans="1:22">
      <c r="A6064" s="29">
        <v>42179.932974537034</v>
      </c>
      <c r="B6064" t="s">
        <v>33</v>
      </c>
      <c r="C6064" s="37" t="s">
        <v>40</v>
      </c>
      <c r="D6064" s="37"/>
      <c r="E6064" s="35" t="s">
        <v>1810</v>
      </c>
      <c r="F6064" s="34">
        <v>1</v>
      </c>
      <c r="H6064">
        <f t="shared" si="283"/>
        <v>1</v>
      </c>
      <c r="I6064" t="s">
        <v>398</v>
      </c>
      <c r="J6064" s="1" t="s">
        <v>452</v>
      </c>
      <c r="K6064" s="23" t="s">
        <v>1121</v>
      </c>
      <c r="L6064" s="18" t="s">
        <v>289</v>
      </c>
      <c r="M6064" s="18" t="s">
        <v>811</v>
      </c>
      <c r="N6064">
        <v>7.99</v>
      </c>
      <c r="O6064" s="31">
        <v>6.5</v>
      </c>
      <c r="P6064" s="31">
        <v>6.5</v>
      </c>
      <c r="Q6064">
        <v>0.7</v>
      </c>
      <c r="R6064">
        <f t="shared" si="282"/>
        <v>4.55</v>
      </c>
      <c r="S6064" s="38" t="s">
        <v>36</v>
      </c>
      <c r="T6064" s="27">
        <v>1</v>
      </c>
      <c r="U6064">
        <f t="shared" si="284"/>
        <v>4.55</v>
      </c>
      <c r="V6064" s="39" t="s">
        <v>36</v>
      </c>
    </row>
    <row r="6065" spans="1:22">
      <c r="A6065" s="29">
        <v>42179.905624999999</v>
      </c>
      <c r="B6065" t="s">
        <v>33</v>
      </c>
      <c r="C6065" s="37" t="s">
        <v>40</v>
      </c>
      <c r="D6065" s="37"/>
      <c r="E6065" s="35" t="s">
        <v>1806</v>
      </c>
      <c r="F6065" s="34">
        <v>1</v>
      </c>
      <c r="H6065">
        <f t="shared" si="283"/>
        <v>1</v>
      </c>
      <c r="I6065" t="s">
        <v>398</v>
      </c>
      <c r="J6065" s="1" t="s">
        <v>484</v>
      </c>
      <c r="K6065" s="23" t="s">
        <v>5536</v>
      </c>
      <c r="L6065" s="18" t="s">
        <v>130</v>
      </c>
      <c r="M6065" s="18" t="s">
        <v>5537</v>
      </c>
      <c r="N6065">
        <v>5.49</v>
      </c>
      <c r="O6065" s="31">
        <v>4.46</v>
      </c>
      <c r="P6065" s="31">
        <v>4.46</v>
      </c>
      <c r="Q6065">
        <v>0.7</v>
      </c>
      <c r="R6065">
        <f t="shared" si="282"/>
        <v>3.12</v>
      </c>
      <c r="S6065" s="38" t="s">
        <v>36</v>
      </c>
      <c r="T6065" s="27">
        <v>1</v>
      </c>
      <c r="U6065">
        <f t="shared" si="284"/>
        <v>3.12</v>
      </c>
      <c r="V6065" s="39" t="s">
        <v>36</v>
      </c>
    </row>
    <row r="6066" spans="1:22">
      <c r="A6066" s="29">
        <v>42179.866793981484</v>
      </c>
      <c r="B6066" t="s">
        <v>86</v>
      </c>
      <c r="C6066" s="37" t="s">
        <v>75</v>
      </c>
      <c r="D6066" s="37"/>
      <c r="E6066" s="35" t="s">
        <v>7783</v>
      </c>
      <c r="F6066" s="34">
        <v>1</v>
      </c>
      <c r="H6066">
        <f t="shared" si="283"/>
        <v>1</v>
      </c>
      <c r="I6066" t="s">
        <v>398</v>
      </c>
      <c r="J6066" s="1" t="s">
        <v>484</v>
      </c>
      <c r="K6066" s="23" t="s">
        <v>2379</v>
      </c>
      <c r="L6066" s="18" t="s">
        <v>2137</v>
      </c>
      <c r="M6066" s="18" t="s">
        <v>2380</v>
      </c>
      <c r="N6066">
        <v>10.99</v>
      </c>
      <c r="O6066" s="31">
        <v>9.08</v>
      </c>
      <c r="P6066" s="31">
        <v>9.08</v>
      </c>
      <c r="Q6066">
        <v>0.7</v>
      </c>
      <c r="R6066">
        <f t="shared" si="282"/>
        <v>6.36</v>
      </c>
      <c r="S6066" s="38" t="s">
        <v>36</v>
      </c>
      <c r="T6066" s="27">
        <v>1</v>
      </c>
      <c r="U6066">
        <f t="shared" si="284"/>
        <v>6.36</v>
      </c>
      <c r="V6066" s="39" t="s">
        <v>36</v>
      </c>
    </row>
    <row r="6067" spans="1:22">
      <c r="A6067" s="29">
        <v>42179.234490740739</v>
      </c>
      <c r="B6067" t="s">
        <v>33</v>
      </c>
      <c r="C6067" s="37" t="s">
        <v>113</v>
      </c>
      <c r="D6067" s="37"/>
      <c r="E6067" s="35" t="s">
        <v>7777</v>
      </c>
      <c r="F6067" s="34">
        <v>1</v>
      </c>
      <c r="H6067">
        <f t="shared" si="283"/>
        <v>1</v>
      </c>
      <c r="I6067" t="s">
        <v>38</v>
      </c>
      <c r="J6067" s="1" t="s">
        <v>482</v>
      </c>
      <c r="K6067" s="23" t="s">
        <v>9437</v>
      </c>
      <c r="L6067" s="18" t="s">
        <v>307</v>
      </c>
      <c r="M6067" s="18" t="s">
        <v>9438</v>
      </c>
      <c r="N6067">
        <v>5.49</v>
      </c>
      <c r="O6067" s="31">
        <v>5.33</v>
      </c>
      <c r="P6067" s="31">
        <v>5.33</v>
      </c>
      <c r="Q6067">
        <v>0.7</v>
      </c>
      <c r="R6067">
        <f t="shared" si="282"/>
        <v>3.73</v>
      </c>
      <c r="S6067" s="38" t="s">
        <v>36</v>
      </c>
      <c r="T6067" s="27">
        <v>1</v>
      </c>
      <c r="U6067">
        <f t="shared" si="284"/>
        <v>3.73</v>
      </c>
      <c r="V6067" s="39" t="s">
        <v>36</v>
      </c>
    </row>
    <row r="6068" spans="1:22">
      <c r="A6068" s="29">
        <v>42179.686851851853</v>
      </c>
      <c r="B6068" t="s">
        <v>33</v>
      </c>
      <c r="C6068" s="37" t="s">
        <v>75</v>
      </c>
      <c r="D6068" s="37"/>
      <c r="E6068" s="35" t="s">
        <v>4348</v>
      </c>
      <c r="F6068" s="34">
        <v>1</v>
      </c>
      <c r="H6068">
        <f t="shared" si="283"/>
        <v>1</v>
      </c>
      <c r="I6068" t="s">
        <v>52</v>
      </c>
      <c r="J6068" s="1" t="s">
        <v>492</v>
      </c>
      <c r="K6068" s="23" t="s">
        <v>2610</v>
      </c>
      <c r="L6068" s="18" t="s">
        <v>97</v>
      </c>
      <c r="M6068" s="18" t="s">
        <v>2611</v>
      </c>
      <c r="N6068">
        <v>7.49</v>
      </c>
      <c r="O6068" s="31">
        <v>6.19</v>
      </c>
      <c r="P6068" s="31">
        <v>6.19</v>
      </c>
      <c r="Q6068">
        <v>0.7</v>
      </c>
      <c r="R6068">
        <f t="shared" si="282"/>
        <v>4.33</v>
      </c>
      <c r="S6068" s="38" t="s">
        <v>36</v>
      </c>
      <c r="T6068" s="27">
        <v>1</v>
      </c>
      <c r="U6068">
        <f t="shared" si="284"/>
        <v>4.33</v>
      </c>
      <c r="V6068" s="39" t="s">
        <v>36</v>
      </c>
    </row>
    <row r="6069" spans="1:22">
      <c r="A6069" s="29">
        <v>42183.370798611111</v>
      </c>
      <c r="B6069" t="s">
        <v>33</v>
      </c>
      <c r="C6069" s="37" t="s">
        <v>37</v>
      </c>
      <c r="D6069" s="37"/>
      <c r="E6069" s="35" t="s">
        <v>1824</v>
      </c>
      <c r="F6069" s="34">
        <v>1</v>
      </c>
      <c r="H6069">
        <f t="shared" si="283"/>
        <v>1</v>
      </c>
      <c r="I6069" t="s">
        <v>35</v>
      </c>
      <c r="J6069" s="1" t="s">
        <v>488</v>
      </c>
      <c r="K6069" s="23" t="s">
        <v>3759</v>
      </c>
      <c r="L6069" s="18" t="s">
        <v>3419</v>
      </c>
      <c r="M6069" s="18" t="s">
        <v>3760</v>
      </c>
      <c r="N6069">
        <v>4.99</v>
      </c>
      <c r="O6069" s="31">
        <v>4.7300000000000004</v>
      </c>
      <c r="P6069" s="31">
        <v>4.7300000000000004</v>
      </c>
      <c r="Q6069">
        <v>0.7</v>
      </c>
      <c r="R6069">
        <f t="shared" si="282"/>
        <v>3.31</v>
      </c>
      <c r="S6069" s="38" t="s">
        <v>36</v>
      </c>
      <c r="T6069" s="27">
        <v>1</v>
      </c>
      <c r="U6069">
        <f t="shared" si="284"/>
        <v>3.31</v>
      </c>
      <c r="V6069" s="39" t="s">
        <v>36</v>
      </c>
    </row>
    <row r="6070" spans="1:22">
      <c r="A6070" s="29">
        <v>42179.272476851853</v>
      </c>
      <c r="B6070" t="s">
        <v>86</v>
      </c>
      <c r="C6070" s="37" t="s">
        <v>37</v>
      </c>
      <c r="D6070" s="37"/>
      <c r="E6070" s="35" t="s">
        <v>4145</v>
      </c>
      <c r="F6070" s="34">
        <v>1</v>
      </c>
      <c r="H6070">
        <f t="shared" si="283"/>
        <v>1</v>
      </c>
      <c r="I6070" t="s">
        <v>398</v>
      </c>
      <c r="J6070" s="1" t="s">
        <v>452</v>
      </c>
      <c r="K6070" s="23" t="s">
        <v>11322</v>
      </c>
      <c r="L6070" s="18" t="s">
        <v>5162</v>
      </c>
      <c r="M6070" s="18" t="s">
        <v>11323</v>
      </c>
      <c r="N6070">
        <v>7.49</v>
      </c>
      <c r="O6070" s="31">
        <v>7.1</v>
      </c>
      <c r="P6070" s="31">
        <v>7.1</v>
      </c>
      <c r="Q6070">
        <v>0.7</v>
      </c>
      <c r="R6070">
        <f t="shared" si="282"/>
        <v>4.97</v>
      </c>
      <c r="S6070" s="38" t="s">
        <v>36</v>
      </c>
      <c r="T6070" s="27">
        <v>1</v>
      </c>
      <c r="U6070">
        <f t="shared" si="284"/>
        <v>4.97</v>
      </c>
      <c r="V6070" s="39" t="s">
        <v>36</v>
      </c>
    </row>
    <row r="6071" spans="1:22">
      <c r="A6071" s="29">
        <v>42179.868634259263</v>
      </c>
      <c r="B6071" t="s">
        <v>86</v>
      </c>
      <c r="C6071" s="37" t="s">
        <v>37</v>
      </c>
      <c r="D6071" s="37"/>
      <c r="E6071" s="35" t="s">
        <v>1850</v>
      </c>
      <c r="F6071" s="34">
        <v>1</v>
      </c>
      <c r="H6071">
        <f t="shared" si="283"/>
        <v>1</v>
      </c>
      <c r="I6071" t="s">
        <v>398</v>
      </c>
      <c r="J6071" s="1" t="s">
        <v>452</v>
      </c>
      <c r="K6071" s="23" t="s">
        <v>1106</v>
      </c>
      <c r="L6071" s="18" t="s">
        <v>454</v>
      </c>
      <c r="M6071" s="18" t="s">
        <v>1107</v>
      </c>
      <c r="N6071">
        <v>6.49</v>
      </c>
      <c r="O6071" s="31">
        <v>6.15</v>
      </c>
      <c r="P6071" s="31">
        <v>6.15</v>
      </c>
      <c r="Q6071">
        <v>0.7</v>
      </c>
      <c r="R6071">
        <f t="shared" si="282"/>
        <v>4.3099999999999996</v>
      </c>
      <c r="S6071" s="38" t="s">
        <v>36</v>
      </c>
      <c r="T6071" s="27">
        <v>1</v>
      </c>
      <c r="U6071">
        <f t="shared" si="284"/>
        <v>4.3099999999999996</v>
      </c>
      <c r="V6071" s="39" t="s">
        <v>36</v>
      </c>
    </row>
    <row r="6072" spans="1:22">
      <c r="A6072" s="29">
        <v>42179.400150462963</v>
      </c>
      <c r="B6072" t="s">
        <v>33</v>
      </c>
      <c r="C6072" s="37" t="s">
        <v>34</v>
      </c>
      <c r="D6072" s="37"/>
      <c r="E6072" s="35" t="s">
        <v>7116</v>
      </c>
      <c r="F6072" s="34">
        <v>1</v>
      </c>
      <c r="H6072">
        <f t="shared" si="283"/>
        <v>1</v>
      </c>
      <c r="I6072" t="s">
        <v>398</v>
      </c>
      <c r="J6072" s="1" t="s">
        <v>484</v>
      </c>
      <c r="K6072" s="23" t="s">
        <v>11324</v>
      </c>
      <c r="L6072" s="18" t="s">
        <v>1373</v>
      </c>
      <c r="M6072" s="18" t="s">
        <v>11325</v>
      </c>
      <c r="N6072">
        <v>7.99</v>
      </c>
      <c r="O6072" s="31">
        <v>6.6</v>
      </c>
      <c r="P6072" s="31">
        <v>6.6</v>
      </c>
      <c r="Q6072">
        <v>0.7</v>
      </c>
      <c r="R6072">
        <f t="shared" si="282"/>
        <v>4.62</v>
      </c>
      <c r="S6072" s="38" t="s">
        <v>36</v>
      </c>
      <c r="T6072" s="27">
        <v>1</v>
      </c>
      <c r="U6072">
        <f t="shared" si="284"/>
        <v>4.62</v>
      </c>
      <c r="V6072" s="39" t="s">
        <v>36</v>
      </c>
    </row>
    <row r="6073" spans="1:22">
      <c r="A6073" s="29">
        <v>42179.290625000001</v>
      </c>
      <c r="B6073" t="s">
        <v>86</v>
      </c>
      <c r="C6073" s="37" t="s">
        <v>37</v>
      </c>
      <c r="D6073" s="37"/>
      <c r="E6073" s="35" t="s">
        <v>1820</v>
      </c>
      <c r="F6073" s="34">
        <v>1</v>
      </c>
      <c r="H6073">
        <f t="shared" si="283"/>
        <v>1</v>
      </c>
      <c r="I6073" t="s">
        <v>398</v>
      </c>
      <c r="J6073" s="1" t="s">
        <v>452</v>
      </c>
      <c r="K6073" s="23" t="s">
        <v>1106</v>
      </c>
      <c r="L6073" s="18" t="s">
        <v>454</v>
      </c>
      <c r="M6073" s="18" t="s">
        <v>1107</v>
      </c>
      <c r="N6073">
        <v>6.49</v>
      </c>
      <c r="O6073" s="31">
        <v>6.15</v>
      </c>
      <c r="P6073" s="31">
        <v>6.15</v>
      </c>
      <c r="Q6073">
        <v>0.7</v>
      </c>
      <c r="R6073">
        <f t="shared" si="282"/>
        <v>4.3099999999999996</v>
      </c>
      <c r="S6073" s="38" t="s">
        <v>36</v>
      </c>
      <c r="T6073" s="27">
        <v>1</v>
      </c>
      <c r="U6073">
        <f t="shared" si="284"/>
        <v>4.3099999999999996</v>
      </c>
      <c r="V6073" s="39" t="s">
        <v>36</v>
      </c>
    </row>
    <row r="6074" spans="1:22">
      <c r="A6074" s="29">
        <v>42179.777106481481</v>
      </c>
      <c r="B6074" t="s">
        <v>86</v>
      </c>
      <c r="C6074" s="37" t="s">
        <v>75</v>
      </c>
      <c r="D6074" s="37"/>
      <c r="E6074" s="35" t="s">
        <v>6480</v>
      </c>
      <c r="F6074" s="34">
        <v>1</v>
      </c>
      <c r="H6074">
        <f t="shared" si="283"/>
        <v>1</v>
      </c>
      <c r="I6074" t="s">
        <v>46</v>
      </c>
      <c r="J6074" s="1" t="s">
        <v>46</v>
      </c>
      <c r="K6074" s="23" t="s">
        <v>10083</v>
      </c>
      <c r="L6074" s="18" t="s">
        <v>105</v>
      </c>
      <c r="M6074" s="18" t="s">
        <v>10084</v>
      </c>
      <c r="N6074">
        <v>6.49</v>
      </c>
      <c r="O6074" s="31">
        <v>5.36</v>
      </c>
      <c r="P6074" s="31">
        <v>5.36</v>
      </c>
      <c r="Q6074">
        <v>0.7</v>
      </c>
      <c r="R6074">
        <f t="shared" si="282"/>
        <v>3.75</v>
      </c>
      <c r="S6074" s="38" t="s">
        <v>36</v>
      </c>
      <c r="T6074" s="27">
        <v>1</v>
      </c>
      <c r="U6074">
        <f t="shared" si="284"/>
        <v>3.75</v>
      </c>
      <c r="V6074" s="39" t="s">
        <v>36</v>
      </c>
    </row>
    <row r="6075" spans="1:22">
      <c r="A6075" s="29">
        <v>42179.789085648146</v>
      </c>
      <c r="B6075" t="s">
        <v>33</v>
      </c>
      <c r="C6075" s="37" t="s">
        <v>48</v>
      </c>
      <c r="D6075" s="37"/>
      <c r="E6075" s="35" t="s">
        <v>7784</v>
      </c>
      <c r="F6075" s="34">
        <v>1</v>
      </c>
      <c r="H6075">
        <f t="shared" si="283"/>
        <v>1</v>
      </c>
      <c r="I6075" t="s">
        <v>38</v>
      </c>
      <c r="J6075" s="1" t="s">
        <v>490</v>
      </c>
      <c r="K6075" s="23" t="s">
        <v>2248</v>
      </c>
      <c r="L6075" s="18" t="s">
        <v>2134</v>
      </c>
      <c r="M6075" s="18" t="s">
        <v>2249</v>
      </c>
      <c r="N6075">
        <v>5.49</v>
      </c>
      <c r="O6075" s="31">
        <v>4.54</v>
      </c>
      <c r="P6075" s="31">
        <v>4.54</v>
      </c>
      <c r="Q6075">
        <v>0.7</v>
      </c>
      <c r="R6075">
        <f t="shared" si="282"/>
        <v>3.18</v>
      </c>
      <c r="S6075" s="38" t="s">
        <v>36</v>
      </c>
      <c r="T6075" s="27">
        <v>1</v>
      </c>
      <c r="U6075">
        <f t="shared" si="284"/>
        <v>3.18</v>
      </c>
      <c r="V6075" s="39" t="s">
        <v>36</v>
      </c>
    </row>
    <row r="6076" spans="1:22">
      <c r="A6076" s="29">
        <v>42179.29241898148</v>
      </c>
      <c r="B6076" t="s">
        <v>33</v>
      </c>
      <c r="C6076" s="37" t="s">
        <v>48</v>
      </c>
      <c r="D6076" s="37"/>
      <c r="E6076" s="35" t="s">
        <v>7785</v>
      </c>
      <c r="F6076" s="34">
        <v>1</v>
      </c>
      <c r="H6076">
        <f t="shared" si="283"/>
        <v>1</v>
      </c>
      <c r="I6076" t="s">
        <v>46</v>
      </c>
      <c r="J6076" s="1" t="s">
        <v>523</v>
      </c>
      <c r="K6076" s="23" t="s">
        <v>2811</v>
      </c>
      <c r="L6076" s="18" t="s">
        <v>161</v>
      </c>
      <c r="M6076" s="18" t="s">
        <v>2812</v>
      </c>
      <c r="N6076">
        <v>7.99</v>
      </c>
      <c r="O6076" s="31">
        <v>6.6</v>
      </c>
      <c r="P6076" s="31">
        <v>6.6</v>
      </c>
      <c r="Q6076">
        <v>0.7</v>
      </c>
      <c r="R6076">
        <f t="shared" si="282"/>
        <v>4.62</v>
      </c>
      <c r="S6076" s="38" t="s">
        <v>36</v>
      </c>
      <c r="T6076" s="27">
        <v>1</v>
      </c>
      <c r="U6076">
        <f t="shared" si="284"/>
        <v>4.62</v>
      </c>
      <c r="V6076" s="39" t="s">
        <v>36</v>
      </c>
    </row>
    <row r="6077" spans="1:22">
      <c r="A6077" s="29">
        <v>42179.234490740739</v>
      </c>
      <c r="B6077" t="s">
        <v>33</v>
      </c>
      <c r="C6077" s="37" t="s">
        <v>113</v>
      </c>
      <c r="D6077" s="37"/>
      <c r="E6077" s="35" t="s">
        <v>7777</v>
      </c>
      <c r="F6077" s="34">
        <v>1</v>
      </c>
      <c r="H6077">
        <f t="shared" si="283"/>
        <v>1</v>
      </c>
      <c r="I6077" t="s">
        <v>38</v>
      </c>
      <c r="J6077" s="1" t="s">
        <v>482</v>
      </c>
      <c r="K6077" s="23" t="s">
        <v>807</v>
      </c>
      <c r="L6077" s="18" t="s">
        <v>307</v>
      </c>
      <c r="M6077" s="18" t="s">
        <v>808</v>
      </c>
      <c r="N6077">
        <v>4.99</v>
      </c>
      <c r="O6077" s="31">
        <v>4.84</v>
      </c>
      <c r="P6077" s="31">
        <v>4.84</v>
      </c>
      <c r="Q6077">
        <v>0.7</v>
      </c>
      <c r="R6077">
        <f t="shared" si="282"/>
        <v>3.39</v>
      </c>
      <c r="S6077" s="38" t="s">
        <v>36</v>
      </c>
      <c r="T6077" s="27">
        <v>1</v>
      </c>
      <c r="U6077">
        <f t="shared" si="284"/>
        <v>3.39</v>
      </c>
      <c r="V6077" s="39" t="s">
        <v>36</v>
      </c>
    </row>
    <row r="6078" spans="1:22">
      <c r="A6078" s="29">
        <v>42179.348854166667</v>
      </c>
      <c r="B6078" t="s">
        <v>33</v>
      </c>
      <c r="C6078" s="37" t="s">
        <v>122</v>
      </c>
      <c r="D6078" s="37"/>
      <c r="E6078" s="35" t="s">
        <v>7786</v>
      </c>
      <c r="F6078" s="34">
        <v>1</v>
      </c>
      <c r="H6078">
        <f t="shared" si="283"/>
        <v>1</v>
      </c>
      <c r="I6078" t="s">
        <v>52</v>
      </c>
      <c r="J6078" s="1" t="s">
        <v>52</v>
      </c>
      <c r="K6078" s="23" t="s">
        <v>224</v>
      </c>
      <c r="L6078" s="18" t="s">
        <v>87</v>
      </c>
      <c r="M6078" s="18" t="s">
        <v>178</v>
      </c>
      <c r="N6078">
        <v>7.99</v>
      </c>
      <c r="O6078" s="31">
        <v>6.5</v>
      </c>
      <c r="P6078" s="31">
        <v>6.5</v>
      </c>
      <c r="Q6078">
        <v>0.7</v>
      </c>
      <c r="R6078">
        <f t="shared" si="282"/>
        <v>4.55</v>
      </c>
      <c r="S6078" s="38" t="s">
        <v>36</v>
      </c>
      <c r="T6078" s="27">
        <v>1</v>
      </c>
      <c r="U6078">
        <f t="shared" si="284"/>
        <v>4.55</v>
      </c>
      <c r="V6078" s="39" t="s">
        <v>36</v>
      </c>
    </row>
    <row r="6079" spans="1:22">
      <c r="A6079" s="29">
        <v>42179.456886574073</v>
      </c>
      <c r="B6079" t="s">
        <v>1013</v>
      </c>
      <c r="C6079" s="37" t="s">
        <v>34</v>
      </c>
      <c r="D6079" s="37"/>
      <c r="E6079" s="35" t="s">
        <v>7787</v>
      </c>
      <c r="F6079" s="34">
        <v>1</v>
      </c>
      <c r="H6079">
        <f t="shared" si="283"/>
        <v>1</v>
      </c>
      <c r="I6079" t="s">
        <v>38</v>
      </c>
      <c r="J6079" s="1" t="s">
        <v>482</v>
      </c>
      <c r="K6079" s="23" t="s">
        <v>8409</v>
      </c>
      <c r="L6079" s="18" t="s">
        <v>1480</v>
      </c>
      <c r="M6079" s="18" t="s">
        <v>8410</v>
      </c>
      <c r="N6079">
        <v>5.49</v>
      </c>
      <c r="O6079" s="31">
        <v>4.54</v>
      </c>
      <c r="P6079" s="31">
        <v>4.54</v>
      </c>
      <c r="Q6079">
        <v>0.7</v>
      </c>
      <c r="R6079">
        <f t="shared" si="282"/>
        <v>3.18</v>
      </c>
      <c r="S6079" s="38" t="s">
        <v>36</v>
      </c>
      <c r="T6079" s="27">
        <v>1</v>
      </c>
      <c r="U6079">
        <f t="shared" si="284"/>
        <v>3.18</v>
      </c>
      <c r="V6079" s="39" t="s">
        <v>36</v>
      </c>
    </row>
    <row r="6080" spans="1:22">
      <c r="A6080" s="29">
        <v>42179.292662037034</v>
      </c>
      <c r="B6080" t="s">
        <v>33</v>
      </c>
      <c r="C6080" s="37" t="s">
        <v>48</v>
      </c>
      <c r="D6080" s="37"/>
      <c r="E6080" s="35" t="s">
        <v>7788</v>
      </c>
      <c r="F6080" s="34">
        <v>1</v>
      </c>
      <c r="H6080">
        <f t="shared" si="283"/>
        <v>1</v>
      </c>
      <c r="I6080" t="s">
        <v>1263</v>
      </c>
      <c r="J6080" s="1" t="s">
        <v>1263</v>
      </c>
      <c r="K6080" s="23" t="s">
        <v>1411</v>
      </c>
      <c r="L6080" s="18" t="s">
        <v>1346</v>
      </c>
      <c r="M6080" s="18" t="s">
        <v>1412</v>
      </c>
      <c r="N6080">
        <v>0.99</v>
      </c>
      <c r="O6080" s="31">
        <v>0.82</v>
      </c>
      <c r="P6080" s="31">
        <v>0.82</v>
      </c>
      <c r="Q6080">
        <v>0.7</v>
      </c>
      <c r="R6080">
        <f t="shared" si="282"/>
        <v>0.56999999999999995</v>
      </c>
      <c r="S6080" s="38" t="s">
        <v>36</v>
      </c>
      <c r="T6080" s="27">
        <v>1</v>
      </c>
      <c r="U6080">
        <f t="shared" si="284"/>
        <v>0.56999999999999995</v>
      </c>
      <c r="V6080" s="39" t="s">
        <v>36</v>
      </c>
    </row>
    <row r="6081" spans="1:22">
      <c r="A6081" s="29">
        <v>42179.505844907406</v>
      </c>
      <c r="B6081" t="s">
        <v>33</v>
      </c>
      <c r="C6081" s="37" t="s">
        <v>40</v>
      </c>
      <c r="D6081" s="37"/>
      <c r="E6081" s="35" t="s">
        <v>1852</v>
      </c>
      <c r="F6081" s="34">
        <v>1</v>
      </c>
      <c r="H6081">
        <f t="shared" si="283"/>
        <v>1</v>
      </c>
      <c r="I6081" t="s">
        <v>488</v>
      </c>
      <c r="J6081" s="1" t="s">
        <v>488</v>
      </c>
      <c r="K6081" s="23" t="s">
        <v>11326</v>
      </c>
      <c r="L6081" s="18" t="s">
        <v>11327</v>
      </c>
      <c r="M6081" s="18" t="s">
        <v>11328</v>
      </c>
      <c r="N6081">
        <v>6.99</v>
      </c>
      <c r="O6081" s="31">
        <v>5.68</v>
      </c>
      <c r="P6081" s="31">
        <v>5.68</v>
      </c>
      <c r="Q6081">
        <v>0.7</v>
      </c>
      <c r="R6081">
        <f t="shared" si="282"/>
        <v>3.98</v>
      </c>
      <c r="S6081" s="38" t="s">
        <v>36</v>
      </c>
      <c r="T6081" s="27">
        <v>1</v>
      </c>
      <c r="U6081">
        <f t="shared" si="284"/>
        <v>3.98</v>
      </c>
      <c r="V6081" s="39" t="s">
        <v>36</v>
      </c>
    </row>
    <row r="6082" spans="1:22">
      <c r="A6082" s="29">
        <v>42179.56894675926</v>
      </c>
      <c r="B6082" t="s">
        <v>33</v>
      </c>
      <c r="C6082" s="37" t="s">
        <v>40</v>
      </c>
      <c r="D6082" s="37"/>
      <c r="E6082" s="35" t="s">
        <v>521</v>
      </c>
      <c r="F6082" s="34">
        <v>1</v>
      </c>
      <c r="H6082">
        <f t="shared" si="283"/>
        <v>1</v>
      </c>
      <c r="I6082" t="s">
        <v>398</v>
      </c>
      <c r="J6082" s="1" t="s">
        <v>484</v>
      </c>
      <c r="K6082" s="23" t="s">
        <v>11329</v>
      </c>
      <c r="L6082" s="18" t="s">
        <v>2397</v>
      </c>
      <c r="M6082" s="18" t="s">
        <v>11330</v>
      </c>
      <c r="N6082">
        <v>6.49</v>
      </c>
      <c r="O6082" s="31">
        <v>5.28</v>
      </c>
      <c r="P6082" s="31">
        <v>5.28</v>
      </c>
      <c r="Q6082">
        <v>0.7</v>
      </c>
      <c r="R6082">
        <f t="shared" ref="R6082:R6145" si="285">ROUND(P6082*Q6082,2)*H6082</f>
        <v>3.7</v>
      </c>
      <c r="S6082" s="38" t="s">
        <v>36</v>
      </c>
      <c r="T6082" s="27">
        <v>1</v>
      </c>
      <c r="U6082">
        <f t="shared" si="284"/>
        <v>3.7</v>
      </c>
      <c r="V6082" s="39" t="s">
        <v>36</v>
      </c>
    </row>
    <row r="6083" spans="1:22">
      <c r="A6083" s="29">
        <v>42179.573101851849</v>
      </c>
      <c r="B6083" t="s">
        <v>33</v>
      </c>
      <c r="C6083" s="37" t="s">
        <v>70</v>
      </c>
      <c r="D6083" s="37"/>
      <c r="E6083" s="35" t="s">
        <v>7789</v>
      </c>
      <c r="F6083" s="34">
        <v>1</v>
      </c>
      <c r="H6083">
        <f t="shared" ref="H6083:H6146" si="286">F6083-G6083</f>
        <v>1</v>
      </c>
      <c r="I6083" t="s">
        <v>46</v>
      </c>
      <c r="J6083" s="1" t="s">
        <v>46</v>
      </c>
      <c r="K6083" s="23" t="s">
        <v>2846</v>
      </c>
      <c r="L6083" s="18" t="s">
        <v>559</v>
      </c>
      <c r="M6083" s="18" t="s">
        <v>2847</v>
      </c>
      <c r="N6083">
        <v>2.4900000000000002</v>
      </c>
      <c r="O6083" s="31">
        <v>2.0099999999999998</v>
      </c>
      <c r="P6083" s="31">
        <v>2.0099999999999998</v>
      </c>
      <c r="Q6083">
        <v>0.7</v>
      </c>
      <c r="R6083">
        <f t="shared" si="285"/>
        <v>1.41</v>
      </c>
      <c r="S6083" s="38" t="s">
        <v>36</v>
      </c>
      <c r="T6083" s="27">
        <v>1</v>
      </c>
      <c r="U6083">
        <f t="shared" ref="U6083:U6146" si="287">ROUND(T6083*R6083,2)</f>
        <v>1.41</v>
      </c>
      <c r="V6083" s="39" t="s">
        <v>36</v>
      </c>
    </row>
    <row r="6084" spans="1:22">
      <c r="A6084" s="29">
        <v>42179.607673611114</v>
      </c>
      <c r="B6084" t="s">
        <v>1013</v>
      </c>
      <c r="C6084" s="37" t="s">
        <v>34</v>
      </c>
      <c r="D6084" s="37"/>
      <c r="E6084" s="35" t="s">
        <v>7056</v>
      </c>
      <c r="F6084" s="34">
        <v>1</v>
      </c>
      <c r="H6084">
        <f t="shared" si="286"/>
        <v>1</v>
      </c>
      <c r="I6084" t="s">
        <v>46</v>
      </c>
      <c r="J6084" s="1" t="s">
        <v>486</v>
      </c>
      <c r="K6084" s="23" t="s">
        <v>2251</v>
      </c>
      <c r="L6084" s="18" t="s">
        <v>210</v>
      </c>
      <c r="M6084" s="18" t="s">
        <v>211</v>
      </c>
      <c r="N6084">
        <v>7.99</v>
      </c>
      <c r="O6084" s="31">
        <v>6.6</v>
      </c>
      <c r="P6084" s="31">
        <v>6.6</v>
      </c>
      <c r="Q6084">
        <v>0.7</v>
      </c>
      <c r="R6084">
        <f t="shared" si="285"/>
        <v>4.62</v>
      </c>
      <c r="S6084" s="38" t="s">
        <v>36</v>
      </c>
      <c r="T6084" s="27">
        <v>1</v>
      </c>
      <c r="U6084">
        <f t="shared" si="287"/>
        <v>4.62</v>
      </c>
      <c r="V6084" s="39" t="s">
        <v>36</v>
      </c>
    </row>
    <row r="6085" spans="1:22">
      <c r="A6085" s="29">
        <v>42179.618009259262</v>
      </c>
      <c r="B6085" t="s">
        <v>1013</v>
      </c>
      <c r="C6085" s="37" t="s">
        <v>34</v>
      </c>
      <c r="D6085" s="37"/>
      <c r="E6085" s="35" t="s">
        <v>7790</v>
      </c>
      <c r="F6085" s="34">
        <v>1</v>
      </c>
      <c r="H6085">
        <f t="shared" si="286"/>
        <v>1</v>
      </c>
      <c r="I6085" t="s">
        <v>52</v>
      </c>
      <c r="J6085" s="1" t="s">
        <v>485</v>
      </c>
      <c r="K6085" s="23" t="s">
        <v>1378</v>
      </c>
      <c r="L6085" s="18" t="s">
        <v>154</v>
      </c>
      <c r="M6085" s="18" t="s">
        <v>1379</v>
      </c>
      <c r="N6085">
        <v>1.99</v>
      </c>
      <c r="O6085" s="31">
        <v>1.64</v>
      </c>
      <c r="P6085" s="31">
        <v>1.64</v>
      </c>
      <c r="Q6085">
        <v>0.7</v>
      </c>
      <c r="R6085">
        <f t="shared" si="285"/>
        <v>1.1499999999999999</v>
      </c>
      <c r="S6085" s="38" t="s">
        <v>36</v>
      </c>
      <c r="T6085" s="27">
        <v>1</v>
      </c>
      <c r="U6085">
        <f t="shared" si="287"/>
        <v>1.1499999999999999</v>
      </c>
      <c r="V6085" s="39" t="s">
        <v>36</v>
      </c>
    </row>
    <row r="6086" spans="1:22">
      <c r="A6086" s="29">
        <v>42179.618715277778</v>
      </c>
      <c r="B6086" t="s">
        <v>33</v>
      </c>
      <c r="C6086" s="37" t="s">
        <v>34</v>
      </c>
      <c r="D6086" s="37"/>
      <c r="E6086" s="35" t="s">
        <v>7791</v>
      </c>
      <c r="F6086" s="34">
        <v>1</v>
      </c>
      <c r="H6086">
        <f t="shared" si="286"/>
        <v>1</v>
      </c>
      <c r="I6086" t="s">
        <v>52</v>
      </c>
      <c r="J6086" s="1" t="s">
        <v>52</v>
      </c>
      <c r="K6086" s="23" t="s">
        <v>828</v>
      </c>
      <c r="L6086" s="18" t="s">
        <v>702</v>
      </c>
      <c r="M6086" s="18" t="s">
        <v>829</v>
      </c>
      <c r="N6086">
        <v>5.99</v>
      </c>
      <c r="O6086" s="31">
        <v>4.95</v>
      </c>
      <c r="P6086" s="31">
        <v>4.95</v>
      </c>
      <c r="Q6086">
        <v>0.7</v>
      </c>
      <c r="R6086">
        <f t="shared" si="285"/>
        <v>3.47</v>
      </c>
      <c r="S6086" s="38" t="s">
        <v>36</v>
      </c>
      <c r="T6086" s="27">
        <v>1</v>
      </c>
      <c r="U6086">
        <f t="shared" si="287"/>
        <v>3.47</v>
      </c>
      <c r="V6086" s="39" t="s">
        <v>36</v>
      </c>
    </row>
    <row r="6087" spans="1:22">
      <c r="A6087" s="29">
        <v>42179.539618055554</v>
      </c>
      <c r="B6087" t="s">
        <v>33</v>
      </c>
      <c r="C6087" s="37" t="s">
        <v>40</v>
      </c>
      <c r="D6087" s="37"/>
      <c r="E6087" s="35" t="s">
        <v>1823</v>
      </c>
      <c r="F6087" s="34">
        <v>1</v>
      </c>
      <c r="H6087">
        <f t="shared" si="286"/>
        <v>1</v>
      </c>
      <c r="I6087" t="s">
        <v>46</v>
      </c>
      <c r="J6087" s="1" t="s">
        <v>46</v>
      </c>
      <c r="K6087" s="23" t="s">
        <v>11331</v>
      </c>
      <c r="L6087" s="18" t="s">
        <v>155</v>
      </c>
      <c r="M6087" s="18" t="s">
        <v>11332</v>
      </c>
      <c r="N6087">
        <v>3.99</v>
      </c>
      <c r="O6087" s="31">
        <v>3.24</v>
      </c>
      <c r="P6087" s="31">
        <v>3.24</v>
      </c>
      <c r="Q6087">
        <v>0.7</v>
      </c>
      <c r="R6087">
        <f t="shared" si="285"/>
        <v>2.27</v>
      </c>
      <c r="S6087" s="38" t="s">
        <v>36</v>
      </c>
      <c r="T6087" s="27">
        <v>1</v>
      </c>
      <c r="U6087">
        <f t="shared" si="287"/>
        <v>2.27</v>
      </c>
      <c r="V6087" s="39" t="s">
        <v>36</v>
      </c>
    </row>
    <row r="6088" spans="1:22">
      <c r="A6088" s="29">
        <v>42179.825821759259</v>
      </c>
      <c r="B6088" t="s">
        <v>86</v>
      </c>
      <c r="C6088" s="37" t="s">
        <v>37</v>
      </c>
      <c r="D6088" s="37"/>
      <c r="E6088" s="35" t="s">
        <v>1956</v>
      </c>
      <c r="F6088" s="34">
        <v>1</v>
      </c>
      <c r="H6088">
        <f t="shared" si="286"/>
        <v>1</v>
      </c>
      <c r="I6088" t="s">
        <v>52</v>
      </c>
      <c r="K6088" s="23" t="s">
        <v>11333</v>
      </c>
      <c r="L6088" s="18" t="s">
        <v>3745</v>
      </c>
      <c r="M6088" s="18" t="s">
        <v>11334</v>
      </c>
      <c r="N6088">
        <v>3.49</v>
      </c>
      <c r="O6088" s="31">
        <v>3.31</v>
      </c>
      <c r="P6088" s="31">
        <v>3.31</v>
      </c>
      <c r="Q6088">
        <v>0.7</v>
      </c>
      <c r="R6088">
        <f t="shared" si="285"/>
        <v>2.3199999999999998</v>
      </c>
      <c r="S6088" s="38" t="s">
        <v>36</v>
      </c>
      <c r="T6088" s="27">
        <v>1</v>
      </c>
      <c r="U6088">
        <f t="shared" si="287"/>
        <v>2.3199999999999998</v>
      </c>
      <c r="V6088" s="39" t="s">
        <v>36</v>
      </c>
    </row>
    <row r="6089" spans="1:22">
      <c r="A6089" s="29">
        <v>42179.44840277778</v>
      </c>
      <c r="B6089" t="s">
        <v>33</v>
      </c>
      <c r="C6089" s="37" t="s">
        <v>58</v>
      </c>
      <c r="D6089" s="37"/>
      <c r="E6089" s="35" t="s">
        <v>6749</v>
      </c>
      <c r="F6089" s="34">
        <v>1</v>
      </c>
      <c r="H6089">
        <f t="shared" si="286"/>
        <v>1</v>
      </c>
      <c r="I6089" t="s">
        <v>38</v>
      </c>
      <c r="J6089" s="1" t="s">
        <v>482</v>
      </c>
      <c r="K6089" s="23" t="s">
        <v>341</v>
      </c>
      <c r="L6089" s="18" t="s">
        <v>307</v>
      </c>
      <c r="M6089" s="18" t="s">
        <v>342</v>
      </c>
      <c r="N6089">
        <v>4.99</v>
      </c>
      <c r="O6089" s="31">
        <v>4.1900000000000004</v>
      </c>
      <c r="P6089" s="31">
        <v>4.1900000000000004</v>
      </c>
      <c r="Q6089">
        <v>0.7</v>
      </c>
      <c r="R6089">
        <f t="shared" si="285"/>
        <v>2.93</v>
      </c>
      <c r="S6089" s="38" t="s">
        <v>36</v>
      </c>
      <c r="T6089" s="27">
        <v>1</v>
      </c>
      <c r="U6089">
        <f t="shared" si="287"/>
        <v>2.93</v>
      </c>
      <c r="V6089" s="39" t="s">
        <v>36</v>
      </c>
    </row>
    <row r="6090" spans="1:22">
      <c r="A6090" s="29">
        <v>42179.27175925926</v>
      </c>
      <c r="B6090" t="s">
        <v>33</v>
      </c>
      <c r="C6090" s="37" t="s">
        <v>40</v>
      </c>
      <c r="D6090" s="37"/>
      <c r="E6090" s="35" t="s">
        <v>429</v>
      </c>
      <c r="F6090" s="34">
        <v>1</v>
      </c>
      <c r="H6090">
        <f t="shared" si="286"/>
        <v>1</v>
      </c>
      <c r="I6090" t="s">
        <v>38</v>
      </c>
      <c r="J6090" s="1" t="s">
        <v>482</v>
      </c>
      <c r="K6090" s="23" t="s">
        <v>9437</v>
      </c>
      <c r="L6090" s="18" t="s">
        <v>307</v>
      </c>
      <c r="M6090" s="18" t="s">
        <v>9438</v>
      </c>
      <c r="N6090">
        <v>5.49</v>
      </c>
      <c r="O6090" s="31">
        <v>4.46</v>
      </c>
      <c r="P6090" s="31">
        <v>4.46</v>
      </c>
      <c r="Q6090">
        <v>0.7</v>
      </c>
      <c r="R6090">
        <f t="shared" si="285"/>
        <v>3.12</v>
      </c>
      <c r="S6090" s="38" t="s">
        <v>36</v>
      </c>
      <c r="T6090" s="27">
        <v>1</v>
      </c>
      <c r="U6090">
        <f t="shared" si="287"/>
        <v>3.12</v>
      </c>
      <c r="V6090" s="39" t="s">
        <v>36</v>
      </c>
    </row>
    <row r="6091" spans="1:22">
      <c r="A6091" s="29">
        <v>42179.754432870373</v>
      </c>
      <c r="B6091" t="s">
        <v>33</v>
      </c>
      <c r="C6091" s="37" t="s">
        <v>34</v>
      </c>
      <c r="D6091" s="37"/>
      <c r="E6091" s="35" t="s">
        <v>6681</v>
      </c>
      <c r="F6091" s="34">
        <v>1</v>
      </c>
      <c r="H6091">
        <f t="shared" si="286"/>
        <v>1</v>
      </c>
      <c r="I6091" t="s">
        <v>398</v>
      </c>
      <c r="J6091" s="1" t="s">
        <v>452</v>
      </c>
      <c r="K6091" s="23" t="s">
        <v>4951</v>
      </c>
      <c r="L6091" s="18" t="s">
        <v>367</v>
      </c>
      <c r="M6091" s="18" t="s">
        <v>4952</v>
      </c>
      <c r="N6091">
        <v>9.99</v>
      </c>
      <c r="O6091" s="31">
        <v>8.26</v>
      </c>
      <c r="P6091" s="31">
        <v>8.26</v>
      </c>
      <c r="Q6091">
        <v>0.7</v>
      </c>
      <c r="R6091">
        <f t="shared" si="285"/>
        <v>5.78</v>
      </c>
      <c r="S6091" s="38" t="s">
        <v>36</v>
      </c>
      <c r="T6091" s="27">
        <v>1</v>
      </c>
      <c r="U6091">
        <f t="shared" si="287"/>
        <v>5.78</v>
      </c>
      <c r="V6091" s="39" t="s">
        <v>36</v>
      </c>
    </row>
    <row r="6092" spans="1:22">
      <c r="A6092" s="29">
        <v>42179.655555555553</v>
      </c>
      <c r="B6092" t="s">
        <v>33</v>
      </c>
      <c r="C6092" s="37" t="s">
        <v>34</v>
      </c>
      <c r="D6092" s="37"/>
      <c r="E6092" s="35" t="s">
        <v>4344</v>
      </c>
      <c r="F6092" s="34">
        <v>1</v>
      </c>
      <c r="H6092">
        <f t="shared" si="286"/>
        <v>1</v>
      </c>
      <c r="I6092" t="s">
        <v>398</v>
      </c>
      <c r="J6092" s="1" t="s">
        <v>452</v>
      </c>
      <c r="K6092" s="23" t="s">
        <v>814</v>
      </c>
      <c r="L6092" s="18" t="s">
        <v>166</v>
      </c>
      <c r="M6092" s="18" t="s">
        <v>815</v>
      </c>
      <c r="N6092">
        <v>5.99</v>
      </c>
      <c r="O6092" s="31">
        <v>4.95</v>
      </c>
      <c r="P6092" s="31">
        <v>4.95</v>
      </c>
      <c r="Q6092">
        <v>0.7</v>
      </c>
      <c r="R6092">
        <f t="shared" si="285"/>
        <v>3.47</v>
      </c>
      <c r="S6092" s="38" t="s">
        <v>36</v>
      </c>
      <c r="T6092" s="27">
        <v>1</v>
      </c>
      <c r="U6092">
        <f t="shared" si="287"/>
        <v>3.47</v>
      </c>
      <c r="V6092" s="39" t="s">
        <v>36</v>
      </c>
    </row>
    <row r="6093" spans="1:22">
      <c r="A6093" s="29">
        <v>42179.530972222223</v>
      </c>
      <c r="B6093" t="s">
        <v>33</v>
      </c>
      <c r="C6093" s="37" t="s">
        <v>34</v>
      </c>
      <c r="D6093" s="37"/>
      <c r="E6093" s="35" t="s">
        <v>7792</v>
      </c>
      <c r="F6093" s="34">
        <v>1</v>
      </c>
      <c r="H6093">
        <f t="shared" si="286"/>
        <v>1</v>
      </c>
      <c r="I6093" t="s">
        <v>398</v>
      </c>
      <c r="K6093" s="23" t="s">
        <v>268</v>
      </c>
      <c r="L6093" s="18" t="s">
        <v>159</v>
      </c>
      <c r="M6093" s="18" t="s">
        <v>160</v>
      </c>
      <c r="N6093">
        <v>8.99</v>
      </c>
      <c r="O6093" s="31">
        <v>7.43</v>
      </c>
      <c r="P6093" s="31">
        <v>7.43</v>
      </c>
      <c r="Q6093">
        <v>0.7</v>
      </c>
      <c r="R6093">
        <f t="shared" si="285"/>
        <v>5.2</v>
      </c>
      <c r="S6093" s="38" t="s">
        <v>36</v>
      </c>
      <c r="T6093" s="27">
        <v>1</v>
      </c>
      <c r="U6093">
        <f t="shared" si="287"/>
        <v>5.2</v>
      </c>
      <c r="V6093" s="39" t="s">
        <v>36</v>
      </c>
    </row>
    <row r="6094" spans="1:22">
      <c r="A6094" s="29">
        <v>42179.787048611113</v>
      </c>
      <c r="B6094" t="s">
        <v>33</v>
      </c>
      <c r="C6094" s="37" t="s">
        <v>34</v>
      </c>
      <c r="D6094" s="37"/>
      <c r="E6094" s="35" t="s">
        <v>7420</v>
      </c>
      <c r="F6094" s="34">
        <v>1</v>
      </c>
      <c r="H6094">
        <f t="shared" si="286"/>
        <v>1</v>
      </c>
      <c r="I6094" t="s">
        <v>52</v>
      </c>
      <c r="J6094" s="1" t="s">
        <v>52</v>
      </c>
      <c r="K6094" s="23" t="s">
        <v>3170</v>
      </c>
      <c r="L6094" s="18" t="s">
        <v>3171</v>
      </c>
      <c r="M6094" s="18" t="s">
        <v>3172</v>
      </c>
      <c r="N6094">
        <v>7.99</v>
      </c>
      <c r="O6094" s="31">
        <v>6.6</v>
      </c>
      <c r="P6094" s="31">
        <v>6.6</v>
      </c>
      <c r="Q6094">
        <v>0.7</v>
      </c>
      <c r="R6094">
        <f t="shared" si="285"/>
        <v>4.62</v>
      </c>
      <c r="S6094" s="38" t="s">
        <v>36</v>
      </c>
      <c r="T6094" s="27">
        <v>1</v>
      </c>
      <c r="U6094">
        <f t="shared" si="287"/>
        <v>4.62</v>
      </c>
      <c r="V6094" s="39" t="s">
        <v>36</v>
      </c>
    </row>
    <row r="6095" spans="1:22">
      <c r="A6095" s="29">
        <v>42179.234490740739</v>
      </c>
      <c r="B6095" t="s">
        <v>33</v>
      </c>
      <c r="C6095" s="37" t="s">
        <v>113</v>
      </c>
      <c r="D6095" s="37"/>
      <c r="E6095" s="35" t="s">
        <v>7777</v>
      </c>
      <c r="F6095" s="34">
        <v>1</v>
      </c>
      <c r="H6095">
        <f t="shared" si="286"/>
        <v>1</v>
      </c>
      <c r="I6095" t="s">
        <v>38</v>
      </c>
      <c r="J6095" s="1" t="s">
        <v>482</v>
      </c>
      <c r="K6095" s="23" t="s">
        <v>1051</v>
      </c>
      <c r="L6095" s="18" t="s">
        <v>307</v>
      </c>
      <c r="M6095" s="18" t="s">
        <v>1052</v>
      </c>
      <c r="N6095">
        <v>4.99</v>
      </c>
      <c r="O6095" s="31">
        <v>4.84</v>
      </c>
      <c r="P6095" s="31">
        <v>4.84</v>
      </c>
      <c r="Q6095">
        <v>0.7</v>
      </c>
      <c r="R6095">
        <f t="shared" si="285"/>
        <v>3.39</v>
      </c>
      <c r="S6095" s="38" t="s">
        <v>36</v>
      </c>
      <c r="T6095" s="27">
        <v>1</v>
      </c>
      <c r="U6095">
        <f t="shared" si="287"/>
        <v>3.39</v>
      </c>
      <c r="V6095" s="39" t="s">
        <v>36</v>
      </c>
    </row>
    <row r="6096" spans="1:22">
      <c r="A6096" s="29">
        <v>42179.476273148146</v>
      </c>
      <c r="B6096" t="s">
        <v>33</v>
      </c>
      <c r="C6096" s="37" t="s">
        <v>37</v>
      </c>
      <c r="D6096" s="37"/>
      <c r="E6096" s="35" t="s">
        <v>1916</v>
      </c>
      <c r="F6096" s="34">
        <v>1</v>
      </c>
      <c r="H6096">
        <f t="shared" si="286"/>
        <v>1</v>
      </c>
      <c r="I6096" t="s">
        <v>1263</v>
      </c>
      <c r="J6096" s="1" t="s">
        <v>1263</v>
      </c>
      <c r="K6096" s="23" t="s">
        <v>8491</v>
      </c>
      <c r="L6096" s="18" t="s">
        <v>1352</v>
      </c>
      <c r="M6096" s="18" t="s">
        <v>8492</v>
      </c>
      <c r="N6096">
        <v>6.49</v>
      </c>
      <c r="O6096" s="31">
        <v>6.15</v>
      </c>
      <c r="P6096" s="31">
        <v>6.15</v>
      </c>
      <c r="Q6096">
        <v>0.7</v>
      </c>
      <c r="R6096">
        <f t="shared" si="285"/>
        <v>4.3099999999999996</v>
      </c>
      <c r="S6096" s="38" t="s">
        <v>36</v>
      </c>
      <c r="T6096" s="27">
        <v>1</v>
      </c>
      <c r="U6096">
        <f t="shared" si="287"/>
        <v>4.3099999999999996</v>
      </c>
      <c r="V6096" s="39" t="s">
        <v>36</v>
      </c>
    </row>
    <row r="6097" spans="1:22">
      <c r="A6097" s="29">
        <v>42179.709652777776</v>
      </c>
      <c r="B6097" t="s">
        <v>33</v>
      </c>
      <c r="C6097" s="37" t="s">
        <v>58</v>
      </c>
      <c r="D6097" s="37"/>
      <c r="E6097" s="35" t="s">
        <v>7793</v>
      </c>
      <c r="F6097" s="34">
        <v>1</v>
      </c>
      <c r="H6097">
        <f t="shared" si="286"/>
        <v>1</v>
      </c>
      <c r="I6097" t="s">
        <v>46</v>
      </c>
      <c r="J6097" s="1" t="s">
        <v>46</v>
      </c>
      <c r="K6097" s="23" t="s">
        <v>4749</v>
      </c>
      <c r="L6097" s="18" t="s">
        <v>426</v>
      </c>
      <c r="M6097" s="18" t="s">
        <v>4750</v>
      </c>
      <c r="N6097">
        <v>5.99</v>
      </c>
      <c r="O6097" s="31">
        <v>5.03</v>
      </c>
      <c r="P6097" s="31">
        <v>5.03</v>
      </c>
      <c r="Q6097">
        <v>0.7</v>
      </c>
      <c r="R6097">
        <f t="shared" si="285"/>
        <v>3.52</v>
      </c>
      <c r="S6097" s="38" t="s">
        <v>36</v>
      </c>
      <c r="T6097" s="27">
        <v>1</v>
      </c>
      <c r="U6097">
        <f t="shared" si="287"/>
        <v>3.52</v>
      </c>
      <c r="V6097" s="39" t="s">
        <v>36</v>
      </c>
    </row>
    <row r="6098" spans="1:22">
      <c r="A6098" s="29">
        <v>42179.660601851851</v>
      </c>
      <c r="B6098" t="s">
        <v>33</v>
      </c>
      <c r="C6098" s="37" t="s">
        <v>34</v>
      </c>
      <c r="D6098" s="37"/>
      <c r="E6098" s="35" t="s">
        <v>6384</v>
      </c>
      <c r="F6098" s="34">
        <v>1</v>
      </c>
      <c r="H6098">
        <f t="shared" si="286"/>
        <v>1</v>
      </c>
      <c r="I6098" t="s">
        <v>488</v>
      </c>
      <c r="J6098" s="1" t="s">
        <v>488</v>
      </c>
      <c r="K6098" s="23" t="s">
        <v>2051</v>
      </c>
      <c r="L6098" s="18" t="s">
        <v>549</v>
      </c>
      <c r="M6098" s="18" t="s">
        <v>850</v>
      </c>
      <c r="N6098">
        <v>3.99</v>
      </c>
      <c r="O6098" s="31">
        <v>3.3</v>
      </c>
      <c r="P6098" s="31">
        <v>3.3</v>
      </c>
      <c r="Q6098">
        <v>0.7</v>
      </c>
      <c r="R6098">
        <f t="shared" si="285"/>
        <v>2.31</v>
      </c>
      <c r="S6098" s="38" t="s">
        <v>36</v>
      </c>
      <c r="T6098" s="27">
        <v>1</v>
      </c>
      <c r="U6098">
        <f t="shared" si="287"/>
        <v>2.31</v>
      </c>
      <c r="V6098" s="39" t="s">
        <v>36</v>
      </c>
    </row>
    <row r="6099" spans="1:22">
      <c r="A6099" s="29">
        <v>42179.846574074072</v>
      </c>
      <c r="B6099" t="s">
        <v>33</v>
      </c>
      <c r="C6099" s="37" t="s">
        <v>75</v>
      </c>
      <c r="D6099" s="37"/>
      <c r="E6099" s="35" t="s">
        <v>7794</v>
      </c>
      <c r="F6099" s="34">
        <v>1</v>
      </c>
      <c r="H6099">
        <f t="shared" si="286"/>
        <v>1</v>
      </c>
      <c r="I6099" t="s">
        <v>38</v>
      </c>
      <c r="J6099" s="1" t="s">
        <v>482</v>
      </c>
      <c r="K6099" s="23" t="s">
        <v>649</v>
      </c>
      <c r="L6099" s="18" t="s">
        <v>647</v>
      </c>
      <c r="M6099" s="18" t="s">
        <v>650</v>
      </c>
      <c r="N6099">
        <v>3.99</v>
      </c>
      <c r="O6099" s="31">
        <v>3.3</v>
      </c>
      <c r="P6099" s="31">
        <v>3.3</v>
      </c>
      <c r="Q6099">
        <v>0.7</v>
      </c>
      <c r="R6099">
        <f t="shared" si="285"/>
        <v>2.31</v>
      </c>
      <c r="S6099" s="38" t="s">
        <v>36</v>
      </c>
      <c r="T6099" s="27">
        <v>1</v>
      </c>
      <c r="U6099">
        <f t="shared" si="287"/>
        <v>2.31</v>
      </c>
      <c r="V6099" s="39" t="s">
        <v>36</v>
      </c>
    </row>
    <row r="6100" spans="1:22">
      <c r="A6100" s="29">
        <v>42179.819108796299</v>
      </c>
      <c r="B6100" t="s">
        <v>33</v>
      </c>
      <c r="C6100" s="37" t="s">
        <v>34</v>
      </c>
      <c r="D6100" s="37"/>
      <c r="E6100" s="35" t="s">
        <v>7795</v>
      </c>
      <c r="F6100" s="34">
        <v>1</v>
      </c>
      <c r="H6100">
        <f t="shared" si="286"/>
        <v>1</v>
      </c>
      <c r="I6100" t="s">
        <v>398</v>
      </c>
      <c r="J6100" s="1" t="s">
        <v>452</v>
      </c>
      <c r="K6100" s="23" t="s">
        <v>11335</v>
      </c>
      <c r="L6100" s="18" t="s">
        <v>128</v>
      </c>
      <c r="M6100" s="18" t="s">
        <v>11336</v>
      </c>
      <c r="N6100">
        <v>8.49</v>
      </c>
      <c r="O6100" s="31">
        <v>7.02</v>
      </c>
      <c r="P6100" s="31">
        <v>7.02</v>
      </c>
      <c r="Q6100">
        <v>0.7</v>
      </c>
      <c r="R6100">
        <f t="shared" si="285"/>
        <v>4.91</v>
      </c>
      <c r="S6100" s="38" t="s">
        <v>36</v>
      </c>
      <c r="T6100" s="27">
        <v>1</v>
      </c>
      <c r="U6100">
        <f t="shared" si="287"/>
        <v>4.91</v>
      </c>
      <c r="V6100" s="39" t="s">
        <v>36</v>
      </c>
    </row>
    <row r="6101" spans="1:22">
      <c r="A6101" s="29">
        <v>42179.766261574077</v>
      </c>
      <c r="B6101" t="s">
        <v>33</v>
      </c>
      <c r="C6101" s="37" t="s">
        <v>37</v>
      </c>
      <c r="D6101" s="37"/>
      <c r="E6101" s="35" t="s">
        <v>7796</v>
      </c>
      <c r="F6101" s="34">
        <v>1</v>
      </c>
      <c r="H6101">
        <f t="shared" si="286"/>
        <v>1</v>
      </c>
      <c r="I6101" t="s">
        <v>398</v>
      </c>
      <c r="J6101" s="1" t="s">
        <v>452</v>
      </c>
      <c r="K6101" s="23" t="s">
        <v>7962</v>
      </c>
      <c r="L6101" s="18" t="s">
        <v>166</v>
      </c>
      <c r="M6101" s="18" t="s">
        <v>7963</v>
      </c>
      <c r="N6101">
        <v>14.99</v>
      </c>
      <c r="O6101" s="31">
        <v>14.21</v>
      </c>
      <c r="P6101" s="31">
        <v>14.21</v>
      </c>
      <c r="Q6101">
        <v>0.7</v>
      </c>
      <c r="R6101">
        <f t="shared" si="285"/>
        <v>9.9499999999999993</v>
      </c>
      <c r="S6101" s="38" t="s">
        <v>36</v>
      </c>
      <c r="T6101" s="27">
        <v>1</v>
      </c>
      <c r="U6101">
        <f t="shared" si="287"/>
        <v>9.9499999999999993</v>
      </c>
      <c r="V6101" s="39" t="s">
        <v>36</v>
      </c>
    </row>
    <row r="6102" spans="1:22">
      <c r="A6102" s="29">
        <v>42179.75340277778</v>
      </c>
      <c r="B6102" t="s">
        <v>33</v>
      </c>
      <c r="C6102" s="37" t="s">
        <v>34</v>
      </c>
      <c r="D6102" s="37"/>
      <c r="E6102" s="35" t="s">
        <v>4293</v>
      </c>
      <c r="F6102" s="34">
        <v>1</v>
      </c>
      <c r="H6102">
        <f t="shared" si="286"/>
        <v>1</v>
      </c>
      <c r="I6102" t="s">
        <v>398</v>
      </c>
      <c r="J6102" s="1" t="s">
        <v>494</v>
      </c>
      <c r="K6102" s="23" t="s">
        <v>9496</v>
      </c>
      <c r="L6102" s="18" t="s">
        <v>3950</v>
      </c>
      <c r="M6102" s="18" t="s">
        <v>9497</v>
      </c>
      <c r="N6102">
        <v>12.99</v>
      </c>
      <c r="O6102" s="31">
        <v>10.74</v>
      </c>
      <c r="P6102" s="31">
        <v>10.74</v>
      </c>
      <c r="Q6102">
        <v>0.7</v>
      </c>
      <c r="R6102">
        <f t="shared" si="285"/>
        <v>7.52</v>
      </c>
      <c r="S6102" s="38" t="s">
        <v>36</v>
      </c>
      <c r="T6102" s="27">
        <v>1</v>
      </c>
      <c r="U6102">
        <f t="shared" si="287"/>
        <v>7.52</v>
      </c>
      <c r="V6102" s="39" t="s">
        <v>36</v>
      </c>
    </row>
    <row r="6103" spans="1:22">
      <c r="A6103" s="29">
        <v>42179.847696759258</v>
      </c>
      <c r="B6103" t="s">
        <v>33</v>
      </c>
      <c r="C6103" s="37" t="s">
        <v>34</v>
      </c>
      <c r="D6103" s="37"/>
      <c r="E6103" s="35" t="s">
        <v>2964</v>
      </c>
      <c r="F6103" s="34">
        <v>1</v>
      </c>
      <c r="H6103">
        <f t="shared" si="286"/>
        <v>1</v>
      </c>
      <c r="I6103" t="s">
        <v>38</v>
      </c>
      <c r="J6103" s="1" t="s">
        <v>38</v>
      </c>
      <c r="K6103" s="23" t="s">
        <v>9286</v>
      </c>
      <c r="L6103" s="18" t="s">
        <v>9287</v>
      </c>
      <c r="M6103" s="18" t="s">
        <v>9288</v>
      </c>
      <c r="N6103">
        <v>3.99</v>
      </c>
      <c r="O6103" s="31">
        <v>3.3</v>
      </c>
      <c r="P6103" s="31">
        <v>3.3</v>
      </c>
      <c r="Q6103">
        <v>0.7</v>
      </c>
      <c r="R6103">
        <f t="shared" si="285"/>
        <v>2.31</v>
      </c>
      <c r="S6103" s="38" t="s">
        <v>36</v>
      </c>
      <c r="T6103" s="27">
        <v>1</v>
      </c>
      <c r="U6103">
        <f t="shared" si="287"/>
        <v>2.31</v>
      </c>
      <c r="V6103" s="39" t="s">
        <v>36</v>
      </c>
    </row>
    <row r="6104" spans="1:22">
      <c r="A6104" s="29">
        <v>42179.703564814816</v>
      </c>
      <c r="B6104" t="s">
        <v>33</v>
      </c>
      <c r="C6104" s="37" t="s">
        <v>40</v>
      </c>
      <c r="D6104" s="37"/>
      <c r="E6104" s="35" t="s">
        <v>6156</v>
      </c>
      <c r="F6104" s="34">
        <v>1</v>
      </c>
      <c r="H6104">
        <f t="shared" si="286"/>
        <v>1</v>
      </c>
      <c r="I6104" t="s">
        <v>46</v>
      </c>
      <c r="J6104" s="1" t="s">
        <v>46</v>
      </c>
      <c r="K6104" s="23" t="s">
        <v>4500</v>
      </c>
      <c r="L6104" s="18" t="s">
        <v>105</v>
      </c>
      <c r="M6104" s="18" t="s">
        <v>4501</v>
      </c>
      <c r="N6104">
        <v>6.49</v>
      </c>
      <c r="O6104" s="31">
        <v>5.28</v>
      </c>
      <c r="P6104" s="31">
        <v>5.28</v>
      </c>
      <c r="Q6104">
        <v>0.7</v>
      </c>
      <c r="R6104">
        <f t="shared" si="285"/>
        <v>3.7</v>
      </c>
      <c r="S6104" s="38" t="s">
        <v>36</v>
      </c>
      <c r="T6104" s="27">
        <v>1</v>
      </c>
      <c r="U6104">
        <f t="shared" si="287"/>
        <v>3.7</v>
      </c>
      <c r="V6104" s="39" t="s">
        <v>36</v>
      </c>
    </row>
    <row r="6105" spans="1:22">
      <c r="A6105" s="29">
        <v>42179.700891203705</v>
      </c>
      <c r="B6105" t="s">
        <v>33</v>
      </c>
      <c r="C6105" s="37" t="s">
        <v>40</v>
      </c>
      <c r="D6105" s="37"/>
      <c r="E6105" s="35" t="s">
        <v>6156</v>
      </c>
      <c r="F6105" s="34">
        <v>1</v>
      </c>
      <c r="H6105">
        <f t="shared" si="286"/>
        <v>1</v>
      </c>
      <c r="I6105" t="s">
        <v>46</v>
      </c>
      <c r="J6105" s="1" t="s">
        <v>46</v>
      </c>
      <c r="K6105" s="23" t="s">
        <v>11337</v>
      </c>
      <c r="L6105" s="18" t="s">
        <v>105</v>
      </c>
      <c r="M6105" s="18" t="s">
        <v>11338</v>
      </c>
      <c r="N6105">
        <v>5.49</v>
      </c>
      <c r="O6105" s="31">
        <v>4.46</v>
      </c>
      <c r="P6105" s="31">
        <v>4.46</v>
      </c>
      <c r="Q6105">
        <v>0.7</v>
      </c>
      <c r="R6105">
        <f t="shared" si="285"/>
        <v>3.12</v>
      </c>
      <c r="S6105" s="38" t="s">
        <v>36</v>
      </c>
      <c r="T6105" s="27">
        <v>1</v>
      </c>
      <c r="U6105">
        <f t="shared" si="287"/>
        <v>3.12</v>
      </c>
      <c r="V6105" s="39" t="s">
        <v>36</v>
      </c>
    </row>
    <row r="6106" spans="1:22">
      <c r="A6106" s="29">
        <v>42179.689745370371</v>
      </c>
      <c r="B6106" t="s">
        <v>33</v>
      </c>
      <c r="C6106" s="37" t="s">
        <v>58</v>
      </c>
      <c r="D6106" s="37"/>
      <c r="E6106" s="35" t="s">
        <v>4403</v>
      </c>
      <c r="F6106" s="34">
        <v>1</v>
      </c>
      <c r="H6106">
        <f t="shared" si="286"/>
        <v>1</v>
      </c>
      <c r="I6106" t="s">
        <v>452</v>
      </c>
      <c r="J6106" s="1" t="s">
        <v>452</v>
      </c>
      <c r="K6106" s="23" t="s">
        <v>11339</v>
      </c>
      <c r="L6106" s="18" t="s">
        <v>3901</v>
      </c>
      <c r="M6106" s="18" t="s">
        <v>11340</v>
      </c>
      <c r="N6106">
        <v>6.99</v>
      </c>
      <c r="O6106" s="31">
        <v>5.87</v>
      </c>
      <c r="P6106" s="31">
        <v>5.87</v>
      </c>
      <c r="Q6106">
        <v>0.7</v>
      </c>
      <c r="R6106">
        <f t="shared" si="285"/>
        <v>4.1100000000000003</v>
      </c>
      <c r="S6106" s="38" t="s">
        <v>36</v>
      </c>
      <c r="T6106" s="27">
        <v>1</v>
      </c>
      <c r="U6106">
        <f t="shared" si="287"/>
        <v>4.1100000000000003</v>
      </c>
      <c r="V6106" s="39" t="s">
        <v>36</v>
      </c>
    </row>
    <row r="6107" spans="1:22">
      <c r="A6107" s="29">
        <v>42179.613530092596</v>
      </c>
      <c r="B6107" t="s">
        <v>33</v>
      </c>
      <c r="C6107" s="37" t="s">
        <v>40</v>
      </c>
      <c r="D6107" s="37"/>
      <c r="E6107" s="35" t="s">
        <v>185</v>
      </c>
      <c r="F6107" s="34">
        <v>1</v>
      </c>
      <c r="H6107">
        <f t="shared" si="286"/>
        <v>1</v>
      </c>
      <c r="I6107" t="s">
        <v>45</v>
      </c>
      <c r="J6107" s="1" t="s">
        <v>45</v>
      </c>
      <c r="K6107" s="23" t="s">
        <v>2910</v>
      </c>
      <c r="L6107" s="18" t="s">
        <v>92</v>
      </c>
      <c r="M6107" s="18" t="s">
        <v>2911</v>
      </c>
      <c r="N6107">
        <v>9.49</v>
      </c>
      <c r="O6107" s="31">
        <v>7.72</v>
      </c>
      <c r="P6107" s="31">
        <v>7.72</v>
      </c>
      <c r="Q6107">
        <v>0.7</v>
      </c>
      <c r="R6107">
        <f t="shared" si="285"/>
        <v>5.4</v>
      </c>
      <c r="S6107" s="38" t="s">
        <v>36</v>
      </c>
      <c r="T6107" s="27">
        <v>1</v>
      </c>
      <c r="U6107">
        <f t="shared" si="287"/>
        <v>5.4</v>
      </c>
      <c r="V6107" s="39" t="s">
        <v>36</v>
      </c>
    </row>
    <row r="6108" spans="1:22">
      <c r="A6108" s="29">
        <v>42179.766261574077</v>
      </c>
      <c r="B6108" t="s">
        <v>33</v>
      </c>
      <c r="C6108" s="37" t="s">
        <v>37</v>
      </c>
      <c r="D6108" s="37"/>
      <c r="E6108" s="35" t="s">
        <v>7796</v>
      </c>
      <c r="F6108" s="34">
        <v>1</v>
      </c>
      <c r="H6108">
        <f t="shared" si="286"/>
        <v>1</v>
      </c>
      <c r="I6108" t="s">
        <v>452</v>
      </c>
      <c r="J6108" s="1" t="s">
        <v>452</v>
      </c>
      <c r="K6108" s="23" t="s">
        <v>5280</v>
      </c>
      <c r="L6108" s="18" t="s">
        <v>5281</v>
      </c>
      <c r="M6108" s="18" t="s">
        <v>1319</v>
      </c>
      <c r="N6108">
        <v>1.49</v>
      </c>
      <c r="O6108" s="31">
        <v>1.41</v>
      </c>
      <c r="P6108" s="31">
        <v>1.41</v>
      </c>
      <c r="Q6108">
        <v>0.7</v>
      </c>
      <c r="R6108">
        <f t="shared" si="285"/>
        <v>0.99</v>
      </c>
      <c r="S6108" s="38" t="s">
        <v>36</v>
      </c>
      <c r="T6108" s="27">
        <v>1</v>
      </c>
      <c r="U6108">
        <f t="shared" si="287"/>
        <v>0.99</v>
      </c>
      <c r="V6108" s="39" t="s">
        <v>36</v>
      </c>
    </row>
    <row r="6109" spans="1:22">
      <c r="A6109" s="29">
        <v>42179.77275462963</v>
      </c>
      <c r="B6109" t="s">
        <v>1013</v>
      </c>
      <c r="C6109" s="37" t="s">
        <v>34</v>
      </c>
      <c r="D6109" s="37"/>
      <c r="E6109" s="35" t="s">
        <v>4072</v>
      </c>
      <c r="F6109" s="34">
        <v>1</v>
      </c>
      <c r="H6109">
        <f t="shared" si="286"/>
        <v>1</v>
      </c>
      <c r="I6109" t="s">
        <v>398</v>
      </c>
      <c r="J6109" s="1" t="s">
        <v>484</v>
      </c>
      <c r="K6109" s="23" t="s">
        <v>10727</v>
      </c>
      <c r="L6109" s="18" t="s">
        <v>785</v>
      </c>
      <c r="M6109" s="18" t="s">
        <v>10728</v>
      </c>
      <c r="N6109">
        <v>7.99</v>
      </c>
      <c r="O6109" s="31">
        <v>6.6</v>
      </c>
      <c r="P6109" s="31">
        <v>6.6</v>
      </c>
      <c r="Q6109">
        <v>0.7</v>
      </c>
      <c r="R6109">
        <f t="shared" si="285"/>
        <v>4.62</v>
      </c>
      <c r="S6109" s="38" t="s">
        <v>36</v>
      </c>
      <c r="T6109" s="27">
        <v>1</v>
      </c>
      <c r="U6109">
        <f t="shared" si="287"/>
        <v>4.62</v>
      </c>
      <c r="V6109" s="39" t="s">
        <v>36</v>
      </c>
    </row>
    <row r="6110" spans="1:22">
      <c r="A6110" s="29">
        <v>42179.8359837963</v>
      </c>
      <c r="B6110" t="s">
        <v>33</v>
      </c>
      <c r="C6110" s="37" t="s">
        <v>40</v>
      </c>
      <c r="D6110" s="37"/>
      <c r="E6110" s="35" t="s">
        <v>1806</v>
      </c>
      <c r="F6110" s="34">
        <v>1</v>
      </c>
      <c r="H6110">
        <f t="shared" si="286"/>
        <v>1</v>
      </c>
      <c r="I6110" t="s">
        <v>38</v>
      </c>
      <c r="J6110" s="1" t="s">
        <v>38</v>
      </c>
      <c r="K6110" s="23" t="s">
        <v>884</v>
      </c>
      <c r="L6110" s="18" t="s">
        <v>57</v>
      </c>
      <c r="M6110" s="18" t="s">
        <v>925</v>
      </c>
      <c r="N6110">
        <v>5.49</v>
      </c>
      <c r="O6110" s="31">
        <v>4.46</v>
      </c>
      <c r="P6110" s="31">
        <v>4.46</v>
      </c>
      <c r="Q6110">
        <v>0.7</v>
      </c>
      <c r="R6110">
        <f t="shared" si="285"/>
        <v>3.12</v>
      </c>
      <c r="S6110" s="38" t="s">
        <v>36</v>
      </c>
      <c r="T6110" s="27">
        <v>1</v>
      </c>
      <c r="U6110">
        <f t="shared" si="287"/>
        <v>3.12</v>
      </c>
      <c r="V6110" s="39" t="s">
        <v>36</v>
      </c>
    </row>
    <row r="6111" spans="1:22">
      <c r="A6111" s="29">
        <v>42179.861354166664</v>
      </c>
      <c r="B6111" t="s">
        <v>33</v>
      </c>
      <c r="C6111" s="37" t="s">
        <v>40</v>
      </c>
      <c r="D6111" s="37"/>
      <c r="E6111" s="35" t="s">
        <v>3011</v>
      </c>
      <c r="F6111" s="34">
        <v>1</v>
      </c>
      <c r="H6111">
        <f t="shared" si="286"/>
        <v>1</v>
      </c>
      <c r="I6111" t="s">
        <v>52</v>
      </c>
      <c r="J6111" s="1" t="s">
        <v>52</v>
      </c>
      <c r="K6111" s="23" t="s">
        <v>5253</v>
      </c>
      <c r="L6111" s="18" t="s">
        <v>3365</v>
      </c>
      <c r="M6111" s="18" t="s">
        <v>5254</v>
      </c>
      <c r="N6111">
        <v>7.99</v>
      </c>
      <c r="O6111" s="31">
        <v>6.5</v>
      </c>
      <c r="P6111" s="31">
        <v>6.5</v>
      </c>
      <c r="Q6111">
        <v>0.7</v>
      </c>
      <c r="R6111">
        <f t="shared" si="285"/>
        <v>4.55</v>
      </c>
      <c r="S6111" s="38" t="s">
        <v>36</v>
      </c>
      <c r="T6111" s="27">
        <v>1</v>
      </c>
      <c r="U6111">
        <f t="shared" si="287"/>
        <v>4.55</v>
      </c>
      <c r="V6111" s="39" t="s">
        <v>36</v>
      </c>
    </row>
    <row r="6112" spans="1:22">
      <c r="A6112" s="29">
        <v>42179.613530092596</v>
      </c>
      <c r="B6112" t="s">
        <v>33</v>
      </c>
      <c r="C6112" s="37" t="s">
        <v>40</v>
      </c>
      <c r="D6112" s="37"/>
      <c r="E6112" s="35" t="s">
        <v>185</v>
      </c>
      <c r="F6112" s="34">
        <v>1</v>
      </c>
      <c r="H6112">
        <f t="shared" si="286"/>
        <v>1</v>
      </c>
      <c r="I6112" t="s">
        <v>46</v>
      </c>
      <c r="J6112" s="1" t="s">
        <v>46</v>
      </c>
      <c r="K6112" s="23" t="s">
        <v>9813</v>
      </c>
      <c r="L6112" s="18" t="s">
        <v>1300</v>
      </c>
      <c r="M6112" s="18" t="s">
        <v>9814</v>
      </c>
      <c r="N6112">
        <v>10.99</v>
      </c>
      <c r="O6112" s="31">
        <v>8.93</v>
      </c>
      <c r="P6112" s="31">
        <v>8.93</v>
      </c>
      <c r="Q6112">
        <v>0.7</v>
      </c>
      <c r="R6112">
        <f t="shared" si="285"/>
        <v>6.25</v>
      </c>
      <c r="S6112" s="38" t="s">
        <v>36</v>
      </c>
      <c r="T6112" s="27">
        <v>1</v>
      </c>
      <c r="U6112">
        <f t="shared" si="287"/>
        <v>6.25</v>
      </c>
      <c r="V6112" s="39" t="s">
        <v>36</v>
      </c>
    </row>
    <row r="6113" spans="1:22">
      <c r="A6113" s="29">
        <v>42179.700891203705</v>
      </c>
      <c r="B6113" t="s">
        <v>33</v>
      </c>
      <c r="C6113" s="37" t="s">
        <v>40</v>
      </c>
      <c r="D6113" s="37"/>
      <c r="E6113" s="35" t="s">
        <v>6156</v>
      </c>
      <c r="F6113" s="34">
        <v>1</v>
      </c>
      <c r="H6113">
        <f t="shared" si="286"/>
        <v>1</v>
      </c>
      <c r="I6113" t="s">
        <v>46</v>
      </c>
      <c r="J6113" s="1" t="s">
        <v>46</v>
      </c>
      <c r="K6113" s="23" t="s">
        <v>4712</v>
      </c>
      <c r="L6113" s="18" t="s">
        <v>105</v>
      </c>
      <c r="M6113" s="18" t="s">
        <v>4713</v>
      </c>
      <c r="N6113">
        <v>6.49</v>
      </c>
      <c r="O6113" s="31">
        <v>5.28</v>
      </c>
      <c r="P6113" s="31">
        <v>5.28</v>
      </c>
      <c r="Q6113">
        <v>0.7</v>
      </c>
      <c r="R6113">
        <f t="shared" si="285"/>
        <v>3.7</v>
      </c>
      <c r="S6113" s="38" t="s">
        <v>36</v>
      </c>
      <c r="T6113" s="27">
        <v>1</v>
      </c>
      <c r="U6113">
        <f t="shared" si="287"/>
        <v>3.7</v>
      </c>
      <c r="V6113" s="39" t="s">
        <v>36</v>
      </c>
    </row>
    <row r="6114" spans="1:22">
      <c r="A6114" s="29">
        <v>42179.781458333331</v>
      </c>
      <c r="B6114" t="s">
        <v>33</v>
      </c>
      <c r="C6114" s="37" t="s">
        <v>48</v>
      </c>
      <c r="D6114" s="37"/>
      <c r="E6114" s="35" t="s">
        <v>3032</v>
      </c>
      <c r="F6114" s="34">
        <v>1</v>
      </c>
      <c r="H6114">
        <f t="shared" si="286"/>
        <v>1</v>
      </c>
      <c r="I6114" t="s">
        <v>398</v>
      </c>
      <c r="J6114" s="1" t="s">
        <v>494</v>
      </c>
      <c r="K6114" s="23" t="s">
        <v>11341</v>
      </c>
      <c r="L6114" s="18" t="s">
        <v>4921</v>
      </c>
      <c r="M6114" s="18" t="s">
        <v>11342</v>
      </c>
      <c r="N6114">
        <v>6.49</v>
      </c>
      <c r="O6114" s="31">
        <v>5.36</v>
      </c>
      <c r="P6114" s="31">
        <v>5.36</v>
      </c>
      <c r="Q6114">
        <v>0.7</v>
      </c>
      <c r="R6114">
        <f t="shared" si="285"/>
        <v>3.75</v>
      </c>
      <c r="S6114" s="38" t="s">
        <v>36</v>
      </c>
      <c r="T6114" s="27">
        <v>1</v>
      </c>
      <c r="U6114">
        <f t="shared" si="287"/>
        <v>3.75</v>
      </c>
      <c r="V6114" s="39" t="s">
        <v>36</v>
      </c>
    </row>
    <row r="6115" spans="1:22">
      <c r="A6115" s="29">
        <v>42179.228842592594</v>
      </c>
      <c r="B6115" t="s">
        <v>33</v>
      </c>
      <c r="C6115" s="37" t="s">
        <v>37</v>
      </c>
      <c r="D6115" s="37"/>
      <c r="E6115" s="35" t="s">
        <v>7797</v>
      </c>
      <c r="F6115" s="34">
        <v>1</v>
      </c>
      <c r="H6115">
        <f t="shared" si="286"/>
        <v>1</v>
      </c>
      <c r="I6115" t="s">
        <v>1263</v>
      </c>
      <c r="J6115" s="1" t="s">
        <v>1263</v>
      </c>
      <c r="K6115" s="23" t="s">
        <v>1411</v>
      </c>
      <c r="L6115" s="18" t="s">
        <v>1346</v>
      </c>
      <c r="M6115" s="18" t="s">
        <v>1412</v>
      </c>
      <c r="N6115">
        <v>0.99</v>
      </c>
      <c r="O6115" s="31">
        <v>0.94</v>
      </c>
      <c r="P6115" s="31">
        <v>0.94</v>
      </c>
      <c r="Q6115">
        <v>0.7</v>
      </c>
      <c r="R6115">
        <f t="shared" si="285"/>
        <v>0.66</v>
      </c>
      <c r="S6115" s="38" t="s">
        <v>36</v>
      </c>
      <c r="T6115" s="27">
        <v>1</v>
      </c>
      <c r="U6115">
        <f t="shared" si="287"/>
        <v>0.66</v>
      </c>
      <c r="V6115" s="39" t="s">
        <v>36</v>
      </c>
    </row>
    <row r="6116" spans="1:22">
      <c r="A6116" s="29">
        <v>42179.766261574077</v>
      </c>
      <c r="B6116" t="s">
        <v>33</v>
      </c>
      <c r="C6116" s="37" t="s">
        <v>37</v>
      </c>
      <c r="D6116" s="37"/>
      <c r="E6116" s="35" t="s">
        <v>7796</v>
      </c>
      <c r="F6116" s="34">
        <v>1</v>
      </c>
      <c r="H6116">
        <f t="shared" si="286"/>
        <v>1</v>
      </c>
      <c r="I6116" t="s">
        <v>52</v>
      </c>
      <c r="K6116" s="23" t="s">
        <v>5203</v>
      </c>
      <c r="L6116" s="18" t="s">
        <v>658</v>
      </c>
      <c r="M6116" s="18" t="s">
        <v>5204</v>
      </c>
      <c r="N6116">
        <v>3.49</v>
      </c>
      <c r="O6116" s="31">
        <v>3.31</v>
      </c>
      <c r="P6116" s="31">
        <v>3.31</v>
      </c>
      <c r="Q6116">
        <v>0.7</v>
      </c>
      <c r="R6116">
        <f t="shared" si="285"/>
        <v>2.3199999999999998</v>
      </c>
      <c r="S6116" s="38" t="s">
        <v>36</v>
      </c>
      <c r="T6116" s="27">
        <v>1</v>
      </c>
      <c r="U6116">
        <f t="shared" si="287"/>
        <v>2.3199999999999998</v>
      </c>
      <c r="V6116" s="39" t="s">
        <v>36</v>
      </c>
    </row>
    <row r="6117" spans="1:22">
      <c r="A6117" s="29">
        <v>42179.751608796294</v>
      </c>
      <c r="B6117" t="s">
        <v>33</v>
      </c>
      <c r="C6117" s="37" t="s">
        <v>88</v>
      </c>
      <c r="D6117" s="37" t="s">
        <v>4210</v>
      </c>
      <c r="E6117" s="35" t="s">
        <v>6622</v>
      </c>
      <c r="F6117" s="34">
        <v>1</v>
      </c>
      <c r="H6117">
        <f t="shared" si="286"/>
        <v>1</v>
      </c>
      <c r="I6117" t="s">
        <v>52</v>
      </c>
      <c r="J6117" s="1" t="s">
        <v>485</v>
      </c>
      <c r="K6117" s="23" t="s">
        <v>235</v>
      </c>
      <c r="L6117" s="18" t="s">
        <v>98</v>
      </c>
      <c r="M6117" s="18" t="s">
        <v>99</v>
      </c>
      <c r="N6117">
        <v>7.99</v>
      </c>
      <c r="O6117" s="31">
        <v>7.68</v>
      </c>
      <c r="P6117" s="31">
        <v>7.68</v>
      </c>
      <c r="Q6117">
        <v>0.7</v>
      </c>
      <c r="R6117">
        <f t="shared" si="285"/>
        <v>5.38</v>
      </c>
      <c r="S6117" s="38" t="s">
        <v>36</v>
      </c>
      <c r="T6117" s="27">
        <v>1</v>
      </c>
      <c r="U6117">
        <f t="shared" si="287"/>
        <v>5.38</v>
      </c>
      <c r="V6117" s="39" t="s">
        <v>36</v>
      </c>
    </row>
    <row r="6118" spans="1:22">
      <c r="A6118" s="29">
        <v>42179.798622685186</v>
      </c>
      <c r="B6118" t="s">
        <v>33</v>
      </c>
      <c r="C6118" s="37" t="s">
        <v>58</v>
      </c>
      <c r="D6118" s="37"/>
      <c r="E6118" s="35" t="s">
        <v>7798</v>
      </c>
      <c r="F6118" s="34">
        <v>1</v>
      </c>
      <c r="H6118">
        <f t="shared" si="286"/>
        <v>1</v>
      </c>
      <c r="I6118" t="s">
        <v>488</v>
      </c>
      <c r="J6118" s="1" t="s">
        <v>488</v>
      </c>
      <c r="K6118" s="23" t="s">
        <v>3861</v>
      </c>
      <c r="L6118" s="18" t="s">
        <v>353</v>
      </c>
      <c r="M6118" s="18" t="s">
        <v>3862</v>
      </c>
      <c r="N6118">
        <v>3.49</v>
      </c>
      <c r="O6118" s="31">
        <v>2.93</v>
      </c>
      <c r="P6118" s="31">
        <v>2.93</v>
      </c>
      <c r="Q6118">
        <v>0.7</v>
      </c>
      <c r="R6118">
        <f t="shared" si="285"/>
        <v>2.0499999999999998</v>
      </c>
      <c r="S6118" s="38" t="s">
        <v>36</v>
      </c>
      <c r="T6118" s="27">
        <v>1</v>
      </c>
      <c r="U6118">
        <f t="shared" si="287"/>
        <v>2.0499999999999998</v>
      </c>
      <c r="V6118" s="39" t="s">
        <v>36</v>
      </c>
    </row>
    <row r="6119" spans="1:22">
      <c r="A6119" s="29">
        <v>42179.839050925926</v>
      </c>
      <c r="B6119" t="s">
        <v>1013</v>
      </c>
      <c r="C6119" s="37" t="s">
        <v>34</v>
      </c>
      <c r="D6119" s="37"/>
      <c r="E6119" s="35" t="s">
        <v>7799</v>
      </c>
      <c r="F6119" s="34">
        <v>1</v>
      </c>
      <c r="H6119">
        <f t="shared" si="286"/>
        <v>1</v>
      </c>
      <c r="I6119" t="s">
        <v>398</v>
      </c>
      <c r="K6119" s="23" t="s">
        <v>4548</v>
      </c>
      <c r="L6119" s="18" t="s">
        <v>130</v>
      </c>
      <c r="M6119" s="18" t="s">
        <v>4549</v>
      </c>
      <c r="N6119">
        <v>5.49</v>
      </c>
      <c r="O6119" s="31">
        <v>4.54</v>
      </c>
      <c r="P6119" s="31">
        <v>4.54</v>
      </c>
      <c r="Q6119">
        <v>0.7</v>
      </c>
      <c r="R6119">
        <f t="shared" si="285"/>
        <v>3.18</v>
      </c>
      <c r="S6119" s="38" t="s">
        <v>36</v>
      </c>
      <c r="T6119" s="27">
        <v>1</v>
      </c>
      <c r="U6119">
        <f t="shared" si="287"/>
        <v>3.18</v>
      </c>
      <c r="V6119" s="39" t="s">
        <v>36</v>
      </c>
    </row>
    <row r="6120" spans="1:22">
      <c r="A6120" s="29">
        <v>42179.798159722224</v>
      </c>
      <c r="B6120" t="s">
        <v>33</v>
      </c>
      <c r="C6120" s="37" t="s">
        <v>40</v>
      </c>
      <c r="D6120" s="37"/>
      <c r="E6120" s="35" t="s">
        <v>1810</v>
      </c>
      <c r="F6120" s="34">
        <v>1</v>
      </c>
      <c r="H6120">
        <f t="shared" si="286"/>
        <v>1</v>
      </c>
      <c r="I6120" t="s">
        <v>398</v>
      </c>
      <c r="J6120" s="1" t="s">
        <v>452</v>
      </c>
      <c r="K6120" s="23" t="s">
        <v>5233</v>
      </c>
      <c r="L6120" s="18" t="s">
        <v>233</v>
      </c>
      <c r="M6120" s="18" t="s">
        <v>5234</v>
      </c>
      <c r="N6120">
        <v>5.99</v>
      </c>
      <c r="O6120" s="31">
        <v>4.87</v>
      </c>
      <c r="P6120" s="31">
        <v>4.87</v>
      </c>
      <c r="Q6120">
        <v>0.7</v>
      </c>
      <c r="R6120">
        <f t="shared" si="285"/>
        <v>3.41</v>
      </c>
      <c r="S6120" s="38" t="s">
        <v>36</v>
      </c>
      <c r="T6120" s="27">
        <v>1</v>
      </c>
      <c r="U6120">
        <f t="shared" si="287"/>
        <v>3.41</v>
      </c>
      <c r="V6120" s="39" t="s">
        <v>36</v>
      </c>
    </row>
    <row r="6121" spans="1:22">
      <c r="A6121" s="29">
        <v>42179.689745370371</v>
      </c>
      <c r="B6121" t="s">
        <v>33</v>
      </c>
      <c r="C6121" s="37" t="s">
        <v>58</v>
      </c>
      <c r="D6121" s="37"/>
      <c r="E6121" s="35" t="s">
        <v>4403</v>
      </c>
      <c r="F6121" s="34">
        <v>1</v>
      </c>
      <c r="H6121">
        <f t="shared" si="286"/>
        <v>1</v>
      </c>
      <c r="I6121" t="s">
        <v>452</v>
      </c>
      <c r="J6121" s="1" t="s">
        <v>452</v>
      </c>
      <c r="K6121" s="23" t="s">
        <v>11343</v>
      </c>
      <c r="L6121" s="18" t="s">
        <v>3901</v>
      </c>
      <c r="M6121" s="18" t="s">
        <v>11344</v>
      </c>
      <c r="N6121">
        <v>12.99</v>
      </c>
      <c r="O6121" s="31">
        <v>10.92</v>
      </c>
      <c r="P6121" s="31">
        <v>10.92</v>
      </c>
      <c r="Q6121">
        <v>0.7</v>
      </c>
      <c r="R6121">
        <f t="shared" si="285"/>
        <v>7.64</v>
      </c>
      <c r="S6121" s="38" t="s">
        <v>36</v>
      </c>
      <c r="T6121" s="27">
        <v>1</v>
      </c>
      <c r="U6121">
        <f t="shared" si="287"/>
        <v>7.64</v>
      </c>
      <c r="V6121" s="39" t="s">
        <v>36</v>
      </c>
    </row>
    <row r="6122" spans="1:22">
      <c r="A6122" s="29">
        <v>42179.79550925926</v>
      </c>
      <c r="B6122" t="s">
        <v>33</v>
      </c>
      <c r="C6122" s="37" t="s">
        <v>40</v>
      </c>
      <c r="D6122" s="37"/>
      <c r="E6122" s="35" t="s">
        <v>1934</v>
      </c>
      <c r="F6122" s="34">
        <v>1</v>
      </c>
      <c r="H6122">
        <f t="shared" si="286"/>
        <v>1</v>
      </c>
      <c r="I6122" t="s">
        <v>398</v>
      </c>
      <c r="J6122" s="1" t="s">
        <v>494</v>
      </c>
      <c r="K6122" s="23" t="s">
        <v>9496</v>
      </c>
      <c r="L6122" s="18" t="s">
        <v>3950</v>
      </c>
      <c r="M6122" s="18" t="s">
        <v>9497</v>
      </c>
      <c r="N6122">
        <v>12.99</v>
      </c>
      <c r="O6122" s="31">
        <v>10.56</v>
      </c>
      <c r="P6122" s="31">
        <v>10.56</v>
      </c>
      <c r="Q6122">
        <v>0.7</v>
      </c>
      <c r="R6122">
        <f t="shared" si="285"/>
        <v>7.39</v>
      </c>
      <c r="S6122" s="38" t="s">
        <v>36</v>
      </c>
      <c r="T6122" s="27">
        <v>1</v>
      </c>
      <c r="U6122">
        <f t="shared" si="287"/>
        <v>7.39</v>
      </c>
      <c r="V6122" s="39" t="s">
        <v>36</v>
      </c>
    </row>
    <row r="6123" spans="1:22">
      <c r="A6123" s="29">
        <v>42179.819236111114</v>
      </c>
      <c r="B6123" t="s">
        <v>33</v>
      </c>
      <c r="C6123" s="37" t="s">
        <v>34</v>
      </c>
      <c r="D6123" s="37"/>
      <c r="E6123" s="35" t="s">
        <v>7795</v>
      </c>
      <c r="F6123" s="34">
        <v>1</v>
      </c>
      <c r="H6123">
        <f t="shared" si="286"/>
        <v>1</v>
      </c>
      <c r="I6123" t="s">
        <v>52</v>
      </c>
      <c r="J6123" s="1" t="s">
        <v>485</v>
      </c>
      <c r="K6123" s="23" t="s">
        <v>5044</v>
      </c>
      <c r="L6123" s="18" t="s">
        <v>5106</v>
      </c>
      <c r="M6123" s="18" t="s">
        <v>5045</v>
      </c>
      <c r="N6123">
        <v>11.99</v>
      </c>
      <c r="O6123" s="31">
        <v>9.91</v>
      </c>
      <c r="P6123" s="31">
        <v>9.91</v>
      </c>
      <c r="Q6123">
        <v>0.7</v>
      </c>
      <c r="R6123">
        <f t="shared" si="285"/>
        <v>6.94</v>
      </c>
      <c r="S6123" s="38" t="s">
        <v>36</v>
      </c>
      <c r="T6123" s="27">
        <v>1</v>
      </c>
      <c r="U6123">
        <f t="shared" si="287"/>
        <v>6.94</v>
      </c>
      <c r="V6123" s="39" t="s">
        <v>36</v>
      </c>
    </row>
    <row r="6124" spans="1:22">
      <c r="A6124" s="29">
        <v>42179.838078703702</v>
      </c>
      <c r="B6124" t="s">
        <v>33</v>
      </c>
      <c r="C6124" s="37" t="s">
        <v>58</v>
      </c>
      <c r="D6124" s="37"/>
      <c r="E6124" s="35" t="s">
        <v>7800</v>
      </c>
      <c r="F6124" s="34">
        <v>1</v>
      </c>
      <c r="H6124">
        <f t="shared" si="286"/>
        <v>1</v>
      </c>
      <c r="I6124" t="s">
        <v>52</v>
      </c>
      <c r="J6124" s="1" t="s">
        <v>493</v>
      </c>
      <c r="K6124" s="23" t="s">
        <v>8557</v>
      </c>
      <c r="L6124" s="18" t="s">
        <v>8558</v>
      </c>
      <c r="M6124" s="18" t="s">
        <v>8559</v>
      </c>
      <c r="N6124">
        <v>7.99</v>
      </c>
      <c r="O6124" s="31">
        <v>6.71</v>
      </c>
      <c r="P6124" s="31">
        <v>6.71</v>
      </c>
      <c r="Q6124">
        <v>0.7</v>
      </c>
      <c r="R6124">
        <f t="shared" si="285"/>
        <v>4.7</v>
      </c>
      <c r="S6124" s="38" t="s">
        <v>36</v>
      </c>
      <c r="T6124" s="27">
        <v>1</v>
      </c>
      <c r="U6124">
        <f t="shared" si="287"/>
        <v>4.7</v>
      </c>
      <c r="V6124" s="39" t="s">
        <v>36</v>
      </c>
    </row>
    <row r="6125" spans="1:22">
      <c r="A6125" s="29">
        <v>42179.826342592591</v>
      </c>
      <c r="B6125" t="s">
        <v>33</v>
      </c>
      <c r="C6125" s="37" t="s">
        <v>34</v>
      </c>
      <c r="D6125" s="37"/>
      <c r="E6125" s="35" t="s">
        <v>6460</v>
      </c>
      <c r="F6125" s="34">
        <v>1</v>
      </c>
      <c r="H6125">
        <f t="shared" si="286"/>
        <v>1</v>
      </c>
      <c r="I6125" t="s">
        <v>38</v>
      </c>
      <c r="J6125" s="1" t="s">
        <v>482</v>
      </c>
      <c r="K6125" s="23" t="s">
        <v>9437</v>
      </c>
      <c r="L6125" s="18" t="s">
        <v>307</v>
      </c>
      <c r="M6125" s="18" t="s">
        <v>9438</v>
      </c>
      <c r="N6125">
        <v>5.49</v>
      </c>
      <c r="O6125" s="31">
        <v>4.54</v>
      </c>
      <c r="P6125" s="31">
        <v>4.54</v>
      </c>
      <c r="Q6125">
        <v>0.7</v>
      </c>
      <c r="R6125">
        <f t="shared" si="285"/>
        <v>3.18</v>
      </c>
      <c r="S6125" s="38" t="s">
        <v>36</v>
      </c>
      <c r="T6125" s="27">
        <v>1</v>
      </c>
      <c r="U6125">
        <f t="shared" si="287"/>
        <v>3.18</v>
      </c>
      <c r="V6125" s="39" t="s">
        <v>36</v>
      </c>
    </row>
    <row r="6126" spans="1:22">
      <c r="A6126" s="29">
        <v>42179.656157407408</v>
      </c>
      <c r="B6126" t="s">
        <v>33</v>
      </c>
      <c r="C6126" s="37" t="s">
        <v>34</v>
      </c>
      <c r="D6126" s="37"/>
      <c r="E6126" s="35" t="s">
        <v>7801</v>
      </c>
      <c r="F6126" s="34">
        <v>1</v>
      </c>
      <c r="H6126">
        <f t="shared" si="286"/>
        <v>1</v>
      </c>
      <c r="I6126" t="s">
        <v>38</v>
      </c>
      <c r="J6126" s="1" t="s">
        <v>38</v>
      </c>
      <c r="K6126" s="23" t="s">
        <v>3220</v>
      </c>
      <c r="L6126" s="18" t="s">
        <v>2775</v>
      </c>
      <c r="M6126" s="18" t="s">
        <v>3221</v>
      </c>
      <c r="N6126">
        <v>4.99</v>
      </c>
      <c r="O6126" s="31">
        <v>4.12</v>
      </c>
      <c r="P6126" s="31">
        <v>4.12</v>
      </c>
      <c r="Q6126">
        <v>0.7</v>
      </c>
      <c r="R6126">
        <f t="shared" si="285"/>
        <v>2.88</v>
      </c>
      <c r="S6126" s="38" t="s">
        <v>36</v>
      </c>
      <c r="T6126" s="27">
        <v>1</v>
      </c>
      <c r="U6126">
        <f t="shared" si="287"/>
        <v>2.88</v>
      </c>
      <c r="V6126" s="39" t="s">
        <v>36</v>
      </c>
    </row>
    <row r="6127" spans="1:22">
      <c r="A6127" s="29">
        <v>42179.332268518519</v>
      </c>
      <c r="B6127" t="s">
        <v>33</v>
      </c>
      <c r="C6127" s="37" t="s">
        <v>58</v>
      </c>
      <c r="D6127" s="37"/>
      <c r="E6127" s="35" t="s">
        <v>6678</v>
      </c>
      <c r="F6127" s="34">
        <v>1</v>
      </c>
      <c r="H6127">
        <f t="shared" si="286"/>
        <v>1</v>
      </c>
      <c r="I6127" t="s">
        <v>398</v>
      </c>
      <c r="J6127" s="1" t="s">
        <v>452</v>
      </c>
      <c r="K6127" s="23" t="s">
        <v>2319</v>
      </c>
      <c r="L6127" s="18" t="s">
        <v>275</v>
      </c>
      <c r="M6127" s="18" t="s">
        <v>2320</v>
      </c>
      <c r="N6127">
        <v>7.99</v>
      </c>
      <c r="O6127" s="31">
        <v>6.71</v>
      </c>
      <c r="P6127" s="31">
        <v>6.71</v>
      </c>
      <c r="Q6127">
        <v>0.7</v>
      </c>
      <c r="R6127">
        <f t="shared" si="285"/>
        <v>4.7</v>
      </c>
      <c r="S6127" s="38" t="s">
        <v>36</v>
      </c>
      <c r="T6127" s="27">
        <v>1</v>
      </c>
      <c r="U6127">
        <f t="shared" si="287"/>
        <v>4.7</v>
      </c>
      <c r="V6127" s="39" t="s">
        <v>36</v>
      </c>
    </row>
    <row r="6128" spans="1:22">
      <c r="A6128" s="29">
        <v>42179.508703703701</v>
      </c>
      <c r="B6128" t="s">
        <v>33</v>
      </c>
      <c r="C6128" s="37" t="s">
        <v>58</v>
      </c>
      <c r="D6128" s="37"/>
      <c r="E6128" s="35" t="s">
        <v>1937</v>
      </c>
      <c r="F6128" s="34">
        <v>1</v>
      </c>
      <c r="H6128">
        <f t="shared" si="286"/>
        <v>1</v>
      </c>
      <c r="I6128" t="s">
        <v>52</v>
      </c>
      <c r="J6128" s="1" t="s">
        <v>485</v>
      </c>
      <c r="K6128" s="23" t="s">
        <v>3705</v>
      </c>
      <c r="L6128" s="18" t="s">
        <v>2752</v>
      </c>
      <c r="M6128" s="18" t="s">
        <v>3706</v>
      </c>
      <c r="N6128">
        <v>12.99</v>
      </c>
      <c r="O6128" s="31">
        <v>10.92</v>
      </c>
      <c r="P6128" s="31">
        <v>10.92</v>
      </c>
      <c r="Q6128">
        <v>0.7</v>
      </c>
      <c r="R6128">
        <f t="shared" si="285"/>
        <v>7.64</v>
      </c>
      <c r="S6128" s="38" t="s">
        <v>36</v>
      </c>
      <c r="T6128" s="27">
        <v>1</v>
      </c>
      <c r="U6128">
        <f t="shared" si="287"/>
        <v>7.64</v>
      </c>
      <c r="V6128" s="39" t="s">
        <v>36</v>
      </c>
    </row>
    <row r="6129" spans="1:22">
      <c r="A6129" s="29">
        <v>42179.482465277775</v>
      </c>
      <c r="B6129" t="s">
        <v>33</v>
      </c>
      <c r="C6129" s="37" t="s">
        <v>40</v>
      </c>
      <c r="D6129" s="37"/>
      <c r="E6129" s="35" t="s">
        <v>170</v>
      </c>
      <c r="F6129" s="34">
        <v>1</v>
      </c>
      <c r="H6129">
        <f t="shared" si="286"/>
        <v>1</v>
      </c>
      <c r="I6129" t="s">
        <v>1429</v>
      </c>
      <c r="J6129" s="1" t="s">
        <v>1429</v>
      </c>
      <c r="K6129" s="23" t="s">
        <v>11345</v>
      </c>
      <c r="L6129" s="18" t="s">
        <v>2116</v>
      </c>
      <c r="M6129" s="18" t="s">
        <v>11346</v>
      </c>
      <c r="N6129">
        <v>0.99</v>
      </c>
      <c r="O6129" s="31">
        <v>0.8</v>
      </c>
      <c r="P6129" s="31">
        <v>0.8</v>
      </c>
      <c r="Q6129">
        <v>0.7</v>
      </c>
      <c r="R6129">
        <f t="shared" si="285"/>
        <v>0.56000000000000005</v>
      </c>
      <c r="S6129" s="38" t="s">
        <v>36</v>
      </c>
      <c r="T6129" s="27">
        <v>1</v>
      </c>
      <c r="U6129">
        <f t="shared" si="287"/>
        <v>0.56000000000000005</v>
      </c>
      <c r="V6129" s="39" t="s">
        <v>36</v>
      </c>
    </row>
    <row r="6130" spans="1:22">
      <c r="A6130" s="29">
        <v>42179.660601851851</v>
      </c>
      <c r="B6130" t="s">
        <v>33</v>
      </c>
      <c r="C6130" s="37" t="s">
        <v>34</v>
      </c>
      <c r="D6130" s="37"/>
      <c r="E6130" s="35" t="s">
        <v>6384</v>
      </c>
      <c r="F6130" s="34">
        <v>1</v>
      </c>
      <c r="H6130">
        <f t="shared" si="286"/>
        <v>1</v>
      </c>
      <c r="I6130" t="s">
        <v>488</v>
      </c>
      <c r="J6130" s="1" t="s">
        <v>488</v>
      </c>
      <c r="K6130" s="23" t="s">
        <v>1772</v>
      </c>
      <c r="L6130" s="18" t="s">
        <v>549</v>
      </c>
      <c r="M6130" s="18" t="s">
        <v>1157</v>
      </c>
      <c r="N6130">
        <v>3.99</v>
      </c>
      <c r="O6130" s="31">
        <v>3.3</v>
      </c>
      <c r="P6130" s="31">
        <v>3.3</v>
      </c>
      <c r="Q6130">
        <v>0.7</v>
      </c>
      <c r="R6130">
        <f t="shared" si="285"/>
        <v>2.31</v>
      </c>
      <c r="S6130" s="38" t="s">
        <v>36</v>
      </c>
      <c r="T6130" s="27">
        <v>1</v>
      </c>
      <c r="U6130">
        <f t="shared" si="287"/>
        <v>2.31</v>
      </c>
      <c r="V6130" s="39" t="s">
        <v>36</v>
      </c>
    </row>
    <row r="6131" spans="1:22">
      <c r="A6131" s="29">
        <v>42179.68545138889</v>
      </c>
      <c r="B6131" t="s">
        <v>33</v>
      </c>
      <c r="C6131" s="37" t="s">
        <v>58</v>
      </c>
      <c r="D6131" s="37"/>
      <c r="E6131" s="35" t="s">
        <v>6957</v>
      </c>
      <c r="F6131" s="34">
        <v>1</v>
      </c>
      <c r="H6131">
        <f t="shared" si="286"/>
        <v>1</v>
      </c>
      <c r="I6131" t="s">
        <v>398</v>
      </c>
      <c r="J6131" s="1" t="s">
        <v>452</v>
      </c>
      <c r="K6131" s="23" t="s">
        <v>1106</v>
      </c>
      <c r="L6131" s="18" t="s">
        <v>454</v>
      </c>
      <c r="M6131" s="18" t="s">
        <v>1107</v>
      </c>
      <c r="N6131">
        <v>6.49</v>
      </c>
      <c r="O6131" s="31">
        <v>5.45</v>
      </c>
      <c r="P6131" s="31">
        <v>5.45</v>
      </c>
      <c r="Q6131">
        <v>0.7</v>
      </c>
      <c r="R6131">
        <f t="shared" si="285"/>
        <v>3.82</v>
      </c>
      <c r="S6131" s="38" t="s">
        <v>36</v>
      </c>
      <c r="T6131" s="27">
        <v>1</v>
      </c>
      <c r="U6131">
        <f t="shared" si="287"/>
        <v>3.82</v>
      </c>
      <c r="V6131" s="39" t="s">
        <v>36</v>
      </c>
    </row>
    <row r="6132" spans="1:22">
      <c r="A6132" s="29">
        <v>42179.798159722224</v>
      </c>
      <c r="B6132" t="s">
        <v>33</v>
      </c>
      <c r="C6132" s="37" t="s">
        <v>40</v>
      </c>
      <c r="D6132" s="37"/>
      <c r="E6132" s="35" t="s">
        <v>1810</v>
      </c>
      <c r="F6132" s="34">
        <v>1</v>
      </c>
      <c r="H6132">
        <f t="shared" si="286"/>
        <v>1</v>
      </c>
      <c r="I6132" t="s">
        <v>398</v>
      </c>
      <c r="J6132" s="1" t="s">
        <v>452</v>
      </c>
      <c r="K6132" s="23" t="s">
        <v>3556</v>
      </c>
      <c r="L6132" s="18" t="s">
        <v>233</v>
      </c>
      <c r="M6132" s="18" t="s">
        <v>3526</v>
      </c>
      <c r="N6132">
        <v>7.49</v>
      </c>
      <c r="O6132" s="31">
        <v>6.09</v>
      </c>
      <c r="P6132" s="31">
        <v>6.09</v>
      </c>
      <c r="Q6132">
        <v>0.7</v>
      </c>
      <c r="R6132">
        <f t="shared" si="285"/>
        <v>4.26</v>
      </c>
      <c r="S6132" s="38" t="s">
        <v>36</v>
      </c>
      <c r="T6132" s="27">
        <v>1</v>
      </c>
      <c r="U6132">
        <f t="shared" si="287"/>
        <v>4.26</v>
      </c>
      <c r="V6132" s="39" t="s">
        <v>36</v>
      </c>
    </row>
    <row r="6133" spans="1:22">
      <c r="A6133" s="29">
        <v>42179.932974537034</v>
      </c>
      <c r="B6133" t="s">
        <v>33</v>
      </c>
      <c r="C6133" s="37" t="s">
        <v>40</v>
      </c>
      <c r="D6133" s="37"/>
      <c r="E6133" s="35" t="s">
        <v>1810</v>
      </c>
      <c r="F6133" s="34">
        <v>1</v>
      </c>
      <c r="H6133">
        <f t="shared" si="286"/>
        <v>1</v>
      </c>
      <c r="I6133" t="s">
        <v>398</v>
      </c>
      <c r="J6133" s="1" t="s">
        <v>452</v>
      </c>
      <c r="K6133" s="23" t="s">
        <v>11347</v>
      </c>
      <c r="L6133" s="18" t="s">
        <v>3901</v>
      </c>
      <c r="M6133" s="18" t="s">
        <v>11348</v>
      </c>
      <c r="N6133">
        <v>7.99</v>
      </c>
      <c r="O6133" s="31">
        <v>6.5</v>
      </c>
      <c r="P6133" s="31">
        <v>6.5</v>
      </c>
      <c r="Q6133">
        <v>0.7</v>
      </c>
      <c r="R6133">
        <f t="shared" si="285"/>
        <v>4.55</v>
      </c>
      <c r="S6133" s="38" t="s">
        <v>36</v>
      </c>
      <c r="T6133" s="27">
        <v>1</v>
      </c>
      <c r="U6133">
        <f t="shared" si="287"/>
        <v>4.55</v>
      </c>
      <c r="V6133" s="39" t="s">
        <v>36</v>
      </c>
    </row>
    <row r="6134" spans="1:22">
      <c r="A6134" s="29">
        <v>42179.734583333331</v>
      </c>
      <c r="B6134" t="s">
        <v>33</v>
      </c>
      <c r="C6134" s="37" t="s">
        <v>40</v>
      </c>
      <c r="D6134" s="37"/>
      <c r="E6134" s="35" t="s">
        <v>372</v>
      </c>
      <c r="F6134" s="34">
        <v>1</v>
      </c>
      <c r="H6134">
        <f t="shared" si="286"/>
        <v>1</v>
      </c>
      <c r="I6134" t="s">
        <v>52</v>
      </c>
      <c r="J6134" s="1" t="s">
        <v>52</v>
      </c>
      <c r="K6134" s="23" t="s">
        <v>895</v>
      </c>
      <c r="L6134" s="18" t="s">
        <v>158</v>
      </c>
      <c r="M6134" s="18" t="s">
        <v>934</v>
      </c>
      <c r="N6134">
        <v>7.99</v>
      </c>
      <c r="O6134" s="31">
        <v>6.5</v>
      </c>
      <c r="P6134" s="31">
        <v>6.5</v>
      </c>
      <c r="Q6134">
        <v>0.7</v>
      </c>
      <c r="R6134">
        <f t="shared" si="285"/>
        <v>4.55</v>
      </c>
      <c r="S6134" s="38" t="s">
        <v>36</v>
      </c>
      <c r="T6134" s="27">
        <v>1</v>
      </c>
      <c r="U6134">
        <f t="shared" si="287"/>
        <v>4.55</v>
      </c>
      <c r="V6134" s="39" t="s">
        <v>36</v>
      </c>
    </row>
    <row r="6135" spans="1:22">
      <c r="A6135" s="29">
        <v>42182.639166666668</v>
      </c>
      <c r="B6135" t="s">
        <v>33</v>
      </c>
      <c r="C6135" s="37" t="s">
        <v>40</v>
      </c>
      <c r="D6135" s="37"/>
      <c r="E6135" s="35" t="s">
        <v>1806</v>
      </c>
      <c r="F6135" s="34">
        <v>1</v>
      </c>
      <c r="H6135">
        <f t="shared" si="286"/>
        <v>1</v>
      </c>
      <c r="I6135" t="s">
        <v>35</v>
      </c>
      <c r="J6135" s="1" t="s">
        <v>46</v>
      </c>
      <c r="K6135" s="23" t="s">
        <v>990</v>
      </c>
      <c r="L6135" s="18" t="s">
        <v>115</v>
      </c>
      <c r="M6135" s="18" t="s">
        <v>991</v>
      </c>
      <c r="N6135">
        <v>5.99</v>
      </c>
      <c r="O6135" s="31">
        <v>4.87</v>
      </c>
      <c r="P6135" s="31">
        <v>4.87</v>
      </c>
      <c r="Q6135">
        <v>0.7</v>
      </c>
      <c r="R6135">
        <f t="shared" si="285"/>
        <v>3.41</v>
      </c>
      <c r="S6135" s="38" t="s">
        <v>36</v>
      </c>
      <c r="T6135" s="27">
        <v>1</v>
      </c>
      <c r="U6135">
        <f t="shared" si="287"/>
        <v>3.41</v>
      </c>
      <c r="V6135" s="39" t="s">
        <v>36</v>
      </c>
    </row>
    <row r="6136" spans="1:22">
      <c r="A6136" s="29">
        <v>42182.724178240744</v>
      </c>
      <c r="B6136" t="s">
        <v>33</v>
      </c>
      <c r="C6136" s="37" t="s">
        <v>51</v>
      </c>
      <c r="D6136" s="37"/>
      <c r="E6136" s="35" t="s">
        <v>4419</v>
      </c>
      <c r="F6136" s="34">
        <v>1</v>
      </c>
      <c r="H6136">
        <f t="shared" si="286"/>
        <v>1</v>
      </c>
      <c r="I6136" t="s">
        <v>398</v>
      </c>
      <c r="J6136" s="1" t="s">
        <v>484</v>
      </c>
      <c r="K6136" s="23" t="s">
        <v>11349</v>
      </c>
      <c r="L6136" s="18" t="s">
        <v>5200</v>
      </c>
      <c r="M6136" s="18" t="s">
        <v>11350</v>
      </c>
      <c r="N6136">
        <v>7.99</v>
      </c>
      <c r="O6136" s="31">
        <v>6.71</v>
      </c>
      <c r="P6136" s="31">
        <v>6.71</v>
      </c>
      <c r="Q6136">
        <v>0.7</v>
      </c>
      <c r="R6136">
        <f t="shared" si="285"/>
        <v>4.7</v>
      </c>
      <c r="S6136" s="38" t="s">
        <v>36</v>
      </c>
      <c r="T6136" s="27">
        <v>1</v>
      </c>
      <c r="U6136">
        <f t="shared" si="287"/>
        <v>4.7</v>
      </c>
      <c r="V6136" s="39" t="s">
        <v>36</v>
      </c>
    </row>
    <row r="6137" spans="1:22">
      <c r="A6137" s="29">
        <v>42182.709467592591</v>
      </c>
      <c r="B6137" t="s">
        <v>33</v>
      </c>
      <c r="C6137" s="37" t="s">
        <v>51</v>
      </c>
      <c r="D6137" s="37"/>
      <c r="E6137" s="35" t="s">
        <v>4419</v>
      </c>
      <c r="F6137" s="34">
        <v>1</v>
      </c>
      <c r="H6137">
        <f t="shared" si="286"/>
        <v>1</v>
      </c>
      <c r="I6137" t="s">
        <v>398</v>
      </c>
      <c r="J6137" s="1" t="s">
        <v>484</v>
      </c>
      <c r="K6137" s="23" t="s">
        <v>11351</v>
      </c>
      <c r="L6137" s="18" t="s">
        <v>5200</v>
      </c>
      <c r="M6137" s="18" t="s">
        <v>11352</v>
      </c>
      <c r="N6137">
        <v>7.99</v>
      </c>
      <c r="O6137" s="31">
        <v>6.71</v>
      </c>
      <c r="P6137" s="31">
        <v>6.71</v>
      </c>
      <c r="Q6137">
        <v>0.7</v>
      </c>
      <c r="R6137">
        <f t="shared" si="285"/>
        <v>4.7</v>
      </c>
      <c r="S6137" s="38" t="s">
        <v>36</v>
      </c>
      <c r="T6137" s="27">
        <v>1</v>
      </c>
      <c r="U6137">
        <f t="shared" si="287"/>
        <v>4.7</v>
      </c>
      <c r="V6137" s="39" t="s">
        <v>36</v>
      </c>
    </row>
    <row r="6138" spans="1:22">
      <c r="A6138" s="29">
        <v>42179.076354166667</v>
      </c>
      <c r="B6138" t="s">
        <v>33</v>
      </c>
      <c r="C6138" s="37" t="s">
        <v>75</v>
      </c>
      <c r="D6138" s="37"/>
      <c r="E6138" s="35" t="s">
        <v>2453</v>
      </c>
      <c r="F6138" s="34">
        <v>1</v>
      </c>
      <c r="H6138">
        <f t="shared" si="286"/>
        <v>1</v>
      </c>
      <c r="I6138" t="s">
        <v>52</v>
      </c>
      <c r="J6138" s="1" t="s">
        <v>493</v>
      </c>
      <c r="K6138" s="23" t="s">
        <v>11353</v>
      </c>
      <c r="L6138" s="18" t="s">
        <v>545</v>
      </c>
      <c r="M6138" s="18" t="s">
        <v>11354</v>
      </c>
      <c r="N6138">
        <v>6.49</v>
      </c>
      <c r="O6138" s="31">
        <v>5.36</v>
      </c>
      <c r="P6138" s="31">
        <v>5.36</v>
      </c>
      <c r="Q6138">
        <v>0.7</v>
      </c>
      <c r="R6138">
        <f t="shared" si="285"/>
        <v>3.75</v>
      </c>
      <c r="S6138" s="38" t="s">
        <v>36</v>
      </c>
      <c r="T6138" s="27">
        <v>1</v>
      </c>
      <c r="U6138">
        <f t="shared" si="287"/>
        <v>3.75</v>
      </c>
      <c r="V6138" s="39" t="s">
        <v>36</v>
      </c>
    </row>
    <row r="6139" spans="1:22">
      <c r="A6139" s="29">
        <v>42179.052164351851</v>
      </c>
      <c r="B6139" t="s">
        <v>33</v>
      </c>
      <c r="C6139" s="37" t="s">
        <v>40</v>
      </c>
      <c r="D6139" s="37"/>
      <c r="E6139" s="35" t="s">
        <v>1806</v>
      </c>
      <c r="F6139" s="34">
        <v>1</v>
      </c>
      <c r="H6139">
        <f t="shared" si="286"/>
        <v>1</v>
      </c>
      <c r="I6139" t="s">
        <v>52</v>
      </c>
      <c r="J6139" s="1" t="s">
        <v>52</v>
      </c>
      <c r="K6139" s="23" t="s">
        <v>9973</v>
      </c>
      <c r="L6139" s="18" t="s">
        <v>310</v>
      </c>
      <c r="M6139" s="18" t="s">
        <v>9974</v>
      </c>
      <c r="N6139">
        <v>2.4900000000000002</v>
      </c>
      <c r="O6139" s="31">
        <v>2.02</v>
      </c>
      <c r="P6139" s="31">
        <v>2.02</v>
      </c>
      <c r="Q6139">
        <v>0.7</v>
      </c>
      <c r="R6139">
        <f t="shared" si="285"/>
        <v>1.41</v>
      </c>
      <c r="S6139" s="38" t="s">
        <v>36</v>
      </c>
      <c r="T6139" s="27">
        <v>1</v>
      </c>
      <c r="U6139">
        <f t="shared" si="287"/>
        <v>1.41</v>
      </c>
      <c r="V6139" s="39" t="s">
        <v>36</v>
      </c>
    </row>
    <row r="6140" spans="1:22">
      <c r="A6140" s="29">
        <v>42179.789085648146</v>
      </c>
      <c r="B6140" t="s">
        <v>33</v>
      </c>
      <c r="C6140" s="37" t="s">
        <v>48</v>
      </c>
      <c r="D6140" s="37"/>
      <c r="E6140" s="35" t="s">
        <v>7784</v>
      </c>
      <c r="F6140" s="34">
        <v>1</v>
      </c>
      <c r="H6140">
        <f t="shared" si="286"/>
        <v>1</v>
      </c>
      <c r="I6140" t="s">
        <v>398</v>
      </c>
      <c r="J6140" s="1" t="s">
        <v>452</v>
      </c>
      <c r="K6140" s="23" t="s">
        <v>8256</v>
      </c>
      <c r="L6140" s="18" t="s">
        <v>8257</v>
      </c>
      <c r="M6140" s="18" t="s">
        <v>8258</v>
      </c>
      <c r="N6140">
        <v>10.99</v>
      </c>
      <c r="O6140" s="31">
        <v>9.08</v>
      </c>
      <c r="P6140" s="31">
        <v>9.08</v>
      </c>
      <c r="Q6140">
        <v>0.7</v>
      </c>
      <c r="R6140">
        <f t="shared" si="285"/>
        <v>6.36</v>
      </c>
      <c r="S6140" s="38" t="s">
        <v>36</v>
      </c>
      <c r="T6140" s="27">
        <v>1</v>
      </c>
      <c r="U6140">
        <f t="shared" si="287"/>
        <v>6.36</v>
      </c>
      <c r="V6140" s="39" t="s">
        <v>36</v>
      </c>
    </row>
    <row r="6141" spans="1:22">
      <c r="A6141" s="29">
        <v>42179.395833333336</v>
      </c>
      <c r="B6141" t="s">
        <v>1013</v>
      </c>
      <c r="C6141" s="37" t="s">
        <v>34</v>
      </c>
      <c r="D6141" s="37"/>
      <c r="E6141" s="35" t="s">
        <v>4283</v>
      </c>
      <c r="F6141" s="34">
        <v>1</v>
      </c>
      <c r="H6141">
        <f t="shared" si="286"/>
        <v>1</v>
      </c>
      <c r="I6141" t="s">
        <v>38</v>
      </c>
      <c r="J6141" s="1" t="s">
        <v>482</v>
      </c>
      <c r="K6141" s="23" t="s">
        <v>9437</v>
      </c>
      <c r="L6141" s="18" t="s">
        <v>307</v>
      </c>
      <c r="M6141" s="18" t="s">
        <v>9438</v>
      </c>
      <c r="N6141">
        <v>5.49</v>
      </c>
      <c r="O6141" s="31">
        <v>4.54</v>
      </c>
      <c r="P6141" s="31">
        <v>4.54</v>
      </c>
      <c r="Q6141">
        <v>0.7</v>
      </c>
      <c r="R6141">
        <f t="shared" si="285"/>
        <v>3.18</v>
      </c>
      <c r="S6141" s="38" t="s">
        <v>36</v>
      </c>
      <c r="T6141" s="27">
        <v>1</v>
      </c>
      <c r="U6141">
        <f t="shared" si="287"/>
        <v>3.18</v>
      </c>
      <c r="V6141" s="39" t="s">
        <v>36</v>
      </c>
    </row>
    <row r="6142" spans="1:22">
      <c r="A6142" s="29">
        <v>42179.476273148146</v>
      </c>
      <c r="B6142" t="s">
        <v>33</v>
      </c>
      <c r="C6142" s="37" t="s">
        <v>37</v>
      </c>
      <c r="D6142" s="37"/>
      <c r="E6142" s="35" t="s">
        <v>1916</v>
      </c>
      <c r="F6142" s="34">
        <v>1</v>
      </c>
      <c r="H6142">
        <f t="shared" si="286"/>
        <v>1</v>
      </c>
      <c r="I6142" t="s">
        <v>1263</v>
      </c>
      <c r="J6142" s="1" t="s">
        <v>1263</v>
      </c>
      <c r="K6142" s="23" t="s">
        <v>5605</v>
      </c>
      <c r="L6142" s="18" t="s">
        <v>1352</v>
      </c>
      <c r="M6142" s="18" t="s">
        <v>5606</v>
      </c>
      <c r="N6142">
        <v>6.49</v>
      </c>
      <c r="O6142" s="31">
        <v>6.15</v>
      </c>
      <c r="P6142" s="31">
        <v>6.15</v>
      </c>
      <c r="Q6142">
        <v>0.7</v>
      </c>
      <c r="R6142">
        <f t="shared" si="285"/>
        <v>4.3099999999999996</v>
      </c>
      <c r="S6142" s="38" t="s">
        <v>36</v>
      </c>
      <c r="T6142" s="27">
        <v>1</v>
      </c>
      <c r="U6142">
        <f t="shared" si="287"/>
        <v>4.3099999999999996</v>
      </c>
      <c r="V6142" s="39" t="s">
        <v>36</v>
      </c>
    </row>
    <row r="6143" spans="1:22">
      <c r="A6143" s="29">
        <v>42179.476273148146</v>
      </c>
      <c r="B6143" t="s">
        <v>33</v>
      </c>
      <c r="C6143" s="37" t="s">
        <v>37</v>
      </c>
      <c r="D6143" s="37"/>
      <c r="E6143" s="35" t="s">
        <v>1916</v>
      </c>
      <c r="F6143" s="34">
        <v>1</v>
      </c>
      <c r="H6143">
        <f t="shared" si="286"/>
        <v>1</v>
      </c>
      <c r="I6143" t="s">
        <v>1263</v>
      </c>
      <c r="J6143" s="1" t="s">
        <v>1263</v>
      </c>
      <c r="K6143" s="23" t="s">
        <v>2378</v>
      </c>
      <c r="L6143" s="18" t="s">
        <v>1352</v>
      </c>
      <c r="M6143" s="18" t="s">
        <v>1650</v>
      </c>
      <c r="N6143">
        <v>6.49</v>
      </c>
      <c r="O6143" s="31">
        <v>6.15</v>
      </c>
      <c r="P6143" s="31">
        <v>6.15</v>
      </c>
      <c r="Q6143">
        <v>0.7</v>
      </c>
      <c r="R6143">
        <f t="shared" si="285"/>
        <v>4.3099999999999996</v>
      </c>
      <c r="S6143" s="38" t="s">
        <v>36</v>
      </c>
      <c r="T6143" s="27">
        <v>1</v>
      </c>
      <c r="U6143">
        <f t="shared" si="287"/>
        <v>4.3099999999999996</v>
      </c>
      <c r="V6143" s="39" t="s">
        <v>36</v>
      </c>
    </row>
    <row r="6144" spans="1:22">
      <c r="A6144" s="29">
        <v>42179.472500000003</v>
      </c>
      <c r="B6144" t="s">
        <v>33</v>
      </c>
      <c r="C6144" s="37" t="s">
        <v>34</v>
      </c>
      <c r="D6144" s="37"/>
      <c r="E6144" s="35" t="s">
        <v>7802</v>
      </c>
      <c r="F6144" s="34">
        <v>1</v>
      </c>
      <c r="H6144">
        <f t="shared" si="286"/>
        <v>1</v>
      </c>
      <c r="I6144" t="s">
        <v>46</v>
      </c>
      <c r="J6144" s="1" t="s">
        <v>46</v>
      </c>
      <c r="K6144" s="23" t="s">
        <v>10396</v>
      </c>
      <c r="L6144" s="18" t="s">
        <v>460</v>
      </c>
      <c r="M6144" s="18" t="s">
        <v>10397</v>
      </c>
      <c r="N6144">
        <v>9.99</v>
      </c>
      <c r="O6144" s="31">
        <v>8.26</v>
      </c>
      <c r="P6144" s="31">
        <v>8.26</v>
      </c>
      <c r="Q6144">
        <v>0.7</v>
      </c>
      <c r="R6144">
        <f t="shared" si="285"/>
        <v>5.78</v>
      </c>
      <c r="S6144" s="38" t="s">
        <v>36</v>
      </c>
      <c r="T6144" s="27">
        <v>1</v>
      </c>
      <c r="U6144">
        <f t="shared" si="287"/>
        <v>5.78</v>
      </c>
      <c r="V6144" s="39" t="s">
        <v>36</v>
      </c>
    </row>
    <row r="6145" spans="1:22">
      <c r="A6145" s="29">
        <v>42179.562465277777</v>
      </c>
      <c r="B6145" t="s">
        <v>33</v>
      </c>
      <c r="C6145" s="37" t="s">
        <v>58</v>
      </c>
      <c r="D6145" s="37"/>
      <c r="E6145" s="35" t="s">
        <v>7803</v>
      </c>
      <c r="F6145" s="34">
        <v>1</v>
      </c>
      <c r="H6145">
        <f t="shared" si="286"/>
        <v>1</v>
      </c>
      <c r="I6145" t="s">
        <v>398</v>
      </c>
      <c r="J6145" s="1" t="s">
        <v>484</v>
      </c>
      <c r="K6145" s="23" t="s">
        <v>5244</v>
      </c>
      <c r="L6145" s="18" t="s">
        <v>292</v>
      </c>
      <c r="M6145" s="18" t="s">
        <v>5245</v>
      </c>
      <c r="N6145">
        <v>5.99</v>
      </c>
      <c r="O6145" s="31">
        <v>5.03</v>
      </c>
      <c r="P6145" s="31">
        <v>5.03</v>
      </c>
      <c r="Q6145">
        <v>0.7</v>
      </c>
      <c r="R6145">
        <f t="shared" si="285"/>
        <v>3.52</v>
      </c>
      <c r="S6145" s="38" t="s">
        <v>36</v>
      </c>
      <c r="T6145" s="27">
        <v>1</v>
      </c>
      <c r="U6145">
        <f t="shared" si="287"/>
        <v>3.52</v>
      </c>
      <c r="V6145" s="39" t="s">
        <v>36</v>
      </c>
    </row>
    <row r="6146" spans="1:22">
      <c r="A6146" s="29">
        <v>42179.576655092591</v>
      </c>
      <c r="B6146" t="s">
        <v>33</v>
      </c>
      <c r="C6146" s="37" t="s">
        <v>75</v>
      </c>
      <c r="D6146" s="37"/>
      <c r="E6146" s="35" t="s">
        <v>3089</v>
      </c>
      <c r="F6146" s="34">
        <v>1</v>
      </c>
      <c r="H6146">
        <f t="shared" si="286"/>
        <v>1</v>
      </c>
      <c r="I6146" t="s">
        <v>52</v>
      </c>
      <c r="J6146" s="1" t="s">
        <v>492</v>
      </c>
      <c r="K6146" s="23" t="s">
        <v>11355</v>
      </c>
      <c r="L6146" s="18" t="s">
        <v>11356</v>
      </c>
      <c r="M6146" s="18" t="s">
        <v>11357</v>
      </c>
      <c r="N6146">
        <v>10.99</v>
      </c>
      <c r="O6146" s="31">
        <v>9.08</v>
      </c>
      <c r="P6146" s="31">
        <v>9.08</v>
      </c>
      <c r="Q6146">
        <v>0.7</v>
      </c>
      <c r="R6146">
        <f t="shared" ref="R6146:R6209" si="288">ROUND(P6146*Q6146,2)*H6146</f>
        <v>6.36</v>
      </c>
      <c r="S6146" s="38" t="s">
        <v>36</v>
      </c>
      <c r="T6146" s="27">
        <v>1</v>
      </c>
      <c r="U6146">
        <f t="shared" si="287"/>
        <v>6.36</v>
      </c>
      <c r="V6146" s="39" t="s">
        <v>36</v>
      </c>
    </row>
    <row r="6147" spans="1:22">
      <c r="A6147" s="29">
        <v>42179.540567129632</v>
      </c>
      <c r="B6147" t="s">
        <v>33</v>
      </c>
      <c r="C6147" s="37" t="s">
        <v>40</v>
      </c>
      <c r="D6147" s="37"/>
      <c r="E6147" s="35" t="s">
        <v>1823</v>
      </c>
      <c r="F6147" s="34">
        <v>1</v>
      </c>
      <c r="H6147">
        <f t="shared" ref="H6147:H6210" si="289">F6147-G6147</f>
        <v>1</v>
      </c>
      <c r="I6147" t="s">
        <v>46</v>
      </c>
      <c r="J6147" s="1" t="s">
        <v>46</v>
      </c>
      <c r="K6147" s="23" t="s">
        <v>11358</v>
      </c>
      <c r="L6147" s="18" t="s">
        <v>155</v>
      </c>
      <c r="M6147" s="18" t="s">
        <v>1508</v>
      </c>
      <c r="N6147">
        <v>5.99</v>
      </c>
      <c r="O6147" s="31">
        <v>4.87</v>
      </c>
      <c r="P6147" s="31">
        <v>4.87</v>
      </c>
      <c r="Q6147">
        <v>0.7</v>
      </c>
      <c r="R6147">
        <f t="shared" si="288"/>
        <v>3.41</v>
      </c>
      <c r="S6147" s="38" t="s">
        <v>36</v>
      </c>
      <c r="T6147" s="27">
        <v>1</v>
      </c>
      <c r="U6147">
        <f t="shared" ref="U6147:U6210" si="290">ROUND(T6147*R6147,2)</f>
        <v>3.41</v>
      </c>
      <c r="V6147" s="39" t="s">
        <v>36</v>
      </c>
    </row>
    <row r="6148" spans="1:22">
      <c r="A6148" s="29">
        <v>42179.798159722224</v>
      </c>
      <c r="B6148" t="s">
        <v>33</v>
      </c>
      <c r="C6148" s="37" t="s">
        <v>40</v>
      </c>
      <c r="D6148" s="37"/>
      <c r="E6148" s="35" t="s">
        <v>1810</v>
      </c>
      <c r="F6148" s="34">
        <v>1</v>
      </c>
      <c r="H6148">
        <f t="shared" si="289"/>
        <v>1</v>
      </c>
      <c r="I6148" t="s">
        <v>398</v>
      </c>
      <c r="J6148" s="1" t="s">
        <v>452</v>
      </c>
      <c r="K6148" s="23" t="s">
        <v>5228</v>
      </c>
      <c r="L6148" s="18" t="s">
        <v>233</v>
      </c>
      <c r="M6148" s="18" t="s">
        <v>5229</v>
      </c>
      <c r="N6148">
        <v>7.49</v>
      </c>
      <c r="O6148" s="31">
        <v>6.09</v>
      </c>
      <c r="P6148" s="31">
        <v>6.09</v>
      </c>
      <c r="Q6148">
        <v>0.7</v>
      </c>
      <c r="R6148">
        <f t="shared" si="288"/>
        <v>4.26</v>
      </c>
      <c r="S6148" s="38" t="s">
        <v>36</v>
      </c>
      <c r="T6148" s="27">
        <v>1</v>
      </c>
      <c r="U6148">
        <f t="shared" si="290"/>
        <v>4.26</v>
      </c>
      <c r="V6148" s="39" t="s">
        <v>36</v>
      </c>
    </row>
    <row r="6149" spans="1:22">
      <c r="A6149" s="29">
        <v>42179.830300925925</v>
      </c>
      <c r="B6149" t="s">
        <v>1013</v>
      </c>
      <c r="C6149" s="37" t="s">
        <v>34</v>
      </c>
      <c r="D6149" s="37"/>
      <c r="E6149" s="35" t="s">
        <v>7744</v>
      </c>
      <c r="F6149" s="34">
        <v>1</v>
      </c>
      <c r="H6149">
        <f t="shared" si="289"/>
        <v>1</v>
      </c>
      <c r="I6149" t="s">
        <v>52</v>
      </c>
      <c r="J6149" s="1" t="s">
        <v>52</v>
      </c>
      <c r="K6149" s="23" t="s">
        <v>5061</v>
      </c>
      <c r="L6149" s="18" t="s">
        <v>79</v>
      </c>
      <c r="M6149" s="18" t="s">
        <v>5062</v>
      </c>
      <c r="N6149">
        <v>7.49</v>
      </c>
      <c r="O6149" s="31">
        <v>6.19</v>
      </c>
      <c r="P6149" s="31">
        <v>6.19</v>
      </c>
      <c r="Q6149">
        <v>0.7</v>
      </c>
      <c r="R6149">
        <f t="shared" si="288"/>
        <v>4.33</v>
      </c>
      <c r="S6149" s="38" t="s">
        <v>36</v>
      </c>
      <c r="T6149" s="27">
        <v>1</v>
      </c>
      <c r="U6149">
        <f t="shared" si="290"/>
        <v>4.33</v>
      </c>
      <c r="V6149" s="39" t="s">
        <v>36</v>
      </c>
    </row>
    <row r="6150" spans="1:22">
      <c r="A6150" s="29">
        <v>42179.831400462965</v>
      </c>
      <c r="B6150" t="s">
        <v>33</v>
      </c>
      <c r="C6150" s="37" t="s">
        <v>34</v>
      </c>
      <c r="D6150" s="37"/>
      <c r="E6150" s="35" t="s">
        <v>6949</v>
      </c>
      <c r="F6150" s="34">
        <v>1</v>
      </c>
      <c r="H6150">
        <f t="shared" si="289"/>
        <v>1</v>
      </c>
      <c r="I6150" t="s">
        <v>46</v>
      </c>
      <c r="J6150" s="1" t="s">
        <v>46</v>
      </c>
      <c r="K6150" s="23" t="s">
        <v>1523</v>
      </c>
      <c r="L6150" s="18" t="s">
        <v>81</v>
      </c>
      <c r="M6150" s="18" t="s">
        <v>1524</v>
      </c>
      <c r="N6150">
        <v>8.99</v>
      </c>
      <c r="O6150" s="31">
        <v>7.43</v>
      </c>
      <c r="P6150" s="31">
        <v>7.43</v>
      </c>
      <c r="Q6150">
        <v>0.7</v>
      </c>
      <c r="R6150">
        <f t="shared" si="288"/>
        <v>5.2</v>
      </c>
      <c r="S6150" s="38" t="s">
        <v>36</v>
      </c>
      <c r="T6150" s="27">
        <v>1</v>
      </c>
      <c r="U6150">
        <f t="shared" si="290"/>
        <v>5.2</v>
      </c>
      <c r="V6150" s="39" t="s">
        <v>36</v>
      </c>
    </row>
    <row r="6151" spans="1:22">
      <c r="A6151" s="29">
        <v>42179.704861111109</v>
      </c>
      <c r="B6151" t="s">
        <v>33</v>
      </c>
      <c r="C6151" s="37" t="s">
        <v>34</v>
      </c>
      <c r="D6151" s="37"/>
      <c r="E6151" s="35" t="s">
        <v>4374</v>
      </c>
      <c r="F6151" s="34">
        <v>1</v>
      </c>
      <c r="H6151">
        <f t="shared" si="289"/>
        <v>1</v>
      </c>
      <c r="I6151" t="s">
        <v>52</v>
      </c>
      <c r="J6151" s="1" t="s">
        <v>52</v>
      </c>
      <c r="K6151" s="23" t="s">
        <v>576</v>
      </c>
      <c r="L6151" s="18" t="s">
        <v>87</v>
      </c>
      <c r="M6151" s="18" t="s">
        <v>577</v>
      </c>
      <c r="N6151">
        <v>0.99</v>
      </c>
      <c r="O6151" s="31">
        <v>0.82</v>
      </c>
      <c r="P6151" s="31">
        <v>0.82</v>
      </c>
      <c r="Q6151">
        <v>0.7</v>
      </c>
      <c r="R6151">
        <f t="shared" si="288"/>
        <v>0.56999999999999995</v>
      </c>
      <c r="S6151" s="38" t="s">
        <v>36</v>
      </c>
      <c r="T6151" s="27">
        <v>1</v>
      </c>
      <c r="U6151">
        <f t="shared" si="290"/>
        <v>0.56999999999999995</v>
      </c>
      <c r="V6151" s="39" t="s">
        <v>36</v>
      </c>
    </row>
    <row r="6152" spans="1:22">
      <c r="A6152" s="29">
        <v>42179.550173611111</v>
      </c>
      <c r="B6152" t="s">
        <v>33</v>
      </c>
      <c r="C6152" s="37" t="s">
        <v>40</v>
      </c>
      <c r="D6152" s="37"/>
      <c r="E6152" s="35" t="s">
        <v>1806</v>
      </c>
      <c r="F6152" s="34">
        <v>1</v>
      </c>
      <c r="H6152">
        <f t="shared" si="289"/>
        <v>1</v>
      </c>
      <c r="I6152" t="s">
        <v>46</v>
      </c>
      <c r="J6152" s="1" t="s">
        <v>46</v>
      </c>
      <c r="K6152" s="23" t="s">
        <v>3733</v>
      </c>
      <c r="L6152" s="18" t="s">
        <v>118</v>
      </c>
      <c r="M6152" s="18" t="s">
        <v>3734</v>
      </c>
      <c r="N6152">
        <v>7.49</v>
      </c>
      <c r="O6152" s="31">
        <v>6.09</v>
      </c>
      <c r="P6152" s="31">
        <v>6.09</v>
      </c>
      <c r="Q6152">
        <v>0.7</v>
      </c>
      <c r="R6152">
        <f t="shared" si="288"/>
        <v>4.26</v>
      </c>
      <c r="S6152" s="38" t="s">
        <v>36</v>
      </c>
      <c r="T6152" s="27">
        <v>1</v>
      </c>
      <c r="U6152">
        <f t="shared" si="290"/>
        <v>4.26</v>
      </c>
      <c r="V6152" s="39" t="s">
        <v>36</v>
      </c>
    </row>
    <row r="6153" spans="1:22">
      <c r="A6153" s="29">
        <v>42179.700891203705</v>
      </c>
      <c r="B6153" t="s">
        <v>33</v>
      </c>
      <c r="C6153" s="37" t="s">
        <v>40</v>
      </c>
      <c r="D6153" s="37"/>
      <c r="E6153" s="35" t="s">
        <v>6156</v>
      </c>
      <c r="F6153" s="34">
        <v>1</v>
      </c>
      <c r="H6153">
        <f t="shared" si="289"/>
        <v>1</v>
      </c>
      <c r="I6153" t="s">
        <v>46</v>
      </c>
      <c r="J6153" s="1" t="s">
        <v>46</v>
      </c>
      <c r="K6153" s="23" t="s">
        <v>4831</v>
      </c>
      <c r="L6153" s="18" t="s">
        <v>105</v>
      </c>
      <c r="M6153" s="18" t="s">
        <v>4832</v>
      </c>
      <c r="N6153">
        <v>6.49</v>
      </c>
      <c r="O6153" s="31">
        <v>5.28</v>
      </c>
      <c r="P6153" s="31">
        <v>5.28</v>
      </c>
      <c r="Q6153">
        <v>0.7</v>
      </c>
      <c r="R6153">
        <f t="shared" si="288"/>
        <v>3.7</v>
      </c>
      <c r="S6153" s="38" t="s">
        <v>36</v>
      </c>
      <c r="T6153" s="27">
        <v>1</v>
      </c>
      <c r="U6153">
        <f t="shared" si="290"/>
        <v>3.7</v>
      </c>
      <c r="V6153" s="39" t="s">
        <v>36</v>
      </c>
    </row>
    <row r="6154" spans="1:22">
      <c r="A6154" s="29">
        <v>42179.700891203705</v>
      </c>
      <c r="B6154" t="s">
        <v>33</v>
      </c>
      <c r="C6154" s="37" t="s">
        <v>40</v>
      </c>
      <c r="D6154" s="37"/>
      <c r="E6154" s="35" t="s">
        <v>6156</v>
      </c>
      <c r="F6154" s="34">
        <v>1</v>
      </c>
      <c r="H6154">
        <f t="shared" si="289"/>
        <v>1</v>
      </c>
      <c r="I6154" t="s">
        <v>46</v>
      </c>
      <c r="J6154" s="1" t="s">
        <v>46</v>
      </c>
      <c r="K6154" s="23" t="s">
        <v>2689</v>
      </c>
      <c r="L6154" s="18" t="s">
        <v>105</v>
      </c>
      <c r="M6154" s="18" t="s">
        <v>2690</v>
      </c>
      <c r="N6154">
        <v>6.49</v>
      </c>
      <c r="O6154" s="31">
        <v>5.28</v>
      </c>
      <c r="P6154" s="31">
        <v>5.28</v>
      </c>
      <c r="Q6154">
        <v>0.7</v>
      </c>
      <c r="R6154">
        <f t="shared" si="288"/>
        <v>3.7</v>
      </c>
      <c r="S6154" s="38" t="s">
        <v>36</v>
      </c>
      <c r="T6154" s="27">
        <v>1</v>
      </c>
      <c r="U6154">
        <f t="shared" si="290"/>
        <v>3.7</v>
      </c>
      <c r="V6154" s="39" t="s">
        <v>36</v>
      </c>
    </row>
    <row r="6155" spans="1:22">
      <c r="A6155" s="29">
        <v>42179.772986111115</v>
      </c>
      <c r="B6155" t="s">
        <v>33</v>
      </c>
      <c r="C6155" s="37" t="s">
        <v>58</v>
      </c>
      <c r="D6155" s="37"/>
      <c r="E6155" s="35" t="s">
        <v>2031</v>
      </c>
      <c r="F6155" s="34">
        <v>1</v>
      </c>
      <c r="H6155">
        <f t="shared" si="289"/>
        <v>1</v>
      </c>
      <c r="I6155" t="s">
        <v>398</v>
      </c>
      <c r="J6155" s="1" t="s">
        <v>484</v>
      </c>
      <c r="K6155" s="23" t="s">
        <v>3952</v>
      </c>
      <c r="L6155" s="18" t="s">
        <v>130</v>
      </c>
      <c r="M6155" s="18" t="s">
        <v>3953</v>
      </c>
      <c r="N6155">
        <v>5.49</v>
      </c>
      <c r="O6155" s="31">
        <v>4.6100000000000003</v>
      </c>
      <c r="P6155" s="31">
        <v>4.6100000000000003</v>
      </c>
      <c r="Q6155">
        <v>0.7</v>
      </c>
      <c r="R6155">
        <f t="shared" si="288"/>
        <v>3.23</v>
      </c>
      <c r="S6155" s="38" t="s">
        <v>36</v>
      </c>
      <c r="T6155" s="27">
        <v>1</v>
      </c>
      <c r="U6155">
        <f t="shared" si="290"/>
        <v>3.23</v>
      </c>
      <c r="V6155" s="39" t="s">
        <v>36</v>
      </c>
    </row>
    <row r="6156" spans="1:22">
      <c r="A6156" s="29">
        <v>42179.79550925926</v>
      </c>
      <c r="B6156" t="s">
        <v>33</v>
      </c>
      <c r="C6156" s="37" t="s">
        <v>40</v>
      </c>
      <c r="D6156" s="37"/>
      <c r="E6156" s="35" t="s">
        <v>1934</v>
      </c>
      <c r="F6156" s="34">
        <v>1</v>
      </c>
      <c r="H6156">
        <f t="shared" si="289"/>
        <v>1</v>
      </c>
      <c r="I6156" t="s">
        <v>38</v>
      </c>
      <c r="J6156" s="1" t="s">
        <v>38</v>
      </c>
      <c r="K6156" s="23" t="s">
        <v>8101</v>
      </c>
      <c r="L6156" s="18" t="s">
        <v>140</v>
      </c>
      <c r="M6156" s="18" t="s">
        <v>8102</v>
      </c>
      <c r="N6156">
        <v>12.99</v>
      </c>
      <c r="O6156" s="31">
        <v>10.56</v>
      </c>
      <c r="P6156" s="31">
        <v>10.56</v>
      </c>
      <c r="Q6156">
        <v>0.7</v>
      </c>
      <c r="R6156">
        <f t="shared" si="288"/>
        <v>7.39</v>
      </c>
      <c r="S6156" s="38" t="s">
        <v>36</v>
      </c>
      <c r="T6156" s="27">
        <v>1</v>
      </c>
      <c r="U6156">
        <f t="shared" si="290"/>
        <v>7.39</v>
      </c>
      <c r="V6156" s="39" t="s">
        <v>36</v>
      </c>
    </row>
    <row r="6157" spans="1:22">
      <c r="A6157" s="29">
        <v>42178.731249999997</v>
      </c>
      <c r="B6157" t="s">
        <v>33</v>
      </c>
      <c r="C6157" s="37" t="s">
        <v>48</v>
      </c>
      <c r="D6157" s="37"/>
      <c r="E6157" s="35" t="s">
        <v>7804</v>
      </c>
      <c r="F6157" s="34">
        <v>1</v>
      </c>
      <c r="H6157">
        <f t="shared" si="289"/>
        <v>1</v>
      </c>
      <c r="I6157" t="s">
        <v>35</v>
      </c>
      <c r="J6157" s="1" t="s">
        <v>38</v>
      </c>
      <c r="K6157" s="23" t="s">
        <v>11359</v>
      </c>
      <c r="L6157" s="18" t="s">
        <v>8993</v>
      </c>
      <c r="M6157" s="18" t="s">
        <v>11360</v>
      </c>
      <c r="N6157">
        <v>5.99</v>
      </c>
      <c r="O6157" s="31">
        <v>4.95</v>
      </c>
      <c r="P6157" s="31">
        <v>4.95</v>
      </c>
      <c r="Q6157">
        <v>0.7</v>
      </c>
      <c r="R6157">
        <f t="shared" si="288"/>
        <v>3.47</v>
      </c>
      <c r="S6157" s="38" t="s">
        <v>36</v>
      </c>
      <c r="T6157" s="27">
        <v>1</v>
      </c>
      <c r="U6157">
        <f t="shared" si="290"/>
        <v>3.47</v>
      </c>
      <c r="V6157" s="39" t="s">
        <v>36</v>
      </c>
    </row>
    <row r="6158" spans="1:22">
      <c r="A6158" s="29">
        <v>42182.483796296299</v>
      </c>
      <c r="B6158" t="s">
        <v>33</v>
      </c>
      <c r="C6158" s="37" t="s">
        <v>40</v>
      </c>
      <c r="D6158" s="37"/>
      <c r="E6158" s="35" t="s">
        <v>1810</v>
      </c>
      <c r="F6158" s="34">
        <v>1</v>
      </c>
      <c r="H6158">
        <f t="shared" si="289"/>
        <v>1</v>
      </c>
      <c r="I6158" t="s">
        <v>35</v>
      </c>
      <c r="J6158" s="1" t="s">
        <v>38</v>
      </c>
      <c r="K6158" s="23" t="s">
        <v>4755</v>
      </c>
      <c r="L6158" s="18" t="s">
        <v>819</v>
      </c>
      <c r="M6158" s="18" t="s">
        <v>4756</v>
      </c>
      <c r="N6158">
        <v>3.49</v>
      </c>
      <c r="O6158" s="31">
        <v>2.84</v>
      </c>
      <c r="P6158" s="31">
        <v>2.84</v>
      </c>
      <c r="Q6158">
        <v>0.7</v>
      </c>
      <c r="R6158">
        <f t="shared" si="288"/>
        <v>1.99</v>
      </c>
      <c r="S6158" s="38" t="s">
        <v>36</v>
      </c>
      <c r="T6158" s="27">
        <v>1</v>
      </c>
      <c r="U6158">
        <f t="shared" si="290"/>
        <v>1.99</v>
      </c>
      <c r="V6158" s="39" t="s">
        <v>36</v>
      </c>
    </row>
    <row r="6159" spans="1:22">
      <c r="A6159" s="29">
        <v>42182.576863425929</v>
      </c>
      <c r="B6159" t="s">
        <v>33</v>
      </c>
      <c r="C6159" s="37" t="s">
        <v>58</v>
      </c>
      <c r="D6159" s="37"/>
      <c r="E6159" s="35" t="s">
        <v>4269</v>
      </c>
      <c r="F6159" s="34">
        <v>1</v>
      </c>
      <c r="H6159">
        <f t="shared" si="289"/>
        <v>1</v>
      </c>
      <c r="I6159" t="s">
        <v>35</v>
      </c>
      <c r="J6159" s="1" t="s">
        <v>398</v>
      </c>
      <c r="K6159" s="23" t="s">
        <v>1053</v>
      </c>
      <c r="L6159" s="18" t="s">
        <v>139</v>
      </c>
      <c r="M6159" s="18" t="s">
        <v>1054</v>
      </c>
      <c r="N6159">
        <v>6.49</v>
      </c>
      <c r="O6159" s="31">
        <v>5.45</v>
      </c>
      <c r="P6159" s="31">
        <v>5.45</v>
      </c>
      <c r="Q6159">
        <v>0.7</v>
      </c>
      <c r="R6159">
        <f t="shared" si="288"/>
        <v>3.82</v>
      </c>
      <c r="S6159" s="38" t="s">
        <v>36</v>
      </c>
      <c r="T6159" s="27">
        <v>1</v>
      </c>
      <c r="U6159">
        <f t="shared" si="290"/>
        <v>3.82</v>
      </c>
      <c r="V6159" s="39" t="s">
        <v>36</v>
      </c>
    </row>
    <row r="6160" spans="1:22">
      <c r="A6160" s="29">
        <v>42182.736701388887</v>
      </c>
      <c r="B6160" t="s">
        <v>33</v>
      </c>
      <c r="C6160" s="37" t="s">
        <v>40</v>
      </c>
      <c r="D6160" s="37"/>
      <c r="E6160" s="35" t="s">
        <v>41</v>
      </c>
      <c r="F6160" s="34">
        <v>1</v>
      </c>
      <c r="H6160">
        <f t="shared" si="289"/>
        <v>1</v>
      </c>
      <c r="I6160" t="s">
        <v>35</v>
      </c>
      <c r="J6160" s="1" t="s">
        <v>398</v>
      </c>
      <c r="K6160" s="23" t="s">
        <v>9147</v>
      </c>
      <c r="L6160" s="18" t="s">
        <v>49</v>
      </c>
      <c r="M6160" s="18" t="s">
        <v>9148</v>
      </c>
      <c r="N6160">
        <v>7.49</v>
      </c>
      <c r="O6160" s="31">
        <v>6.09</v>
      </c>
      <c r="P6160" s="31">
        <v>6.09</v>
      </c>
      <c r="Q6160">
        <v>0.7</v>
      </c>
      <c r="R6160">
        <f t="shared" si="288"/>
        <v>4.26</v>
      </c>
      <c r="S6160" s="38" t="s">
        <v>36</v>
      </c>
      <c r="T6160" s="27">
        <v>1</v>
      </c>
      <c r="U6160">
        <f t="shared" si="290"/>
        <v>4.26</v>
      </c>
      <c r="V6160" s="39" t="s">
        <v>36</v>
      </c>
    </row>
    <row r="6161" spans="1:22">
      <c r="A6161" s="29">
        <v>42182.844988425924</v>
      </c>
      <c r="B6161" t="s">
        <v>33</v>
      </c>
      <c r="C6161" s="37" t="s">
        <v>58</v>
      </c>
      <c r="D6161" s="37"/>
      <c r="E6161" s="35" t="s">
        <v>7805</v>
      </c>
      <c r="F6161" s="34">
        <v>1</v>
      </c>
      <c r="H6161">
        <f t="shared" si="289"/>
        <v>1</v>
      </c>
      <c r="I6161" t="s">
        <v>35</v>
      </c>
      <c r="J6161" s="1" t="s">
        <v>398</v>
      </c>
      <c r="K6161" s="23" t="s">
        <v>2247</v>
      </c>
      <c r="L6161" s="18" t="s">
        <v>350</v>
      </c>
      <c r="M6161" s="18" t="s">
        <v>725</v>
      </c>
      <c r="N6161">
        <v>7.99</v>
      </c>
      <c r="O6161" s="31">
        <v>6.71</v>
      </c>
      <c r="P6161" s="31">
        <v>6.71</v>
      </c>
      <c r="Q6161">
        <v>0.7</v>
      </c>
      <c r="R6161">
        <f t="shared" si="288"/>
        <v>4.7</v>
      </c>
      <c r="S6161" s="38" t="s">
        <v>36</v>
      </c>
      <c r="T6161" s="27">
        <v>1</v>
      </c>
      <c r="U6161">
        <f t="shared" si="290"/>
        <v>4.7</v>
      </c>
      <c r="V6161" s="39" t="s">
        <v>36</v>
      </c>
    </row>
    <row r="6162" spans="1:22">
      <c r="A6162" s="29">
        <v>42182.574988425928</v>
      </c>
      <c r="B6162" t="s">
        <v>33</v>
      </c>
      <c r="C6162" s="37" t="s">
        <v>58</v>
      </c>
      <c r="D6162" s="37"/>
      <c r="E6162" s="35" t="s">
        <v>4269</v>
      </c>
      <c r="F6162" s="34">
        <v>1</v>
      </c>
      <c r="H6162">
        <f t="shared" si="289"/>
        <v>1</v>
      </c>
      <c r="I6162" t="s">
        <v>35</v>
      </c>
      <c r="J6162" s="1" t="s">
        <v>398</v>
      </c>
      <c r="K6162" s="23" t="s">
        <v>5430</v>
      </c>
      <c r="L6162" s="18" t="s">
        <v>139</v>
      </c>
      <c r="M6162" s="18" t="s">
        <v>5431</v>
      </c>
      <c r="N6162">
        <v>6.49</v>
      </c>
      <c r="O6162" s="31">
        <v>5.45</v>
      </c>
      <c r="P6162" s="31">
        <v>5.45</v>
      </c>
      <c r="Q6162">
        <v>0.7</v>
      </c>
      <c r="R6162">
        <f t="shared" si="288"/>
        <v>3.82</v>
      </c>
      <c r="S6162" s="38" t="s">
        <v>36</v>
      </c>
      <c r="T6162" s="27">
        <v>1</v>
      </c>
      <c r="U6162">
        <f t="shared" si="290"/>
        <v>3.82</v>
      </c>
      <c r="V6162" s="39" t="s">
        <v>36</v>
      </c>
    </row>
    <row r="6163" spans="1:22">
      <c r="A6163" s="29">
        <v>42182.418993055559</v>
      </c>
      <c r="B6163" t="s">
        <v>33</v>
      </c>
      <c r="C6163" s="37" t="s">
        <v>88</v>
      </c>
      <c r="D6163" s="37" t="s">
        <v>858</v>
      </c>
      <c r="E6163" s="35" t="s">
        <v>6840</v>
      </c>
      <c r="F6163" s="34">
        <v>1</v>
      </c>
      <c r="H6163">
        <f t="shared" si="289"/>
        <v>1</v>
      </c>
      <c r="I6163" t="s">
        <v>35</v>
      </c>
      <c r="J6163" s="1" t="s">
        <v>46</v>
      </c>
      <c r="K6163" s="23" t="s">
        <v>5373</v>
      </c>
      <c r="L6163" s="18" t="s">
        <v>5023</v>
      </c>
      <c r="M6163" s="18" t="s">
        <v>5374</v>
      </c>
      <c r="N6163">
        <v>14.99</v>
      </c>
      <c r="O6163" s="31">
        <v>14.41</v>
      </c>
      <c r="P6163" s="31">
        <v>14.41</v>
      </c>
      <c r="Q6163">
        <v>0.7</v>
      </c>
      <c r="R6163">
        <f t="shared" si="288"/>
        <v>10.09</v>
      </c>
      <c r="S6163" s="38" t="s">
        <v>36</v>
      </c>
      <c r="T6163" s="27">
        <v>1</v>
      </c>
      <c r="U6163">
        <f t="shared" si="290"/>
        <v>10.09</v>
      </c>
      <c r="V6163" s="39" t="s">
        <v>36</v>
      </c>
    </row>
    <row r="6164" spans="1:22">
      <c r="A6164" s="29">
        <v>42182.79787037037</v>
      </c>
      <c r="B6164" t="s">
        <v>33</v>
      </c>
      <c r="C6164" s="37" t="s">
        <v>88</v>
      </c>
      <c r="D6164" s="37" t="s">
        <v>855</v>
      </c>
      <c r="E6164" s="35" t="s">
        <v>7806</v>
      </c>
      <c r="F6164" s="34">
        <v>1</v>
      </c>
      <c r="H6164">
        <f t="shared" si="289"/>
        <v>1</v>
      </c>
      <c r="I6164" t="s">
        <v>35</v>
      </c>
      <c r="J6164" s="1" t="s">
        <v>488</v>
      </c>
      <c r="K6164" s="23" t="s">
        <v>2297</v>
      </c>
      <c r="L6164" s="18" t="s">
        <v>549</v>
      </c>
      <c r="M6164" s="18" t="s">
        <v>2298</v>
      </c>
      <c r="N6164">
        <v>3.99</v>
      </c>
      <c r="O6164" s="31">
        <v>3.84</v>
      </c>
      <c r="P6164" s="31">
        <v>3.84</v>
      </c>
      <c r="Q6164">
        <v>0.7</v>
      </c>
      <c r="R6164">
        <f t="shared" si="288"/>
        <v>2.69</v>
      </c>
      <c r="S6164" s="38" t="s">
        <v>36</v>
      </c>
      <c r="T6164" s="27">
        <v>1</v>
      </c>
      <c r="U6164">
        <f t="shared" si="290"/>
        <v>2.69</v>
      </c>
      <c r="V6164" s="39" t="s">
        <v>36</v>
      </c>
    </row>
    <row r="6165" spans="1:22">
      <c r="A6165" s="29">
        <v>42182.294629629629</v>
      </c>
      <c r="B6165" t="s">
        <v>33</v>
      </c>
      <c r="C6165" s="37" t="s">
        <v>88</v>
      </c>
      <c r="D6165" s="37" t="s">
        <v>859</v>
      </c>
      <c r="E6165" s="35" t="s">
        <v>7807</v>
      </c>
      <c r="F6165" s="34">
        <v>1</v>
      </c>
      <c r="H6165">
        <f t="shared" si="289"/>
        <v>1</v>
      </c>
      <c r="I6165" t="s">
        <v>35</v>
      </c>
      <c r="J6165" s="1" t="s">
        <v>46</v>
      </c>
      <c r="K6165" s="23" t="s">
        <v>477</v>
      </c>
      <c r="L6165" s="18" t="s">
        <v>115</v>
      </c>
      <c r="M6165" s="18" t="s">
        <v>478</v>
      </c>
      <c r="N6165">
        <v>7.49</v>
      </c>
      <c r="O6165" s="31">
        <v>7.2</v>
      </c>
      <c r="P6165" s="31">
        <v>7.2</v>
      </c>
      <c r="Q6165">
        <v>0.7</v>
      </c>
      <c r="R6165">
        <f t="shared" si="288"/>
        <v>5.04</v>
      </c>
      <c r="S6165" s="38" t="s">
        <v>36</v>
      </c>
      <c r="T6165" s="27">
        <v>1</v>
      </c>
      <c r="U6165">
        <f t="shared" si="290"/>
        <v>5.04</v>
      </c>
      <c r="V6165" s="39" t="s">
        <v>36</v>
      </c>
    </row>
    <row r="6166" spans="1:22">
      <c r="A6166" s="29">
        <v>42179.863518518519</v>
      </c>
      <c r="B6166" t="s">
        <v>33</v>
      </c>
      <c r="C6166" s="37" t="s">
        <v>37</v>
      </c>
      <c r="D6166" s="37"/>
      <c r="E6166" s="35" t="s">
        <v>1869</v>
      </c>
      <c r="F6166" s="34">
        <v>1</v>
      </c>
      <c r="H6166">
        <f t="shared" si="289"/>
        <v>1</v>
      </c>
      <c r="I6166" t="s">
        <v>35</v>
      </c>
      <c r="J6166" s="1" t="s">
        <v>52</v>
      </c>
      <c r="K6166" s="23" t="s">
        <v>1083</v>
      </c>
      <c r="L6166" s="18" t="s">
        <v>154</v>
      </c>
      <c r="M6166" s="18" t="s">
        <v>1084</v>
      </c>
      <c r="N6166">
        <v>21.99</v>
      </c>
      <c r="O6166" s="31">
        <v>20.84</v>
      </c>
      <c r="P6166" s="31">
        <v>20.84</v>
      </c>
      <c r="Q6166">
        <v>0.7</v>
      </c>
      <c r="R6166">
        <f t="shared" si="288"/>
        <v>14.59</v>
      </c>
      <c r="S6166" s="38" t="s">
        <v>36</v>
      </c>
      <c r="T6166" s="27">
        <v>1</v>
      </c>
      <c r="U6166">
        <f t="shared" si="290"/>
        <v>14.59</v>
      </c>
      <c r="V6166" s="39" t="s">
        <v>36</v>
      </c>
    </row>
    <row r="6167" spans="1:22">
      <c r="A6167" s="29">
        <v>42178.884270833332</v>
      </c>
      <c r="B6167" t="s">
        <v>33</v>
      </c>
      <c r="C6167" s="37" t="s">
        <v>34</v>
      </c>
      <c r="D6167" s="37"/>
      <c r="E6167" s="35" t="s">
        <v>4245</v>
      </c>
      <c r="F6167" s="34">
        <v>1</v>
      </c>
      <c r="H6167">
        <f t="shared" si="289"/>
        <v>1</v>
      </c>
      <c r="I6167" t="s">
        <v>35</v>
      </c>
      <c r="J6167" s="1" t="s">
        <v>38</v>
      </c>
      <c r="K6167" s="23" t="s">
        <v>610</v>
      </c>
      <c r="L6167" s="18" t="s">
        <v>107</v>
      </c>
      <c r="M6167" s="18" t="s">
        <v>611</v>
      </c>
      <c r="N6167">
        <v>5.99</v>
      </c>
      <c r="O6167" s="31">
        <v>4.95</v>
      </c>
      <c r="P6167" s="31">
        <v>4.95</v>
      </c>
      <c r="Q6167">
        <v>0.7</v>
      </c>
      <c r="R6167">
        <f t="shared" si="288"/>
        <v>3.47</v>
      </c>
      <c r="S6167" s="38" t="s">
        <v>36</v>
      </c>
      <c r="T6167" s="27">
        <v>1</v>
      </c>
      <c r="U6167">
        <f t="shared" si="290"/>
        <v>3.47</v>
      </c>
      <c r="V6167" s="39" t="s">
        <v>36</v>
      </c>
    </row>
    <row r="6168" spans="1:22">
      <c r="A6168" s="29">
        <v>42182.72693287037</v>
      </c>
      <c r="B6168" t="s">
        <v>33</v>
      </c>
      <c r="C6168" s="37" t="s">
        <v>34</v>
      </c>
      <c r="D6168" s="37"/>
      <c r="E6168" s="35" t="s">
        <v>7808</v>
      </c>
      <c r="F6168" s="34">
        <v>1</v>
      </c>
      <c r="H6168">
        <f t="shared" si="289"/>
        <v>1</v>
      </c>
      <c r="I6168" t="s">
        <v>35</v>
      </c>
      <c r="J6168" s="1" t="s">
        <v>398</v>
      </c>
      <c r="K6168" s="23" t="s">
        <v>475</v>
      </c>
      <c r="L6168" s="18" t="s">
        <v>369</v>
      </c>
      <c r="M6168" s="18" t="s">
        <v>476</v>
      </c>
      <c r="N6168">
        <v>7.99</v>
      </c>
      <c r="O6168" s="31">
        <v>6.6</v>
      </c>
      <c r="P6168" s="31">
        <v>6.6</v>
      </c>
      <c r="Q6168">
        <v>0.7</v>
      </c>
      <c r="R6168">
        <f t="shared" si="288"/>
        <v>4.62</v>
      </c>
      <c r="S6168" s="38" t="s">
        <v>36</v>
      </c>
      <c r="T6168" s="27">
        <v>1</v>
      </c>
      <c r="U6168">
        <f t="shared" si="290"/>
        <v>4.62</v>
      </c>
      <c r="V6168" s="39" t="s">
        <v>36</v>
      </c>
    </row>
    <row r="6169" spans="1:22">
      <c r="A6169" s="29">
        <v>42182.616678240738</v>
      </c>
      <c r="B6169" t="s">
        <v>33</v>
      </c>
      <c r="C6169" s="37" t="s">
        <v>58</v>
      </c>
      <c r="D6169" s="37"/>
      <c r="E6169" s="35" t="s">
        <v>6522</v>
      </c>
      <c r="F6169" s="34">
        <v>1</v>
      </c>
      <c r="H6169">
        <f t="shared" si="289"/>
        <v>1</v>
      </c>
      <c r="I6169" t="s">
        <v>35</v>
      </c>
      <c r="J6169" s="1" t="s">
        <v>52</v>
      </c>
      <c r="K6169" s="23" t="s">
        <v>447</v>
      </c>
      <c r="L6169" s="18" t="s">
        <v>194</v>
      </c>
      <c r="M6169" s="18" t="s">
        <v>448</v>
      </c>
      <c r="N6169">
        <v>7.99</v>
      </c>
      <c r="O6169" s="31">
        <v>6.71</v>
      </c>
      <c r="P6169" s="31">
        <v>6.71</v>
      </c>
      <c r="Q6169">
        <v>0.7</v>
      </c>
      <c r="R6169">
        <f t="shared" si="288"/>
        <v>4.7</v>
      </c>
      <c r="S6169" s="38" t="s">
        <v>36</v>
      </c>
      <c r="T6169" s="27">
        <v>1</v>
      </c>
      <c r="U6169">
        <f t="shared" si="290"/>
        <v>4.7</v>
      </c>
      <c r="V6169" s="39" t="s">
        <v>36</v>
      </c>
    </row>
    <row r="6170" spans="1:22">
      <c r="A6170" s="29">
        <v>42182.900439814817</v>
      </c>
      <c r="B6170" t="s">
        <v>33</v>
      </c>
      <c r="C6170" s="37" t="s">
        <v>34</v>
      </c>
      <c r="D6170" s="37"/>
      <c r="E6170" s="35" t="s">
        <v>7809</v>
      </c>
      <c r="F6170" s="34">
        <v>1</v>
      </c>
      <c r="H6170">
        <f t="shared" si="289"/>
        <v>1</v>
      </c>
      <c r="I6170" t="s">
        <v>35</v>
      </c>
      <c r="J6170" s="1" t="s">
        <v>398</v>
      </c>
      <c r="K6170" s="23" t="s">
        <v>410</v>
      </c>
      <c r="L6170" s="18" t="s">
        <v>411</v>
      </c>
      <c r="M6170" s="18" t="s">
        <v>412</v>
      </c>
      <c r="N6170">
        <v>7.49</v>
      </c>
      <c r="O6170" s="31">
        <v>6.19</v>
      </c>
      <c r="P6170" s="31">
        <v>6.19</v>
      </c>
      <c r="Q6170">
        <v>0.7</v>
      </c>
      <c r="R6170">
        <f t="shared" si="288"/>
        <v>4.33</v>
      </c>
      <c r="S6170" s="38" t="s">
        <v>36</v>
      </c>
      <c r="T6170" s="27">
        <v>1</v>
      </c>
      <c r="U6170">
        <f t="shared" si="290"/>
        <v>4.33</v>
      </c>
      <c r="V6170" s="39" t="s">
        <v>36</v>
      </c>
    </row>
    <row r="6171" spans="1:22">
      <c r="A6171" s="29">
        <v>42181.888807870368</v>
      </c>
      <c r="B6171" t="s">
        <v>86</v>
      </c>
      <c r="C6171" s="37" t="s">
        <v>37</v>
      </c>
      <c r="D6171" s="37"/>
      <c r="E6171" s="35" t="s">
        <v>6607</v>
      </c>
      <c r="F6171" s="34">
        <v>1</v>
      </c>
      <c r="H6171">
        <f t="shared" si="289"/>
        <v>1</v>
      </c>
      <c r="I6171" t="s">
        <v>35</v>
      </c>
      <c r="J6171" s="1" t="s">
        <v>52</v>
      </c>
      <c r="K6171" s="23" t="s">
        <v>4595</v>
      </c>
      <c r="L6171" s="18" t="s">
        <v>108</v>
      </c>
      <c r="M6171" s="18" t="s">
        <v>4596</v>
      </c>
      <c r="N6171">
        <v>7.49</v>
      </c>
      <c r="O6171" s="31">
        <v>7.1</v>
      </c>
      <c r="P6171" s="31">
        <v>7.1</v>
      </c>
      <c r="Q6171">
        <v>0.7</v>
      </c>
      <c r="R6171">
        <f t="shared" si="288"/>
        <v>4.97</v>
      </c>
      <c r="S6171" s="38" t="s">
        <v>36</v>
      </c>
      <c r="T6171" s="27">
        <v>1</v>
      </c>
      <c r="U6171">
        <f t="shared" si="290"/>
        <v>4.97</v>
      </c>
      <c r="V6171" s="39" t="s">
        <v>36</v>
      </c>
    </row>
    <row r="6172" spans="1:22">
      <c r="A6172" s="29">
        <v>42182.469212962962</v>
      </c>
      <c r="B6172" t="s">
        <v>33</v>
      </c>
      <c r="C6172" s="37" t="s">
        <v>143</v>
      </c>
      <c r="D6172" s="37"/>
      <c r="E6172" s="35" t="s">
        <v>2474</v>
      </c>
      <c r="F6172" s="34">
        <v>1</v>
      </c>
      <c r="H6172">
        <f t="shared" si="289"/>
        <v>1</v>
      </c>
      <c r="I6172" t="s">
        <v>35</v>
      </c>
      <c r="J6172" s="1" t="s">
        <v>488</v>
      </c>
      <c r="K6172" s="23" t="s">
        <v>9913</v>
      </c>
      <c r="L6172" s="18" t="s">
        <v>785</v>
      </c>
      <c r="M6172" s="18" t="s">
        <v>9914</v>
      </c>
      <c r="N6172">
        <v>3.99</v>
      </c>
      <c r="O6172" s="31">
        <v>3.24</v>
      </c>
      <c r="P6172" s="31">
        <v>3.24</v>
      </c>
      <c r="Q6172">
        <v>0.7</v>
      </c>
      <c r="R6172">
        <f t="shared" si="288"/>
        <v>2.27</v>
      </c>
      <c r="S6172" s="38" t="s">
        <v>36</v>
      </c>
      <c r="T6172" s="27">
        <v>1</v>
      </c>
      <c r="U6172">
        <f t="shared" si="290"/>
        <v>2.27</v>
      </c>
      <c r="V6172" s="39" t="s">
        <v>36</v>
      </c>
    </row>
    <row r="6173" spans="1:22">
      <c r="A6173" s="29">
        <v>42182.951342592591</v>
      </c>
      <c r="B6173" t="s">
        <v>33</v>
      </c>
      <c r="C6173" s="37" t="s">
        <v>34</v>
      </c>
      <c r="D6173" s="37"/>
      <c r="E6173" s="35" t="s">
        <v>7810</v>
      </c>
      <c r="F6173" s="34">
        <v>1</v>
      </c>
      <c r="H6173">
        <f t="shared" si="289"/>
        <v>1</v>
      </c>
      <c r="I6173" t="s">
        <v>35</v>
      </c>
      <c r="J6173" s="1" t="s">
        <v>46</v>
      </c>
      <c r="K6173" s="23" t="s">
        <v>3178</v>
      </c>
      <c r="L6173" s="18" t="s">
        <v>3179</v>
      </c>
      <c r="M6173" s="18" t="s">
        <v>3180</v>
      </c>
      <c r="N6173">
        <v>6.49</v>
      </c>
      <c r="O6173" s="31">
        <v>5.36</v>
      </c>
      <c r="P6173" s="31">
        <v>5.36</v>
      </c>
      <c r="Q6173">
        <v>0.7</v>
      </c>
      <c r="R6173">
        <f t="shared" si="288"/>
        <v>3.75</v>
      </c>
      <c r="S6173" s="38" t="s">
        <v>36</v>
      </c>
      <c r="T6173" s="27">
        <v>1</v>
      </c>
      <c r="U6173">
        <f t="shared" si="290"/>
        <v>3.75</v>
      </c>
      <c r="V6173" s="39" t="s">
        <v>36</v>
      </c>
    </row>
    <row r="6174" spans="1:22">
      <c r="A6174" s="29">
        <v>42182.610474537039</v>
      </c>
      <c r="B6174" t="s">
        <v>86</v>
      </c>
      <c r="C6174" s="37" t="s">
        <v>75</v>
      </c>
      <c r="D6174" s="37"/>
      <c r="E6174" s="35" t="s">
        <v>7163</v>
      </c>
      <c r="F6174" s="34">
        <v>1</v>
      </c>
      <c r="H6174">
        <f t="shared" si="289"/>
        <v>1</v>
      </c>
      <c r="I6174" t="s">
        <v>35</v>
      </c>
      <c r="J6174" s="1" t="s">
        <v>38</v>
      </c>
      <c r="K6174" s="23" t="s">
        <v>2411</v>
      </c>
      <c r="L6174" s="18" t="s">
        <v>965</v>
      </c>
      <c r="M6174" s="18" t="s">
        <v>966</v>
      </c>
      <c r="N6174">
        <v>5.49</v>
      </c>
      <c r="O6174" s="31">
        <v>4.54</v>
      </c>
      <c r="P6174" s="31">
        <v>4.54</v>
      </c>
      <c r="Q6174">
        <v>0.7</v>
      </c>
      <c r="R6174">
        <f t="shared" si="288"/>
        <v>3.18</v>
      </c>
      <c r="S6174" s="38" t="s">
        <v>36</v>
      </c>
      <c r="T6174" s="27">
        <v>1</v>
      </c>
      <c r="U6174">
        <f t="shared" si="290"/>
        <v>3.18</v>
      </c>
      <c r="V6174" s="39" t="s">
        <v>36</v>
      </c>
    </row>
    <row r="6175" spans="1:22">
      <c r="A6175" s="29">
        <v>42182.922361111108</v>
      </c>
      <c r="B6175" t="s">
        <v>86</v>
      </c>
      <c r="C6175" s="37" t="s">
        <v>75</v>
      </c>
      <c r="D6175" s="37"/>
      <c r="E6175" s="35" t="s">
        <v>4458</v>
      </c>
      <c r="F6175" s="34">
        <v>1</v>
      </c>
      <c r="H6175">
        <f t="shared" si="289"/>
        <v>1</v>
      </c>
      <c r="I6175" t="s">
        <v>35</v>
      </c>
      <c r="J6175" s="1" t="s">
        <v>52</v>
      </c>
      <c r="K6175" s="23" t="s">
        <v>606</v>
      </c>
      <c r="L6175" s="18" t="s">
        <v>110</v>
      </c>
      <c r="M6175" s="18" t="s">
        <v>607</v>
      </c>
      <c r="N6175">
        <v>7.99</v>
      </c>
      <c r="O6175" s="31">
        <v>6.6</v>
      </c>
      <c r="P6175" s="31">
        <v>6.6</v>
      </c>
      <c r="Q6175">
        <v>0.7</v>
      </c>
      <c r="R6175">
        <f t="shared" si="288"/>
        <v>4.62</v>
      </c>
      <c r="S6175" s="38" t="s">
        <v>36</v>
      </c>
      <c r="T6175" s="27">
        <v>1</v>
      </c>
      <c r="U6175">
        <f t="shared" si="290"/>
        <v>4.62</v>
      </c>
      <c r="V6175" s="39" t="s">
        <v>36</v>
      </c>
    </row>
    <row r="6176" spans="1:22">
      <c r="A6176" s="29">
        <v>42182.849421296298</v>
      </c>
      <c r="B6176" t="s">
        <v>33</v>
      </c>
      <c r="C6176" s="37" t="s">
        <v>40</v>
      </c>
      <c r="D6176" s="37"/>
      <c r="E6176" s="35" t="s">
        <v>7811</v>
      </c>
      <c r="F6176" s="34">
        <v>1</v>
      </c>
      <c r="H6176">
        <f t="shared" si="289"/>
        <v>1</v>
      </c>
      <c r="I6176" t="s">
        <v>35</v>
      </c>
      <c r="J6176" s="1" t="s">
        <v>46</v>
      </c>
      <c r="K6176" s="23" t="s">
        <v>11361</v>
      </c>
      <c r="L6176" s="18" t="s">
        <v>3665</v>
      </c>
      <c r="M6176" s="18" t="s">
        <v>11362</v>
      </c>
      <c r="N6176">
        <v>9.99</v>
      </c>
      <c r="O6176" s="31">
        <v>8.1199999999999992</v>
      </c>
      <c r="P6176" s="31">
        <v>8.1199999999999992</v>
      </c>
      <c r="Q6176">
        <v>0.7</v>
      </c>
      <c r="R6176">
        <f t="shared" si="288"/>
        <v>5.68</v>
      </c>
      <c r="S6176" s="38" t="s">
        <v>36</v>
      </c>
      <c r="T6176" s="27">
        <v>1</v>
      </c>
      <c r="U6176">
        <f t="shared" si="290"/>
        <v>5.68</v>
      </c>
      <c r="V6176" s="39" t="s">
        <v>36</v>
      </c>
    </row>
    <row r="6177" spans="1:22">
      <c r="A6177" s="29">
        <v>42182.980474537035</v>
      </c>
      <c r="B6177" t="s">
        <v>33</v>
      </c>
      <c r="C6177" s="37" t="s">
        <v>34</v>
      </c>
      <c r="D6177" s="37"/>
      <c r="E6177" s="35" t="s">
        <v>2019</v>
      </c>
      <c r="F6177" s="34">
        <v>1</v>
      </c>
      <c r="H6177">
        <f t="shared" si="289"/>
        <v>1</v>
      </c>
      <c r="I6177" t="s">
        <v>35</v>
      </c>
      <c r="J6177" s="1" t="s">
        <v>38</v>
      </c>
      <c r="K6177" s="23" t="s">
        <v>2407</v>
      </c>
      <c r="L6177" s="18" t="s">
        <v>107</v>
      </c>
      <c r="M6177" s="18" t="s">
        <v>2408</v>
      </c>
      <c r="N6177">
        <v>6.49</v>
      </c>
      <c r="O6177" s="31">
        <v>5.36</v>
      </c>
      <c r="P6177" s="31">
        <v>5.36</v>
      </c>
      <c r="Q6177">
        <v>0.7</v>
      </c>
      <c r="R6177">
        <f t="shared" si="288"/>
        <v>3.75</v>
      </c>
      <c r="S6177" s="38" t="s">
        <v>36</v>
      </c>
      <c r="T6177" s="27">
        <v>1</v>
      </c>
      <c r="U6177">
        <f t="shared" si="290"/>
        <v>3.75</v>
      </c>
      <c r="V6177" s="39" t="s">
        <v>36</v>
      </c>
    </row>
    <row r="6178" spans="1:22">
      <c r="A6178" s="29">
        <v>42182.615034722221</v>
      </c>
      <c r="B6178" t="s">
        <v>86</v>
      </c>
      <c r="C6178" s="37" t="s">
        <v>75</v>
      </c>
      <c r="D6178" s="37"/>
      <c r="E6178" s="35" t="s">
        <v>7163</v>
      </c>
      <c r="F6178" s="34">
        <v>1</v>
      </c>
      <c r="H6178">
        <f t="shared" si="289"/>
        <v>1</v>
      </c>
      <c r="I6178" t="s">
        <v>35</v>
      </c>
      <c r="J6178" s="1" t="s">
        <v>38</v>
      </c>
      <c r="K6178" s="23" t="s">
        <v>9686</v>
      </c>
      <c r="L6178" s="18" t="s">
        <v>965</v>
      </c>
      <c r="M6178" s="18" t="s">
        <v>9687</v>
      </c>
      <c r="N6178">
        <v>0.99</v>
      </c>
      <c r="O6178" s="31">
        <v>0.82</v>
      </c>
      <c r="P6178" s="31">
        <v>0.82</v>
      </c>
      <c r="Q6178">
        <v>0.7</v>
      </c>
      <c r="R6178">
        <f t="shared" si="288"/>
        <v>0.56999999999999995</v>
      </c>
      <c r="S6178" s="38" t="s">
        <v>36</v>
      </c>
      <c r="T6178" s="27">
        <v>1</v>
      </c>
      <c r="U6178">
        <f t="shared" si="290"/>
        <v>0.56999999999999995</v>
      </c>
      <c r="V6178" s="39" t="s">
        <v>36</v>
      </c>
    </row>
    <row r="6179" spans="1:22">
      <c r="A6179" s="29">
        <v>42182.759560185186</v>
      </c>
      <c r="B6179" t="s">
        <v>33</v>
      </c>
      <c r="C6179" s="37" t="s">
        <v>58</v>
      </c>
      <c r="D6179" s="37"/>
      <c r="E6179" s="35" t="s">
        <v>7026</v>
      </c>
      <c r="F6179" s="34">
        <v>1</v>
      </c>
      <c r="H6179">
        <f t="shared" si="289"/>
        <v>1</v>
      </c>
      <c r="I6179" t="s">
        <v>35</v>
      </c>
      <c r="J6179" s="1" t="s">
        <v>398</v>
      </c>
      <c r="K6179" s="23" t="s">
        <v>5684</v>
      </c>
      <c r="L6179" s="18" t="s">
        <v>54</v>
      </c>
      <c r="M6179" s="18" t="s">
        <v>5685</v>
      </c>
      <c r="N6179">
        <v>7.99</v>
      </c>
      <c r="O6179" s="31">
        <v>6.71</v>
      </c>
      <c r="P6179" s="31">
        <v>6.71</v>
      </c>
      <c r="Q6179">
        <v>0.7</v>
      </c>
      <c r="R6179">
        <f t="shared" si="288"/>
        <v>4.7</v>
      </c>
      <c r="S6179" s="38" t="s">
        <v>36</v>
      </c>
      <c r="T6179" s="27">
        <v>1</v>
      </c>
      <c r="U6179">
        <f t="shared" si="290"/>
        <v>4.7</v>
      </c>
      <c r="V6179" s="39" t="s">
        <v>36</v>
      </c>
    </row>
    <row r="6180" spans="1:22">
      <c r="A6180" s="29">
        <v>42182.665833333333</v>
      </c>
      <c r="B6180" t="s">
        <v>33</v>
      </c>
      <c r="C6180" s="37" t="s">
        <v>58</v>
      </c>
      <c r="D6180" s="37"/>
      <c r="E6180" s="35" t="s">
        <v>7812</v>
      </c>
      <c r="F6180" s="34">
        <v>1</v>
      </c>
      <c r="H6180">
        <f t="shared" si="289"/>
        <v>1</v>
      </c>
      <c r="I6180" t="s">
        <v>35</v>
      </c>
      <c r="J6180" s="1" t="s">
        <v>38</v>
      </c>
      <c r="K6180" s="23" t="s">
        <v>2191</v>
      </c>
      <c r="L6180" s="18" t="s">
        <v>1435</v>
      </c>
      <c r="M6180" s="18" t="s">
        <v>1437</v>
      </c>
      <c r="N6180">
        <v>2.99</v>
      </c>
      <c r="O6180" s="31">
        <v>2.5099999999999998</v>
      </c>
      <c r="P6180" s="31">
        <v>2.5099999999999998</v>
      </c>
      <c r="Q6180">
        <v>0.7</v>
      </c>
      <c r="R6180">
        <f t="shared" si="288"/>
        <v>1.76</v>
      </c>
      <c r="S6180" s="38" t="s">
        <v>36</v>
      </c>
      <c r="T6180" s="27">
        <v>1</v>
      </c>
      <c r="U6180">
        <f t="shared" si="290"/>
        <v>1.76</v>
      </c>
      <c r="V6180" s="39" t="s">
        <v>36</v>
      </c>
    </row>
    <row r="6181" spans="1:22">
      <c r="A6181" s="29">
        <v>42182.913263888891</v>
      </c>
      <c r="B6181" t="s">
        <v>33</v>
      </c>
      <c r="C6181" s="37" t="s">
        <v>40</v>
      </c>
      <c r="D6181" s="37"/>
      <c r="E6181" s="35" t="s">
        <v>1810</v>
      </c>
      <c r="F6181" s="34">
        <v>1</v>
      </c>
      <c r="H6181">
        <f t="shared" si="289"/>
        <v>1</v>
      </c>
      <c r="I6181" t="s">
        <v>35</v>
      </c>
      <c r="J6181" s="1" t="s">
        <v>45</v>
      </c>
      <c r="K6181" s="23" t="s">
        <v>5139</v>
      </c>
      <c r="L6181" s="18" t="s">
        <v>5140</v>
      </c>
      <c r="M6181" s="18" t="s">
        <v>5141</v>
      </c>
      <c r="N6181">
        <v>9.99</v>
      </c>
      <c r="O6181" s="31">
        <v>8.1199999999999992</v>
      </c>
      <c r="P6181" s="31">
        <v>8.1199999999999992</v>
      </c>
      <c r="Q6181">
        <v>0.7</v>
      </c>
      <c r="R6181">
        <f t="shared" si="288"/>
        <v>5.68</v>
      </c>
      <c r="S6181" s="38" t="s">
        <v>36</v>
      </c>
      <c r="T6181" s="27">
        <v>1</v>
      </c>
      <c r="U6181">
        <f t="shared" si="290"/>
        <v>5.68</v>
      </c>
      <c r="V6181" s="39" t="s">
        <v>36</v>
      </c>
    </row>
    <row r="6182" spans="1:22">
      <c r="A6182" s="29">
        <v>42182.979363425926</v>
      </c>
      <c r="B6182" t="s">
        <v>33</v>
      </c>
      <c r="C6182" s="37" t="s">
        <v>40</v>
      </c>
      <c r="D6182" s="37"/>
      <c r="E6182" s="35" t="s">
        <v>56</v>
      </c>
      <c r="F6182" s="34">
        <v>1</v>
      </c>
      <c r="H6182">
        <f t="shared" si="289"/>
        <v>1</v>
      </c>
      <c r="I6182" t="s">
        <v>35</v>
      </c>
      <c r="J6182" s="1" t="s">
        <v>38</v>
      </c>
      <c r="K6182" s="23" t="s">
        <v>2214</v>
      </c>
      <c r="L6182" s="18" t="s">
        <v>116</v>
      </c>
      <c r="M6182" s="18" t="s">
        <v>2215</v>
      </c>
      <c r="N6182">
        <v>7.99</v>
      </c>
      <c r="O6182" s="31">
        <v>6.5</v>
      </c>
      <c r="P6182" s="31">
        <v>6.5</v>
      </c>
      <c r="Q6182">
        <v>0.7</v>
      </c>
      <c r="R6182">
        <f t="shared" si="288"/>
        <v>4.55</v>
      </c>
      <c r="S6182" s="38" t="s">
        <v>36</v>
      </c>
      <c r="T6182" s="27">
        <v>1</v>
      </c>
      <c r="U6182">
        <f t="shared" si="290"/>
        <v>4.55</v>
      </c>
      <c r="V6182" s="39" t="s">
        <v>36</v>
      </c>
    </row>
    <row r="6183" spans="1:22">
      <c r="A6183" s="29">
        <v>42182.741643518515</v>
      </c>
      <c r="B6183" t="s">
        <v>33</v>
      </c>
      <c r="C6183" s="37" t="s">
        <v>34</v>
      </c>
      <c r="D6183" s="37"/>
      <c r="E6183" s="35" t="s">
        <v>4212</v>
      </c>
      <c r="F6183" s="34">
        <v>1</v>
      </c>
      <c r="H6183">
        <f t="shared" si="289"/>
        <v>1</v>
      </c>
      <c r="I6183" t="s">
        <v>35</v>
      </c>
      <c r="J6183" s="1" t="s">
        <v>46</v>
      </c>
      <c r="K6183" s="23" t="s">
        <v>1331</v>
      </c>
      <c r="L6183" s="18" t="s">
        <v>115</v>
      </c>
      <c r="M6183" s="18" t="s">
        <v>5070</v>
      </c>
      <c r="N6183">
        <v>11.99</v>
      </c>
      <c r="O6183" s="31">
        <v>9.91</v>
      </c>
      <c r="P6183" s="31">
        <v>9.91</v>
      </c>
      <c r="Q6183">
        <v>0.7</v>
      </c>
      <c r="R6183">
        <f t="shared" si="288"/>
        <v>6.94</v>
      </c>
      <c r="S6183" s="38" t="s">
        <v>36</v>
      </c>
      <c r="T6183" s="27">
        <v>1</v>
      </c>
      <c r="U6183">
        <f t="shared" si="290"/>
        <v>6.94</v>
      </c>
      <c r="V6183" s="39" t="s">
        <v>36</v>
      </c>
    </row>
    <row r="6184" spans="1:22">
      <c r="A6184" s="29">
        <v>42182.249965277777</v>
      </c>
      <c r="B6184" t="s">
        <v>33</v>
      </c>
      <c r="C6184" s="37" t="s">
        <v>40</v>
      </c>
      <c r="D6184" s="37"/>
      <c r="E6184" s="35" t="s">
        <v>735</v>
      </c>
      <c r="F6184" s="34">
        <v>1</v>
      </c>
      <c r="H6184">
        <f t="shared" si="289"/>
        <v>1</v>
      </c>
      <c r="I6184" t="s">
        <v>35</v>
      </c>
      <c r="J6184" s="1" t="s">
        <v>398</v>
      </c>
      <c r="K6184" s="23" t="s">
        <v>10522</v>
      </c>
      <c r="L6184" s="18" t="s">
        <v>190</v>
      </c>
      <c r="M6184" s="18" t="s">
        <v>10523</v>
      </c>
      <c r="N6184">
        <v>7.49</v>
      </c>
      <c r="O6184" s="31">
        <v>6.09</v>
      </c>
      <c r="P6184" s="31">
        <v>6.09</v>
      </c>
      <c r="Q6184">
        <v>0.7</v>
      </c>
      <c r="R6184">
        <f t="shared" si="288"/>
        <v>4.26</v>
      </c>
      <c r="S6184" s="38" t="s">
        <v>36</v>
      </c>
      <c r="T6184" s="27">
        <v>1</v>
      </c>
      <c r="U6184">
        <f t="shared" si="290"/>
        <v>4.26</v>
      </c>
      <c r="V6184" s="39" t="s">
        <v>36</v>
      </c>
    </row>
    <row r="6185" spans="1:22">
      <c r="A6185" s="29">
        <v>42182.315023148149</v>
      </c>
      <c r="B6185" t="s">
        <v>33</v>
      </c>
      <c r="C6185" s="37" t="s">
        <v>34</v>
      </c>
      <c r="D6185" s="37"/>
      <c r="E6185" s="35" t="s">
        <v>4102</v>
      </c>
      <c r="F6185" s="34">
        <v>1</v>
      </c>
      <c r="H6185">
        <f t="shared" si="289"/>
        <v>1</v>
      </c>
      <c r="I6185" t="s">
        <v>35</v>
      </c>
      <c r="J6185" s="1" t="s">
        <v>488</v>
      </c>
      <c r="K6185" s="23" t="s">
        <v>8064</v>
      </c>
      <c r="L6185" s="18" t="s">
        <v>1570</v>
      </c>
      <c r="M6185" s="18" t="s">
        <v>8065</v>
      </c>
      <c r="N6185">
        <v>4.99</v>
      </c>
      <c r="O6185" s="31">
        <v>4.12</v>
      </c>
      <c r="P6185" s="31">
        <v>4.12</v>
      </c>
      <c r="Q6185">
        <v>0.7</v>
      </c>
      <c r="R6185">
        <f t="shared" si="288"/>
        <v>2.88</v>
      </c>
      <c r="S6185" s="38" t="s">
        <v>36</v>
      </c>
      <c r="T6185" s="27">
        <v>1</v>
      </c>
      <c r="U6185">
        <f t="shared" si="290"/>
        <v>2.88</v>
      </c>
      <c r="V6185" s="39" t="s">
        <v>36</v>
      </c>
    </row>
    <row r="6186" spans="1:22">
      <c r="A6186" s="29">
        <v>42182.993993055556</v>
      </c>
      <c r="B6186" t="s">
        <v>33</v>
      </c>
      <c r="C6186" s="37" t="s">
        <v>48</v>
      </c>
      <c r="D6186" s="37"/>
      <c r="E6186" s="35" t="s">
        <v>6722</v>
      </c>
      <c r="F6186" s="34">
        <v>1</v>
      </c>
      <c r="H6186">
        <f t="shared" si="289"/>
        <v>1</v>
      </c>
      <c r="I6186" t="s">
        <v>35</v>
      </c>
      <c r="J6186" s="1" t="s">
        <v>52</v>
      </c>
      <c r="K6186" s="23" t="s">
        <v>11363</v>
      </c>
      <c r="L6186" s="18" t="s">
        <v>1568</v>
      </c>
      <c r="M6186" s="18" t="s">
        <v>11364</v>
      </c>
      <c r="N6186">
        <v>7.99</v>
      </c>
      <c r="O6186" s="31">
        <v>6.6</v>
      </c>
      <c r="P6186" s="31">
        <v>6.6</v>
      </c>
      <c r="Q6186">
        <v>0.7</v>
      </c>
      <c r="R6186">
        <f t="shared" si="288"/>
        <v>4.62</v>
      </c>
      <c r="S6186" s="38" t="s">
        <v>36</v>
      </c>
      <c r="T6186" s="27">
        <v>1</v>
      </c>
      <c r="U6186">
        <f t="shared" si="290"/>
        <v>4.62</v>
      </c>
      <c r="V6186" s="39" t="s">
        <v>36</v>
      </c>
    </row>
    <row r="6187" spans="1:22">
      <c r="A6187" s="29">
        <v>42182.532280092593</v>
      </c>
      <c r="B6187" t="s">
        <v>33</v>
      </c>
      <c r="C6187" s="37" t="s">
        <v>70</v>
      </c>
      <c r="D6187" s="37"/>
      <c r="E6187" s="35" t="s">
        <v>7625</v>
      </c>
      <c r="F6187" s="34">
        <v>1</v>
      </c>
      <c r="H6187">
        <f t="shared" si="289"/>
        <v>1</v>
      </c>
      <c r="I6187" t="s">
        <v>35</v>
      </c>
      <c r="J6187" s="1" t="s">
        <v>398</v>
      </c>
      <c r="K6187" s="23" t="s">
        <v>987</v>
      </c>
      <c r="L6187" s="18" t="s">
        <v>540</v>
      </c>
      <c r="M6187" s="18" t="s">
        <v>988</v>
      </c>
      <c r="N6187">
        <v>5.49</v>
      </c>
      <c r="O6187" s="31">
        <v>4.43</v>
      </c>
      <c r="P6187" s="31">
        <v>4.43</v>
      </c>
      <c r="Q6187">
        <v>0.7</v>
      </c>
      <c r="R6187">
        <f t="shared" si="288"/>
        <v>3.1</v>
      </c>
      <c r="S6187" s="38" t="s">
        <v>36</v>
      </c>
      <c r="T6187" s="27">
        <v>1</v>
      </c>
      <c r="U6187">
        <f t="shared" si="290"/>
        <v>3.1</v>
      </c>
      <c r="V6187" s="39" t="s">
        <v>36</v>
      </c>
    </row>
    <row r="6188" spans="1:22">
      <c r="A6188" s="29">
        <v>42182.827245370368</v>
      </c>
      <c r="B6188" t="s">
        <v>33</v>
      </c>
      <c r="C6188" s="37" t="s">
        <v>40</v>
      </c>
      <c r="D6188" s="37"/>
      <c r="E6188" s="35" t="s">
        <v>7813</v>
      </c>
      <c r="F6188" s="34">
        <v>1</v>
      </c>
      <c r="H6188">
        <f t="shared" si="289"/>
        <v>1</v>
      </c>
      <c r="I6188" t="s">
        <v>35</v>
      </c>
      <c r="J6188" s="1" t="s">
        <v>52</v>
      </c>
      <c r="K6188" s="23" t="s">
        <v>5809</v>
      </c>
      <c r="L6188" s="18" t="s">
        <v>5810</v>
      </c>
      <c r="M6188" s="18" t="s">
        <v>5811</v>
      </c>
      <c r="N6188">
        <v>14.99</v>
      </c>
      <c r="O6188" s="31">
        <v>12.19</v>
      </c>
      <c r="P6188" s="31">
        <v>12.19</v>
      </c>
      <c r="Q6188">
        <v>0.7</v>
      </c>
      <c r="R6188">
        <f t="shared" si="288"/>
        <v>8.5299999999999994</v>
      </c>
      <c r="S6188" s="38" t="s">
        <v>36</v>
      </c>
      <c r="T6188" s="27">
        <v>1</v>
      </c>
      <c r="U6188">
        <f t="shared" si="290"/>
        <v>8.5299999999999994</v>
      </c>
      <c r="V6188" s="39" t="s">
        <v>36</v>
      </c>
    </row>
    <row r="6189" spans="1:22">
      <c r="A6189" s="29">
        <v>42182.951203703706</v>
      </c>
      <c r="B6189" t="s">
        <v>33</v>
      </c>
      <c r="C6189" s="37" t="s">
        <v>58</v>
      </c>
      <c r="D6189" s="37"/>
      <c r="E6189" s="35" t="s">
        <v>6481</v>
      </c>
      <c r="F6189" s="34">
        <v>1</v>
      </c>
      <c r="H6189">
        <f t="shared" si="289"/>
        <v>1</v>
      </c>
      <c r="I6189" t="s">
        <v>35</v>
      </c>
      <c r="J6189" s="1" t="s">
        <v>46</v>
      </c>
      <c r="K6189" s="23" t="s">
        <v>11250</v>
      </c>
      <c r="L6189" s="18" t="s">
        <v>100</v>
      </c>
      <c r="M6189" s="18" t="s">
        <v>11251</v>
      </c>
      <c r="N6189">
        <v>5.99</v>
      </c>
      <c r="O6189" s="31">
        <v>5.03</v>
      </c>
      <c r="P6189" s="31">
        <v>5.03</v>
      </c>
      <c r="Q6189">
        <v>0.7</v>
      </c>
      <c r="R6189">
        <f t="shared" si="288"/>
        <v>3.52</v>
      </c>
      <c r="S6189" s="38" t="s">
        <v>36</v>
      </c>
      <c r="T6189" s="27">
        <v>1</v>
      </c>
      <c r="U6189">
        <f t="shared" si="290"/>
        <v>3.52</v>
      </c>
      <c r="V6189" s="39" t="s">
        <v>36</v>
      </c>
    </row>
    <row r="6190" spans="1:22">
      <c r="A6190" s="29">
        <v>42182.567280092589</v>
      </c>
      <c r="B6190" t="s">
        <v>33</v>
      </c>
      <c r="C6190" s="37" t="s">
        <v>40</v>
      </c>
      <c r="D6190" s="37"/>
      <c r="E6190" s="35" t="s">
        <v>185</v>
      </c>
      <c r="F6190" s="34">
        <v>1</v>
      </c>
      <c r="H6190">
        <f t="shared" si="289"/>
        <v>1</v>
      </c>
      <c r="I6190" t="s">
        <v>35</v>
      </c>
      <c r="J6190" s="1" t="s">
        <v>38</v>
      </c>
      <c r="K6190" s="23" t="s">
        <v>8382</v>
      </c>
      <c r="L6190" s="18" t="s">
        <v>2335</v>
      </c>
      <c r="M6190" s="18" t="s">
        <v>8383</v>
      </c>
      <c r="N6190">
        <v>7.49</v>
      </c>
      <c r="O6190" s="31">
        <v>6.09</v>
      </c>
      <c r="P6190" s="31">
        <v>6.09</v>
      </c>
      <c r="Q6190">
        <v>0.7</v>
      </c>
      <c r="R6190">
        <f t="shared" si="288"/>
        <v>4.26</v>
      </c>
      <c r="S6190" s="38" t="s">
        <v>36</v>
      </c>
      <c r="T6190" s="27">
        <v>1</v>
      </c>
      <c r="U6190">
        <f t="shared" si="290"/>
        <v>4.26</v>
      </c>
      <c r="V6190" s="39" t="s">
        <v>36</v>
      </c>
    </row>
    <row r="6191" spans="1:22">
      <c r="A6191" s="29">
        <v>42180.863252314812</v>
      </c>
      <c r="B6191" t="s">
        <v>33</v>
      </c>
      <c r="C6191" s="37" t="s">
        <v>37</v>
      </c>
      <c r="D6191" s="37"/>
      <c r="E6191" s="35" t="s">
        <v>7814</v>
      </c>
      <c r="F6191" s="34">
        <v>1</v>
      </c>
      <c r="H6191">
        <f t="shared" si="289"/>
        <v>1</v>
      </c>
      <c r="I6191" t="s">
        <v>35</v>
      </c>
      <c r="J6191" s="1" t="s">
        <v>398</v>
      </c>
      <c r="K6191" s="23" t="s">
        <v>2858</v>
      </c>
      <c r="L6191" s="18" t="s">
        <v>2859</v>
      </c>
      <c r="M6191" s="18" t="s">
        <v>2860</v>
      </c>
      <c r="N6191">
        <v>6.49</v>
      </c>
      <c r="O6191" s="31">
        <v>6.15</v>
      </c>
      <c r="P6191" s="31">
        <v>6.15</v>
      </c>
      <c r="Q6191">
        <v>0.7</v>
      </c>
      <c r="R6191">
        <f t="shared" si="288"/>
        <v>4.3099999999999996</v>
      </c>
      <c r="S6191" s="38" t="s">
        <v>36</v>
      </c>
      <c r="T6191" s="27">
        <v>1</v>
      </c>
      <c r="U6191">
        <f t="shared" si="290"/>
        <v>4.3099999999999996</v>
      </c>
      <c r="V6191" s="39" t="s">
        <v>36</v>
      </c>
    </row>
    <row r="6192" spans="1:22">
      <c r="A6192" s="29">
        <v>42180.881226851852</v>
      </c>
      <c r="B6192" t="s">
        <v>86</v>
      </c>
      <c r="C6192" s="37" t="s">
        <v>37</v>
      </c>
      <c r="D6192" s="37"/>
      <c r="E6192" s="35" t="s">
        <v>7815</v>
      </c>
      <c r="F6192" s="34">
        <v>1</v>
      </c>
      <c r="H6192">
        <f t="shared" si="289"/>
        <v>1</v>
      </c>
      <c r="I6192" t="s">
        <v>35</v>
      </c>
      <c r="J6192" s="1" t="s">
        <v>46</v>
      </c>
      <c r="K6192" s="23" t="s">
        <v>1096</v>
      </c>
      <c r="L6192" s="18" t="s">
        <v>174</v>
      </c>
      <c r="M6192" s="18" t="s">
        <v>1097</v>
      </c>
      <c r="N6192">
        <v>6.49</v>
      </c>
      <c r="O6192" s="31">
        <v>6.15</v>
      </c>
      <c r="P6192" s="31">
        <v>6.15</v>
      </c>
      <c r="Q6192">
        <v>0.7</v>
      </c>
      <c r="R6192">
        <f t="shared" si="288"/>
        <v>4.3099999999999996</v>
      </c>
      <c r="S6192" s="38" t="s">
        <v>36</v>
      </c>
      <c r="T6192" s="27">
        <v>1</v>
      </c>
      <c r="U6192">
        <f t="shared" si="290"/>
        <v>4.3099999999999996</v>
      </c>
      <c r="V6192" s="39" t="s">
        <v>36</v>
      </c>
    </row>
    <row r="6193" spans="1:22">
      <c r="A6193" s="29">
        <v>42182.119814814818</v>
      </c>
      <c r="B6193" t="s">
        <v>33</v>
      </c>
      <c r="C6193" s="37" t="s">
        <v>40</v>
      </c>
      <c r="D6193" s="37"/>
      <c r="E6193" s="35" t="s">
        <v>518</v>
      </c>
      <c r="F6193" s="34">
        <v>1</v>
      </c>
      <c r="H6193">
        <f t="shared" si="289"/>
        <v>1</v>
      </c>
      <c r="I6193" t="s">
        <v>35</v>
      </c>
      <c r="J6193" s="1" t="s">
        <v>52</v>
      </c>
      <c r="K6193" s="23" t="s">
        <v>709</v>
      </c>
      <c r="L6193" s="18" t="s">
        <v>108</v>
      </c>
      <c r="M6193" s="18" t="s">
        <v>710</v>
      </c>
      <c r="N6193">
        <v>7.49</v>
      </c>
      <c r="O6193" s="31">
        <v>6.09</v>
      </c>
      <c r="P6193" s="31">
        <v>6.09</v>
      </c>
      <c r="Q6193">
        <v>0.7</v>
      </c>
      <c r="R6193">
        <f t="shared" si="288"/>
        <v>4.26</v>
      </c>
      <c r="S6193" s="38" t="s">
        <v>36</v>
      </c>
      <c r="T6193" s="27">
        <v>1</v>
      </c>
      <c r="U6193">
        <f t="shared" si="290"/>
        <v>4.26</v>
      </c>
      <c r="V6193" s="39" t="s">
        <v>36</v>
      </c>
    </row>
    <row r="6194" spans="1:22">
      <c r="A6194" s="29">
        <v>42182.570648148147</v>
      </c>
      <c r="B6194" t="s">
        <v>33</v>
      </c>
      <c r="C6194" s="37" t="s">
        <v>51</v>
      </c>
      <c r="D6194" s="37"/>
      <c r="E6194" s="35" t="s">
        <v>4419</v>
      </c>
      <c r="F6194" s="34">
        <v>1</v>
      </c>
      <c r="H6194">
        <f t="shared" si="289"/>
        <v>1</v>
      </c>
      <c r="I6194" t="s">
        <v>35</v>
      </c>
      <c r="J6194" s="1" t="s">
        <v>398</v>
      </c>
      <c r="K6194" s="23" t="s">
        <v>11365</v>
      </c>
      <c r="L6194" s="18" t="s">
        <v>5200</v>
      </c>
      <c r="M6194" s="18" t="s">
        <v>11366</v>
      </c>
      <c r="N6194">
        <v>7.99</v>
      </c>
      <c r="O6194" s="31">
        <v>6.71</v>
      </c>
      <c r="P6194" s="31">
        <v>6.71</v>
      </c>
      <c r="Q6194">
        <v>0.7</v>
      </c>
      <c r="R6194">
        <f t="shared" si="288"/>
        <v>4.7</v>
      </c>
      <c r="S6194" s="38" t="s">
        <v>36</v>
      </c>
      <c r="T6194" s="27">
        <v>1</v>
      </c>
      <c r="U6194">
        <f t="shared" si="290"/>
        <v>4.7</v>
      </c>
      <c r="V6194" s="39" t="s">
        <v>36</v>
      </c>
    </row>
    <row r="6195" spans="1:22">
      <c r="A6195" s="29">
        <v>42182.722546296296</v>
      </c>
      <c r="B6195" t="s">
        <v>33</v>
      </c>
      <c r="C6195" s="37" t="s">
        <v>58</v>
      </c>
      <c r="D6195" s="37"/>
      <c r="E6195" s="35" t="s">
        <v>2999</v>
      </c>
      <c r="F6195" s="34">
        <v>1</v>
      </c>
      <c r="H6195">
        <f t="shared" si="289"/>
        <v>1</v>
      </c>
      <c r="I6195" t="s">
        <v>35</v>
      </c>
      <c r="J6195" s="1" t="s">
        <v>46</v>
      </c>
      <c r="K6195" s="23" t="s">
        <v>897</v>
      </c>
      <c r="L6195" s="18" t="s">
        <v>366</v>
      </c>
      <c r="M6195" s="18" t="s">
        <v>938</v>
      </c>
      <c r="N6195">
        <v>4.49</v>
      </c>
      <c r="O6195" s="31">
        <v>3.77</v>
      </c>
      <c r="P6195" s="31">
        <v>3.77</v>
      </c>
      <c r="Q6195">
        <v>0.7</v>
      </c>
      <c r="R6195">
        <f t="shared" si="288"/>
        <v>2.64</v>
      </c>
      <c r="S6195" s="38" t="s">
        <v>36</v>
      </c>
      <c r="T6195" s="27">
        <v>1</v>
      </c>
      <c r="U6195">
        <f t="shared" si="290"/>
        <v>2.64</v>
      </c>
      <c r="V6195" s="39" t="s">
        <v>36</v>
      </c>
    </row>
    <row r="6196" spans="1:22">
      <c r="A6196" s="29">
        <v>42182.814375000002</v>
      </c>
      <c r="B6196" t="s">
        <v>33</v>
      </c>
      <c r="C6196" s="37" t="s">
        <v>40</v>
      </c>
      <c r="D6196" s="37"/>
      <c r="E6196" s="35" t="s">
        <v>1806</v>
      </c>
      <c r="F6196" s="34">
        <v>1</v>
      </c>
      <c r="H6196">
        <f t="shared" si="289"/>
        <v>1</v>
      </c>
      <c r="I6196" t="s">
        <v>35</v>
      </c>
      <c r="J6196" s="1" t="s">
        <v>46</v>
      </c>
      <c r="K6196" s="23" t="s">
        <v>6050</v>
      </c>
      <c r="L6196" s="18" t="s">
        <v>6051</v>
      </c>
      <c r="M6196" s="18" t="s">
        <v>6052</v>
      </c>
      <c r="N6196">
        <v>6.49</v>
      </c>
      <c r="O6196" s="31">
        <v>5.28</v>
      </c>
      <c r="P6196" s="31">
        <v>5.28</v>
      </c>
      <c r="Q6196">
        <v>0.7</v>
      </c>
      <c r="R6196">
        <f t="shared" si="288"/>
        <v>3.7</v>
      </c>
      <c r="S6196" s="38" t="s">
        <v>36</v>
      </c>
      <c r="T6196" s="27">
        <v>1</v>
      </c>
      <c r="U6196">
        <f t="shared" si="290"/>
        <v>3.7</v>
      </c>
      <c r="V6196" s="39" t="s">
        <v>36</v>
      </c>
    </row>
    <row r="6197" spans="1:22">
      <c r="A6197" s="29">
        <v>42183.617291666669</v>
      </c>
      <c r="B6197" t="s">
        <v>33</v>
      </c>
      <c r="C6197" s="37" t="s">
        <v>75</v>
      </c>
      <c r="D6197" s="37"/>
      <c r="E6197" s="35" t="s">
        <v>6927</v>
      </c>
      <c r="F6197" s="34">
        <v>1</v>
      </c>
      <c r="H6197">
        <f t="shared" si="289"/>
        <v>1</v>
      </c>
      <c r="I6197" t="s">
        <v>35</v>
      </c>
      <c r="J6197" s="1" t="s">
        <v>398</v>
      </c>
      <c r="K6197" s="23" t="s">
        <v>11367</v>
      </c>
      <c r="L6197" s="18" t="s">
        <v>2075</v>
      </c>
      <c r="M6197" s="18" t="s">
        <v>11368</v>
      </c>
      <c r="N6197">
        <v>7.99</v>
      </c>
      <c r="O6197" s="31">
        <v>6.6</v>
      </c>
      <c r="P6197" s="31">
        <v>6.6</v>
      </c>
      <c r="Q6197">
        <v>0.7</v>
      </c>
      <c r="R6197">
        <f t="shared" si="288"/>
        <v>4.62</v>
      </c>
      <c r="S6197" s="38" t="s">
        <v>36</v>
      </c>
      <c r="T6197" s="27">
        <v>1</v>
      </c>
      <c r="U6197">
        <f t="shared" si="290"/>
        <v>4.62</v>
      </c>
      <c r="V6197" s="39" t="s">
        <v>36</v>
      </c>
    </row>
    <row r="6198" spans="1:22">
      <c r="A6198" s="29">
        <v>42182.731134259258</v>
      </c>
      <c r="B6198" t="s">
        <v>33</v>
      </c>
      <c r="C6198" s="37" t="s">
        <v>58</v>
      </c>
      <c r="D6198" s="37"/>
      <c r="E6198" s="35" t="s">
        <v>7816</v>
      </c>
      <c r="F6198" s="34">
        <v>1</v>
      </c>
      <c r="H6198">
        <f t="shared" si="289"/>
        <v>1</v>
      </c>
      <c r="I6198" t="s">
        <v>35</v>
      </c>
      <c r="J6198" s="1" t="s">
        <v>398</v>
      </c>
      <c r="K6198" s="23" t="s">
        <v>5444</v>
      </c>
      <c r="L6198" s="18" t="s">
        <v>5445</v>
      </c>
      <c r="M6198" s="18" t="s">
        <v>5446</v>
      </c>
      <c r="N6198">
        <v>6.49</v>
      </c>
      <c r="O6198" s="31">
        <v>5.45</v>
      </c>
      <c r="P6198" s="31">
        <v>5.45</v>
      </c>
      <c r="Q6198">
        <v>0.7</v>
      </c>
      <c r="R6198">
        <f t="shared" si="288"/>
        <v>3.82</v>
      </c>
      <c r="S6198" s="38" t="s">
        <v>36</v>
      </c>
      <c r="T6198" s="27">
        <v>1</v>
      </c>
      <c r="U6198">
        <f t="shared" si="290"/>
        <v>3.82</v>
      </c>
      <c r="V6198" s="39" t="s">
        <v>36</v>
      </c>
    </row>
    <row r="6199" spans="1:22">
      <c r="A6199" s="29">
        <v>42183.323460648149</v>
      </c>
      <c r="B6199" t="s">
        <v>33</v>
      </c>
      <c r="C6199" s="37" t="s">
        <v>58</v>
      </c>
      <c r="D6199" s="37"/>
      <c r="E6199" s="35" t="s">
        <v>7636</v>
      </c>
      <c r="F6199" s="34">
        <v>1</v>
      </c>
      <c r="H6199">
        <f t="shared" si="289"/>
        <v>1</v>
      </c>
      <c r="I6199" t="s">
        <v>35</v>
      </c>
      <c r="J6199" s="1" t="s">
        <v>398</v>
      </c>
      <c r="K6199" s="23" t="s">
        <v>2585</v>
      </c>
      <c r="L6199" s="18" t="s">
        <v>233</v>
      </c>
      <c r="M6199" s="18" t="s">
        <v>2586</v>
      </c>
      <c r="N6199">
        <v>6.49</v>
      </c>
      <c r="O6199" s="31">
        <v>5.45</v>
      </c>
      <c r="P6199" s="31">
        <v>5.45</v>
      </c>
      <c r="Q6199">
        <v>0.7</v>
      </c>
      <c r="R6199">
        <f t="shared" si="288"/>
        <v>3.82</v>
      </c>
      <c r="S6199" s="38" t="s">
        <v>36</v>
      </c>
      <c r="T6199" s="27">
        <v>1</v>
      </c>
      <c r="U6199">
        <f t="shared" si="290"/>
        <v>3.82</v>
      </c>
      <c r="V6199" s="39" t="s">
        <v>36</v>
      </c>
    </row>
    <row r="6200" spans="1:22">
      <c r="A6200" s="29">
        <v>42182.994409722225</v>
      </c>
      <c r="B6200" t="s">
        <v>33</v>
      </c>
      <c r="C6200" s="37" t="s">
        <v>48</v>
      </c>
      <c r="D6200" s="37"/>
      <c r="E6200" s="35" t="s">
        <v>6722</v>
      </c>
      <c r="F6200" s="34">
        <v>1</v>
      </c>
      <c r="H6200">
        <f t="shared" si="289"/>
        <v>1</v>
      </c>
      <c r="I6200" t="s">
        <v>35</v>
      </c>
      <c r="J6200" s="1" t="s">
        <v>52</v>
      </c>
      <c r="K6200" s="23" t="s">
        <v>11369</v>
      </c>
      <c r="L6200" s="18" t="s">
        <v>1568</v>
      </c>
      <c r="M6200" s="18" t="s">
        <v>11370</v>
      </c>
      <c r="N6200">
        <v>7.99</v>
      </c>
      <c r="O6200" s="31">
        <v>6.6</v>
      </c>
      <c r="P6200" s="31">
        <v>6.6</v>
      </c>
      <c r="Q6200">
        <v>0.7</v>
      </c>
      <c r="R6200">
        <f t="shared" si="288"/>
        <v>4.62</v>
      </c>
      <c r="S6200" s="38" t="s">
        <v>36</v>
      </c>
      <c r="T6200" s="27">
        <v>1</v>
      </c>
      <c r="U6200">
        <f t="shared" si="290"/>
        <v>4.62</v>
      </c>
      <c r="V6200" s="39" t="s">
        <v>36</v>
      </c>
    </row>
    <row r="6201" spans="1:22">
      <c r="A6201" s="29">
        <v>42183.524872685186</v>
      </c>
      <c r="B6201" t="s">
        <v>33</v>
      </c>
      <c r="C6201" s="37" t="s">
        <v>34</v>
      </c>
      <c r="D6201" s="37"/>
      <c r="E6201" s="35" t="s">
        <v>7817</v>
      </c>
      <c r="F6201" s="34">
        <v>1</v>
      </c>
      <c r="H6201">
        <f t="shared" si="289"/>
        <v>1</v>
      </c>
      <c r="I6201" t="s">
        <v>35</v>
      </c>
      <c r="J6201" s="1" t="s">
        <v>52</v>
      </c>
      <c r="K6201" s="23" t="s">
        <v>225</v>
      </c>
      <c r="L6201" s="18" t="s">
        <v>120</v>
      </c>
      <c r="M6201" s="18" t="s">
        <v>121</v>
      </c>
      <c r="N6201">
        <v>7.99</v>
      </c>
      <c r="O6201" s="31">
        <v>6.6</v>
      </c>
      <c r="P6201" s="31">
        <v>6.6</v>
      </c>
      <c r="Q6201">
        <v>0.7</v>
      </c>
      <c r="R6201">
        <f t="shared" si="288"/>
        <v>4.62</v>
      </c>
      <c r="S6201" s="38" t="s">
        <v>36</v>
      </c>
      <c r="T6201" s="27">
        <v>1</v>
      </c>
      <c r="U6201">
        <f t="shared" si="290"/>
        <v>4.62</v>
      </c>
      <c r="V6201" s="39" t="s">
        <v>36</v>
      </c>
    </row>
    <row r="6202" spans="1:22">
      <c r="A6202" s="29">
        <v>42183.538217592592</v>
      </c>
      <c r="B6202" t="s">
        <v>33</v>
      </c>
      <c r="C6202" s="37" t="s">
        <v>34</v>
      </c>
      <c r="D6202" s="37"/>
      <c r="E6202" s="35" t="s">
        <v>4170</v>
      </c>
      <c r="F6202" s="34">
        <v>1</v>
      </c>
      <c r="H6202">
        <f t="shared" si="289"/>
        <v>1</v>
      </c>
      <c r="I6202" t="s">
        <v>35</v>
      </c>
      <c r="J6202" s="1" t="s">
        <v>398</v>
      </c>
      <c r="K6202" s="23" t="s">
        <v>7962</v>
      </c>
      <c r="L6202" s="18" t="s">
        <v>166</v>
      </c>
      <c r="M6202" s="18" t="s">
        <v>7963</v>
      </c>
      <c r="N6202">
        <v>14.99</v>
      </c>
      <c r="O6202" s="31">
        <v>12.39</v>
      </c>
      <c r="P6202" s="31">
        <v>12.39</v>
      </c>
      <c r="Q6202">
        <v>0.7</v>
      </c>
      <c r="R6202">
        <f t="shared" si="288"/>
        <v>8.67</v>
      </c>
      <c r="S6202" s="38" t="s">
        <v>36</v>
      </c>
      <c r="T6202" s="27">
        <v>1</v>
      </c>
      <c r="U6202">
        <f t="shared" si="290"/>
        <v>8.67</v>
      </c>
      <c r="V6202" s="39" t="s">
        <v>36</v>
      </c>
    </row>
    <row r="6203" spans="1:22">
      <c r="A6203" s="29">
        <v>42183.26761574074</v>
      </c>
      <c r="B6203" t="s">
        <v>86</v>
      </c>
      <c r="C6203" s="37" t="s">
        <v>58</v>
      </c>
      <c r="D6203" s="37"/>
      <c r="E6203" s="35" t="s">
        <v>4093</v>
      </c>
      <c r="F6203" s="34">
        <v>1</v>
      </c>
      <c r="H6203">
        <f t="shared" si="289"/>
        <v>1</v>
      </c>
      <c r="I6203" t="s">
        <v>35</v>
      </c>
      <c r="J6203" s="1" t="s">
        <v>398</v>
      </c>
      <c r="K6203" s="23" t="s">
        <v>1776</v>
      </c>
      <c r="L6203" s="18" t="s">
        <v>2422</v>
      </c>
      <c r="M6203" s="18" t="s">
        <v>1671</v>
      </c>
      <c r="N6203">
        <v>2.4900000000000002</v>
      </c>
      <c r="O6203" s="31">
        <v>2.09</v>
      </c>
      <c r="P6203" s="31">
        <v>2.09</v>
      </c>
      <c r="Q6203">
        <v>0.7</v>
      </c>
      <c r="R6203">
        <f t="shared" si="288"/>
        <v>1.46</v>
      </c>
      <c r="S6203" s="38" t="s">
        <v>36</v>
      </c>
      <c r="T6203" s="27">
        <v>1</v>
      </c>
      <c r="U6203">
        <f t="shared" si="290"/>
        <v>1.46</v>
      </c>
      <c r="V6203" s="39" t="s">
        <v>36</v>
      </c>
    </row>
    <row r="6204" spans="1:22">
      <c r="A6204" s="29">
        <v>42182.693726851852</v>
      </c>
      <c r="B6204" t="s">
        <v>33</v>
      </c>
      <c r="C6204" s="37" t="s">
        <v>34</v>
      </c>
      <c r="D6204" s="37"/>
      <c r="E6204" s="35" t="s">
        <v>7818</v>
      </c>
      <c r="F6204" s="34">
        <v>1</v>
      </c>
      <c r="H6204">
        <f t="shared" si="289"/>
        <v>1</v>
      </c>
      <c r="I6204" t="s">
        <v>35</v>
      </c>
      <c r="J6204" s="1" t="s">
        <v>52</v>
      </c>
      <c r="K6204" s="23" t="s">
        <v>3239</v>
      </c>
      <c r="L6204" s="18" t="s">
        <v>336</v>
      </c>
      <c r="M6204" s="18" t="s">
        <v>3240</v>
      </c>
      <c r="N6204">
        <v>7.49</v>
      </c>
      <c r="O6204" s="31">
        <v>6.19</v>
      </c>
      <c r="P6204" s="31">
        <v>6.19</v>
      </c>
      <c r="Q6204">
        <v>0.7</v>
      </c>
      <c r="R6204">
        <f t="shared" si="288"/>
        <v>4.33</v>
      </c>
      <c r="S6204" s="38" t="s">
        <v>36</v>
      </c>
      <c r="T6204" s="27">
        <v>1</v>
      </c>
      <c r="U6204">
        <f t="shared" si="290"/>
        <v>4.33</v>
      </c>
      <c r="V6204" s="39" t="s">
        <v>36</v>
      </c>
    </row>
    <row r="6205" spans="1:22">
      <c r="A6205" s="29">
        <v>42180.777615740742</v>
      </c>
      <c r="B6205" t="s">
        <v>33</v>
      </c>
      <c r="C6205" s="37" t="s">
        <v>37</v>
      </c>
      <c r="D6205" s="37"/>
      <c r="E6205" s="35" t="s">
        <v>2006</v>
      </c>
      <c r="F6205" s="34">
        <v>1</v>
      </c>
      <c r="H6205">
        <f t="shared" si="289"/>
        <v>1</v>
      </c>
      <c r="I6205" t="s">
        <v>35</v>
      </c>
      <c r="J6205" s="1" t="s">
        <v>52</v>
      </c>
      <c r="K6205" s="23" t="s">
        <v>11371</v>
      </c>
      <c r="L6205" s="18" t="s">
        <v>11372</v>
      </c>
      <c r="M6205" s="18" t="s">
        <v>11373</v>
      </c>
      <c r="N6205">
        <v>5.99</v>
      </c>
      <c r="O6205" s="31">
        <v>5.68</v>
      </c>
      <c r="P6205" s="31">
        <v>5.68</v>
      </c>
      <c r="Q6205">
        <v>0.7</v>
      </c>
      <c r="R6205">
        <f t="shared" si="288"/>
        <v>3.98</v>
      </c>
      <c r="S6205" s="38" t="s">
        <v>36</v>
      </c>
      <c r="T6205" s="27">
        <v>1</v>
      </c>
      <c r="U6205">
        <f t="shared" si="290"/>
        <v>3.98</v>
      </c>
      <c r="V6205" s="39" t="s">
        <v>36</v>
      </c>
    </row>
    <row r="6206" spans="1:22">
      <c r="A6206" s="29">
        <v>42180.553159722222</v>
      </c>
      <c r="B6206" t="s">
        <v>33</v>
      </c>
      <c r="C6206" s="37" t="s">
        <v>122</v>
      </c>
      <c r="D6206" s="37"/>
      <c r="E6206" s="35" t="s">
        <v>7819</v>
      </c>
      <c r="F6206" s="34">
        <v>1</v>
      </c>
      <c r="H6206">
        <f t="shared" si="289"/>
        <v>1</v>
      </c>
      <c r="I6206" t="s">
        <v>35</v>
      </c>
      <c r="J6206" s="1" t="s">
        <v>398</v>
      </c>
      <c r="K6206" s="23" t="s">
        <v>10408</v>
      </c>
      <c r="L6206" s="18" t="s">
        <v>325</v>
      </c>
      <c r="M6206" s="18" t="s">
        <v>10409</v>
      </c>
      <c r="N6206">
        <v>0.99</v>
      </c>
      <c r="O6206" s="31">
        <v>0.8</v>
      </c>
      <c r="P6206" s="31">
        <v>0.8</v>
      </c>
      <c r="Q6206">
        <v>0.7</v>
      </c>
      <c r="R6206">
        <f t="shared" si="288"/>
        <v>0.56000000000000005</v>
      </c>
      <c r="S6206" s="38" t="s">
        <v>36</v>
      </c>
      <c r="T6206" s="27">
        <v>1</v>
      </c>
      <c r="U6206">
        <f t="shared" si="290"/>
        <v>0.56000000000000005</v>
      </c>
      <c r="V6206" s="39" t="s">
        <v>36</v>
      </c>
    </row>
    <row r="6207" spans="1:22">
      <c r="A6207" s="29">
        <v>42179.928055555552</v>
      </c>
      <c r="B6207" t="s">
        <v>86</v>
      </c>
      <c r="C6207" s="37" t="s">
        <v>37</v>
      </c>
      <c r="D6207" s="37"/>
      <c r="E6207" s="35" t="s">
        <v>1926</v>
      </c>
      <c r="F6207" s="34">
        <v>1</v>
      </c>
      <c r="H6207">
        <f t="shared" si="289"/>
        <v>1</v>
      </c>
      <c r="I6207" t="s">
        <v>35</v>
      </c>
      <c r="J6207" s="1" t="s">
        <v>46</v>
      </c>
      <c r="K6207" s="23" t="s">
        <v>2199</v>
      </c>
      <c r="L6207" s="18" t="s">
        <v>640</v>
      </c>
      <c r="M6207" s="18" t="s">
        <v>2200</v>
      </c>
      <c r="N6207">
        <v>6.49</v>
      </c>
      <c r="O6207" s="31">
        <v>6.15</v>
      </c>
      <c r="P6207" s="31">
        <v>6.15</v>
      </c>
      <c r="Q6207">
        <v>0.7</v>
      </c>
      <c r="R6207">
        <f t="shared" si="288"/>
        <v>4.3099999999999996</v>
      </c>
      <c r="S6207" s="38" t="s">
        <v>36</v>
      </c>
      <c r="T6207" s="27">
        <v>1</v>
      </c>
      <c r="U6207">
        <f t="shared" si="290"/>
        <v>4.3099999999999996</v>
      </c>
      <c r="V6207" s="39" t="s">
        <v>36</v>
      </c>
    </row>
    <row r="6208" spans="1:22">
      <c r="A6208" s="29">
        <v>42183.463449074072</v>
      </c>
      <c r="B6208" t="s">
        <v>33</v>
      </c>
      <c r="C6208" s="37" t="s">
        <v>34</v>
      </c>
      <c r="D6208" s="37"/>
      <c r="E6208" s="35" t="s">
        <v>4423</v>
      </c>
      <c r="F6208" s="34">
        <v>1</v>
      </c>
      <c r="H6208">
        <f t="shared" si="289"/>
        <v>1</v>
      </c>
      <c r="I6208" t="s">
        <v>35</v>
      </c>
      <c r="J6208" s="1" t="s">
        <v>46</v>
      </c>
      <c r="K6208" s="23" t="s">
        <v>3178</v>
      </c>
      <c r="L6208" s="18" t="s">
        <v>3179</v>
      </c>
      <c r="M6208" s="18" t="s">
        <v>3180</v>
      </c>
      <c r="N6208">
        <v>6.49</v>
      </c>
      <c r="O6208" s="31">
        <v>5.36</v>
      </c>
      <c r="P6208" s="31">
        <v>5.36</v>
      </c>
      <c r="Q6208">
        <v>0.7</v>
      </c>
      <c r="R6208">
        <f t="shared" si="288"/>
        <v>3.75</v>
      </c>
      <c r="S6208" s="38" t="s">
        <v>36</v>
      </c>
      <c r="T6208" s="27">
        <v>1</v>
      </c>
      <c r="U6208">
        <f t="shared" si="290"/>
        <v>3.75</v>
      </c>
      <c r="V6208" s="39" t="s">
        <v>36</v>
      </c>
    </row>
    <row r="6209" spans="1:22">
      <c r="A6209" s="29">
        <v>42183.403912037036</v>
      </c>
      <c r="B6209" t="s">
        <v>33</v>
      </c>
      <c r="C6209" s="37" t="s">
        <v>88</v>
      </c>
      <c r="D6209" s="37" t="s">
        <v>1254</v>
      </c>
      <c r="E6209" s="35" t="s">
        <v>2962</v>
      </c>
      <c r="F6209" s="34">
        <v>1</v>
      </c>
      <c r="H6209">
        <f t="shared" si="289"/>
        <v>1</v>
      </c>
      <c r="I6209" t="s">
        <v>35</v>
      </c>
      <c r="J6209" s="1" t="s">
        <v>398</v>
      </c>
      <c r="K6209" s="23" t="s">
        <v>571</v>
      </c>
      <c r="L6209" s="18" t="s">
        <v>572</v>
      </c>
      <c r="M6209" s="18" t="s">
        <v>573</v>
      </c>
      <c r="N6209">
        <v>7.99</v>
      </c>
      <c r="O6209" s="31">
        <v>7.68</v>
      </c>
      <c r="P6209" s="31">
        <v>7.68</v>
      </c>
      <c r="Q6209">
        <v>0.7</v>
      </c>
      <c r="R6209">
        <f t="shared" si="288"/>
        <v>5.38</v>
      </c>
      <c r="S6209" s="38" t="s">
        <v>36</v>
      </c>
      <c r="T6209" s="27">
        <v>1</v>
      </c>
      <c r="U6209">
        <f t="shared" si="290"/>
        <v>5.38</v>
      </c>
      <c r="V6209" s="39" t="s">
        <v>36</v>
      </c>
    </row>
    <row r="6210" spans="1:22">
      <c r="A6210" s="29">
        <v>42183.53696759259</v>
      </c>
      <c r="B6210" t="s">
        <v>33</v>
      </c>
      <c r="C6210" s="37" t="s">
        <v>88</v>
      </c>
      <c r="D6210" s="37" t="s">
        <v>854</v>
      </c>
      <c r="E6210" s="35" t="s">
        <v>2498</v>
      </c>
      <c r="F6210" s="34">
        <v>1</v>
      </c>
      <c r="H6210">
        <f t="shared" si="289"/>
        <v>1</v>
      </c>
      <c r="I6210" t="s">
        <v>35</v>
      </c>
      <c r="J6210" s="1" t="s">
        <v>398</v>
      </c>
      <c r="K6210" s="23" t="s">
        <v>3676</v>
      </c>
      <c r="L6210" s="18" t="s">
        <v>290</v>
      </c>
      <c r="M6210" s="18" t="s">
        <v>3677</v>
      </c>
      <c r="N6210">
        <v>7.99</v>
      </c>
      <c r="O6210" s="31">
        <v>7.68</v>
      </c>
      <c r="P6210" s="31">
        <v>7.68</v>
      </c>
      <c r="Q6210">
        <v>0.7</v>
      </c>
      <c r="R6210">
        <f t="shared" ref="R6210:R6273" si="291">ROUND(P6210*Q6210,2)*H6210</f>
        <v>5.38</v>
      </c>
      <c r="S6210" s="38" t="s">
        <v>36</v>
      </c>
      <c r="T6210" s="27">
        <v>1</v>
      </c>
      <c r="U6210">
        <f t="shared" si="290"/>
        <v>5.38</v>
      </c>
      <c r="V6210" s="39" t="s">
        <v>36</v>
      </c>
    </row>
    <row r="6211" spans="1:22">
      <c r="A6211" s="29">
        <v>42183.317488425928</v>
      </c>
      <c r="B6211" t="s">
        <v>33</v>
      </c>
      <c r="C6211" s="37" t="s">
        <v>58</v>
      </c>
      <c r="D6211" s="37"/>
      <c r="E6211" s="35" t="s">
        <v>7636</v>
      </c>
      <c r="F6211" s="34">
        <v>1</v>
      </c>
      <c r="H6211">
        <f t="shared" ref="H6211:H6274" si="292">F6211-G6211</f>
        <v>1</v>
      </c>
      <c r="I6211" t="s">
        <v>35</v>
      </c>
      <c r="J6211" s="1" t="s">
        <v>398</v>
      </c>
      <c r="K6211" s="23" t="s">
        <v>8644</v>
      </c>
      <c r="L6211" s="18" t="s">
        <v>233</v>
      </c>
      <c r="M6211" s="18" t="s">
        <v>8645</v>
      </c>
      <c r="N6211">
        <v>7.99</v>
      </c>
      <c r="O6211" s="31">
        <v>6.71</v>
      </c>
      <c r="P6211" s="31">
        <v>6.71</v>
      </c>
      <c r="Q6211">
        <v>0.7</v>
      </c>
      <c r="R6211">
        <f t="shared" si="291"/>
        <v>4.7</v>
      </c>
      <c r="S6211" s="38" t="s">
        <v>36</v>
      </c>
      <c r="T6211" s="27">
        <v>1</v>
      </c>
      <c r="U6211">
        <f t="shared" ref="U6211:U6274" si="293">ROUND(T6211*R6211,2)</f>
        <v>4.7</v>
      </c>
      <c r="V6211" s="39" t="s">
        <v>36</v>
      </c>
    </row>
    <row r="6212" spans="1:22">
      <c r="A6212" s="29">
        <v>42183.486990740741</v>
      </c>
      <c r="B6212" t="s">
        <v>33</v>
      </c>
      <c r="C6212" s="37" t="s">
        <v>34</v>
      </c>
      <c r="D6212" s="37"/>
      <c r="E6212" s="35" t="s">
        <v>7081</v>
      </c>
      <c r="F6212" s="34">
        <v>1</v>
      </c>
      <c r="H6212">
        <f t="shared" si="292"/>
        <v>1</v>
      </c>
      <c r="I6212" t="s">
        <v>35</v>
      </c>
      <c r="J6212" s="1" t="s">
        <v>52</v>
      </c>
      <c r="K6212" s="23" t="s">
        <v>3662</v>
      </c>
      <c r="L6212" s="18" t="s">
        <v>1290</v>
      </c>
      <c r="M6212" s="18" t="s">
        <v>3663</v>
      </c>
      <c r="N6212">
        <v>10.99</v>
      </c>
      <c r="O6212" s="31">
        <v>9.08</v>
      </c>
      <c r="P6212" s="31">
        <v>9.08</v>
      </c>
      <c r="Q6212">
        <v>0.7</v>
      </c>
      <c r="R6212">
        <f t="shared" si="291"/>
        <v>6.36</v>
      </c>
      <c r="S6212" s="38" t="s">
        <v>36</v>
      </c>
      <c r="T6212" s="27">
        <v>1</v>
      </c>
      <c r="U6212">
        <f t="shared" si="293"/>
        <v>6.36</v>
      </c>
      <c r="V6212" s="39" t="s">
        <v>36</v>
      </c>
    </row>
    <row r="6213" spans="1:22">
      <c r="A6213" s="29">
        <v>42183.447951388887</v>
      </c>
      <c r="B6213" t="s">
        <v>33</v>
      </c>
      <c r="C6213" s="37" t="s">
        <v>34</v>
      </c>
      <c r="D6213" s="37"/>
      <c r="E6213" s="35" t="s">
        <v>7820</v>
      </c>
      <c r="F6213" s="34">
        <v>1</v>
      </c>
      <c r="H6213">
        <f t="shared" si="292"/>
        <v>1</v>
      </c>
      <c r="I6213" t="s">
        <v>35</v>
      </c>
      <c r="J6213" s="1" t="s">
        <v>398</v>
      </c>
      <c r="K6213" s="23" t="s">
        <v>453</v>
      </c>
      <c r="L6213" s="18" t="s">
        <v>454</v>
      </c>
      <c r="M6213" s="18" t="s">
        <v>455</v>
      </c>
      <c r="N6213">
        <v>6.49</v>
      </c>
      <c r="O6213" s="31">
        <v>5.36</v>
      </c>
      <c r="P6213" s="31">
        <v>5.36</v>
      </c>
      <c r="Q6213">
        <v>0.7</v>
      </c>
      <c r="R6213">
        <f t="shared" si="291"/>
        <v>3.75</v>
      </c>
      <c r="S6213" s="38" t="s">
        <v>36</v>
      </c>
      <c r="T6213" s="27">
        <v>1</v>
      </c>
      <c r="U6213">
        <f t="shared" si="293"/>
        <v>3.75</v>
      </c>
      <c r="V6213" s="39" t="s">
        <v>36</v>
      </c>
    </row>
    <row r="6214" spans="1:22">
      <c r="A6214" s="29">
        <v>42183.250937500001</v>
      </c>
      <c r="B6214" t="s">
        <v>33</v>
      </c>
      <c r="C6214" s="37" t="s">
        <v>40</v>
      </c>
      <c r="D6214" s="37"/>
      <c r="E6214" s="35" t="s">
        <v>1813</v>
      </c>
      <c r="F6214" s="34">
        <v>1</v>
      </c>
      <c r="H6214">
        <f t="shared" si="292"/>
        <v>1</v>
      </c>
      <c r="I6214" t="s">
        <v>35</v>
      </c>
      <c r="J6214" s="1" t="s">
        <v>38</v>
      </c>
      <c r="K6214" s="23" t="s">
        <v>995</v>
      </c>
      <c r="L6214" s="18" t="s">
        <v>78</v>
      </c>
      <c r="M6214" s="18" t="s">
        <v>996</v>
      </c>
      <c r="N6214">
        <v>6.49</v>
      </c>
      <c r="O6214" s="31">
        <v>5.28</v>
      </c>
      <c r="P6214" s="31">
        <v>5.28</v>
      </c>
      <c r="Q6214">
        <v>0.7</v>
      </c>
      <c r="R6214">
        <f t="shared" si="291"/>
        <v>3.7</v>
      </c>
      <c r="S6214" s="38" t="s">
        <v>36</v>
      </c>
      <c r="T6214" s="27">
        <v>1</v>
      </c>
      <c r="U6214">
        <f t="shared" si="293"/>
        <v>3.7</v>
      </c>
      <c r="V6214" s="39" t="s">
        <v>36</v>
      </c>
    </row>
    <row r="6215" spans="1:22">
      <c r="A6215" s="29">
        <v>42183.553946759261</v>
      </c>
      <c r="B6215" t="s">
        <v>33</v>
      </c>
      <c r="C6215" s="37" t="s">
        <v>40</v>
      </c>
      <c r="D6215" s="37"/>
      <c r="E6215" s="35" t="s">
        <v>56</v>
      </c>
      <c r="F6215" s="34">
        <v>1</v>
      </c>
      <c r="H6215">
        <f t="shared" si="292"/>
        <v>1</v>
      </c>
      <c r="I6215" t="s">
        <v>35</v>
      </c>
      <c r="J6215" s="1" t="s">
        <v>398</v>
      </c>
      <c r="K6215" s="23" t="s">
        <v>11374</v>
      </c>
      <c r="L6215" s="18" t="s">
        <v>187</v>
      </c>
      <c r="M6215" s="18" t="s">
        <v>11375</v>
      </c>
      <c r="N6215">
        <v>7.49</v>
      </c>
      <c r="O6215" s="31">
        <v>6.09</v>
      </c>
      <c r="P6215" s="31">
        <v>6.09</v>
      </c>
      <c r="Q6215">
        <v>0.7</v>
      </c>
      <c r="R6215">
        <f t="shared" si="291"/>
        <v>4.26</v>
      </c>
      <c r="S6215" s="38" t="s">
        <v>36</v>
      </c>
      <c r="T6215" s="27">
        <v>1</v>
      </c>
      <c r="U6215">
        <f t="shared" si="293"/>
        <v>4.26</v>
      </c>
      <c r="V6215" s="39" t="s">
        <v>36</v>
      </c>
    </row>
    <row r="6216" spans="1:22">
      <c r="A6216" s="29">
        <v>42183.574699074074</v>
      </c>
      <c r="B6216" t="s">
        <v>33</v>
      </c>
      <c r="C6216" s="37" t="s">
        <v>34</v>
      </c>
      <c r="D6216" s="37"/>
      <c r="E6216" s="35" t="s">
        <v>7821</v>
      </c>
      <c r="F6216" s="34">
        <v>1</v>
      </c>
      <c r="H6216">
        <f t="shared" si="292"/>
        <v>1</v>
      </c>
      <c r="I6216" t="s">
        <v>35</v>
      </c>
      <c r="J6216" s="1" t="s">
        <v>488</v>
      </c>
      <c r="K6216" s="23" t="s">
        <v>3522</v>
      </c>
      <c r="L6216" s="18" t="s">
        <v>549</v>
      </c>
      <c r="M6216" s="18" t="s">
        <v>3523</v>
      </c>
      <c r="N6216">
        <v>9.49</v>
      </c>
      <c r="O6216" s="31">
        <v>7.84</v>
      </c>
      <c r="P6216" s="31">
        <v>7.84</v>
      </c>
      <c r="Q6216">
        <v>0.7</v>
      </c>
      <c r="R6216">
        <f t="shared" si="291"/>
        <v>5.49</v>
      </c>
      <c r="S6216" s="38" t="s">
        <v>36</v>
      </c>
      <c r="T6216" s="27">
        <v>1</v>
      </c>
      <c r="U6216">
        <f t="shared" si="293"/>
        <v>5.49</v>
      </c>
      <c r="V6216" s="39" t="s">
        <v>36</v>
      </c>
    </row>
    <row r="6217" spans="1:22">
      <c r="A6217" s="29">
        <v>42183.063067129631</v>
      </c>
      <c r="B6217" t="s">
        <v>33</v>
      </c>
      <c r="C6217" s="37" t="s">
        <v>34</v>
      </c>
      <c r="D6217" s="37"/>
      <c r="E6217" s="35" t="s">
        <v>7470</v>
      </c>
      <c r="F6217" s="34">
        <v>1</v>
      </c>
      <c r="H6217">
        <f t="shared" si="292"/>
        <v>1</v>
      </c>
      <c r="I6217" t="s">
        <v>35</v>
      </c>
      <c r="J6217" s="1" t="s">
        <v>38</v>
      </c>
      <c r="K6217" s="23" t="s">
        <v>5603</v>
      </c>
      <c r="L6217" s="18" t="s">
        <v>741</v>
      </c>
      <c r="M6217" s="18" t="s">
        <v>5604</v>
      </c>
      <c r="N6217">
        <v>7.49</v>
      </c>
      <c r="O6217" s="31">
        <v>6.19</v>
      </c>
      <c r="P6217" s="31">
        <v>6.19</v>
      </c>
      <c r="Q6217">
        <v>0.7</v>
      </c>
      <c r="R6217">
        <f t="shared" si="291"/>
        <v>4.33</v>
      </c>
      <c r="S6217" s="38" t="s">
        <v>36</v>
      </c>
      <c r="T6217" s="27">
        <v>1</v>
      </c>
      <c r="U6217">
        <f t="shared" si="293"/>
        <v>4.33</v>
      </c>
      <c r="V6217" s="39" t="s">
        <v>36</v>
      </c>
    </row>
    <row r="6218" spans="1:22">
      <c r="A6218" s="29">
        <v>42183.457662037035</v>
      </c>
      <c r="B6218" t="s">
        <v>33</v>
      </c>
      <c r="C6218" s="37" t="s">
        <v>34</v>
      </c>
      <c r="D6218" s="37"/>
      <c r="E6218" s="35" t="s">
        <v>7822</v>
      </c>
      <c r="F6218" s="34">
        <v>1</v>
      </c>
      <c r="H6218">
        <f t="shared" si="292"/>
        <v>1</v>
      </c>
      <c r="I6218" t="s">
        <v>35</v>
      </c>
      <c r="J6218" s="1" t="s">
        <v>38</v>
      </c>
      <c r="K6218" s="23" t="s">
        <v>4629</v>
      </c>
      <c r="L6218" s="18" t="s">
        <v>538</v>
      </c>
      <c r="M6218" s="18" t="s">
        <v>2554</v>
      </c>
      <c r="N6218">
        <v>9.99</v>
      </c>
      <c r="O6218" s="31">
        <v>8.26</v>
      </c>
      <c r="P6218" s="31">
        <v>8.26</v>
      </c>
      <c r="Q6218">
        <v>0.7</v>
      </c>
      <c r="R6218">
        <f t="shared" si="291"/>
        <v>5.78</v>
      </c>
      <c r="S6218" s="38" t="s">
        <v>36</v>
      </c>
      <c r="T6218" s="27">
        <v>1</v>
      </c>
      <c r="U6218">
        <f t="shared" si="293"/>
        <v>5.78</v>
      </c>
      <c r="V6218" s="39" t="s">
        <v>36</v>
      </c>
    </row>
    <row r="6219" spans="1:22">
      <c r="A6219" s="29">
        <v>42183.460266203707</v>
      </c>
      <c r="B6219" t="s">
        <v>33</v>
      </c>
      <c r="C6219" s="37" t="s">
        <v>58</v>
      </c>
      <c r="D6219" s="37"/>
      <c r="E6219" s="35" t="s">
        <v>7823</v>
      </c>
      <c r="F6219" s="34">
        <v>1</v>
      </c>
      <c r="H6219">
        <f t="shared" si="292"/>
        <v>1</v>
      </c>
      <c r="I6219" t="s">
        <v>35</v>
      </c>
      <c r="J6219" s="1" t="s">
        <v>398</v>
      </c>
      <c r="K6219" s="23" t="s">
        <v>475</v>
      </c>
      <c r="L6219" s="18" t="s">
        <v>369</v>
      </c>
      <c r="M6219" s="18" t="s">
        <v>476</v>
      </c>
      <c r="N6219">
        <v>7.99</v>
      </c>
      <c r="O6219" s="31">
        <v>6.71</v>
      </c>
      <c r="P6219" s="31">
        <v>6.71</v>
      </c>
      <c r="Q6219">
        <v>0.7</v>
      </c>
      <c r="R6219">
        <f t="shared" si="291"/>
        <v>4.7</v>
      </c>
      <c r="S6219" s="38" t="s">
        <v>36</v>
      </c>
      <c r="T6219" s="27">
        <v>1</v>
      </c>
      <c r="U6219">
        <f t="shared" si="293"/>
        <v>4.7</v>
      </c>
      <c r="V6219" s="39" t="s">
        <v>36</v>
      </c>
    </row>
    <row r="6220" spans="1:22">
      <c r="A6220" s="29">
        <v>42183.024143518516</v>
      </c>
      <c r="B6220" t="s">
        <v>33</v>
      </c>
      <c r="C6220" s="37" t="s">
        <v>40</v>
      </c>
      <c r="D6220" s="37"/>
      <c r="E6220" s="35" t="s">
        <v>4369</v>
      </c>
      <c r="F6220" s="34">
        <v>1</v>
      </c>
      <c r="H6220">
        <f t="shared" si="292"/>
        <v>1</v>
      </c>
      <c r="I6220" t="s">
        <v>35</v>
      </c>
      <c r="J6220" s="1" t="s">
        <v>46</v>
      </c>
      <c r="K6220" s="23" t="s">
        <v>11376</v>
      </c>
      <c r="L6220" s="18" t="s">
        <v>81</v>
      </c>
      <c r="M6220" s="18" t="s">
        <v>11377</v>
      </c>
      <c r="N6220">
        <v>7.99</v>
      </c>
      <c r="O6220" s="31">
        <v>6.5</v>
      </c>
      <c r="P6220" s="31">
        <v>6.5</v>
      </c>
      <c r="Q6220">
        <v>0.7</v>
      </c>
      <c r="R6220">
        <f t="shared" si="291"/>
        <v>4.55</v>
      </c>
      <c r="S6220" s="38" t="s">
        <v>36</v>
      </c>
      <c r="T6220" s="27">
        <v>1</v>
      </c>
      <c r="U6220">
        <f t="shared" si="293"/>
        <v>4.55</v>
      </c>
      <c r="V6220" s="39" t="s">
        <v>36</v>
      </c>
    </row>
    <row r="6221" spans="1:22">
      <c r="A6221" s="29">
        <v>42183.526643518519</v>
      </c>
      <c r="B6221" t="s">
        <v>33</v>
      </c>
      <c r="C6221" s="37" t="s">
        <v>40</v>
      </c>
      <c r="D6221" s="37"/>
      <c r="E6221" s="35" t="s">
        <v>1810</v>
      </c>
      <c r="F6221" s="34">
        <v>1</v>
      </c>
      <c r="H6221">
        <f t="shared" si="292"/>
        <v>1</v>
      </c>
      <c r="I6221" t="s">
        <v>35</v>
      </c>
      <c r="J6221" s="1" t="s">
        <v>2049</v>
      </c>
      <c r="K6221" s="23" t="s">
        <v>11378</v>
      </c>
      <c r="L6221" s="18" t="s">
        <v>11379</v>
      </c>
      <c r="M6221" s="18" t="s">
        <v>11380</v>
      </c>
      <c r="N6221">
        <v>5.49</v>
      </c>
      <c r="O6221" s="31">
        <v>4.46</v>
      </c>
      <c r="P6221" s="31">
        <v>4.46</v>
      </c>
      <c r="Q6221">
        <v>0.7</v>
      </c>
      <c r="R6221">
        <f t="shared" si="291"/>
        <v>3.12</v>
      </c>
      <c r="S6221" s="38" t="s">
        <v>36</v>
      </c>
      <c r="T6221" s="27">
        <v>1</v>
      </c>
      <c r="U6221">
        <f t="shared" si="293"/>
        <v>3.12</v>
      </c>
      <c r="V6221" s="39" t="s">
        <v>36</v>
      </c>
    </row>
    <row r="6222" spans="1:22">
      <c r="A6222" s="29">
        <v>42183.636458333334</v>
      </c>
      <c r="B6222" t="s">
        <v>450</v>
      </c>
      <c r="C6222" s="37" t="s">
        <v>88</v>
      </c>
      <c r="D6222" s="37" t="s">
        <v>854</v>
      </c>
      <c r="E6222" s="35" t="s">
        <v>7824</v>
      </c>
      <c r="F6222" s="34">
        <v>1</v>
      </c>
      <c r="H6222">
        <f t="shared" si="292"/>
        <v>1</v>
      </c>
      <c r="I6222" t="s">
        <v>35</v>
      </c>
      <c r="J6222" s="1" t="s">
        <v>398</v>
      </c>
      <c r="K6222" s="23" t="s">
        <v>410</v>
      </c>
      <c r="L6222" s="18" t="s">
        <v>411</v>
      </c>
      <c r="M6222" s="18" t="s">
        <v>412</v>
      </c>
      <c r="N6222">
        <v>7.49</v>
      </c>
      <c r="O6222" s="31">
        <v>7.2</v>
      </c>
      <c r="P6222" s="31">
        <v>7.2</v>
      </c>
      <c r="Q6222">
        <v>0.7</v>
      </c>
      <c r="R6222">
        <f t="shared" si="291"/>
        <v>5.04</v>
      </c>
      <c r="S6222" s="38" t="s">
        <v>36</v>
      </c>
      <c r="T6222" s="27">
        <v>1</v>
      </c>
      <c r="U6222">
        <f t="shared" si="293"/>
        <v>5.04</v>
      </c>
      <c r="V6222" s="39" t="s">
        <v>36</v>
      </c>
    </row>
    <row r="6223" spans="1:22">
      <c r="A6223" s="29">
        <v>42183.335231481484</v>
      </c>
      <c r="B6223" t="s">
        <v>33</v>
      </c>
      <c r="C6223" s="37" t="s">
        <v>75</v>
      </c>
      <c r="D6223" s="37"/>
      <c r="E6223" s="35" t="s">
        <v>7693</v>
      </c>
      <c r="F6223" s="34">
        <v>1</v>
      </c>
      <c r="H6223">
        <f t="shared" si="292"/>
        <v>1</v>
      </c>
      <c r="I6223" t="s">
        <v>35</v>
      </c>
      <c r="J6223" s="1" t="s">
        <v>188</v>
      </c>
      <c r="K6223" s="23" t="s">
        <v>5095</v>
      </c>
      <c r="L6223" s="18" t="s">
        <v>5096</v>
      </c>
      <c r="M6223" s="18" t="s">
        <v>5097</v>
      </c>
      <c r="N6223">
        <v>7.99</v>
      </c>
      <c r="O6223" s="31">
        <v>6.6</v>
      </c>
      <c r="P6223" s="31">
        <v>6.6</v>
      </c>
      <c r="Q6223">
        <v>0.7</v>
      </c>
      <c r="R6223">
        <f t="shared" si="291"/>
        <v>4.62</v>
      </c>
      <c r="S6223" s="38" t="s">
        <v>36</v>
      </c>
      <c r="T6223" s="27">
        <v>1</v>
      </c>
      <c r="U6223">
        <f t="shared" si="293"/>
        <v>4.62</v>
      </c>
      <c r="V6223" s="39" t="s">
        <v>36</v>
      </c>
    </row>
    <row r="6224" spans="1:22">
      <c r="A6224" s="29">
        <v>42183.387986111113</v>
      </c>
      <c r="B6224" t="s">
        <v>33</v>
      </c>
      <c r="C6224" s="37" t="s">
        <v>58</v>
      </c>
      <c r="D6224" s="37"/>
      <c r="E6224" s="35" t="s">
        <v>7089</v>
      </c>
      <c r="F6224" s="34">
        <v>1</v>
      </c>
      <c r="H6224">
        <f t="shared" si="292"/>
        <v>1</v>
      </c>
      <c r="I6224" t="s">
        <v>35</v>
      </c>
      <c r="J6224" s="1" t="s">
        <v>398</v>
      </c>
      <c r="K6224" s="23" t="s">
        <v>5912</v>
      </c>
      <c r="L6224" s="18" t="s">
        <v>169</v>
      </c>
      <c r="M6224" s="18" t="s">
        <v>5913</v>
      </c>
      <c r="N6224">
        <v>7.99</v>
      </c>
      <c r="O6224" s="31">
        <v>6.71</v>
      </c>
      <c r="P6224" s="31">
        <v>6.71</v>
      </c>
      <c r="Q6224">
        <v>0.7</v>
      </c>
      <c r="R6224">
        <f t="shared" si="291"/>
        <v>4.7</v>
      </c>
      <c r="S6224" s="38" t="s">
        <v>36</v>
      </c>
      <c r="T6224" s="27">
        <v>1</v>
      </c>
      <c r="U6224">
        <f t="shared" si="293"/>
        <v>4.7</v>
      </c>
      <c r="V6224" s="39" t="s">
        <v>36</v>
      </c>
    </row>
    <row r="6225" spans="1:22">
      <c r="A6225" s="29">
        <v>42179.369733796295</v>
      </c>
      <c r="B6225" t="s">
        <v>86</v>
      </c>
      <c r="C6225" s="37" t="s">
        <v>37</v>
      </c>
      <c r="D6225" s="37"/>
      <c r="E6225" s="35" t="s">
        <v>7825</v>
      </c>
      <c r="F6225" s="34">
        <v>1</v>
      </c>
      <c r="H6225">
        <f t="shared" si="292"/>
        <v>1</v>
      </c>
      <c r="I6225" t="s">
        <v>35</v>
      </c>
      <c r="J6225" s="1" t="s">
        <v>398</v>
      </c>
      <c r="K6225" s="23" t="s">
        <v>9467</v>
      </c>
      <c r="L6225" s="18" t="s">
        <v>112</v>
      </c>
      <c r="M6225" s="18" t="s">
        <v>9468</v>
      </c>
      <c r="N6225">
        <v>6.99</v>
      </c>
      <c r="O6225" s="31">
        <v>6.63</v>
      </c>
      <c r="P6225" s="31">
        <v>6.63</v>
      </c>
      <c r="Q6225">
        <v>0.7</v>
      </c>
      <c r="R6225">
        <f t="shared" si="291"/>
        <v>4.6399999999999997</v>
      </c>
      <c r="S6225" s="38" t="s">
        <v>36</v>
      </c>
      <c r="T6225" s="27">
        <v>1</v>
      </c>
      <c r="U6225">
        <f t="shared" si="293"/>
        <v>4.6399999999999997</v>
      </c>
      <c r="V6225" s="39" t="s">
        <v>36</v>
      </c>
    </row>
    <row r="6226" spans="1:22">
      <c r="A6226" s="29">
        <v>42179.462060185186</v>
      </c>
      <c r="B6226" t="s">
        <v>33</v>
      </c>
      <c r="C6226" s="37" t="s">
        <v>37</v>
      </c>
      <c r="D6226" s="37"/>
      <c r="E6226" s="35" t="s">
        <v>7407</v>
      </c>
      <c r="F6226" s="34">
        <v>1</v>
      </c>
      <c r="H6226">
        <f t="shared" si="292"/>
        <v>1</v>
      </c>
      <c r="I6226" t="s">
        <v>35</v>
      </c>
      <c r="J6226" s="1" t="s">
        <v>398</v>
      </c>
      <c r="K6226" s="23" t="s">
        <v>475</v>
      </c>
      <c r="L6226" s="18" t="s">
        <v>369</v>
      </c>
      <c r="M6226" s="18" t="s">
        <v>476</v>
      </c>
      <c r="N6226">
        <v>7.49</v>
      </c>
      <c r="O6226" s="31">
        <v>7.1</v>
      </c>
      <c r="P6226" s="31">
        <v>7.1</v>
      </c>
      <c r="Q6226">
        <v>0.7</v>
      </c>
      <c r="R6226">
        <f t="shared" si="291"/>
        <v>4.97</v>
      </c>
      <c r="S6226" s="38" t="s">
        <v>36</v>
      </c>
      <c r="T6226" s="27">
        <v>1</v>
      </c>
      <c r="U6226">
        <f t="shared" si="293"/>
        <v>4.97</v>
      </c>
      <c r="V6226" s="39" t="s">
        <v>36</v>
      </c>
    </row>
    <row r="6227" spans="1:22">
      <c r="A6227" s="29">
        <v>42183.277199074073</v>
      </c>
      <c r="B6227" t="s">
        <v>33</v>
      </c>
      <c r="C6227" s="37" t="s">
        <v>34</v>
      </c>
      <c r="D6227" s="37"/>
      <c r="E6227" s="35" t="s">
        <v>7826</v>
      </c>
      <c r="F6227" s="34">
        <v>1</v>
      </c>
      <c r="H6227">
        <f t="shared" si="292"/>
        <v>1</v>
      </c>
      <c r="I6227" t="s">
        <v>35</v>
      </c>
      <c r="J6227" s="1" t="s">
        <v>38</v>
      </c>
      <c r="K6227" s="23" t="s">
        <v>604</v>
      </c>
      <c r="L6227" s="18" t="s">
        <v>91</v>
      </c>
      <c r="M6227" s="18" t="s">
        <v>578</v>
      </c>
      <c r="N6227">
        <v>5.49</v>
      </c>
      <c r="O6227" s="31">
        <v>4.54</v>
      </c>
      <c r="P6227" s="31">
        <v>4.54</v>
      </c>
      <c r="Q6227">
        <v>0.7</v>
      </c>
      <c r="R6227">
        <f t="shared" si="291"/>
        <v>3.18</v>
      </c>
      <c r="S6227" s="38" t="s">
        <v>36</v>
      </c>
      <c r="T6227" s="27">
        <v>1</v>
      </c>
      <c r="U6227">
        <f t="shared" si="293"/>
        <v>3.18</v>
      </c>
      <c r="V6227" s="39" t="s">
        <v>36</v>
      </c>
    </row>
    <row r="6228" spans="1:22">
      <c r="A6228" s="29">
        <v>42183.594942129632</v>
      </c>
      <c r="B6228" t="s">
        <v>33</v>
      </c>
      <c r="C6228" s="37" t="s">
        <v>34</v>
      </c>
      <c r="D6228" s="37"/>
      <c r="E6228" s="35" t="s">
        <v>2984</v>
      </c>
      <c r="F6228" s="34">
        <v>1</v>
      </c>
      <c r="H6228">
        <f t="shared" si="292"/>
        <v>1</v>
      </c>
      <c r="I6228" t="s">
        <v>35</v>
      </c>
      <c r="J6228" s="1" t="s">
        <v>46</v>
      </c>
      <c r="K6228" s="23" t="s">
        <v>2244</v>
      </c>
      <c r="L6228" s="18" t="s">
        <v>81</v>
      </c>
      <c r="M6228" s="18" t="s">
        <v>989</v>
      </c>
      <c r="N6228">
        <v>8.99</v>
      </c>
      <c r="O6228" s="31">
        <v>7.43</v>
      </c>
      <c r="P6228" s="31">
        <v>7.43</v>
      </c>
      <c r="Q6228">
        <v>0.7</v>
      </c>
      <c r="R6228">
        <f t="shared" si="291"/>
        <v>5.2</v>
      </c>
      <c r="S6228" s="38" t="s">
        <v>36</v>
      </c>
      <c r="T6228" s="27">
        <v>1</v>
      </c>
      <c r="U6228">
        <f t="shared" si="293"/>
        <v>5.2</v>
      </c>
      <c r="V6228" s="39" t="s">
        <v>36</v>
      </c>
    </row>
    <row r="6229" spans="1:22">
      <c r="A6229" s="29">
        <v>42183.558622685188</v>
      </c>
      <c r="B6229" t="s">
        <v>33</v>
      </c>
      <c r="C6229" s="37" t="s">
        <v>40</v>
      </c>
      <c r="D6229" s="37"/>
      <c r="E6229" s="35" t="s">
        <v>1823</v>
      </c>
      <c r="F6229" s="34">
        <v>1</v>
      </c>
      <c r="H6229">
        <f t="shared" si="292"/>
        <v>1</v>
      </c>
      <c r="I6229" t="s">
        <v>35</v>
      </c>
      <c r="J6229" s="1" t="s">
        <v>52</v>
      </c>
      <c r="K6229" s="23" t="s">
        <v>344</v>
      </c>
      <c r="L6229" s="18" t="s">
        <v>108</v>
      </c>
      <c r="M6229" s="18" t="s">
        <v>345</v>
      </c>
      <c r="N6229">
        <v>7.49</v>
      </c>
      <c r="O6229" s="31">
        <v>6.09</v>
      </c>
      <c r="P6229" s="31">
        <v>6.09</v>
      </c>
      <c r="Q6229">
        <v>0.7</v>
      </c>
      <c r="R6229">
        <f t="shared" si="291"/>
        <v>4.26</v>
      </c>
      <c r="S6229" s="38" t="s">
        <v>36</v>
      </c>
      <c r="T6229" s="27">
        <v>1</v>
      </c>
      <c r="U6229">
        <f t="shared" si="293"/>
        <v>4.26</v>
      </c>
      <c r="V6229" s="39" t="s">
        <v>36</v>
      </c>
    </row>
    <row r="6230" spans="1:22">
      <c r="A6230" s="29">
        <v>42183.612905092596</v>
      </c>
      <c r="B6230" t="s">
        <v>33</v>
      </c>
      <c r="C6230" s="37" t="s">
        <v>58</v>
      </c>
      <c r="D6230" s="37"/>
      <c r="E6230" s="35" t="s">
        <v>6465</v>
      </c>
      <c r="F6230" s="34">
        <v>1</v>
      </c>
      <c r="H6230">
        <f t="shared" si="292"/>
        <v>1</v>
      </c>
      <c r="I6230" t="s">
        <v>35</v>
      </c>
      <c r="J6230" s="1" t="s">
        <v>52</v>
      </c>
      <c r="K6230" s="23" t="s">
        <v>418</v>
      </c>
      <c r="L6230" s="18" t="s">
        <v>59</v>
      </c>
      <c r="M6230" s="18" t="s">
        <v>419</v>
      </c>
      <c r="N6230">
        <v>7.49</v>
      </c>
      <c r="O6230" s="31">
        <v>6.29</v>
      </c>
      <c r="P6230" s="31">
        <v>6.29</v>
      </c>
      <c r="Q6230">
        <v>0.7</v>
      </c>
      <c r="R6230">
        <f t="shared" si="291"/>
        <v>4.4000000000000004</v>
      </c>
      <c r="S6230" s="38" t="s">
        <v>36</v>
      </c>
      <c r="T6230" s="27">
        <v>1</v>
      </c>
      <c r="U6230">
        <f t="shared" si="293"/>
        <v>4.4000000000000004</v>
      </c>
      <c r="V6230" s="39" t="s">
        <v>36</v>
      </c>
    </row>
    <row r="6231" spans="1:22">
      <c r="A6231" s="29">
        <v>42183.474548611113</v>
      </c>
      <c r="B6231" t="s">
        <v>33</v>
      </c>
      <c r="C6231" s="37" t="s">
        <v>34</v>
      </c>
      <c r="D6231" s="37" t="s">
        <v>1806</v>
      </c>
      <c r="E6231" s="35" t="s">
        <v>2538</v>
      </c>
      <c r="F6231" s="34">
        <v>1</v>
      </c>
      <c r="H6231">
        <f t="shared" si="292"/>
        <v>1</v>
      </c>
      <c r="I6231" t="s">
        <v>35</v>
      </c>
      <c r="J6231" s="1" t="s">
        <v>38</v>
      </c>
      <c r="K6231" s="23" t="s">
        <v>11381</v>
      </c>
      <c r="L6231" s="18" t="s">
        <v>1805</v>
      </c>
      <c r="M6231" s="18" t="s">
        <v>11382</v>
      </c>
      <c r="N6231">
        <v>7.49</v>
      </c>
      <c r="O6231" s="31">
        <v>6.19</v>
      </c>
      <c r="P6231" s="31">
        <v>6.19</v>
      </c>
      <c r="Q6231">
        <v>0.7</v>
      </c>
      <c r="R6231">
        <f t="shared" si="291"/>
        <v>4.33</v>
      </c>
      <c r="S6231" s="38" t="s">
        <v>36</v>
      </c>
      <c r="T6231" s="27">
        <v>1</v>
      </c>
      <c r="U6231">
        <f t="shared" si="293"/>
        <v>4.33</v>
      </c>
      <c r="V6231" s="39" t="s">
        <v>36</v>
      </c>
    </row>
    <row r="6232" spans="1:22">
      <c r="A6232" s="29">
        <v>42183.476875</v>
      </c>
      <c r="B6232" t="s">
        <v>33</v>
      </c>
      <c r="C6232" s="37" t="s">
        <v>34</v>
      </c>
      <c r="D6232" s="37" t="s">
        <v>1806</v>
      </c>
      <c r="E6232" s="35" t="s">
        <v>2538</v>
      </c>
      <c r="F6232" s="34">
        <v>1</v>
      </c>
      <c r="H6232">
        <f t="shared" si="292"/>
        <v>1</v>
      </c>
      <c r="I6232" t="s">
        <v>35</v>
      </c>
      <c r="J6232" s="1" t="s">
        <v>38</v>
      </c>
      <c r="K6232" s="23" t="s">
        <v>11383</v>
      </c>
      <c r="L6232" s="18" t="s">
        <v>1805</v>
      </c>
      <c r="M6232" s="18" t="s">
        <v>11384</v>
      </c>
      <c r="N6232">
        <v>7.49</v>
      </c>
      <c r="O6232" s="31">
        <v>6.19</v>
      </c>
      <c r="P6232" s="31">
        <v>6.19</v>
      </c>
      <c r="Q6232">
        <v>0.7</v>
      </c>
      <c r="R6232">
        <f t="shared" si="291"/>
        <v>4.33</v>
      </c>
      <c r="S6232" s="38" t="s">
        <v>36</v>
      </c>
      <c r="T6232" s="27">
        <v>1</v>
      </c>
      <c r="U6232">
        <f t="shared" si="293"/>
        <v>4.33</v>
      </c>
      <c r="V6232" s="39" t="s">
        <v>36</v>
      </c>
    </row>
    <row r="6233" spans="1:22">
      <c r="A6233" s="29">
        <v>42183.499328703707</v>
      </c>
      <c r="B6233" t="s">
        <v>33</v>
      </c>
      <c r="C6233" s="37" t="s">
        <v>73</v>
      </c>
      <c r="D6233" s="37"/>
      <c r="E6233" s="35" t="s">
        <v>7827</v>
      </c>
      <c r="F6233" s="34">
        <v>1</v>
      </c>
      <c r="H6233">
        <f t="shared" si="292"/>
        <v>1</v>
      </c>
      <c r="I6233" t="s">
        <v>35</v>
      </c>
      <c r="J6233" s="1" t="s">
        <v>2049</v>
      </c>
      <c r="K6233" s="23" t="s">
        <v>8887</v>
      </c>
      <c r="L6233" s="18" t="s">
        <v>8888</v>
      </c>
      <c r="M6233" s="18" t="s">
        <v>8889</v>
      </c>
      <c r="N6233">
        <v>6.49</v>
      </c>
      <c r="O6233" s="31">
        <v>5.41</v>
      </c>
      <c r="P6233" s="31">
        <v>5.41</v>
      </c>
      <c r="Q6233">
        <v>0.7</v>
      </c>
      <c r="R6233">
        <f t="shared" si="291"/>
        <v>3.79</v>
      </c>
      <c r="S6233" s="38" t="s">
        <v>36</v>
      </c>
      <c r="T6233" s="27">
        <v>1</v>
      </c>
      <c r="U6233">
        <f t="shared" si="293"/>
        <v>3.79</v>
      </c>
      <c r="V6233" s="39" t="s">
        <v>36</v>
      </c>
    </row>
    <row r="6234" spans="1:22">
      <c r="A6234" s="29">
        <v>42183.567210648151</v>
      </c>
      <c r="B6234" t="s">
        <v>33</v>
      </c>
      <c r="C6234" s="37" t="s">
        <v>34</v>
      </c>
      <c r="D6234" s="37"/>
      <c r="E6234" s="35" t="s">
        <v>7828</v>
      </c>
      <c r="F6234" s="34">
        <v>1</v>
      </c>
      <c r="H6234">
        <f t="shared" si="292"/>
        <v>1</v>
      </c>
      <c r="I6234" t="s">
        <v>35</v>
      </c>
      <c r="J6234" s="1" t="s">
        <v>46</v>
      </c>
      <c r="K6234" s="23" t="s">
        <v>3178</v>
      </c>
      <c r="L6234" s="18" t="s">
        <v>3179</v>
      </c>
      <c r="M6234" s="18" t="s">
        <v>3180</v>
      </c>
      <c r="N6234">
        <v>6.49</v>
      </c>
      <c r="O6234" s="31">
        <v>5.36</v>
      </c>
      <c r="P6234" s="31">
        <v>5.36</v>
      </c>
      <c r="Q6234">
        <v>0.7</v>
      </c>
      <c r="R6234">
        <f t="shared" si="291"/>
        <v>3.75</v>
      </c>
      <c r="S6234" s="38" t="s">
        <v>36</v>
      </c>
      <c r="T6234" s="27">
        <v>1</v>
      </c>
      <c r="U6234">
        <f t="shared" si="293"/>
        <v>3.75</v>
      </c>
      <c r="V6234" s="39" t="s">
        <v>36</v>
      </c>
    </row>
    <row r="6235" spans="1:22">
      <c r="A6235" s="29">
        <v>42183.548819444448</v>
      </c>
      <c r="B6235" t="s">
        <v>33</v>
      </c>
      <c r="C6235" s="37" t="s">
        <v>34</v>
      </c>
      <c r="D6235" s="37"/>
      <c r="E6235" s="35" t="s">
        <v>7829</v>
      </c>
      <c r="F6235" s="34">
        <v>1</v>
      </c>
      <c r="H6235">
        <f t="shared" si="292"/>
        <v>1</v>
      </c>
      <c r="I6235" t="s">
        <v>35</v>
      </c>
      <c r="J6235" s="1" t="s">
        <v>46</v>
      </c>
      <c r="K6235" s="23" t="s">
        <v>2877</v>
      </c>
      <c r="L6235" s="18" t="s">
        <v>2878</v>
      </c>
      <c r="M6235" s="18" t="s">
        <v>2879</v>
      </c>
      <c r="N6235">
        <v>13.99</v>
      </c>
      <c r="O6235" s="31">
        <v>11.56</v>
      </c>
      <c r="P6235" s="31">
        <v>11.56</v>
      </c>
      <c r="Q6235">
        <v>0.7</v>
      </c>
      <c r="R6235">
        <f t="shared" si="291"/>
        <v>8.09</v>
      </c>
      <c r="S6235" s="38" t="s">
        <v>36</v>
      </c>
      <c r="T6235" s="27">
        <v>1</v>
      </c>
      <c r="U6235">
        <f t="shared" si="293"/>
        <v>8.09</v>
      </c>
      <c r="V6235" s="39" t="s">
        <v>36</v>
      </c>
    </row>
    <row r="6236" spans="1:22">
      <c r="A6236" s="29">
        <v>42183.484502314815</v>
      </c>
      <c r="B6236" t="s">
        <v>33</v>
      </c>
      <c r="C6236" s="37" t="s">
        <v>58</v>
      </c>
      <c r="D6236" s="37"/>
      <c r="E6236" s="35" t="s">
        <v>7830</v>
      </c>
      <c r="F6236" s="34">
        <v>1</v>
      </c>
      <c r="H6236">
        <f t="shared" si="292"/>
        <v>1</v>
      </c>
      <c r="I6236" t="s">
        <v>35</v>
      </c>
      <c r="J6236" s="1" t="s">
        <v>46</v>
      </c>
      <c r="K6236" s="23" t="s">
        <v>2251</v>
      </c>
      <c r="L6236" s="18" t="s">
        <v>210</v>
      </c>
      <c r="M6236" s="18" t="s">
        <v>211</v>
      </c>
      <c r="N6236">
        <v>7.99</v>
      </c>
      <c r="O6236" s="31">
        <v>6.71</v>
      </c>
      <c r="P6236" s="31">
        <v>6.71</v>
      </c>
      <c r="Q6236">
        <v>0.7</v>
      </c>
      <c r="R6236">
        <f t="shared" si="291"/>
        <v>4.7</v>
      </c>
      <c r="S6236" s="38" t="s">
        <v>36</v>
      </c>
      <c r="T6236" s="27">
        <v>1</v>
      </c>
      <c r="U6236">
        <f t="shared" si="293"/>
        <v>4.7</v>
      </c>
      <c r="V6236" s="39" t="s">
        <v>36</v>
      </c>
    </row>
    <row r="6237" spans="1:22">
      <c r="A6237" s="29">
        <v>42183.607106481482</v>
      </c>
      <c r="B6237" t="s">
        <v>33</v>
      </c>
      <c r="C6237" s="37" t="s">
        <v>34</v>
      </c>
      <c r="D6237" s="37"/>
      <c r="E6237" s="35" t="s">
        <v>7831</v>
      </c>
      <c r="F6237" s="34">
        <v>1</v>
      </c>
      <c r="H6237">
        <f t="shared" si="292"/>
        <v>1</v>
      </c>
      <c r="I6237" t="s">
        <v>35</v>
      </c>
      <c r="J6237" s="1" t="s">
        <v>488</v>
      </c>
      <c r="K6237" s="23" t="s">
        <v>600</v>
      </c>
      <c r="L6237" s="18" t="s">
        <v>549</v>
      </c>
      <c r="M6237" s="18" t="s">
        <v>601</v>
      </c>
      <c r="N6237">
        <v>3.99</v>
      </c>
      <c r="O6237" s="31">
        <v>3.3</v>
      </c>
      <c r="P6237" s="31">
        <v>3.3</v>
      </c>
      <c r="Q6237">
        <v>0.7</v>
      </c>
      <c r="R6237">
        <f t="shared" si="291"/>
        <v>2.31</v>
      </c>
      <c r="S6237" s="38" t="s">
        <v>36</v>
      </c>
      <c r="T6237" s="27">
        <v>1</v>
      </c>
      <c r="U6237">
        <f t="shared" si="293"/>
        <v>2.31</v>
      </c>
      <c r="V6237" s="39" t="s">
        <v>36</v>
      </c>
    </row>
    <row r="6238" spans="1:22">
      <c r="A6238" s="29">
        <v>42183.34107638889</v>
      </c>
      <c r="B6238" t="s">
        <v>33</v>
      </c>
      <c r="C6238" s="37" t="s">
        <v>88</v>
      </c>
      <c r="D6238" s="37" t="s">
        <v>858</v>
      </c>
      <c r="E6238" s="35" t="s">
        <v>3077</v>
      </c>
      <c r="F6238" s="34">
        <v>1</v>
      </c>
      <c r="H6238">
        <f t="shared" si="292"/>
        <v>1</v>
      </c>
      <c r="I6238" t="s">
        <v>35</v>
      </c>
      <c r="J6238" s="1" t="s">
        <v>38</v>
      </c>
      <c r="K6238" s="23" t="s">
        <v>663</v>
      </c>
      <c r="L6238" s="18" t="s">
        <v>647</v>
      </c>
      <c r="M6238" s="18" t="s">
        <v>664</v>
      </c>
      <c r="N6238">
        <v>3.99</v>
      </c>
      <c r="O6238" s="31">
        <v>3.84</v>
      </c>
      <c r="P6238" s="31">
        <v>3.84</v>
      </c>
      <c r="Q6238">
        <v>0.7</v>
      </c>
      <c r="R6238">
        <f t="shared" si="291"/>
        <v>2.69</v>
      </c>
      <c r="S6238" s="38" t="s">
        <v>36</v>
      </c>
      <c r="T6238" s="27">
        <v>1</v>
      </c>
      <c r="U6238">
        <f t="shared" si="293"/>
        <v>2.69</v>
      </c>
      <c r="V6238" s="39" t="s">
        <v>36</v>
      </c>
    </row>
    <row r="6239" spans="1:22">
      <c r="A6239" s="29">
        <v>42180.717662037037</v>
      </c>
      <c r="B6239" t="s">
        <v>33</v>
      </c>
      <c r="C6239" s="37" t="s">
        <v>37</v>
      </c>
      <c r="D6239" s="37"/>
      <c r="E6239" s="35" t="s">
        <v>1824</v>
      </c>
      <c r="F6239" s="34">
        <v>1</v>
      </c>
      <c r="H6239">
        <f t="shared" si="292"/>
        <v>1</v>
      </c>
      <c r="I6239" t="s">
        <v>35</v>
      </c>
      <c r="J6239" s="1" t="s">
        <v>52</v>
      </c>
      <c r="K6239" s="23" t="s">
        <v>637</v>
      </c>
      <c r="L6239" s="18" t="s">
        <v>80</v>
      </c>
      <c r="M6239" s="18" t="s">
        <v>638</v>
      </c>
      <c r="N6239">
        <v>18.989999999999998</v>
      </c>
      <c r="O6239" s="31">
        <v>18</v>
      </c>
      <c r="P6239" s="31">
        <v>18</v>
      </c>
      <c r="Q6239">
        <v>0.7</v>
      </c>
      <c r="R6239">
        <f t="shared" si="291"/>
        <v>12.6</v>
      </c>
      <c r="S6239" s="38" t="s">
        <v>36</v>
      </c>
      <c r="T6239" s="27">
        <v>1</v>
      </c>
      <c r="U6239">
        <f t="shared" si="293"/>
        <v>12.6</v>
      </c>
      <c r="V6239" s="39" t="s">
        <v>36</v>
      </c>
    </row>
    <row r="6240" spans="1:22">
      <c r="A6240" s="29">
        <v>42183.472025462965</v>
      </c>
      <c r="B6240" t="s">
        <v>33</v>
      </c>
      <c r="C6240" s="37" t="s">
        <v>34</v>
      </c>
      <c r="D6240" s="37" t="s">
        <v>1806</v>
      </c>
      <c r="E6240" s="35" t="s">
        <v>2538</v>
      </c>
      <c r="F6240" s="34">
        <v>1</v>
      </c>
      <c r="H6240">
        <f t="shared" si="292"/>
        <v>1</v>
      </c>
      <c r="I6240" t="s">
        <v>35</v>
      </c>
      <c r="J6240" s="1" t="s">
        <v>38</v>
      </c>
      <c r="K6240" s="23" t="s">
        <v>3667</v>
      </c>
      <c r="L6240" s="18" t="s">
        <v>1805</v>
      </c>
      <c r="M6240" s="18" t="s">
        <v>3668</v>
      </c>
      <c r="N6240">
        <v>7.99</v>
      </c>
      <c r="O6240" s="31">
        <v>6.6</v>
      </c>
      <c r="P6240" s="31">
        <v>6.6</v>
      </c>
      <c r="Q6240">
        <v>0.7</v>
      </c>
      <c r="R6240">
        <f t="shared" si="291"/>
        <v>4.62</v>
      </c>
      <c r="S6240" s="38" t="s">
        <v>36</v>
      </c>
      <c r="T6240" s="27">
        <v>1</v>
      </c>
      <c r="U6240">
        <f t="shared" si="293"/>
        <v>4.62</v>
      </c>
      <c r="V6240" s="39" t="s">
        <v>36</v>
      </c>
    </row>
    <row r="6241" spans="1:22">
      <c r="A6241" s="29">
        <v>42183.377939814818</v>
      </c>
      <c r="B6241" t="s">
        <v>33</v>
      </c>
      <c r="C6241" s="37" t="s">
        <v>34</v>
      </c>
      <c r="D6241" s="37"/>
      <c r="E6241" s="35" t="s">
        <v>7772</v>
      </c>
      <c r="F6241" s="34">
        <v>1</v>
      </c>
      <c r="H6241">
        <f t="shared" si="292"/>
        <v>1</v>
      </c>
      <c r="I6241" t="s">
        <v>35</v>
      </c>
      <c r="J6241" s="1" t="s">
        <v>398</v>
      </c>
      <c r="K6241" s="23" t="s">
        <v>1540</v>
      </c>
      <c r="L6241" s="18" t="s">
        <v>49</v>
      </c>
      <c r="M6241" s="18" t="s">
        <v>1541</v>
      </c>
      <c r="N6241">
        <v>7.49</v>
      </c>
      <c r="O6241" s="31">
        <v>6.19</v>
      </c>
      <c r="P6241" s="31">
        <v>6.19</v>
      </c>
      <c r="Q6241">
        <v>0.7</v>
      </c>
      <c r="R6241">
        <f t="shared" si="291"/>
        <v>4.33</v>
      </c>
      <c r="S6241" s="38" t="s">
        <v>36</v>
      </c>
      <c r="T6241" s="27">
        <v>1</v>
      </c>
      <c r="U6241">
        <f t="shared" si="293"/>
        <v>4.33</v>
      </c>
      <c r="V6241" s="39" t="s">
        <v>36</v>
      </c>
    </row>
    <row r="6242" spans="1:22">
      <c r="A6242" s="29">
        <v>42183.573796296296</v>
      </c>
      <c r="B6242" t="s">
        <v>589</v>
      </c>
      <c r="C6242" s="37" t="s">
        <v>88</v>
      </c>
      <c r="D6242" s="37" t="s">
        <v>870</v>
      </c>
      <c r="E6242" s="35" t="s">
        <v>7664</v>
      </c>
      <c r="F6242" s="34">
        <v>1</v>
      </c>
      <c r="H6242">
        <f t="shared" si="292"/>
        <v>1</v>
      </c>
      <c r="I6242" t="s">
        <v>35</v>
      </c>
      <c r="J6242" s="1" t="s">
        <v>52</v>
      </c>
      <c r="K6242" s="23" t="s">
        <v>507</v>
      </c>
      <c r="L6242" s="18" t="s">
        <v>87</v>
      </c>
      <c r="M6242" s="18" t="s">
        <v>508</v>
      </c>
      <c r="N6242">
        <v>7.49</v>
      </c>
      <c r="O6242" s="31">
        <v>7.2</v>
      </c>
      <c r="P6242" s="31">
        <v>7.2</v>
      </c>
      <c r="Q6242">
        <v>0.7</v>
      </c>
      <c r="R6242">
        <f t="shared" si="291"/>
        <v>5.04</v>
      </c>
      <c r="S6242" s="38" t="s">
        <v>36</v>
      </c>
      <c r="T6242" s="27">
        <v>1</v>
      </c>
      <c r="U6242">
        <f t="shared" si="293"/>
        <v>5.04</v>
      </c>
      <c r="V6242" s="39" t="s">
        <v>36</v>
      </c>
    </row>
    <row r="6243" spans="1:22">
      <c r="A6243" s="29">
        <v>42183.476261574076</v>
      </c>
      <c r="B6243" t="s">
        <v>33</v>
      </c>
      <c r="C6243" s="37" t="s">
        <v>34</v>
      </c>
      <c r="D6243" s="37" t="s">
        <v>1806</v>
      </c>
      <c r="E6243" s="35" t="s">
        <v>2538</v>
      </c>
      <c r="F6243" s="34">
        <v>1</v>
      </c>
      <c r="H6243">
        <f t="shared" si="292"/>
        <v>1</v>
      </c>
      <c r="I6243" t="s">
        <v>35</v>
      </c>
      <c r="J6243" s="1" t="s">
        <v>38</v>
      </c>
      <c r="K6243" s="23" t="s">
        <v>11385</v>
      </c>
      <c r="L6243" s="18" t="s">
        <v>1805</v>
      </c>
      <c r="M6243" s="18" t="s">
        <v>11386</v>
      </c>
      <c r="N6243">
        <v>7.49</v>
      </c>
      <c r="O6243" s="31">
        <v>6.19</v>
      </c>
      <c r="P6243" s="31">
        <v>6.19</v>
      </c>
      <c r="Q6243">
        <v>0.7</v>
      </c>
      <c r="R6243">
        <f t="shared" si="291"/>
        <v>4.33</v>
      </c>
      <c r="S6243" s="38" t="s">
        <v>36</v>
      </c>
      <c r="T6243" s="27">
        <v>1</v>
      </c>
      <c r="U6243">
        <f t="shared" si="293"/>
        <v>4.33</v>
      </c>
      <c r="V6243" s="39" t="s">
        <v>36</v>
      </c>
    </row>
    <row r="6244" spans="1:22">
      <c r="A6244" s="29">
        <v>42183.377106481479</v>
      </c>
      <c r="B6244" t="s">
        <v>33</v>
      </c>
      <c r="C6244" s="37" t="s">
        <v>34</v>
      </c>
      <c r="D6244" s="37"/>
      <c r="E6244" s="35" t="s">
        <v>7772</v>
      </c>
      <c r="F6244" s="34">
        <v>1</v>
      </c>
      <c r="H6244">
        <f t="shared" si="292"/>
        <v>1</v>
      </c>
      <c r="I6244" t="s">
        <v>35</v>
      </c>
      <c r="J6244" s="1" t="s">
        <v>398</v>
      </c>
      <c r="K6244" s="23" t="s">
        <v>9147</v>
      </c>
      <c r="L6244" s="18" t="s">
        <v>49</v>
      </c>
      <c r="M6244" s="18" t="s">
        <v>9148</v>
      </c>
      <c r="N6244">
        <v>7.49</v>
      </c>
      <c r="O6244" s="31">
        <v>6.19</v>
      </c>
      <c r="P6244" s="31">
        <v>6.19</v>
      </c>
      <c r="Q6244">
        <v>0.7</v>
      </c>
      <c r="R6244">
        <f t="shared" si="291"/>
        <v>4.33</v>
      </c>
      <c r="S6244" s="38" t="s">
        <v>36</v>
      </c>
      <c r="T6244" s="27">
        <v>1</v>
      </c>
      <c r="U6244">
        <f t="shared" si="293"/>
        <v>4.33</v>
      </c>
      <c r="V6244" s="39" t="s">
        <v>36</v>
      </c>
    </row>
    <row r="6245" spans="1:22">
      <c r="A6245" s="29">
        <v>42183.341932870368</v>
      </c>
      <c r="B6245" t="s">
        <v>33</v>
      </c>
      <c r="C6245" s="37" t="s">
        <v>113</v>
      </c>
      <c r="D6245" s="37"/>
      <c r="E6245" s="35" t="s">
        <v>7667</v>
      </c>
      <c r="F6245" s="34">
        <v>1</v>
      </c>
      <c r="H6245">
        <f t="shared" si="292"/>
        <v>1</v>
      </c>
      <c r="I6245" t="s">
        <v>35</v>
      </c>
      <c r="J6245" s="1" t="s">
        <v>398</v>
      </c>
      <c r="K6245" s="23" t="s">
        <v>11036</v>
      </c>
      <c r="L6245" s="18" t="s">
        <v>2276</v>
      </c>
      <c r="M6245" s="18" t="s">
        <v>11037</v>
      </c>
      <c r="N6245">
        <v>7.99</v>
      </c>
      <c r="O6245" s="31">
        <v>7.76</v>
      </c>
      <c r="P6245" s="31">
        <v>7.76</v>
      </c>
      <c r="Q6245">
        <v>0.7</v>
      </c>
      <c r="R6245">
        <f t="shared" si="291"/>
        <v>5.43</v>
      </c>
      <c r="S6245" s="38" t="s">
        <v>36</v>
      </c>
      <c r="T6245" s="27">
        <v>1</v>
      </c>
      <c r="U6245">
        <f t="shared" si="293"/>
        <v>5.43</v>
      </c>
      <c r="V6245" s="39" t="s">
        <v>36</v>
      </c>
    </row>
    <row r="6246" spans="1:22">
      <c r="A6246" s="29">
        <v>42183.474085648151</v>
      </c>
      <c r="B6246" t="s">
        <v>33</v>
      </c>
      <c r="C6246" s="37" t="s">
        <v>34</v>
      </c>
      <c r="D6246" s="37" t="s">
        <v>1806</v>
      </c>
      <c r="E6246" s="35" t="s">
        <v>2538</v>
      </c>
      <c r="F6246" s="34">
        <v>1</v>
      </c>
      <c r="H6246">
        <f t="shared" si="292"/>
        <v>1</v>
      </c>
      <c r="I6246" t="s">
        <v>35</v>
      </c>
      <c r="J6246" s="1" t="s">
        <v>38</v>
      </c>
      <c r="K6246" s="23" t="s">
        <v>4736</v>
      </c>
      <c r="L6246" s="18" t="s">
        <v>1805</v>
      </c>
      <c r="M6246" s="18" t="s">
        <v>4737</v>
      </c>
      <c r="N6246">
        <v>7.49</v>
      </c>
      <c r="O6246" s="31">
        <v>6.19</v>
      </c>
      <c r="P6246" s="31">
        <v>6.19</v>
      </c>
      <c r="Q6246">
        <v>0.7</v>
      </c>
      <c r="R6246">
        <f t="shared" si="291"/>
        <v>4.33</v>
      </c>
      <c r="S6246" s="38" t="s">
        <v>36</v>
      </c>
      <c r="T6246" s="27">
        <v>1</v>
      </c>
      <c r="U6246">
        <f t="shared" si="293"/>
        <v>4.33</v>
      </c>
      <c r="V6246" s="39" t="s">
        <v>36</v>
      </c>
    </row>
    <row r="6247" spans="1:22">
      <c r="A6247" s="29">
        <v>42183.473634259259</v>
      </c>
      <c r="B6247" t="s">
        <v>33</v>
      </c>
      <c r="C6247" s="37" t="s">
        <v>34</v>
      </c>
      <c r="D6247" s="37" t="s">
        <v>1806</v>
      </c>
      <c r="E6247" s="35" t="s">
        <v>2538</v>
      </c>
      <c r="F6247" s="34">
        <v>1</v>
      </c>
      <c r="H6247">
        <f t="shared" si="292"/>
        <v>1</v>
      </c>
      <c r="I6247" t="s">
        <v>35</v>
      </c>
      <c r="J6247" s="1" t="s">
        <v>38</v>
      </c>
      <c r="K6247" s="23" t="s">
        <v>5365</v>
      </c>
      <c r="L6247" s="18" t="s">
        <v>1805</v>
      </c>
      <c r="M6247" s="18" t="s">
        <v>5366</v>
      </c>
      <c r="N6247">
        <v>7.49</v>
      </c>
      <c r="O6247" s="31">
        <v>6.19</v>
      </c>
      <c r="P6247" s="31">
        <v>6.19</v>
      </c>
      <c r="Q6247">
        <v>0.7</v>
      </c>
      <c r="R6247">
        <f t="shared" si="291"/>
        <v>4.33</v>
      </c>
      <c r="S6247" s="38" t="s">
        <v>36</v>
      </c>
      <c r="T6247" s="27">
        <v>1</v>
      </c>
      <c r="U6247">
        <f t="shared" si="293"/>
        <v>4.33</v>
      </c>
      <c r="V6247" s="39" t="s">
        <v>36</v>
      </c>
    </row>
    <row r="6248" spans="1:22">
      <c r="A6248" s="29">
        <v>42181.78</v>
      </c>
      <c r="B6248" t="s">
        <v>86</v>
      </c>
      <c r="C6248" s="37" t="s">
        <v>37</v>
      </c>
      <c r="D6248" s="37"/>
      <c r="E6248" s="35" t="s">
        <v>4128</v>
      </c>
      <c r="F6248" s="34">
        <v>1</v>
      </c>
      <c r="H6248">
        <f t="shared" si="292"/>
        <v>1</v>
      </c>
      <c r="I6248" t="s">
        <v>35</v>
      </c>
      <c r="J6248" s="1" t="s">
        <v>1263</v>
      </c>
      <c r="K6248" s="23" t="s">
        <v>5393</v>
      </c>
      <c r="L6248" s="18" t="s">
        <v>1346</v>
      </c>
      <c r="M6248" s="18" t="s">
        <v>5394</v>
      </c>
      <c r="N6248">
        <v>6.49</v>
      </c>
      <c r="O6248" s="31">
        <v>6.15</v>
      </c>
      <c r="P6248" s="31">
        <v>6.15</v>
      </c>
      <c r="Q6248">
        <v>0.7</v>
      </c>
      <c r="R6248">
        <f t="shared" si="291"/>
        <v>4.3099999999999996</v>
      </c>
      <c r="S6248" s="38" t="s">
        <v>36</v>
      </c>
      <c r="T6248" s="27">
        <v>1</v>
      </c>
      <c r="U6248">
        <f t="shared" si="293"/>
        <v>4.3099999999999996</v>
      </c>
      <c r="V6248" s="39" t="s">
        <v>36</v>
      </c>
    </row>
    <row r="6249" spans="1:22">
      <c r="A6249" s="29">
        <v>42183.474849537037</v>
      </c>
      <c r="B6249" t="s">
        <v>33</v>
      </c>
      <c r="C6249" s="37" t="s">
        <v>34</v>
      </c>
      <c r="D6249" s="37" t="s">
        <v>1806</v>
      </c>
      <c r="E6249" s="35" t="s">
        <v>2538</v>
      </c>
      <c r="F6249" s="34">
        <v>1</v>
      </c>
      <c r="H6249">
        <f t="shared" si="292"/>
        <v>1</v>
      </c>
      <c r="I6249" t="s">
        <v>35</v>
      </c>
      <c r="J6249" s="1" t="s">
        <v>38</v>
      </c>
      <c r="K6249" s="23" t="s">
        <v>5408</v>
      </c>
      <c r="L6249" s="18" t="s">
        <v>1805</v>
      </c>
      <c r="M6249" s="18" t="s">
        <v>5409</v>
      </c>
      <c r="N6249">
        <v>7.49</v>
      </c>
      <c r="O6249" s="31">
        <v>6.19</v>
      </c>
      <c r="P6249" s="31">
        <v>6.19</v>
      </c>
      <c r="Q6249">
        <v>0.7</v>
      </c>
      <c r="R6249">
        <f t="shared" si="291"/>
        <v>4.33</v>
      </c>
      <c r="S6249" s="38" t="s">
        <v>36</v>
      </c>
      <c r="T6249" s="27">
        <v>1</v>
      </c>
      <c r="U6249">
        <f t="shared" si="293"/>
        <v>4.33</v>
      </c>
      <c r="V6249" s="39" t="s">
        <v>36</v>
      </c>
    </row>
    <row r="6250" spans="1:22">
      <c r="A6250" s="29">
        <v>42180.441377314812</v>
      </c>
      <c r="B6250" t="s">
        <v>86</v>
      </c>
      <c r="C6250" s="37" t="s">
        <v>37</v>
      </c>
      <c r="D6250" s="37"/>
      <c r="E6250" s="35" t="s">
        <v>2977</v>
      </c>
      <c r="F6250" s="34">
        <v>1</v>
      </c>
      <c r="H6250">
        <f t="shared" si="292"/>
        <v>1</v>
      </c>
      <c r="I6250" t="s">
        <v>35</v>
      </c>
      <c r="J6250" s="1" t="s">
        <v>398</v>
      </c>
      <c r="K6250" s="23" t="s">
        <v>4530</v>
      </c>
      <c r="L6250" s="18" t="s">
        <v>885</v>
      </c>
      <c r="M6250" s="18" t="s">
        <v>4531</v>
      </c>
      <c r="N6250">
        <v>7.49</v>
      </c>
      <c r="O6250" s="31">
        <v>7.1</v>
      </c>
      <c r="P6250" s="31">
        <v>7.1</v>
      </c>
      <c r="Q6250">
        <v>0.7</v>
      </c>
      <c r="R6250">
        <f t="shared" si="291"/>
        <v>4.97</v>
      </c>
      <c r="S6250" s="38" t="s">
        <v>36</v>
      </c>
      <c r="T6250" s="27">
        <v>1</v>
      </c>
      <c r="U6250">
        <f t="shared" si="293"/>
        <v>4.97</v>
      </c>
      <c r="V6250" s="39" t="s">
        <v>36</v>
      </c>
    </row>
    <row r="6251" spans="1:22">
      <c r="A6251" s="29">
        <v>42180.272083333337</v>
      </c>
      <c r="B6251" t="s">
        <v>33</v>
      </c>
      <c r="C6251" s="37" t="s">
        <v>37</v>
      </c>
      <c r="D6251" s="37"/>
      <c r="E6251" s="35" t="s">
        <v>6532</v>
      </c>
      <c r="F6251" s="34">
        <v>1</v>
      </c>
      <c r="H6251">
        <f t="shared" si="292"/>
        <v>1</v>
      </c>
      <c r="I6251" t="s">
        <v>35</v>
      </c>
      <c r="J6251" s="1" t="s">
        <v>398</v>
      </c>
      <c r="K6251" s="23" t="s">
        <v>8247</v>
      </c>
      <c r="L6251" s="18" t="s">
        <v>136</v>
      </c>
      <c r="M6251" s="18" t="s">
        <v>8248</v>
      </c>
      <c r="N6251">
        <v>7.99</v>
      </c>
      <c r="O6251" s="31">
        <v>7.57</v>
      </c>
      <c r="P6251" s="31">
        <v>7.57</v>
      </c>
      <c r="Q6251">
        <v>0.7</v>
      </c>
      <c r="R6251">
        <f t="shared" si="291"/>
        <v>5.3</v>
      </c>
      <c r="S6251" s="38" t="s">
        <v>36</v>
      </c>
      <c r="T6251" s="27">
        <v>1</v>
      </c>
      <c r="U6251">
        <f t="shared" si="293"/>
        <v>5.3</v>
      </c>
      <c r="V6251" s="39" t="s">
        <v>36</v>
      </c>
    </row>
    <row r="6252" spans="1:22">
      <c r="A6252" s="29">
        <v>42180.894548611112</v>
      </c>
      <c r="B6252" t="s">
        <v>86</v>
      </c>
      <c r="C6252" s="37" t="s">
        <v>37</v>
      </c>
      <c r="D6252" s="37"/>
      <c r="E6252" s="35" t="s">
        <v>7832</v>
      </c>
      <c r="F6252" s="34">
        <v>1</v>
      </c>
      <c r="H6252">
        <f t="shared" si="292"/>
        <v>1</v>
      </c>
      <c r="I6252" t="s">
        <v>35</v>
      </c>
      <c r="J6252" s="1" t="s">
        <v>398</v>
      </c>
      <c r="K6252" s="23" t="s">
        <v>10545</v>
      </c>
      <c r="L6252" s="18" t="s">
        <v>8480</v>
      </c>
      <c r="M6252" s="18" t="s">
        <v>10546</v>
      </c>
      <c r="N6252">
        <v>5.49</v>
      </c>
      <c r="O6252" s="31">
        <v>5.2</v>
      </c>
      <c r="P6252" s="31">
        <v>5.2</v>
      </c>
      <c r="Q6252">
        <v>0.7</v>
      </c>
      <c r="R6252">
        <f t="shared" si="291"/>
        <v>3.64</v>
      </c>
      <c r="S6252" s="38" t="s">
        <v>36</v>
      </c>
      <c r="T6252" s="27">
        <v>1</v>
      </c>
      <c r="U6252">
        <f t="shared" si="293"/>
        <v>3.64</v>
      </c>
      <c r="V6252" s="39" t="s">
        <v>36</v>
      </c>
    </row>
    <row r="6253" spans="1:22">
      <c r="A6253" s="29">
        <v>42180.762129629627</v>
      </c>
      <c r="B6253" t="s">
        <v>86</v>
      </c>
      <c r="C6253" s="37" t="s">
        <v>37</v>
      </c>
      <c r="D6253" s="37"/>
      <c r="E6253" s="35" t="s">
        <v>7833</v>
      </c>
      <c r="F6253" s="34">
        <v>1</v>
      </c>
      <c r="H6253">
        <f t="shared" si="292"/>
        <v>1</v>
      </c>
      <c r="I6253" t="s">
        <v>35</v>
      </c>
      <c r="J6253" s="1" t="s">
        <v>46</v>
      </c>
      <c r="K6253" s="23" t="s">
        <v>384</v>
      </c>
      <c r="L6253" s="18" t="s">
        <v>74</v>
      </c>
      <c r="M6253" s="18" t="s">
        <v>385</v>
      </c>
      <c r="N6253">
        <v>7.49</v>
      </c>
      <c r="O6253" s="31">
        <v>7.1</v>
      </c>
      <c r="P6253" s="31">
        <v>7.1</v>
      </c>
      <c r="Q6253">
        <v>0.7</v>
      </c>
      <c r="R6253">
        <f t="shared" si="291"/>
        <v>4.97</v>
      </c>
      <c r="S6253" s="38" t="s">
        <v>36</v>
      </c>
      <c r="T6253" s="27">
        <v>1</v>
      </c>
      <c r="U6253">
        <f t="shared" si="293"/>
        <v>4.97</v>
      </c>
      <c r="V6253" s="39" t="s">
        <v>36</v>
      </c>
    </row>
    <row r="6254" spans="1:22">
      <c r="A6254" s="29">
        <v>42181.44358796296</v>
      </c>
      <c r="B6254" t="s">
        <v>86</v>
      </c>
      <c r="C6254" s="37" t="s">
        <v>37</v>
      </c>
      <c r="D6254" s="37"/>
      <c r="E6254" s="35" t="s">
        <v>1968</v>
      </c>
      <c r="F6254" s="34">
        <v>1</v>
      </c>
      <c r="H6254">
        <f t="shared" si="292"/>
        <v>1</v>
      </c>
      <c r="I6254" t="s">
        <v>35</v>
      </c>
      <c r="J6254" s="1" t="s">
        <v>398</v>
      </c>
      <c r="K6254" s="23" t="s">
        <v>3135</v>
      </c>
      <c r="L6254" s="18" t="s">
        <v>106</v>
      </c>
      <c r="M6254" s="18" t="s">
        <v>3136</v>
      </c>
      <c r="N6254">
        <v>6.99</v>
      </c>
      <c r="O6254" s="31">
        <v>6.63</v>
      </c>
      <c r="P6254" s="31">
        <v>6.63</v>
      </c>
      <c r="Q6254">
        <v>0.7</v>
      </c>
      <c r="R6254">
        <f t="shared" si="291"/>
        <v>4.6399999999999997</v>
      </c>
      <c r="S6254" s="38" t="s">
        <v>36</v>
      </c>
      <c r="T6254" s="27">
        <v>1</v>
      </c>
      <c r="U6254">
        <f t="shared" si="293"/>
        <v>4.6399999999999997</v>
      </c>
      <c r="V6254" s="39" t="s">
        <v>36</v>
      </c>
    </row>
    <row r="6255" spans="1:22">
      <c r="A6255" s="29">
        <v>42181.762824074074</v>
      </c>
      <c r="B6255" t="s">
        <v>86</v>
      </c>
      <c r="C6255" s="37" t="s">
        <v>37</v>
      </c>
      <c r="D6255" s="37"/>
      <c r="E6255" s="35" t="s">
        <v>1870</v>
      </c>
      <c r="F6255" s="34">
        <v>1</v>
      </c>
      <c r="H6255">
        <f t="shared" si="292"/>
        <v>1</v>
      </c>
      <c r="I6255" t="s">
        <v>35</v>
      </c>
      <c r="J6255" s="1" t="s">
        <v>398</v>
      </c>
      <c r="K6255" s="23" t="s">
        <v>1710</v>
      </c>
      <c r="L6255" s="18" t="s">
        <v>152</v>
      </c>
      <c r="M6255" s="18" t="s">
        <v>1629</v>
      </c>
      <c r="N6255">
        <v>6.49</v>
      </c>
      <c r="O6255" s="31">
        <v>6.15</v>
      </c>
      <c r="P6255" s="31">
        <v>6.15</v>
      </c>
      <c r="Q6255">
        <v>0.7</v>
      </c>
      <c r="R6255">
        <f t="shared" si="291"/>
        <v>4.3099999999999996</v>
      </c>
      <c r="S6255" s="38" t="s">
        <v>36</v>
      </c>
      <c r="T6255" s="27">
        <v>1</v>
      </c>
      <c r="U6255">
        <f t="shared" si="293"/>
        <v>4.3099999999999996</v>
      </c>
      <c r="V6255" s="39" t="s">
        <v>36</v>
      </c>
    </row>
    <row r="6256" spans="1:22">
      <c r="A6256" s="29">
        <v>42179.858912037038</v>
      </c>
      <c r="B6256" t="s">
        <v>86</v>
      </c>
      <c r="C6256" s="37" t="s">
        <v>37</v>
      </c>
      <c r="D6256" s="37"/>
      <c r="E6256" s="35" t="s">
        <v>2043</v>
      </c>
      <c r="F6256" s="34">
        <v>1</v>
      </c>
      <c r="H6256">
        <f t="shared" si="292"/>
        <v>1</v>
      </c>
      <c r="I6256" t="s">
        <v>35</v>
      </c>
      <c r="J6256" s="1" t="s">
        <v>46</v>
      </c>
      <c r="K6256" s="23" t="s">
        <v>11387</v>
      </c>
      <c r="L6256" s="18" t="s">
        <v>332</v>
      </c>
      <c r="M6256" s="18" t="s">
        <v>11388</v>
      </c>
      <c r="N6256">
        <v>7.49</v>
      </c>
      <c r="O6256" s="31">
        <v>7.1</v>
      </c>
      <c r="P6256" s="31">
        <v>7.1</v>
      </c>
      <c r="Q6256">
        <v>0.7</v>
      </c>
      <c r="R6256">
        <f t="shared" si="291"/>
        <v>4.97</v>
      </c>
      <c r="S6256" s="38" t="s">
        <v>36</v>
      </c>
      <c r="T6256" s="27">
        <v>1</v>
      </c>
      <c r="U6256">
        <f t="shared" si="293"/>
        <v>4.97</v>
      </c>
      <c r="V6256" s="39" t="s">
        <v>36</v>
      </c>
    </row>
    <row r="6257" spans="1:22">
      <c r="A6257" s="29">
        <v>42179.862303240741</v>
      </c>
      <c r="B6257" t="s">
        <v>86</v>
      </c>
      <c r="C6257" s="37" t="s">
        <v>37</v>
      </c>
      <c r="D6257" s="37"/>
      <c r="E6257" s="35" t="s">
        <v>6204</v>
      </c>
      <c r="F6257" s="34">
        <v>1</v>
      </c>
      <c r="H6257">
        <f t="shared" si="292"/>
        <v>1</v>
      </c>
      <c r="I6257" t="s">
        <v>35</v>
      </c>
      <c r="J6257" s="1" t="s">
        <v>2049</v>
      </c>
      <c r="K6257" s="23" t="s">
        <v>2692</v>
      </c>
      <c r="L6257" s="18" t="s">
        <v>1158</v>
      </c>
      <c r="M6257" s="18" t="s">
        <v>2693</v>
      </c>
      <c r="N6257">
        <v>7.99</v>
      </c>
      <c r="O6257" s="31">
        <v>7.57</v>
      </c>
      <c r="P6257" s="31">
        <v>7.57</v>
      </c>
      <c r="Q6257">
        <v>0.7</v>
      </c>
      <c r="R6257">
        <f t="shared" si="291"/>
        <v>5.3</v>
      </c>
      <c r="S6257" s="38" t="s">
        <v>36</v>
      </c>
      <c r="T6257" s="27">
        <v>1</v>
      </c>
      <c r="U6257">
        <f t="shared" si="293"/>
        <v>5.3</v>
      </c>
      <c r="V6257" s="39" t="s">
        <v>36</v>
      </c>
    </row>
    <row r="6258" spans="1:22">
      <c r="A6258" s="29">
        <v>42180.577962962961</v>
      </c>
      <c r="B6258" t="s">
        <v>86</v>
      </c>
      <c r="C6258" s="37" t="s">
        <v>37</v>
      </c>
      <c r="D6258" s="37"/>
      <c r="E6258" s="35" t="s">
        <v>1832</v>
      </c>
      <c r="F6258" s="34">
        <v>1</v>
      </c>
      <c r="H6258">
        <f t="shared" si="292"/>
        <v>1</v>
      </c>
      <c r="I6258" t="s">
        <v>35</v>
      </c>
      <c r="J6258" s="1" t="s">
        <v>52</v>
      </c>
      <c r="K6258" s="23" t="s">
        <v>1305</v>
      </c>
      <c r="L6258" s="18" t="s">
        <v>87</v>
      </c>
      <c r="M6258" s="18" t="s">
        <v>1306</v>
      </c>
      <c r="N6258">
        <v>8.99</v>
      </c>
      <c r="O6258" s="31">
        <v>8.52</v>
      </c>
      <c r="P6258" s="31">
        <v>8.52</v>
      </c>
      <c r="Q6258">
        <v>0.7</v>
      </c>
      <c r="R6258">
        <f t="shared" si="291"/>
        <v>5.96</v>
      </c>
      <c r="S6258" s="38" t="s">
        <v>36</v>
      </c>
      <c r="T6258" s="27">
        <v>1</v>
      </c>
      <c r="U6258">
        <f t="shared" si="293"/>
        <v>5.96</v>
      </c>
      <c r="V6258" s="39" t="s">
        <v>36</v>
      </c>
    </row>
    <row r="6259" spans="1:22">
      <c r="A6259" s="29">
        <v>42179.488402777781</v>
      </c>
      <c r="B6259" t="s">
        <v>86</v>
      </c>
      <c r="C6259" s="37" t="s">
        <v>37</v>
      </c>
      <c r="D6259" s="37"/>
      <c r="E6259" s="35" t="s">
        <v>4089</v>
      </c>
      <c r="F6259" s="34">
        <v>1</v>
      </c>
      <c r="H6259">
        <f t="shared" si="292"/>
        <v>1</v>
      </c>
      <c r="I6259" t="s">
        <v>35</v>
      </c>
      <c r="J6259" s="1" t="s">
        <v>491</v>
      </c>
      <c r="K6259" s="23" t="s">
        <v>2216</v>
      </c>
      <c r="L6259" s="18" t="s">
        <v>87</v>
      </c>
      <c r="M6259" s="18" t="s">
        <v>333</v>
      </c>
      <c r="N6259">
        <v>4.99</v>
      </c>
      <c r="O6259" s="31">
        <v>4.7300000000000004</v>
      </c>
      <c r="P6259" s="31">
        <v>4.7300000000000004</v>
      </c>
      <c r="Q6259">
        <v>0.7</v>
      </c>
      <c r="R6259">
        <f t="shared" si="291"/>
        <v>3.31</v>
      </c>
      <c r="S6259" s="38" t="s">
        <v>36</v>
      </c>
      <c r="T6259" s="27">
        <v>1</v>
      </c>
      <c r="U6259">
        <f t="shared" si="293"/>
        <v>3.31</v>
      </c>
      <c r="V6259" s="39" t="s">
        <v>36</v>
      </c>
    </row>
    <row r="6260" spans="1:22">
      <c r="A6260" s="29">
        <v>42180.780428240738</v>
      </c>
      <c r="B6260" t="s">
        <v>33</v>
      </c>
      <c r="C6260" s="37" t="s">
        <v>37</v>
      </c>
      <c r="D6260" s="37"/>
      <c r="E6260" s="35" t="s">
        <v>2006</v>
      </c>
      <c r="F6260" s="34">
        <v>1</v>
      </c>
      <c r="H6260">
        <f t="shared" si="292"/>
        <v>1</v>
      </c>
      <c r="I6260" t="s">
        <v>35</v>
      </c>
      <c r="J6260" s="1" t="s">
        <v>398</v>
      </c>
      <c r="K6260" s="23" t="s">
        <v>594</v>
      </c>
      <c r="L6260" s="18" t="s">
        <v>131</v>
      </c>
      <c r="M6260" s="18" t="s">
        <v>1542</v>
      </c>
      <c r="N6260">
        <v>7.99</v>
      </c>
      <c r="O6260" s="31">
        <v>7.57</v>
      </c>
      <c r="P6260" s="31">
        <v>7.57</v>
      </c>
      <c r="Q6260">
        <v>0.7</v>
      </c>
      <c r="R6260">
        <f t="shared" si="291"/>
        <v>5.3</v>
      </c>
      <c r="S6260" s="38" t="s">
        <v>36</v>
      </c>
      <c r="T6260" s="27">
        <v>1</v>
      </c>
      <c r="U6260">
        <f t="shared" si="293"/>
        <v>5.3</v>
      </c>
      <c r="V6260" s="39" t="s">
        <v>36</v>
      </c>
    </row>
    <row r="6261" spans="1:22">
      <c r="A6261" s="29">
        <v>42179.817175925928</v>
      </c>
      <c r="B6261" t="s">
        <v>86</v>
      </c>
      <c r="C6261" s="37" t="s">
        <v>37</v>
      </c>
      <c r="D6261" s="37"/>
      <c r="E6261" s="35" t="s">
        <v>4247</v>
      </c>
      <c r="F6261" s="34">
        <v>1</v>
      </c>
      <c r="H6261">
        <f t="shared" si="292"/>
        <v>1</v>
      </c>
      <c r="I6261" t="s">
        <v>35</v>
      </c>
      <c r="J6261" s="1" t="s">
        <v>398</v>
      </c>
      <c r="K6261" s="23" t="s">
        <v>987</v>
      </c>
      <c r="L6261" s="18" t="s">
        <v>540</v>
      </c>
      <c r="M6261" s="18" t="s">
        <v>988</v>
      </c>
      <c r="N6261">
        <v>5.49</v>
      </c>
      <c r="O6261" s="31">
        <v>5.2</v>
      </c>
      <c r="P6261" s="31">
        <v>5.2</v>
      </c>
      <c r="Q6261">
        <v>0.7</v>
      </c>
      <c r="R6261">
        <f t="shared" si="291"/>
        <v>3.64</v>
      </c>
      <c r="S6261" s="38" t="s">
        <v>36</v>
      </c>
      <c r="T6261" s="27">
        <v>1</v>
      </c>
      <c r="U6261">
        <f t="shared" si="293"/>
        <v>3.64</v>
      </c>
      <c r="V6261" s="39" t="s">
        <v>36</v>
      </c>
    </row>
    <row r="6262" spans="1:22">
      <c r="A6262" s="29">
        <v>42178.864745370367</v>
      </c>
      <c r="B6262" t="s">
        <v>86</v>
      </c>
      <c r="C6262" s="37" t="s">
        <v>37</v>
      </c>
      <c r="D6262" s="37"/>
      <c r="E6262" s="35" t="s">
        <v>2035</v>
      </c>
      <c r="F6262" s="34">
        <v>1</v>
      </c>
      <c r="H6262">
        <f t="shared" si="292"/>
        <v>1</v>
      </c>
      <c r="I6262" t="s">
        <v>35</v>
      </c>
      <c r="J6262" s="1" t="s">
        <v>38</v>
      </c>
      <c r="K6262" s="23" t="s">
        <v>9437</v>
      </c>
      <c r="L6262" s="18" t="s">
        <v>307</v>
      </c>
      <c r="M6262" s="18" t="s">
        <v>9438</v>
      </c>
      <c r="N6262">
        <v>5.49</v>
      </c>
      <c r="O6262" s="31">
        <v>5.2</v>
      </c>
      <c r="P6262" s="31">
        <v>5.2</v>
      </c>
      <c r="Q6262">
        <v>0.7</v>
      </c>
      <c r="R6262">
        <f t="shared" si="291"/>
        <v>3.64</v>
      </c>
      <c r="S6262" s="38" t="s">
        <v>36</v>
      </c>
      <c r="T6262" s="27">
        <v>1</v>
      </c>
      <c r="U6262">
        <f t="shared" si="293"/>
        <v>3.64</v>
      </c>
      <c r="V6262" s="39" t="s">
        <v>36</v>
      </c>
    </row>
    <row r="6263" spans="1:22">
      <c r="A6263" s="29">
        <v>42181.609826388885</v>
      </c>
      <c r="B6263" t="s">
        <v>33</v>
      </c>
      <c r="C6263" s="37" t="s">
        <v>37</v>
      </c>
      <c r="D6263" s="37"/>
      <c r="E6263" s="35" t="s">
        <v>7834</v>
      </c>
      <c r="F6263" s="34">
        <v>1</v>
      </c>
      <c r="H6263">
        <f t="shared" si="292"/>
        <v>1</v>
      </c>
      <c r="I6263" t="s">
        <v>35</v>
      </c>
      <c r="J6263" s="1" t="s">
        <v>2049</v>
      </c>
      <c r="K6263" s="23" t="s">
        <v>1092</v>
      </c>
      <c r="L6263" s="18" t="s">
        <v>976</v>
      </c>
      <c r="M6263" s="18" t="s">
        <v>9855</v>
      </c>
      <c r="N6263">
        <v>5.49</v>
      </c>
      <c r="O6263" s="31">
        <v>5.2</v>
      </c>
      <c r="P6263" s="31">
        <v>5.2</v>
      </c>
      <c r="Q6263">
        <v>0.7</v>
      </c>
      <c r="R6263">
        <f t="shared" si="291"/>
        <v>3.64</v>
      </c>
      <c r="S6263" s="38" t="s">
        <v>36</v>
      </c>
      <c r="T6263" s="27">
        <v>1</v>
      </c>
      <c r="U6263">
        <f t="shared" si="293"/>
        <v>3.64</v>
      </c>
      <c r="V6263" s="39" t="s">
        <v>36</v>
      </c>
    </row>
    <row r="6264" spans="1:22">
      <c r="A6264" s="29">
        <v>42178.910081018519</v>
      </c>
      <c r="B6264" t="s">
        <v>33</v>
      </c>
      <c r="C6264" s="37" t="s">
        <v>37</v>
      </c>
      <c r="D6264" s="37"/>
      <c r="E6264" s="35" t="s">
        <v>7835</v>
      </c>
      <c r="F6264" s="34">
        <v>1</v>
      </c>
      <c r="H6264">
        <f t="shared" si="292"/>
        <v>1</v>
      </c>
      <c r="I6264" t="s">
        <v>35</v>
      </c>
      <c r="J6264" s="1" t="s">
        <v>46</v>
      </c>
      <c r="K6264" s="23" t="s">
        <v>2339</v>
      </c>
      <c r="L6264" s="18" t="s">
        <v>115</v>
      </c>
      <c r="M6264" s="18" t="s">
        <v>1405</v>
      </c>
      <c r="N6264">
        <v>5.99</v>
      </c>
      <c r="O6264" s="31">
        <v>5.68</v>
      </c>
      <c r="P6264" s="31">
        <v>5.68</v>
      </c>
      <c r="Q6264">
        <v>0.7</v>
      </c>
      <c r="R6264">
        <f t="shared" si="291"/>
        <v>3.98</v>
      </c>
      <c r="S6264" s="38" t="s">
        <v>36</v>
      </c>
      <c r="T6264" s="27">
        <v>1</v>
      </c>
      <c r="U6264">
        <f t="shared" si="293"/>
        <v>3.98</v>
      </c>
      <c r="V6264" s="39" t="s">
        <v>36</v>
      </c>
    </row>
    <row r="6265" spans="1:22">
      <c r="A6265" s="29">
        <v>42178.824097222219</v>
      </c>
      <c r="B6265" t="s">
        <v>86</v>
      </c>
      <c r="C6265" s="37" t="s">
        <v>37</v>
      </c>
      <c r="D6265" s="37"/>
      <c r="E6265" s="35" t="s">
        <v>7176</v>
      </c>
      <c r="F6265" s="34">
        <v>1</v>
      </c>
      <c r="H6265">
        <f t="shared" si="292"/>
        <v>1</v>
      </c>
      <c r="I6265" t="s">
        <v>35</v>
      </c>
      <c r="J6265" s="1" t="s">
        <v>1263</v>
      </c>
      <c r="K6265" s="23" t="s">
        <v>11389</v>
      </c>
      <c r="L6265" s="18" t="s">
        <v>8805</v>
      </c>
      <c r="M6265" s="18" t="s">
        <v>11390</v>
      </c>
      <c r="N6265">
        <v>5.49</v>
      </c>
      <c r="O6265" s="31">
        <v>5.2</v>
      </c>
      <c r="P6265" s="31">
        <v>5.2</v>
      </c>
      <c r="Q6265">
        <v>0.7</v>
      </c>
      <c r="R6265">
        <f t="shared" si="291"/>
        <v>3.64</v>
      </c>
      <c r="S6265" s="38" t="s">
        <v>36</v>
      </c>
      <c r="T6265" s="27">
        <v>1</v>
      </c>
      <c r="U6265">
        <f t="shared" si="293"/>
        <v>3.64</v>
      </c>
      <c r="V6265" s="39" t="s">
        <v>36</v>
      </c>
    </row>
    <row r="6266" spans="1:22">
      <c r="A6266" s="29">
        <v>42178.904548611114</v>
      </c>
      <c r="B6266" t="s">
        <v>33</v>
      </c>
      <c r="C6266" s="37" t="s">
        <v>37</v>
      </c>
      <c r="D6266" s="37"/>
      <c r="E6266" s="35" t="s">
        <v>4338</v>
      </c>
      <c r="F6266" s="34">
        <v>1</v>
      </c>
      <c r="H6266">
        <f t="shared" si="292"/>
        <v>1</v>
      </c>
      <c r="I6266" t="s">
        <v>35</v>
      </c>
      <c r="J6266" s="1" t="s">
        <v>398</v>
      </c>
      <c r="K6266" s="23" t="s">
        <v>1773</v>
      </c>
      <c r="L6266" s="18" t="s">
        <v>275</v>
      </c>
      <c r="M6266" s="18" t="s">
        <v>1171</v>
      </c>
      <c r="N6266">
        <v>7.99</v>
      </c>
      <c r="O6266" s="31">
        <v>7.57</v>
      </c>
      <c r="P6266" s="31">
        <v>7.57</v>
      </c>
      <c r="Q6266">
        <v>0.7</v>
      </c>
      <c r="R6266">
        <f t="shared" si="291"/>
        <v>5.3</v>
      </c>
      <c r="S6266" s="38" t="s">
        <v>36</v>
      </c>
      <c r="T6266" s="27">
        <v>1</v>
      </c>
      <c r="U6266">
        <f t="shared" si="293"/>
        <v>5.3</v>
      </c>
      <c r="V6266" s="39" t="s">
        <v>36</v>
      </c>
    </row>
    <row r="6267" spans="1:22">
      <c r="A6267" s="29">
        <v>42178.824884259258</v>
      </c>
      <c r="B6267" t="s">
        <v>86</v>
      </c>
      <c r="C6267" s="37" t="s">
        <v>37</v>
      </c>
      <c r="D6267" s="37"/>
      <c r="E6267" s="35" t="s">
        <v>7176</v>
      </c>
      <c r="F6267" s="34">
        <v>1</v>
      </c>
      <c r="H6267">
        <f t="shared" si="292"/>
        <v>1</v>
      </c>
      <c r="I6267" t="s">
        <v>35</v>
      </c>
      <c r="J6267" s="1" t="s">
        <v>1263</v>
      </c>
      <c r="K6267" s="23" t="s">
        <v>11391</v>
      </c>
      <c r="L6267" s="18" t="s">
        <v>8805</v>
      </c>
      <c r="M6267" s="18" t="s">
        <v>11392</v>
      </c>
      <c r="N6267">
        <v>5.49</v>
      </c>
      <c r="O6267" s="31">
        <v>5.2</v>
      </c>
      <c r="P6267" s="31">
        <v>5.2</v>
      </c>
      <c r="Q6267">
        <v>0.7</v>
      </c>
      <c r="R6267">
        <f t="shared" si="291"/>
        <v>3.64</v>
      </c>
      <c r="S6267" s="38" t="s">
        <v>36</v>
      </c>
      <c r="T6267" s="27">
        <v>1</v>
      </c>
      <c r="U6267">
        <f t="shared" si="293"/>
        <v>3.64</v>
      </c>
      <c r="V6267" s="39" t="s">
        <v>36</v>
      </c>
    </row>
    <row r="6268" spans="1:22">
      <c r="A6268" s="29">
        <v>42181.505671296298</v>
      </c>
      <c r="B6268" t="s">
        <v>33</v>
      </c>
      <c r="C6268" s="37" t="s">
        <v>37</v>
      </c>
      <c r="D6268" s="37"/>
      <c r="E6268" s="35" t="s">
        <v>2454</v>
      </c>
      <c r="F6268" s="34">
        <v>1</v>
      </c>
      <c r="H6268">
        <f t="shared" si="292"/>
        <v>1</v>
      </c>
      <c r="I6268" t="s">
        <v>35</v>
      </c>
      <c r="J6268" s="1" t="s">
        <v>398</v>
      </c>
      <c r="K6268" s="23" t="s">
        <v>1174</v>
      </c>
      <c r="L6268" s="18" t="s">
        <v>182</v>
      </c>
      <c r="M6268" s="18" t="s">
        <v>1175</v>
      </c>
      <c r="N6268">
        <v>7.99</v>
      </c>
      <c r="O6268" s="31">
        <v>7.57</v>
      </c>
      <c r="P6268" s="31">
        <v>7.57</v>
      </c>
      <c r="Q6268">
        <v>0.7</v>
      </c>
      <c r="R6268">
        <f t="shared" si="291"/>
        <v>5.3</v>
      </c>
      <c r="S6268" s="38" t="s">
        <v>36</v>
      </c>
      <c r="T6268" s="27">
        <v>1</v>
      </c>
      <c r="U6268">
        <f t="shared" si="293"/>
        <v>5.3</v>
      </c>
      <c r="V6268" s="39" t="s">
        <v>36</v>
      </c>
    </row>
    <row r="6269" spans="1:22">
      <c r="A6269" s="29">
        <v>42178.834537037037</v>
      </c>
      <c r="B6269" t="s">
        <v>86</v>
      </c>
      <c r="C6269" s="37" t="s">
        <v>37</v>
      </c>
      <c r="D6269" s="37"/>
      <c r="E6269" s="35" t="s">
        <v>6607</v>
      </c>
      <c r="F6269" s="34">
        <v>1</v>
      </c>
      <c r="H6269">
        <f t="shared" si="292"/>
        <v>1</v>
      </c>
      <c r="I6269" t="s">
        <v>35</v>
      </c>
      <c r="J6269" s="1" t="s">
        <v>52</v>
      </c>
      <c r="K6269" s="23" t="s">
        <v>11393</v>
      </c>
      <c r="L6269" s="18" t="s">
        <v>108</v>
      </c>
      <c r="M6269" s="18" t="s">
        <v>11394</v>
      </c>
      <c r="N6269">
        <v>7.49</v>
      </c>
      <c r="O6269" s="31">
        <v>7.1</v>
      </c>
      <c r="P6269" s="31">
        <v>7.1</v>
      </c>
      <c r="Q6269">
        <v>0.7</v>
      </c>
      <c r="R6269">
        <f t="shared" si="291"/>
        <v>4.97</v>
      </c>
      <c r="S6269" s="38" t="s">
        <v>36</v>
      </c>
      <c r="T6269" s="27">
        <v>1</v>
      </c>
      <c r="U6269">
        <f t="shared" si="293"/>
        <v>4.97</v>
      </c>
      <c r="V6269" s="39" t="s">
        <v>36</v>
      </c>
    </row>
    <row r="6270" spans="1:22">
      <c r="A6270" s="29">
        <v>42180.271655092591</v>
      </c>
      <c r="B6270" t="s">
        <v>33</v>
      </c>
      <c r="C6270" s="37" t="s">
        <v>40</v>
      </c>
      <c r="D6270" s="37"/>
      <c r="E6270" s="35" t="s">
        <v>41</v>
      </c>
      <c r="F6270" s="34">
        <v>1</v>
      </c>
      <c r="H6270">
        <f t="shared" si="292"/>
        <v>1</v>
      </c>
      <c r="I6270" t="s">
        <v>35</v>
      </c>
      <c r="J6270" s="1" t="s">
        <v>398</v>
      </c>
      <c r="K6270" s="23" t="s">
        <v>1540</v>
      </c>
      <c r="L6270" s="18" t="s">
        <v>49</v>
      </c>
      <c r="M6270" s="18" t="s">
        <v>1541</v>
      </c>
      <c r="N6270">
        <v>7.49</v>
      </c>
      <c r="O6270" s="31">
        <v>6.09</v>
      </c>
      <c r="P6270" s="31">
        <v>6.09</v>
      </c>
      <c r="Q6270">
        <v>0.7</v>
      </c>
      <c r="R6270">
        <f t="shared" si="291"/>
        <v>4.26</v>
      </c>
      <c r="S6270" s="38" t="s">
        <v>36</v>
      </c>
      <c r="T6270" s="27">
        <v>1</v>
      </c>
      <c r="U6270">
        <f t="shared" si="293"/>
        <v>4.26</v>
      </c>
      <c r="V6270" s="39" t="s">
        <v>36</v>
      </c>
    </row>
    <row r="6271" spans="1:22">
      <c r="A6271" s="29">
        <v>42180.418668981481</v>
      </c>
      <c r="B6271" t="s">
        <v>33</v>
      </c>
      <c r="C6271" s="37" t="s">
        <v>40</v>
      </c>
      <c r="D6271" s="37"/>
      <c r="E6271" s="35" t="s">
        <v>1806</v>
      </c>
      <c r="F6271" s="34">
        <v>1</v>
      </c>
      <c r="H6271">
        <f t="shared" si="292"/>
        <v>1</v>
      </c>
      <c r="I6271" t="s">
        <v>35</v>
      </c>
      <c r="J6271" s="1" t="s">
        <v>52</v>
      </c>
      <c r="K6271" s="23" t="s">
        <v>5705</v>
      </c>
      <c r="L6271" s="18" t="s">
        <v>11395</v>
      </c>
      <c r="M6271" s="18" t="s">
        <v>5707</v>
      </c>
      <c r="N6271">
        <v>10.99</v>
      </c>
      <c r="O6271" s="31">
        <v>8.93</v>
      </c>
      <c r="P6271" s="31">
        <v>8.93</v>
      </c>
      <c r="Q6271">
        <v>0.7</v>
      </c>
      <c r="R6271">
        <f t="shared" si="291"/>
        <v>6.25</v>
      </c>
      <c r="S6271" s="38" t="s">
        <v>36</v>
      </c>
      <c r="T6271" s="27">
        <v>1</v>
      </c>
      <c r="U6271">
        <f t="shared" si="293"/>
        <v>6.25</v>
      </c>
      <c r="V6271" s="39" t="s">
        <v>36</v>
      </c>
    </row>
    <row r="6272" spans="1:22">
      <c r="A6272" s="29">
        <v>42180.611805555556</v>
      </c>
      <c r="B6272" t="s">
        <v>33</v>
      </c>
      <c r="C6272" s="37" t="s">
        <v>34</v>
      </c>
      <c r="D6272" s="37"/>
      <c r="E6272" s="35" t="s">
        <v>7836</v>
      </c>
      <c r="F6272" s="34">
        <v>1</v>
      </c>
      <c r="H6272">
        <f t="shared" si="292"/>
        <v>1</v>
      </c>
      <c r="I6272" t="s">
        <v>35</v>
      </c>
      <c r="J6272" s="1" t="s">
        <v>398</v>
      </c>
      <c r="K6272" s="23" t="s">
        <v>11396</v>
      </c>
      <c r="L6272" s="18" t="s">
        <v>322</v>
      </c>
      <c r="M6272" s="18" t="s">
        <v>11397</v>
      </c>
      <c r="N6272">
        <v>6.49</v>
      </c>
      <c r="O6272" s="31">
        <v>5.36</v>
      </c>
      <c r="P6272" s="31">
        <v>5.36</v>
      </c>
      <c r="Q6272">
        <v>0.7</v>
      </c>
      <c r="R6272">
        <f t="shared" si="291"/>
        <v>3.75</v>
      </c>
      <c r="S6272" s="38" t="s">
        <v>36</v>
      </c>
      <c r="T6272" s="27">
        <v>1</v>
      </c>
      <c r="U6272">
        <f t="shared" si="293"/>
        <v>3.75</v>
      </c>
      <c r="V6272" s="39" t="s">
        <v>36</v>
      </c>
    </row>
    <row r="6273" spans="1:22">
      <c r="A6273" s="29">
        <v>42180.745254629626</v>
      </c>
      <c r="B6273" t="s">
        <v>33</v>
      </c>
      <c r="C6273" s="37" t="s">
        <v>88</v>
      </c>
      <c r="D6273" s="37" t="s">
        <v>3984</v>
      </c>
      <c r="E6273" s="35" t="s">
        <v>4309</v>
      </c>
      <c r="F6273" s="34">
        <v>1</v>
      </c>
      <c r="H6273">
        <f t="shared" si="292"/>
        <v>1</v>
      </c>
      <c r="I6273" t="s">
        <v>35</v>
      </c>
      <c r="J6273" s="1" t="s">
        <v>452</v>
      </c>
      <c r="K6273" s="23" t="s">
        <v>11398</v>
      </c>
      <c r="L6273" s="18" t="s">
        <v>11399</v>
      </c>
      <c r="M6273" s="18" t="s">
        <v>11400</v>
      </c>
      <c r="N6273">
        <v>6.49</v>
      </c>
      <c r="O6273" s="31">
        <v>6.24</v>
      </c>
      <c r="P6273" s="31">
        <v>6.24</v>
      </c>
      <c r="Q6273">
        <v>0.7</v>
      </c>
      <c r="R6273">
        <f t="shared" si="291"/>
        <v>4.37</v>
      </c>
      <c r="S6273" s="38" t="s">
        <v>36</v>
      </c>
      <c r="T6273" s="27">
        <v>1</v>
      </c>
      <c r="U6273">
        <f t="shared" si="293"/>
        <v>4.37</v>
      </c>
      <c r="V6273" s="39" t="s">
        <v>36</v>
      </c>
    </row>
    <row r="6274" spans="1:22">
      <c r="A6274" s="29">
        <v>42180.64671296296</v>
      </c>
      <c r="B6274" t="s">
        <v>33</v>
      </c>
      <c r="C6274" s="37" t="s">
        <v>40</v>
      </c>
      <c r="D6274" s="37"/>
      <c r="E6274" s="35" t="s">
        <v>60</v>
      </c>
      <c r="F6274" s="34">
        <v>1</v>
      </c>
      <c r="H6274">
        <f t="shared" si="292"/>
        <v>1</v>
      </c>
      <c r="I6274" t="s">
        <v>35</v>
      </c>
      <c r="J6274" s="1" t="s">
        <v>46</v>
      </c>
      <c r="K6274" s="23" t="s">
        <v>10336</v>
      </c>
      <c r="L6274" s="18" t="s">
        <v>262</v>
      </c>
      <c r="M6274" s="18" t="s">
        <v>2168</v>
      </c>
      <c r="N6274">
        <v>5.99</v>
      </c>
      <c r="O6274" s="31">
        <v>4.87</v>
      </c>
      <c r="P6274" s="31">
        <v>4.87</v>
      </c>
      <c r="Q6274">
        <v>0.7</v>
      </c>
      <c r="R6274">
        <f t="shared" ref="R6274:R6337" si="294">ROUND(P6274*Q6274,2)*H6274</f>
        <v>3.41</v>
      </c>
      <c r="S6274" s="38" t="s">
        <v>36</v>
      </c>
      <c r="T6274" s="27">
        <v>1</v>
      </c>
      <c r="U6274">
        <f t="shared" si="293"/>
        <v>3.41</v>
      </c>
      <c r="V6274" s="39" t="s">
        <v>36</v>
      </c>
    </row>
    <row r="6275" spans="1:22">
      <c r="A6275" s="29">
        <v>42180.843333333331</v>
      </c>
      <c r="B6275" t="s">
        <v>33</v>
      </c>
      <c r="C6275" s="37" t="s">
        <v>58</v>
      </c>
      <c r="D6275" s="37"/>
      <c r="E6275" s="35" t="s">
        <v>6216</v>
      </c>
      <c r="F6275" s="34">
        <v>1</v>
      </c>
      <c r="H6275">
        <f t="shared" ref="H6275:H6338" si="295">F6275-G6275</f>
        <v>1</v>
      </c>
      <c r="I6275" t="s">
        <v>35</v>
      </c>
      <c r="J6275" s="1" t="s">
        <v>1263</v>
      </c>
      <c r="K6275" s="23" t="s">
        <v>1543</v>
      </c>
      <c r="L6275" s="18" t="s">
        <v>3313</v>
      </c>
      <c r="M6275" s="18" t="s">
        <v>1545</v>
      </c>
      <c r="N6275">
        <v>5.99</v>
      </c>
      <c r="O6275" s="31">
        <v>5.03</v>
      </c>
      <c r="P6275" s="31">
        <v>5.03</v>
      </c>
      <c r="Q6275">
        <v>0.7</v>
      </c>
      <c r="R6275">
        <f t="shared" si="294"/>
        <v>3.52</v>
      </c>
      <c r="S6275" s="38" t="s">
        <v>36</v>
      </c>
      <c r="T6275" s="27">
        <v>1</v>
      </c>
      <c r="U6275">
        <f t="shared" ref="U6275:U6338" si="296">ROUND(T6275*R6275,2)</f>
        <v>3.52</v>
      </c>
      <c r="V6275" s="39" t="s">
        <v>36</v>
      </c>
    </row>
    <row r="6276" spans="1:22">
      <c r="A6276" s="29">
        <v>42180.930011574077</v>
      </c>
      <c r="B6276" t="s">
        <v>33</v>
      </c>
      <c r="C6276" s="37" t="s">
        <v>34</v>
      </c>
      <c r="D6276" s="37"/>
      <c r="E6276" s="35" t="s">
        <v>6362</v>
      </c>
      <c r="F6276" s="34">
        <v>1</v>
      </c>
      <c r="H6276">
        <f t="shared" si="295"/>
        <v>1</v>
      </c>
      <c r="I6276" t="s">
        <v>35</v>
      </c>
      <c r="J6276" s="1" t="s">
        <v>38</v>
      </c>
      <c r="K6276" s="23" t="s">
        <v>11401</v>
      </c>
      <c r="L6276" s="18" t="s">
        <v>39</v>
      </c>
      <c r="M6276" s="18" t="s">
        <v>11402</v>
      </c>
      <c r="N6276">
        <v>7.99</v>
      </c>
      <c r="O6276" s="31">
        <v>6.6</v>
      </c>
      <c r="P6276" s="31">
        <v>6.6</v>
      </c>
      <c r="Q6276">
        <v>0.7</v>
      </c>
      <c r="R6276">
        <f t="shared" si="294"/>
        <v>4.62</v>
      </c>
      <c r="S6276" s="38" t="s">
        <v>36</v>
      </c>
      <c r="T6276" s="27">
        <v>1</v>
      </c>
      <c r="U6276">
        <f t="shared" si="296"/>
        <v>4.62</v>
      </c>
      <c r="V6276" s="39" t="s">
        <v>36</v>
      </c>
    </row>
    <row r="6277" spans="1:22">
      <c r="A6277" s="29">
        <v>42178.60465277778</v>
      </c>
      <c r="B6277" t="s">
        <v>33</v>
      </c>
      <c r="C6277" s="37" t="s">
        <v>40</v>
      </c>
      <c r="D6277" s="37"/>
      <c r="E6277" s="35" t="s">
        <v>6798</v>
      </c>
      <c r="F6277" s="34">
        <v>1</v>
      </c>
      <c r="H6277">
        <f t="shared" si="295"/>
        <v>1</v>
      </c>
      <c r="I6277" t="s">
        <v>35</v>
      </c>
      <c r="J6277" s="1" t="s">
        <v>398</v>
      </c>
      <c r="K6277" s="23" t="s">
        <v>1139</v>
      </c>
      <c r="L6277" s="18" t="s">
        <v>194</v>
      </c>
      <c r="M6277" s="18" t="s">
        <v>1140</v>
      </c>
      <c r="N6277">
        <v>0.99</v>
      </c>
      <c r="O6277" s="31">
        <v>0.8</v>
      </c>
      <c r="P6277" s="31">
        <v>0.8</v>
      </c>
      <c r="Q6277">
        <v>0.7</v>
      </c>
      <c r="R6277">
        <f t="shared" si="294"/>
        <v>0.56000000000000005</v>
      </c>
      <c r="S6277" s="38" t="s">
        <v>36</v>
      </c>
      <c r="T6277" s="27">
        <v>1</v>
      </c>
      <c r="U6277">
        <f t="shared" si="296"/>
        <v>0.56000000000000005</v>
      </c>
      <c r="V6277" s="39" t="s">
        <v>36</v>
      </c>
    </row>
    <row r="6278" spans="1:22">
      <c r="A6278" s="29">
        <v>42178.911157407405</v>
      </c>
      <c r="B6278" t="s">
        <v>33</v>
      </c>
      <c r="C6278" s="37" t="s">
        <v>40</v>
      </c>
      <c r="D6278" s="37"/>
      <c r="E6278" s="35" t="s">
        <v>1936</v>
      </c>
      <c r="F6278" s="34">
        <v>1</v>
      </c>
      <c r="H6278">
        <f t="shared" si="295"/>
        <v>1</v>
      </c>
      <c r="I6278" t="s">
        <v>35</v>
      </c>
      <c r="J6278" s="1" t="s">
        <v>46</v>
      </c>
      <c r="K6278" s="23" t="s">
        <v>5390</v>
      </c>
      <c r="L6278" s="18" t="s">
        <v>151</v>
      </c>
      <c r="M6278" s="18" t="s">
        <v>3536</v>
      </c>
      <c r="N6278">
        <v>0.99</v>
      </c>
      <c r="O6278" s="31">
        <v>0.8</v>
      </c>
      <c r="P6278" s="31">
        <v>0.8</v>
      </c>
      <c r="Q6278">
        <v>0.7</v>
      </c>
      <c r="R6278">
        <f t="shared" si="294"/>
        <v>0.56000000000000005</v>
      </c>
      <c r="S6278" s="38" t="s">
        <v>36</v>
      </c>
      <c r="T6278" s="27">
        <v>1</v>
      </c>
      <c r="U6278">
        <f t="shared" si="296"/>
        <v>0.56000000000000005</v>
      </c>
      <c r="V6278" s="39" t="s">
        <v>36</v>
      </c>
    </row>
    <row r="6279" spans="1:22">
      <c r="A6279" s="29">
        <v>42180.608796296299</v>
      </c>
      <c r="B6279" t="s">
        <v>33</v>
      </c>
      <c r="C6279" s="37" t="s">
        <v>58</v>
      </c>
      <c r="D6279" s="37"/>
      <c r="E6279" s="35" t="s">
        <v>1865</v>
      </c>
      <c r="F6279" s="34">
        <v>1</v>
      </c>
      <c r="H6279">
        <f t="shared" si="295"/>
        <v>1</v>
      </c>
      <c r="I6279" t="s">
        <v>35</v>
      </c>
      <c r="J6279" s="1" t="s">
        <v>398</v>
      </c>
      <c r="K6279" s="23" t="s">
        <v>5829</v>
      </c>
      <c r="L6279" s="18" t="s">
        <v>189</v>
      </c>
      <c r="M6279" s="18" t="s">
        <v>5830</v>
      </c>
      <c r="N6279">
        <v>6.99</v>
      </c>
      <c r="O6279" s="31">
        <v>5.87</v>
      </c>
      <c r="P6279" s="31">
        <v>5.87</v>
      </c>
      <c r="Q6279">
        <v>0.7</v>
      </c>
      <c r="R6279">
        <f t="shared" si="294"/>
        <v>4.1100000000000003</v>
      </c>
      <c r="S6279" s="38" t="s">
        <v>36</v>
      </c>
      <c r="T6279" s="27">
        <v>1</v>
      </c>
      <c r="U6279">
        <f t="shared" si="296"/>
        <v>4.1100000000000003</v>
      </c>
      <c r="V6279" s="39" t="s">
        <v>36</v>
      </c>
    </row>
    <row r="6280" spans="1:22">
      <c r="A6280" s="29">
        <v>42180.809293981481</v>
      </c>
      <c r="B6280" t="s">
        <v>33</v>
      </c>
      <c r="C6280" s="37" t="s">
        <v>70</v>
      </c>
      <c r="D6280" s="37"/>
      <c r="E6280" s="35" t="s">
        <v>7837</v>
      </c>
      <c r="F6280" s="34">
        <v>1</v>
      </c>
      <c r="H6280">
        <f t="shared" si="295"/>
        <v>1</v>
      </c>
      <c r="I6280" t="s">
        <v>35</v>
      </c>
      <c r="J6280" s="1" t="s">
        <v>488</v>
      </c>
      <c r="K6280" s="23" t="s">
        <v>600</v>
      </c>
      <c r="L6280" s="18" t="s">
        <v>549</v>
      </c>
      <c r="M6280" s="18" t="s">
        <v>601</v>
      </c>
      <c r="N6280">
        <v>3.99</v>
      </c>
      <c r="O6280" s="31">
        <v>3.22</v>
      </c>
      <c r="P6280" s="31">
        <v>3.22</v>
      </c>
      <c r="Q6280">
        <v>0.7</v>
      </c>
      <c r="R6280">
        <f t="shared" si="294"/>
        <v>2.25</v>
      </c>
      <c r="S6280" s="38" t="s">
        <v>36</v>
      </c>
      <c r="T6280" s="27">
        <v>1</v>
      </c>
      <c r="U6280">
        <f t="shared" si="296"/>
        <v>2.25</v>
      </c>
      <c r="V6280" s="39" t="s">
        <v>36</v>
      </c>
    </row>
    <row r="6281" spans="1:22">
      <c r="A6281" s="29">
        <v>42180.836608796293</v>
      </c>
      <c r="B6281" t="s">
        <v>33</v>
      </c>
      <c r="C6281" s="37" t="s">
        <v>34</v>
      </c>
      <c r="D6281" s="37"/>
      <c r="E6281" s="35" t="s">
        <v>7838</v>
      </c>
      <c r="F6281" s="34">
        <v>1</v>
      </c>
      <c r="H6281">
        <f t="shared" si="295"/>
        <v>1</v>
      </c>
      <c r="I6281" t="s">
        <v>35</v>
      </c>
      <c r="J6281" s="1" t="s">
        <v>46</v>
      </c>
      <c r="K6281" s="23" t="s">
        <v>1122</v>
      </c>
      <c r="L6281" s="18" t="s">
        <v>183</v>
      </c>
      <c r="M6281" s="18" t="s">
        <v>1123</v>
      </c>
      <c r="N6281">
        <v>7.49</v>
      </c>
      <c r="O6281" s="31">
        <v>6.19</v>
      </c>
      <c r="P6281" s="31">
        <v>6.19</v>
      </c>
      <c r="Q6281">
        <v>0.7</v>
      </c>
      <c r="R6281">
        <f t="shared" si="294"/>
        <v>4.33</v>
      </c>
      <c r="S6281" s="38" t="s">
        <v>36</v>
      </c>
      <c r="T6281" s="27">
        <v>1</v>
      </c>
      <c r="U6281">
        <f t="shared" si="296"/>
        <v>4.33</v>
      </c>
      <c r="V6281" s="39" t="s">
        <v>36</v>
      </c>
    </row>
    <row r="6282" spans="1:22">
      <c r="A6282" s="29">
        <v>42180.875879629632</v>
      </c>
      <c r="B6282" t="s">
        <v>33</v>
      </c>
      <c r="C6282" s="37" t="s">
        <v>75</v>
      </c>
      <c r="D6282" s="37"/>
      <c r="E6282" s="35" t="s">
        <v>1861</v>
      </c>
      <c r="F6282" s="34">
        <v>1</v>
      </c>
      <c r="H6282">
        <f t="shared" si="295"/>
        <v>1</v>
      </c>
      <c r="I6282" t="s">
        <v>35</v>
      </c>
      <c r="J6282" s="1" t="s">
        <v>398</v>
      </c>
      <c r="K6282" s="23" t="s">
        <v>11403</v>
      </c>
      <c r="L6282" s="18" t="s">
        <v>11404</v>
      </c>
      <c r="M6282" s="18" t="s">
        <v>11405</v>
      </c>
      <c r="N6282">
        <v>6.99</v>
      </c>
      <c r="O6282" s="31">
        <v>5.78</v>
      </c>
      <c r="P6282" s="31">
        <v>5.78</v>
      </c>
      <c r="Q6282">
        <v>0.7</v>
      </c>
      <c r="R6282">
        <f t="shared" si="294"/>
        <v>4.05</v>
      </c>
      <c r="S6282" s="38" t="s">
        <v>36</v>
      </c>
      <c r="T6282" s="27">
        <v>1</v>
      </c>
      <c r="U6282">
        <f t="shared" si="296"/>
        <v>4.05</v>
      </c>
      <c r="V6282" s="39" t="s">
        <v>36</v>
      </c>
    </row>
    <row r="6283" spans="1:22">
      <c r="A6283" s="29">
        <v>42180.935312499998</v>
      </c>
      <c r="B6283" t="s">
        <v>33</v>
      </c>
      <c r="C6283" s="37" t="s">
        <v>40</v>
      </c>
      <c r="D6283" s="37"/>
      <c r="E6283" s="35" t="s">
        <v>1835</v>
      </c>
      <c r="F6283" s="34">
        <v>1</v>
      </c>
      <c r="H6283">
        <f t="shared" si="295"/>
        <v>1</v>
      </c>
      <c r="I6283" t="s">
        <v>35</v>
      </c>
      <c r="J6283" s="1" t="s">
        <v>38</v>
      </c>
      <c r="K6283" s="23" t="s">
        <v>567</v>
      </c>
      <c r="L6283" s="18" t="s">
        <v>78</v>
      </c>
      <c r="M6283" s="18" t="s">
        <v>936</v>
      </c>
      <c r="N6283">
        <v>5.49</v>
      </c>
      <c r="O6283" s="31">
        <v>4.46</v>
      </c>
      <c r="P6283" s="31">
        <v>4.46</v>
      </c>
      <c r="Q6283">
        <v>0.7</v>
      </c>
      <c r="R6283">
        <f t="shared" si="294"/>
        <v>3.12</v>
      </c>
      <c r="S6283" s="38" t="s">
        <v>36</v>
      </c>
      <c r="T6283" s="27">
        <v>1</v>
      </c>
      <c r="U6283">
        <f t="shared" si="296"/>
        <v>3.12</v>
      </c>
      <c r="V6283" s="39" t="s">
        <v>36</v>
      </c>
    </row>
    <row r="6284" spans="1:22">
      <c r="A6284" s="29">
        <v>42180.870405092595</v>
      </c>
      <c r="B6284" t="s">
        <v>86</v>
      </c>
      <c r="C6284" s="37" t="s">
        <v>75</v>
      </c>
      <c r="D6284" s="37"/>
      <c r="E6284" s="35" t="s">
        <v>2522</v>
      </c>
      <c r="F6284" s="34">
        <v>1</v>
      </c>
      <c r="H6284">
        <f t="shared" si="295"/>
        <v>1</v>
      </c>
      <c r="I6284" t="s">
        <v>35</v>
      </c>
      <c r="J6284" s="1" t="s">
        <v>398</v>
      </c>
      <c r="K6284" s="23" t="s">
        <v>329</v>
      </c>
      <c r="L6284" s="18" t="s">
        <v>102</v>
      </c>
      <c r="M6284" s="18" t="s">
        <v>330</v>
      </c>
      <c r="N6284">
        <v>7.99</v>
      </c>
      <c r="O6284" s="31">
        <v>6.6</v>
      </c>
      <c r="P6284" s="31">
        <v>6.6</v>
      </c>
      <c r="Q6284">
        <v>0.7</v>
      </c>
      <c r="R6284">
        <f t="shared" si="294"/>
        <v>4.62</v>
      </c>
      <c r="S6284" s="38" t="s">
        <v>36</v>
      </c>
      <c r="T6284" s="27">
        <v>1</v>
      </c>
      <c r="U6284">
        <f t="shared" si="296"/>
        <v>4.62</v>
      </c>
      <c r="V6284" s="39" t="s">
        <v>36</v>
      </c>
    </row>
    <row r="6285" spans="1:22">
      <c r="A6285" s="29">
        <v>42180.862847222219</v>
      </c>
      <c r="B6285" t="s">
        <v>33</v>
      </c>
      <c r="C6285" s="37" t="s">
        <v>58</v>
      </c>
      <c r="D6285" s="37"/>
      <c r="E6285" s="35" t="s">
        <v>7839</v>
      </c>
      <c r="F6285" s="34">
        <v>1</v>
      </c>
      <c r="H6285">
        <f t="shared" si="295"/>
        <v>1</v>
      </c>
      <c r="I6285" t="s">
        <v>35</v>
      </c>
      <c r="J6285" s="1" t="s">
        <v>52</v>
      </c>
      <c r="K6285" s="23" t="s">
        <v>3932</v>
      </c>
      <c r="L6285" s="18" t="s">
        <v>318</v>
      </c>
      <c r="M6285" s="18" t="s">
        <v>3933</v>
      </c>
      <c r="N6285">
        <v>7.99</v>
      </c>
      <c r="O6285" s="31">
        <v>6.71</v>
      </c>
      <c r="P6285" s="31">
        <v>6.71</v>
      </c>
      <c r="Q6285">
        <v>0.7</v>
      </c>
      <c r="R6285">
        <f t="shared" si="294"/>
        <v>4.7</v>
      </c>
      <c r="S6285" s="38" t="s">
        <v>36</v>
      </c>
      <c r="T6285" s="27">
        <v>1</v>
      </c>
      <c r="U6285">
        <f t="shared" si="296"/>
        <v>4.7</v>
      </c>
      <c r="V6285" s="39" t="s">
        <v>36</v>
      </c>
    </row>
    <row r="6286" spans="1:22">
      <c r="A6286" s="29">
        <v>42180.436388888891</v>
      </c>
      <c r="B6286" t="s">
        <v>33</v>
      </c>
      <c r="C6286" s="37" t="s">
        <v>58</v>
      </c>
      <c r="D6286" s="37"/>
      <c r="E6286" s="35" t="s">
        <v>7840</v>
      </c>
      <c r="F6286" s="34">
        <v>1</v>
      </c>
      <c r="H6286">
        <f t="shared" si="295"/>
        <v>1</v>
      </c>
      <c r="I6286" t="s">
        <v>35</v>
      </c>
      <c r="J6286" s="1" t="s">
        <v>52</v>
      </c>
      <c r="K6286" s="23" t="s">
        <v>11406</v>
      </c>
      <c r="L6286" s="18" t="s">
        <v>8533</v>
      </c>
      <c r="M6286" s="18" t="s">
        <v>11407</v>
      </c>
      <c r="N6286">
        <v>7.99</v>
      </c>
      <c r="O6286" s="31">
        <v>6.71</v>
      </c>
      <c r="P6286" s="31">
        <v>6.71</v>
      </c>
      <c r="Q6286">
        <v>0.7</v>
      </c>
      <c r="R6286">
        <f t="shared" si="294"/>
        <v>4.7</v>
      </c>
      <c r="S6286" s="38" t="s">
        <v>36</v>
      </c>
      <c r="T6286" s="27">
        <v>1</v>
      </c>
      <c r="U6286">
        <f t="shared" si="296"/>
        <v>4.7</v>
      </c>
      <c r="V6286" s="39" t="s">
        <v>36</v>
      </c>
    </row>
    <row r="6287" spans="1:22">
      <c r="A6287" s="29">
        <v>42180.836412037039</v>
      </c>
      <c r="B6287" t="s">
        <v>33</v>
      </c>
      <c r="C6287" s="37" t="s">
        <v>75</v>
      </c>
      <c r="D6287" s="37"/>
      <c r="E6287" s="35" t="s">
        <v>7841</v>
      </c>
      <c r="F6287" s="34">
        <v>1</v>
      </c>
      <c r="H6287">
        <f t="shared" si="295"/>
        <v>1</v>
      </c>
      <c r="I6287" t="s">
        <v>35</v>
      </c>
      <c r="J6287" s="1" t="s">
        <v>46</v>
      </c>
      <c r="K6287" s="23" t="s">
        <v>1096</v>
      </c>
      <c r="L6287" s="18" t="s">
        <v>174</v>
      </c>
      <c r="M6287" s="18" t="s">
        <v>1097</v>
      </c>
      <c r="N6287">
        <v>6.49</v>
      </c>
      <c r="O6287" s="31">
        <v>5.36</v>
      </c>
      <c r="P6287" s="31">
        <v>5.36</v>
      </c>
      <c r="Q6287">
        <v>0.7</v>
      </c>
      <c r="R6287">
        <f t="shared" si="294"/>
        <v>3.75</v>
      </c>
      <c r="S6287" s="38" t="s">
        <v>36</v>
      </c>
      <c r="T6287" s="27">
        <v>1</v>
      </c>
      <c r="U6287">
        <f t="shared" si="296"/>
        <v>3.75</v>
      </c>
      <c r="V6287" s="39" t="s">
        <v>36</v>
      </c>
    </row>
    <row r="6288" spans="1:22">
      <c r="A6288" s="29">
        <v>42180.596620370372</v>
      </c>
      <c r="B6288" t="s">
        <v>33</v>
      </c>
      <c r="C6288" s="37" t="s">
        <v>34</v>
      </c>
      <c r="D6288" s="37"/>
      <c r="E6288" s="35" t="s">
        <v>7842</v>
      </c>
      <c r="F6288" s="34">
        <v>1</v>
      </c>
      <c r="H6288">
        <f t="shared" si="295"/>
        <v>1</v>
      </c>
      <c r="I6288" t="s">
        <v>35</v>
      </c>
      <c r="J6288" s="1" t="s">
        <v>1263</v>
      </c>
      <c r="K6288" s="23" t="s">
        <v>11408</v>
      </c>
      <c r="L6288" s="18" t="s">
        <v>11409</v>
      </c>
      <c r="M6288" s="18" t="s">
        <v>11410</v>
      </c>
      <c r="N6288">
        <v>7.99</v>
      </c>
      <c r="O6288" s="31">
        <v>6.6</v>
      </c>
      <c r="P6288" s="31">
        <v>6.6</v>
      </c>
      <c r="Q6288">
        <v>0.7</v>
      </c>
      <c r="R6288">
        <f t="shared" si="294"/>
        <v>4.62</v>
      </c>
      <c r="S6288" s="38" t="s">
        <v>36</v>
      </c>
      <c r="T6288" s="27">
        <v>1</v>
      </c>
      <c r="U6288">
        <f t="shared" si="296"/>
        <v>4.62</v>
      </c>
      <c r="V6288" s="39" t="s">
        <v>36</v>
      </c>
    </row>
    <row r="6289" spans="1:22">
      <c r="A6289" s="29">
        <v>42180.696550925924</v>
      </c>
      <c r="B6289" t="s">
        <v>33</v>
      </c>
      <c r="C6289" s="37" t="s">
        <v>34</v>
      </c>
      <c r="D6289" s="37"/>
      <c r="E6289" s="35" t="s">
        <v>7843</v>
      </c>
      <c r="F6289" s="34">
        <v>1</v>
      </c>
      <c r="H6289">
        <f t="shared" si="295"/>
        <v>1</v>
      </c>
      <c r="I6289" t="s">
        <v>35</v>
      </c>
      <c r="J6289" s="1" t="s">
        <v>46</v>
      </c>
      <c r="K6289" s="23" t="s">
        <v>772</v>
      </c>
      <c r="L6289" s="18" t="s">
        <v>81</v>
      </c>
      <c r="M6289" s="18" t="s">
        <v>773</v>
      </c>
      <c r="N6289">
        <v>7.49</v>
      </c>
      <c r="O6289" s="31">
        <v>6.19</v>
      </c>
      <c r="P6289" s="31">
        <v>6.19</v>
      </c>
      <c r="Q6289">
        <v>0.7</v>
      </c>
      <c r="R6289">
        <f t="shared" si="294"/>
        <v>4.33</v>
      </c>
      <c r="S6289" s="38" t="s">
        <v>36</v>
      </c>
      <c r="T6289" s="27">
        <v>1</v>
      </c>
      <c r="U6289">
        <f t="shared" si="296"/>
        <v>4.33</v>
      </c>
      <c r="V6289" s="39" t="s">
        <v>36</v>
      </c>
    </row>
    <row r="6290" spans="1:22">
      <c r="A6290" s="29">
        <v>42178.642453703702</v>
      </c>
      <c r="B6290" t="s">
        <v>33</v>
      </c>
      <c r="C6290" s="37" t="s">
        <v>40</v>
      </c>
      <c r="D6290" s="37"/>
      <c r="E6290" s="35" t="s">
        <v>1913</v>
      </c>
      <c r="F6290" s="34">
        <v>1</v>
      </c>
      <c r="H6290">
        <f t="shared" si="295"/>
        <v>1</v>
      </c>
      <c r="I6290" t="s">
        <v>35</v>
      </c>
      <c r="J6290" s="1" t="s">
        <v>488</v>
      </c>
      <c r="K6290" s="23" t="s">
        <v>4725</v>
      </c>
      <c r="L6290" s="18" t="s">
        <v>4726</v>
      </c>
      <c r="M6290" s="18" t="s">
        <v>4727</v>
      </c>
      <c r="N6290">
        <v>0.99</v>
      </c>
      <c r="O6290" s="31">
        <v>0.8</v>
      </c>
      <c r="P6290" s="31">
        <v>0.8</v>
      </c>
      <c r="Q6290">
        <v>0.7</v>
      </c>
      <c r="R6290">
        <f t="shared" si="294"/>
        <v>0.56000000000000005</v>
      </c>
      <c r="S6290" s="38" t="s">
        <v>36</v>
      </c>
      <c r="T6290" s="27">
        <v>1</v>
      </c>
      <c r="U6290">
        <f t="shared" si="296"/>
        <v>0.56000000000000005</v>
      </c>
      <c r="V6290" s="39" t="s">
        <v>36</v>
      </c>
    </row>
    <row r="6291" spans="1:22">
      <c r="A6291" s="29">
        <v>42178.837604166663</v>
      </c>
      <c r="B6291" t="s">
        <v>33</v>
      </c>
      <c r="C6291" s="37" t="s">
        <v>34</v>
      </c>
      <c r="D6291" s="37"/>
      <c r="E6291" s="35" t="s">
        <v>4345</v>
      </c>
      <c r="F6291" s="34">
        <v>1</v>
      </c>
      <c r="H6291">
        <f t="shared" si="295"/>
        <v>1</v>
      </c>
      <c r="I6291" t="s">
        <v>35</v>
      </c>
      <c r="J6291" s="1" t="s">
        <v>398</v>
      </c>
      <c r="K6291" s="23" t="s">
        <v>410</v>
      </c>
      <c r="L6291" s="18" t="s">
        <v>411</v>
      </c>
      <c r="M6291" s="18" t="s">
        <v>412</v>
      </c>
      <c r="N6291">
        <v>7.49</v>
      </c>
      <c r="O6291" s="31">
        <v>6.19</v>
      </c>
      <c r="P6291" s="31">
        <v>6.19</v>
      </c>
      <c r="Q6291">
        <v>0.7</v>
      </c>
      <c r="R6291">
        <f t="shared" si="294"/>
        <v>4.33</v>
      </c>
      <c r="S6291" s="38" t="s">
        <v>36</v>
      </c>
      <c r="T6291" s="27">
        <v>1</v>
      </c>
      <c r="U6291">
        <f t="shared" si="296"/>
        <v>4.33</v>
      </c>
      <c r="V6291" s="39" t="s">
        <v>36</v>
      </c>
    </row>
    <row r="6292" spans="1:22">
      <c r="A6292" s="29">
        <v>42178.906493055554</v>
      </c>
      <c r="B6292" t="s">
        <v>33</v>
      </c>
      <c r="C6292" s="37" t="s">
        <v>34</v>
      </c>
      <c r="D6292" s="37"/>
      <c r="E6292" s="35" t="s">
        <v>2479</v>
      </c>
      <c r="F6292" s="34">
        <v>1</v>
      </c>
      <c r="H6292">
        <f t="shared" si="295"/>
        <v>1</v>
      </c>
      <c r="I6292" t="s">
        <v>35</v>
      </c>
      <c r="J6292" s="1" t="s">
        <v>38</v>
      </c>
      <c r="K6292" s="23" t="s">
        <v>2076</v>
      </c>
      <c r="L6292" s="18" t="s">
        <v>78</v>
      </c>
      <c r="M6292" s="18" t="s">
        <v>2077</v>
      </c>
      <c r="N6292">
        <v>5.49</v>
      </c>
      <c r="O6292" s="31">
        <v>4.54</v>
      </c>
      <c r="P6292" s="31">
        <v>4.54</v>
      </c>
      <c r="Q6292">
        <v>0.7</v>
      </c>
      <c r="R6292">
        <f t="shared" si="294"/>
        <v>3.18</v>
      </c>
      <c r="S6292" s="38" t="s">
        <v>36</v>
      </c>
      <c r="T6292" s="27">
        <v>1</v>
      </c>
      <c r="U6292">
        <f t="shared" si="296"/>
        <v>3.18</v>
      </c>
      <c r="V6292" s="39" t="s">
        <v>36</v>
      </c>
    </row>
    <row r="6293" spans="1:22">
      <c r="A6293" s="29">
        <v>42180.837708333333</v>
      </c>
      <c r="B6293" t="s">
        <v>33</v>
      </c>
      <c r="C6293" s="37" t="s">
        <v>40</v>
      </c>
      <c r="D6293" s="37"/>
      <c r="E6293" s="35" t="s">
        <v>184</v>
      </c>
      <c r="F6293" s="34">
        <v>1</v>
      </c>
      <c r="H6293">
        <f t="shared" si="295"/>
        <v>1</v>
      </c>
      <c r="I6293" t="s">
        <v>35</v>
      </c>
      <c r="J6293" s="1" t="s">
        <v>46</v>
      </c>
      <c r="K6293" s="23" t="s">
        <v>4636</v>
      </c>
      <c r="L6293" s="18" t="s">
        <v>613</v>
      </c>
      <c r="M6293" s="18" t="s">
        <v>4637</v>
      </c>
      <c r="N6293">
        <v>7.49</v>
      </c>
      <c r="O6293" s="31">
        <v>6.09</v>
      </c>
      <c r="P6293" s="31">
        <v>6.09</v>
      </c>
      <c r="Q6293">
        <v>0.7</v>
      </c>
      <c r="R6293">
        <f t="shared" si="294"/>
        <v>4.26</v>
      </c>
      <c r="S6293" s="38" t="s">
        <v>36</v>
      </c>
      <c r="T6293" s="27">
        <v>1</v>
      </c>
      <c r="U6293">
        <f t="shared" si="296"/>
        <v>4.26</v>
      </c>
      <c r="V6293" s="39" t="s">
        <v>36</v>
      </c>
    </row>
    <row r="6294" spans="1:22">
      <c r="A6294" s="29">
        <v>42180.602997685186</v>
      </c>
      <c r="B6294" t="s">
        <v>33</v>
      </c>
      <c r="C6294" s="37" t="s">
        <v>34</v>
      </c>
      <c r="D6294" s="37"/>
      <c r="E6294" s="35" t="s">
        <v>7844</v>
      </c>
      <c r="F6294" s="34">
        <v>1</v>
      </c>
      <c r="H6294">
        <f t="shared" si="295"/>
        <v>1</v>
      </c>
      <c r="I6294" t="s">
        <v>35</v>
      </c>
      <c r="J6294" s="1" t="s">
        <v>1263</v>
      </c>
      <c r="K6294" s="23" t="s">
        <v>2903</v>
      </c>
      <c r="L6294" s="18" t="s">
        <v>1353</v>
      </c>
      <c r="M6294" s="18" t="s">
        <v>2904</v>
      </c>
      <c r="N6294">
        <v>10.99</v>
      </c>
      <c r="O6294" s="31">
        <v>9.08</v>
      </c>
      <c r="P6294" s="31">
        <v>9.08</v>
      </c>
      <c r="Q6294">
        <v>0.7</v>
      </c>
      <c r="R6294">
        <f t="shared" si="294"/>
        <v>6.36</v>
      </c>
      <c r="S6294" s="38" t="s">
        <v>36</v>
      </c>
      <c r="T6294" s="27">
        <v>1</v>
      </c>
      <c r="U6294">
        <f t="shared" si="296"/>
        <v>6.36</v>
      </c>
      <c r="V6294" s="39" t="s">
        <v>36</v>
      </c>
    </row>
    <row r="6295" spans="1:22">
      <c r="A6295" s="29">
        <v>42180.70716435185</v>
      </c>
      <c r="B6295" t="s">
        <v>33</v>
      </c>
      <c r="C6295" s="37" t="s">
        <v>88</v>
      </c>
      <c r="D6295" s="37" t="s">
        <v>868</v>
      </c>
      <c r="E6295" s="35" t="s">
        <v>4231</v>
      </c>
      <c r="F6295" s="34">
        <v>1</v>
      </c>
      <c r="H6295">
        <f t="shared" si="295"/>
        <v>1</v>
      </c>
      <c r="I6295" t="s">
        <v>35</v>
      </c>
      <c r="J6295" s="1" t="s">
        <v>398</v>
      </c>
      <c r="K6295" s="23" t="s">
        <v>5974</v>
      </c>
      <c r="L6295" s="18" t="s">
        <v>278</v>
      </c>
      <c r="M6295" s="18" t="s">
        <v>5975</v>
      </c>
      <c r="N6295">
        <v>6.49</v>
      </c>
      <c r="O6295" s="31">
        <v>6.24</v>
      </c>
      <c r="P6295" s="31">
        <v>6.24</v>
      </c>
      <c r="Q6295">
        <v>0.7</v>
      </c>
      <c r="R6295">
        <f t="shared" si="294"/>
        <v>4.37</v>
      </c>
      <c r="S6295" s="38" t="s">
        <v>36</v>
      </c>
      <c r="T6295" s="27">
        <v>1</v>
      </c>
      <c r="U6295">
        <f t="shared" si="296"/>
        <v>4.37</v>
      </c>
      <c r="V6295" s="39" t="s">
        <v>36</v>
      </c>
    </row>
    <row r="6296" spans="1:22">
      <c r="A6296" s="29">
        <v>42180.828842592593</v>
      </c>
      <c r="B6296" t="s">
        <v>33</v>
      </c>
      <c r="C6296" s="37" t="s">
        <v>34</v>
      </c>
      <c r="D6296" s="37"/>
      <c r="E6296" s="35" t="s">
        <v>7845</v>
      </c>
      <c r="F6296" s="34">
        <v>1</v>
      </c>
      <c r="H6296">
        <f t="shared" si="295"/>
        <v>1</v>
      </c>
      <c r="I6296" t="s">
        <v>35</v>
      </c>
      <c r="J6296" s="1" t="s">
        <v>46</v>
      </c>
      <c r="K6296" s="23" t="s">
        <v>1612</v>
      </c>
      <c r="L6296" s="18" t="s">
        <v>511</v>
      </c>
      <c r="M6296" s="18" t="s">
        <v>512</v>
      </c>
      <c r="N6296">
        <v>7.99</v>
      </c>
      <c r="O6296" s="31">
        <v>6.6</v>
      </c>
      <c r="P6296" s="31">
        <v>6.6</v>
      </c>
      <c r="Q6296">
        <v>0.7</v>
      </c>
      <c r="R6296">
        <f t="shared" si="294"/>
        <v>4.62</v>
      </c>
      <c r="S6296" s="38" t="s">
        <v>36</v>
      </c>
      <c r="T6296" s="27">
        <v>1</v>
      </c>
      <c r="U6296">
        <f t="shared" si="296"/>
        <v>4.62</v>
      </c>
      <c r="V6296" s="39" t="s">
        <v>36</v>
      </c>
    </row>
    <row r="6297" spans="1:22">
      <c r="A6297" s="29">
        <v>42180.788113425922</v>
      </c>
      <c r="B6297" t="s">
        <v>33</v>
      </c>
      <c r="C6297" s="37" t="s">
        <v>34</v>
      </c>
      <c r="D6297" s="37"/>
      <c r="E6297" s="35" t="s">
        <v>3078</v>
      </c>
      <c r="F6297" s="34">
        <v>1</v>
      </c>
      <c r="H6297">
        <f t="shared" si="295"/>
        <v>1</v>
      </c>
      <c r="I6297" t="s">
        <v>35</v>
      </c>
      <c r="J6297" s="1" t="s">
        <v>52</v>
      </c>
      <c r="K6297" s="23" t="s">
        <v>5133</v>
      </c>
      <c r="L6297" s="18" t="s">
        <v>392</v>
      </c>
      <c r="M6297" s="18" t="s">
        <v>5134</v>
      </c>
      <c r="N6297">
        <v>9.49</v>
      </c>
      <c r="O6297" s="31">
        <v>7.84</v>
      </c>
      <c r="P6297" s="31">
        <v>7.84</v>
      </c>
      <c r="Q6297">
        <v>0.7</v>
      </c>
      <c r="R6297">
        <f t="shared" si="294"/>
        <v>5.49</v>
      </c>
      <c r="S6297" s="38" t="s">
        <v>36</v>
      </c>
      <c r="T6297" s="27">
        <v>1</v>
      </c>
      <c r="U6297">
        <f t="shared" si="296"/>
        <v>5.49</v>
      </c>
      <c r="V6297" s="39" t="s">
        <v>36</v>
      </c>
    </row>
    <row r="6298" spans="1:22">
      <c r="A6298" s="29">
        <v>42180.790173611109</v>
      </c>
      <c r="B6298" t="s">
        <v>33</v>
      </c>
      <c r="C6298" s="37" t="s">
        <v>34</v>
      </c>
      <c r="D6298" s="37"/>
      <c r="E6298" s="35" t="s">
        <v>3078</v>
      </c>
      <c r="F6298" s="34">
        <v>1</v>
      </c>
      <c r="H6298">
        <f t="shared" si="295"/>
        <v>1</v>
      </c>
      <c r="I6298" t="s">
        <v>35</v>
      </c>
      <c r="J6298" s="1" t="s">
        <v>38</v>
      </c>
      <c r="K6298" s="23" t="s">
        <v>836</v>
      </c>
      <c r="L6298" s="18" t="s">
        <v>39</v>
      </c>
      <c r="M6298" s="18" t="s">
        <v>1275</v>
      </c>
      <c r="N6298">
        <v>7.49</v>
      </c>
      <c r="O6298" s="31">
        <v>6.19</v>
      </c>
      <c r="P6298" s="31">
        <v>6.19</v>
      </c>
      <c r="Q6298">
        <v>0.7</v>
      </c>
      <c r="R6298">
        <f t="shared" si="294"/>
        <v>4.33</v>
      </c>
      <c r="S6298" s="38" t="s">
        <v>36</v>
      </c>
      <c r="T6298" s="27">
        <v>1</v>
      </c>
      <c r="U6298">
        <f t="shared" si="296"/>
        <v>4.33</v>
      </c>
      <c r="V6298" s="39" t="s">
        <v>36</v>
      </c>
    </row>
    <row r="6299" spans="1:22">
      <c r="A6299" s="29">
        <v>42180.364027777781</v>
      </c>
      <c r="B6299" t="s">
        <v>33</v>
      </c>
      <c r="C6299" s="37" t="s">
        <v>88</v>
      </c>
      <c r="D6299" s="37" t="s">
        <v>863</v>
      </c>
      <c r="E6299" s="35" t="s">
        <v>4012</v>
      </c>
      <c r="F6299" s="34">
        <v>1</v>
      </c>
      <c r="H6299">
        <f t="shared" si="295"/>
        <v>1</v>
      </c>
      <c r="I6299" t="s">
        <v>35</v>
      </c>
      <c r="J6299" s="1" t="s">
        <v>63</v>
      </c>
      <c r="K6299" s="23" t="s">
        <v>11411</v>
      </c>
      <c r="L6299" s="18" t="s">
        <v>44</v>
      </c>
      <c r="M6299" s="18" t="s">
        <v>11412</v>
      </c>
      <c r="N6299">
        <v>5.49</v>
      </c>
      <c r="O6299" s="31">
        <v>5.28</v>
      </c>
      <c r="P6299" s="31">
        <v>5.28</v>
      </c>
      <c r="Q6299">
        <v>0.7</v>
      </c>
      <c r="R6299">
        <f t="shared" si="294"/>
        <v>3.7</v>
      </c>
      <c r="S6299" s="38" t="s">
        <v>36</v>
      </c>
      <c r="T6299" s="27">
        <v>1</v>
      </c>
      <c r="U6299">
        <f t="shared" si="296"/>
        <v>3.7</v>
      </c>
      <c r="V6299" s="39" t="s">
        <v>36</v>
      </c>
    </row>
    <row r="6300" spans="1:22">
      <c r="A6300" s="29">
        <v>42180.838680555556</v>
      </c>
      <c r="B6300" t="s">
        <v>33</v>
      </c>
      <c r="C6300" s="37" t="s">
        <v>75</v>
      </c>
      <c r="D6300" s="37"/>
      <c r="E6300" s="35" t="s">
        <v>7841</v>
      </c>
      <c r="F6300" s="34">
        <v>1</v>
      </c>
      <c r="H6300">
        <f t="shared" si="295"/>
        <v>1</v>
      </c>
      <c r="I6300" t="s">
        <v>35</v>
      </c>
      <c r="J6300" s="1" t="s">
        <v>46</v>
      </c>
      <c r="K6300" s="23" t="s">
        <v>2274</v>
      </c>
      <c r="L6300" s="18" t="s">
        <v>174</v>
      </c>
      <c r="M6300" s="18" t="s">
        <v>218</v>
      </c>
      <c r="N6300">
        <v>7.99</v>
      </c>
      <c r="O6300" s="31">
        <v>6.6</v>
      </c>
      <c r="P6300" s="31">
        <v>6.6</v>
      </c>
      <c r="Q6300">
        <v>0.7</v>
      </c>
      <c r="R6300">
        <f t="shared" si="294"/>
        <v>4.62</v>
      </c>
      <c r="S6300" s="38" t="s">
        <v>36</v>
      </c>
      <c r="T6300" s="27">
        <v>1</v>
      </c>
      <c r="U6300">
        <f t="shared" si="296"/>
        <v>4.62</v>
      </c>
      <c r="V6300" s="39" t="s">
        <v>36</v>
      </c>
    </row>
    <row r="6301" spans="1:22">
      <c r="A6301" s="29">
        <v>42180.927141203705</v>
      </c>
      <c r="B6301" t="s">
        <v>33</v>
      </c>
      <c r="C6301" s="37" t="s">
        <v>40</v>
      </c>
      <c r="D6301" s="37"/>
      <c r="E6301" s="35" t="s">
        <v>83</v>
      </c>
      <c r="F6301" s="34">
        <v>1</v>
      </c>
      <c r="H6301">
        <f t="shared" si="295"/>
        <v>1</v>
      </c>
      <c r="I6301" t="s">
        <v>35</v>
      </c>
      <c r="J6301" s="1" t="s">
        <v>38</v>
      </c>
      <c r="K6301" s="23" t="s">
        <v>244</v>
      </c>
      <c r="L6301" s="18" t="s">
        <v>107</v>
      </c>
      <c r="M6301" s="18" t="s">
        <v>125</v>
      </c>
      <c r="N6301">
        <v>6.49</v>
      </c>
      <c r="O6301" s="31">
        <v>5.28</v>
      </c>
      <c r="P6301" s="31">
        <v>5.28</v>
      </c>
      <c r="Q6301">
        <v>0.7</v>
      </c>
      <c r="R6301">
        <f t="shared" si="294"/>
        <v>3.7</v>
      </c>
      <c r="S6301" s="38" t="s">
        <v>36</v>
      </c>
      <c r="T6301" s="27">
        <v>1</v>
      </c>
      <c r="U6301">
        <f t="shared" si="296"/>
        <v>3.7</v>
      </c>
      <c r="V6301" s="39" t="s">
        <v>36</v>
      </c>
    </row>
    <row r="6302" spans="1:22">
      <c r="A6302" s="29">
        <v>42180.298379629632</v>
      </c>
      <c r="B6302" t="s">
        <v>33</v>
      </c>
      <c r="C6302" s="37" t="s">
        <v>40</v>
      </c>
      <c r="D6302" s="37"/>
      <c r="E6302" s="35" t="s">
        <v>401</v>
      </c>
      <c r="F6302" s="34">
        <v>1</v>
      </c>
      <c r="H6302">
        <f t="shared" si="295"/>
        <v>1</v>
      </c>
      <c r="I6302" t="s">
        <v>35</v>
      </c>
      <c r="J6302" s="1" t="s">
        <v>38</v>
      </c>
      <c r="K6302" s="23" t="s">
        <v>4932</v>
      </c>
      <c r="L6302" s="18" t="s">
        <v>78</v>
      </c>
      <c r="M6302" s="18" t="s">
        <v>4933</v>
      </c>
      <c r="N6302">
        <v>5.99</v>
      </c>
      <c r="O6302" s="31">
        <v>4.87</v>
      </c>
      <c r="P6302" s="31">
        <v>4.87</v>
      </c>
      <c r="Q6302">
        <v>0.7</v>
      </c>
      <c r="R6302">
        <f t="shared" si="294"/>
        <v>3.41</v>
      </c>
      <c r="S6302" s="38" t="s">
        <v>36</v>
      </c>
      <c r="T6302" s="27">
        <v>1</v>
      </c>
      <c r="U6302">
        <f t="shared" si="296"/>
        <v>3.41</v>
      </c>
      <c r="V6302" s="39" t="s">
        <v>36</v>
      </c>
    </row>
    <row r="6303" spans="1:22">
      <c r="A6303" s="29">
        <v>42180.299155092594</v>
      </c>
      <c r="B6303" t="s">
        <v>33</v>
      </c>
      <c r="C6303" s="37" t="s">
        <v>34</v>
      </c>
      <c r="D6303" s="37"/>
      <c r="E6303" s="35" t="s">
        <v>4272</v>
      </c>
      <c r="F6303" s="34">
        <v>1</v>
      </c>
      <c r="H6303">
        <f t="shared" si="295"/>
        <v>1</v>
      </c>
      <c r="I6303" t="s">
        <v>35</v>
      </c>
      <c r="J6303" s="1" t="s">
        <v>488</v>
      </c>
      <c r="K6303" s="23" t="s">
        <v>1706</v>
      </c>
      <c r="L6303" s="18" t="s">
        <v>549</v>
      </c>
      <c r="M6303" s="18" t="s">
        <v>570</v>
      </c>
      <c r="N6303">
        <v>3.99</v>
      </c>
      <c r="O6303" s="31">
        <v>3.3</v>
      </c>
      <c r="P6303" s="31">
        <v>3.3</v>
      </c>
      <c r="Q6303">
        <v>0.7</v>
      </c>
      <c r="R6303">
        <f t="shared" si="294"/>
        <v>2.31</v>
      </c>
      <c r="S6303" s="38" t="s">
        <v>36</v>
      </c>
      <c r="T6303" s="27">
        <v>1</v>
      </c>
      <c r="U6303">
        <f t="shared" si="296"/>
        <v>2.31</v>
      </c>
      <c r="V6303" s="39" t="s">
        <v>36</v>
      </c>
    </row>
    <row r="6304" spans="1:22">
      <c r="A6304" s="29">
        <v>42180.826724537037</v>
      </c>
      <c r="B6304" t="s">
        <v>33</v>
      </c>
      <c r="C6304" s="37" t="s">
        <v>40</v>
      </c>
      <c r="D6304" s="37"/>
      <c r="E6304" s="35" t="s">
        <v>4343</v>
      </c>
      <c r="F6304" s="34">
        <v>1</v>
      </c>
      <c r="H6304">
        <f t="shared" si="295"/>
        <v>1</v>
      </c>
      <c r="I6304" t="s">
        <v>35</v>
      </c>
      <c r="J6304" s="1" t="s">
        <v>38</v>
      </c>
      <c r="K6304" s="23" t="s">
        <v>884</v>
      </c>
      <c r="L6304" s="18" t="s">
        <v>381</v>
      </c>
      <c r="M6304" s="18" t="s">
        <v>925</v>
      </c>
      <c r="N6304">
        <v>5.49</v>
      </c>
      <c r="O6304" s="31">
        <v>4.46</v>
      </c>
      <c r="P6304" s="31">
        <v>4.46</v>
      </c>
      <c r="Q6304">
        <v>0.7</v>
      </c>
      <c r="R6304">
        <f t="shared" si="294"/>
        <v>3.12</v>
      </c>
      <c r="S6304" s="38" t="s">
        <v>36</v>
      </c>
      <c r="T6304" s="27">
        <v>1</v>
      </c>
      <c r="U6304">
        <f t="shared" si="296"/>
        <v>3.12</v>
      </c>
      <c r="V6304" s="39" t="s">
        <v>36</v>
      </c>
    </row>
    <row r="6305" spans="1:22">
      <c r="A6305" s="29">
        <v>42180.873333333337</v>
      </c>
      <c r="B6305" t="s">
        <v>33</v>
      </c>
      <c r="C6305" s="37" t="s">
        <v>40</v>
      </c>
      <c r="D6305" s="37"/>
      <c r="E6305" s="35" t="s">
        <v>616</v>
      </c>
      <c r="F6305" s="34">
        <v>1</v>
      </c>
      <c r="H6305">
        <f t="shared" si="295"/>
        <v>1</v>
      </c>
      <c r="I6305" t="s">
        <v>35</v>
      </c>
      <c r="J6305" s="1" t="s">
        <v>398</v>
      </c>
      <c r="K6305" s="23" t="s">
        <v>1737</v>
      </c>
      <c r="L6305" s="18" t="s">
        <v>766</v>
      </c>
      <c r="M6305" s="18" t="s">
        <v>997</v>
      </c>
      <c r="N6305">
        <v>7.49</v>
      </c>
      <c r="O6305" s="31">
        <v>6.09</v>
      </c>
      <c r="P6305" s="31">
        <v>6.09</v>
      </c>
      <c r="Q6305">
        <v>0.7</v>
      </c>
      <c r="R6305">
        <f t="shared" si="294"/>
        <v>4.26</v>
      </c>
      <c r="S6305" s="38" t="s">
        <v>36</v>
      </c>
      <c r="T6305" s="27">
        <v>1</v>
      </c>
      <c r="U6305">
        <f t="shared" si="296"/>
        <v>4.26</v>
      </c>
      <c r="V6305" s="39" t="s">
        <v>36</v>
      </c>
    </row>
    <row r="6306" spans="1:22">
      <c r="A6306" s="29">
        <v>42180.957546296297</v>
      </c>
      <c r="B6306" t="s">
        <v>33</v>
      </c>
      <c r="C6306" s="37" t="s">
        <v>34</v>
      </c>
      <c r="D6306" s="37"/>
      <c r="E6306" s="35" t="s">
        <v>7167</v>
      </c>
      <c r="F6306" s="34">
        <v>1</v>
      </c>
      <c r="H6306">
        <f t="shared" si="295"/>
        <v>1</v>
      </c>
      <c r="I6306" t="s">
        <v>35</v>
      </c>
      <c r="J6306" s="1" t="s">
        <v>46</v>
      </c>
      <c r="K6306" s="23" t="s">
        <v>629</v>
      </c>
      <c r="L6306" s="18" t="s">
        <v>115</v>
      </c>
      <c r="M6306" s="18" t="s">
        <v>208</v>
      </c>
      <c r="N6306">
        <v>7.49</v>
      </c>
      <c r="O6306" s="31">
        <v>6.19</v>
      </c>
      <c r="P6306" s="31">
        <v>6.19</v>
      </c>
      <c r="Q6306">
        <v>0.7</v>
      </c>
      <c r="R6306">
        <f t="shared" si="294"/>
        <v>4.33</v>
      </c>
      <c r="S6306" s="38" t="s">
        <v>36</v>
      </c>
      <c r="T6306" s="27">
        <v>1</v>
      </c>
      <c r="U6306">
        <f t="shared" si="296"/>
        <v>4.33</v>
      </c>
      <c r="V6306" s="39" t="s">
        <v>36</v>
      </c>
    </row>
    <row r="6307" spans="1:22">
      <c r="A6307" s="29">
        <v>42180.886747685188</v>
      </c>
      <c r="B6307" t="s">
        <v>33</v>
      </c>
      <c r="C6307" s="37" t="s">
        <v>40</v>
      </c>
      <c r="D6307" s="37"/>
      <c r="E6307" s="35" t="s">
        <v>157</v>
      </c>
      <c r="F6307" s="34">
        <v>1</v>
      </c>
      <c r="H6307">
        <f t="shared" si="295"/>
        <v>1</v>
      </c>
      <c r="I6307" t="s">
        <v>35</v>
      </c>
      <c r="J6307" s="1" t="s">
        <v>398</v>
      </c>
      <c r="K6307" s="23" t="s">
        <v>10893</v>
      </c>
      <c r="L6307" s="18" t="s">
        <v>3833</v>
      </c>
      <c r="M6307" s="18" t="s">
        <v>10894</v>
      </c>
      <c r="N6307">
        <v>8.99</v>
      </c>
      <c r="O6307" s="31">
        <v>7.31</v>
      </c>
      <c r="P6307" s="31">
        <v>7.31</v>
      </c>
      <c r="Q6307">
        <v>0.7</v>
      </c>
      <c r="R6307">
        <f t="shared" si="294"/>
        <v>5.12</v>
      </c>
      <c r="S6307" s="38" t="s">
        <v>36</v>
      </c>
      <c r="T6307" s="27">
        <v>1</v>
      </c>
      <c r="U6307">
        <f t="shared" si="296"/>
        <v>5.12</v>
      </c>
      <c r="V6307" s="39" t="s">
        <v>36</v>
      </c>
    </row>
    <row r="6308" spans="1:22">
      <c r="A6308" s="29">
        <v>42181.919953703706</v>
      </c>
      <c r="B6308" t="s">
        <v>33</v>
      </c>
      <c r="C6308" s="37" t="s">
        <v>58</v>
      </c>
      <c r="D6308" s="37"/>
      <c r="E6308" s="35" t="s">
        <v>4434</v>
      </c>
      <c r="F6308" s="34">
        <v>1</v>
      </c>
      <c r="H6308">
        <f t="shared" si="295"/>
        <v>1</v>
      </c>
      <c r="I6308" t="s">
        <v>35</v>
      </c>
      <c r="J6308" s="1" t="s">
        <v>52</v>
      </c>
      <c r="K6308" s="23" t="s">
        <v>2362</v>
      </c>
      <c r="L6308" s="18" t="s">
        <v>1290</v>
      </c>
      <c r="M6308" s="18" t="s">
        <v>1334</v>
      </c>
      <c r="N6308">
        <v>7.49</v>
      </c>
      <c r="O6308" s="31">
        <v>6.29</v>
      </c>
      <c r="P6308" s="31">
        <v>6.29</v>
      </c>
      <c r="Q6308">
        <v>0.7</v>
      </c>
      <c r="R6308">
        <f t="shared" si="294"/>
        <v>4.4000000000000004</v>
      </c>
      <c r="S6308" s="38" t="s">
        <v>36</v>
      </c>
      <c r="T6308" s="27">
        <v>1</v>
      </c>
      <c r="U6308">
        <f t="shared" si="296"/>
        <v>4.4000000000000004</v>
      </c>
      <c r="V6308" s="39" t="s">
        <v>36</v>
      </c>
    </row>
    <row r="6309" spans="1:22">
      <c r="A6309" s="29">
        <v>42180.614814814813</v>
      </c>
      <c r="B6309" t="s">
        <v>33</v>
      </c>
      <c r="C6309" s="37" t="s">
        <v>40</v>
      </c>
      <c r="D6309" s="37"/>
      <c r="E6309" s="35" t="s">
        <v>1810</v>
      </c>
      <c r="F6309" s="34">
        <v>1</v>
      </c>
      <c r="H6309">
        <f t="shared" si="295"/>
        <v>1</v>
      </c>
      <c r="I6309" t="s">
        <v>35</v>
      </c>
      <c r="J6309" s="1" t="s">
        <v>38</v>
      </c>
      <c r="K6309" s="23" t="s">
        <v>11413</v>
      </c>
      <c r="L6309" s="18" t="s">
        <v>11414</v>
      </c>
      <c r="M6309" s="18" t="s">
        <v>11415</v>
      </c>
      <c r="N6309">
        <v>7.49</v>
      </c>
      <c r="O6309" s="31">
        <v>6.09</v>
      </c>
      <c r="P6309" s="31">
        <v>6.09</v>
      </c>
      <c r="Q6309">
        <v>0.7</v>
      </c>
      <c r="R6309">
        <f t="shared" si="294"/>
        <v>4.26</v>
      </c>
      <c r="S6309" s="38" t="s">
        <v>36</v>
      </c>
      <c r="T6309" s="27">
        <v>1</v>
      </c>
      <c r="U6309">
        <f t="shared" si="296"/>
        <v>4.26</v>
      </c>
      <c r="V6309" s="39" t="s">
        <v>36</v>
      </c>
    </row>
    <row r="6310" spans="1:22">
      <c r="A6310" s="29">
        <v>42180.331377314818</v>
      </c>
      <c r="B6310" t="s">
        <v>33</v>
      </c>
      <c r="C6310" s="37" t="s">
        <v>40</v>
      </c>
      <c r="D6310" s="37"/>
      <c r="E6310" s="35" t="s">
        <v>61</v>
      </c>
      <c r="F6310" s="34">
        <v>1</v>
      </c>
      <c r="H6310">
        <f t="shared" si="295"/>
        <v>1</v>
      </c>
      <c r="I6310" t="s">
        <v>35</v>
      </c>
      <c r="J6310" s="1" t="s">
        <v>38</v>
      </c>
      <c r="K6310" s="23" t="s">
        <v>884</v>
      </c>
      <c r="L6310" s="18" t="s">
        <v>381</v>
      </c>
      <c r="M6310" s="18" t="s">
        <v>925</v>
      </c>
      <c r="N6310">
        <v>5.49</v>
      </c>
      <c r="O6310" s="31">
        <v>4.46</v>
      </c>
      <c r="P6310" s="31">
        <v>4.46</v>
      </c>
      <c r="Q6310">
        <v>0.7</v>
      </c>
      <c r="R6310">
        <f t="shared" si="294"/>
        <v>3.12</v>
      </c>
      <c r="S6310" s="38" t="s">
        <v>36</v>
      </c>
      <c r="T6310" s="27">
        <v>1</v>
      </c>
      <c r="U6310">
        <f t="shared" si="296"/>
        <v>3.12</v>
      </c>
      <c r="V6310" s="39" t="s">
        <v>36</v>
      </c>
    </row>
    <row r="6311" spans="1:22">
      <c r="A6311" s="29">
        <v>42180.862199074072</v>
      </c>
      <c r="B6311" t="s">
        <v>33</v>
      </c>
      <c r="C6311" s="37" t="s">
        <v>58</v>
      </c>
      <c r="D6311" s="37"/>
      <c r="E6311" s="35" t="s">
        <v>7839</v>
      </c>
      <c r="F6311" s="34">
        <v>1</v>
      </c>
      <c r="H6311">
        <f t="shared" si="295"/>
        <v>1</v>
      </c>
      <c r="I6311" t="s">
        <v>35</v>
      </c>
      <c r="J6311" s="1" t="s">
        <v>52</v>
      </c>
      <c r="K6311" s="23" t="s">
        <v>4880</v>
      </c>
      <c r="L6311" s="18" t="s">
        <v>318</v>
      </c>
      <c r="M6311" s="18" t="s">
        <v>4881</v>
      </c>
      <c r="N6311">
        <v>8.49</v>
      </c>
      <c r="O6311" s="31">
        <v>7.13</v>
      </c>
      <c r="P6311" s="31">
        <v>7.13</v>
      </c>
      <c r="Q6311">
        <v>0.7</v>
      </c>
      <c r="R6311">
        <f t="shared" si="294"/>
        <v>4.99</v>
      </c>
      <c r="S6311" s="38" t="s">
        <v>36</v>
      </c>
      <c r="T6311" s="27">
        <v>1</v>
      </c>
      <c r="U6311">
        <f t="shared" si="296"/>
        <v>4.99</v>
      </c>
      <c r="V6311" s="39" t="s">
        <v>36</v>
      </c>
    </row>
    <row r="6312" spans="1:22">
      <c r="A6312" s="29">
        <v>42180.788449074076</v>
      </c>
      <c r="B6312" t="s">
        <v>86</v>
      </c>
      <c r="C6312" s="37" t="s">
        <v>75</v>
      </c>
      <c r="D6312" s="37"/>
      <c r="E6312" s="35" t="s">
        <v>4392</v>
      </c>
      <c r="F6312" s="34">
        <v>1</v>
      </c>
      <c r="H6312">
        <f t="shared" si="295"/>
        <v>1</v>
      </c>
      <c r="I6312" t="s">
        <v>35</v>
      </c>
      <c r="J6312" s="1" t="s">
        <v>46</v>
      </c>
      <c r="K6312" s="23" t="s">
        <v>563</v>
      </c>
      <c r="L6312" s="18" t="s">
        <v>347</v>
      </c>
      <c r="M6312" s="18" t="s">
        <v>348</v>
      </c>
      <c r="N6312">
        <v>7.99</v>
      </c>
      <c r="O6312" s="31">
        <v>6.6</v>
      </c>
      <c r="P6312" s="31">
        <v>6.6</v>
      </c>
      <c r="Q6312">
        <v>0.7</v>
      </c>
      <c r="R6312">
        <f t="shared" si="294"/>
        <v>4.62</v>
      </c>
      <c r="S6312" s="38" t="s">
        <v>36</v>
      </c>
      <c r="T6312" s="27">
        <v>1</v>
      </c>
      <c r="U6312">
        <f t="shared" si="296"/>
        <v>4.62</v>
      </c>
      <c r="V6312" s="39" t="s">
        <v>36</v>
      </c>
    </row>
    <row r="6313" spans="1:22">
      <c r="A6313" s="29">
        <v>42180.864062499997</v>
      </c>
      <c r="B6313" t="s">
        <v>33</v>
      </c>
      <c r="C6313" s="37" t="s">
        <v>40</v>
      </c>
      <c r="D6313" s="37"/>
      <c r="E6313" s="35" t="s">
        <v>1806</v>
      </c>
      <c r="F6313" s="34">
        <v>1</v>
      </c>
      <c r="H6313">
        <f t="shared" si="295"/>
        <v>1</v>
      </c>
      <c r="I6313" t="s">
        <v>35</v>
      </c>
      <c r="J6313" s="1" t="s">
        <v>46</v>
      </c>
      <c r="K6313" s="23" t="s">
        <v>11376</v>
      </c>
      <c r="L6313" s="18" t="s">
        <v>81</v>
      </c>
      <c r="M6313" s="18" t="s">
        <v>11377</v>
      </c>
      <c r="N6313">
        <v>7.99</v>
      </c>
      <c r="O6313" s="31">
        <v>6.5</v>
      </c>
      <c r="P6313" s="31">
        <v>6.5</v>
      </c>
      <c r="Q6313">
        <v>0.7</v>
      </c>
      <c r="R6313">
        <f t="shared" si="294"/>
        <v>4.55</v>
      </c>
      <c r="S6313" s="38" t="s">
        <v>36</v>
      </c>
      <c r="T6313" s="27">
        <v>1</v>
      </c>
      <c r="U6313">
        <f t="shared" si="296"/>
        <v>4.55</v>
      </c>
      <c r="V6313" s="39" t="s">
        <v>36</v>
      </c>
    </row>
    <row r="6314" spans="1:22">
      <c r="A6314" s="29">
        <v>42180.838321759256</v>
      </c>
      <c r="B6314" t="s">
        <v>33</v>
      </c>
      <c r="C6314" s="37" t="s">
        <v>40</v>
      </c>
      <c r="D6314" s="37"/>
      <c r="E6314" s="35" t="s">
        <v>184</v>
      </c>
      <c r="F6314" s="34">
        <v>1</v>
      </c>
      <c r="H6314">
        <f t="shared" si="295"/>
        <v>1</v>
      </c>
      <c r="I6314" t="s">
        <v>35</v>
      </c>
      <c r="J6314" s="1" t="s">
        <v>38</v>
      </c>
      <c r="K6314" s="23" t="s">
        <v>374</v>
      </c>
      <c r="L6314" s="18" t="s">
        <v>1366</v>
      </c>
      <c r="M6314" s="18" t="s">
        <v>375</v>
      </c>
      <c r="N6314">
        <v>5.49</v>
      </c>
      <c r="O6314" s="31">
        <v>4.46</v>
      </c>
      <c r="P6314" s="31">
        <v>4.46</v>
      </c>
      <c r="Q6314">
        <v>0.7</v>
      </c>
      <c r="R6314">
        <f t="shared" si="294"/>
        <v>3.12</v>
      </c>
      <c r="S6314" s="38" t="s">
        <v>36</v>
      </c>
      <c r="T6314" s="27">
        <v>1</v>
      </c>
      <c r="U6314">
        <f t="shared" si="296"/>
        <v>3.12</v>
      </c>
      <c r="V6314" s="39" t="s">
        <v>36</v>
      </c>
    </row>
    <row r="6315" spans="1:22">
      <c r="A6315" s="29">
        <v>42180.729629629626</v>
      </c>
      <c r="B6315" t="s">
        <v>33</v>
      </c>
      <c r="C6315" s="37" t="s">
        <v>40</v>
      </c>
      <c r="D6315" s="37"/>
      <c r="E6315" s="35" t="s">
        <v>7846</v>
      </c>
      <c r="F6315" s="34">
        <v>1</v>
      </c>
      <c r="H6315">
        <f t="shared" si="295"/>
        <v>1</v>
      </c>
      <c r="I6315" t="s">
        <v>35</v>
      </c>
      <c r="J6315" s="1" t="s">
        <v>398</v>
      </c>
      <c r="K6315" s="23" t="s">
        <v>11416</v>
      </c>
      <c r="L6315" s="18" t="s">
        <v>5997</v>
      </c>
      <c r="M6315" s="18" t="s">
        <v>11417</v>
      </c>
      <c r="N6315">
        <v>2.99</v>
      </c>
      <c r="O6315" s="31">
        <v>2.4300000000000002</v>
      </c>
      <c r="P6315" s="31">
        <v>2.4300000000000002</v>
      </c>
      <c r="Q6315">
        <v>0.7</v>
      </c>
      <c r="R6315">
        <f t="shared" si="294"/>
        <v>1.7</v>
      </c>
      <c r="S6315" s="38" t="s">
        <v>36</v>
      </c>
      <c r="T6315" s="27">
        <v>1</v>
      </c>
      <c r="U6315">
        <f t="shared" si="296"/>
        <v>1.7</v>
      </c>
      <c r="V6315" s="39" t="s">
        <v>36</v>
      </c>
    </row>
    <row r="6316" spans="1:22">
      <c r="A6316" s="29">
        <v>42180.80673611111</v>
      </c>
      <c r="B6316" t="s">
        <v>33</v>
      </c>
      <c r="C6316" s="37" t="s">
        <v>40</v>
      </c>
      <c r="D6316" s="37"/>
      <c r="E6316" s="35" t="s">
        <v>1835</v>
      </c>
      <c r="F6316" s="34">
        <v>1</v>
      </c>
      <c r="H6316">
        <f t="shared" si="295"/>
        <v>1</v>
      </c>
      <c r="I6316" t="s">
        <v>35</v>
      </c>
      <c r="J6316" s="1" t="s">
        <v>45</v>
      </c>
      <c r="K6316" s="23" t="s">
        <v>5582</v>
      </c>
      <c r="L6316" s="18" t="s">
        <v>3788</v>
      </c>
      <c r="M6316" s="18" t="s">
        <v>5583</v>
      </c>
      <c r="N6316">
        <v>5.99</v>
      </c>
      <c r="O6316" s="31">
        <v>4.87</v>
      </c>
      <c r="P6316" s="31">
        <v>4.87</v>
      </c>
      <c r="Q6316">
        <v>0.7</v>
      </c>
      <c r="R6316">
        <f t="shared" si="294"/>
        <v>3.41</v>
      </c>
      <c r="S6316" s="38" t="s">
        <v>36</v>
      </c>
      <c r="T6316" s="27">
        <v>1</v>
      </c>
      <c r="U6316">
        <f t="shared" si="296"/>
        <v>3.41</v>
      </c>
      <c r="V6316" s="39" t="s">
        <v>36</v>
      </c>
    </row>
    <row r="6317" spans="1:22">
      <c r="A6317" s="29">
        <v>42180.83902777778</v>
      </c>
      <c r="B6317" t="s">
        <v>33</v>
      </c>
      <c r="C6317" s="37" t="s">
        <v>40</v>
      </c>
      <c r="D6317" s="37"/>
      <c r="E6317" s="35" t="s">
        <v>184</v>
      </c>
      <c r="F6317" s="34">
        <v>1</v>
      </c>
      <c r="H6317">
        <f t="shared" si="295"/>
        <v>1</v>
      </c>
      <c r="I6317" t="s">
        <v>35</v>
      </c>
      <c r="J6317" s="1" t="s">
        <v>398</v>
      </c>
      <c r="K6317" s="23" t="s">
        <v>8361</v>
      </c>
      <c r="L6317" s="18" t="s">
        <v>1496</v>
      </c>
      <c r="M6317" s="18" t="s">
        <v>5396</v>
      </c>
      <c r="N6317">
        <v>6.49</v>
      </c>
      <c r="O6317" s="31">
        <v>5.28</v>
      </c>
      <c r="P6317" s="31">
        <v>5.28</v>
      </c>
      <c r="Q6317">
        <v>0.7</v>
      </c>
      <c r="R6317">
        <f t="shared" si="294"/>
        <v>3.7</v>
      </c>
      <c r="S6317" s="38" t="s">
        <v>36</v>
      </c>
      <c r="T6317" s="27">
        <v>1</v>
      </c>
      <c r="U6317">
        <f t="shared" si="296"/>
        <v>3.7</v>
      </c>
      <c r="V6317" s="39" t="s">
        <v>36</v>
      </c>
    </row>
    <row r="6318" spans="1:22">
      <c r="A6318" s="29">
        <v>42178.572187500002</v>
      </c>
      <c r="B6318" t="s">
        <v>33</v>
      </c>
      <c r="C6318" s="37" t="s">
        <v>88</v>
      </c>
      <c r="D6318" s="37" t="s">
        <v>864</v>
      </c>
      <c r="E6318" s="35" t="s">
        <v>7847</v>
      </c>
      <c r="F6318" s="34">
        <v>1</v>
      </c>
      <c r="H6318">
        <f t="shared" si="295"/>
        <v>1</v>
      </c>
      <c r="I6318" t="s">
        <v>35</v>
      </c>
      <c r="J6318" s="1" t="s">
        <v>46</v>
      </c>
      <c r="K6318" s="23" t="s">
        <v>1623</v>
      </c>
      <c r="L6318" s="18" t="s">
        <v>887</v>
      </c>
      <c r="M6318" s="18" t="s">
        <v>929</v>
      </c>
      <c r="N6318">
        <v>6.49</v>
      </c>
      <c r="O6318" s="31">
        <v>6.24</v>
      </c>
      <c r="P6318" s="31">
        <v>6.24</v>
      </c>
      <c r="Q6318">
        <v>0.7</v>
      </c>
      <c r="R6318">
        <f t="shared" si="294"/>
        <v>4.37</v>
      </c>
      <c r="S6318" s="38" t="s">
        <v>36</v>
      </c>
      <c r="T6318" s="27">
        <v>1</v>
      </c>
      <c r="U6318">
        <f t="shared" si="296"/>
        <v>4.37</v>
      </c>
      <c r="V6318" s="39" t="s">
        <v>36</v>
      </c>
    </row>
    <row r="6319" spans="1:22">
      <c r="A6319" s="29">
        <v>42180.596678240741</v>
      </c>
      <c r="B6319" t="s">
        <v>33</v>
      </c>
      <c r="C6319" s="37" t="s">
        <v>34</v>
      </c>
      <c r="D6319" s="37"/>
      <c r="E6319" s="35" t="s">
        <v>7844</v>
      </c>
      <c r="F6319" s="34">
        <v>1</v>
      </c>
      <c r="H6319">
        <f t="shared" si="295"/>
        <v>1</v>
      </c>
      <c r="I6319" t="s">
        <v>35</v>
      </c>
      <c r="J6319" s="1" t="s">
        <v>46</v>
      </c>
      <c r="K6319" s="23" t="s">
        <v>1199</v>
      </c>
      <c r="L6319" s="18" t="s">
        <v>1200</v>
      </c>
      <c r="M6319" s="18" t="s">
        <v>1201</v>
      </c>
      <c r="N6319">
        <v>14.99</v>
      </c>
      <c r="O6319" s="31">
        <v>12.39</v>
      </c>
      <c r="P6319" s="31">
        <v>12.39</v>
      </c>
      <c r="Q6319">
        <v>0.7</v>
      </c>
      <c r="R6319">
        <f t="shared" si="294"/>
        <v>8.67</v>
      </c>
      <c r="S6319" s="38" t="s">
        <v>36</v>
      </c>
      <c r="T6319" s="27">
        <v>1</v>
      </c>
      <c r="U6319">
        <f t="shared" si="296"/>
        <v>8.67</v>
      </c>
      <c r="V6319" s="39" t="s">
        <v>36</v>
      </c>
    </row>
    <row r="6320" spans="1:22">
      <c r="A6320" s="29">
        <v>42180.640370370369</v>
      </c>
      <c r="B6320" t="s">
        <v>33</v>
      </c>
      <c r="C6320" s="37" t="s">
        <v>51</v>
      </c>
      <c r="D6320" s="37"/>
      <c r="E6320" s="35" t="s">
        <v>6767</v>
      </c>
      <c r="F6320" s="34">
        <v>1</v>
      </c>
      <c r="H6320">
        <f t="shared" si="295"/>
        <v>1</v>
      </c>
      <c r="I6320" t="s">
        <v>38</v>
      </c>
      <c r="J6320" s="1" t="s">
        <v>490</v>
      </c>
      <c r="K6320" s="23" t="s">
        <v>9128</v>
      </c>
      <c r="L6320" s="18" t="s">
        <v>116</v>
      </c>
      <c r="M6320" s="18" t="s">
        <v>9129</v>
      </c>
      <c r="N6320">
        <v>5.49</v>
      </c>
      <c r="O6320" s="31">
        <v>4.6100000000000003</v>
      </c>
      <c r="P6320" s="31">
        <v>4.6100000000000003</v>
      </c>
      <c r="Q6320">
        <v>0.7</v>
      </c>
      <c r="R6320">
        <f t="shared" si="294"/>
        <v>3.23</v>
      </c>
      <c r="S6320" s="38" t="s">
        <v>36</v>
      </c>
      <c r="T6320" s="27">
        <v>1</v>
      </c>
      <c r="U6320">
        <f t="shared" si="296"/>
        <v>3.23</v>
      </c>
      <c r="V6320" s="39" t="s">
        <v>36</v>
      </c>
    </row>
    <row r="6321" spans="1:22">
      <c r="A6321" s="29">
        <v>42180.916979166665</v>
      </c>
      <c r="B6321" t="s">
        <v>33</v>
      </c>
      <c r="C6321" s="37" t="s">
        <v>40</v>
      </c>
      <c r="D6321" s="37"/>
      <c r="E6321" s="35" t="s">
        <v>66</v>
      </c>
      <c r="F6321" s="34">
        <v>1</v>
      </c>
      <c r="H6321">
        <f t="shared" si="295"/>
        <v>1</v>
      </c>
      <c r="I6321" t="s">
        <v>35</v>
      </c>
      <c r="J6321" s="1" t="s">
        <v>38</v>
      </c>
      <c r="K6321" s="23" t="s">
        <v>306</v>
      </c>
      <c r="L6321" s="18" t="s">
        <v>307</v>
      </c>
      <c r="M6321" s="18" t="s">
        <v>1410</v>
      </c>
      <c r="N6321">
        <v>3.99</v>
      </c>
      <c r="O6321" s="31">
        <v>3.24</v>
      </c>
      <c r="P6321" s="31">
        <v>3.24</v>
      </c>
      <c r="Q6321">
        <v>0.7</v>
      </c>
      <c r="R6321">
        <f t="shared" si="294"/>
        <v>2.27</v>
      </c>
      <c r="S6321" s="38" t="s">
        <v>36</v>
      </c>
      <c r="T6321" s="27">
        <v>1</v>
      </c>
      <c r="U6321">
        <f t="shared" si="296"/>
        <v>2.27</v>
      </c>
      <c r="V6321" s="39" t="s">
        <v>36</v>
      </c>
    </row>
    <row r="6322" spans="1:22">
      <c r="A6322" s="29">
        <v>42180.865682870368</v>
      </c>
      <c r="B6322" t="s">
        <v>33</v>
      </c>
      <c r="C6322" s="37" t="s">
        <v>34</v>
      </c>
      <c r="D6322" s="37"/>
      <c r="E6322" s="35" t="s">
        <v>4207</v>
      </c>
      <c r="F6322" s="34">
        <v>1</v>
      </c>
      <c r="H6322">
        <f t="shared" si="295"/>
        <v>1</v>
      </c>
      <c r="I6322" t="s">
        <v>35</v>
      </c>
      <c r="J6322" s="1" t="s">
        <v>1263</v>
      </c>
      <c r="K6322" s="23" t="s">
        <v>2119</v>
      </c>
      <c r="L6322" s="18" t="s">
        <v>2830</v>
      </c>
      <c r="M6322" s="18" t="s">
        <v>1363</v>
      </c>
      <c r="N6322">
        <v>5.49</v>
      </c>
      <c r="O6322" s="31">
        <v>4.54</v>
      </c>
      <c r="P6322" s="31">
        <v>4.54</v>
      </c>
      <c r="Q6322">
        <v>0.7</v>
      </c>
      <c r="R6322">
        <f t="shared" si="294"/>
        <v>3.18</v>
      </c>
      <c r="S6322" s="38" t="s">
        <v>36</v>
      </c>
      <c r="T6322" s="27">
        <v>1</v>
      </c>
      <c r="U6322">
        <f t="shared" si="296"/>
        <v>3.18</v>
      </c>
      <c r="V6322" s="39" t="s">
        <v>36</v>
      </c>
    </row>
    <row r="6323" spans="1:22">
      <c r="A6323" s="29">
        <v>42180.895995370367</v>
      </c>
      <c r="B6323" t="s">
        <v>450</v>
      </c>
      <c r="C6323" s="37" t="s">
        <v>88</v>
      </c>
      <c r="D6323" s="37" t="s">
        <v>858</v>
      </c>
      <c r="E6323" s="35" t="s">
        <v>3057</v>
      </c>
      <c r="F6323" s="34">
        <v>1</v>
      </c>
      <c r="H6323">
        <f t="shared" si="295"/>
        <v>1</v>
      </c>
      <c r="I6323" t="s">
        <v>35</v>
      </c>
      <c r="J6323" s="1" t="s">
        <v>46</v>
      </c>
      <c r="K6323" s="23" t="s">
        <v>629</v>
      </c>
      <c r="L6323" s="18" t="s">
        <v>115</v>
      </c>
      <c r="M6323" s="18" t="s">
        <v>208</v>
      </c>
      <c r="N6323">
        <v>7.49</v>
      </c>
      <c r="O6323" s="31">
        <v>7.2</v>
      </c>
      <c r="P6323" s="31">
        <v>7.2</v>
      </c>
      <c r="Q6323">
        <v>0.7</v>
      </c>
      <c r="R6323">
        <f t="shared" si="294"/>
        <v>5.04</v>
      </c>
      <c r="S6323" s="38" t="s">
        <v>36</v>
      </c>
      <c r="T6323" s="27">
        <v>1</v>
      </c>
      <c r="U6323">
        <f t="shared" si="296"/>
        <v>5.04</v>
      </c>
      <c r="V6323" s="39" t="s">
        <v>36</v>
      </c>
    </row>
    <row r="6324" spans="1:22">
      <c r="A6324" s="29">
        <v>42180.464259259257</v>
      </c>
      <c r="B6324" t="s">
        <v>33</v>
      </c>
      <c r="C6324" s="37" t="s">
        <v>88</v>
      </c>
      <c r="D6324" s="37" t="s">
        <v>858</v>
      </c>
      <c r="E6324" s="35" t="s">
        <v>2949</v>
      </c>
      <c r="F6324" s="34">
        <v>1</v>
      </c>
      <c r="H6324">
        <f t="shared" si="295"/>
        <v>1</v>
      </c>
      <c r="I6324" t="s">
        <v>35</v>
      </c>
      <c r="J6324" s="1" t="s">
        <v>488</v>
      </c>
      <c r="K6324" s="23" t="s">
        <v>11418</v>
      </c>
      <c r="L6324" s="18" t="s">
        <v>353</v>
      </c>
      <c r="M6324" s="18" t="s">
        <v>8918</v>
      </c>
      <c r="N6324">
        <v>3.49</v>
      </c>
      <c r="O6324" s="31">
        <v>3.36</v>
      </c>
      <c r="P6324" s="31">
        <v>3.36</v>
      </c>
      <c r="Q6324">
        <v>0.7</v>
      </c>
      <c r="R6324">
        <f t="shared" si="294"/>
        <v>2.35</v>
      </c>
      <c r="S6324" s="38" t="s">
        <v>36</v>
      </c>
      <c r="T6324" s="27">
        <v>1</v>
      </c>
      <c r="U6324">
        <f t="shared" si="296"/>
        <v>2.35</v>
      </c>
      <c r="V6324" s="39" t="s">
        <v>36</v>
      </c>
    </row>
    <row r="6325" spans="1:22">
      <c r="A6325" s="29">
        <v>42178.687372685185</v>
      </c>
      <c r="B6325" t="s">
        <v>33</v>
      </c>
      <c r="C6325" s="37" t="s">
        <v>88</v>
      </c>
      <c r="D6325" s="37" t="s">
        <v>3986</v>
      </c>
      <c r="E6325" s="35" t="s">
        <v>2512</v>
      </c>
      <c r="F6325" s="34">
        <v>1</v>
      </c>
      <c r="H6325">
        <f t="shared" si="295"/>
        <v>1</v>
      </c>
      <c r="I6325" t="s">
        <v>35</v>
      </c>
      <c r="J6325" s="1" t="s">
        <v>398</v>
      </c>
      <c r="K6325" s="23" t="s">
        <v>5854</v>
      </c>
      <c r="L6325" s="18" t="s">
        <v>5853</v>
      </c>
      <c r="M6325" s="18" t="s">
        <v>5855</v>
      </c>
      <c r="N6325">
        <v>7.49</v>
      </c>
      <c r="O6325" s="31">
        <v>7.2</v>
      </c>
      <c r="P6325" s="31">
        <v>7.2</v>
      </c>
      <c r="Q6325">
        <v>0.7</v>
      </c>
      <c r="R6325">
        <f t="shared" si="294"/>
        <v>5.04</v>
      </c>
      <c r="S6325" s="38" t="s">
        <v>36</v>
      </c>
      <c r="T6325" s="27">
        <v>1</v>
      </c>
      <c r="U6325">
        <f t="shared" si="296"/>
        <v>5.04</v>
      </c>
      <c r="V6325" s="39" t="s">
        <v>36</v>
      </c>
    </row>
    <row r="6326" spans="1:22">
      <c r="A6326" s="29">
        <v>42181.392326388886</v>
      </c>
      <c r="B6326" t="s">
        <v>33</v>
      </c>
      <c r="C6326" s="37" t="s">
        <v>70</v>
      </c>
      <c r="D6326" s="37"/>
      <c r="E6326" s="35" t="s">
        <v>7848</v>
      </c>
      <c r="F6326" s="34">
        <v>1</v>
      </c>
      <c r="H6326">
        <f t="shared" si="295"/>
        <v>1</v>
      </c>
      <c r="I6326" t="s">
        <v>35</v>
      </c>
      <c r="J6326" s="1" t="s">
        <v>38</v>
      </c>
      <c r="K6326" s="23" t="s">
        <v>3146</v>
      </c>
      <c r="L6326" s="18" t="s">
        <v>116</v>
      </c>
      <c r="M6326" s="18" t="s">
        <v>3147</v>
      </c>
      <c r="N6326">
        <v>0.99</v>
      </c>
      <c r="O6326" s="31">
        <v>0.8</v>
      </c>
      <c r="P6326" s="31">
        <v>0.8</v>
      </c>
      <c r="Q6326">
        <v>0.7</v>
      </c>
      <c r="R6326">
        <f t="shared" si="294"/>
        <v>0.56000000000000005</v>
      </c>
      <c r="S6326" s="38" t="s">
        <v>36</v>
      </c>
      <c r="T6326" s="27">
        <v>1</v>
      </c>
      <c r="U6326">
        <f t="shared" si="296"/>
        <v>0.56000000000000005</v>
      </c>
      <c r="V6326" s="39" t="s">
        <v>36</v>
      </c>
    </row>
    <row r="6327" spans="1:22">
      <c r="A6327" s="29">
        <v>42180.788923611108</v>
      </c>
      <c r="B6327" t="s">
        <v>33</v>
      </c>
      <c r="C6327" s="37" t="s">
        <v>34</v>
      </c>
      <c r="D6327" s="37"/>
      <c r="E6327" s="35" t="s">
        <v>3078</v>
      </c>
      <c r="F6327" s="34">
        <v>1</v>
      </c>
      <c r="H6327">
        <f t="shared" si="295"/>
        <v>1</v>
      </c>
      <c r="I6327" t="s">
        <v>35</v>
      </c>
      <c r="J6327" s="1" t="s">
        <v>46</v>
      </c>
      <c r="K6327" s="23" t="s">
        <v>772</v>
      </c>
      <c r="L6327" s="18" t="s">
        <v>81</v>
      </c>
      <c r="M6327" s="18" t="s">
        <v>773</v>
      </c>
      <c r="N6327">
        <v>7.49</v>
      </c>
      <c r="O6327" s="31">
        <v>6.19</v>
      </c>
      <c r="P6327" s="31">
        <v>6.19</v>
      </c>
      <c r="Q6327">
        <v>0.7</v>
      </c>
      <c r="R6327">
        <f t="shared" si="294"/>
        <v>4.33</v>
      </c>
      <c r="S6327" s="38" t="s">
        <v>36</v>
      </c>
      <c r="T6327" s="27">
        <v>1</v>
      </c>
      <c r="U6327">
        <f t="shared" si="296"/>
        <v>4.33</v>
      </c>
      <c r="V6327" s="39" t="s">
        <v>36</v>
      </c>
    </row>
    <row r="6328" spans="1:22">
      <c r="A6328" s="29">
        <v>42180.849050925928</v>
      </c>
      <c r="B6328" t="s">
        <v>33</v>
      </c>
      <c r="C6328" s="37" t="s">
        <v>40</v>
      </c>
      <c r="D6328" s="37"/>
      <c r="E6328" s="35" t="s">
        <v>61</v>
      </c>
      <c r="F6328" s="34">
        <v>1</v>
      </c>
      <c r="H6328">
        <f t="shared" si="295"/>
        <v>1</v>
      </c>
      <c r="I6328" t="s">
        <v>35</v>
      </c>
      <c r="J6328" s="1" t="s">
        <v>38</v>
      </c>
      <c r="K6328" s="23" t="s">
        <v>374</v>
      </c>
      <c r="L6328" s="18" t="s">
        <v>1366</v>
      </c>
      <c r="M6328" s="18" t="s">
        <v>375</v>
      </c>
      <c r="N6328">
        <v>5.49</v>
      </c>
      <c r="O6328" s="31">
        <v>4.46</v>
      </c>
      <c r="P6328" s="31">
        <v>4.46</v>
      </c>
      <c r="Q6328">
        <v>0.7</v>
      </c>
      <c r="R6328">
        <f t="shared" si="294"/>
        <v>3.12</v>
      </c>
      <c r="S6328" s="38" t="s">
        <v>36</v>
      </c>
      <c r="T6328" s="27">
        <v>1</v>
      </c>
      <c r="U6328">
        <f t="shared" si="296"/>
        <v>3.12</v>
      </c>
      <c r="V6328" s="39" t="s">
        <v>36</v>
      </c>
    </row>
    <row r="6329" spans="1:22">
      <c r="A6329" s="29">
        <v>42178.865763888891</v>
      </c>
      <c r="B6329" t="s">
        <v>33</v>
      </c>
      <c r="C6329" s="37" t="s">
        <v>75</v>
      </c>
      <c r="D6329" s="37"/>
      <c r="E6329" s="35" t="s">
        <v>1879</v>
      </c>
      <c r="F6329" s="34">
        <v>1</v>
      </c>
      <c r="H6329">
        <f t="shared" si="295"/>
        <v>1</v>
      </c>
      <c r="I6329" t="s">
        <v>35</v>
      </c>
      <c r="J6329" s="1" t="s">
        <v>46</v>
      </c>
      <c r="K6329" s="23" t="s">
        <v>11419</v>
      </c>
      <c r="L6329" s="18" t="s">
        <v>77</v>
      </c>
      <c r="M6329" s="18" t="s">
        <v>11420</v>
      </c>
      <c r="N6329">
        <v>2.4900000000000002</v>
      </c>
      <c r="O6329" s="31">
        <v>2.06</v>
      </c>
      <c r="P6329" s="31">
        <v>2.06</v>
      </c>
      <c r="Q6329">
        <v>0.7</v>
      </c>
      <c r="R6329">
        <f t="shared" si="294"/>
        <v>1.44</v>
      </c>
      <c r="S6329" s="38" t="s">
        <v>36</v>
      </c>
      <c r="T6329" s="27">
        <v>1</v>
      </c>
      <c r="U6329">
        <f t="shared" si="296"/>
        <v>1.44</v>
      </c>
      <c r="V6329" s="39" t="s">
        <v>36</v>
      </c>
    </row>
    <row r="6330" spans="1:22">
      <c r="A6330" s="29">
        <v>42178.6096875</v>
      </c>
      <c r="B6330" t="s">
        <v>589</v>
      </c>
      <c r="C6330" s="37" t="s">
        <v>40</v>
      </c>
      <c r="D6330" s="37"/>
      <c r="E6330" s="35" t="s">
        <v>1810</v>
      </c>
      <c r="F6330" s="34">
        <v>1</v>
      </c>
      <c r="H6330">
        <f t="shared" si="295"/>
        <v>1</v>
      </c>
      <c r="I6330" t="s">
        <v>35</v>
      </c>
      <c r="J6330" s="1" t="s">
        <v>52</v>
      </c>
      <c r="K6330" s="23" t="s">
        <v>3810</v>
      </c>
      <c r="L6330" s="18" t="s">
        <v>175</v>
      </c>
      <c r="M6330" s="18" t="s">
        <v>8159</v>
      </c>
      <c r="N6330">
        <v>7.49</v>
      </c>
      <c r="O6330" s="31">
        <v>6.09</v>
      </c>
      <c r="P6330" s="31">
        <v>6.09</v>
      </c>
      <c r="Q6330">
        <v>0.7</v>
      </c>
      <c r="R6330">
        <f t="shared" si="294"/>
        <v>4.26</v>
      </c>
      <c r="S6330" s="38" t="s">
        <v>36</v>
      </c>
      <c r="T6330" s="27">
        <v>1</v>
      </c>
      <c r="U6330">
        <f t="shared" si="296"/>
        <v>4.26</v>
      </c>
      <c r="V6330" s="39" t="s">
        <v>36</v>
      </c>
    </row>
    <row r="6331" spans="1:22">
      <c r="A6331" s="29">
        <v>42181.148240740738</v>
      </c>
      <c r="B6331" t="s">
        <v>516</v>
      </c>
      <c r="C6331" s="37" t="s">
        <v>143</v>
      </c>
      <c r="D6331" s="37"/>
      <c r="E6331" s="35" t="s">
        <v>7849</v>
      </c>
      <c r="F6331" s="34">
        <v>1</v>
      </c>
      <c r="H6331">
        <f t="shared" si="295"/>
        <v>1</v>
      </c>
      <c r="I6331" t="s">
        <v>35</v>
      </c>
      <c r="J6331" s="1" t="s">
        <v>398</v>
      </c>
      <c r="K6331" s="23" t="s">
        <v>11421</v>
      </c>
      <c r="L6331" s="18" t="s">
        <v>11422</v>
      </c>
      <c r="M6331" s="18" t="s">
        <v>11423</v>
      </c>
      <c r="N6331">
        <v>8.99</v>
      </c>
      <c r="O6331" s="31">
        <v>7.31</v>
      </c>
      <c r="P6331" s="31">
        <v>7.31</v>
      </c>
      <c r="Q6331">
        <v>0.7</v>
      </c>
      <c r="R6331">
        <f t="shared" si="294"/>
        <v>5.12</v>
      </c>
      <c r="S6331" s="38" t="s">
        <v>36</v>
      </c>
      <c r="T6331" s="27">
        <v>1</v>
      </c>
      <c r="U6331">
        <f t="shared" si="296"/>
        <v>5.12</v>
      </c>
      <c r="V6331" s="39" t="s">
        <v>36</v>
      </c>
    </row>
    <row r="6332" spans="1:22">
      <c r="A6332" s="29">
        <v>42181.001446759263</v>
      </c>
      <c r="B6332" t="s">
        <v>33</v>
      </c>
      <c r="C6332" s="37" t="s">
        <v>58</v>
      </c>
      <c r="D6332" s="37"/>
      <c r="E6332" s="35" t="s">
        <v>7850</v>
      </c>
      <c r="F6332" s="34">
        <v>1</v>
      </c>
      <c r="H6332">
        <f t="shared" si="295"/>
        <v>1</v>
      </c>
      <c r="I6332" t="s">
        <v>35</v>
      </c>
      <c r="J6332" s="1" t="s">
        <v>398</v>
      </c>
      <c r="K6332" s="23" t="s">
        <v>5989</v>
      </c>
      <c r="L6332" s="18" t="s">
        <v>135</v>
      </c>
      <c r="M6332" s="18" t="s">
        <v>5990</v>
      </c>
      <c r="N6332">
        <v>5.99</v>
      </c>
      <c r="O6332" s="31">
        <v>5.03</v>
      </c>
      <c r="P6332" s="31">
        <v>5.03</v>
      </c>
      <c r="Q6332">
        <v>0.7</v>
      </c>
      <c r="R6332">
        <f t="shared" si="294"/>
        <v>3.52</v>
      </c>
      <c r="S6332" s="38" t="s">
        <v>36</v>
      </c>
      <c r="T6332" s="27">
        <v>1</v>
      </c>
      <c r="U6332">
        <f t="shared" si="296"/>
        <v>3.52</v>
      </c>
      <c r="V6332" s="39" t="s">
        <v>36</v>
      </c>
    </row>
    <row r="6333" spans="1:22">
      <c r="A6333" s="29">
        <v>42181.891886574071</v>
      </c>
      <c r="B6333" t="s">
        <v>33</v>
      </c>
      <c r="C6333" s="37" t="s">
        <v>40</v>
      </c>
      <c r="D6333" s="37"/>
      <c r="E6333" s="35" t="s">
        <v>41</v>
      </c>
      <c r="F6333" s="34">
        <v>1</v>
      </c>
      <c r="H6333">
        <f t="shared" si="295"/>
        <v>1</v>
      </c>
      <c r="I6333" t="s">
        <v>35</v>
      </c>
      <c r="J6333" s="1" t="s">
        <v>46</v>
      </c>
      <c r="K6333" s="23" t="s">
        <v>2244</v>
      </c>
      <c r="L6333" s="18" t="s">
        <v>81</v>
      </c>
      <c r="M6333" s="18" t="s">
        <v>989</v>
      </c>
      <c r="N6333">
        <v>8.99</v>
      </c>
      <c r="O6333" s="31">
        <v>7.31</v>
      </c>
      <c r="P6333" s="31">
        <v>7.31</v>
      </c>
      <c r="Q6333">
        <v>0.7</v>
      </c>
      <c r="R6333">
        <f t="shared" si="294"/>
        <v>5.12</v>
      </c>
      <c r="S6333" s="38" t="s">
        <v>36</v>
      </c>
      <c r="T6333" s="27">
        <v>1</v>
      </c>
      <c r="U6333">
        <f t="shared" si="296"/>
        <v>5.12</v>
      </c>
      <c r="V6333" s="39" t="s">
        <v>36</v>
      </c>
    </row>
    <row r="6334" spans="1:22">
      <c r="A6334" s="29">
        <v>42181.860069444447</v>
      </c>
      <c r="B6334" t="s">
        <v>1013</v>
      </c>
      <c r="C6334" s="37" t="s">
        <v>34</v>
      </c>
      <c r="D6334" s="37"/>
      <c r="E6334" s="35" t="s">
        <v>7851</v>
      </c>
      <c r="F6334" s="34">
        <v>1</v>
      </c>
      <c r="H6334">
        <f t="shared" si="295"/>
        <v>1</v>
      </c>
      <c r="I6334" t="s">
        <v>35</v>
      </c>
      <c r="J6334" s="1" t="s">
        <v>46</v>
      </c>
      <c r="K6334" s="23" t="s">
        <v>5950</v>
      </c>
      <c r="L6334" s="18" t="s">
        <v>81</v>
      </c>
      <c r="M6334" s="18" t="s">
        <v>5951</v>
      </c>
      <c r="N6334">
        <v>14.99</v>
      </c>
      <c r="O6334" s="31">
        <v>12.39</v>
      </c>
      <c r="P6334" s="31">
        <v>12.39</v>
      </c>
      <c r="Q6334">
        <v>0.7</v>
      </c>
      <c r="R6334">
        <f t="shared" si="294"/>
        <v>8.67</v>
      </c>
      <c r="S6334" s="38" t="s">
        <v>36</v>
      </c>
      <c r="T6334" s="27">
        <v>1</v>
      </c>
      <c r="U6334">
        <f t="shared" si="296"/>
        <v>8.67</v>
      </c>
      <c r="V6334" s="39" t="s">
        <v>36</v>
      </c>
    </row>
    <row r="6335" spans="1:22">
      <c r="A6335" s="29">
        <v>42179.666574074072</v>
      </c>
      <c r="B6335" t="s">
        <v>33</v>
      </c>
      <c r="C6335" s="37" t="s">
        <v>48</v>
      </c>
      <c r="D6335" s="37"/>
      <c r="E6335" s="35" t="s">
        <v>6722</v>
      </c>
      <c r="F6335" s="34">
        <v>1</v>
      </c>
      <c r="H6335">
        <f t="shared" si="295"/>
        <v>1</v>
      </c>
      <c r="I6335" t="s">
        <v>35</v>
      </c>
      <c r="J6335" s="1" t="s">
        <v>52</v>
      </c>
      <c r="K6335" s="23" t="s">
        <v>456</v>
      </c>
      <c r="L6335" s="18" t="s">
        <v>87</v>
      </c>
      <c r="M6335" s="18" t="s">
        <v>457</v>
      </c>
      <c r="N6335">
        <v>7.99</v>
      </c>
      <c r="O6335" s="31">
        <v>6.6</v>
      </c>
      <c r="P6335" s="31">
        <v>6.6</v>
      </c>
      <c r="Q6335">
        <v>0.7</v>
      </c>
      <c r="R6335">
        <f t="shared" si="294"/>
        <v>4.62</v>
      </c>
      <c r="S6335" s="38" t="s">
        <v>36</v>
      </c>
      <c r="T6335" s="27">
        <v>1</v>
      </c>
      <c r="U6335">
        <f t="shared" si="296"/>
        <v>4.62</v>
      </c>
      <c r="V6335" s="39" t="s">
        <v>36</v>
      </c>
    </row>
    <row r="6336" spans="1:22">
      <c r="A6336" s="29">
        <v>42181.916087962964</v>
      </c>
      <c r="B6336" t="s">
        <v>33</v>
      </c>
      <c r="C6336" s="37" t="s">
        <v>40</v>
      </c>
      <c r="D6336" s="37"/>
      <c r="E6336" s="35" t="s">
        <v>2492</v>
      </c>
      <c r="F6336" s="34">
        <v>1</v>
      </c>
      <c r="H6336">
        <f t="shared" si="295"/>
        <v>1</v>
      </c>
      <c r="I6336" t="s">
        <v>35</v>
      </c>
      <c r="J6336" s="1" t="s">
        <v>398</v>
      </c>
      <c r="K6336" s="23" t="s">
        <v>5728</v>
      </c>
      <c r="L6336" s="18" t="s">
        <v>766</v>
      </c>
      <c r="M6336" s="18" t="s">
        <v>5729</v>
      </c>
      <c r="N6336">
        <v>7.49</v>
      </c>
      <c r="O6336" s="31">
        <v>6.09</v>
      </c>
      <c r="P6336" s="31">
        <v>6.09</v>
      </c>
      <c r="Q6336">
        <v>0.7</v>
      </c>
      <c r="R6336">
        <f t="shared" si="294"/>
        <v>4.26</v>
      </c>
      <c r="S6336" s="38" t="s">
        <v>36</v>
      </c>
      <c r="T6336" s="27">
        <v>1</v>
      </c>
      <c r="U6336">
        <f t="shared" si="296"/>
        <v>4.26</v>
      </c>
      <c r="V6336" s="39" t="s">
        <v>36</v>
      </c>
    </row>
    <row r="6337" spans="1:22">
      <c r="A6337" s="29">
        <v>42178.567546296297</v>
      </c>
      <c r="B6337" t="s">
        <v>33</v>
      </c>
      <c r="C6337" s="37" t="s">
        <v>58</v>
      </c>
      <c r="D6337" s="37"/>
      <c r="E6337" s="35" t="s">
        <v>6637</v>
      </c>
      <c r="F6337" s="34">
        <v>1</v>
      </c>
      <c r="H6337">
        <f t="shared" si="295"/>
        <v>1</v>
      </c>
      <c r="I6337" t="s">
        <v>35</v>
      </c>
      <c r="J6337" s="1" t="s">
        <v>398</v>
      </c>
      <c r="K6337" s="23" t="s">
        <v>3701</v>
      </c>
      <c r="L6337" s="18" t="s">
        <v>558</v>
      </c>
      <c r="M6337" s="18" t="s">
        <v>3702</v>
      </c>
      <c r="N6337">
        <v>6.99</v>
      </c>
      <c r="O6337" s="31">
        <v>5.87</v>
      </c>
      <c r="P6337" s="31">
        <v>5.87</v>
      </c>
      <c r="Q6337">
        <v>0.7</v>
      </c>
      <c r="R6337">
        <f t="shared" si="294"/>
        <v>4.1100000000000003</v>
      </c>
      <c r="S6337" s="38" t="s">
        <v>36</v>
      </c>
      <c r="T6337" s="27">
        <v>1</v>
      </c>
      <c r="U6337">
        <f t="shared" si="296"/>
        <v>4.1100000000000003</v>
      </c>
      <c r="V6337" s="39" t="s">
        <v>36</v>
      </c>
    </row>
    <row r="6338" spans="1:22">
      <c r="A6338" s="29">
        <v>42178.802824074075</v>
      </c>
      <c r="B6338" t="s">
        <v>33</v>
      </c>
      <c r="C6338" s="37" t="s">
        <v>34</v>
      </c>
      <c r="D6338" s="37"/>
      <c r="E6338" s="35" t="s">
        <v>7852</v>
      </c>
      <c r="F6338" s="34">
        <v>1</v>
      </c>
      <c r="H6338">
        <f t="shared" si="295"/>
        <v>1</v>
      </c>
      <c r="I6338" t="s">
        <v>35</v>
      </c>
      <c r="J6338" s="1" t="s">
        <v>52</v>
      </c>
      <c r="K6338" s="23" t="s">
        <v>1722</v>
      </c>
      <c r="L6338" s="18" t="s">
        <v>142</v>
      </c>
      <c r="M6338" s="18" t="s">
        <v>582</v>
      </c>
      <c r="N6338">
        <v>7.99</v>
      </c>
      <c r="O6338" s="31">
        <v>6.6</v>
      </c>
      <c r="P6338" s="31">
        <v>6.6</v>
      </c>
      <c r="Q6338">
        <v>0.7</v>
      </c>
      <c r="R6338">
        <f t="shared" ref="R6338:R6401" si="297">ROUND(P6338*Q6338,2)*H6338</f>
        <v>4.62</v>
      </c>
      <c r="S6338" s="38" t="s">
        <v>36</v>
      </c>
      <c r="T6338" s="27">
        <v>1</v>
      </c>
      <c r="U6338">
        <f t="shared" si="296"/>
        <v>4.62</v>
      </c>
      <c r="V6338" s="39" t="s">
        <v>36</v>
      </c>
    </row>
    <row r="6339" spans="1:22">
      <c r="A6339" s="29">
        <v>42178.823101851849</v>
      </c>
      <c r="B6339" t="s">
        <v>33</v>
      </c>
      <c r="C6339" s="37" t="s">
        <v>40</v>
      </c>
      <c r="D6339" s="37"/>
      <c r="E6339" s="35" t="s">
        <v>1806</v>
      </c>
      <c r="F6339" s="34">
        <v>1</v>
      </c>
      <c r="H6339">
        <f t="shared" ref="H6339:H6402" si="298">F6339-G6339</f>
        <v>1</v>
      </c>
      <c r="I6339" t="s">
        <v>35</v>
      </c>
      <c r="J6339" s="1" t="s">
        <v>1263</v>
      </c>
      <c r="K6339" s="23" t="s">
        <v>5922</v>
      </c>
      <c r="L6339" s="18" t="s">
        <v>3833</v>
      </c>
      <c r="M6339" s="18" t="s">
        <v>5923</v>
      </c>
      <c r="N6339">
        <v>6.49</v>
      </c>
      <c r="O6339" s="31">
        <v>5.28</v>
      </c>
      <c r="P6339" s="31">
        <v>5.28</v>
      </c>
      <c r="Q6339">
        <v>0.7</v>
      </c>
      <c r="R6339">
        <f t="shared" si="297"/>
        <v>3.7</v>
      </c>
      <c r="S6339" s="38" t="s">
        <v>36</v>
      </c>
      <c r="T6339" s="27">
        <v>1</v>
      </c>
      <c r="U6339">
        <f t="shared" ref="U6339:U6402" si="299">ROUND(T6339*R6339,2)</f>
        <v>3.7</v>
      </c>
      <c r="V6339" s="39" t="s">
        <v>36</v>
      </c>
    </row>
    <row r="6340" spans="1:22">
      <c r="A6340" s="29">
        <v>42178.952511574076</v>
      </c>
      <c r="B6340" t="s">
        <v>33</v>
      </c>
      <c r="C6340" s="37" t="s">
        <v>40</v>
      </c>
      <c r="D6340" s="37"/>
      <c r="E6340" s="35" t="s">
        <v>1913</v>
      </c>
      <c r="F6340" s="34">
        <v>1</v>
      </c>
      <c r="H6340">
        <f t="shared" si="298"/>
        <v>1</v>
      </c>
      <c r="I6340" t="s">
        <v>35</v>
      </c>
      <c r="J6340" s="1" t="s">
        <v>46</v>
      </c>
      <c r="K6340" s="23" t="s">
        <v>2264</v>
      </c>
      <c r="L6340" s="18" t="s">
        <v>1038</v>
      </c>
      <c r="M6340" s="18" t="s">
        <v>1039</v>
      </c>
      <c r="N6340">
        <v>5.99</v>
      </c>
      <c r="O6340" s="31">
        <v>4.87</v>
      </c>
      <c r="P6340" s="31">
        <v>4.87</v>
      </c>
      <c r="Q6340">
        <v>0.7</v>
      </c>
      <c r="R6340">
        <f t="shared" si="297"/>
        <v>3.41</v>
      </c>
      <c r="S6340" s="38" t="s">
        <v>36</v>
      </c>
      <c r="T6340" s="27">
        <v>1</v>
      </c>
      <c r="U6340">
        <f t="shared" si="299"/>
        <v>3.41</v>
      </c>
      <c r="V6340" s="39" t="s">
        <v>36</v>
      </c>
    </row>
    <row r="6341" spans="1:22">
      <c r="A6341" s="29">
        <v>42178.610196759262</v>
      </c>
      <c r="B6341" t="s">
        <v>589</v>
      </c>
      <c r="C6341" s="37" t="s">
        <v>40</v>
      </c>
      <c r="D6341" s="37"/>
      <c r="E6341" s="35" t="s">
        <v>1810</v>
      </c>
      <c r="F6341" s="34">
        <v>1</v>
      </c>
      <c r="H6341">
        <f t="shared" si="298"/>
        <v>1</v>
      </c>
      <c r="I6341" t="s">
        <v>35</v>
      </c>
      <c r="J6341" s="1" t="s">
        <v>52</v>
      </c>
      <c r="K6341" s="23" t="s">
        <v>11424</v>
      </c>
      <c r="L6341" s="18" t="s">
        <v>175</v>
      </c>
      <c r="M6341" s="18" t="s">
        <v>11425</v>
      </c>
      <c r="N6341">
        <v>7.99</v>
      </c>
      <c r="O6341" s="31">
        <v>6.5</v>
      </c>
      <c r="P6341" s="31">
        <v>6.5</v>
      </c>
      <c r="Q6341">
        <v>0.7</v>
      </c>
      <c r="R6341">
        <f t="shared" si="297"/>
        <v>4.55</v>
      </c>
      <c r="S6341" s="38" t="s">
        <v>36</v>
      </c>
      <c r="T6341" s="27">
        <v>1</v>
      </c>
      <c r="U6341">
        <f t="shared" si="299"/>
        <v>4.55</v>
      </c>
      <c r="V6341" s="39" t="s">
        <v>36</v>
      </c>
    </row>
    <row r="6342" spans="1:22">
      <c r="A6342" s="29">
        <v>42178.821817129632</v>
      </c>
      <c r="B6342" t="s">
        <v>33</v>
      </c>
      <c r="C6342" s="37" t="s">
        <v>58</v>
      </c>
      <c r="D6342" s="37"/>
      <c r="E6342" s="35" t="s">
        <v>2999</v>
      </c>
      <c r="F6342" s="34">
        <v>1</v>
      </c>
      <c r="H6342">
        <f t="shared" si="298"/>
        <v>1</v>
      </c>
      <c r="I6342" t="s">
        <v>35</v>
      </c>
      <c r="J6342" s="1" t="s">
        <v>52</v>
      </c>
      <c r="K6342" s="23" t="s">
        <v>1627</v>
      </c>
      <c r="L6342" s="18" t="s">
        <v>154</v>
      </c>
      <c r="M6342" s="18" t="s">
        <v>1628</v>
      </c>
      <c r="N6342">
        <v>10.99</v>
      </c>
      <c r="O6342" s="31">
        <v>9.24</v>
      </c>
      <c r="P6342" s="31">
        <v>9.24</v>
      </c>
      <c r="Q6342">
        <v>0.7</v>
      </c>
      <c r="R6342">
        <f t="shared" si="297"/>
        <v>6.47</v>
      </c>
      <c r="S6342" s="38" t="s">
        <v>36</v>
      </c>
      <c r="T6342" s="27">
        <v>1</v>
      </c>
      <c r="U6342">
        <f t="shared" si="299"/>
        <v>6.47</v>
      </c>
      <c r="V6342" s="39" t="s">
        <v>36</v>
      </c>
    </row>
    <row r="6343" spans="1:22">
      <c r="A6343" s="29">
        <v>42179.854456018518</v>
      </c>
      <c r="B6343" t="s">
        <v>33</v>
      </c>
      <c r="C6343" s="37" t="s">
        <v>70</v>
      </c>
      <c r="D6343" s="37"/>
      <c r="E6343" s="35" t="s">
        <v>4165</v>
      </c>
      <c r="F6343" s="34">
        <v>1</v>
      </c>
      <c r="H6343">
        <f t="shared" si="298"/>
        <v>1</v>
      </c>
      <c r="I6343" t="s">
        <v>35</v>
      </c>
      <c r="J6343" s="1" t="s">
        <v>398</v>
      </c>
      <c r="K6343" s="23" t="s">
        <v>3671</v>
      </c>
      <c r="L6343" s="18" t="s">
        <v>190</v>
      </c>
      <c r="M6343" s="18" t="s">
        <v>3672</v>
      </c>
      <c r="N6343">
        <v>6.99</v>
      </c>
      <c r="O6343" s="31">
        <v>5.64</v>
      </c>
      <c r="P6343" s="31">
        <v>5.64</v>
      </c>
      <c r="Q6343">
        <v>0.7</v>
      </c>
      <c r="R6343">
        <f t="shared" si="297"/>
        <v>3.95</v>
      </c>
      <c r="S6343" s="38" t="s">
        <v>36</v>
      </c>
      <c r="T6343" s="27">
        <v>1</v>
      </c>
      <c r="U6343">
        <f t="shared" si="299"/>
        <v>3.95</v>
      </c>
      <c r="V6343" s="39" t="s">
        <v>36</v>
      </c>
    </row>
    <row r="6344" spans="1:22">
      <c r="A6344" s="29">
        <v>42181.910057870373</v>
      </c>
      <c r="B6344" t="s">
        <v>33</v>
      </c>
      <c r="C6344" s="37" t="s">
        <v>34</v>
      </c>
      <c r="D6344" s="37"/>
      <c r="E6344" s="35" t="s">
        <v>2499</v>
      </c>
      <c r="F6344" s="34">
        <v>1</v>
      </c>
      <c r="H6344">
        <f t="shared" si="298"/>
        <v>1</v>
      </c>
      <c r="I6344" t="s">
        <v>35</v>
      </c>
      <c r="J6344" s="1" t="s">
        <v>46</v>
      </c>
      <c r="K6344" s="23" t="s">
        <v>2225</v>
      </c>
      <c r="L6344" s="18" t="s">
        <v>892</v>
      </c>
      <c r="M6344" s="18" t="s">
        <v>1768</v>
      </c>
      <c r="N6344">
        <v>10.99</v>
      </c>
      <c r="O6344" s="31">
        <v>9.08</v>
      </c>
      <c r="P6344" s="31">
        <v>9.08</v>
      </c>
      <c r="Q6344">
        <v>0.7</v>
      </c>
      <c r="R6344">
        <f t="shared" si="297"/>
        <v>6.36</v>
      </c>
      <c r="S6344" s="38" t="s">
        <v>36</v>
      </c>
      <c r="T6344" s="27">
        <v>1</v>
      </c>
      <c r="U6344">
        <f t="shared" si="299"/>
        <v>6.36</v>
      </c>
      <c r="V6344" s="39" t="s">
        <v>36</v>
      </c>
    </row>
    <row r="6345" spans="1:22">
      <c r="A6345" s="29">
        <v>42181.412233796298</v>
      </c>
      <c r="B6345" t="s">
        <v>33</v>
      </c>
      <c r="C6345" s="37" t="s">
        <v>40</v>
      </c>
      <c r="D6345" s="37"/>
      <c r="E6345" s="35" t="s">
        <v>1825</v>
      </c>
      <c r="F6345" s="34">
        <v>1</v>
      </c>
      <c r="H6345">
        <f t="shared" si="298"/>
        <v>1</v>
      </c>
      <c r="I6345" t="s">
        <v>35</v>
      </c>
      <c r="J6345" s="1" t="s">
        <v>52</v>
      </c>
      <c r="K6345" s="23" t="s">
        <v>642</v>
      </c>
      <c r="L6345" s="18" t="s">
        <v>1409</v>
      </c>
      <c r="M6345" s="18" t="s">
        <v>643</v>
      </c>
      <c r="N6345">
        <v>7.49</v>
      </c>
      <c r="O6345" s="31">
        <v>6.09</v>
      </c>
      <c r="P6345" s="31">
        <v>6.09</v>
      </c>
      <c r="Q6345">
        <v>0.7</v>
      </c>
      <c r="R6345">
        <f t="shared" si="297"/>
        <v>4.26</v>
      </c>
      <c r="S6345" s="38" t="s">
        <v>36</v>
      </c>
      <c r="T6345" s="27">
        <v>1</v>
      </c>
      <c r="U6345">
        <f t="shared" si="299"/>
        <v>4.26</v>
      </c>
      <c r="V6345" s="39" t="s">
        <v>36</v>
      </c>
    </row>
    <row r="6346" spans="1:22">
      <c r="A6346" s="29">
        <v>42181.481041666666</v>
      </c>
      <c r="B6346" t="s">
        <v>33</v>
      </c>
      <c r="C6346" s="37" t="s">
        <v>34</v>
      </c>
      <c r="D6346" s="37"/>
      <c r="E6346" s="35" t="s">
        <v>7853</v>
      </c>
      <c r="F6346" s="34">
        <v>1</v>
      </c>
      <c r="H6346">
        <f t="shared" si="298"/>
        <v>1</v>
      </c>
      <c r="I6346" t="s">
        <v>35</v>
      </c>
      <c r="J6346" s="1" t="s">
        <v>38</v>
      </c>
      <c r="K6346" s="23" t="s">
        <v>8101</v>
      </c>
      <c r="L6346" s="18" t="s">
        <v>140</v>
      </c>
      <c r="M6346" s="18" t="s">
        <v>8102</v>
      </c>
      <c r="N6346">
        <v>12.99</v>
      </c>
      <c r="O6346" s="31">
        <v>10.74</v>
      </c>
      <c r="P6346" s="31">
        <v>10.74</v>
      </c>
      <c r="Q6346">
        <v>0.7</v>
      </c>
      <c r="R6346">
        <f t="shared" si="297"/>
        <v>7.52</v>
      </c>
      <c r="S6346" s="38" t="s">
        <v>36</v>
      </c>
      <c r="T6346" s="27">
        <v>1</v>
      </c>
      <c r="U6346">
        <f t="shared" si="299"/>
        <v>7.52</v>
      </c>
      <c r="V6346" s="39" t="s">
        <v>36</v>
      </c>
    </row>
    <row r="6347" spans="1:22">
      <c r="A6347" s="29">
        <v>42179.93209490741</v>
      </c>
      <c r="B6347" t="s">
        <v>33</v>
      </c>
      <c r="C6347" s="37" t="s">
        <v>40</v>
      </c>
      <c r="D6347" s="37"/>
      <c r="E6347" s="35" t="s">
        <v>157</v>
      </c>
      <c r="F6347" s="34">
        <v>1</v>
      </c>
      <c r="H6347">
        <f t="shared" si="298"/>
        <v>1</v>
      </c>
      <c r="I6347" t="s">
        <v>35</v>
      </c>
      <c r="J6347" s="1" t="s">
        <v>398</v>
      </c>
      <c r="K6347" s="23" t="s">
        <v>2325</v>
      </c>
      <c r="L6347" s="18" t="s">
        <v>1316</v>
      </c>
      <c r="M6347" s="18" t="s">
        <v>2326</v>
      </c>
      <c r="N6347">
        <v>8.49</v>
      </c>
      <c r="O6347" s="31">
        <v>6.9</v>
      </c>
      <c r="P6347" s="31">
        <v>6.9</v>
      </c>
      <c r="Q6347">
        <v>0.7</v>
      </c>
      <c r="R6347">
        <f t="shared" si="297"/>
        <v>4.83</v>
      </c>
      <c r="S6347" s="38" t="s">
        <v>36</v>
      </c>
      <c r="T6347" s="27">
        <v>1</v>
      </c>
      <c r="U6347">
        <f t="shared" si="299"/>
        <v>4.83</v>
      </c>
      <c r="V6347" s="39" t="s">
        <v>36</v>
      </c>
    </row>
    <row r="6348" spans="1:22">
      <c r="A6348" s="29">
        <v>42179.913865740738</v>
      </c>
      <c r="B6348" t="s">
        <v>33</v>
      </c>
      <c r="C6348" s="37" t="s">
        <v>40</v>
      </c>
      <c r="D6348" s="37"/>
      <c r="E6348" s="35" t="s">
        <v>2492</v>
      </c>
      <c r="F6348" s="34">
        <v>1</v>
      </c>
      <c r="H6348">
        <f t="shared" si="298"/>
        <v>1</v>
      </c>
      <c r="I6348" t="s">
        <v>35</v>
      </c>
      <c r="J6348" s="1" t="s">
        <v>398</v>
      </c>
      <c r="K6348" s="23" t="s">
        <v>11426</v>
      </c>
      <c r="L6348" s="18" t="s">
        <v>766</v>
      </c>
      <c r="M6348" s="18" t="s">
        <v>11427</v>
      </c>
      <c r="N6348">
        <v>7.49</v>
      </c>
      <c r="O6348" s="31">
        <v>6.09</v>
      </c>
      <c r="P6348" s="31">
        <v>6.09</v>
      </c>
      <c r="Q6348">
        <v>0.7</v>
      </c>
      <c r="R6348">
        <f t="shared" si="297"/>
        <v>4.26</v>
      </c>
      <c r="S6348" s="38" t="s">
        <v>36</v>
      </c>
      <c r="T6348" s="27">
        <v>1</v>
      </c>
      <c r="U6348">
        <f t="shared" si="299"/>
        <v>4.26</v>
      </c>
      <c r="V6348" s="39" t="s">
        <v>36</v>
      </c>
    </row>
    <row r="6349" spans="1:22">
      <c r="A6349" s="29">
        <v>42179.427025462966</v>
      </c>
      <c r="B6349" t="s">
        <v>33</v>
      </c>
      <c r="C6349" s="37" t="s">
        <v>40</v>
      </c>
      <c r="D6349" s="37"/>
      <c r="E6349" s="35" t="s">
        <v>179</v>
      </c>
      <c r="F6349" s="34">
        <v>1</v>
      </c>
      <c r="H6349">
        <f t="shared" si="298"/>
        <v>1</v>
      </c>
      <c r="I6349" t="s">
        <v>35</v>
      </c>
      <c r="J6349" s="1" t="s">
        <v>45</v>
      </c>
      <c r="K6349" s="23" t="s">
        <v>5344</v>
      </c>
      <c r="L6349" s="18" t="s">
        <v>5345</v>
      </c>
      <c r="M6349" s="18" t="s">
        <v>5346</v>
      </c>
      <c r="N6349">
        <v>6.49</v>
      </c>
      <c r="O6349" s="31">
        <v>5.28</v>
      </c>
      <c r="P6349" s="31">
        <v>5.28</v>
      </c>
      <c r="Q6349">
        <v>0.7</v>
      </c>
      <c r="R6349">
        <f t="shared" si="297"/>
        <v>3.7</v>
      </c>
      <c r="S6349" s="38" t="s">
        <v>36</v>
      </c>
      <c r="T6349" s="27">
        <v>1</v>
      </c>
      <c r="U6349">
        <f t="shared" si="299"/>
        <v>3.7</v>
      </c>
      <c r="V6349" s="39" t="s">
        <v>36</v>
      </c>
    </row>
    <row r="6350" spans="1:22">
      <c r="A6350" s="29">
        <v>42179.131319444445</v>
      </c>
      <c r="B6350" t="s">
        <v>33</v>
      </c>
      <c r="C6350" s="37" t="s">
        <v>34</v>
      </c>
      <c r="D6350" s="37"/>
      <c r="E6350" s="35" t="s">
        <v>6782</v>
      </c>
      <c r="F6350" s="34">
        <v>1</v>
      </c>
      <c r="H6350">
        <f t="shared" si="298"/>
        <v>1</v>
      </c>
      <c r="I6350" t="s">
        <v>35</v>
      </c>
      <c r="J6350" s="1" t="s">
        <v>52</v>
      </c>
      <c r="K6350" s="23" t="s">
        <v>5488</v>
      </c>
      <c r="L6350" s="18" t="s">
        <v>310</v>
      </c>
      <c r="M6350" s="18" t="s">
        <v>5489</v>
      </c>
      <c r="N6350">
        <v>0.99</v>
      </c>
      <c r="O6350" s="31">
        <v>0.82</v>
      </c>
      <c r="P6350" s="31">
        <v>0.82</v>
      </c>
      <c r="Q6350">
        <v>0.7</v>
      </c>
      <c r="R6350">
        <f t="shared" si="297"/>
        <v>0.56999999999999995</v>
      </c>
      <c r="S6350" s="38" t="s">
        <v>36</v>
      </c>
      <c r="T6350" s="27">
        <v>1</v>
      </c>
      <c r="U6350">
        <f t="shared" si="299"/>
        <v>0.56999999999999995</v>
      </c>
      <c r="V6350" s="39" t="s">
        <v>36</v>
      </c>
    </row>
    <row r="6351" spans="1:22">
      <c r="A6351" s="29">
        <v>42179.430763888886</v>
      </c>
      <c r="B6351" t="s">
        <v>33</v>
      </c>
      <c r="C6351" s="37" t="s">
        <v>172</v>
      </c>
      <c r="D6351" s="37"/>
      <c r="E6351" s="35" t="s">
        <v>1836</v>
      </c>
      <c r="F6351" s="34">
        <v>1</v>
      </c>
      <c r="H6351">
        <f t="shared" si="298"/>
        <v>1</v>
      </c>
      <c r="I6351" t="s">
        <v>35</v>
      </c>
      <c r="J6351" s="1" t="s">
        <v>46</v>
      </c>
      <c r="K6351" s="23" t="s">
        <v>11428</v>
      </c>
      <c r="L6351" s="18" t="s">
        <v>11429</v>
      </c>
      <c r="M6351" s="18" t="s">
        <v>11430</v>
      </c>
      <c r="N6351">
        <v>6.49</v>
      </c>
      <c r="O6351" s="31">
        <v>5.32</v>
      </c>
      <c r="P6351" s="31">
        <v>5.32</v>
      </c>
      <c r="Q6351">
        <v>0.7</v>
      </c>
      <c r="R6351">
        <f t="shared" si="297"/>
        <v>3.72</v>
      </c>
      <c r="S6351" s="38" t="s">
        <v>36</v>
      </c>
      <c r="T6351" s="27">
        <v>1</v>
      </c>
      <c r="U6351">
        <f t="shared" si="299"/>
        <v>3.72</v>
      </c>
      <c r="V6351" s="39" t="s">
        <v>36</v>
      </c>
    </row>
    <row r="6352" spans="1:22">
      <c r="A6352" s="29">
        <v>42179.518449074072</v>
      </c>
      <c r="B6352" t="s">
        <v>33</v>
      </c>
      <c r="C6352" s="37" t="s">
        <v>34</v>
      </c>
      <c r="D6352" s="37"/>
      <c r="E6352" s="35" t="s">
        <v>7854</v>
      </c>
      <c r="F6352" s="34">
        <v>1</v>
      </c>
      <c r="H6352">
        <f t="shared" si="298"/>
        <v>1</v>
      </c>
      <c r="I6352" t="s">
        <v>35</v>
      </c>
      <c r="J6352" s="1" t="s">
        <v>46</v>
      </c>
      <c r="K6352" s="23" t="s">
        <v>2811</v>
      </c>
      <c r="L6352" s="18" t="s">
        <v>161</v>
      </c>
      <c r="M6352" s="18" t="s">
        <v>2812</v>
      </c>
      <c r="N6352">
        <v>7.99</v>
      </c>
      <c r="O6352" s="31">
        <v>6.6</v>
      </c>
      <c r="P6352" s="31">
        <v>6.6</v>
      </c>
      <c r="Q6352">
        <v>0.7</v>
      </c>
      <c r="R6352">
        <f t="shared" si="297"/>
        <v>4.62</v>
      </c>
      <c r="S6352" s="38" t="s">
        <v>36</v>
      </c>
      <c r="T6352" s="27">
        <v>1</v>
      </c>
      <c r="U6352">
        <f t="shared" si="299"/>
        <v>4.62</v>
      </c>
      <c r="V6352" s="39" t="s">
        <v>36</v>
      </c>
    </row>
    <row r="6353" spans="1:22">
      <c r="A6353" s="29">
        <v>42178.771099537036</v>
      </c>
      <c r="B6353" t="s">
        <v>33</v>
      </c>
      <c r="C6353" s="37" t="s">
        <v>34</v>
      </c>
      <c r="D6353" s="37"/>
      <c r="E6353" s="35" t="s">
        <v>7855</v>
      </c>
      <c r="F6353" s="34">
        <v>1</v>
      </c>
      <c r="H6353">
        <f t="shared" si="298"/>
        <v>1</v>
      </c>
      <c r="I6353" t="s">
        <v>35</v>
      </c>
      <c r="J6353" s="1" t="s">
        <v>488</v>
      </c>
      <c r="K6353" s="23" t="s">
        <v>919</v>
      </c>
      <c r="L6353" s="18" t="s">
        <v>920</v>
      </c>
      <c r="M6353" s="18" t="s">
        <v>964</v>
      </c>
      <c r="N6353">
        <v>6.99</v>
      </c>
      <c r="O6353" s="31">
        <v>5.78</v>
      </c>
      <c r="P6353" s="31">
        <v>5.78</v>
      </c>
      <c r="Q6353">
        <v>0.7</v>
      </c>
      <c r="R6353">
        <f t="shared" si="297"/>
        <v>4.05</v>
      </c>
      <c r="S6353" s="38" t="s">
        <v>36</v>
      </c>
      <c r="T6353" s="27">
        <v>1</v>
      </c>
      <c r="U6353">
        <f t="shared" si="299"/>
        <v>4.05</v>
      </c>
      <c r="V6353" s="39" t="s">
        <v>36</v>
      </c>
    </row>
    <row r="6354" spans="1:22">
      <c r="A6354" s="29">
        <v>42178.65824074074</v>
      </c>
      <c r="B6354" t="s">
        <v>33</v>
      </c>
      <c r="C6354" s="37" t="s">
        <v>122</v>
      </c>
      <c r="D6354" s="37"/>
      <c r="E6354" s="35" t="s">
        <v>7553</v>
      </c>
      <c r="F6354" s="34">
        <v>1</v>
      </c>
      <c r="H6354">
        <f t="shared" si="298"/>
        <v>1</v>
      </c>
      <c r="I6354" t="s">
        <v>35</v>
      </c>
      <c r="J6354" s="1" t="s">
        <v>52</v>
      </c>
      <c r="K6354" s="23" t="s">
        <v>3633</v>
      </c>
      <c r="L6354" s="18" t="s">
        <v>2087</v>
      </c>
      <c r="M6354" s="18" t="s">
        <v>3634</v>
      </c>
      <c r="N6354">
        <v>6.49</v>
      </c>
      <c r="O6354" s="31">
        <v>5.28</v>
      </c>
      <c r="P6354" s="31">
        <v>5.28</v>
      </c>
      <c r="Q6354">
        <v>0.7</v>
      </c>
      <c r="R6354">
        <f t="shared" si="297"/>
        <v>3.7</v>
      </c>
      <c r="S6354" s="38" t="s">
        <v>36</v>
      </c>
      <c r="T6354" s="27">
        <v>1</v>
      </c>
      <c r="U6354">
        <f t="shared" si="299"/>
        <v>3.7</v>
      </c>
      <c r="V6354" s="39" t="s">
        <v>36</v>
      </c>
    </row>
    <row r="6355" spans="1:22">
      <c r="A6355" s="29">
        <v>42181.658796296295</v>
      </c>
      <c r="B6355" t="s">
        <v>33</v>
      </c>
      <c r="C6355" s="37" t="s">
        <v>40</v>
      </c>
      <c r="D6355" s="37"/>
      <c r="E6355" s="35" t="s">
        <v>1983</v>
      </c>
      <c r="F6355" s="34">
        <v>1</v>
      </c>
      <c r="H6355">
        <f t="shared" si="298"/>
        <v>1</v>
      </c>
      <c r="I6355" t="s">
        <v>35</v>
      </c>
      <c r="J6355" s="1" t="s">
        <v>398</v>
      </c>
      <c r="K6355" s="23" t="s">
        <v>1394</v>
      </c>
      <c r="L6355" s="18" t="s">
        <v>439</v>
      </c>
      <c r="M6355" s="18" t="s">
        <v>1395</v>
      </c>
      <c r="N6355">
        <v>7.49</v>
      </c>
      <c r="O6355" s="31">
        <v>6.09</v>
      </c>
      <c r="P6355" s="31">
        <v>6.09</v>
      </c>
      <c r="Q6355">
        <v>0.7</v>
      </c>
      <c r="R6355">
        <f t="shared" si="297"/>
        <v>4.26</v>
      </c>
      <c r="S6355" s="38" t="s">
        <v>36</v>
      </c>
      <c r="T6355" s="27">
        <v>1</v>
      </c>
      <c r="U6355">
        <f t="shared" si="299"/>
        <v>4.26</v>
      </c>
      <c r="V6355" s="39" t="s">
        <v>36</v>
      </c>
    </row>
    <row r="6356" spans="1:22">
      <c r="A6356" s="29">
        <v>42181.881701388891</v>
      </c>
      <c r="B6356" t="s">
        <v>33</v>
      </c>
      <c r="C6356" s="37" t="s">
        <v>58</v>
      </c>
      <c r="D6356" s="37"/>
      <c r="E6356" s="35" t="s">
        <v>7856</v>
      </c>
      <c r="F6356" s="34">
        <v>1</v>
      </c>
      <c r="H6356">
        <f t="shared" si="298"/>
        <v>1</v>
      </c>
      <c r="I6356" t="s">
        <v>35</v>
      </c>
      <c r="J6356" s="1" t="s">
        <v>46</v>
      </c>
      <c r="K6356" s="23" t="s">
        <v>5950</v>
      </c>
      <c r="L6356" s="18" t="s">
        <v>81</v>
      </c>
      <c r="M6356" s="18" t="s">
        <v>5951</v>
      </c>
      <c r="N6356">
        <v>14.99</v>
      </c>
      <c r="O6356" s="31">
        <v>12.6</v>
      </c>
      <c r="P6356" s="31">
        <v>12.6</v>
      </c>
      <c r="Q6356">
        <v>0.7</v>
      </c>
      <c r="R6356">
        <f t="shared" si="297"/>
        <v>8.82</v>
      </c>
      <c r="S6356" s="38" t="s">
        <v>36</v>
      </c>
      <c r="T6356" s="27">
        <v>1</v>
      </c>
      <c r="U6356">
        <f t="shared" si="299"/>
        <v>8.82</v>
      </c>
      <c r="V6356" s="39" t="s">
        <v>36</v>
      </c>
    </row>
    <row r="6357" spans="1:22">
      <c r="A6357" s="29">
        <v>42181.543182870373</v>
      </c>
      <c r="B6357" t="s">
        <v>33</v>
      </c>
      <c r="C6357" s="37" t="s">
        <v>34</v>
      </c>
      <c r="D6357" s="37"/>
      <c r="E6357" s="35" t="s">
        <v>7081</v>
      </c>
      <c r="F6357" s="34">
        <v>1</v>
      </c>
      <c r="H6357">
        <f t="shared" si="298"/>
        <v>1</v>
      </c>
      <c r="I6357" t="s">
        <v>35</v>
      </c>
      <c r="J6357" s="1" t="s">
        <v>52</v>
      </c>
      <c r="K6357" s="23" t="s">
        <v>1625</v>
      </c>
      <c r="L6357" s="18" t="s">
        <v>1290</v>
      </c>
      <c r="M6357" s="18" t="s">
        <v>1626</v>
      </c>
      <c r="N6357">
        <v>7.99</v>
      </c>
      <c r="O6357" s="31">
        <v>6.6</v>
      </c>
      <c r="P6357" s="31">
        <v>6.6</v>
      </c>
      <c r="Q6357">
        <v>0.7</v>
      </c>
      <c r="R6357">
        <f t="shared" si="297"/>
        <v>4.62</v>
      </c>
      <c r="S6357" s="38" t="s">
        <v>36</v>
      </c>
      <c r="T6357" s="27">
        <v>1</v>
      </c>
      <c r="U6357">
        <f t="shared" si="299"/>
        <v>4.62</v>
      </c>
      <c r="V6357" s="39" t="s">
        <v>36</v>
      </c>
    </row>
    <row r="6358" spans="1:22">
      <c r="A6358" s="29">
        <v>42181.91914351852</v>
      </c>
      <c r="B6358" t="s">
        <v>33</v>
      </c>
      <c r="C6358" s="37" t="s">
        <v>40</v>
      </c>
      <c r="D6358" s="37"/>
      <c r="E6358" s="35" t="s">
        <v>2492</v>
      </c>
      <c r="F6358" s="34">
        <v>1</v>
      </c>
      <c r="H6358">
        <f t="shared" si="298"/>
        <v>1</v>
      </c>
      <c r="I6358" t="s">
        <v>35</v>
      </c>
      <c r="J6358" s="1" t="s">
        <v>398</v>
      </c>
      <c r="K6358" s="23" t="s">
        <v>11431</v>
      </c>
      <c r="L6358" s="18" t="s">
        <v>766</v>
      </c>
      <c r="M6358" s="18" t="s">
        <v>11432</v>
      </c>
      <c r="N6358">
        <v>7.49</v>
      </c>
      <c r="O6358" s="31">
        <v>6.09</v>
      </c>
      <c r="P6358" s="31">
        <v>6.09</v>
      </c>
      <c r="Q6358">
        <v>0.7</v>
      </c>
      <c r="R6358">
        <f t="shared" si="297"/>
        <v>4.26</v>
      </c>
      <c r="S6358" s="38" t="s">
        <v>36</v>
      </c>
      <c r="T6358" s="27">
        <v>1</v>
      </c>
      <c r="U6358">
        <f t="shared" si="299"/>
        <v>4.26</v>
      </c>
      <c r="V6358" s="39" t="s">
        <v>36</v>
      </c>
    </row>
    <row r="6359" spans="1:22">
      <c r="A6359" s="29">
        <v>42181.661261574074</v>
      </c>
      <c r="B6359" t="s">
        <v>33</v>
      </c>
      <c r="C6359" s="37" t="s">
        <v>40</v>
      </c>
      <c r="D6359" s="37"/>
      <c r="E6359" s="35" t="s">
        <v>117</v>
      </c>
      <c r="F6359" s="34">
        <v>1</v>
      </c>
      <c r="H6359">
        <f t="shared" si="298"/>
        <v>1</v>
      </c>
      <c r="I6359" t="s">
        <v>35</v>
      </c>
      <c r="J6359" s="1" t="s">
        <v>52</v>
      </c>
      <c r="K6359" s="23" t="s">
        <v>2817</v>
      </c>
      <c r="L6359" s="18" t="s">
        <v>108</v>
      </c>
      <c r="M6359" s="18" t="s">
        <v>2818</v>
      </c>
      <c r="N6359">
        <v>14.99</v>
      </c>
      <c r="O6359" s="31">
        <v>12.19</v>
      </c>
      <c r="P6359" s="31">
        <v>12.19</v>
      </c>
      <c r="Q6359">
        <v>0.7</v>
      </c>
      <c r="R6359">
        <f t="shared" si="297"/>
        <v>8.5299999999999994</v>
      </c>
      <c r="S6359" s="38" t="s">
        <v>36</v>
      </c>
      <c r="T6359" s="27">
        <v>1</v>
      </c>
      <c r="U6359">
        <f t="shared" si="299"/>
        <v>8.5299999999999994</v>
      </c>
      <c r="V6359" s="39" t="s">
        <v>36</v>
      </c>
    </row>
    <row r="6360" spans="1:22">
      <c r="A6360" s="29">
        <v>42181.413124999999</v>
      </c>
      <c r="B6360" t="s">
        <v>33</v>
      </c>
      <c r="C6360" s="37" t="s">
        <v>75</v>
      </c>
      <c r="D6360" s="37"/>
      <c r="E6360" s="35" t="s">
        <v>2042</v>
      </c>
      <c r="F6360" s="34">
        <v>1</v>
      </c>
      <c r="H6360">
        <f t="shared" si="298"/>
        <v>1</v>
      </c>
      <c r="I6360" t="s">
        <v>35</v>
      </c>
      <c r="J6360" s="1" t="s">
        <v>52</v>
      </c>
      <c r="K6360" s="23" t="s">
        <v>3642</v>
      </c>
      <c r="L6360" s="18" t="s">
        <v>331</v>
      </c>
      <c r="M6360" s="18" t="s">
        <v>3643</v>
      </c>
      <c r="N6360">
        <v>5.49</v>
      </c>
      <c r="O6360" s="31">
        <v>4.54</v>
      </c>
      <c r="P6360" s="31">
        <v>4.54</v>
      </c>
      <c r="Q6360">
        <v>0.7</v>
      </c>
      <c r="R6360">
        <f t="shared" si="297"/>
        <v>3.18</v>
      </c>
      <c r="S6360" s="38" t="s">
        <v>36</v>
      </c>
      <c r="T6360" s="27">
        <v>1</v>
      </c>
      <c r="U6360">
        <f t="shared" si="299"/>
        <v>3.18</v>
      </c>
      <c r="V6360" s="39" t="s">
        <v>36</v>
      </c>
    </row>
    <row r="6361" spans="1:22">
      <c r="A6361" s="29">
        <v>42181.701516203706</v>
      </c>
      <c r="B6361" t="s">
        <v>33</v>
      </c>
      <c r="C6361" s="37" t="s">
        <v>40</v>
      </c>
      <c r="D6361" s="37"/>
      <c r="E6361" s="35" t="s">
        <v>7857</v>
      </c>
      <c r="F6361" s="34">
        <v>1</v>
      </c>
      <c r="H6361">
        <f t="shared" si="298"/>
        <v>1</v>
      </c>
      <c r="I6361" t="s">
        <v>35</v>
      </c>
      <c r="J6361" s="1" t="s">
        <v>2049</v>
      </c>
      <c r="K6361" s="23" t="s">
        <v>11433</v>
      </c>
      <c r="L6361" s="18" t="s">
        <v>176</v>
      </c>
      <c r="M6361" s="18" t="s">
        <v>11434</v>
      </c>
      <c r="N6361">
        <v>5.99</v>
      </c>
      <c r="O6361" s="31">
        <v>4.87</v>
      </c>
      <c r="P6361" s="31">
        <v>4.87</v>
      </c>
      <c r="Q6361">
        <v>0.7</v>
      </c>
      <c r="R6361">
        <f t="shared" si="297"/>
        <v>3.41</v>
      </c>
      <c r="S6361" s="38" t="s">
        <v>36</v>
      </c>
      <c r="T6361" s="27">
        <v>1</v>
      </c>
      <c r="U6361">
        <f t="shared" si="299"/>
        <v>3.41</v>
      </c>
      <c r="V6361" s="39" t="s">
        <v>36</v>
      </c>
    </row>
    <row r="6362" spans="1:22">
      <c r="A6362" s="29">
        <v>42181.690358796295</v>
      </c>
      <c r="B6362" t="s">
        <v>33</v>
      </c>
      <c r="C6362" s="37" t="s">
        <v>40</v>
      </c>
      <c r="D6362" s="37"/>
      <c r="E6362" s="35" t="s">
        <v>6599</v>
      </c>
      <c r="F6362" s="34">
        <v>1</v>
      </c>
      <c r="H6362">
        <f t="shared" si="298"/>
        <v>1</v>
      </c>
      <c r="I6362" t="s">
        <v>35</v>
      </c>
      <c r="J6362" s="1" t="s">
        <v>398</v>
      </c>
      <c r="K6362" s="23" t="s">
        <v>2755</v>
      </c>
      <c r="L6362" s="18" t="s">
        <v>1472</v>
      </c>
      <c r="M6362" s="18" t="s">
        <v>2756</v>
      </c>
      <c r="N6362">
        <v>7.99</v>
      </c>
      <c r="O6362" s="31">
        <v>6.5</v>
      </c>
      <c r="P6362" s="31">
        <v>6.5</v>
      </c>
      <c r="Q6362">
        <v>0.7</v>
      </c>
      <c r="R6362">
        <f t="shared" si="297"/>
        <v>4.55</v>
      </c>
      <c r="S6362" s="38" t="s">
        <v>36</v>
      </c>
      <c r="T6362" s="27">
        <v>1</v>
      </c>
      <c r="U6362">
        <f t="shared" si="299"/>
        <v>4.55</v>
      </c>
      <c r="V6362" s="39" t="s">
        <v>36</v>
      </c>
    </row>
    <row r="6363" spans="1:22">
      <c r="A6363" s="29">
        <v>42178.91946759259</v>
      </c>
      <c r="B6363" t="s">
        <v>33</v>
      </c>
      <c r="C6363" s="37" t="s">
        <v>40</v>
      </c>
      <c r="D6363" s="37"/>
      <c r="E6363" s="35" t="s">
        <v>56</v>
      </c>
      <c r="F6363" s="34">
        <v>1</v>
      </c>
      <c r="H6363">
        <f t="shared" si="298"/>
        <v>1</v>
      </c>
      <c r="I6363" t="s">
        <v>35</v>
      </c>
      <c r="J6363" s="1" t="s">
        <v>46</v>
      </c>
      <c r="K6363" s="23" t="s">
        <v>4827</v>
      </c>
      <c r="L6363" s="18" t="s">
        <v>62</v>
      </c>
      <c r="M6363" s="18" t="s">
        <v>4828</v>
      </c>
      <c r="N6363">
        <v>6.49</v>
      </c>
      <c r="O6363" s="31">
        <v>5.28</v>
      </c>
      <c r="P6363" s="31">
        <v>5.28</v>
      </c>
      <c r="Q6363">
        <v>0.7</v>
      </c>
      <c r="R6363">
        <f t="shared" si="297"/>
        <v>3.7</v>
      </c>
      <c r="S6363" s="38" t="s">
        <v>36</v>
      </c>
      <c r="T6363" s="27">
        <v>1</v>
      </c>
      <c r="U6363">
        <f t="shared" si="299"/>
        <v>3.7</v>
      </c>
      <c r="V6363" s="39" t="s">
        <v>36</v>
      </c>
    </row>
    <row r="6364" spans="1:22">
      <c r="A6364" s="29">
        <v>42181.794282407405</v>
      </c>
      <c r="B6364" t="s">
        <v>33</v>
      </c>
      <c r="C6364" s="37" t="s">
        <v>34</v>
      </c>
      <c r="D6364" s="37"/>
      <c r="E6364" s="35" t="s">
        <v>7858</v>
      </c>
      <c r="F6364" s="34">
        <v>1</v>
      </c>
      <c r="H6364">
        <f t="shared" si="298"/>
        <v>1</v>
      </c>
      <c r="I6364" t="s">
        <v>35</v>
      </c>
      <c r="J6364" s="1" t="s">
        <v>52</v>
      </c>
      <c r="K6364" s="23" t="s">
        <v>4905</v>
      </c>
      <c r="L6364" s="18" t="s">
        <v>87</v>
      </c>
      <c r="M6364" s="18" t="s">
        <v>4906</v>
      </c>
      <c r="N6364">
        <v>7.99</v>
      </c>
      <c r="O6364" s="31">
        <v>6.6</v>
      </c>
      <c r="P6364" s="31">
        <v>6.6</v>
      </c>
      <c r="Q6364">
        <v>0.7</v>
      </c>
      <c r="R6364">
        <f t="shared" si="297"/>
        <v>4.62</v>
      </c>
      <c r="S6364" s="38" t="s">
        <v>36</v>
      </c>
      <c r="T6364" s="27">
        <v>1</v>
      </c>
      <c r="U6364">
        <f t="shared" si="299"/>
        <v>4.62</v>
      </c>
      <c r="V6364" s="39" t="s">
        <v>36</v>
      </c>
    </row>
    <row r="6365" spans="1:22">
      <c r="A6365" s="29">
        <v>42181.588993055557</v>
      </c>
      <c r="B6365" t="s">
        <v>33</v>
      </c>
      <c r="C6365" s="37" t="s">
        <v>34</v>
      </c>
      <c r="D6365" s="37"/>
      <c r="E6365" s="35" t="s">
        <v>7740</v>
      </c>
      <c r="F6365" s="34">
        <v>1</v>
      </c>
      <c r="H6365">
        <f t="shared" si="298"/>
        <v>1</v>
      </c>
      <c r="I6365" t="s">
        <v>35</v>
      </c>
      <c r="J6365" s="1" t="s">
        <v>398</v>
      </c>
      <c r="K6365" s="23" t="s">
        <v>11435</v>
      </c>
      <c r="L6365" s="18" t="s">
        <v>3950</v>
      </c>
      <c r="M6365" s="18" t="s">
        <v>11436</v>
      </c>
      <c r="N6365">
        <v>6.99</v>
      </c>
      <c r="O6365" s="31">
        <v>5.78</v>
      </c>
      <c r="P6365" s="31">
        <v>5.78</v>
      </c>
      <c r="Q6365">
        <v>0.7</v>
      </c>
      <c r="R6365">
        <f t="shared" si="297"/>
        <v>4.05</v>
      </c>
      <c r="S6365" s="38" t="s">
        <v>36</v>
      </c>
      <c r="T6365" s="27">
        <v>1</v>
      </c>
      <c r="U6365">
        <f t="shared" si="299"/>
        <v>4.05</v>
      </c>
      <c r="V6365" s="39" t="s">
        <v>36</v>
      </c>
    </row>
    <row r="6366" spans="1:22">
      <c r="A6366" s="29">
        <v>42181.511076388888</v>
      </c>
      <c r="B6366" t="s">
        <v>33</v>
      </c>
      <c r="C6366" s="37" t="s">
        <v>88</v>
      </c>
      <c r="D6366" s="37" t="s">
        <v>862</v>
      </c>
      <c r="E6366" s="35" t="s">
        <v>6799</v>
      </c>
      <c r="F6366" s="34">
        <v>1</v>
      </c>
      <c r="H6366">
        <f t="shared" si="298"/>
        <v>1</v>
      </c>
      <c r="I6366" t="s">
        <v>35</v>
      </c>
      <c r="J6366" s="1" t="s">
        <v>52</v>
      </c>
      <c r="K6366" s="23" t="s">
        <v>11437</v>
      </c>
      <c r="L6366" s="18" t="s">
        <v>146</v>
      </c>
      <c r="M6366" s="18" t="s">
        <v>11438</v>
      </c>
      <c r="N6366">
        <v>7.99</v>
      </c>
      <c r="O6366" s="31">
        <v>7.68</v>
      </c>
      <c r="P6366" s="31">
        <v>7.68</v>
      </c>
      <c r="Q6366">
        <v>0.7</v>
      </c>
      <c r="R6366">
        <f t="shared" si="297"/>
        <v>5.38</v>
      </c>
      <c r="S6366" s="38" t="s">
        <v>36</v>
      </c>
      <c r="T6366" s="27">
        <v>1</v>
      </c>
      <c r="U6366">
        <f t="shared" si="299"/>
        <v>5.38</v>
      </c>
      <c r="V6366" s="39" t="s">
        <v>36</v>
      </c>
    </row>
    <row r="6367" spans="1:22">
      <c r="A6367" s="29">
        <v>42181.454826388886</v>
      </c>
      <c r="B6367" t="s">
        <v>33</v>
      </c>
      <c r="C6367" s="37" t="s">
        <v>88</v>
      </c>
      <c r="D6367" s="37" t="s">
        <v>867</v>
      </c>
      <c r="E6367" s="35" t="s">
        <v>7859</v>
      </c>
      <c r="F6367" s="34">
        <v>1</v>
      </c>
      <c r="H6367">
        <f t="shared" si="298"/>
        <v>1</v>
      </c>
      <c r="I6367" t="s">
        <v>35</v>
      </c>
      <c r="J6367" s="1" t="s">
        <v>52</v>
      </c>
      <c r="K6367" s="23" t="s">
        <v>250</v>
      </c>
      <c r="L6367" s="18" t="s">
        <v>120</v>
      </c>
      <c r="M6367" s="18" t="s">
        <v>123</v>
      </c>
      <c r="N6367">
        <v>7.99</v>
      </c>
      <c r="O6367" s="31">
        <v>7.68</v>
      </c>
      <c r="P6367" s="31">
        <v>7.68</v>
      </c>
      <c r="Q6367">
        <v>0.7</v>
      </c>
      <c r="R6367">
        <f t="shared" si="297"/>
        <v>5.38</v>
      </c>
      <c r="S6367" s="38" t="s">
        <v>36</v>
      </c>
      <c r="T6367" s="27">
        <v>1</v>
      </c>
      <c r="U6367">
        <f t="shared" si="299"/>
        <v>5.38</v>
      </c>
      <c r="V6367" s="39" t="s">
        <v>36</v>
      </c>
    </row>
    <row r="6368" spans="1:22">
      <c r="A6368" s="29">
        <v>42181.506886574076</v>
      </c>
      <c r="B6368" t="s">
        <v>33</v>
      </c>
      <c r="C6368" s="37" t="s">
        <v>48</v>
      </c>
      <c r="D6368" s="37"/>
      <c r="E6368" s="35" t="s">
        <v>2464</v>
      </c>
      <c r="F6368" s="34">
        <v>1</v>
      </c>
      <c r="H6368">
        <f t="shared" si="298"/>
        <v>1</v>
      </c>
      <c r="I6368" t="s">
        <v>35</v>
      </c>
      <c r="J6368" s="1" t="s">
        <v>398</v>
      </c>
      <c r="K6368" s="23" t="s">
        <v>805</v>
      </c>
      <c r="L6368" s="18" t="s">
        <v>706</v>
      </c>
      <c r="M6368" s="18" t="s">
        <v>806</v>
      </c>
      <c r="N6368">
        <v>6.49</v>
      </c>
      <c r="O6368" s="31">
        <v>5.36</v>
      </c>
      <c r="P6368" s="31">
        <v>5.36</v>
      </c>
      <c r="Q6368">
        <v>0.7</v>
      </c>
      <c r="R6368">
        <f t="shared" si="297"/>
        <v>3.75</v>
      </c>
      <c r="S6368" s="38" t="s">
        <v>36</v>
      </c>
      <c r="T6368" s="27">
        <v>1</v>
      </c>
      <c r="U6368">
        <f t="shared" si="299"/>
        <v>3.75</v>
      </c>
      <c r="V6368" s="39" t="s">
        <v>36</v>
      </c>
    </row>
    <row r="6369" spans="1:22">
      <c r="A6369" s="29">
        <v>42181.591481481482</v>
      </c>
      <c r="B6369" t="s">
        <v>33</v>
      </c>
      <c r="C6369" s="37" t="s">
        <v>34</v>
      </c>
      <c r="D6369" s="37"/>
      <c r="E6369" s="35" t="s">
        <v>7740</v>
      </c>
      <c r="F6369" s="34">
        <v>1</v>
      </c>
      <c r="H6369">
        <f t="shared" si="298"/>
        <v>1</v>
      </c>
      <c r="I6369" t="s">
        <v>35</v>
      </c>
      <c r="J6369" s="1" t="s">
        <v>398</v>
      </c>
      <c r="K6369" s="23" t="s">
        <v>3949</v>
      </c>
      <c r="L6369" s="18" t="s">
        <v>3950</v>
      </c>
      <c r="M6369" s="18" t="s">
        <v>3951</v>
      </c>
      <c r="N6369">
        <v>6.49</v>
      </c>
      <c r="O6369" s="31">
        <v>5.36</v>
      </c>
      <c r="P6369" s="31">
        <v>5.36</v>
      </c>
      <c r="Q6369">
        <v>0.7</v>
      </c>
      <c r="R6369">
        <f t="shared" si="297"/>
        <v>3.75</v>
      </c>
      <c r="S6369" s="38" t="s">
        <v>36</v>
      </c>
      <c r="T6369" s="27">
        <v>1</v>
      </c>
      <c r="U6369">
        <f t="shared" si="299"/>
        <v>3.75</v>
      </c>
      <c r="V6369" s="39" t="s">
        <v>36</v>
      </c>
    </row>
    <row r="6370" spans="1:22">
      <c r="A6370" s="29">
        <v>42181.550532407404</v>
      </c>
      <c r="B6370" t="s">
        <v>33</v>
      </c>
      <c r="C6370" s="37" t="s">
        <v>143</v>
      </c>
      <c r="D6370" s="37"/>
      <c r="E6370" s="35" t="s">
        <v>7860</v>
      </c>
      <c r="F6370" s="34">
        <v>1</v>
      </c>
      <c r="H6370">
        <f t="shared" si="298"/>
        <v>1</v>
      </c>
      <c r="I6370" t="s">
        <v>35</v>
      </c>
      <c r="J6370" s="1" t="s">
        <v>1263</v>
      </c>
      <c r="K6370" s="23" t="s">
        <v>11439</v>
      </c>
      <c r="L6370" s="18" t="s">
        <v>1368</v>
      </c>
      <c r="M6370" s="18" t="s">
        <v>11440</v>
      </c>
      <c r="N6370">
        <v>5.99</v>
      </c>
      <c r="O6370" s="31">
        <v>4.87</v>
      </c>
      <c r="P6370" s="31">
        <v>4.87</v>
      </c>
      <c r="Q6370">
        <v>0.7</v>
      </c>
      <c r="R6370">
        <f t="shared" si="297"/>
        <v>3.41</v>
      </c>
      <c r="S6370" s="38" t="s">
        <v>36</v>
      </c>
      <c r="T6370" s="27">
        <v>1</v>
      </c>
      <c r="U6370">
        <f t="shared" si="299"/>
        <v>3.41</v>
      </c>
      <c r="V6370" s="39" t="s">
        <v>36</v>
      </c>
    </row>
    <row r="6371" spans="1:22">
      <c r="A6371" s="29">
        <v>42181.788576388892</v>
      </c>
      <c r="B6371" t="s">
        <v>33</v>
      </c>
      <c r="C6371" s="37" t="s">
        <v>34</v>
      </c>
      <c r="D6371" s="37"/>
      <c r="E6371" s="35" t="s">
        <v>3085</v>
      </c>
      <c r="F6371" s="34">
        <v>1</v>
      </c>
      <c r="H6371">
        <f t="shared" si="298"/>
        <v>1</v>
      </c>
      <c r="I6371" t="s">
        <v>35</v>
      </c>
      <c r="J6371" s="1" t="s">
        <v>38</v>
      </c>
      <c r="K6371" s="23" t="s">
        <v>1640</v>
      </c>
      <c r="L6371" s="18" t="s">
        <v>78</v>
      </c>
      <c r="M6371" s="18" t="s">
        <v>1450</v>
      </c>
      <c r="N6371">
        <v>6.49</v>
      </c>
      <c r="O6371" s="31">
        <v>5.36</v>
      </c>
      <c r="P6371" s="31">
        <v>5.36</v>
      </c>
      <c r="Q6371">
        <v>0.7</v>
      </c>
      <c r="R6371">
        <f t="shared" si="297"/>
        <v>3.75</v>
      </c>
      <c r="S6371" s="38" t="s">
        <v>36</v>
      </c>
      <c r="T6371" s="27">
        <v>1</v>
      </c>
      <c r="U6371">
        <f t="shared" si="299"/>
        <v>3.75</v>
      </c>
      <c r="V6371" s="39" t="s">
        <v>36</v>
      </c>
    </row>
    <row r="6372" spans="1:22">
      <c r="A6372" s="29">
        <v>42181.378587962965</v>
      </c>
      <c r="B6372" t="s">
        <v>33</v>
      </c>
      <c r="C6372" s="37" t="s">
        <v>88</v>
      </c>
      <c r="D6372" s="37" t="s">
        <v>858</v>
      </c>
      <c r="E6372" s="35" t="s">
        <v>6840</v>
      </c>
      <c r="F6372" s="34">
        <v>1</v>
      </c>
      <c r="H6372">
        <f t="shared" si="298"/>
        <v>1</v>
      </c>
      <c r="I6372" t="s">
        <v>35</v>
      </c>
      <c r="J6372" s="1" t="s">
        <v>488</v>
      </c>
      <c r="K6372" s="23" t="s">
        <v>2360</v>
      </c>
      <c r="L6372" s="18" t="s">
        <v>549</v>
      </c>
      <c r="M6372" s="18" t="s">
        <v>2361</v>
      </c>
      <c r="N6372">
        <v>3.99</v>
      </c>
      <c r="O6372" s="31">
        <v>3.84</v>
      </c>
      <c r="P6372" s="31">
        <v>3.84</v>
      </c>
      <c r="Q6372">
        <v>0.7</v>
      </c>
      <c r="R6372">
        <f t="shared" si="297"/>
        <v>2.69</v>
      </c>
      <c r="S6372" s="38" t="s">
        <v>36</v>
      </c>
      <c r="T6372" s="27">
        <v>1</v>
      </c>
      <c r="U6372">
        <f t="shared" si="299"/>
        <v>2.69</v>
      </c>
      <c r="V6372" s="39" t="s">
        <v>36</v>
      </c>
    </row>
    <row r="6373" spans="1:22">
      <c r="A6373" s="29">
        <v>42181.807835648149</v>
      </c>
      <c r="B6373" t="s">
        <v>33</v>
      </c>
      <c r="C6373" s="37" t="s">
        <v>88</v>
      </c>
      <c r="D6373" s="37" t="s">
        <v>870</v>
      </c>
      <c r="E6373" s="35" t="s">
        <v>6215</v>
      </c>
      <c r="F6373" s="34">
        <v>1</v>
      </c>
      <c r="H6373">
        <f t="shared" si="298"/>
        <v>1</v>
      </c>
      <c r="I6373" t="s">
        <v>35</v>
      </c>
      <c r="J6373" s="1" t="s">
        <v>1263</v>
      </c>
      <c r="K6373" s="23" t="s">
        <v>2119</v>
      </c>
      <c r="L6373" s="18" t="s">
        <v>2830</v>
      </c>
      <c r="M6373" s="18" t="s">
        <v>1363</v>
      </c>
      <c r="N6373">
        <v>5.49</v>
      </c>
      <c r="O6373" s="31">
        <v>5.28</v>
      </c>
      <c r="P6373" s="31">
        <v>5.28</v>
      </c>
      <c r="Q6373">
        <v>0.7</v>
      </c>
      <c r="R6373">
        <f t="shared" si="297"/>
        <v>3.7</v>
      </c>
      <c r="S6373" s="38" t="s">
        <v>36</v>
      </c>
      <c r="T6373" s="27">
        <v>1</v>
      </c>
      <c r="U6373">
        <f t="shared" si="299"/>
        <v>3.7</v>
      </c>
      <c r="V6373" s="39" t="s">
        <v>36</v>
      </c>
    </row>
    <row r="6374" spans="1:22">
      <c r="A6374" s="29">
        <v>42181.933831018519</v>
      </c>
      <c r="B6374" t="s">
        <v>33</v>
      </c>
      <c r="C6374" s="37" t="s">
        <v>40</v>
      </c>
      <c r="D6374" s="37"/>
      <c r="E6374" s="35" t="s">
        <v>41</v>
      </c>
      <c r="F6374" s="34">
        <v>1</v>
      </c>
      <c r="H6374">
        <f t="shared" si="298"/>
        <v>1</v>
      </c>
      <c r="I6374" t="s">
        <v>35</v>
      </c>
      <c r="J6374" s="1" t="s">
        <v>46</v>
      </c>
      <c r="K6374" s="23" t="s">
        <v>8851</v>
      </c>
      <c r="L6374" s="18" t="s">
        <v>332</v>
      </c>
      <c r="M6374" s="18" t="s">
        <v>8852</v>
      </c>
      <c r="N6374">
        <v>6.49</v>
      </c>
      <c r="O6374" s="31">
        <v>5.28</v>
      </c>
      <c r="P6374" s="31">
        <v>5.28</v>
      </c>
      <c r="Q6374">
        <v>0.7</v>
      </c>
      <c r="R6374">
        <f t="shared" si="297"/>
        <v>3.7</v>
      </c>
      <c r="S6374" s="38" t="s">
        <v>36</v>
      </c>
      <c r="T6374" s="27">
        <v>1</v>
      </c>
      <c r="U6374">
        <f t="shared" si="299"/>
        <v>3.7</v>
      </c>
      <c r="V6374" s="39" t="s">
        <v>36</v>
      </c>
    </row>
    <row r="6375" spans="1:22">
      <c r="A6375" s="29">
        <v>42181.619571759256</v>
      </c>
      <c r="B6375" t="s">
        <v>33</v>
      </c>
      <c r="C6375" s="37" t="s">
        <v>88</v>
      </c>
      <c r="D6375" s="37" t="s">
        <v>858</v>
      </c>
      <c r="E6375" s="35" t="s">
        <v>6840</v>
      </c>
      <c r="F6375" s="34">
        <v>1</v>
      </c>
      <c r="H6375">
        <f t="shared" si="298"/>
        <v>1</v>
      </c>
      <c r="I6375" t="s">
        <v>35</v>
      </c>
      <c r="J6375" s="1" t="s">
        <v>398</v>
      </c>
      <c r="K6375" s="23" t="s">
        <v>11441</v>
      </c>
      <c r="L6375" s="18" t="s">
        <v>11442</v>
      </c>
      <c r="M6375" s="18" t="s">
        <v>11443</v>
      </c>
      <c r="N6375">
        <v>5.49</v>
      </c>
      <c r="O6375" s="31">
        <v>5.28</v>
      </c>
      <c r="P6375" s="31">
        <v>5.28</v>
      </c>
      <c r="Q6375">
        <v>0.7</v>
      </c>
      <c r="R6375">
        <f t="shared" si="297"/>
        <v>3.7</v>
      </c>
      <c r="S6375" s="38" t="s">
        <v>36</v>
      </c>
      <c r="T6375" s="27">
        <v>1</v>
      </c>
      <c r="U6375">
        <f t="shared" si="299"/>
        <v>3.7</v>
      </c>
      <c r="V6375" s="39" t="s">
        <v>36</v>
      </c>
    </row>
    <row r="6376" spans="1:22">
      <c r="A6376" s="29">
        <v>42178.967916666668</v>
      </c>
      <c r="B6376" t="s">
        <v>33</v>
      </c>
      <c r="C6376" s="37" t="s">
        <v>40</v>
      </c>
      <c r="D6376" s="37"/>
      <c r="E6376" s="35" t="s">
        <v>56</v>
      </c>
      <c r="F6376" s="34">
        <v>1</v>
      </c>
      <c r="H6376">
        <f t="shared" si="298"/>
        <v>1</v>
      </c>
      <c r="I6376" t="s">
        <v>35</v>
      </c>
      <c r="J6376" s="1" t="s">
        <v>491</v>
      </c>
      <c r="K6376" s="23" t="s">
        <v>11444</v>
      </c>
      <c r="L6376" s="18" t="s">
        <v>11445</v>
      </c>
      <c r="M6376" s="18" t="s">
        <v>11446</v>
      </c>
      <c r="N6376">
        <v>6.99</v>
      </c>
      <c r="O6376" s="31">
        <v>5.68</v>
      </c>
      <c r="P6376" s="31">
        <v>5.68</v>
      </c>
      <c r="Q6376">
        <v>0.7</v>
      </c>
      <c r="R6376">
        <f t="shared" si="297"/>
        <v>3.98</v>
      </c>
      <c r="S6376" s="38" t="s">
        <v>36</v>
      </c>
      <c r="T6376" s="27">
        <v>1</v>
      </c>
      <c r="U6376">
        <f t="shared" si="299"/>
        <v>3.98</v>
      </c>
      <c r="V6376" s="39" t="s">
        <v>36</v>
      </c>
    </row>
    <row r="6377" spans="1:22">
      <c r="A6377" s="29">
        <v>42178.942361111112</v>
      </c>
      <c r="B6377" t="s">
        <v>33</v>
      </c>
      <c r="C6377" s="37" t="s">
        <v>40</v>
      </c>
      <c r="D6377" s="37"/>
      <c r="E6377" s="35" t="s">
        <v>7861</v>
      </c>
      <c r="F6377" s="34">
        <v>1</v>
      </c>
      <c r="H6377">
        <f t="shared" si="298"/>
        <v>1</v>
      </c>
      <c r="I6377" t="s">
        <v>35</v>
      </c>
      <c r="J6377" s="1" t="s">
        <v>38</v>
      </c>
      <c r="K6377" s="23" t="s">
        <v>884</v>
      </c>
      <c r="L6377" s="18" t="s">
        <v>381</v>
      </c>
      <c r="M6377" s="18" t="s">
        <v>925</v>
      </c>
      <c r="N6377">
        <v>5.49</v>
      </c>
      <c r="O6377" s="31">
        <v>4.46</v>
      </c>
      <c r="P6377" s="31">
        <v>4.46</v>
      </c>
      <c r="Q6377">
        <v>0.7</v>
      </c>
      <c r="R6377">
        <f t="shared" si="297"/>
        <v>3.12</v>
      </c>
      <c r="S6377" s="38" t="s">
        <v>36</v>
      </c>
      <c r="T6377" s="27">
        <v>1</v>
      </c>
      <c r="U6377">
        <f t="shared" si="299"/>
        <v>3.12</v>
      </c>
      <c r="V6377" s="39" t="s">
        <v>36</v>
      </c>
    </row>
    <row r="6378" spans="1:22">
      <c r="A6378" s="29">
        <v>42178.83662037037</v>
      </c>
      <c r="B6378" t="s">
        <v>33</v>
      </c>
      <c r="C6378" s="37" t="s">
        <v>34</v>
      </c>
      <c r="D6378" s="37"/>
      <c r="E6378" s="35" t="s">
        <v>4345</v>
      </c>
      <c r="F6378" s="34">
        <v>1</v>
      </c>
      <c r="H6378">
        <f t="shared" si="298"/>
        <v>1</v>
      </c>
      <c r="I6378" t="s">
        <v>35</v>
      </c>
      <c r="J6378" s="1" t="s">
        <v>46</v>
      </c>
      <c r="K6378" s="23" t="s">
        <v>1331</v>
      </c>
      <c r="L6378" s="18" t="s">
        <v>115</v>
      </c>
      <c r="M6378" s="18" t="s">
        <v>5070</v>
      </c>
      <c r="N6378">
        <v>11.99</v>
      </c>
      <c r="O6378" s="31">
        <v>9.91</v>
      </c>
      <c r="P6378" s="31">
        <v>9.91</v>
      </c>
      <c r="Q6378">
        <v>0.7</v>
      </c>
      <c r="R6378">
        <f t="shared" si="297"/>
        <v>6.94</v>
      </c>
      <c r="S6378" s="38" t="s">
        <v>36</v>
      </c>
      <c r="T6378" s="27">
        <v>1</v>
      </c>
      <c r="U6378">
        <f t="shared" si="299"/>
        <v>6.94</v>
      </c>
      <c r="V6378" s="39" t="s">
        <v>36</v>
      </c>
    </row>
    <row r="6379" spans="1:22">
      <c r="A6379" s="29">
        <v>42178.568622685183</v>
      </c>
      <c r="B6379" t="s">
        <v>33</v>
      </c>
      <c r="C6379" s="37" t="s">
        <v>58</v>
      </c>
      <c r="D6379" s="37"/>
      <c r="E6379" s="35" t="s">
        <v>6637</v>
      </c>
      <c r="F6379" s="34">
        <v>1</v>
      </c>
      <c r="H6379">
        <f t="shared" si="298"/>
        <v>1</v>
      </c>
      <c r="I6379" t="s">
        <v>35</v>
      </c>
      <c r="J6379" s="1" t="s">
        <v>398</v>
      </c>
      <c r="K6379" s="23" t="s">
        <v>4688</v>
      </c>
      <c r="L6379" s="18" t="s">
        <v>558</v>
      </c>
      <c r="M6379" s="18" t="s">
        <v>4689</v>
      </c>
      <c r="N6379">
        <v>7.99</v>
      </c>
      <c r="O6379" s="31">
        <v>6.71</v>
      </c>
      <c r="P6379" s="31">
        <v>6.71</v>
      </c>
      <c r="Q6379">
        <v>0.7</v>
      </c>
      <c r="R6379">
        <f t="shared" si="297"/>
        <v>4.7</v>
      </c>
      <c r="S6379" s="38" t="s">
        <v>36</v>
      </c>
      <c r="T6379" s="27">
        <v>1</v>
      </c>
      <c r="U6379">
        <f t="shared" si="299"/>
        <v>4.7</v>
      </c>
      <c r="V6379" s="39" t="s">
        <v>36</v>
      </c>
    </row>
    <row r="6380" spans="1:22">
      <c r="A6380" s="29">
        <v>42178.696481481478</v>
      </c>
      <c r="B6380" t="s">
        <v>33</v>
      </c>
      <c r="C6380" s="37" t="s">
        <v>34</v>
      </c>
      <c r="D6380" s="37"/>
      <c r="E6380" s="35" t="s">
        <v>7759</v>
      </c>
      <c r="F6380" s="34">
        <v>1</v>
      </c>
      <c r="H6380">
        <f t="shared" si="298"/>
        <v>1</v>
      </c>
      <c r="I6380" t="s">
        <v>35</v>
      </c>
      <c r="J6380" s="1" t="s">
        <v>398</v>
      </c>
      <c r="K6380" s="23" t="s">
        <v>3332</v>
      </c>
      <c r="L6380" s="18" t="s">
        <v>112</v>
      </c>
      <c r="M6380" s="18" t="s">
        <v>3333</v>
      </c>
      <c r="N6380">
        <v>7.49</v>
      </c>
      <c r="O6380" s="31">
        <v>6.19</v>
      </c>
      <c r="P6380" s="31">
        <v>6.19</v>
      </c>
      <c r="Q6380">
        <v>0.7</v>
      </c>
      <c r="R6380">
        <f t="shared" si="297"/>
        <v>4.33</v>
      </c>
      <c r="S6380" s="38" t="s">
        <v>36</v>
      </c>
      <c r="T6380" s="27">
        <v>1</v>
      </c>
      <c r="U6380">
        <f t="shared" si="299"/>
        <v>4.33</v>
      </c>
      <c r="V6380" s="39" t="s">
        <v>36</v>
      </c>
    </row>
    <row r="6381" spans="1:22">
      <c r="A6381" s="29">
        <v>42178.931157407409</v>
      </c>
      <c r="B6381" t="s">
        <v>33</v>
      </c>
      <c r="C6381" s="37" t="s">
        <v>40</v>
      </c>
      <c r="D6381" s="37"/>
      <c r="E6381" s="35" t="s">
        <v>204</v>
      </c>
      <c r="F6381" s="34">
        <v>1</v>
      </c>
      <c r="H6381">
        <f t="shared" si="298"/>
        <v>1</v>
      </c>
      <c r="I6381" t="s">
        <v>35</v>
      </c>
      <c r="J6381" s="1" t="s">
        <v>45</v>
      </c>
      <c r="K6381" s="23" t="s">
        <v>2910</v>
      </c>
      <c r="L6381" s="18" t="s">
        <v>92</v>
      </c>
      <c r="M6381" s="18" t="s">
        <v>2911</v>
      </c>
      <c r="N6381">
        <v>9.49</v>
      </c>
      <c r="O6381" s="31">
        <v>7.72</v>
      </c>
      <c r="P6381" s="31">
        <v>7.72</v>
      </c>
      <c r="Q6381">
        <v>0.7</v>
      </c>
      <c r="R6381">
        <f t="shared" si="297"/>
        <v>5.4</v>
      </c>
      <c r="S6381" s="38" t="s">
        <v>36</v>
      </c>
      <c r="T6381" s="27">
        <v>1</v>
      </c>
      <c r="U6381">
        <f t="shared" si="299"/>
        <v>5.4</v>
      </c>
      <c r="V6381" s="39" t="s">
        <v>36</v>
      </c>
    </row>
    <row r="6382" spans="1:22">
      <c r="A6382" s="29">
        <v>42178.807060185187</v>
      </c>
      <c r="B6382" t="s">
        <v>33</v>
      </c>
      <c r="C6382" s="37" t="s">
        <v>34</v>
      </c>
      <c r="D6382" s="37"/>
      <c r="E6382" s="35" t="s">
        <v>7862</v>
      </c>
      <c r="F6382" s="34">
        <v>1</v>
      </c>
      <c r="H6382">
        <f t="shared" si="298"/>
        <v>1</v>
      </c>
      <c r="I6382" t="s">
        <v>35</v>
      </c>
      <c r="J6382" s="1" t="s">
        <v>398</v>
      </c>
      <c r="K6382" s="23" t="s">
        <v>410</v>
      </c>
      <c r="L6382" s="18" t="s">
        <v>411</v>
      </c>
      <c r="M6382" s="18" t="s">
        <v>412</v>
      </c>
      <c r="N6382">
        <v>7.49</v>
      </c>
      <c r="O6382" s="31">
        <v>6.19</v>
      </c>
      <c r="P6382" s="31">
        <v>6.19</v>
      </c>
      <c r="Q6382">
        <v>0.7</v>
      </c>
      <c r="R6382">
        <f t="shared" si="297"/>
        <v>4.33</v>
      </c>
      <c r="S6382" s="38" t="s">
        <v>36</v>
      </c>
      <c r="T6382" s="27">
        <v>1</v>
      </c>
      <c r="U6382">
        <f t="shared" si="299"/>
        <v>4.33</v>
      </c>
      <c r="V6382" s="39" t="s">
        <v>36</v>
      </c>
    </row>
    <row r="6383" spans="1:22">
      <c r="A6383" s="29">
        <v>42178.897662037038</v>
      </c>
      <c r="B6383" t="s">
        <v>33</v>
      </c>
      <c r="C6383" s="37" t="s">
        <v>40</v>
      </c>
      <c r="D6383" s="37"/>
      <c r="E6383" s="35" t="s">
        <v>1810</v>
      </c>
      <c r="F6383" s="34">
        <v>1</v>
      </c>
      <c r="H6383">
        <f t="shared" si="298"/>
        <v>1</v>
      </c>
      <c r="I6383" t="s">
        <v>35</v>
      </c>
      <c r="J6383" s="1" t="s">
        <v>46</v>
      </c>
      <c r="K6383" s="23" t="s">
        <v>1096</v>
      </c>
      <c r="L6383" s="18" t="s">
        <v>174</v>
      </c>
      <c r="M6383" s="18" t="s">
        <v>1097</v>
      </c>
      <c r="N6383">
        <v>6.49</v>
      </c>
      <c r="O6383" s="31">
        <v>5.28</v>
      </c>
      <c r="P6383" s="31">
        <v>5.28</v>
      </c>
      <c r="Q6383">
        <v>0.7</v>
      </c>
      <c r="R6383">
        <f t="shared" si="297"/>
        <v>3.7</v>
      </c>
      <c r="S6383" s="38" t="s">
        <v>36</v>
      </c>
      <c r="T6383" s="27">
        <v>1</v>
      </c>
      <c r="U6383">
        <f t="shared" si="299"/>
        <v>3.7</v>
      </c>
      <c r="V6383" s="39" t="s">
        <v>36</v>
      </c>
    </row>
    <row r="6384" spans="1:22">
      <c r="A6384" s="29">
        <v>42179.514166666668</v>
      </c>
      <c r="B6384" t="s">
        <v>33</v>
      </c>
      <c r="C6384" s="37" t="s">
        <v>34</v>
      </c>
      <c r="D6384" s="37"/>
      <c r="E6384" s="35" t="s">
        <v>7854</v>
      </c>
      <c r="F6384" s="34">
        <v>1</v>
      </c>
      <c r="H6384">
        <f t="shared" si="298"/>
        <v>1</v>
      </c>
      <c r="I6384" t="s">
        <v>35</v>
      </c>
      <c r="J6384" s="1" t="s">
        <v>46</v>
      </c>
      <c r="K6384" s="23" t="s">
        <v>1096</v>
      </c>
      <c r="L6384" s="18" t="s">
        <v>174</v>
      </c>
      <c r="M6384" s="18" t="s">
        <v>1097</v>
      </c>
      <c r="N6384">
        <v>6.49</v>
      </c>
      <c r="O6384" s="31">
        <v>5.36</v>
      </c>
      <c r="P6384" s="31">
        <v>5.36</v>
      </c>
      <c r="Q6384">
        <v>0.7</v>
      </c>
      <c r="R6384">
        <f t="shared" si="297"/>
        <v>3.75</v>
      </c>
      <c r="S6384" s="38" t="s">
        <v>36</v>
      </c>
      <c r="T6384" s="27">
        <v>1</v>
      </c>
      <c r="U6384">
        <f t="shared" si="299"/>
        <v>3.75</v>
      </c>
      <c r="V6384" s="39" t="s">
        <v>36</v>
      </c>
    </row>
    <row r="6385" spans="1:22">
      <c r="A6385" s="29">
        <v>42181.673437500001</v>
      </c>
      <c r="B6385" t="s">
        <v>33</v>
      </c>
      <c r="C6385" s="37" t="s">
        <v>34</v>
      </c>
      <c r="D6385" s="37"/>
      <c r="E6385" s="35" t="s">
        <v>7863</v>
      </c>
      <c r="F6385" s="34">
        <v>1</v>
      </c>
      <c r="H6385">
        <f t="shared" si="298"/>
        <v>1</v>
      </c>
      <c r="I6385" t="s">
        <v>35</v>
      </c>
      <c r="J6385" s="1" t="s">
        <v>46</v>
      </c>
      <c r="K6385" s="23" t="s">
        <v>11447</v>
      </c>
      <c r="L6385" s="18" t="s">
        <v>11448</v>
      </c>
      <c r="M6385" s="18" t="s">
        <v>11449</v>
      </c>
      <c r="N6385">
        <v>7.99</v>
      </c>
      <c r="O6385" s="31">
        <v>6.6</v>
      </c>
      <c r="P6385" s="31">
        <v>6.6</v>
      </c>
      <c r="Q6385">
        <v>0.7</v>
      </c>
      <c r="R6385">
        <f t="shared" si="297"/>
        <v>4.62</v>
      </c>
      <c r="S6385" s="38" t="s">
        <v>36</v>
      </c>
      <c r="T6385" s="27">
        <v>1</v>
      </c>
      <c r="U6385">
        <f t="shared" si="299"/>
        <v>4.62</v>
      </c>
      <c r="V6385" s="39" t="s">
        <v>36</v>
      </c>
    </row>
    <row r="6386" spans="1:22">
      <c r="A6386" s="29">
        <v>42181.932326388887</v>
      </c>
      <c r="B6386" t="s">
        <v>33</v>
      </c>
      <c r="C6386" s="37" t="s">
        <v>58</v>
      </c>
      <c r="D6386" s="37"/>
      <c r="E6386" s="35" t="s">
        <v>7864</v>
      </c>
      <c r="F6386" s="34">
        <v>1</v>
      </c>
      <c r="H6386">
        <f t="shared" si="298"/>
        <v>1</v>
      </c>
      <c r="I6386" t="s">
        <v>35</v>
      </c>
      <c r="J6386" s="1" t="s">
        <v>46</v>
      </c>
      <c r="K6386" s="23" t="s">
        <v>8175</v>
      </c>
      <c r="L6386" s="18" t="s">
        <v>192</v>
      </c>
      <c r="M6386" s="18" t="s">
        <v>8176</v>
      </c>
      <c r="N6386">
        <v>7.99</v>
      </c>
      <c r="O6386" s="31">
        <v>6.71</v>
      </c>
      <c r="P6386" s="31">
        <v>6.71</v>
      </c>
      <c r="Q6386">
        <v>0.7</v>
      </c>
      <c r="R6386">
        <f t="shared" si="297"/>
        <v>4.7</v>
      </c>
      <c r="S6386" s="38" t="s">
        <v>36</v>
      </c>
      <c r="T6386" s="27">
        <v>1</v>
      </c>
      <c r="U6386">
        <f t="shared" si="299"/>
        <v>4.7</v>
      </c>
      <c r="V6386" s="39" t="s">
        <v>36</v>
      </c>
    </row>
    <row r="6387" spans="1:22">
      <c r="A6387" s="29">
        <v>42181.604884259257</v>
      </c>
      <c r="B6387" t="s">
        <v>33</v>
      </c>
      <c r="C6387" s="37" t="s">
        <v>40</v>
      </c>
      <c r="D6387" s="37"/>
      <c r="E6387" s="35" t="s">
        <v>66</v>
      </c>
      <c r="F6387" s="34">
        <v>1</v>
      </c>
      <c r="H6387">
        <f t="shared" si="298"/>
        <v>1</v>
      </c>
      <c r="I6387" t="s">
        <v>35</v>
      </c>
      <c r="J6387" s="1" t="s">
        <v>46</v>
      </c>
      <c r="K6387" s="23" t="s">
        <v>685</v>
      </c>
      <c r="L6387" s="18" t="s">
        <v>144</v>
      </c>
      <c r="M6387" s="18" t="s">
        <v>686</v>
      </c>
      <c r="N6387">
        <v>7.49</v>
      </c>
      <c r="O6387" s="31">
        <v>6.09</v>
      </c>
      <c r="P6387" s="31">
        <v>6.09</v>
      </c>
      <c r="Q6387">
        <v>0.7</v>
      </c>
      <c r="R6387">
        <f t="shared" si="297"/>
        <v>4.26</v>
      </c>
      <c r="S6387" s="38" t="s">
        <v>36</v>
      </c>
      <c r="T6387" s="27">
        <v>1</v>
      </c>
      <c r="U6387">
        <f t="shared" si="299"/>
        <v>4.26</v>
      </c>
      <c r="V6387" s="39" t="s">
        <v>36</v>
      </c>
    </row>
    <row r="6388" spans="1:22">
      <c r="A6388" s="29">
        <v>42181.551724537036</v>
      </c>
      <c r="B6388" t="s">
        <v>33</v>
      </c>
      <c r="C6388" s="37" t="s">
        <v>51</v>
      </c>
      <c r="D6388" s="37"/>
      <c r="E6388" s="35" t="s">
        <v>7865</v>
      </c>
      <c r="F6388" s="34">
        <v>1</v>
      </c>
      <c r="H6388">
        <f t="shared" si="298"/>
        <v>1</v>
      </c>
      <c r="I6388" t="s">
        <v>52</v>
      </c>
      <c r="J6388" s="1" t="s">
        <v>492</v>
      </c>
      <c r="K6388" s="23" t="s">
        <v>249</v>
      </c>
      <c r="L6388" s="18" t="s">
        <v>120</v>
      </c>
      <c r="M6388" s="18" t="s">
        <v>171</v>
      </c>
      <c r="N6388">
        <v>7.99</v>
      </c>
      <c r="O6388" s="31">
        <v>6.71</v>
      </c>
      <c r="P6388" s="31">
        <v>6.71</v>
      </c>
      <c r="Q6388">
        <v>0.7</v>
      </c>
      <c r="R6388">
        <f t="shared" si="297"/>
        <v>4.7</v>
      </c>
      <c r="S6388" s="38" t="s">
        <v>36</v>
      </c>
      <c r="T6388" s="27">
        <v>1</v>
      </c>
      <c r="U6388">
        <f t="shared" si="299"/>
        <v>4.7</v>
      </c>
      <c r="V6388" s="39" t="s">
        <v>36</v>
      </c>
    </row>
    <row r="6389" spans="1:22">
      <c r="A6389" s="29">
        <v>42181.478738425925</v>
      </c>
      <c r="B6389" t="s">
        <v>33</v>
      </c>
      <c r="C6389" s="37" t="s">
        <v>58</v>
      </c>
      <c r="D6389" s="37"/>
      <c r="E6389" s="35" t="s">
        <v>4424</v>
      </c>
      <c r="F6389" s="34">
        <v>1</v>
      </c>
      <c r="H6389">
        <f t="shared" si="298"/>
        <v>1</v>
      </c>
      <c r="I6389" t="s">
        <v>35</v>
      </c>
      <c r="J6389" s="1" t="s">
        <v>46</v>
      </c>
      <c r="K6389" s="23" t="s">
        <v>1703</v>
      </c>
      <c r="L6389" s="18" t="s">
        <v>426</v>
      </c>
      <c r="M6389" s="18" t="s">
        <v>1704</v>
      </c>
      <c r="N6389">
        <v>5.99</v>
      </c>
      <c r="O6389" s="31">
        <v>5.03</v>
      </c>
      <c r="P6389" s="31">
        <v>5.03</v>
      </c>
      <c r="Q6389">
        <v>0.7</v>
      </c>
      <c r="R6389">
        <f t="shared" si="297"/>
        <v>3.52</v>
      </c>
      <c r="S6389" s="38" t="s">
        <v>36</v>
      </c>
      <c r="T6389" s="27">
        <v>1</v>
      </c>
      <c r="U6389">
        <f t="shared" si="299"/>
        <v>3.52</v>
      </c>
      <c r="V6389" s="39" t="s">
        <v>36</v>
      </c>
    </row>
    <row r="6390" spans="1:22">
      <c r="A6390" s="29">
        <v>42181.54787037037</v>
      </c>
      <c r="B6390" t="s">
        <v>33</v>
      </c>
      <c r="C6390" s="37" t="s">
        <v>40</v>
      </c>
      <c r="D6390" s="37"/>
      <c r="E6390" s="35" t="s">
        <v>7866</v>
      </c>
      <c r="F6390" s="34">
        <v>1</v>
      </c>
      <c r="H6390">
        <f t="shared" si="298"/>
        <v>1</v>
      </c>
      <c r="I6390" t="s">
        <v>35</v>
      </c>
      <c r="J6390" s="1" t="s">
        <v>46</v>
      </c>
      <c r="K6390" s="23" t="s">
        <v>1777</v>
      </c>
      <c r="L6390" s="18" t="s">
        <v>84</v>
      </c>
      <c r="M6390" s="18" t="s">
        <v>1031</v>
      </c>
      <c r="N6390">
        <v>7.99</v>
      </c>
      <c r="O6390" s="31">
        <v>6.5</v>
      </c>
      <c r="P6390" s="31">
        <v>6.5</v>
      </c>
      <c r="Q6390">
        <v>0.7</v>
      </c>
      <c r="R6390">
        <f t="shared" si="297"/>
        <v>4.55</v>
      </c>
      <c r="S6390" s="38" t="s">
        <v>36</v>
      </c>
      <c r="T6390" s="27">
        <v>1</v>
      </c>
      <c r="U6390">
        <f t="shared" si="299"/>
        <v>4.55</v>
      </c>
      <c r="V6390" s="39" t="s">
        <v>36</v>
      </c>
    </row>
    <row r="6391" spans="1:22">
      <c r="A6391" s="29">
        <v>42178.872569444444</v>
      </c>
      <c r="B6391" t="s">
        <v>33</v>
      </c>
      <c r="C6391" s="37" t="s">
        <v>40</v>
      </c>
      <c r="D6391" s="37"/>
      <c r="E6391" s="35" t="s">
        <v>1806</v>
      </c>
      <c r="F6391" s="34">
        <v>1</v>
      </c>
      <c r="H6391">
        <f t="shared" si="298"/>
        <v>1</v>
      </c>
      <c r="I6391" t="s">
        <v>35</v>
      </c>
      <c r="J6391" s="1" t="s">
        <v>52</v>
      </c>
      <c r="K6391" s="23" t="s">
        <v>11450</v>
      </c>
      <c r="L6391" s="18" t="s">
        <v>310</v>
      </c>
      <c r="M6391" s="18" t="s">
        <v>11451</v>
      </c>
      <c r="N6391">
        <v>7.49</v>
      </c>
      <c r="O6391" s="31">
        <v>6.09</v>
      </c>
      <c r="P6391" s="31">
        <v>6.09</v>
      </c>
      <c r="Q6391">
        <v>0.7</v>
      </c>
      <c r="R6391">
        <f t="shared" si="297"/>
        <v>4.26</v>
      </c>
      <c r="S6391" s="38" t="s">
        <v>36</v>
      </c>
      <c r="T6391" s="27">
        <v>1</v>
      </c>
      <c r="U6391">
        <f t="shared" si="299"/>
        <v>4.26</v>
      </c>
      <c r="V6391" s="39" t="s">
        <v>36</v>
      </c>
    </row>
    <row r="6392" spans="1:22">
      <c r="A6392" s="29">
        <v>42178.56925925926</v>
      </c>
      <c r="B6392" t="s">
        <v>33</v>
      </c>
      <c r="C6392" s="37" t="s">
        <v>58</v>
      </c>
      <c r="D6392" s="37"/>
      <c r="E6392" s="35" t="s">
        <v>6637</v>
      </c>
      <c r="F6392" s="34">
        <v>1</v>
      </c>
      <c r="H6392">
        <f t="shared" si="298"/>
        <v>1</v>
      </c>
      <c r="I6392" t="s">
        <v>35</v>
      </c>
      <c r="J6392" s="1" t="s">
        <v>398</v>
      </c>
      <c r="K6392" s="23" t="s">
        <v>4938</v>
      </c>
      <c r="L6392" s="18" t="s">
        <v>558</v>
      </c>
      <c r="M6392" s="18" t="s">
        <v>4939</v>
      </c>
      <c r="N6392">
        <v>7.99</v>
      </c>
      <c r="O6392" s="31">
        <v>6.71</v>
      </c>
      <c r="P6392" s="31">
        <v>6.71</v>
      </c>
      <c r="Q6392">
        <v>0.7</v>
      </c>
      <c r="R6392">
        <f t="shared" si="297"/>
        <v>4.7</v>
      </c>
      <c r="S6392" s="38" t="s">
        <v>36</v>
      </c>
      <c r="T6392" s="27">
        <v>1</v>
      </c>
      <c r="U6392">
        <f t="shared" si="299"/>
        <v>4.7</v>
      </c>
      <c r="V6392" s="39" t="s">
        <v>36</v>
      </c>
    </row>
    <row r="6393" spans="1:22">
      <c r="A6393" s="29">
        <v>42178.957187499997</v>
      </c>
      <c r="B6393" t="s">
        <v>33</v>
      </c>
      <c r="C6393" s="37" t="s">
        <v>40</v>
      </c>
      <c r="D6393" s="37"/>
      <c r="E6393" s="35" t="s">
        <v>521</v>
      </c>
      <c r="F6393" s="34">
        <v>1</v>
      </c>
      <c r="H6393">
        <f t="shared" si="298"/>
        <v>1</v>
      </c>
      <c r="I6393" t="s">
        <v>35</v>
      </c>
      <c r="J6393" s="1" t="s">
        <v>46</v>
      </c>
      <c r="K6393" s="23" t="s">
        <v>3363</v>
      </c>
      <c r="L6393" s="18" t="s">
        <v>62</v>
      </c>
      <c r="M6393" s="18" t="s">
        <v>3364</v>
      </c>
      <c r="N6393">
        <v>6.99</v>
      </c>
      <c r="O6393" s="31">
        <v>5.68</v>
      </c>
      <c r="P6393" s="31">
        <v>5.68</v>
      </c>
      <c r="Q6393">
        <v>0.7</v>
      </c>
      <c r="R6393">
        <f t="shared" si="297"/>
        <v>3.98</v>
      </c>
      <c r="S6393" s="38" t="s">
        <v>36</v>
      </c>
      <c r="T6393" s="27">
        <v>1</v>
      </c>
      <c r="U6393">
        <f t="shared" si="299"/>
        <v>3.98</v>
      </c>
      <c r="V6393" s="39" t="s">
        <v>36</v>
      </c>
    </row>
    <row r="6394" spans="1:22">
      <c r="A6394" s="29">
        <v>42179.207824074074</v>
      </c>
      <c r="B6394" t="s">
        <v>450</v>
      </c>
      <c r="C6394" s="37" t="s">
        <v>88</v>
      </c>
      <c r="D6394" s="37" t="s">
        <v>858</v>
      </c>
      <c r="E6394" s="35" t="s">
        <v>3028</v>
      </c>
      <c r="F6394" s="34">
        <v>1</v>
      </c>
      <c r="H6394">
        <f t="shared" si="298"/>
        <v>1</v>
      </c>
      <c r="I6394" t="s">
        <v>35</v>
      </c>
      <c r="J6394" s="1" t="s">
        <v>52</v>
      </c>
      <c r="K6394" s="23" t="s">
        <v>9907</v>
      </c>
      <c r="L6394" s="18" t="s">
        <v>8676</v>
      </c>
      <c r="M6394" s="18" t="s">
        <v>9908</v>
      </c>
      <c r="N6394">
        <v>2.4900000000000002</v>
      </c>
      <c r="O6394" s="31">
        <v>2.39</v>
      </c>
      <c r="P6394" s="31">
        <v>2.39</v>
      </c>
      <c r="Q6394">
        <v>0.7</v>
      </c>
      <c r="R6394">
        <f t="shared" si="297"/>
        <v>1.67</v>
      </c>
      <c r="S6394" s="38" t="s">
        <v>36</v>
      </c>
      <c r="T6394" s="27">
        <v>1</v>
      </c>
      <c r="U6394">
        <f t="shared" si="299"/>
        <v>1.67</v>
      </c>
      <c r="V6394" s="39" t="s">
        <v>36</v>
      </c>
    </row>
    <row r="6395" spans="1:22">
      <c r="A6395" s="29">
        <v>42179.870625000003</v>
      </c>
      <c r="B6395" t="s">
        <v>33</v>
      </c>
      <c r="C6395" s="37" t="s">
        <v>58</v>
      </c>
      <c r="D6395" s="37"/>
      <c r="E6395" s="35" t="s">
        <v>3026</v>
      </c>
      <c r="F6395" s="34">
        <v>1</v>
      </c>
      <c r="H6395">
        <f t="shared" si="298"/>
        <v>1</v>
      </c>
      <c r="I6395" t="s">
        <v>35</v>
      </c>
      <c r="J6395" s="1" t="s">
        <v>46</v>
      </c>
      <c r="K6395" s="23" t="s">
        <v>3904</v>
      </c>
      <c r="L6395" s="18" t="s">
        <v>2385</v>
      </c>
      <c r="M6395" s="18" t="s">
        <v>3905</v>
      </c>
      <c r="N6395">
        <v>11.99</v>
      </c>
      <c r="O6395" s="31">
        <v>10.08</v>
      </c>
      <c r="P6395" s="31">
        <v>10.08</v>
      </c>
      <c r="Q6395">
        <v>0.7</v>
      </c>
      <c r="R6395">
        <f t="shared" si="297"/>
        <v>7.06</v>
      </c>
      <c r="S6395" s="38" t="s">
        <v>36</v>
      </c>
      <c r="T6395" s="27">
        <v>1</v>
      </c>
      <c r="U6395">
        <f t="shared" si="299"/>
        <v>7.06</v>
      </c>
      <c r="V6395" s="39" t="s">
        <v>36</v>
      </c>
    </row>
    <row r="6396" spans="1:22">
      <c r="A6396" s="29">
        <v>42178.883587962962</v>
      </c>
      <c r="B6396" t="s">
        <v>33</v>
      </c>
      <c r="C6396" s="37" t="s">
        <v>34</v>
      </c>
      <c r="D6396" s="37"/>
      <c r="E6396" s="35" t="s">
        <v>4245</v>
      </c>
      <c r="F6396" s="34">
        <v>1</v>
      </c>
      <c r="H6396">
        <f t="shared" si="298"/>
        <v>1</v>
      </c>
      <c r="I6396" t="s">
        <v>35</v>
      </c>
      <c r="J6396" s="1" t="s">
        <v>52</v>
      </c>
      <c r="K6396" s="23" t="s">
        <v>5561</v>
      </c>
      <c r="L6396" s="18" t="s">
        <v>396</v>
      </c>
      <c r="M6396" s="18" t="s">
        <v>5562</v>
      </c>
      <c r="N6396">
        <v>7.49</v>
      </c>
      <c r="O6396" s="31">
        <v>6.19</v>
      </c>
      <c r="P6396" s="31">
        <v>6.19</v>
      </c>
      <c r="Q6396">
        <v>0.7</v>
      </c>
      <c r="R6396">
        <f t="shared" si="297"/>
        <v>4.33</v>
      </c>
      <c r="S6396" s="38" t="s">
        <v>36</v>
      </c>
      <c r="T6396" s="27">
        <v>1</v>
      </c>
      <c r="U6396">
        <f t="shared" si="299"/>
        <v>4.33</v>
      </c>
      <c r="V6396" s="39" t="s">
        <v>36</v>
      </c>
    </row>
    <row r="6397" spans="1:22">
      <c r="A6397" s="29">
        <v>42178.664363425924</v>
      </c>
      <c r="B6397" t="s">
        <v>33</v>
      </c>
      <c r="C6397" s="37" t="s">
        <v>40</v>
      </c>
      <c r="D6397" s="37"/>
      <c r="E6397" s="35" t="s">
        <v>205</v>
      </c>
      <c r="F6397" s="34">
        <v>1</v>
      </c>
      <c r="H6397">
        <f t="shared" si="298"/>
        <v>1</v>
      </c>
      <c r="I6397" t="s">
        <v>35</v>
      </c>
      <c r="J6397" s="1" t="s">
        <v>52</v>
      </c>
      <c r="K6397" s="23" t="s">
        <v>225</v>
      </c>
      <c r="L6397" s="18" t="s">
        <v>120</v>
      </c>
      <c r="M6397" s="18" t="s">
        <v>121</v>
      </c>
      <c r="N6397">
        <v>7.99</v>
      </c>
      <c r="O6397" s="31">
        <v>6.5</v>
      </c>
      <c r="P6397" s="31">
        <v>6.5</v>
      </c>
      <c r="Q6397">
        <v>0.7</v>
      </c>
      <c r="R6397">
        <f t="shared" si="297"/>
        <v>4.55</v>
      </c>
      <c r="S6397" s="38" t="s">
        <v>36</v>
      </c>
      <c r="T6397" s="27">
        <v>1</v>
      </c>
      <c r="U6397">
        <f t="shared" si="299"/>
        <v>4.55</v>
      </c>
      <c r="V6397" s="39" t="s">
        <v>36</v>
      </c>
    </row>
    <row r="6398" spans="1:22">
      <c r="A6398" s="29">
        <v>42178.934201388889</v>
      </c>
      <c r="B6398" t="s">
        <v>33</v>
      </c>
      <c r="C6398" s="37" t="s">
        <v>40</v>
      </c>
      <c r="D6398" s="37"/>
      <c r="E6398" s="35" t="s">
        <v>1913</v>
      </c>
      <c r="F6398" s="34">
        <v>1</v>
      </c>
      <c r="H6398">
        <f t="shared" si="298"/>
        <v>1</v>
      </c>
      <c r="I6398" t="s">
        <v>35</v>
      </c>
      <c r="J6398" s="1" t="s">
        <v>45</v>
      </c>
      <c r="K6398" s="23" t="s">
        <v>2910</v>
      </c>
      <c r="L6398" s="18" t="s">
        <v>92</v>
      </c>
      <c r="M6398" s="18" t="s">
        <v>2911</v>
      </c>
      <c r="N6398">
        <v>9.49</v>
      </c>
      <c r="O6398" s="31">
        <v>7.72</v>
      </c>
      <c r="P6398" s="31">
        <v>7.72</v>
      </c>
      <c r="Q6398">
        <v>0.7</v>
      </c>
      <c r="R6398">
        <f t="shared" si="297"/>
        <v>5.4</v>
      </c>
      <c r="S6398" s="38" t="s">
        <v>36</v>
      </c>
      <c r="T6398" s="27">
        <v>1</v>
      </c>
      <c r="U6398">
        <f t="shared" si="299"/>
        <v>5.4</v>
      </c>
      <c r="V6398" s="39" t="s">
        <v>36</v>
      </c>
    </row>
    <row r="6399" spans="1:22">
      <c r="A6399" s="29">
        <v>42178.703703703701</v>
      </c>
      <c r="B6399" t="s">
        <v>33</v>
      </c>
      <c r="C6399" s="37" t="s">
        <v>40</v>
      </c>
      <c r="D6399" s="37"/>
      <c r="E6399" s="35" t="s">
        <v>3001</v>
      </c>
      <c r="F6399" s="34">
        <v>1</v>
      </c>
      <c r="H6399">
        <f t="shared" si="298"/>
        <v>1</v>
      </c>
      <c r="I6399" t="s">
        <v>35</v>
      </c>
      <c r="J6399" s="1" t="s">
        <v>38</v>
      </c>
      <c r="K6399" s="23" t="s">
        <v>273</v>
      </c>
      <c r="L6399" s="18" t="s">
        <v>78</v>
      </c>
      <c r="M6399" s="18" t="s">
        <v>168</v>
      </c>
      <c r="N6399">
        <v>5.99</v>
      </c>
      <c r="O6399" s="31">
        <v>4.87</v>
      </c>
      <c r="P6399" s="31">
        <v>4.87</v>
      </c>
      <c r="Q6399">
        <v>0.7</v>
      </c>
      <c r="R6399">
        <f t="shared" si="297"/>
        <v>3.41</v>
      </c>
      <c r="S6399" s="38" t="s">
        <v>36</v>
      </c>
      <c r="T6399" s="27">
        <v>1</v>
      </c>
      <c r="U6399">
        <f t="shared" si="299"/>
        <v>3.41</v>
      </c>
      <c r="V6399" s="39" t="s">
        <v>36</v>
      </c>
    </row>
    <row r="6400" spans="1:22">
      <c r="A6400" s="29">
        <v>42178.740277777775</v>
      </c>
      <c r="B6400" t="s">
        <v>33</v>
      </c>
      <c r="C6400" s="37" t="s">
        <v>73</v>
      </c>
      <c r="D6400" s="37"/>
      <c r="E6400" s="35" t="s">
        <v>1928</v>
      </c>
      <c r="F6400" s="34">
        <v>1</v>
      </c>
      <c r="H6400">
        <f t="shared" si="298"/>
        <v>1</v>
      </c>
      <c r="I6400" t="s">
        <v>35</v>
      </c>
      <c r="J6400" s="1" t="s">
        <v>38</v>
      </c>
      <c r="K6400" s="23" t="s">
        <v>8095</v>
      </c>
      <c r="L6400" s="18" t="s">
        <v>3184</v>
      </c>
      <c r="M6400" s="18" t="s">
        <v>8096</v>
      </c>
      <c r="N6400">
        <v>12.99</v>
      </c>
      <c r="O6400" s="31">
        <v>10.83</v>
      </c>
      <c r="P6400" s="31">
        <v>10.82</v>
      </c>
      <c r="Q6400">
        <v>0.7</v>
      </c>
      <c r="R6400">
        <f t="shared" si="297"/>
        <v>7.57</v>
      </c>
      <c r="S6400" s="38" t="s">
        <v>36</v>
      </c>
      <c r="T6400" s="27">
        <v>1</v>
      </c>
      <c r="U6400">
        <f t="shared" si="299"/>
        <v>7.57</v>
      </c>
      <c r="V6400" s="39" t="s">
        <v>36</v>
      </c>
    </row>
    <row r="6401" spans="1:22">
      <c r="A6401" s="29">
        <v>42178.916805555556</v>
      </c>
      <c r="B6401" t="s">
        <v>33</v>
      </c>
      <c r="C6401" s="37" t="s">
        <v>40</v>
      </c>
      <c r="D6401" s="37"/>
      <c r="E6401" s="35" t="s">
        <v>735</v>
      </c>
      <c r="F6401" s="34">
        <v>1</v>
      </c>
      <c r="H6401">
        <f t="shared" si="298"/>
        <v>1</v>
      </c>
      <c r="I6401" t="s">
        <v>35</v>
      </c>
      <c r="J6401" s="1" t="s">
        <v>1263</v>
      </c>
      <c r="K6401" s="23" t="s">
        <v>11452</v>
      </c>
      <c r="L6401" s="18" t="s">
        <v>11453</v>
      </c>
      <c r="M6401" s="18" t="s">
        <v>11454</v>
      </c>
      <c r="N6401">
        <v>4.49</v>
      </c>
      <c r="O6401" s="31">
        <v>3.65</v>
      </c>
      <c r="P6401" s="31">
        <v>3.65</v>
      </c>
      <c r="Q6401">
        <v>0.7</v>
      </c>
      <c r="R6401">
        <f t="shared" si="297"/>
        <v>2.56</v>
      </c>
      <c r="S6401" s="38" t="s">
        <v>36</v>
      </c>
      <c r="T6401" s="27">
        <v>1</v>
      </c>
      <c r="U6401">
        <f t="shared" si="299"/>
        <v>2.56</v>
      </c>
      <c r="V6401" s="39" t="s">
        <v>36</v>
      </c>
    </row>
    <row r="6402" spans="1:22">
      <c r="A6402" s="29">
        <v>42181.78979166667</v>
      </c>
      <c r="B6402" t="s">
        <v>33</v>
      </c>
      <c r="C6402" s="37" t="s">
        <v>34</v>
      </c>
      <c r="D6402" s="37"/>
      <c r="E6402" s="35" t="s">
        <v>2449</v>
      </c>
      <c r="F6402" s="34">
        <v>1</v>
      </c>
      <c r="H6402">
        <f t="shared" si="298"/>
        <v>1</v>
      </c>
      <c r="I6402" t="s">
        <v>35</v>
      </c>
      <c r="J6402" s="1" t="s">
        <v>46</v>
      </c>
      <c r="K6402" s="23" t="s">
        <v>10588</v>
      </c>
      <c r="L6402" s="18" t="s">
        <v>81</v>
      </c>
      <c r="M6402" s="18" t="s">
        <v>10589</v>
      </c>
      <c r="N6402">
        <v>8.99</v>
      </c>
      <c r="O6402" s="31">
        <v>7.43</v>
      </c>
      <c r="P6402" s="31">
        <v>7.43</v>
      </c>
      <c r="Q6402">
        <v>0.7</v>
      </c>
      <c r="R6402">
        <f t="shared" ref="R6402:R6465" si="300">ROUND(P6402*Q6402,2)*H6402</f>
        <v>5.2</v>
      </c>
      <c r="S6402" s="38" t="s">
        <v>36</v>
      </c>
      <c r="T6402" s="27">
        <v>1</v>
      </c>
      <c r="U6402">
        <f t="shared" si="299"/>
        <v>5.2</v>
      </c>
      <c r="V6402" s="39" t="s">
        <v>36</v>
      </c>
    </row>
    <row r="6403" spans="1:22">
      <c r="A6403" s="29">
        <v>42181.544398148151</v>
      </c>
      <c r="B6403" t="s">
        <v>33</v>
      </c>
      <c r="C6403" s="37" t="s">
        <v>40</v>
      </c>
      <c r="D6403" s="37"/>
      <c r="E6403" s="35" t="s">
        <v>7866</v>
      </c>
      <c r="F6403" s="34">
        <v>1</v>
      </c>
      <c r="H6403">
        <f t="shared" ref="H6403:H6466" si="301">F6403-G6403</f>
        <v>1</v>
      </c>
      <c r="I6403" t="s">
        <v>35</v>
      </c>
      <c r="J6403" s="1" t="s">
        <v>46</v>
      </c>
      <c r="K6403" s="23" t="s">
        <v>840</v>
      </c>
      <c r="L6403" s="18" t="s">
        <v>84</v>
      </c>
      <c r="M6403" s="18" t="s">
        <v>841</v>
      </c>
      <c r="N6403">
        <v>7.99</v>
      </c>
      <c r="O6403" s="31">
        <v>6.5</v>
      </c>
      <c r="P6403" s="31">
        <v>6.5</v>
      </c>
      <c r="Q6403">
        <v>0.7</v>
      </c>
      <c r="R6403">
        <f t="shared" si="300"/>
        <v>4.55</v>
      </c>
      <c r="S6403" s="38" t="s">
        <v>36</v>
      </c>
      <c r="T6403" s="27">
        <v>1</v>
      </c>
      <c r="U6403">
        <f t="shared" ref="U6403:U6466" si="302">ROUND(T6403*R6403,2)</f>
        <v>4.55</v>
      </c>
      <c r="V6403" s="39" t="s">
        <v>36</v>
      </c>
    </row>
    <row r="6404" spans="1:22">
      <c r="A6404" s="29">
        <v>42181.388287037036</v>
      </c>
      <c r="B6404" t="s">
        <v>33</v>
      </c>
      <c r="C6404" s="37" t="s">
        <v>34</v>
      </c>
      <c r="D6404" s="37"/>
      <c r="E6404" s="35" t="s">
        <v>7867</v>
      </c>
      <c r="F6404" s="34">
        <v>1</v>
      </c>
      <c r="H6404">
        <f t="shared" si="301"/>
        <v>1</v>
      </c>
      <c r="I6404" t="s">
        <v>35</v>
      </c>
      <c r="J6404" s="1" t="s">
        <v>52</v>
      </c>
      <c r="K6404" s="23" t="s">
        <v>709</v>
      </c>
      <c r="L6404" s="18" t="s">
        <v>108</v>
      </c>
      <c r="M6404" s="18" t="s">
        <v>710</v>
      </c>
      <c r="N6404">
        <v>7.49</v>
      </c>
      <c r="O6404" s="31">
        <v>6.19</v>
      </c>
      <c r="P6404" s="31">
        <v>6.19</v>
      </c>
      <c r="Q6404">
        <v>0.7</v>
      </c>
      <c r="R6404">
        <f t="shared" si="300"/>
        <v>4.33</v>
      </c>
      <c r="S6404" s="38" t="s">
        <v>36</v>
      </c>
      <c r="T6404" s="27">
        <v>1</v>
      </c>
      <c r="U6404">
        <f t="shared" si="302"/>
        <v>4.33</v>
      </c>
      <c r="V6404" s="39" t="s">
        <v>36</v>
      </c>
    </row>
    <row r="6405" spans="1:22">
      <c r="A6405" s="29">
        <v>42181.738576388889</v>
      </c>
      <c r="B6405" t="s">
        <v>33</v>
      </c>
      <c r="C6405" s="37" t="s">
        <v>40</v>
      </c>
      <c r="D6405" s="37"/>
      <c r="E6405" s="35" t="s">
        <v>735</v>
      </c>
      <c r="F6405" s="34">
        <v>1</v>
      </c>
      <c r="H6405">
        <f t="shared" si="301"/>
        <v>1</v>
      </c>
      <c r="I6405" t="s">
        <v>35</v>
      </c>
      <c r="J6405" s="1" t="s">
        <v>398</v>
      </c>
      <c r="K6405" s="23" t="s">
        <v>4540</v>
      </c>
      <c r="L6405" s="18" t="s">
        <v>395</v>
      </c>
      <c r="M6405" s="18" t="s">
        <v>4541</v>
      </c>
      <c r="N6405">
        <v>3.99</v>
      </c>
      <c r="O6405" s="31">
        <v>3.24</v>
      </c>
      <c r="P6405" s="31">
        <v>3.24</v>
      </c>
      <c r="Q6405">
        <v>0.7</v>
      </c>
      <c r="R6405">
        <f t="shared" si="300"/>
        <v>2.27</v>
      </c>
      <c r="S6405" s="38" t="s">
        <v>36</v>
      </c>
      <c r="T6405" s="27">
        <v>1</v>
      </c>
      <c r="U6405">
        <f t="shared" si="302"/>
        <v>2.27</v>
      </c>
      <c r="V6405" s="39" t="s">
        <v>36</v>
      </c>
    </row>
    <row r="6406" spans="1:22">
      <c r="A6406" s="29">
        <v>42181.681793981479</v>
      </c>
      <c r="B6406" t="s">
        <v>33</v>
      </c>
      <c r="C6406" s="37" t="s">
        <v>34</v>
      </c>
      <c r="D6406" s="37"/>
      <c r="E6406" s="35" t="s">
        <v>7868</v>
      </c>
      <c r="F6406" s="34">
        <v>1</v>
      </c>
      <c r="H6406">
        <f t="shared" si="301"/>
        <v>1</v>
      </c>
      <c r="I6406" t="s">
        <v>35</v>
      </c>
      <c r="J6406" s="1" t="s">
        <v>527</v>
      </c>
      <c r="K6406" s="23" t="s">
        <v>11455</v>
      </c>
      <c r="L6406" s="18" t="s">
        <v>11456</v>
      </c>
      <c r="M6406" s="18" t="s">
        <v>11457</v>
      </c>
      <c r="N6406">
        <v>6.99</v>
      </c>
      <c r="O6406" s="31">
        <v>5.78</v>
      </c>
      <c r="P6406" s="31">
        <v>5.78</v>
      </c>
      <c r="Q6406">
        <v>0.7</v>
      </c>
      <c r="R6406">
        <f t="shared" si="300"/>
        <v>4.05</v>
      </c>
      <c r="S6406" s="38" t="s">
        <v>36</v>
      </c>
      <c r="T6406" s="27">
        <v>1</v>
      </c>
      <c r="U6406">
        <f t="shared" si="302"/>
        <v>4.05</v>
      </c>
      <c r="V6406" s="39" t="s">
        <v>36</v>
      </c>
    </row>
    <row r="6407" spans="1:22">
      <c r="A6407" s="29">
        <v>42181.409432870372</v>
      </c>
      <c r="B6407" t="s">
        <v>33</v>
      </c>
      <c r="C6407" s="37" t="s">
        <v>40</v>
      </c>
      <c r="D6407" s="37"/>
      <c r="E6407" s="35" t="s">
        <v>1825</v>
      </c>
      <c r="F6407" s="34">
        <v>1</v>
      </c>
      <c r="H6407">
        <f t="shared" si="301"/>
        <v>1</v>
      </c>
      <c r="I6407" t="s">
        <v>35</v>
      </c>
      <c r="J6407" s="1" t="s">
        <v>52</v>
      </c>
      <c r="K6407" s="23" t="s">
        <v>249</v>
      </c>
      <c r="L6407" s="18" t="s">
        <v>120</v>
      </c>
      <c r="M6407" s="18" t="s">
        <v>171</v>
      </c>
      <c r="N6407">
        <v>7.99</v>
      </c>
      <c r="O6407" s="31">
        <v>6.5</v>
      </c>
      <c r="P6407" s="31">
        <v>6.5</v>
      </c>
      <c r="Q6407">
        <v>0.7</v>
      </c>
      <c r="R6407">
        <f t="shared" si="300"/>
        <v>4.55</v>
      </c>
      <c r="S6407" s="38" t="s">
        <v>36</v>
      </c>
      <c r="T6407" s="27">
        <v>1</v>
      </c>
      <c r="U6407">
        <f t="shared" si="302"/>
        <v>4.55</v>
      </c>
      <c r="V6407" s="39" t="s">
        <v>36</v>
      </c>
    </row>
    <row r="6408" spans="1:22">
      <c r="A6408" s="29">
        <v>42178.596886574072</v>
      </c>
      <c r="B6408" t="s">
        <v>33</v>
      </c>
      <c r="C6408" s="37" t="s">
        <v>88</v>
      </c>
      <c r="D6408" s="37" t="s">
        <v>863</v>
      </c>
      <c r="E6408" s="35" t="s">
        <v>4012</v>
      </c>
      <c r="F6408" s="34">
        <v>1</v>
      </c>
      <c r="H6408">
        <f t="shared" si="301"/>
        <v>1</v>
      </c>
      <c r="I6408" t="s">
        <v>35</v>
      </c>
      <c r="J6408" s="1" t="s">
        <v>63</v>
      </c>
      <c r="K6408" s="23" t="s">
        <v>11458</v>
      </c>
      <c r="L6408" s="18" t="s">
        <v>44</v>
      </c>
      <c r="M6408" s="18" t="s">
        <v>11459</v>
      </c>
      <c r="N6408">
        <v>5.49</v>
      </c>
      <c r="O6408" s="31">
        <v>5.28</v>
      </c>
      <c r="P6408" s="31">
        <v>5.28</v>
      </c>
      <c r="Q6408">
        <v>0.7</v>
      </c>
      <c r="R6408">
        <f t="shared" si="300"/>
        <v>3.7</v>
      </c>
      <c r="S6408" s="38" t="s">
        <v>36</v>
      </c>
      <c r="T6408" s="27">
        <v>1</v>
      </c>
      <c r="U6408">
        <f t="shared" si="302"/>
        <v>3.7</v>
      </c>
      <c r="V6408" s="39" t="s">
        <v>36</v>
      </c>
    </row>
    <row r="6409" spans="1:22">
      <c r="A6409" s="29">
        <v>42179.591365740744</v>
      </c>
      <c r="B6409" t="s">
        <v>33</v>
      </c>
      <c r="C6409" s="37" t="s">
        <v>34</v>
      </c>
      <c r="D6409" s="37"/>
      <c r="E6409" s="35" t="s">
        <v>7869</v>
      </c>
      <c r="F6409" s="34">
        <v>1</v>
      </c>
      <c r="H6409">
        <f t="shared" si="301"/>
        <v>1</v>
      </c>
      <c r="I6409" t="s">
        <v>35</v>
      </c>
      <c r="J6409" s="1" t="s">
        <v>398</v>
      </c>
      <c r="K6409" s="23" t="s">
        <v>11460</v>
      </c>
      <c r="L6409" s="18" t="s">
        <v>114</v>
      </c>
      <c r="M6409" s="18" t="s">
        <v>11461</v>
      </c>
      <c r="N6409">
        <v>7.49</v>
      </c>
      <c r="O6409" s="31">
        <v>6.19</v>
      </c>
      <c r="P6409" s="31">
        <v>6.19</v>
      </c>
      <c r="Q6409">
        <v>0.7</v>
      </c>
      <c r="R6409">
        <f t="shared" si="300"/>
        <v>4.33</v>
      </c>
      <c r="S6409" s="38" t="s">
        <v>36</v>
      </c>
      <c r="T6409" s="27">
        <v>1</v>
      </c>
      <c r="U6409">
        <f t="shared" si="302"/>
        <v>4.33</v>
      </c>
      <c r="V6409" s="39" t="s">
        <v>36</v>
      </c>
    </row>
    <row r="6410" spans="1:22">
      <c r="A6410" s="29">
        <v>42179.785821759258</v>
      </c>
      <c r="B6410" t="s">
        <v>33</v>
      </c>
      <c r="C6410" s="37" t="s">
        <v>40</v>
      </c>
      <c r="D6410" s="37"/>
      <c r="E6410" s="35" t="s">
        <v>7870</v>
      </c>
      <c r="F6410" s="34">
        <v>1</v>
      </c>
      <c r="H6410">
        <f t="shared" si="301"/>
        <v>1</v>
      </c>
      <c r="I6410" t="s">
        <v>35</v>
      </c>
      <c r="J6410" s="1" t="s">
        <v>488</v>
      </c>
      <c r="K6410" s="23" t="s">
        <v>3759</v>
      </c>
      <c r="L6410" s="18" t="s">
        <v>3419</v>
      </c>
      <c r="M6410" s="18" t="s">
        <v>3760</v>
      </c>
      <c r="N6410">
        <v>4.99</v>
      </c>
      <c r="O6410" s="31">
        <v>4.0599999999999996</v>
      </c>
      <c r="P6410" s="31">
        <v>4.0599999999999996</v>
      </c>
      <c r="Q6410">
        <v>0.7</v>
      </c>
      <c r="R6410">
        <f t="shared" si="300"/>
        <v>2.84</v>
      </c>
      <c r="S6410" s="38" t="s">
        <v>36</v>
      </c>
      <c r="T6410" s="27">
        <v>1</v>
      </c>
      <c r="U6410">
        <f t="shared" si="302"/>
        <v>2.84</v>
      </c>
      <c r="V6410" s="39" t="s">
        <v>36</v>
      </c>
    </row>
    <row r="6411" spans="1:22">
      <c r="A6411" s="29">
        <v>42179.475428240738</v>
      </c>
      <c r="B6411" t="s">
        <v>33</v>
      </c>
      <c r="C6411" s="37" t="s">
        <v>88</v>
      </c>
      <c r="D6411" s="37" t="s">
        <v>3121</v>
      </c>
      <c r="E6411" s="35" t="s">
        <v>7871</v>
      </c>
      <c r="F6411" s="34">
        <v>1</v>
      </c>
      <c r="H6411">
        <f t="shared" si="301"/>
        <v>1</v>
      </c>
      <c r="I6411" t="s">
        <v>35</v>
      </c>
      <c r="J6411" s="1" t="s">
        <v>488</v>
      </c>
      <c r="K6411" s="23" t="s">
        <v>11462</v>
      </c>
      <c r="L6411" s="18" t="s">
        <v>11463</v>
      </c>
      <c r="M6411" s="18" t="s">
        <v>11464</v>
      </c>
      <c r="N6411">
        <v>4.99</v>
      </c>
      <c r="O6411" s="31">
        <v>4.8</v>
      </c>
      <c r="P6411" s="31">
        <v>4.8</v>
      </c>
      <c r="Q6411">
        <v>0.7</v>
      </c>
      <c r="R6411">
        <f t="shared" si="300"/>
        <v>3.36</v>
      </c>
      <c r="S6411" s="38" t="s">
        <v>36</v>
      </c>
      <c r="T6411" s="27">
        <v>1</v>
      </c>
      <c r="U6411">
        <f t="shared" si="302"/>
        <v>3.36</v>
      </c>
      <c r="V6411" s="39" t="s">
        <v>36</v>
      </c>
    </row>
    <row r="6412" spans="1:22">
      <c r="A6412" s="29">
        <v>42179.793321759258</v>
      </c>
      <c r="B6412" t="s">
        <v>33</v>
      </c>
      <c r="C6412" s="37" t="s">
        <v>40</v>
      </c>
      <c r="D6412" s="37"/>
      <c r="E6412" s="35" t="s">
        <v>61</v>
      </c>
      <c r="F6412" s="34">
        <v>1</v>
      </c>
      <c r="H6412">
        <f t="shared" si="301"/>
        <v>1</v>
      </c>
      <c r="I6412" t="s">
        <v>35</v>
      </c>
      <c r="J6412" s="1" t="s">
        <v>398</v>
      </c>
      <c r="K6412" s="23" t="s">
        <v>11465</v>
      </c>
      <c r="L6412" s="18" t="s">
        <v>2359</v>
      </c>
      <c r="M6412" s="18" t="s">
        <v>11466</v>
      </c>
      <c r="N6412">
        <v>7.99</v>
      </c>
      <c r="O6412" s="31">
        <v>6.5</v>
      </c>
      <c r="P6412" s="31">
        <v>6.5</v>
      </c>
      <c r="Q6412">
        <v>0.7</v>
      </c>
      <c r="R6412">
        <f t="shared" si="300"/>
        <v>4.55</v>
      </c>
      <c r="S6412" s="38" t="s">
        <v>36</v>
      </c>
      <c r="T6412" s="27">
        <v>1</v>
      </c>
      <c r="U6412">
        <f t="shared" si="302"/>
        <v>4.55</v>
      </c>
      <c r="V6412" s="39" t="s">
        <v>36</v>
      </c>
    </row>
    <row r="6413" spans="1:22">
      <c r="A6413" s="29">
        <v>42179.699756944443</v>
      </c>
      <c r="B6413" t="s">
        <v>33</v>
      </c>
      <c r="C6413" s="37" t="s">
        <v>40</v>
      </c>
      <c r="D6413" s="37"/>
      <c r="E6413" s="35" t="s">
        <v>1813</v>
      </c>
      <c r="F6413" s="34">
        <v>1</v>
      </c>
      <c r="H6413">
        <f t="shared" si="301"/>
        <v>1</v>
      </c>
      <c r="I6413" t="s">
        <v>35</v>
      </c>
      <c r="J6413" s="1" t="s">
        <v>52</v>
      </c>
      <c r="K6413" s="23" t="s">
        <v>225</v>
      </c>
      <c r="L6413" s="18" t="s">
        <v>120</v>
      </c>
      <c r="M6413" s="18" t="s">
        <v>121</v>
      </c>
      <c r="N6413">
        <v>7.99</v>
      </c>
      <c r="O6413" s="31">
        <v>6.5</v>
      </c>
      <c r="P6413" s="31">
        <v>6.5</v>
      </c>
      <c r="Q6413">
        <v>0.7</v>
      </c>
      <c r="R6413">
        <f t="shared" si="300"/>
        <v>4.55</v>
      </c>
      <c r="S6413" s="38" t="s">
        <v>36</v>
      </c>
      <c r="T6413" s="27">
        <v>1</v>
      </c>
      <c r="U6413">
        <f t="shared" si="302"/>
        <v>4.55</v>
      </c>
      <c r="V6413" s="39" t="s">
        <v>36</v>
      </c>
    </row>
    <row r="6414" spans="1:22">
      <c r="A6414" s="29">
        <v>42179.442129629628</v>
      </c>
      <c r="B6414" t="s">
        <v>33</v>
      </c>
      <c r="C6414" s="37" t="s">
        <v>40</v>
      </c>
      <c r="D6414" s="37"/>
      <c r="E6414" s="35" t="s">
        <v>1864</v>
      </c>
      <c r="F6414" s="34">
        <v>1</v>
      </c>
      <c r="H6414">
        <f t="shared" si="301"/>
        <v>1</v>
      </c>
      <c r="I6414" t="s">
        <v>35</v>
      </c>
      <c r="J6414" s="1" t="s">
        <v>398</v>
      </c>
      <c r="K6414" s="23" t="s">
        <v>3386</v>
      </c>
      <c r="L6414" s="18" t="s">
        <v>182</v>
      </c>
      <c r="M6414" s="18" t="s">
        <v>3387</v>
      </c>
      <c r="N6414">
        <v>7.99</v>
      </c>
      <c r="O6414" s="31">
        <v>6.5</v>
      </c>
      <c r="P6414" s="31">
        <v>6.5</v>
      </c>
      <c r="Q6414">
        <v>0.7</v>
      </c>
      <c r="R6414">
        <f t="shared" si="300"/>
        <v>4.55</v>
      </c>
      <c r="S6414" s="38" t="s">
        <v>36</v>
      </c>
      <c r="T6414" s="27">
        <v>1</v>
      </c>
      <c r="U6414">
        <f t="shared" si="302"/>
        <v>4.55</v>
      </c>
      <c r="V6414" s="39" t="s">
        <v>36</v>
      </c>
    </row>
    <row r="6415" spans="1:22">
      <c r="A6415" s="29">
        <v>42179.967326388891</v>
      </c>
      <c r="B6415" t="s">
        <v>33</v>
      </c>
      <c r="C6415" s="37" t="s">
        <v>70</v>
      </c>
      <c r="D6415" s="37"/>
      <c r="E6415" s="35" t="s">
        <v>7872</v>
      </c>
      <c r="F6415" s="34">
        <v>1</v>
      </c>
      <c r="H6415">
        <f t="shared" si="301"/>
        <v>1</v>
      </c>
      <c r="I6415" t="s">
        <v>35</v>
      </c>
      <c r="J6415" s="1" t="s">
        <v>398</v>
      </c>
      <c r="K6415" s="23" t="s">
        <v>842</v>
      </c>
      <c r="L6415" s="18" t="s">
        <v>411</v>
      </c>
      <c r="M6415" s="18" t="s">
        <v>843</v>
      </c>
      <c r="N6415">
        <v>7.49</v>
      </c>
      <c r="O6415" s="31">
        <v>6.04</v>
      </c>
      <c r="P6415" s="31">
        <v>6.04</v>
      </c>
      <c r="Q6415">
        <v>0.7</v>
      </c>
      <c r="R6415">
        <f t="shared" si="300"/>
        <v>4.2300000000000004</v>
      </c>
      <c r="S6415" s="38" t="s">
        <v>36</v>
      </c>
      <c r="T6415" s="27">
        <v>1</v>
      </c>
      <c r="U6415">
        <f t="shared" si="302"/>
        <v>4.2300000000000004</v>
      </c>
      <c r="V6415" s="39" t="s">
        <v>36</v>
      </c>
    </row>
    <row r="6416" spans="1:22">
      <c r="A6416" s="29">
        <v>42178.848796296297</v>
      </c>
      <c r="B6416" t="s">
        <v>33</v>
      </c>
      <c r="C6416" s="37" t="s">
        <v>40</v>
      </c>
      <c r="D6416" s="37"/>
      <c r="E6416" s="35" t="s">
        <v>6239</v>
      </c>
      <c r="F6416" s="34">
        <v>1</v>
      </c>
      <c r="H6416">
        <f t="shared" si="301"/>
        <v>1</v>
      </c>
      <c r="I6416" t="s">
        <v>35</v>
      </c>
      <c r="J6416" s="1" t="s">
        <v>52</v>
      </c>
      <c r="K6416" s="23" t="s">
        <v>9109</v>
      </c>
      <c r="L6416" s="18" t="s">
        <v>9110</v>
      </c>
      <c r="M6416" s="18" t="s">
        <v>9111</v>
      </c>
      <c r="N6416">
        <v>3.99</v>
      </c>
      <c r="O6416" s="31">
        <v>3.24</v>
      </c>
      <c r="P6416" s="31">
        <v>3.24</v>
      </c>
      <c r="Q6416">
        <v>0.7</v>
      </c>
      <c r="R6416">
        <f t="shared" si="300"/>
        <v>2.27</v>
      </c>
      <c r="S6416" s="38" t="s">
        <v>36</v>
      </c>
      <c r="T6416" s="27">
        <v>1</v>
      </c>
      <c r="U6416">
        <f t="shared" si="302"/>
        <v>2.27</v>
      </c>
      <c r="V6416" s="39" t="s">
        <v>36</v>
      </c>
    </row>
    <row r="6417" spans="1:22">
      <c r="A6417" s="29">
        <v>42179.667615740742</v>
      </c>
      <c r="B6417" t="s">
        <v>33</v>
      </c>
      <c r="C6417" s="37" t="s">
        <v>34</v>
      </c>
      <c r="D6417" s="37"/>
      <c r="E6417" s="35" t="s">
        <v>7873</v>
      </c>
      <c r="F6417" s="34">
        <v>1</v>
      </c>
      <c r="H6417">
        <f t="shared" si="301"/>
        <v>1</v>
      </c>
      <c r="I6417" t="s">
        <v>35</v>
      </c>
      <c r="J6417" s="1" t="s">
        <v>52</v>
      </c>
      <c r="K6417" s="23" t="s">
        <v>2427</v>
      </c>
      <c r="L6417" s="18" t="s">
        <v>80</v>
      </c>
      <c r="M6417" s="18" t="s">
        <v>467</v>
      </c>
      <c r="N6417">
        <v>7.99</v>
      </c>
      <c r="O6417" s="31">
        <v>6.6</v>
      </c>
      <c r="P6417" s="31">
        <v>6.6</v>
      </c>
      <c r="Q6417">
        <v>0.7</v>
      </c>
      <c r="R6417">
        <f t="shared" si="300"/>
        <v>4.62</v>
      </c>
      <c r="S6417" s="38" t="s">
        <v>36</v>
      </c>
      <c r="T6417" s="27">
        <v>1</v>
      </c>
      <c r="U6417">
        <f t="shared" si="302"/>
        <v>4.62</v>
      </c>
      <c r="V6417" s="39" t="s">
        <v>36</v>
      </c>
    </row>
    <row r="6418" spans="1:22">
      <c r="A6418" s="29">
        <v>42181.544259259259</v>
      </c>
      <c r="B6418" t="s">
        <v>33</v>
      </c>
      <c r="C6418" s="37" t="s">
        <v>58</v>
      </c>
      <c r="D6418" s="37"/>
      <c r="E6418" s="35" t="s">
        <v>1944</v>
      </c>
      <c r="F6418" s="34">
        <v>1</v>
      </c>
      <c r="H6418">
        <f t="shared" si="301"/>
        <v>1</v>
      </c>
      <c r="I6418" t="s">
        <v>35</v>
      </c>
      <c r="J6418" s="1" t="s">
        <v>398</v>
      </c>
      <c r="K6418" s="23" t="s">
        <v>2665</v>
      </c>
      <c r="L6418" s="18" t="s">
        <v>191</v>
      </c>
      <c r="M6418" s="18" t="s">
        <v>2666</v>
      </c>
      <c r="N6418">
        <v>7.49</v>
      </c>
      <c r="O6418" s="31">
        <v>6.29</v>
      </c>
      <c r="P6418" s="31">
        <v>6.29</v>
      </c>
      <c r="Q6418">
        <v>0.7</v>
      </c>
      <c r="R6418">
        <f t="shared" si="300"/>
        <v>4.4000000000000004</v>
      </c>
      <c r="S6418" s="38" t="s">
        <v>36</v>
      </c>
      <c r="T6418" s="27">
        <v>1</v>
      </c>
      <c r="U6418">
        <f t="shared" si="302"/>
        <v>4.4000000000000004</v>
      </c>
      <c r="V6418" s="39" t="s">
        <v>36</v>
      </c>
    </row>
    <row r="6419" spans="1:22">
      <c r="A6419" s="29">
        <v>42181.660069444442</v>
      </c>
      <c r="B6419" t="s">
        <v>33</v>
      </c>
      <c r="C6419" s="37" t="s">
        <v>40</v>
      </c>
      <c r="D6419" s="37"/>
      <c r="E6419" s="35" t="s">
        <v>117</v>
      </c>
      <c r="F6419" s="34">
        <v>1</v>
      </c>
      <c r="H6419">
        <f t="shared" si="301"/>
        <v>1</v>
      </c>
      <c r="I6419" t="s">
        <v>35</v>
      </c>
      <c r="J6419" s="1" t="s">
        <v>46</v>
      </c>
      <c r="K6419" s="23" t="s">
        <v>1077</v>
      </c>
      <c r="L6419" s="18" t="s">
        <v>115</v>
      </c>
      <c r="M6419" s="18" t="s">
        <v>1078</v>
      </c>
      <c r="N6419">
        <v>14.99</v>
      </c>
      <c r="O6419" s="31">
        <v>12.19</v>
      </c>
      <c r="P6419" s="31">
        <v>12.19</v>
      </c>
      <c r="Q6419">
        <v>0.7</v>
      </c>
      <c r="R6419">
        <f t="shared" si="300"/>
        <v>8.5299999999999994</v>
      </c>
      <c r="S6419" s="38" t="s">
        <v>36</v>
      </c>
      <c r="T6419" s="27">
        <v>1</v>
      </c>
      <c r="U6419">
        <f t="shared" si="302"/>
        <v>8.5299999999999994</v>
      </c>
      <c r="V6419" s="39" t="s">
        <v>36</v>
      </c>
    </row>
    <row r="6420" spans="1:22">
      <c r="A6420" s="29">
        <v>42179.89571759259</v>
      </c>
      <c r="B6420" t="s">
        <v>33</v>
      </c>
      <c r="C6420" s="37" t="s">
        <v>40</v>
      </c>
      <c r="D6420" s="37"/>
      <c r="E6420" s="35" t="s">
        <v>4444</v>
      </c>
      <c r="F6420" s="34">
        <v>1</v>
      </c>
      <c r="H6420">
        <f t="shared" si="301"/>
        <v>1</v>
      </c>
      <c r="I6420" t="s">
        <v>35</v>
      </c>
      <c r="J6420" s="1" t="s">
        <v>52</v>
      </c>
      <c r="K6420" s="23" t="s">
        <v>1722</v>
      </c>
      <c r="L6420" s="18" t="s">
        <v>142</v>
      </c>
      <c r="M6420" s="18" t="s">
        <v>582</v>
      </c>
      <c r="N6420">
        <v>7.99</v>
      </c>
      <c r="O6420" s="31">
        <v>6.5</v>
      </c>
      <c r="P6420" s="31">
        <v>6.5</v>
      </c>
      <c r="Q6420">
        <v>0.7</v>
      </c>
      <c r="R6420">
        <f t="shared" si="300"/>
        <v>4.55</v>
      </c>
      <c r="S6420" s="38" t="s">
        <v>36</v>
      </c>
      <c r="T6420" s="27">
        <v>1</v>
      </c>
      <c r="U6420">
        <f t="shared" si="302"/>
        <v>4.55</v>
      </c>
      <c r="V6420" s="39" t="s">
        <v>36</v>
      </c>
    </row>
    <row r="6421" spans="1:22">
      <c r="A6421" s="29">
        <v>42180.135509259257</v>
      </c>
      <c r="B6421" t="s">
        <v>33</v>
      </c>
      <c r="C6421" s="37" t="s">
        <v>58</v>
      </c>
      <c r="D6421" s="37"/>
      <c r="E6421" s="35" t="s">
        <v>7874</v>
      </c>
      <c r="F6421" s="34">
        <v>1</v>
      </c>
      <c r="H6421">
        <f t="shared" si="301"/>
        <v>1</v>
      </c>
      <c r="I6421" t="s">
        <v>35</v>
      </c>
      <c r="J6421" s="1" t="s">
        <v>52</v>
      </c>
      <c r="K6421" s="23" t="s">
        <v>1715</v>
      </c>
      <c r="L6421" s="18" t="s">
        <v>831</v>
      </c>
      <c r="M6421" s="18" t="s">
        <v>1304</v>
      </c>
      <c r="N6421">
        <v>5.99</v>
      </c>
      <c r="O6421" s="31">
        <v>5.03</v>
      </c>
      <c r="P6421" s="31">
        <v>5.03</v>
      </c>
      <c r="Q6421">
        <v>0.7</v>
      </c>
      <c r="R6421">
        <f t="shared" si="300"/>
        <v>3.52</v>
      </c>
      <c r="S6421" s="38" t="s">
        <v>36</v>
      </c>
      <c r="T6421" s="27">
        <v>1</v>
      </c>
      <c r="U6421">
        <f t="shared" si="302"/>
        <v>3.52</v>
      </c>
      <c r="V6421" s="39" t="s">
        <v>36</v>
      </c>
    </row>
    <row r="6422" spans="1:22">
      <c r="A6422" s="29">
        <v>42180.207800925928</v>
      </c>
      <c r="B6422" t="s">
        <v>33</v>
      </c>
      <c r="C6422" s="37" t="s">
        <v>40</v>
      </c>
      <c r="D6422" s="37"/>
      <c r="E6422" s="35" t="s">
        <v>1822</v>
      </c>
      <c r="F6422" s="34">
        <v>1</v>
      </c>
      <c r="H6422">
        <f t="shared" si="301"/>
        <v>1</v>
      </c>
      <c r="I6422" t="s">
        <v>35</v>
      </c>
      <c r="J6422" s="1" t="s">
        <v>52</v>
      </c>
      <c r="K6422" s="23" t="s">
        <v>1305</v>
      </c>
      <c r="L6422" s="18" t="s">
        <v>87</v>
      </c>
      <c r="M6422" s="18" t="s">
        <v>1306</v>
      </c>
      <c r="N6422">
        <v>8.99</v>
      </c>
      <c r="O6422" s="31">
        <v>7.31</v>
      </c>
      <c r="P6422" s="31">
        <v>7.31</v>
      </c>
      <c r="Q6422">
        <v>0.7</v>
      </c>
      <c r="R6422">
        <f t="shared" si="300"/>
        <v>5.12</v>
      </c>
      <c r="S6422" s="38" t="s">
        <v>36</v>
      </c>
      <c r="T6422" s="27">
        <v>1</v>
      </c>
      <c r="U6422">
        <f t="shared" si="302"/>
        <v>5.12</v>
      </c>
      <c r="V6422" s="39" t="s">
        <v>36</v>
      </c>
    </row>
    <row r="6423" spans="1:22">
      <c r="A6423" s="29">
        <v>42179.778692129628</v>
      </c>
      <c r="B6423" t="s">
        <v>33</v>
      </c>
      <c r="C6423" s="37" t="s">
        <v>40</v>
      </c>
      <c r="D6423" s="37"/>
      <c r="E6423" s="35" t="s">
        <v>1810</v>
      </c>
      <c r="F6423" s="34">
        <v>1</v>
      </c>
      <c r="H6423">
        <f t="shared" si="301"/>
        <v>1</v>
      </c>
      <c r="I6423" t="s">
        <v>35</v>
      </c>
      <c r="J6423" s="1" t="s">
        <v>398</v>
      </c>
      <c r="K6423" s="23" t="s">
        <v>1443</v>
      </c>
      <c r="L6423" s="18" t="s">
        <v>1049</v>
      </c>
      <c r="M6423" s="18" t="s">
        <v>1444</v>
      </c>
      <c r="N6423">
        <v>8.99</v>
      </c>
      <c r="O6423" s="31">
        <v>7.31</v>
      </c>
      <c r="P6423" s="31">
        <v>7.31</v>
      </c>
      <c r="Q6423">
        <v>0.7</v>
      </c>
      <c r="R6423">
        <f t="shared" si="300"/>
        <v>5.12</v>
      </c>
      <c r="S6423" s="38" t="s">
        <v>36</v>
      </c>
      <c r="T6423" s="27">
        <v>1</v>
      </c>
      <c r="U6423">
        <f t="shared" si="302"/>
        <v>5.12</v>
      </c>
      <c r="V6423" s="39" t="s">
        <v>36</v>
      </c>
    </row>
    <row r="6424" spans="1:22">
      <c r="A6424" s="29">
        <v>42180.203969907408</v>
      </c>
      <c r="B6424" t="s">
        <v>33</v>
      </c>
      <c r="C6424" s="37" t="s">
        <v>40</v>
      </c>
      <c r="D6424" s="37"/>
      <c r="E6424" s="35" t="s">
        <v>61</v>
      </c>
      <c r="F6424" s="34">
        <v>1</v>
      </c>
      <c r="H6424">
        <f t="shared" si="301"/>
        <v>1</v>
      </c>
      <c r="I6424" t="s">
        <v>35</v>
      </c>
      <c r="J6424" s="1" t="s">
        <v>46</v>
      </c>
      <c r="K6424" s="23" t="s">
        <v>5026</v>
      </c>
      <c r="L6424" s="18" t="s">
        <v>5023</v>
      </c>
      <c r="M6424" s="18" t="s">
        <v>5027</v>
      </c>
      <c r="N6424">
        <v>7.99</v>
      </c>
      <c r="O6424" s="31">
        <v>6.5</v>
      </c>
      <c r="P6424" s="31">
        <v>6.5</v>
      </c>
      <c r="Q6424">
        <v>0.7</v>
      </c>
      <c r="R6424">
        <f t="shared" si="300"/>
        <v>4.55</v>
      </c>
      <c r="S6424" s="38" t="s">
        <v>36</v>
      </c>
      <c r="T6424" s="27">
        <v>1</v>
      </c>
      <c r="U6424">
        <f t="shared" si="302"/>
        <v>4.55</v>
      </c>
      <c r="V6424" s="39" t="s">
        <v>36</v>
      </c>
    </row>
    <row r="6425" spans="1:22">
      <c r="A6425" s="29">
        <v>42180.221631944441</v>
      </c>
      <c r="B6425" t="s">
        <v>33</v>
      </c>
      <c r="C6425" s="37" t="s">
        <v>172</v>
      </c>
      <c r="D6425" s="37"/>
      <c r="E6425" s="35" t="s">
        <v>1875</v>
      </c>
      <c r="F6425" s="34">
        <v>1</v>
      </c>
      <c r="H6425">
        <f t="shared" si="301"/>
        <v>1</v>
      </c>
      <c r="I6425" t="s">
        <v>35</v>
      </c>
      <c r="J6425" s="1" t="s">
        <v>52</v>
      </c>
      <c r="K6425" s="23" t="s">
        <v>1108</v>
      </c>
      <c r="L6425" s="18" t="s">
        <v>1109</v>
      </c>
      <c r="M6425" s="18" t="s">
        <v>1110</v>
      </c>
      <c r="N6425">
        <v>9.49</v>
      </c>
      <c r="O6425" s="31">
        <v>7.78</v>
      </c>
      <c r="P6425" s="31">
        <v>7.78</v>
      </c>
      <c r="Q6425">
        <v>0.7</v>
      </c>
      <c r="R6425">
        <f t="shared" si="300"/>
        <v>5.45</v>
      </c>
      <c r="S6425" s="38" t="s">
        <v>36</v>
      </c>
      <c r="T6425" s="27">
        <v>1</v>
      </c>
      <c r="U6425">
        <f t="shared" si="302"/>
        <v>5.45</v>
      </c>
      <c r="V6425" s="39" t="s">
        <v>36</v>
      </c>
    </row>
    <row r="6426" spans="1:22">
      <c r="A6426" s="29">
        <v>42179.74459490741</v>
      </c>
      <c r="B6426" t="s">
        <v>33</v>
      </c>
      <c r="C6426" s="37" t="s">
        <v>40</v>
      </c>
      <c r="D6426" s="37"/>
      <c r="E6426" s="35" t="s">
        <v>1852</v>
      </c>
      <c r="F6426" s="34">
        <v>1</v>
      </c>
      <c r="H6426">
        <f t="shared" si="301"/>
        <v>1</v>
      </c>
      <c r="I6426" t="s">
        <v>35</v>
      </c>
      <c r="J6426" s="1" t="s">
        <v>52</v>
      </c>
      <c r="K6426" s="23" t="s">
        <v>4567</v>
      </c>
      <c r="L6426" s="18" t="s">
        <v>4568</v>
      </c>
      <c r="M6426" s="18" t="s">
        <v>4569</v>
      </c>
      <c r="N6426">
        <v>2.4900000000000002</v>
      </c>
      <c r="O6426" s="31">
        <v>2.02</v>
      </c>
      <c r="P6426" s="31">
        <v>2.02</v>
      </c>
      <c r="Q6426">
        <v>0.7</v>
      </c>
      <c r="R6426">
        <f t="shared" si="300"/>
        <v>1.41</v>
      </c>
      <c r="S6426" s="38" t="s">
        <v>36</v>
      </c>
      <c r="T6426" s="27">
        <v>1</v>
      </c>
      <c r="U6426">
        <f t="shared" si="302"/>
        <v>1.41</v>
      </c>
      <c r="V6426" s="39" t="s">
        <v>36</v>
      </c>
    </row>
    <row r="6427" spans="1:22">
      <c r="A6427" s="29">
        <v>42179.476724537039</v>
      </c>
      <c r="B6427" t="s">
        <v>33</v>
      </c>
      <c r="C6427" s="37" t="s">
        <v>58</v>
      </c>
      <c r="D6427" s="37"/>
      <c r="E6427" s="35" t="s">
        <v>6708</v>
      </c>
      <c r="F6427" s="34">
        <v>1</v>
      </c>
      <c r="H6427">
        <f t="shared" si="301"/>
        <v>1</v>
      </c>
      <c r="I6427" t="s">
        <v>35</v>
      </c>
      <c r="J6427" s="1" t="s">
        <v>488</v>
      </c>
      <c r="K6427" s="23" t="s">
        <v>9125</v>
      </c>
      <c r="L6427" s="18" t="s">
        <v>102</v>
      </c>
      <c r="M6427" s="18" t="s">
        <v>330</v>
      </c>
      <c r="N6427">
        <v>6.99</v>
      </c>
      <c r="O6427" s="31">
        <v>5.87</v>
      </c>
      <c r="P6427" s="31">
        <v>5.87</v>
      </c>
      <c r="Q6427">
        <v>0.7</v>
      </c>
      <c r="R6427">
        <f t="shared" si="300"/>
        <v>4.1100000000000003</v>
      </c>
      <c r="S6427" s="38" t="s">
        <v>36</v>
      </c>
      <c r="T6427" s="27">
        <v>1</v>
      </c>
      <c r="U6427">
        <f t="shared" si="302"/>
        <v>4.1100000000000003</v>
      </c>
      <c r="V6427" s="39" t="s">
        <v>36</v>
      </c>
    </row>
    <row r="6428" spans="1:22">
      <c r="A6428" s="29">
        <v>42179.788425925923</v>
      </c>
      <c r="B6428" t="s">
        <v>33</v>
      </c>
      <c r="C6428" s="37" t="s">
        <v>40</v>
      </c>
      <c r="D6428" s="37"/>
      <c r="E6428" s="35" t="s">
        <v>1806</v>
      </c>
      <c r="F6428" s="34">
        <v>1</v>
      </c>
      <c r="H6428">
        <f t="shared" si="301"/>
        <v>1</v>
      </c>
      <c r="I6428" t="s">
        <v>35</v>
      </c>
      <c r="J6428" s="1" t="s">
        <v>452</v>
      </c>
      <c r="K6428" s="23" t="s">
        <v>11467</v>
      </c>
      <c r="L6428" s="18" t="s">
        <v>5162</v>
      </c>
      <c r="M6428" s="18" t="s">
        <v>11468</v>
      </c>
      <c r="N6428">
        <v>1.49</v>
      </c>
      <c r="O6428" s="31">
        <v>1.21</v>
      </c>
      <c r="P6428" s="31">
        <v>1.21</v>
      </c>
      <c r="Q6428">
        <v>0.7</v>
      </c>
      <c r="R6428">
        <f t="shared" si="300"/>
        <v>0.85</v>
      </c>
      <c r="S6428" s="38" t="s">
        <v>36</v>
      </c>
      <c r="T6428" s="27">
        <v>1</v>
      </c>
      <c r="U6428">
        <f t="shared" si="302"/>
        <v>0.85</v>
      </c>
      <c r="V6428" s="39" t="s">
        <v>36</v>
      </c>
    </row>
    <row r="6429" spans="1:22">
      <c r="A6429" s="29">
        <v>42179.611284722225</v>
      </c>
      <c r="B6429" t="s">
        <v>33</v>
      </c>
      <c r="C6429" s="37" t="s">
        <v>34</v>
      </c>
      <c r="D6429" s="37"/>
      <c r="E6429" s="35" t="s">
        <v>7868</v>
      </c>
      <c r="F6429" s="34">
        <v>1</v>
      </c>
      <c r="H6429">
        <f t="shared" si="301"/>
        <v>1</v>
      </c>
      <c r="I6429" t="s">
        <v>35</v>
      </c>
      <c r="J6429" s="1" t="s">
        <v>52</v>
      </c>
      <c r="K6429" s="23" t="s">
        <v>266</v>
      </c>
      <c r="L6429" s="18" t="s">
        <v>146</v>
      </c>
      <c r="M6429" s="18" t="s">
        <v>148</v>
      </c>
      <c r="N6429">
        <v>2.4900000000000002</v>
      </c>
      <c r="O6429" s="31">
        <v>2.06</v>
      </c>
      <c r="P6429" s="31">
        <v>2.06</v>
      </c>
      <c r="Q6429">
        <v>0.7</v>
      </c>
      <c r="R6429">
        <f t="shared" si="300"/>
        <v>1.44</v>
      </c>
      <c r="S6429" s="38" t="s">
        <v>36</v>
      </c>
      <c r="T6429" s="27">
        <v>1</v>
      </c>
      <c r="U6429">
        <f t="shared" si="302"/>
        <v>1.44</v>
      </c>
      <c r="V6429" s="39" t="s">
        <v>36</v>
      </c>
    </row>
    <row r="6430" spans="1:22">
      <c r="A6430" s="29">
        <v>42179.001921296294</v>
      </c>
      <c r="B6430" t="s">
        <v>33</v>
      </c>
      <c r="C6430" s="37" t="s">
        <v>75</v>
      </c>
      <c r="D6430" s="37"/>
      <c r="E6430" s="35" t="s">
        <v>2032</v>
      </c>
      <c r="F6430" s="34">
        <v>1</v>
      </c>
      <c r="H6430">
        <f t="shared" si="301"/>
        <v>1</v>
      </c>
      <c r="I6430" t="s">
        <v>35</v>
      </c>
      <c r="J6430" s="1" t="s">
        <v>488</v>
      </c>
      <c r="K6430" s="23" t="s">
        <v>5312</v>
      </c>
      <c r="L6430" s="18" t="s">
        <v>102</v>
      </c>
      <c r="M6430" s="18" t="s">
        <v>1117</v>
      </c>
      <c r="N6430">
        <v>4.99</v>
      </c>
      <c r="O6430" s="31">
        <v>4.12</v>
      </c>
      <c r="P6430" s="31">
        <v>4.12</v>
      </c>
      <c r="Q6430">
        <v>0.7</v>
      </c>
      <c r="R6430">
        <f t="shared" si="300"/>
        <v>2.88</v>
      </c>
      <c r="S6430" s="38" t="s">
        <v>36</v>
      </c>
      <c r="T6430" s="27">
        <v>1</v>
      </c>
      <c r="U6430">
        <f t="shared" si="302"/>
        <v>2.88</v>
      </c>
      <c r="V6430" s="39" t="s">
        <v>36</v>
      </c>
    </row>
    <row r="6431" spans="1:22">
      <c r="A6431" s="29">
        <v>42179.592430555553</v>
      </c>
      <c r="B6431" t="s">
        <v>33</v>
      </c>
      <c r="C6431" s="37" t="s">
        <v>58</v>
      </c>
      <c r="D6431" s="37"/>
      <c r="E6431" s="35" t="s">
        <v>7875</v>
      </c>
      <c r="F6431" s="34">
        <v>1</v>
      </c>
      <c r="H6431">
        <f t="shared" si="301"/>
        <v>1</v>
      </c>
      <c r="I6431" t="s">
        <v>35</v>
      </c>
      <c r="J6431" s="1" t="s">
        <v>488</v>
      </c>
      <c r="K6431" s="23" t="s">
        <v>9125</v>
      </c>
      <c r="L6431" s="18" t="s">
        <v>102</v>
      </c>
      <c r="M6431" s="18" t="s">
        <v>330</v>
      </c>
      <c r="N6431">
        <v>6.99</v>
      </c>
      <c r="O6431" s="31">
        <v>5.87</v>
      </c>
      <c r="P6431" s="31">
        <v>5.87</v>
      </c>
      <c r="Q6431">
        <v>0.7</v>
      </c>
      <c r="R6431">
        <f t="shared" si="300"/>
        <v>4.1100000000000003</v>
      </c>
      <c r="S6431" s="38" t="s">
        <v>36</v>
      </c>
      <c r="T6431" s="27">
        <v>1</v>
      </c>
      <c r="U6431">
        <f t="shared" si="302"/>
        <v>4.1100000000000003</v>
      </c>
      <c r="V6431" s="39" t="s">
        <v>36</v>
      </c>
    </row>
    <row r="6432" spans="1:22">
      <c r="A6432" s="29">
        <v>42179.734039351853</v>
      </c>
      <c r="B6432" t="s">
        <v>33</v>
      </c>
      <c r="C6432" s="37" t="s">
        <v>40</v>
      </c>
      <c r="D6432" s="37"/>
      <c r="E6432" s="35" t="s">
        <v>1828</v>
      </c>
      <c r="F6432" s="34">
        <v>1</v>
      </c>
      <c r="H6432">
        <f t="shared" si="301"/>
        <v>1</v>
      </c>
      <c r="I6432" t="s">
        <v>35</v>
      </c>
      <c r="J6432" s="1" t="s">
        <v>52</v>
      </c>
      <c r="K6432" s="23" t="s">
        <v>5762</v>
      </c>
      <c r="L6432" s="18" t="s">
        <v>142</v>
      </c>
      <c r="M6432" s="18" t="s">
        <v>5763</v>
      </c>
      <c r="N6432">
        <v>7.49</v>
      </c>
      <c r="O6432" s="31">
        <v>6.09</v>
      </c>
      <c r="P6432" s="31">
        <v>6.09</v>
      </c>
      <c r="Q6432">
        <v>0.7</v>
      </c>
      <c r="R6432">
        <f t="shared" si="300"/>
        <v>4.26</v>
      </c>
      <c r="S6432" s="38" t="s">
        <v>36</v>
      </c>
      <c r="T6432" s="27">
        <v>1</v>
      </c>
      <c r="U6432">
        <f t="shared" si="302"/>
        <v>4.26</v>
      </c>
      <c r="V6432" s="39" t="s">
        <v>36</v>
      </c>
    </row>
    <row r="6433" spans="1:22">
      <c r="A6433" s="29">
        <v>42179.755879629629</v>
      </c>
      <c r="B6433" t="s">
        <v>589</v>
      </c>
      <c r="C6433" s="37" t="s">
        <v>40</v>
      </c>
      <c r="D6433" s="37"/>
      <c r="E6433" s="35" t="s">
        <v>1810</v>
      </c>
      <c r="F6433" s="34">
        <v>1</v>
      </c>
      <c r="H6433">
        <f t="shared" si="301"/>
        <v>1</v>
      </c>
      <c r="I6433" t="s">
        <v>35</v>
      </c>
      <c r="J6433" s="1" t="s">
        <v>52</v>
      </c>
      <c r="K6433" s="23" t="s">
        <v>11469</v>
      </c>
      <c r="L6433" s="18" t="s">
        <v>175</v>
      </c>
      <c r="M6433" s="18" t="s">
        <v>11470</v>
      </c>
      <c r="N6433">
        <v>7.99</v>
      </c>
      <c r="O6433" s="31">
        <v>6.5</v>
      </c>
      <c r="P6433" s="31">
        <v>6.5</v>
      </c>
      <c r="Q6433">
        <v>0.7</v>
      </c>
      <c r="R6433">
        <f t="shared" si="300"/>
        <v>4.55</v>
      </c>
      <c r="S6433" s="38" t="s">
        <v>36</v>
      </c>
      <c r="T6433" s="27">
        <v>1</v>
      </c>
      <c r="U6433">
        <f t="shared" si="302"/>
        <v>4.55</v>
      </c>
      <c r="V6433" s="39" t="s">
        <v>36</v>
      </c>
    </row>
    <row r="6434" spans="1:22">
      <c r="A6434" s="29">
        <v>42179.493344907409</v>
      </c>
      <c r="B6434" t="s">
        <v>33</v>
      </c>
      <c r="C6434" s="37" t="s">
        <v>40</v>
      </c>
      <c r="D6434" s="37"/>
      <c r="E6434" s="35" t="s">
        <v>1852</v>
      </c>
      <c r="F6434" s="34">
        <v>1</v>
      </c>
      <c r="H6434">
        <f t="shared" si="301"/>
        <v>1</v>
      </c>
      <c r="I6434" t="s">
        <v>35</v>
      </c>
      <c r="J6434" s="1" t="s">
        <v>46</v>
      </c>
      <c r="K6434" s="23" t="s">
        <v>5588</v>
      </c>
      <c r="L6434" s="18" t="s">
        <v>151</v>
      </c>
      <c r="M6434" s="18" t="s">
        <v>5589</v>
      </c>
      <c r="N6434">
        <v>7.99</v>
      </c>
      <c r="O6434" s="31">
        <v>6.5</v>
      </c>
      <c r="P6434" s="31">
        <v>6.5</v>
      </c>
      <c r="Q6434">
        <v>0.7</v>
      </c>
      <c r="R6434">
        <f t="shared" si="300"/>
        <v>4.55</v>
      </c>
      <c r="S6434" s="38" t="s">
        <v>36</v>
      </c>
      <c r="T6434" s="27">
        <v>1</v>
      </c>
      <c r="U6434">
        <f t="shared" si="302"/>
        <v>4.55</v>
      </c>
      <c r="V6434" s="39" t="s">
        <v>36</v>
      </c>
    </row>
    <row r="6435" spans="1:22">
      <c r="A6435" s="29">
        <v>42179.438344907408</v>
      </c>
      <c r="B6435" t="s">
        <v>33</v>
      </c>
      <c r="C6435" s="37" t="s">
        <v>40</v>
      </c>
      <c r="D6435" s="37"/>
      <c r="E6435" s="35" t="s">
        <v>1864</v>
      </c>
      <c r="F6435" s="34">
        <v>1</v>
      </c>
      <c r="H6435">
        <f t="shared" si="301"/>
        <v>1</v>
      </c>
      <c r="I6435" t="s">
        <v>35</v>
      </c>
      <c r="J6435" s="1" t="s">
        <v>52</v>
      </c>
      <c r="K6435" s="23" t="s">
        <v>2059</v>
      </c>
      <c r="L6435" s="18" t="s">
        <v>505</v>
      </c>
      <c r="M6435" s="18" t="s">
        <v>1774</v>
      </c>
      <c r="N6435">
        <v>7.99</v>
      </c>
      <c r="O6435" s="31">
        <v>6.5</v>
      </c>
      <c r="P6435" s="31">
        <v>6.5</v>
      </c>
      <c r="Q6435">
        <v>0.7</v>
      </c>
      <c r="R6435">
        <f t="shared" si="300"/>
        <v>4.55</v>
      </c>
      <c r="S6435" s="38" t="s">
        <v>36</v>
      </c>
      <c r="T6435" s="27">
        <v>1</v>
      </c>
      <c r="U6435">
        <f t="shared" si="302"/>
        <v>4.55</v>
      </c>
      <c r="V6435" s="39" t="s">
        <v>36</v>
      </c>
    </row>
    <row r="6436" spans="1:22">
      <c r="A6436" s="29">
        <v>42179.78565972222</v>
      </c>
      <c r="B6436" t="s">
        <v>33</v>
      </c>
      <c r="C6436" s="37" t="s">
        <v>40</v>
      </c>
      <c r="D6436" s="37"/>
      <c r="E6436" s="35" t="s">
        <v>1813</v>
      </c>
      <c r="F6436" s="34">
        <v>1</v>
      </c>
      <c r="H6436">
        <f t="shared" si="301"/>
        <v>1</v>
      </c>
      <c r="I6436" t="s">
        <v>35</v>
      </c>
      <c r="J6436" s="1" t="s">
        <v>38</v>
      </c>
      <c r="K6436" s="23" t="s">
        <v>4932</v>
      </c>
      <c r="L6436" s="18" t="s">
        <v>78</v>
      </c>
      <c r="M6436" s="18" t="s">
        <v>4933</v>
      </c>
      <c r="N6436">
        <v>5.99</v>
      </c>
      <c r="O6436" s="31">
        <v>4.87</v>
      </c>
      <c r="P6436" s="31">
        <v>4.87</v>
      </c>
      <c r="Q6436">
        <v>0.7</v>
      </c>
      <c r="R6436">
        <f t="shared" si="300"/>
        <v>3.41</v>
      </c>
      <c r="S6436" s="38" t="s">
        <v>36</v>
      </c>
      <c r="T6436" s="27">
        <v>1</v>
      </c>
      <c r="U6436">
        <f t="shared" si="302"/>
        <v>3.41</v>
      </c>
      <c r="V6436" s="39" t="s">
        <v>36</v>
      </c>
    </row>
    <row r="6437" spans="1:22">
      <c r="A6437" s="29">
        <v>42179.709537037037</v>
      </c>
      <c r="B6437" t="s">
        <v>33</v>
      </c>
      <c r="C6437" s="37" t="s">
        <v>58</v>
      </c>
      <c r="D6437" s="37"/>
      <c r="E6437" s="35" t="s">
        <v>6420</v>
      </c>
      <c r="F6437" s="34">
        <v>1</v>
      </c>
      <c r="H6437">
        <f t="shared" si="301"/>
        <v>1</v>
      </c>
      <c r="I6437" t="s">
        <v>35</v>
      </c>
      <c r="J6437" s="1" t="s">
        <v>1263</v>
      </c>
      <c r="K6437" s="23" t="s">
        <v>1403</v>
      </c>
      <c r="L6437" s="18" t="s">
        <v>1376</v>
      </c>
      <c r="M6437" s="18" t="s">
        <v>1404</v>
      </c>
      <c r="N6437">
        <v>7.49</v>
      </c>
      <c r="O6437" s="31">
        <v>6.29</v>
      </c>
      <c r="P6437" s="31">
        <v>6.29</v>
      </c>
      <c r="Q6437">
        <v>0.7</v>
      </c>
      <c r="R6437">
        <f t="shared" si="300"/>
        <v>4.4000000000000004</v>
      </c>
      <c r="S6437" s="38" t="s">
        <v>36</v>
      </c>
      <c r="T6437" s="27">
        <v>1</v>
      </c>
      <c r="U6437">
        <f t="shared" si="302"/>
        <v>4.4000000000000004</v>
      </c>
      <c r="V6437" s="39" t="s">
        <v>36</v>
      </c>
    </row>
    <row r="6438" spans="1:22">
      <c r="A6438" s="29">
        <v>42179.857719907406</v>
      </c>
      <c r="B6438" t="s">
        <v>33</v>
      </c>
      <c r="C6438" s="37" t="s">
        <v>40</v>
      </c>
      <c r="D6438" s="37"/>
      <c r="E6438" s="35" t="s">
        <v>1806</v>
      </c>
      <c r="F6438" s="34">
        <v>1</v>
      </c>
      <c r="H6438">
        <f t="shared" si="301"/>
        <v>1</v>
      </c>
      <c r="I6438" t="s">
        <v>35</v>
      </c>
      <c r="J6438" s="1" t="s">
        <v>528</v>
      </c>
      <c r="K6438" s="23" t="s">
        <v>11471</v>
      </c>
      <c r="L6438" s="18" t="s">
        <v>11472</v>
      </c>
      <c r="M6438" s="18" t="s">
        <v>11473</v>
      </c>
      <c r="N6438">
        <v>3.99</v>
      </c>
      <c r="O6438" s="31">
        <v>3.24</v>
      </c>
      <c r="P6438" s="31">
        <v>3.24</v>
      </c>
      <c r="Q6438">
        <v>0.7</v>
      </c>
      <c r="R6438">
        <f t="shared" si="300"/>
        <v>2.27</v>
      </c>
      <c r="S6438" s="38" t="s">
        <v>36</v>
      </c>
      <c r="T6438" s="27">
        <v>1</v>
      </c>
      <c r="U6438">
        <f t="shared" si="302"/>
        <v>2.27</v>
      </c>
      <c r="V6438" s="39" t="s">
        <v>36</v>
      </c>
    </row>
    <row r="6439" spans="1:22">
      <c r="A6439" s="29">
        <v>42179.843206018515</v>
      </c>
      <c r="B6439" t="s">
        <v>33</v>
      </c>
      <c r="C6439" s="37" t="s">
        <v>40</v>
      </c>
      <c r="D6439" s="37"/>
      <c r="E6439" s="35" t="s">
        <v>1823</v>
      </c>
      <c r="F6439" s="34">
        <v>1</v>
      </c>
      <c r="H6439">
        <f t="shared" si="301"/>
        <v>1</v>
      </c>
      <c r="I6439" t="s">
        <v>35</v>
      </c>
      <c r="J6439" s="1" t="s">
        <v>38</v>
      </c>
      <c r="K6439" s="23" t="s">
        <v>9964</v>
      </c>
      <c r="L6439" s="18" t="s">
        <v>132</v>
      </c>
      <c r="M6439" s="18" t="s">
        <v>9965</v>
      </c>
      <c r="N6439">
        <v>8.99</v>
      </c>
      <c r="O6439" s="31">
        <v>7.31</v>
      </c>
      <c r="P6439" s="31">
        <v>7.31</v>
      </c>
      <c r="Q6439">
        <v>0.7</v>
      </c>
      <c r="R6439">
        <f t="shared" si="300"/>
        <v>5.12</v>
      </c>
      <c r="S6439" s="38" t="s">
        <v>36</v>
      </c>
      <c r="T6439" s="27">
        <v>1</v>
      </c>
      <c r="U6439">
        <f t="shared" si="302"/>
        <v>5.12</v>
      </c>
      <c r="V6439" s="39" t="s">
        <v>36</v>
      </c>
    </row>
    <row r="6440" spans="1:22">
      <c r="A6440" s="29">
        <v>42179.15898148148</v>
      </c>
      <c r="B6440" t="s">
        <v>33</v>
      </c>
      <c r="C6440" s="37" t="s">
        <v>172</v>
      </c>
      <c r="D6440" s="37"/>
      <c r="E6440" s="35" t="s">
        <v>1875</v>
      </c>
      <c r="F6440" s="34">
        <v>1</v>
      </c>
      <c r="H6440">
        <f t="shared" si="301"/>
        <v>1</v>
      </c>
      <c r="I6440" t="s">
        <v>35</v>
      </c>
      <c r="J6440" s="1" t="s">
        <v>398</v>
      </c>
      <c r="K6440" s="23" t="s">
        <v>4953</v>
      </c>
      <c r="L6440" s="18" t="s">
        <v>2333</v>
      </c>
      <c r="M6440" s="18" t="s">
        <v>4954</v>
      </c>
      <c r="N6440">
        <v>12.99</v>
      </c>
      <c r="O6440" s="31">
        <v>10.65</v>
      </c>
      <c r="P6440" s="31">
        <v>10.65</v>
      </c>
      <c r="Q6440">
        <v>0.7</v>
      </c>
      <c r="R6440">
        <f t="shared" si="300"/>
        <v>7.46</v>
      </c>
      <c r="S6440" s="38" t="s">
        <v>36</v>
      </c>
      <c r="T6440" s="27">
        <v>1</v>
      </c>
      <c r="U6440">
        <f t="shared" si="302"/>
        <v>7.46</v>
      </c>
      <c r="V6440" s="39" t="s">
        <v>36</v>
      </c>
    </row>
    <row r="6441" spans="1:22">
      <c r="A6441" s="29">
        <v>42179.865335648145</v>
      </c>
      <c r="B6441" t="s">
        <v>33</v>
      </c>
      <c r="C6441" s="37" t="s">
        <v>58</v>
      </c>
      <c r="D6441" s="37"/>
      <c r="E6441" s="35" t="s">
        <v>6582</v>
      </c>
      <c r="F6441" s="34">
        <v>1</v>
      </c>
      <c r="H6441">
        <f t="shared" si="301"/>
        <v>1</v>
      </c>
      <c r="I6441" t="s">
        <v>35</v>
      </c>
      <c r="J6441" s="1" t="s">
        <v>52</v>
      </c>
      <c r="K6441" s="23" t="s">
        <v>2394</v>
      </c>
      <c r="L6441" s="18" t="s">
        <v>2395</v>
      </c>
      <c r="M6441" s="18" t="s">
        <v>2396</v>
      </c>
      <c r="N6441">
        <v>7.99</v>
      </c>
      <c r="O6441" s="31">
        <v>6.71</v>
      </c>
      <c r="P6441" s="31">
        <v>6.71</v>
      </c>
      <c r="Q6441">
        <v>0.7</v>
      </c>
      <c r="R6441">
        <f t="shared" si="300"/>
        <v>4.7</v>
      </c>
      <c r="S6441" s="38" t="s">
        <v>36</v>
      </c>
      <c r="T6441" s="27">
        <v>1</v>
      </c>
      <c r="U6441">
        <f t="shared" si="302"/>
        <v>4.7</v>
      </c>
      <c r="V6441" s="39" t="s">
        <v>36</v>
      </c>
    </row>
    <row r="6442" spans="1:22">
      <c r="A6442" s="29">
        <v>42179.940949074073</v>
      </c>
      <c r="B6442" t="s">
        <v>33</v>
      </c>
      <c r="C6442" s="37" t="s">
        <v>40</v>
      </c>
      <c r="D6442" s="37"/>
      <c r="E6442" s="35" t="s">
        <v>874</v>
      </c>
      <c r="F6442" s="34">
        <v>1</v>
      </c>
      <c r="H6442">
        <f t="shared" si="301"/>
        <v>1</v>
      </c>
      <c r="I6442" t="s">
        <v>35</v>
      </c>
      <c r="J6442" s="1" t="s">
        <v>398</v>
      </c>
      <c r="K6442" s="23" t="s">
        <v>1737</v>
      </c>
      <c r="L6442" s="18" t="s">
        <v>766</v>
      </c>
      <c r="M6442" s="18" t="s">
        <v>997</v>
      </c>
      <c r="N6442">
        <v>7.49</v>
      </c>
      <c r="O6442" s="31">
        <v>6.09</v>
      </c>
      <c r="P6442" s="31">
        <v>6.09</v>
      </c>
      <c r="Q6442">
        <v>0.7</v>
      </c>
      <c r="R6442">
        <f t="shared" si="300"/>
        <v>4.26</v>
      </c>
      <c r="S6442" s="38" t="s">
        <v>36</v>
      </c>
      <c r="T6442" s="27">
        <v>1</v>
      </c>
      <c r="U6442">
        <f t="shared" si="302"/>
        <v>4.26</v>
      </c>
      <c r="V6442" s="39" t="s">
        <v>36</v>
      </c>
    </row>
    <row r="6443" spans="1:22">
      <c r="A6443" s="29">
        <v>42179.850451388891</v>
      </c>
      <c r="B6443" t="s">
        <v>33</v>
      </c>
      <c r="C6443" s="37" t="s">
        <v>34</v>
      </c>
      <c r="D6443" s="37"/>
      <c r="E6443" s="35" t="s">
        <v>7081</v>
      </c>
      <c r="F6443" s="34">
        <v>1</v>
      </c>
      <c r="H6443">
        <f t="shared" si="301"/>
        <v>1</v>
      </c>
      <c r="I6443" t="s">
        <v>35</v>
      </c>
      <c r="J6443" s="1" t="s">
        <v>52</v>
      </c>
      <c r="K6443" s="23" t="s">
        <v>2362</v>
      </c>
      <c r="L6443" s="18" t="s">
        <v>1290</v>
      </c>
      <c r="M6443" s="18" t="s">
        <v>1334</v>
      </c>
      <c r="N6443">
        <v>7.49</v>
      </c>
      <c r="O6443" s="31">
        <v>6.19</v>
      </c>
      <c r="P6443" s="31">
        <v>6.19</v>
      </c>
      <c r="Q6443">
        <v>0.7</v>
      </c>
      <c r="R6443">
        <f t="shared" si="300"/>
        <v>4.33</v>
      </c>
      <c r="S6443" s="38" t="s">
        <v>36</v>
      </c>
      <c r="T6443" s="27">
        <v>1</v>
      </c>
      <c r="U6443">
        <f t="shared" si="302"/>
        <v>4.33</v>
      </c>
      <c r="V6443" s="39" t="s">
        <v>36</v>
      </c>
    </row>
    <row r="6444" spans="1:22">
      <c r="A6444" s="29">
        <v>42179.607835648145</v>
      </c>
      <c r="B6444" t="s">
        <v>33</v>
      </c>
      <c r="C6444" s="37" t="s">
        <v>34</v>
      </c>
      <c r="D6444" s="37"/>
      <c r="E6444" s="35" t="s">
        <v>7876</v>
      </c>
      <c r="F6444" s="34">
        <v>1</v>
      </c>
      <c r="H6444">
        <f t="shared" si="301"/>
        <v>1</v>
      </c>
      <c r="I6444" t="s">
        <v>35</v>
      </c>
      <c r="J6444" s="1" t="s">
        <v>398</v>
      </c>
      <c r="K6444" s="23" t="s">
        <v>11474</v>
      </c>
      <c r="L6444" s="18" t="s">
        <v>114</v>
      </c>
      <c r="M6444" s="18" t="s">
        <v>5830</v>
      </c>
      <c r="N6444">
        <v>7.49</v>
      </c>
      <c r="O6444" s="31">
        <v>6.19</v>
      </c>
      <c r="P6444" s="31">
        <v>6.19</v>
      </c>
      <c r="Q6444">
        <v>0.7</v>
      </c>
      <c r="R6444">
        <f t="shared" si="300"/>
        <v>4.33</v>
      </c>
      <c r="S6444" s="38" t="s">
        <v>36</v>
      </c>
      <c r="T6444" s="27">
        <v>1</v>
      </c>
      <c r="U6444">
        <f t="shared" si="302"/>
        <v>4.33</v>
      </c>
      <c r="V6444" s="39" t="s">
        <v>36</v>
      </c>
    </row>
    <row r="6445" spans="1:22">
      <c r="A6445" s="29">
        <v>42179.572696759256</v>
      </c>
      <c r="B6445" t="s">
        <v>33</v>
      </c>
      <c r="C6445" s="37" t="s">
        <v>48</v>
      </c>
      <c r="D6445" s="37"/>
      <c r="E6445" s="35" t="s">
        <v>1881</v>
      </c>
      <c r="F6445" s="34">
        <v>1</v>
      </c>
      <c r="H6445">
        <f t="shared" si="301"/>
        <v>1</v>
      </c>
      <c r="I6445" t="s">
        <v>35</v>
      </c>
      <c r="J6445" s="1" t="s">
        <v>52</v>
      </c>
      <c r="K6445" s="23" t="s">
        <v>479</v>
      </c>
      <c r="L6445" s="18" t="s">
        <v>480</v>
      </c>
      <c r="M6445" s="18" t="s">
        <v>481</v>
      </c>
      <c r="N6445">
        <v>3.99</v>
      </c>
      <c r="O6445" s="31">
        <v>3.3</v>
      </c>
      <c r="P6445" s="31">
        <v>3.3</v>
      </c>
      <c r="Q6445">
        <v>0.7</v>
      </c>
      <c r="R6445">
        <f t="shared" si="300"/>
        <v>2.31</v>
      </c>
      <c r="S6445" s="38" t="s">
        <v>36</v>
      </c>
      <c r="T6445" s="27">
        <v>1</v>
      </c>
      <c r="U6445">
        <f t="shared" si="302"/>
        <v>2.31</v>
      </c>
      <c r="V6445" s="39" t="s">
        <v>36</v>
      </c>
    </row>
    <row r="6446" spans="1:22">
      <c r="A6446" s="29">
        <v>42179.517638888887</v>
      </c>
      <c r="B6446" t="s">
        <v>33</v>
      </c>
      <c r="C6446" s="37" t="s">
        <v>58</v>
      </c>
      <c r="D6446" s="37"/>
      <c r="E6446" s="35" t="s">
        <v>7877</v>
      </c>
      <c r="F6446" s="34">
        <v>1</v>
      </c>
      <c r="H6446">
        <f t="shared" si="301"/>
        <v>1</v>
      </c>
      <c r="I6446" t="s">
        <v>35</v>
      </c>
      <c r="J6446" s="1" t="s">
        <v>46</v>
      </c>
      <c r="K6446" s="23" t="s">
        <v>11475</v>
      </c>
      <c r="L6446" s="18" t="s">
        <v>1332</v>
      </c>
      <c r="M6446" s="18" t="s">
        <v>11476</v>
      </c>
      <c r="N6446">
        <v>7.49</v>
      </c>
      <c r="O6446" s="31">
        <v>6.29</v>
      </c>
      <c r="P6446" s="31">
        <v>6.29</v>
      </c>
      <c r="Q6446">
        <v>0.7</v>
      </c>
      <c r="R6446">
        <f t="shared" si="300"/>
        <v>4.4000000000000004</v>
      </c>
      <c r="S6446" s="38" t="s">
        <v>36</v>
      </c>
      <c r="T6446" s="27">
        <v>1</v>
      </c>
      <c r="U6446">
        <f t="shared" si="302"/>
        <v>4.4000000000000004</v>
      </c>
      <c r="V6446" s="39" t="s">
        <v>36</v>
      </c>
    </row>
    <row r="6447" spans="1:22">
      <c r="A6447" s="29">
        <v>42179.936423611114</v>
      </c>
      <c r="B6447" t="s">
        <v>33</v>
      </c>
      <c r="C6447" s="37" t="s">
        <v>48</v>
      </c>
      <c r="D6447" s="37"/>
      <c r="E6447" s="35" t="s">
        <v>7878</v>
      </c>
      <c r="F6447" s="34">
        <v>1</v>
      </c>
      <c r="H6447">
        <f t="shared" si="301"/>
        <v>1</v>
      </c>
      <c r="I6447" t="s">
        <v>35</v>
      </c>
      <c r="J6447" s="1" t="s">
        <v>398</v>
      </c>
      <c r="K6447" s="23" t="s">
        <v>2585</v>
      </c>
      <c r="L6447" s="18" t="s">
        <v>233</v>
      </c>
      <c r="M6447" s="18" t="s">
        <v>2586</v>
      </c>
      <c r="N6447">
        <v>6.49</v>
      </c>
      <c r="O6447" s="31">
        <v>5.36</v>
      </c>
      <c r="P6447" s="31">
        <v>5.36</v>
      </c>
      <c r="Q6447">
        <v>0.7</v>
      </c>
      <c r="R6447">
        <f t="shared" si="300"/>
        <v>3.75</v>
      </c>
      <c r="S6447" s="38" t="s">
        <v>36</v>
      </c>
      <c r="T6447" s="27">
        <v>1</v>
      </c>
      <c r="U6447">
        <f t="shared" si="302"/>
        <v>3.75</v>
      </c>
      <c r="V6447" s="39" t="s">
        <v>36</v>
      </c>
    </row>
    <row r="6448" spans="1:22">
      <c r="A6448" s="29">
        <v>42179.593391203707</v>
      </c>
      <c r="B6448" t="s">
        <v>33</v>
      </c>
      <c r="C6448" s="37" t="s">
        <v>34</v>
      </c>
      <c r="D6448" s="37"/>
      <c r="E6448" s="35" t="s">
        <v>7869</v>
      </c>
      <c r="F6448" s="34">
        <v>1</v>
      </c>
      <c r="H6448">
        <f t="shared" si="301"/>
        <v>1</v>
      </c>
      <c r="I6448" t="s">
        <v>35</v>
      </c>
      <c r="J6448" s="1" t="s">
        <v>398</v>
      </c>
      <c r="K6448" s="23" t="s">
        <v>4622</v>
      </c>
      <c r="L6448" s="18" t="s">
        <v>114</v>
      </c>
      <c r="M6448" s="18" t="s">
        <v>4623</v>
      </c>
      <c r="N6448">
        <v>7.49</v>
      </c>
      <c r="O6448" s="31">
        <v>6.19</v>
      </c>
      <c r="P6448" s="31">
        <v>6.19</v>
      </c>
      <c r="Q6448">
        <v>0.7</v>
      </c>
      <c r="R6448">
        <f t="shared" si="300"/>
        <v>4.33</v>
      </c>
      <c r="S6448" s="38" t="s">
        <v>36</v>
      </c>
      <c r="T6448" s="27">
        <v>1</v>
      </c>
      <c r="U6448">
        <f t="shared" si="302"/>
        <v>4.33</v>
      </c>
      <c r="V6448" s="39" t="s">
        <v>36</v>
      </c>
    </row>
    <row r="6449" spans="1:22">
      <c r="A6449" s="29">
        <v>42179.612407407411</v>
      </c>
      <c r="B6449" t="s">
        <v>33</v>
      </c>
      <c r="C6449" s="37" t="s">
        <v>34</v>
      </c>
      <c r="D6449" s="37"/>
      <c r="E6449" s="35" t="s">
        <v>7868</v>
      </c>
      <c r="F6449" s="34">
        <v>1</v>
      </c>
      <c r="H6449">
        <f t="shared" si="301"/>
        <v>1</v>
      </c>
      <c r="I6449" t="s">
        <v>35</v>
      </c>
      <c r="J6449" s="1" t="s">
        <v>52</v>
      </c>
      <c r="K6449" s="23" t="s">
        <v>251</v>
      </c>
      <c r="L6449" s="18" t="s">
        <v>98</v>
      </c>
      <c r="M6449" s="18" t="s">
        <v>1415</v>
      </c>
      <c r="N6449">
        <v>7.99</v>
      </c>
      <c r="O6449" s="31">
        <v>6.6</v>
      </c>
      <c r="P6449" s="31">
        <v>6.6</v>
      </c>
      <c r="Q6449">
        <v>0.7</v>
      </c>
      <c r="R6449">
        <f t="shared" si="300"/>
        <v>4.62</v>
      </c>
      <c r="S6449" s="38" t="s">
        <v>36</v>
      </c>
      <c r="T6449" s="27">
        <v>1</v>
      </c>
      <c r="U6449">
        <f t="shared" si="302"/>
        <v>4.62</v>
      </c>
      <c r="V6449" s="39" t="s">
        <v>36</v>
      </c>
    </row>
    <row r="6450" spans="1:22">
      <c r="A6450" s="29">
        <v>42156.314884259256</v>
      </c>
      <c r="B6450" t="s">
        <v>1013</v>
      </c>
      <c r="C6450" s="37" t="s">
        <v>34</v>
      </c>
      <c r="D6450" s="37" t="s">
        <v>1806</v>
      </c>
      <c r="E6450" s="35" t="s">
        <v>1806</v>
      </c>
      <c r="F6450" s="34">
        <v>1</v>
      </c>
      <c r="H6450">
        <f t="shared" si="301"/>
        <v>1</v>
      </c>
      <c r="I6450" t="s">
        <v>35</v>
      </c>
      <c r="J6450" s="1" t="s">
        <v>46</v>
      </c>
      <c r="K6450" s="23" t="s">
        <v>6050</v>
      </c>
      <c r="L6450" s="18" t="s">
        <v>6051</v>
      </c>
      <c r="M6450" s="18" t="s">
        <v>6052</v>
      </c>
      <c r="N6450">
        <v>6.49</v>
      </c>
      <c r="O6450" s="31">
        <v>5.36</v>
      </c>
      <c r="P6450" s="31">
        <v>4.95</v>
      </c>
      <c r="Q6450">
        <v>0.7</v>
      </c>
      <c r="R6450">
        <f t="shared" si="300"/>
        <v>3.47</v>
      </c>
      <c r="S6450" s="38" t="s">
        <v>36</v>
      </c>
      <c r="T6450" s="27">
        <v>1</v>
      </c>
      <c r="U6450">
        <f t="shared" si="302"/>
        <v>3.47</v>
      </c>
      <c r="V6450" s="39" t="s">
        <v>36</v>
      </c>
    </row>
    <row r="6451" spans="1:22">
      <c r="A6451" s="29">
        <v>42156.346956018519</v>
      </c>
      <c r="B6451" t="s">
        <v>1013</v>
      </c>
      <c r="C6451" s="37" t="s">
        <v>34</v>
      </c>
      <c r="D6451" s="37" t="s">
        <v>1806</v>
      </c>
      <c r="E6451" s="35" t="s">
        <v>1806</v>
      </c>
      <c r="F6451" s="34">
        <v>1</v>
      </c>
      <c r="H6451">
        <f t="shared" si="301"/>
        <v>1</v>
      </c>
      <c r="I6451" t="s">
        <v>35</v>
      </c>
      <c r="J6451" s="1" t="s">
        <v>46</v>
      </c>
      <c r="K6451" s="23" t="s">
        <v>886</v>
      </c>
      <c r="L6451" s="18" t="s">
        <v>366</v>
      </c>
      <c r="M6451" s="18" t="s">
        <v>927</v>
      </c>
      <c r="N6451">
        <v>4.49</v>
      </c>
      <c r="O6451" s="31">
        <v>3.71</v>
      </c>
      <c r="P6451" s="31">
        <v>3.71</v>
      </c>
      <c r="Q6451">
        <v>0.7</v>
      </c>
      <c r="R6451">
        <f t="shared" si="300"/>
        <v>2.6</v>
      </c>
      <c r="S6451" s="38" t="s">
        <v>36</v>
      </c>
      <c r="T6451" s="27">
        <v>1</v>
      </c>
      <c r="U6451">
        <f t="shared" si="302"/>
        <v>2.6</v>
      </c>
      <c r="V6451" s="39" t="s">
        <v>36</v>
      </c>
    </row>
    <row r="6452" spans="1:22">
      <c r="A6452" s="29">
        <v>42156.353495370371</v>
      </c>
      <c r="B6452" t="s">
        <v>1013</v>
      </c>
      <c r="C6452" s="37" t="s">
        <v>34</v>
      </c>
      <c r="D6452" s="37" t="s">
        <v>1806</v>
      </c>
      <c r="E6452" s="35" t="s">
        <v>1806</v>
      </c>
      <c r="F6452" s="34">
        <v>1</v>
      </c>
      <c r="H6452">
        <f t="shared" si="301"/>
        <v>1</v>
      </c>
      <c r="I6452" t="s">
        <v>35</v>
      </c>
      <c r="J6452" s="1" t="s">
        <v>46</v>
      </c>
      <c r="K6452" s="23" t="s">
        <v>1096</v>
      </c>
      <c r="L6452" s="18" t="s">
        <v>174</v>
      </c>
      <c r="M6452" s="18" t="s">
        <v>1097</v>
      </c>
      <c r="N6452">
        <v>6.49</v>
      </c>
      <c r="O6452" s="31">
        <v>5.36</v>
      </c>
      <c r="P6452" s="31">
        <v>5.36</v>
      </c>
      <c r="Q6452">
        <v>0.7</v>
      </c>
      <c r="R6452">
        <f t="shared" si="300"/>
        <v>3.75</v>
      </c>
      <c r="S6452" s="38" t="s">
        <v>36</v>
      </c>
      <c r="T6452" s="27">
        <v>1</v>
      </c>
      <c r="U6452">
        <f t="shared" si="302"/>
        <v>3.75</v>
      </c>
      <c r="V6452" s="39" t="s">
        <v>36</v>
      </c>
    </row>
    <row r="6453" spans="1:22">
      <c r="A6453" s="29">
        <v>42156.354189814818</v>
      </c>
      <c r="B6453" t="s">
        <v>1013</v>
      </c>
      <c r="C6453" s="37" t="s">
        <v>34</v>
      </c>
      <c r="D6453" s="37" t="s">
        <v>1806</v>
      </c>
      <c r="E6453" s="35" t="s">
        <v>1806</v>
      </c>
      <c r="F6453" s="34">
        <v>1</v>
      </c>
      <c r="H6453">
        <f t="shared" si="301"/>
        <v>1</v>
      </c>
      <c r="I6453" t="s">
        <v>35</v>
      </c>
      <c r="J6453" s="1" t="s">
        <v>46</v>
      </c>
      <c r="K6453" s="23" t="s">
        <v>1707</v>
      </c>
      <c r="L6453" s="18" t="s">
        <v>992</v>
      </c>
      <c r="M6453" s="18" t="s">
        <v>1510</v>
      </c>
      <c r="N6453">
        <v>5.99</v>
      </c>
      <c r="O6453" s="31">
        <v>4.95</v>
      </c>
      <c r="P6453" s="31">
        <v>4.95</v>
      </c>
      <c r="Q6453">
        <v>0.7</v>
      </c>
      <c r="R6453">
        <f t="shared" si="300"/>
        <v>3.47</v>
      </c>
      <c r="S6453" s="38" t="s">
        <v>36</v>
      </c>
      <c r="T6453" s="27">
        <v>1</v>
      </c>
      <c r="U6453">
        <f t="shared" si="302"/>
        <v>3.47</v>
      </c>
      <c r="V6453" s="39" t="s">
        <v>36</v>
      </c>
    </row>
    <row r="6454" spans="1:22">
      <c r="A6454" s="29">
        <v>42156.359884259262</v>
      </c>
      <c r="B6454" t="s">
        <v>1013</v>
      </c>
      <c r="C6454" s="37" t="s">
        <v>34</v>
      </c>
      <c r="D6454" s="37" t="s">
        <v>1806</v>
      </c>
      <c r="E6454" s="35" t="s">
        <v>1806</v>
      </c>
      <c r="F6454" s="34">
        <v>1</v>
      </c>
      <c r="H6454">
        <f t="shared" si="301"/>
        <v>1</v>
      </c>
      <c r="I6454" t="s">
        <v>35</v>
      </c>
      <c r="J6454" s="1" t="s">
        <v>398</v>
      </c>
      <c r="K6454" s="23" t="s">
        <v>571</v>
      </c>
      <c r="L6454" s="18" t="s">
        <v>572</v>
      </c>
      <c r="M6454" s="18" t="s">
        <v>573</v>
      </c>
      <c r="N6454">
        <v>7.99</v>
      </c>
      <c r="O6454" s="31">
        <v>6.6</v>
      </c>
      <c r="P6454" s="31">
        <v>6.6</v>
      </c>
      <c r="Q6454">
        <v>0.7</v>
      </c>
      <c r="R6454">
        <f t="shared" si="300"/>
        <v>4.62</v>
      </c>
      <c r="S6454" s="38" t="s">
        <v>36</v>
      </c>
      <c r="T6454" s="27">
        <v>1</v>
      </c>
      <c r="U6454">
        <f t="shared" si="302"/>
        <v>4.62</v>
      </c>
      <c r="V6454" s="39" t="s">
        <v>36</v>
      </c>
    </row>
    <row r="6455" spans="1:22">
      <c r="A6455" s="29">
        <v>42158.590995370374</v>
      </c>
      <c r="B6455" t="s">
        <v>1013</v>
      </c>
      <c r="C6455" s="37" t="s">
        <v>34</v>
      </c>
      <c r="D6455" s="37" t="s">
        <v>1806</v>
      </c>
      <c r="E6455" s="35" t="s">
        <v>1806</v>
      </c>
      <c r="F6455" s="34">
        <v>1</v>
      </c>
      <c r="H6455">
        <f t="shared" si="301"/>
        <v>1</v>
      </c>
      <c r="I6455" t="s">
        <v>35</v>
      </c>
      <c r="J6455" s="1" t="s">
        <v>398</v>
      </c>
      <c r="K6455" s="23" t="s">
        <v>7962</v>
      </c>
      <c r="L6455" s="18" t="s">
        <v>166</v>
      </c>
      <c r="M6455" s="18" t="s">
        <v>7963</v>
      </c>
      <c r="N6455">
        <v>14.99</v>
      </c>
      <c r="O6455" s="31">
        <v>12.39</v>
      </c>
      <c r="P6455" s="31">
        <v>12.39</v>
      </c>
      <c r="Q6455">
        <v>0.7</v>
      </c>
      <c r="R6455">
        <f t="shared" si="300"/>
        <v>8.67</v>
      </c>
      <c r="S6455" s="38" t="s">
        <v>36</v>
      </c>
      <c r="T6455" s="27">
        <v>1</v>
      </c>
      <c r="U6455">
        <f t="shared" si="302"/>
        <v>8.67</v>
      </c>
      <c r="V6455" s="39" t="s">
        <v>36</v>
      </c>
    </row>
    <row r="6456" spans="1:22">
      <c r="A6456" s="29">
        <v>42158.590995370374</v>
      </c>
      <c r="B6456" t="s">
        <v>1013</v>
      </c>
      <c r="C6456" s="37" t="s">
        <v>34</v>
      </c>
      <c r="D6456" s="37" t="s">
        <v>1806</v>
      </c>
      <c r="E6456" s="35" t="s">
        <v>1806</v>
      </c>
      <c r="F6456" s="34">
        <v>1</v>
      </c>
      <c r="H6456">
        <f t="shared" si="301"/>
        <v>1</v>
      </c>
      <c r="I6456" t="s">
        <v>35</v>
      </c>
      <c r="J6456" s="1" t="s">
        <v>398</v>
      </c>
      <c r="K6456" s="23" t="s">
        <v>2233</v>
      </c>
      <c r="L6456" s="18" t="s">
        <v>166</v>
      </c>
      <c r="M6456" s="18" t="s">
        <v>1788</v>
      </c>
      <c r="N6456">
        <v>2.4900000000000002</v>
      </c>
      <c r="O6456" s="31">
        <v>2.06</v>
      </c>
      <c r="P6456" s="31">
        <v>2.06</v>
      </c>
      <c r="Q6456">
        <v>0.7</v>
      </c>
      <c r="R6456">
        <f t="shared" si="300"/>
        <v>1.44</v>
      </c>
      <c r="S6456" s="38" t="s">
        <v>36</v>
      </c>
      <c r="T6456" s="27">
        <v>1</v>
      </c>
      <c r="U6456">
        <f t="shared" si="302"/>
        <v>1.44</v>
      </c>
      <c r="V6456" s="39" t="s">
        <v>36</v>
      </c>
    </row>
    <row r="6457" spans="1:22">
      <c r="A6457" s="29">
        <v>42158.590995370374</v>
      </c>
      <c r="B6457" t="s">
        <v>1013</v>
      </c>
      <c r="C6457" s="37" t="s">
        <v>34</v>
      </c>
      <c r="D6457" s="37" t="s">
        <v>1806</v>
      </c>
      <c r="E6457" s="35" t="s">
        <v>1806</v>
      </c>
      <c r="F6457" s="34">
        <v>1</v>
      </c>
      <c r="H6457">
        <f t="shared" si="301"/>
        <v>1</v>
      </c>
      <c r="I6457" t="s">
        <v>35</v>
      </c>
      <c r="J6457" s="1" t="s">
        <v>452</v>
      </c>
      <c r="K6457" s="23" t="s">
        <v>5280</v>
      </c>
      <c r="L6457" s="18" t="s">
        <v>5281</v>
      </c>
      <c r="M6457" s="18" t="s">
        <v>1319</v>
      </c>
      <c r="N6457">
        <v>1.49</v>
      </c>
      <c r="O6457" s="31">
        <v>1.23</v>
      </c>
      <c r="P6457" s="31">
        <v>1.23</v>
      </c>
      <c r="Q6457">
        <v>0.7</v>
      </c>
      <c r="R6457">
        <f t="shared" si="300"/>
        <v>0.86</v>
      </c>
      <c r="S6457" s="38" t="s">
        <v>36</v>
      </c>
      <c r="T6457" s="27">
        <v>1</v>
      </c>
      <c r="U6457">
        <f t="shared" si="302"/>
        <v>0.86</v>
      </c>
      <c r="V6457" s="39" t="s">
        <v>36</v>
      </c>
    </row>
    <row r="6458" spans="1:22">
      <c r="A6458" s="29">
        <v>42158.595868055556</v>
      </c>
      <c r="B6458" t="s">
        <v>1013</v>
      </c>
      <c r="C6458" s="37" t="s">
        <v>34</v>
      </c>
      <c r="D6458" s="37" t="s">
        <v>1806</v>
      </c>
      <c r="E6458" s="35" t="s">
        <v>1806</v>
      </c>
      <c r="F6458" s="34">
        <v>1</v>
      </c>
      <c r="H6458">
        <f t="shared" si="301"/>
        <v>1</v>
      </c>
      <c r="I6458" t="s">
        <v>35</v>
      </c>
      <c r="J6458" s="1" t="s">
        <v>488</v>
      </c>
      <c r="K6458" s="23" t="s">
        <v>3522</v>
      </c>
      <c r="L6458" s="18" t="s">
        <v>549</v>
      </c>
      <c r="M6458" s="18" t="s">
        <v>3523</v>
      </c>
      <c r="N6458">
        <v>9.99</v>
      </c>
      <c r="O6458" s="31">
        <v>8.26</v>
      </c>
      <c r="P6458" s="31">
        <v>8.26</v>
      </c>
      <c r="Q6458">
        <v>0.7</v>
      </c>
      <c r="R6458">
        <f t="shared" si="300"/>
        <v>5.78</v>
      </c>
      <c r="S6458" s="38" t="s">
        <v>36</v>
      </c>
      <c r="T6458" s="27">
        <v>1</v>
      </c>
      <c r="U6458">
        <f t="shared" si="302"/>
        <v>5.78</v>
      </c>
      <c r="V6458" s="39" t="s">
        <v>36</v>
      </c>
    </row>
    <row r="6459" spans="1:22">
      <c r="A6459" s="29">
        <v>42158.596666666665</v>
      </c>
      <c r="B6459" t="s">
        <v>1013</v>
      </c>
      <c r="C6459" s="37" t="s">
        <v>34</v>
      </c>
      <c r="D6459" s="37" t="s">
        <v>1806</v>
      </c>
      <c r="E6459" s="35" t="s">
        <v>1806</v>
      </c>
      <c r="F6459" s="34">
        <v>1</v>
      </c>
      <c r="H6459">
        <f t="shared" si="301"/>
        <v>1</v>
      </c>
      <c r="I6459" t="s">
        <v>35</v>
      </c>
      <c r="J6459" s="1" t="s">
        <v>1263</v>
      </c>
      <c r="K6459" s="23" t="s">
        <v>11477</v>
      </c>
      <c r="L6459" s="18" t="s">
        <v>11478</v>
      </c>
      <c r="M6459" s="18" t="s">
        <v>11479</v>
      </c>
      <c r="N6459">
        <v>7.49</v>
      </c>
      <c r="O6459" s="31">
        <v>6.19</v>
      </c>
      <c r="P6459" s="31">
        <v>5.83</v>
      </c>
      <c r="Q6459">
        <v>0.7</v>
      </c>
      <c r="R6459">
        <f t="shared" si="300"/>
        <v>4.08</v>
      </c>
      <c r="S6459" s="38" t="s">
        <v>36</v>
      </c>
      <c r="T6459" s="27">
        <v>1</v>
      </c>
      <c r="U6459">
        <f t="shared" si="302"/>
        <v>4.08</v>
      </c>
      <c r="V6459" s="39" t="s">
        <v>36</v>
      </c>
    </row>
    <row r="6460" spans="1:22">
      <c r="A6460" s="29">
        <v>42158.639374999999</v>
      </c>
      <c r="B6460" t="s">
        <v>1013</v>
      </c>
      <c r="C6460" s="37" t="s">
        <v>34</v>
      </c>
      <c r="D6460" s="37" t="s">
        <v>1806</v>
      </c>
      <c r="E6460" s="35" t="s">
        <v>1806</v>
      </c>
      <c r="F6460" s="34">
        <v>1</v>
      </c>
      <c r="H6460">
        <f t="shared" si="301"/>
        <v>1</v>
      </c>
      <c r="I6460" t="s">
        <v>35</v>
      </c>
      <c r="J6460" s="1" t="s">
        <v>1429</v>
      </c>
      <c r="K6460" s="23" t="s">
        <v>4947</v>
      </c>
      <c r="L6460" s="18" t="s">
        <v>4946</v>
      </c>
      <c r="M6460" s="18" t="s">
        <v>4948</v>
      </c>
      <c r="N6460">
        <v>5.99</v>
      </c>
      <c r="O6460" s="31">
        <v>4.12</v>
      </c>
      <c r="P6460" s="31">
        <v>4.95</v>
      </c>
      <c r="Q6460">
        <v>0.7</v>
      </c>
      <c r="R6460">
        <f t="shared" si="300"/>
        <v>3.47</v>
      </c>
      <c r="S6460" s="38" t="s">
        <v>36</v>
      </c>
      <c r="T6460" s="27">
        <v>1</v>
      </c>
      <c r="U6460">
        <f t="shared" si="302"/>
        <v>3.47</v>
      </c>
      <c r="V6460" s="39" t="s">
        <v>36</v>
      </c>
    </row>
    <row r="6461" spans="1:22">
      <c r="A6461" s="29">
        <v>42158.645243055558</v>
      </c>
      <c r="B6461" t="s">
        <v>1013</v>
      </c>
      <c r="C6461" s="37" t="s">
        <v>34</v>
      </c>
      <c r="D6461" s="37" t="s">
        <v>1806</v>
      </c>
      <c r="E6461" s="35" t="s">
        <v>1806</v>
      </c>
      <c r="F6461" s="34">
        <v>1</v>
      </c>
      <c r="H6461">
        <f t="shared" si="301"/>
        <v>1</v>
      </c>
      <c r="I6461" t="s">
        <v>35</v>
      </c>
      <c r="J6461" s="1" t="s">
        <v>38</v>
      </c>
      <c r="K6461" s="23" t="s">
        <v>646</v>
      </c>
      <c r="L6461" s="18" t="s">
        <v>647</v>
      </c>
      <c r="M6461" s="18" t="s">
        <v>648</v>
      </c>
      <c r="N6461">
        <v>2.4900000000000002</v>
      </c>
      <c r="O6461" s="31">
        <v>2.06</v>
      </c>
      <c r="P6461" s="31">
        <v>2.06</v>
      </c>
      <c r="Q6461">
        <v>0.7</v>
      </c>
      <c r="R6461">
        <f t="shared" si="300"/>
        <v>1.44</v>
      </c>
      <c r="S6461" s="38" t="s">
        <v>36</v>
      </c>
      <c r="T6461" s="27">
        <v>1</v>
      </c>
      <c r="U6461">
        <f t="shared" si="302"/>
        <v>1.44</v>
      </c>
      <c r="V6461" s="39" t="s">
        <v>36</v>
      </c>
    </row>
    <row r="6462" spans="1:22">
      <c r="A6462" s="29">
        <v>42158.645254629628</v>
      </c>
      <c r="B6462" t="s">
        <v>1013</v>
      </c>
      <c r="C6462" s="37" t="s">
        <v>34</v>
      </c>
      <c r="D6462" s="37" t="s">
        <v>1806</v>
      </c>
      <c r="E6462" s="35" t="s">
        <v>1806</v>
      </c>
      <c r="F6462" s="34">
        <v>1</v>
      </c>
      <c r="H6462">
        <f t="shared" si="301"/>
        <v>1</v>
      </c>
      <c r="I6462" t="s">
        <v>35</v>
      </c>
      <c r="J6462" s="1" t="s">
        <v>38</v>
      </c>
      <c r="K6462" s="23" t="s">
        <v>649</v>
      </c>
      <c r="L6462" s="18" t="s">
        <v>647</v>
      </c>
      <c r="M6462" s="18" t="s">
        <v>650</v>
      </c>
      <c r="N6462">
        <v>3.99</v>
      </c>
      <c r="O6462" s="31">
        <v>3.3</v>
      </c>
      <c r="P6462" s="31">
        <v>3.3</v>
      </c>
      <c r="Q6462">
        <v>0.7</v>
      </c>
      <c r="R6462">
        <f t="shared" si="300"/>
        <v>2.31</v>
      </c>
      <c r="S6462" s="38" t="s">
        <v>36</v>
      </c>
      <c r="T6462" s="27">
        <v>1</v>
      </c>
      <c r="U6462">
        <f t="shared" si="302"/>
        <v>2.31</v>
      </c>
      <c r="V6462" s="39" t="s">
        <v>36</v>
      </c>
    </row>
    <row r="6463" spans="1:22">
      <c r="A6463" s="29">
        <v>42158.645254629628</v>
      </c>
      <c r="B6463" t="s">
        <v>1013</v>
      </c>
      <c r="C6463" s="37" t="s">
        <v>34</v>
      </c>
      <c r="D6463" s="37" t="s">
        <v>1806</v>
      </c>
      <c r="E6463" s="35" t="s">
        <v>1806</v>
      </c>
      <c r="F6463" s="34">
        <v>1</v>
      </c>
      <c r="H6463">
        <f t="shared" si="301"/>
        <v>1</v>
      </c>
      <c r="I6463" t="s">
        <v>35</v>
      </c>
      <c r="J6463" s="1" t="s">
        <v>38</v>
      </c>
      <c r="K6463" s="23" t="s">
        <v>663</v>
      </c>
      <c r="L6463" s="18" t="s">
        <v>647</v>
      </c>
      <c r="M6463" s="18" t="s">
        <v>664</v>
      </c>
      <c r="N6463">
        <v>3.99</v>
      </c>
      <c r="O6463" s="31">
        <v>3.3</v>
      </c>
      <c r="P6463" s="31">
        <v>3.3</v>
      </c>
      <c r="Q6463">
        <v>0.7</v>
      </c>
      <c r="R6463">
        <f t="shared" si="300"/>
        <v>2.31</v>
      </c>
      <c r="S6463" s="38" t="s">
        <v>36</v>
      </c>
      <c r="T6463" s="27">
        <v>1</v>
      </c>
      <c r="U6463">
        <f t="shared" si="302"/>
        <v>2.31</v>
      </c>
      <c r="V6463" s="39" t="s">
        <v>36</v>
      </c>
    </row>
    <row r="6464" spans="1:22">
      <c r="A6464" s="29">
        <v>42158.645254629628</v>
      </c>
      <c r="B6464" t="s">
        <v>1013</v>
      </c>
      <c r="C6464" s="37" t="s">
        <v>34</v>
      </c>
      <c r="D6464" s="37" t="s">
        <v>1806</v>
      </c>
      <c r="E6464" s="35" t="s">
        <v>1806</v>
      </c>
      <c r="F6464" s="34">
        <v>1</v>
      </c>
      <c r="H6464">
        <f t="shared" si="301"/>
        <v>1</v>
      </c>
      <c r="I6464" t="s">
        <v>35</v>
      </c>
      <c r="J6464" s="1" t="s">
        <v>38</v>
      </c>
      <c r="K6464" s="23" t="s">
        <v>2338</v>
      </c>
      <c r="L6464" s="18" t="s">
        <v>647</v>
      </c>
      <c r="M6464" s="18" t="s">
        <v>698</v>
      </c>
      <c r="N6464">
        <v>3.99</v>
      </c>
      <c r="O6464" s="31">
        <v>3.3</v>
      </c>
      <c r="P6464" s="31">
        <v>3.3</v>
      </c>
      <c r="Q6464">
        <v>0.7</v>
      </c>
      <c r="R6464">
        <f t="shared" si="300"/>
        <v>2.31</v>
      </c>
      <c r="S6464" s="38" t="s">
        <v>36</v>
      </c>
      <c r="T6464" s="27">
        <v>1</v>
      </c>
      <c r="U6464">
        <f t="shared" si="302"/>
        <v>2.31</v>
      </c>
      <c r="V6464" s="39" t="s">
        <v>36</v>
      </c>
    </row>
    <row r="6465" spans="1:22">
      <c r="A6465" s="29">
        <v>42158.645254629628</v>
      </c>
      <c r="B6465" t="s">
        <v>1013</v>
      </c>
      <c r="C6465" s="37" t="s">
        <v>34</v>
      </c>
      <c r="D6465" s="37" t="s">
        <v>1806</v>
      </c>
      <c r="E6465" s="35" t="s">
        <v>1806</v>
      </c>
      <c r="F6465" s="34">
        <v>1</v>
      </c>
      <c r="H6465">
        <f t="shared" si="301"/>
        <v>1</v>
      </c>
      <c r="I6465" t="s">
        <v>35</v>
      </c>
      <c r="J6465" s="1" t="s">
        <v>38</v>
      </c>
      <c r="K6465" s="23" t="s">
        <v>1280</v>
      </c>
      <c r="L6465" s="18" t="s">
        <v>647</v>
      </c>
      <c r="M6465" s="18" t="s">
        <v>1281</v>
      </c>
      <c r="N6465">
        <v>3.99</v>
      </c>
      <c r="O6465" s="31">
        <v>3.3</v>
      </c>
      <c r="P6465" s="31">
        <v>3.3</v>
      </c>
      <c r="Q6465">
        <v>0.7</v>
      </c>
      <c r="R6465">
        <f t="shared" si="300"/>
        <v>2.31</v>
      </c>
      <c r="S6465" s="38" t="s">
        <v>36</v>
      </c>
      <c r="T6465" s="27">
        <v>1</v>
      </c>
      <c r="U6465">
        <f t="shared" si="302"/>
        <v>2.31</v>
      </c>
      <c r="V6465" s="39" t="s">
        <v>36</v>
      </c>
    </row>
    <row r="6466" spans="1:22">
      <c r="A6466" s="29">
        <v>42158.646458333336</v>
      </c>
      <c r="B6466" t="s">
        <v>1013</v>
      </c>
      <c r="C6466" s="37" t="s">
        <v>34</v>
      </c>
      <c r="D6466" s="37" t="s">
        <v>1806</v>
      </c>
      <c r="E6466" s="35" t="s">
        <v>1806</v>
      </c>
      <c r="F6466" s="34">
        <v>1</v>
      </c>
      <c r="H6466">
        <f t="shared" si="301"/>
        <v>1</v>
      </c>
      <c r="I6466" t="s">
        <v>35</v>
      </c>
      <c r="J6466" s="1" t="s">
        <v>38</v>
      </c>
      <c r="K6466" s="23" t="s">
        <v>1653</v>
      </c>
      <c r="L6466" s="18" t="s">
        <v>548</v>
      </c>
      <c r="M6466" s="18" t="s">
        <v>1008</v>
      </c>
      <c r="N6466">
        <v>4.99</v>
      </c>
      <c r="O6466" s="31">
        <v>4.12</v>
      </c>
      <c r="P6466" s="31">
        <v>4.12</v>
      </c>
      <c r="Q6466">
        <v>0.7</v>
      </c>
      <c r="R6466">
        <f t="shared" ref="R6466:R6529" si="303">ROUND(P6466*Q6466,2)*H6466</f>
        <v>2.88</v>
      </c>
      <c r="S6466" s="38" t="s">
        <v>36</v>
      </c>
      <c r="T6466" s="27">
        <v>1</v>
      </c>
      <c r="U6466">
        <f t="shared" si="302"/>
        <v>2.88</v>
      </c>
      <c r="V6466" s="39" t="s">
        <v>36</v>
      </c>
    </row>
    <row r="6467" spans="1:22">
      <c r="A6467" s="29">
        <v>42158.658773148149</v>
      </c>
      <c r="B6467" t="s">
        <v>86</v>
      </c>
      <c r="C6467" s="37" t="s">
        <v>37</v>
      </c>
      <c r="D6467" s="37" t="s">
        <v>1806</v>
      </c>
      <c r="E6467" s="35" t="s">
        <v>1814</v>
      </c>
      <c r="F6467" s="34">
        <v>1</v>
      </c>
      <c r="H6467">
        <f t="shared" ref="H6467:H6530" si="304">F6467-G6467</f>
        <v>1</v>
      </c>
      <c r="I6467" t="s">
        <v>35</v>
      </c>
      <c r="J6467" s="1" t="s">
        <v>398</v>
      </c>
      <c r="K6467" s="23" t="s">
        <v>5244</v>
      </c>
      <c r="L6467" s="18" t="s">
        <v>292</v>
      </c>
      <c r="M6467" s="18" t="s">
        <v>5245</v>
      </c>
      <c r="N6467">
        <v>6.49</v>
      </c>
      <c r="O6467" s="31">
        <v>6.12</v>
      </c>
      <c r="P6467" s="31">
        <v>6.13</v>
      </c>
      <c r="Q6467">
        <v>0.7</v>
      </c>
      <c r="R6467">
        <f t="shared" si="303"/>
        <v>4.29</v>
      </c>
      <c r="S6467" s="38" t="s">
        <v>36</v>
      </c>
      <c r="T6467" s="27">
        <v>1</v>
      </c>
      <c r="U6467">
        <f t="shared" ref="U6467:U6530" si="305">ROUND(T6467*R6467,2)</f>
        <v>4.29</v>
      </c>
      <c r="V6467" s="39" t="s">
        <v>36</v>
      </c>
    </row>
    <row r="6468" spans="1:22">
      <c r="A6468" s="29">
        <v>42158.674837962964</v>
      </c>
      <c r="B6468" t="s">
        <v>1013</v>
      </c>
      <c r="C6468" s="37" t="s">
        <v>34</v>
      </c>
      <c r="D6468" s="37" t="s">
        <v>1806</v>
      </c>
      <c r="E6468" s="35" t="s">
        <v>1806</v>
      </c>
      <c r="F6468" s="34">
        <v>1</v>
      </c>
      <c r="H6468">
        <f t="shared" si="304"/>
        <v>1</v>
      </c>
      <c r="I6468" t="s">
        <v>35</v>
      </c>
      <c r="J6468" s="1" t="s">
        <v>398</v>
      </c>
      <c r="K6468" s="23" t="s">
        <v>630</v>
      </c>
      <c r="L6468" s="18" t="s">
        <v>189</v>
      </c>
      <c r="M6468" s="18" t="s">
        <v>631</v>
      </c>
      <c r="N6468">
        <v>5.49</v>
      </c>
      <c r="O6468" s="31">
        <v>4.12</v>
      </c>
      <c r="P6468" s="31">
        <v>4.12</v>
      </c>
      <c r="Q6468">
        <v>0.7</v>
      </c>
      <c r="R6468">
        <f t="shared" si="303"/>
        <v>2.88</v>
      </c>
      <c r="S6468" s="38" t="s">
        <v>36</v>
      </c>
      <c r="T6468" s="27">
        <v>1</v>
      </c>
      <c r="U6468">
        <f t="shared" si="305"/>
        <v>2.88</v>
      </c>
      <c r="V6468" s="39" t="s">
        <v>36</v>
      </c>
    </row>
    <row r="6469" spans="1:22">
      <c r="A6469" s="29">
        <v>42158.674837962964</v>
      </c>
      <c r="B6469" t="s">
        <v>1013</v>
      </c>
      <c r="C6469" s="37" t="s">
        <v>34</v>
      </c>
      <c r="D6469" s="37" t="s">
        <v>1806</v>
      </c>
      <c r="E6469" s="35" t="s">
        <v>1806</v>
      </c>
      <c r="F6469" s="34">
        <v>1</v>
      </c>
      <c r="H6469">
        <f t="shared" si="304"/>
        <v>1</v>
      </c>
      <c r="I6469" t="s">
        <v>35</v>
      </c>
      <c r="J6469" s="1" t="s">
        <v>398</v>
      </c>
      <c r="K6469" s="23" t="s">
        <v>3340</v>
      </c>
      <c r="L6469" s="18" t="s">
        <v>189</v>
      </c>
      <c r="M6469" s="18" t="s">
        <v>3341</v>
      </c>
      <c r="N6469">
        <v>8.49</v>
      </c>
      <c r="O6469" s="31">
        <v>7.02</v>
      </c>
      <c r="P6469" s="31">
        <v>7.02</v>
      </c>
      <c r="Q6469">
        <v>0.7</v>
      </c>
      <c r="R6469">
        <f t="shared" si="303"/>
        <v>4.91</v>
      </c>
      <c r="S6469" s="38" t="s">
        <v>36</v>
      </c>
      <c r="T6469" s="27">
        <v>1</v>
      </c>
      <c r="U6469">
        <f t="shared" si="305"/>
        <v>4.91</v>
      </c>
      <c r="V6469" s="39" t="s">
        <v>36</v>
      </c>
    </row>
    <row r="6470" spans="1:22">
      <c r="A6470" s="29">
        <v>42158.68236111111</v>
      </c>
      <c r="B6470" t="s">
        <v>1013</v>
      </c>
      <c r="C6470" s="37" t="s">
        <v>34</v>
      </c>
      <c r="D6470" s="37" t="s">
        <v>1806</v>
      </c>
      <c r="E6470" s="35" t="s">
        <v>1806</v>
      </c>
      <c r="F6470" s="34">
        <v>1</v>
      </c>
      <c r="H6470">
        <f t="shared" si="304"/>
        <v>1</v>
      </c>
      <c r="I6470" t="s">
        <v>35</v>
      </c>
      <c r="J6470" s="1" t="s">
        <v>398</v>
      </c>
      <c r="K6470" s="23" t="s">
        <v>3886</v>
      </c>
      <c r="L6470" s="18" t="s">
        <v>1502</v>
      </c>
      <c r="M6470" s="18" t="s">
        <v>3887</v>
      </c>
      <c r="N6470">
        <v>7.49</v>
      </c>
      <c r="O6470" s="31">
        <v>5.78</v>
      </c>
      <c r="P6470" s="31">
        <v>5.78</v>
      </c>
      <c r="Q6470">
        <v>0.7</v>
      </c>
      <c r="R6470">
        <f t="shared" si="303"/>
        <v>4.05</v>
      </c>
      <c r="S6470" s="38" t="s">
        <v>36</v>
      </c>
      <c r="T6470" s="27">
        <v>1</v>
      </c>
      <c r="U6470">
        <f t="shared" si="305"/>
        <v>4.05</v>
      </c>
      <c r="V6470" s="39" t="s">
        <v>36</v>
      </c>
    </row>
    <row r="6471" spans="1:22">
      <c r="A6471" s="29">
        <v>42158.706712962965</v>
      </c>
      <c r="B6471" t="s">
        <v>1013</v>
      </c>
      <c r="C6471" s="37" t="s">
        <v>34</v>
      </c>
      <c r="D6471" s="37" t="s">
        <v>1806</v>
      </c>
      <c r="E6471" s="35" t="s">
        <v>1806</v>
      </c>
      <c r="F6471" s="34">
        <v>1</v>
      </c>
      <c r="H6471">
        <f t="shared" si="304"/>
        <v>1</v>
      </c>
      <c r="I6471" t="s">
        <v>35</v>
      </c>
      <c r="J6471" s="1" t="s">
        <v>38</v>
      </c>
      <c r="K6471" s="23" t="s">
        <v>1011</v>
      </c>
      <c r="L6471" s="18" t="s">
        <v>1445</v>
      </c>
      <c r="M6471" s="18" t="s">
        <v>1012</v>
      </c>
      <c r="N6471">
        <v>0.99</v>
      </c>
      <c r="O6471" s="31">
        <v>0.82</v>
      </c>
      <c r="P6471" s="31">
        <v>0.82</v>
      </c>
      <c r="Q6471">
        <v>0.7</v>
      </c>
      <c r="R6471">
        <f t="shared" si="303"/>
        <v>0.56999999999999995</v>
      </c>
      <c r="S6471" s="38" t="s">
        <v>36</v>
      </c>
      <c r="T6471" s="27">
        <v>1</v>
      </c>
      <c r="U6471">
        <f t="shared" si="305"/>
        <v>0.56999999999999995</v>
      </c>
      <c r="V6471" s="39" t="s">
        <v>36</v>
      </c>
    </row>
    <row r="6472" spans="1:22">
      <c r="A6472" s="29">
        <v>42158.720856481479</v>
      </c>
      <c r="B6472" t="s">
        <v>1013</v>
      </c>
      <c r="C6472" s="37" t="s">
        <v>34</v>
      </c>
      <c r="D6472" s="37" t="s">
        <v>1806</v>
      </c>
      <c r="E6472" s="35" t="s">
        <v>1806</v>
      </c>
      <c r="F6472" s="34">
        <v>1</v>
      </c>
      <c r="H6472">
        <f t="shared" si="304"/>
        <v>1</v>
      </c>
      <c r="I6472" t="s">
        <v>35</v>
      </c>
      <c r="J6472" s="1" t="s">
        <v>527</v>
      </c>
      <c r="K6472" s="23" t="s">
        <v>11455</v>
      </c>
      <c r="L6472" s="18" t="s">
        <v>11456</v>
      </c>
      <c r="M6472" s="18" t="s">
        <v>11457</v>
      </c>
      <c r="N6472">
        <v>6.99</v>
      </c>
      <c r="O6472" s="31">
        <v>5.78</v>
      </c>
      <c r="P6472" s="31">
        <v>5.78</v>
      </c>
      <c r="Q6472">
        <v>0.7</v>
      </c>
      <c r="R6472">
        <f t="shared" si="303"/>
        <v>4.05</v>
      </c>
      <c r="S6472" s="38" t="s">
        <v>36</v>
      </c>
      <c r="T6472" s="27">
        <v>1</v>
      </c>
      <c r="U6472">
        <f t="shared" si="305"/>
        <v>4.05</v>
      </c>
      <c r="V6472" s="39" t="s">
        <v>36</v>
      </c>
    </row>
    <row r="6473" spans="1:22">
      <c r="A6473" s="29">
        <v>42156.618958333333</v>
      </c>
      <c r="B6473" t="s">
        <v>1013</v>
      </c>
      <c r="C6473" s="37" t="s">
        <v>34</v>
      </c>
      <c r="D6473" s="37" t="s">
        <v>1806</v>
      </c>
      <c r="E6473" s="35" t="s">
        <v>1806</v>
      </c>
      <c r="F6473" s="34">
        <v>1</v>
      </c>
      <c r="H6473">
        <f t="shared" si="304"/>
        <v>1</v>
      </c>
      <c r="I6473" t="s">
        <v>35</v>
      </c>
      <c r="J6473" s="1" t="s">
        <v>398</v>
      </c>
      <c r="K6473" s="23" t="s">
        <v>1056</v>
      </c>
      <c r="L6473" s="18" t="s">
        <v>82</v>
      </c>
      <c r="M6473" s="18" t="s">
        <v>1057</v>
      </c>
      <c r="N6473">
        <v>5.49</v>
      </c>
      <c r="O6473" s="31">
        <v>4.54</v>
      </c>
      <c r="P6473" s="31">
        <v>4.54</v>
      </c>
      <c r="Q6473">
        <v>0.7</v>
      </c>
      <c r="R6473">
        <f t="shared" si="303"/>
        <v>3.18</v>
      </c>
      <c r="S6473" s="38" t="s">
        <v>36</v>
      </c>
      <c r="T6473" s="27">
        <v>1</v>
      </c>
      <c r="U6473">
        <f t="shared" si="305"/>
        <v>3.18</v>
      </c>
      <c r="V6473" s="39" t="s">
        <v>36</v>
      </c>
    </row>
    <row r="6474" spans="1:22">
      <c r="A6474" s="29">
        <v>42156.62840277778</v>
      </c>
      <c r="B6474" t="s">
        <v>1013</v>
      </c>
      <c r="C6474" s="37" t="s">
        <v>34</v>
      </c>
      <c r="D6474" s="37" t="s">
        <v>1806</v>
      </c>
      <c r="E6474" s="35" t="s">
        <v>1806</v>
      </c>
      <c r="F6474" s="34">
        <v>1</v>
      </c>
      <c r="H6474">
        <f t="shared" si="304"/>
        <v>1</v>
      </c>
      <c r="I6474" t="s">
        <v>35</v>
      </c>
      <c r="J6474" s="1" t="s">
        <v>188</v>
      </c>
      <c r="K6474" s="23" t="s">
        <v>11480</v>
      </c>
      <c r="L6474" s="18" t="s">
        <v>11481</v>
      </c>
      <c r="M6474" s="18" t="s">
        <v>11482</v>
      </c>
      <c r="N6474">
        <v>12.99</v>
      </c>
      <c r="O6474" s="31">
        <v>10.74</v>
      </c>
      <c r="P6474" s="31">
        <v>10.74</v>
      </c>
      <c r="Q6474">
        <v>0.7</v>
      </c>
      <c r="R6474">
        <f t="shared" si="303"/>
        <v>7.52</v>
      </c>
      <c r="S6474" s="38" t="s">
        <v>36</v>
      </c>
      <c r="T6474" s="27">
        <v>1</v>
      </c>
      <c r="U6474">
        <f t="shared" si="305"/>
        <v>7.52</v>
      </c>
      <c r="V6474" s="39" t="s">
        <v>36</v>
      </c>
    </row>
    <row r="6475" spans="1:22">
      <c r="A6475" s="29">
        <v>42156.633368055554</v>
      </c>
      <c r="B6475" t="s">
        <v>450</v>
      </c>
      <c r="C6475" s="37" t="s">
        <v>88</v>
      </c>
      <c r="D6475" s="37" t="s">
        <v>1806</v>
      </c>
      <c r="E6475" s="35" t="s">
        <v>1806</v>
      </c>
      <c r="F6475" s="34">
        <v>1</v>
      </c>
      <c r="H6475">
        <f t="shared" si="304"/>
        <v>1</v>
      </c>
      <c r="I6475" t="s">
        <v>35</v>
      </c>
      <c r="J6475" s="1" t="s">
        <v>46</v>
      </c>
      <c r="K6475" s="23" t="s">
        <v>1245</v>
      </c>
      <c r="L6475" s="18" t="s">
        <v>81</v>
      </c>
      <c r="M6475" s="18" t="s">
        <v>1246</v>
      </c>
      <c r="N6475">
        <v>12.99</v>
      </c>
      <c r="O6475" s="31">
        <v>12.49</v>
      </c>
      <c r="P6475" s="31">
        <v>12.49</v>
      </c>
      <c r="Q6475">
        <v>0.7</v>
      </c>
      <c r="R6475">
        <f t="shared" si="303"/>
        <v>8.74</v>
      </c>
      <c r="S6475" s="38" t="s">
        <v>36</v>
      </c>
      <c r="T6475" s="27">
        <v>1</v>
      </c>
      <c r="U6475">
        <f t="shared" si="305"/>
        <v>8.74</v>
      </c>
      <c r="V6475" s="39" t="s">
        <v>36</v>
      </c>
    </row>
    <row r="6476" spans="1:22">
      <c r="A6476" s="29">
        <v>42156.647546296299</v>
      </c>
      <c r="B6476" t="s">
        <v>1013</v>
      </c>
      <c r="C6476" s="37" t="s">
        <v>34</v>
      </c>
      <c r="D6476" s="37" t="s">
        <v>1806</v>
      </c>
      <c r="E6476" s="35" t="s">
        <v>1806</v>
      </c>
      <c r="F6476" s="34">
        <v>1</v>
      </c>
      <c r="H6476">
        <f t="shared" si="304"/>
        <v>1</v>
      </c>
      <c r="I6476" t="s">
        <v>35</v>
      </c>
      <c r="J6476" s="1" t="s">
        <v>1263</v>
      </c>
      <c r="K6476" s="23" t="s">
        <v>11483</v>
      </c>
      <c r="L6476" s="18" t="s">
        <v>1571</v>
      </c>
      <c r="M6476" s="18" t="s">
        <v>11484</v>
      </c>
      <c r="N6476">
        <v>5.99</v>
      </c>
      <c r="O6476" s="31">
        <v>4.95</v>
      </c>
      <c r="P6476" s="31">
        <v>5.22</v>
      </c>
      <c r="Q6476">
        <v>0.7</v>
      </c>
      <c r="R6476">
        <f t="shared" si="303"/>
        <v>3.65</v>
      </c>
      <c r="S6476" s="38" t="s">
        <v>36</v>
      </c>
      <c r="T6476" s="27">
        <v>1</v>
      </c>
      <c r="U6476">
        <f t="shared" si="305"/>
        <v>3.65</v>
      </c>
      <c r="V6476" s="39" t="s">
        <v>36</v>
      </c>
    </row>
    <row r="6477" spans="1:22">
      <c r="A6477" s="29">
        <v>42156.66070601852</v>
      </c>
      <c r="B6477" t="s">
        <v>1013</v>
      </c>
      <c r="C6477" s="37" t="s">
        <v>34</v>
      </c>
      <c r="D6477" s="37" t="s">
        <v>1806</v>
      </c>
      <c r="E6477" s="35" t="s">
        <v>1806</v>
      </c>
      <c r="F6477" s="34">
        <v>1</v>
      </c>
      <c r="H6477">
        <f t="shared" si="304"/>
        <v>1</v>
      </c>
      <c r="I6477" t="s">
        <v>35</v>
      </c>
      <c r="J6477" s="1" t="s">
        <v>46</v>
      </c>
      <c r="K6477" s="23" t="s">
        <v>470</v>
      </c>
      <c r="L6477" s="18" t="s">
        <v>69</v>
      </c>
      <c r="M6477" s="18" t="s">
        <v>471</v>
      </c>
      <c r="N6477">
        <v>6.99</v>
      </c>
      <c r="O6477" s="31">
        <v>5.78</v>
      </c>
      <c r="P6477" s="31">
        <v>5.78</v>
      </c>
      <c r="Q6477">
        <v>0.7</v>
      </c>
      <c r="R6477">
        <f t="shared" si="303"/>
        <v>4.05</v>
      </c>
      <c r="S6477" s="38" t="s">
        <v>36</v>
      </c>
      <c r="T6477" s="27">
        <v>1</v>
      </c>
      <c r="U6477">
        <f t="shared" si="305"/>
        <v>4.05</v>
      </c>
      <c r="V6477" s="39" t="s">
        <v>36</v>
      </c>
    </row>
    <row r="6478" spans="1:22">
      <c r="A6478" s="29">
        <v>42156.668217592596</v>
      </c>
      <c r="B6478" t="s">
        <v>1013</v>
      </c>
      <c r="C6478" s="37" t="s">
        <v>34</v>
      </c>
      <c r="D6478" s="37" t="s">
        <v>1806</v>
      </c>
      <c r="E6478" s="35" t="s">
        <v>1806</v>
      </c>
      <c r="F6478" s="34">
        <v>1</v>
      </c>
      <c r="H6478">
        <f t="shared" si="304"/>
        <v>1</v>
      </c>
      <c r="I6478" t="s">
        <v>35</v>
      </c>
      <c r="J6478" s="1" t="s">
        <v>46</v>
      </c>
      <c r="K6478" s="23" t="s">
        <v>2052</v>
      </c>
      <c r="L6478" s="18" t="s">
        <v>1793</v>
      </c>
      <c r="M6478" s="18" t="s">
        <v>1794</v>
      </c>
      <c r="N6478">
        <v>15.99</v>
      </c>
      <c r="O6478" s="31">
        <v>13.21</v>
      </c>
      <c r="P6478" s="31">
        <v>13.21</v>
      </c>
      <c r="Q6478">
        <v>0.7</v>
      </c>
      <c r="R6478">
        <f t="shared" si="303"/>
        <v>9.25</v>
      </c>
      <c r="S6478" s="38" t="s">
        <v>36</v>
      </c>
      <c r="T6478" s="27">
        <v>1</v>
      </c>
      <c r="U6478">
        <f t="shared" si="305"/>
        <v>9.25</v>
      </c>
      <c r="V6478" s="39" t="s">
        <v>36</v>
      </c>
    </row>
    <row r="6479" spans="1:22">
      <c r="A6479" s="29">
        <v>42156.676747685182</v>
      </c>
      <c r="B6479" t="s">
        <v>1013</v>
      </c>
      <c r="C6479" s="37" t="s">
        <v>34</v>
      </c>
      <c r="D6479" s="37" t="s">
        <v>1806</v>
      </c>
      <c r="E6479" s="35" t="s">
        <v>1806</v>
      </c>
      <c r="F6479" s="34">
        <v>1</v>
      </c>
      <c r="H6479">
        <f t="shared" si="304"/>
        <v>1</v>
      </c>
      <c r="I6479" t="s">
        <v>35</v>
      </c>
      <c r="J6479" s="1" t="s">
        <v>38</v>
      </c>
      <c r="K6479" s="23" t="s">
        <v>2415</v>
      </c>
      <c r="L6479" s="18" t="s">
        <v>91</v>
      </c>
      <c r="M6479" s="18" t="s">
        <v>1044</v>
      </c>
      <c r="N6479">
        <v>5.99</v>
      </c>
      <c r="O6479" s="31">
        <v>4.95</v>
      </c>
      <c r="P6479" s="31">
        <v>4.95</v>
      </c>
      <c r="Q6479">
        <v>0.7</v>
      </c>
      <c r="R6479">
        <f t="shared" si="303"/>
        <v>3.47</v>
      </c>
      <c r="S6479" s="38" t="s">
        <v>36</v>
      </c>
      <c r="T6479" s="27">
        <v>1</v>
      </c>
      <c r="U6479">
        <f t="shared" si="305"/>
        <v>3.47</v>
      </c>
      <c r="V6479" s="39" t="s">
        <v>36</v>
      </c>
    </row>
    <row r="6480" spans="1:22">
      <c r="A6480" s="29">
        <v>42156.676747685182</v>
      </c>
      <c r="B6480" t="s">
        <v>1013</v>
      </c>
      <c r="C6480" s="37" t="s">
        <v>34</v>
      </c>
      <c r="D6480" s="37" t="s">
        <v>1806</v>
      </c>
      <c r="E6480" s="35" t="s">
        <v>1806</v>
      </c>
      <c r="F6480" s="34">
        <v>1</v>
      </c>
      <c r="H6480">
        <f t="shared" si="304"/>
        <v>1</v>
      </c>
      <c r="I6480" t="s">
        <v>35</v>
      </c>
      <c r="J6480" s="1" t="s">
        <v>38</v>
      </c>
      <c r="K6480" s="23" t="s">
        <v>604</v>
      </c>
      <c r="L6480" s="18" t="s">
        <v>91</v>
      </c>
      <c r="M6480" s="18" t="s">
        <v>578</v>
      </c>
      <c r="N6480">
        <v>5.49</v>
      </c>
      <c r="O6480" s="31">
        <v>4.54</v>
      </c>
      <c r="P6480" s="31">
        <v>4.54</v>
      </c>
      <c r="Q6480">
        <v>0.7</v>
      </c>
      <c r="R6480">
        <f t="shared" si="303"/>
        <v>3.18</v>
      </c>
      <c r="S6480" s="38" t="s">
        <v>36</v>
      </c>
      <c r="T6480" s="27">
        <v>1</v>
      </c>
      <c r="U6480">
        <f t="shared" si="305"/>
        <v>3.18</v>
      </c>
      <c r="V6480" s="39" t="s">
        <v>36</v>
      </c>
    </row>
    <row r="6481" spans="1:22">
      <c r="A6481" s="29">
        <v>42156.676747685182</v>
      </c>
      <c r="B6481" t="s">
        <v>1013</v>
      </c>
      <c r="C6481" s="37" t="s">
        <v>34</v>
      </c>
      <c r="D6481" s="37" t="s">
        <v>1806</v>
      </c>
      <c r="E6481" s="35" t="s">
        <v>1806</v>
      </c>
      <c r="F6481" s="34">
        <v>1</v>
      </c>
      <c r="H6481">
        <f t="shared" si="304"/>
        <v>1</v>
      </c>
      <c r="I6481" t="s">
        <v>35</v>
      </c>
      <c r="J6481" s="1" t="s">
        <v>38</v>
      </c>
      <c r="K6481" s="23" t="s">
        <v>2138</v>
      </c>
      <c r="L6481" s="18" t="s">
        <v>11485</v>
      </c>
      <c r="M6481" s="18" t="s">
        <v>2139</v>
      </c>
      <c r="N6481">
        <v>5.49</v>
      </c>
      <c r="O6481" s="31">
        <v>4.54</v>
      </c>
      <c r="P6481" s="31">
        <v>4.12</v>
      </c>
      <c r="Q6481">
        <v>0.7</v>
      </c>
      <c r="R6481">
        <f t="shared" si="303"/>
        <v>2.88</v>
      </c>
      <c r="S6481" s="38" t="s">
        <v>36</v>
      </c>
      <c r="T6481" s="27">
        <v>1</v>
      </c>
      <c r="U6481">
        <f t="shared" si="305"/>
        <v>2.88</v>
      </c>
      <c r="V6481" s="39" t="s">
        <v>36</v>
      </c>
    </row>
    <row r="6482" spans="1:22">
      <c r="A6482" s="29">
        <v>42156.676759259259</v>
      </c>
      <c r="B6482" t="s">
        <v>1013</v>
      </c>
      <c r="C6482" s="37" t="s">
        <v>34</v>
      </c>
      <c r="D6482" s="37" t="s">
        <v>1806</v>
      </c>
      <c r="E6482" s="35" t="s">
        <v>1806</v>
      </c>
      <c r="F6482" s="34">
        <v>1</v>
      </c>
      <c r="H6482">
        <f t="shared" si="304"/>
        <v>1</v>
      </c>
      <c r="I6482" t="s">
        <v>35</v>
      </c>
      <c r="J6482" s="1" t="s">
        <v>52</v>
      </c>
      <c r="K6482" s="23" t="s">
        <v>709</v>
      </c>
      <c r="L6482" s="18" t="s">
        <v>108</v>
      </c>
      <c r="M6482" s="18" t="s">
        <v>710</v>
      </c>
      <c r="N6482">
        <v>5.49</v>
      </c>
      <c r="O6482" s="31">
        <v>4.12</v>
      </c>
      <c r="P6482" s="31">
        <v>4.12</v>
      </c>
      <c r="Q6482">
        <v>0.7</v>
      </c>
      <c r="R6482">
        <f t="shared" si="303"/>
        <v>2.88</v>
      </c>
      <c r="S6482" s="38" t="s">
        <v>36</v>
      </c>
      <c r="T6482" s="27">
        <v>1</v>
      </c>
      <c r="U6482">
        <f t="shared" si="305"/>
        <v>2.88</v>
      </c>
      <c r="V6482" s="39" t="s">
        <v>36</v>
      </c>
    </row>
    <row r="6483" spans="1:22">
      <c r="A6483" s="29">
        <v>42156.685324074075</v>
      </c>
      <c r="B6483" t="s">
        <v>1013</v>
      </c>
      <c r="C6483" s="37" t="s">
        <v>34</v>
      </c>
      <c r="D6483" s="37" t="s">
        <v>1806</v>
      </c>
      <c r="E6483" s="35" t="s">
        <v>1806</v>
      </c>
      <c r="F6483" s="34">
        <v>1</v>
      </c>
      <c r="H6483">
        <f t="shared" si="304"/>
        <v>1</v>
      </c>
      <c r="I6483" t="s">
        <v>35</v>
      </c>
      <c r="J6483" s="1" t="s">
        <v>1263</v>
      </c>
      <c r="K6483" s="23" t="s">
        <v>11486</v>
      </c>
      <c r="L6483" s="18" t="s">
        <v>5803</v>
      </c>
      <c r="M6483" s="18" t="s">
        <v>11487</v>
      </c>
      <c r="N6483">
        <v>6.49</v>
      </c>
      <c r="O6483" s="31">
        <v>5.36</v>
      </c>
      <c r="P6483" s="31">
        <v>5.8</v>
      </c>
      <c r="Q6483">
        <v>0.7</v>
      </c>
      <c r="R6483">
        <f t="shared" si="303"/>
        <v>4.0599999999999996</v>
      </c>
      <c r="S6483" s="38" t="s">
        <v>36</v>
      </c>
      <c r="T6483" s="27">
        <v>1</v>
      </c>
      <c r="U6483">
        <f t="shared" si="305"/>
        <v>4.0599999999999996</v>
      </c>
      <c r="V6483" s="39" t="s">
        <v>36</v>
      </c>
    </row>
    <row r="6484" spans="1:22">
      <c r="A6484" s="29">
        <v>42156.700775462959</v>
      </c>
      <c r="B6484" t="s">
        <v>1013</v>
      </c>
      <c r="C6484" s="37" t="s">
        <v>34</v>
      </c>
      <c r="D6484" s="37" t="s">
        <v>1806</v>
      </c>
      <c r="E6484" s="35" t="s">
        <v>1806</v>
      </c>
      <c r="F6484" s="34">
        <v>1</v>
      </c>
      <c r="H6484">
        <f t="shared" si="304"/>
        <v>1</v>
      </c>
      <c r="I6484" t="s">
        <v>35</v>
      </c>
      <c r="J6484" s="1" t="s">
        <v>46</v>
      </c>
      <c r="K6484" s="23" t="s">
        <v>903</v>
      </c>
      <c r="L6484" s="18" t="s">
        <v>366</v>
      </c>
      <c r="M6484" s="18" t="s">
        <v>948</v>
      </c>
      <c r="N6484">
        <v>4.49</v>
      </c>
      <c r="O6484" s="31">
        <v>3.71</v>
      </c>
      <c r="P6484" s="31">
        <v>3.71</v>
      </c>
      <c r="Q6484">
        <v>0.7</v>
      </c>
      <c r="R6484">
        <f t="shared" si="303"/>
        <v>2.6</v>
      </c>
      <c r="S6484" s="38" t="s">
        <v>36</v>
      </c>
      <c r="T6484" s="27">
        <v>1</v>
      </c>
      <c r="U6484">
        <f t="shared" si="305"/>
        <v>2.6</v>
      </c>
      <c r="V6484" s="39" t="s">
        <v>36</v>
      </c>
    </row>
    <row r="6485" spans="1:22">
      <c r="A6485" s="29">
        <v>42156.700810185182</v>
      </c>
      <c r="B6485" t="s">
        <v>1013</v>
      </c>
      <c r="C6485" s="37" t="s">
        <v>34</v>
      </c>
      <c r="D6485" s="37" t="s">
        <v>1806</v>
      </c>
      <c r="E6485" s="35" t="s">
        <v>1806</v>
      </c>
      <c r="F6485" s="34">
        <v>1</v>
      </c>
      <c r="H6485">
        <f t="shared" si="304"/>
        <v>1</v>
      </c>
      <c r="I6485" t="s">
        <v>35</v>
      </c>
      <c r="J6485" s="1" t="s">
        <v>46</v>
      </c>
      <c r="K6485" s="23" t="s">
        <v>897</v>
      </c>
      <c r="L6485" s="18" t="s">
        <v>366</v>
      </c>
      <c r="M6485" s="18" t="s">
        <v>938</v>
      </c>
      <c r="N6485">
        <v>4.49</v>
      </c>
      <c r="O6485" s="31">
        <v>3.71</v>
      </c>
      <c r="P6485" s="31">
        <v>3.71</v>
      </c>
      <c r="Q6485">
        <v>0.7</v>
      </c>
      <c r="R6485">
        <f t="shared" si="303"/>
        <v>2.6</v>
      </c>
      <c r="S6485" s="38" t="s">
        <v>36</v>
      </c>
      <c r="T6485" s="27">
        <v>1</v>
      </c>
      <c r="U6485">
        <f t="shared" si="305"/>
        <v>2.6</v>
      </c>
      <c r="V6485" s="39" t="s">
        <v>36</v>
      </c>
    </row>
    <row r="6486" spans="1:22">
      <c r="A6486" s="29">
        <v>42156.702673611115</v>
      </c>
      <c r="B6486" t="s">
        <v>86</v>
      </c>
      <c r="C6486" s="37" t="s">
        <v>37</v>
      </c>
      <c r="D6486" s="37" t="s">
        <v>1806</v>
      </c>
      <c r="E6486" s="35" t="s">
        <v>7879</v>
      </c>
      <c r="F6486" s="34">
        <v>1</v>
      </c>
      <c r="H6486">
        <f t="shared" si="304"/>
        <v>1</v>
      </c>
      <c r="I6486" t="s">
        <v>35</v>
      </c>
      <c r="J6486" s="1" t="s">
        <v>46</v>
      </c>
      <c r="K6486" s="23" t="s">
        <v>2574</v>
      </c>
      <c r="L6486" s="18" t="s">
        <v>81</v>
      </c>
      <c r="M6486" s="18" t="s">
        <v>2575</v>
      </c>
      <c r="N6486">
        <v>7.99</v>
      </c>
      <c r="O6486" s="31">
        <v>7.07</v>
      </c>
      <c r="P6486" s="31">
        <v>7.08</v>
      </c>
      <c r="Q6486">
        <v>0.7</v>
      </c>
      <c r="R6486">
        <f t="shared" si="303"/>
        <v>4.96</v>
      </c>
      <c r="S6486" s="38" t="s">
        <v>36</v>
      </c>
      <c r="T6486" s="27">
        <v>1</v>
      </c>
      <c r="U6486">
        <f t="shared" si="305"/>
        <v>4.96</v>
      </c>
      <c r="V6486" s="39" t="s">
        <v>36</v>
      </c>
    </row>
    <row r="6487" spans="1:22">
      <c r="A6487" s="29">
        <v>42156.721689814818</v>
      </c>
      <c r="B6487" t="s">
        <v>1013</v>
      </c>
      <c r="C6487" s="37" t="s">
        <v>34</v>
      </c>
      <c r="D6487" s="37" t="s">
        <v>1806</v>
      </c>
      <c r="E6487" s="35" t="s">
        <v>1806</v>
      </c>
      <c r="F6487" s="34">
        <v>1</v>
      </c>
      <c r="H6487">
        <f t="shared" si="304"/>
        <v>1</v>
      </c>
      <c r="I6487" t="s">
        <v>35</v>
      </c>
      <c r="J6487" s="1" t="s">
        <v>52</v>
      </c>
      <c r="K6487" s="23" t="s">
        <v>11488</v>
      </c>
      <c r="L6487" s="18" t="s">
        <v>11489</v>
      </c>
      <c r="M6487" s="18" t="s">
        <v>11490</v>
      </c>
      <c r="N6487">
        <v>9.99</v>
      </c>
      <c r="O6487" s="31">
        <v>8.26</v>
      </c>
      <c r="P6487" s="31">
        <v>8.26</v>
      </c>
      <c r="Q6487">
        <v>0.7</v>
      </c>
      <c r="R6487">
        <f t="shared" si="303"/>
        <v>5.78</v>
      </c>
      <c r="S6487" s="38" t="s">
        <v>36</v>
      </c>
      <c r="T6487" s="27">
        <v>1</v>
      </c>
      <c r="U6487">
        <f t="shared" si="305"/>
        <v>5.78</v>
      </c>
      <c r="V6487" s="39" t="s">
        <v>36</v>
      </c>
    </row>
    <row r="6488" spans="1:22">
      <c r="A6488" s="29">
        <v>42156.721712962964</v>
      </c>
      <c r="B6488" t="s">
        <v>1013</v>
      </c>
      <c r="C6488" s="37" t="s">
        <v>34</v>
      </c>
      <c r="D6488" s="37" t="s">
        <v>1806</v>
      </c>
      <c r="E6488" s="35" t="s">
        <v>1806</v>
      </c>
      <c r="F6488" s="34">
        <v>1</v>
      </c>
      <c r="H6488">
        <f t="shared" si="304"/>
        <v>1</v>
      </c>
      <c r="I6488" t="s">
        <v>35</v>
      </c>
      <c r="J6488" s="1" t="s">
        <v>52</v>
      </c>
      <c r="K6488" s="23" t="s">
        <v>11491</v>
      </c>
      <c r="L6488" s="18" t="s">
        <v>11492</v>
      </c>
      <c r="M6488" s="18" t="s">
        <v>11493</v>
      </c>
      <c r="N6488">
        <v>8.49</v>
      </c>
      <c r="O6488" s="31">
        <v>7.02</v>
      </c>
      <c r="P6488" s="31">
        <v>7.02</v>
      </c>
      <c r="Q6488">
        <v>0.7</v>
      </c>
      <c r="R6488">
        <f t="shared" si="303"/>
        <v>4.91</v>
      </c>
      <c r="S6488" s="38" t="s">
        <v>36</v>
      </c>
      <c r="T6488" s="27">
        <v>1</v>
      </c>
      <c r="U6488">
        <f t="shared" si="305"/>
        <v>4.91</v>
      </c>
      <c r="V6488" s="39" t="s">
        <v>36</v>
      </c>
    </row>
    <row r="6489" spans="1:22">
      <c r="A6489" s="29">
        <v>42156.731736111113</v>
      </c>
      <c r="B6489" t="s">
        <v>1013</v>
      </c>
      <c r="C6489" s="37" t="s">
        <v>34</v>
      </c>
      <c r="D6489" s="37" t="s">
        <v>1806</v>
      </c>
      <c r="E6489" s="35" t="s">
        <v>1806</v>
      </c>
      <c r="F6489" s="34">
        <v>1</v>
      </c>
      <c r="H6489">
        <f t="shared" si="304"/>
        <v>1</v>
      </c>
      <c r="I6489" t="s">
        <v>35</v>
      </c>
      <c r="J6489" s="1" t="s">
        <v>38</v>
      </c>
      <c r="K6489" s="23" t="s">
        <v>568</v>
      </c>
      <c r="L6489" s="18" t="s">
        <v>307</v>
      </c>
      <c r="M6489" s="18" t="s">
        <v>569</v>
      </c>
      <c r="N6489">
        <v>4.99</v>
      </c>
      <c r="O6489" s="31">
        <v>4.12</v>
      </c>
      <c r="P6489" s="31">
        <v>4.12</v>
      </c>
      <c r="Q6489">
        <v>0.7</v>
      </c>
      <c r="R6489">
        <f t="shared" si="303"/>
        <v>2.88</v>
      </c>
      <c r="S6489" s="38" t="s">
        <v>36</v>
      </c>
      <c r="T6489" s="27">
        <v>1</v>
      </c>
      <c r="U6489">
        <f t="shared" si="305"/>
        <v>2.88</v>
      </c>
      <c r="V6489" s="39" t="s">
        <v>36</v>
      </c>
    </row>
    <row r="6490" spans="1:22">
      <c r="A6490" s="29">
        <v>42156.732268518521</v>
      </c>
      <c r="B6490" t="s">
        <v>1013</v>
      </c>
      <c r="C6490" s="37" t="s">
        <v>34</v>
      </c>
      <c r="D6490" s="37" t="s">
        <v>1806</v>
      </c>
      <c r="E6490" s="35" t="s">
        <v>1806</v>
      </c>
      <c r="F6490" s="34">
        <v>1</v>
      </c>
      <c r="H6490">
        <f t="shared" si="304"/>
        <v>1</v>
      </c>
      <c r="I6490" t="s">
        <v>35</v>
      </c>
      <c r="J6490" s="1" t="s">
        <v>488</v>
      </c>
      <c r="K6490" s="23" t="s">
        <v>2628</v>
      </c>
      <c r="L6490" s="18" t="s">
        <v>515</v>
      </c>
      <c r="M6490" s="18" t="s">
        <v>2629</v>
      </c>
      <c r="N6490">
        <v>2.99</v>
      </c>
      <c r="O6490" s="31">
        <v>2.4700000000000002</v>
      </c>
      <c r="P6490" s="31">
        <v>2.4700000000000002</v>
      </c>
      <c r="Q6490">
        <v>0.7</v>
      </c>
      <c r="R6490">
        <f t="shared" si="303"/>
        <v>1.73</v>
      </c>
      <c r="S6490" s="38" t="s">
        <v>36</v>
      </c>
      <c r="T6490" s="27">
        <v>1</v>
      </c>
      <c r="U6490">
        <f t="shared" si="305"/>
        <v>1.73</v>
      </c>
      <c r="V6490" s="39" t="s">
        <v>36</v>
      </c>
    </row>
    <row r="6491" spans="1:22">
      <c r="A6491" s="29">
        <v>42156.735694444447</v>
      </c>
      <c r="B6491" t="s">
        <v>1013</v>
      </c>
      <c r="C6491" s="37" t="s">
        <v>34</v>
      </c>
      <c r="D6491" s="37" t="s">
        <v>1806</v>
      </c>
      <c r="E6491" s="35" t="s">
        <v>1806</v>
      </c>
      <c r="F6491" s="34">
        <v>1</v>
      </c>
      <c r="H6491">
        <f t="shared" si="304"/>
        <v>1</v>
      </c>
      <c r="I6491" t="s">
        <v>35</v>
      </c>
      <c r="J6491" s="1" t="s">
        <v>488</v>
      </c>
      <c r="K6491" s="23" t="s">
        <v>2435</v>
      </c>
      <c r="L6491" s="18" t="s">
        <v>515</v>
      </c>
      <c r="M6491" s="18" t="s">
        <v>1182</v>
      </c>
      <c r="N6491">
        <v>2.99</v>
      </c>
      <c r="O6491" s="31">
        <v>2.4700000000000002</v>
      </c>
      <c r="P6491" s="31">
        <v>2.4700000000000002</v>
      </c>
      <c r="Q6491">
        <v>0.7</v>
      </c>
      <c r="R6491">
        <f t="shared" si="303"/>
        <v>1.73</v>
      </c>
      <c r="S6491" s="38" t="s">
        <v>36</v>
      </c>
      <c r="T6491" s="27">
        <v>1</v>
      </c>
      <c r="U6491">
        <f t="shared" si="305"/>
        <v>1.73</v>
      </c>
      <c r="V6491" s="39" t="s">
        <v>36</v>
      </c>
    </row>
    <row r="6492" spans="1:22">
      <c r="A6492" s="29">
        <v>42156.742962962962</v>
      </c>
      <c r="B6492" t="s">
        <v>1013</v>
      </c>
      <c r="C6492" s="37" t="s">
        <v>34</v>
      </c>
      <c r="D6492" s="37" t="s">
        <v>1806</v>
      </c>
      <c r="E6492" s="35" t="s">
        <v>1806</v>
      </c>
      <c r="F6492" s="34">
        <v>1</v>
      </c>
      <c r="H6492">
        <f t="shared" si="304"/>
        <v>1</v>
      </c>
      <c r="I6492" t="s">
        <v>35</v>
      </c>
      <c r="J6492" s="1" t="s">
        <v>52</v>
      </c>
      <c r="K6492" s="23" t="s">
        <v>11494</v>
      </c>
      <c r="L6492" s="18" t="s">
        <v>175</v>
      </c>
      <c r="M6492" s="18" t="s">
        <v>11495</v>
      </c>
      <c r="N6492">
        <v>7.99</v>
      </c>
      <c r="O6492" s="31">
        <v>6.6</v>
      </c>
      <c r="P6492" s="31">
        <v>6.6</v>
      </c>
      <c r="Q6492">
        <v>0.7</v>
      </c>
      <c r="R6492">
        <f t="shared" si="303"/>
        <v>4.62</v>
      </c>
      <c r="S6492" s="38" t="s">
        <v>36</v>
      </c>
      <c r="T6492" s="27">
        <v>1</v>
      </c>
      <c r="U6492">
        <f t="shared" si="305"/>
        <v>4.62</v>
      </c>
      <c r="V6492" s="39" t="s">
        <v>36</v>
      </c>
    </row>
    <row r="6493" spans="1:22">
      <c r="A6493" s="29">
        <v>42156.745034722226</v>
      </c>
      <c r="B6493" t="s">
        <v>1013</v>
      </c>
      <c r="C6493" s="37" t="s">
        <v>34</v>
      </c>
      <c r="D6493" s="37" t="s">
        <v>1806</v>
      </c>
      <c r="E6493" s="35" t="s">
        <v>1806</v>
      </c>
      <c r="F6493" s="34">
        <v>1</v>
      </c>
      <c r="H6493">
        <f t="shared" si="304"/>
        <v>1</v>
      </c>
      <c r="I6493" t="s">
        <v>35</v>
      </c>
      <c r="J6493" s="1" t="s">
        <v>398</v>
      </c>
      <c r="K6493" s="23" t="s">
        <v>3160</v>
      </c>
      <c r="L6493" s="18" t="s">
        <v>71</v>
      </c>
      <c r="M6493" s="18" t="s">
        <v>3161</v>
      </c>
      <c r="N6493">
        <v>6.49</v>
      </c>
      <c r="O6493" s="31">
        <v>4.95</v>
      </c>
      <c r="P6493" s="31">
        <v>4.95</v>
      </c>
      <c r="Q6493">
        <v>0.7</v>
      </c>
      <c r="R6493">
        <f t="shared" si="303"/>
        <v>3.47</v>
      </c>
      <c r="S6493" s="38" t="s">
        <v>36</v>
      </c>
      <c r="T6493" s="27">
        <v>1</v>
      </c>
      <c r="U6493">
        <f t="shared" si="305"/>
        <v>3.47</v>
      </c>
      <c r="V6493" s="39" t="s">
        <v>36</v>
      </c>
    </row>
    <row r="6494" spans="1:22">
      <c r="A6494" s="29">
        <v>42156.745069444441</v>
      </c>
      <c r="B6494" t="s">
        <v>1013</v>
      </c>
      <c r="C6494" s="37" t="s">
        <v>34</v>
      </c>
      <c r="D6494" s="37" t="s">
        <v>1806</v>
      </c>
      <c r="E6494" s="35" t="s">
        <v>1806</v>
      </c>
      <c r="F6494" s="34">
        <v>1</v>
      </c>
      <c r="H6494">
        <f t="shared" si="304"/>
        <v>1</v>
      </c>
      <c r="I6494" t="s">
        <v>35</v>
      </c>
      <c r="J6494" s="1" t="s">
        <v>398</v>
      </c>
      <c r="K6494" s="23" t="s">
        <v>3859</v>
      </c>
      <c r="L6494" s="18" t="s">
        <v>71</v>
      </c>
      <c r="M6494" s="18" t="s">
        <v>3860</v>
      </c>
      <c r="N6494">
        <v>7.99</v>
      </c>
      <c r="O6494" s="31">
        <v>6.19</v>
      </c>
      <c r="P6494" s="31">
        <v>6.19</v>
      </c>
      <c r="Q6494">
        <v>0.7</v>
      </c>
      <c r="R6494">
        <f t="shared" si="303"/>
        <v>4.33</v>
      </c>
      <c r="S6494" s="38" t="s">
        <v>36</v>
      </c>
      <c r="T6494" s="27">
        <v>1</v>
      </c>
      <c r="U6494">
        <f t="shared" si="305"/>
        <v>4.33</v>
      </c>
      <c r="V6494" s="39" t="s">
        <v>36</v>
      </c>
    </row>
    <row r="6495" spans="1:22">
      <c r="A6495" s="29">
        <v>42156.745069444441</v>
      </c>
      <c r="B6495" t="s">
        <v>1013</v>
      </c>
      <c r="C6495" s="37" t="s">
        <v>34</v>
      </c>
      <c r="D6495" s="37" t="s">
        <v>1806</v>
      </c>
      <c r="E6495" s="35" t="s">
        <v>1806</v>
      </c>
      <c r="F6495" s="34">
        <v>1</v>
      </c>
      <c r="H6495">
        <f t="shared" si="304"/>
        <v>1</v>
      </c>
      <c r="I6495" t="s">
        <v>35</v>
      </c>
      <c r="J6495" s="1" t="s">
        <v>46</v>
      </c>
      <c r="K6495" s="23" t="s">
        <v>11496</v>
      </c>
      <c r="L6495" s="18" t="s">
        <v>71</v>
      </c>
      <c r="M6495" s="18" t="s">
        <v>11497</v>
      </c>
      <c r="N6495">
        <v>5.99</v>
      </c>
      <c r="O6495" s="31">
        <v>4.95</v>
      </c>
      <c r="P6495" s="31">
        <v>4.95</v>
      </c>
      <c r="Q6495">
        <v>0.7</v>
      </c>
      <c r="R6495">
        <f t="shared" si="303"/>
        <v>3.47</v>
      </c>
      <c r="S6495" s="38" t="s">
        <v>36</v>
      </c>
      <c r="T6495" s="27">
        <v>1</v>
      </c>
      <c r="U6495">
        <f t="shared" si="305"/>
        <v>3.47</v>
      </c>
      <c r="V6495" s="39" t="s">
        <v>36</v>
      </c>
    </row>
    <row r="6496" spans="1:22">
      <c r="A6496" s="29">
        <v>42156.745069444441</v>
      </c>
      <c r="B6496" t="s">
        <v>1013</v>
      </c>
      <c r="C6496" s="37" t="s">
        <v>34</v>
      </c>
      <c r="D6496" s="37" t="s">
        <v>1806</v>
      </c>
      <c r="E6496" s="35" t="s">
        <v>1806</v>
      </c>
      <c r="F6496" s="34">
        <v>1</v>
      </c>
      <c r="H6496">
        <f t="shared" si="304"/>
        <v>1</v>
      </c>
      <c r="I6496" t="s">
        <v>35</v>
      </c>
      <c r="J6496" s="1" t="s">
        <v>398</v>
      </c>
      <c r="K6496" s="23" t="s">
        <v>3794</v>
      </c>
      <c r="L6496" s="18" t="s">
        <v>71</v>
      </c>
      <c r="M6496" s="18" t="s">
        <v>3795</v>
      </c>
      <c r="N6496">
        <v>7.49</v>
      </c>
      <c r="O6496" s="31">
        <v>5.78</v>
      </c>
      <c r="P6496" s="31">
        <v>5.36</v>
      </c>
      <c r="Q6496">
        <v>0.7</v>
      </c>
      <c r="R6496">
        <f t="shared" si="303"/>
        <v>3.75</v>
      </c>
      <c r="S6496" s="38" t="s">
        <v>36</v>
      </c>
      <c r="T6496" s="27">
        <v>1</v>
      </c>
      <c r="U6496">
        <f t="shared" si="305"/>
        <v>3.75</v>
      </c>
      <c r="V6496" s="39" t="s">
        <v>36</v>
      </c>
    </row>
    <row r="6497" spans="1:22">
      <c r="A6497" s="29">
        <v>42156.745069444441</v>
      </c>
      <c r="B6497" t="s">
        <v>1013</v>
      </c>
      <c r="C6497" s="37" t="s">
        <v>34</v>
      </c>
      <c r="D6497" s="37" t="s">
        <v>1806</v>
      </c>
      <c r="E6497" s="35" t="s">
        <v>1806</v>
      </c>
      <c r="F6497" s="34">
        <v>1</v>
      </c>
      <c r="H6497">
        <f t="shared" si="304"/>
        <v>1</v>
      </c>
      <c r="I6497" t="s">
        <v>35</v>
      </c>
      <c r="J6497" s="1" t="s">
        <v>398</v>
      </c>
      <c r="K6497" s="23" t="s">
        <v>11498</v>
      </c>
      <c r="L6497" s="18" t="s">
        <v>71</v>
      </c>
      <c r="M6497" s="18" t="s">
        <v>11499</v>
      </c>
      <c r="N6497">
        <v>7.49</v>
      </c>
      <c r="O6497" s="31">
        <v>5.78</v>
      </c>
      <c r="P6497" s="31">
        <v>5.36</v>
      </c>
      <c r="Q6497">
        <v>0.7</v>
      </c>
      <c r="R6497">
        <f t="shared" si="303"/>
        <v>3.75</v>
      </c>
      <c r="S6497" s="38" t="s">
        <v>36</v>
      </c>
      <c r="T6497" s="27">
        <v>1</v>
      </c>
      <c r="U6497">
        <f t="shared" si="305"/>
        <v>3.75</v>
      </c>
      <c r="V6497" s="39" t="s">
        <v>36</v>
      </c>
    </row>
    <row r="6498" spans="1:22">
      <c r="A6498" s="29">
        <v>42156.745069444441</v>
      </c>
      <c r="B6498" t="s">
        <v>1013</v>
      </c>
      <c r="C6498" s="37" t="s">
        <v>34</v>
      </c>
      <c r="D6498" s="37" t="s">
        <v>1806</v>
      </c>
      <c r="E6498" s="35" t="s">
        <v>1806</v>
      </c>
      <c r="F6498" s="34">
        <v>1</v>
      </c>
      <c r="H6498">
        <f t="shared" si="304"/>
        <v>1</v>
      </c>
      <c r="I6498" t="s">
        <v>35</v>
      </c>
      <c r="J6498" s="1" t="s">
        <v>398</v>
      </c>
      <c r="K6498" s="23" t="s">
        <v>3848</v>
      </c>
      <c r="L6498" s="18" t="s">
        <v>71</v>
      </c>
      <c r="M6498" s="18" t="s">
        <v>3849</v>
      </c>
      <c r="N6498">
        <v>7.49</v>
      </c>
      <c r="O6498" s="31">
        <v>5.78</v>
      </c>
      <c r="P6498" s="31">
        <v>5.78</v>
      </c>
      <c r="Q6498">
        <v>0.7</v>
      </c>
      <c r="R6498">
        <f t="shared" si="303"/>
        <v>4.05</v>
      </c>
      <c r="S6498" s="38" t="s">
        <v>36</v>
      </c>
      <c r="T6498" s="27">
        <v>1</v>
      </c>
      <c r="U6498">
        <f t="shared" si="305"/>
        <v>4.05</v>
      </c>
      <c r="V6498" s="39" t="s">
        <v>36</v>
      </c>
    </row>
    <row r="6499" spans="1:22">
      <c r="A6499" s="29">
        <v>42156.745081018518</v>
      </c>
      <c r="B6499" t="s">
        <v>1013</v>
      </c>
      <c r="C6499" s="37" t="s">
        <v>34</v>
      </c>
      <c r="D6499" s="37" t="s">
        <v>1806</v>
      </c>
      <c r="E6499" s="35" t="s">
        <v>1806</v>
      </c>
      <c r="F6499" s="34">
        <v>1</v>
      </c>
      <c r="H6499">
        <f t="shared" si="304"/>
        <v>1</v>
      </c>
      <c r="I6499" t="s">
        <v>35</v>
      </c>
      <c r="J6499" s="1" t="s">
        <v>398</v>
      </c>
      <c r="K6499" s="23" t="s">
        <v>5895</v>
      </c>
      <c r="L6499" s="18" t="s">
        <v>71</v>
      </c>
      <c r="M6499" s="18" t="s">
        <v>5896</v>
      </c>
      <c r="N6499">
        <v>7.99</v>
      </c>
      <c r="O6499" s="31">
        <v>6.19</v>
      </c>
      <c r="P6499" s="31">
        <v>6.19</v>
      </c>
      <c r="Q6499">
        <v>0.7</v>
      </c>
      <c r="R6499">
        <f t="shared" si="303"/>
        <v>4.33</v>
      </c>
      <c r="S6499" s="38" t="s">
        <v>36</v>
      </c>
      <c r="T6499" s="27">
        <v>1</v>
      </c>
      <c r="U6499">
        <f t="shared" si="305"/>
        <v>4.33</v>
      </c>
      <c r="V6499" s="39" t="s">
        <v>36</v>
      </c>
    </row>
    <row r="6500" spans="1:22">
      <c r="A6500" s="29">
        <v>42156.749039351853</v>
      </c>
      <c r="B6500" t="s">
        <v>1013</v>
      </c>
      <c r="C6500" s="37" t="s">
        <v>34</v>
      </c>
      <c r="D6500" s="37" t="s">
        <v>1806</v>
      </c>
      <c r="E6500" s="35" t="s">
        <v>1806</v>
      </c>
      <c r="F6500" s="34">
        <v>1</v>
      </c>
      <c r="H6500">
        <f t="shared" si="304"/>
        <v>1</v>
      </c>
      <c r="I6500" t="s">
        <v>35</v>
      </c>
      <c r="J6500" s="1" t="s">
        <v>398</v>
      </c>
      <c r="K6500" s="23" t="s">
        <v>368</v>
      </c>
      <c r="L6500" s="18" t="s">
        <v>369</v>
      </c>
      <c r="M6500" s="18" t="s">
        <v>370</v>
      </c>
      <c r="N6500">
        <v>7.99</v>
      </c>
      <c r="O6500" s="31">
        <v>6.6</v>
      </c>
      <c r="P6500" s="31">
        <v>6.6</v>
      </c>
      <c r="Q6500">
        <v>0.7</v>
      </c>
      <c r="R6500">
        <f t="shared" si="303"/>
        <v>4.62</v>
      </c>
      <c r="S6500" s="38" t="s">
        <v>36</v>
      </c>
      <c r="T6500" s="27">
        <v>1</v>
      </c>
      <c r="U6500">
        <f t="shared" si="305"/>
        <v>4.62</v>
      </c>
      <c r="V6500" s="39" t="s">
        <v>36</v>
      </c>
    </row>
    <row r="6501" spans="1:22">
      <c r="A6501" s="29">
        <v>42156.751840277779</v>
      </c>
      <c r="B6501" t="s">
        <v>1013</v>
      </c>
      <c r="C6501" s="37" t="s">
        <v>34</v>
      </c>
      <c r="D6501" s="37" t="s">
        <v>1806</v>
      </c>
      <c r="E6501" s="35" t="s">
        <v>1806</v>
      </c>
      <c r="F6501" s="34">
        <v>1</v>
      </c>
      <c r="H6501">
        <f t="shared" si="304"/>
        <v>1</v>
      </c>
      <c r="I6501" t="s">
        <v>35</v>
      </c>
      <c r="J6501" s="1" t="s">
        <v>46</v>
      </c>
      <c r="K6501" s="23" t="s">
        <v>4749</v>
      </c>
      <c r="L6501" s="18" t="s">
        <v>426</v>
      </c>
      <c r="M6501" s="18" t="s">
        <v>4750</v>
      </c>
      <c r="N6501">
        <v>5.99</v>
      </c>
      <c r="O6501" s="31">
        <v>4.95</v>
      </c>
      <c r="P6501" s="31">
        <v>4.95</v>
      </c>
      <c r="Q6501">
        <v>0.7</v>
      </c>
      <c r="R6501">
        <f t="shared" si="303"/>
        <v>3.47</v>
      </c>
      <c r="S6501" s="38" t="s">
        <v>36</v>
      </c>
      <c r="T6501" s="27">
        <v>1</v>
      </c>
      <c r="U6501">
        <f t="shared" si="305"/>
        <v>3.47</v>
      </c>
      <c r="V6501" s="39" t="s">
        <v>36</v>
      </c>
    </row>
    <row r="6502" spans="1:22">
      <c r="A6502" s="29">
        <v>42156.75335648148</v>
      </c>
      <c r="B6502" t="s">
        <v>1013</v>
      </c>
      <c r="C6502" s="37" t="s">
        <v>34</v>
      </c>
      <c r="D6502" s="37" t="s">
        <v>1806</v>
      </c>
      <c r="E6502" s="35" t="s">
        <v>1806</v>
      </c>
      <c r="F6502" s="34">
        <v>1</v>
      </c>
      <c r="H6502">
        <f t="shared" si="304"/>
        <v>1</v>
      </c>
      <c r="I6502" t="s">
        <v>35</v>
      </c>
      <c r="J6502" s="1" t="s">
        <v>38</v>
      </c>
      <c r="K6502" s="23" t="s">
        <v>11500</v>
      </c>
      <c r="L6502" s="18" t="s">
        <v>1636</v>
      </c>
      <c r="M6502" s="18" t="s">
        <v>11501</v>
      </c>
      <c r="N6502">
        <v>7.49</v>
      </c>
      <c r="O6502" s="31">
        <v>6.19</v>
      </c>
      <c r="P6502" s="31">
        <v>6.19</v>
      </c>
      <c r="Q6502">
        <v>0.7</v>
      </c>
      <c r="R6502">
        <f t="shared" si="303"/>
        <v>4.33</v>
      </c>
      <c r="S6502" s="38" t="s">
        <v>36</v>
      </c>
      <c r="T6502" s="27">
        <v>1</v>
      </c>
      <c r="U6502">
        <f t="shared" si="305"/>
        <v>4.33</v>
      </c>
      <c r="V6502" s="39" t="s">
        <v>36</v>
      </c>
    </row>
    <row r="6503" spans="1:22">
      <c r="A6503" s="29">
        <v>42156.754780092589</v>
      </c>
      <c r="B6503" t="s">
        <v>450</v>
      </c>
      <c r="C6503" s="37" t="s">
        <v>88</v>
      </c>
      <c r="D6503" s="37" t="s">
        <v>1806</v>
      </c>
      <c r="E6503" s="35" t="s">
        <v>1806</v>
      </c>
      <c r="F6503" s="34">
        <v>1</v>
      </c>
      <c r="H6503">
        <f t="shared" si="304"/>
        <v>1</v>
      </c>
      <c r="I6503" t="s">
        <v>35</v>
      </c>
      <c r="J6503" s="1" t="s">
        <v>398</v>
      </c>
      <c r="K6503" s="23" t="s">
        <v>11502</v>
      </c>
      <c r="L6503" s="18" t="s">
        <v>11503</v>
      </c>
      <c r="M6503" s="18" t="s">
        <v>11504</v>
      </c>
      <c r="N6503">
        <v>0.99</v>
      </c>
      <c r="O6503" s="31">
        <v>0.95</v>
      </c>
      <c r="P6503" s="31">
        <v>0.95</v>
      </c>
      <c r="Q6503">
        <v>0.7</v>
      </c>
      <c r="R6503">
        <f t="shared" si="303"/>
        <v>0.67</v>
      </c>
      <c r="S6503" s="38" t="s">
        <v>36</v>
      </c>
      <c r="T6503" s="27">
        <v>1</v>
      </c>
      <c r="U6503">
        <f t="shared" si="305"/>
        <v>0.67</v>
      </c>
      <c r="V6503" s="39" t="s">
        <v>36</v>
      </c>
    </row>
    <row r="6504" spans="1:22">
      <c r="A6504" s="29">
        <v>42156.757951388892</v>
      </c>
      <c r="B6504" t="s">
        <v>1013</v>
      </c>
      <c r="C6504" s="37" t="s">
        <v>34</v>
      </c>
      <c r="D6504" s="37" t="s">
        <v>1806</v>
      </c>
      <c r="E6504" s="35" t="s">
        <v>1806</v>
      </c>
      <c r="F6504" s="34">
        <v>1</v>
      </c>
      <c r="H6504">
        <f t="shared" si="304"/>
        <v>1</v>
      </c>
      <c r="I6504" t="s">
        <v>35</v>
      </c>
      <c r="J6504" s="1" t="s">
        <v>38</v>
      </c>
      <c r="K6504" s="23" t="s">
        <v>465</v>
      </c>
      <c r="L6504" s="18" t="s">
        <v>162</v>
      </c>
      <c r="M6504" s="18" t="s">
        <v>466</v>
      </c>
      <c r="N6504">
        <v>0.99</v>
      </c>
      <c r="O6504" s="31">
        <v>0.82</v>
      </c>
      <c r="P6504" s="31">
        <v>0.82</v>
      </c>
      <c r="Q6504">
        <v>0.7</v>
      </c>
      <c r="R6504">
        <f t="shared" si="303"/>
        <v>0.56999999999999995</v>
      </c>
      <c r="S6504" s="38" t="s">
        <v>36</v>
      </c>
      <c r="T6504" s="27">
        <v>1</v>
      </c>
      <c r="U6504">
        <f t="shared" si="305"/>
        <v>0.56999999999999995</v>
      </c>
      <c r="V6504" s="39" t="s">
        <v>36</v>
      </c>
    </row>
    <row r="6505" spans="1:22">
      <c r="A6505" s="29">
        <v>42156.758518518516</v>
      </c>
      <c r="B6505" t="s">
        <v>1013</v>
      </c>
      <c r="C6505" s="37" t="s">
        <v>34</v>
      </c>
      <c r="D6505" s="37" t="s">
        <v>1806</v>
      </c>
      <c r="E6505" s="35" t="s">
        <v>1806</v>
      </c>
      <c r="F6505" s="34">
        <v>1</v>
      </c>
      <c r="H6505">
        <f t="shared" si="304"/>
        <v>1</v>
      </c>
      <c r="I6505" t="s">
        <v>35</v>
      </c>
      <c r="J6505" s="1" t="s">
        <v>46</v>
      </c>
      <c r="K6505" s="23" t="s">
        <v>4638</v>
      </c>
      <c r="L6505" s="18" t="s">
        <v>47</v>
      </c>
      <c r="M6505" s="18" t="s">
        <v>4639</v>
      </c>
      <c r="N6505">
        <v>7.49</v>
      </c>
      <c r="O6505" s="31">
        <v>6.19</v>
      </c>
      <c r="P6505" s="31">
        <v>6.19</v>
      </c>
      <c r="Q6505">
        <v>0.7</v>
      </c>
      <c r="R6505">
        <f t="shared" si="303"/>
        <v>4.33</v>
      </c>
      <c r="S6505" s="38" t="s">
        <v>36</v>
      </c>
      <c r="T6505" s="27">
        <v>1</v>
      </c>
      <c r="U6505">
        <f t="shared" si="305"/>
        <v>4.33</v>
      </c>
      <c r="V6505" s="39" t="s">
        <v>36</v>
      </c>
    </row>
    <row r="6506" spans="1:22">
      <c r="A6506" s="29">
        <v>42156.760046296295</v>
      </c>
      <c r="B6506" t="s">
        <v>1013</v>
      </c>
      <c r="C6506" s="37" t="s">
        <v>34</v>
      </c>
      <c r="D6506" s="37" t="s">
        <v>1806</v>
      </c>
      <c r="E6506" s="35" t="s">
        <v>1806</v>
      </c>
      <c r="F6506" s="34">
        <v>1</v>
      </c>
      <c r="H6506">
        <f t="shared" si="304"/>
        <v>1</v>
      </c>
      <c r="I6506" t="s">
        <v>35</v>
      </c>
      <c r="J6506" s="1" t="s">
        <v>52</v>
      </c>
      <c r="K6506" s="23" t="s">
        <v>2262</v>
      </c>
      <c r="L6506" s="18" t="s">
        <v>1023</v>
      </c>
      <c r="M6506" s="18" t="s">
        <v>1024</v>
      </c>
      <c r="N6506">
        <v>1.99</v>
      </c>
      <c r="O6506" s="31">
        <v>1.64</v>
      </c>
      <c r="P6506" s="31">
        <v>1.64</v>
      </c>
      <c r="Q6506">
        <v>0.7</v>
      </c>
      <c r="R6506">
        <f t="shared" si="303"/>
        <v>1.1499999999999999</v>
      </c>
      <c r="S6506" s="38" t="s">
        <v>36</v>
      </c>
      <c r="T6506" s="27">
        <v>1</v>
      </c>
      <c r="U6506">
        <f t="shared" si="305"/>
        <v>1.1499999999999999</v>
      </c>
      <c r="V6506" s="39" t="s">
        <v>36</v>
      </c>
    </row>
    <row r="6507" spans="1:22">
      <c r="A6507" s="29">
        <v>42156.761064814818</v>
      </c>
      <c r="B6507" t="s">
        <v>1013</v>
      </c>
      <c r="C6507" s="37" t="s">
        <v>34</v>
      </c>
      <c r="D6507" s="37" t="s">
        <v>1806</v>
      </c>
      <c r="E6507" s="35" t="s">
        <v>1806</v>
      </c>
      <c r="F6507" s="34">
        <v>1</v>
      </c>
      <c r="H6507">
        <f t="shared" si="304"/>
        <v>1</v>
      </c>
      <c r="I6507" t="s">
        <v>35</v>
      </c>
      <c r="J6507" s="1" t="s">
        <v>398</v>
      </c>
      <c r="K6507" s="23" t="s">
        <v>3660</v>
      </c>
      <c r="L6507" s="18" t="s">
        <v>665</v>
      </c>
      <c r="M6507" s="18" t="s">
        <v>3661</v>
      </c>
      <c r="N6507">
        <v>10.99</v>
      </c>
      <c r="O6507" s="31">
        <v>9.08</v>
      </c>
      <c r="P6507" s="31">
        <v>9.08</v>
      </c>
      <c r="Q6507">
        <v>0.7</v>
      </c>
      <c r="R6507">
        <f t="shared" si="303"/>
        <v>6.36</v>
      </c>
      <c r="S6507" s="38" t="s">
        <v>36</v>
      </c>
      <c r="T6507" s="27">
        <v>1</v>
      </c>
      <c r="U6507">
        <f t="shared" si="305"/>
        <v>6.36</v>
      </c>
      <c r="V6507" s="39" t="s">
        <v>36</v>
      </c>
    </row>
    <row r="6508" spans="1:22">
      <c r="A6508" s="29">
        <v>42156.768067129633</v>
      </c>
      <c r="B6508" t="s">
        <v>1013</v>
      </c>
      <c r="C6508" s="37" t="s">
        <v>34</v>
      </c>
      <c r="D6508" s="37" t="s">
        <v>1806</v>
      </c>
      <c r="E6508" s="35" t="s">
        <v>1806</v>
      </c>
      <c r="F6508" s="34">
        <v>1</v>
      </c>
      <c r="H6508">
        <f t="shared" si="304"/>
        <v>1</v>
      </c>
      <c r="I6508" t="s">
        <v>35</v>
      </c>
      <c r="J6508" s="1" t="s">
        <v>398</v>
      </c>
      <c r="K6508" s="23" t="s">
        <v>11505</v>
      </c>
      <c r="L6508" s="18" t="s">
        <v>2075</v>
      </c>
      <c r="M6508" s="18" t="s">
        <v>11506</v>
      </c>
      <c r="N6508">
        <v>7.99</v>
      </c>
      <c r="O6508" s="31">
        <v>6.6</v>
      </c>
      <c r="P6508" s="31">
        <v>6.6</v>
      </c>
      <c r="Q6508">
        <v>0.7</v>
      </c>
      <c r="R6508">
        <f t="shared" si="303"/>
        <v>4.62</v>
      </c>
      <c r="S6508" s="38" t="s">
        <v>36</v>
      </c>
      <c r="T6508" s="27">
        <v>1</v>
      </c>
      <c r="U6508">
        <f t="shared" si="305"/>
        <v>4.62</v>
      </c>
      <c r="V6508" s="39" t="s">
        <v>36</v>
      </c>
    </row>
    <row r="6509" spans="1:22">
      <c r="A6509" s="29">
        <v>42156.772349537037</v>
      </c>
      <c r="B6509" t="s">
        <v>1013</v>
      </c>
      <c r="C6509" s="37" t="s">
        <v>34</v>
      </c>
      <c r="D6509" s="37" t="s">
        <v>1806</v>
      </c>
      <c r="E6509" s="35" t="s">
        <v>1806</v>
      </c>
      <c r="F6509" s="34">
        <v>1</v>
      </c>
      <c r="H6509">
        <f t="shared" si="304"/>
        <v>1</v>
      </c>
      <c r="I6509" t="s">
        <v>35</v>
      </c>
      <c r="J6509" s="1" t="s">
        <v>398</v>
      </c>
      <c r="K6509" s="23" t="s">
        <v>1233</v>
      </c>
      <c r="L6509" s="18" t="s">
        <v>1234</v>
      </c>
      <c r="M6509" s="18" t="s">
        <v>1235</v>
      </c>
      <c r="N6509">
        <v>9.99</v>
      </c>
      <c r="O6509" s="31">
        <v>7.84</v>
      </c>
      <c r="P6509" s="31">
        <v>7.84</v>
      </c>
      <c r="Q6509">
        <v>0.7</v>
      </c>
      <c r="R6509">
        <f t="shared" si="303"/>
        <v>5.49</v>
      </c>
      <c r="S6509" s="38" t="s">
        <v>36</v>
      </c>
      <c r="T6509" s="27">
        <v>1</v>
      </c>
      <c r="U6509">
        <f t="shared" si="305"/>
        <v>5.49</v>
      </c>
      <c r="V6509" s="39" t="s">
        <v>36</v>
      </c>
    </row>
    <row r="6510" spans="1:22">
      <c r="A6510" s="29">
        <v>42156.772928240738</v>
      </c>
      <c r="B6510" t="s">
        <v>1013</v>
      </c>
      <c r="C6510" s="37" t="s">
        <v>34</v>
      </c>
      <c r="D6510" s="37" t="s">
        <v>1806</v>
      </c>
      <c r="E6510" s="35" t="s">
        <v>1806</v>
      </c>
      <c r="F6510" s="34">
        <v>1</v>
      </c>
      <c r="H6510">
        <f t="shared" si="304"/>
        <v>1</v>
      </c>
      <c r="I6510" t="s">
        <v>35</v>
      </c>
      <c r="J6510" s="1" t="s">
        <v>46</v>
      </c>
      <c r="K6510" s="23" t="s">
        <v>11507</v>
      </c>
      <c r="L6510" s="18" t="s">
        <v>8183</v>
      </c>
      <c r="M6510" s="18" t="s">
        <v>11508</v>
      </c>
      <c r="N6510">
        <v>7.99</v>
      </c>
      <c r="O6510" s="31">
        <v>6.6</v>
      </c>
      <c r="P6510" s="31">
        <v>4.95</v>
      </c>
      <c r="Q6510">
        <v>0.7</v>
      </c>
      <c r="R6510">
        <f t="shared" si="303"/>
        <v>3.47</v>
      </c>
      <c r="S6510" s="38" t="s">
        <v>36</v>
      </c>
      <c r="T6510" s="27">
        <v>1</v>
      </c>
      <c r="U6510">
        <f t="shared" si="305"/>
        <v>3.47</v>
      </c>
      <c r="V6510" s="39" t="s">
        <v>36</v>
      </c>
    </row>
    <row r="6511" spans="1:22">
      <c r="A6511" s="29">
        <v>42156.781793981485</v>
      </c>
      <c r="B6511" t="s">
        <v>450</v>
      </c>
      <c r="C6511" s="37" t="s">
        <v>88</v>
      </c>
      <c r="D6511" s="37" t="s">
        <v>1806</v>
      </c>
      <c r="E6511" s="35" t="s">
        <v>1806</v>
      </c>
      <c r="F6511" s="34">
        <v>1</v>
      </c>
      <c r="H6511">
        <f t="shared" si="304"/>
        <v>1</v>
      </c>
      <c r="I6511" t="s">
        <v>35</v>
      </c>
      <c r="J6511" s="1" t="s">
        <v>398</v>
      </c>
      <c r="K6511" s="23" t="s">
        <v>11509</v>
      </c>
      <c r="L6511" s="18" t="s">
        <v>2246</v>
      </c>
      <c r="M6511" s="18" t="s">
        <v>11510</v>
      </c>
      <c r="N6511">
        <v>7.49</v>
      </c>
      <c r="O6511" s="31">
        <v>7.2</v>
      </c>
      <c r="P6511" s="31">
        <v>7.2</v>
      </c>
      <c r="Q6511">
        <v>0.7</v>
      </c>
      <c r="R6511">
        <f t="shared" si="303"/>
        <v>5.04</v>
      </c>
      <c r="S6511" s="38" t="s">
        <v>36</v>
      </c>
      <c r="T6511" s="27">
        <v>1</v>
      </c>
      <c r="U6511">
        <f t="shared" si="305"/>
        <v>5.04</v>
      </c>
      <c r="V6511" s="39" t="s">
        <v>36</v>
      </c>
    </row>
    <row r="6512" spans="1:22">
      <c r="A6512" s="29">
        <v>42156.78701388889</v>
      </c>
      <c r="B6512" t="s">
        <v>1013</v>
      </c>
      <c r="C6512" s="37" t="s">
        <v>34</v>
      </c>
      <c r="D6512" s="37" t="s">
        <v>1806</v>
      </c>
      <c r="E6512" s="35" t="s">
        <v>1806</v>
      </c>
      <c r="F6512" s="34">
        <v>1</v>
      </c>
      <c r="H6512">
        <f t="shared" si="304"/>
        <v>1</v>
      </c>
      <c r="I6512" t="s">
        <v>35</v>
      </c>
      <c r="J6512" s="1" t="s">
        <v>46</v>
      </c>
      <c r="K6512" s="23" t="s">
        <v>1074</v>
      </c>
      <c r="L6512" s="18" t="s">
        <v>1075</v>
      </c>
      <c r="M6512" s="18" t="s">
        <v>1076</v>
      </c>
      <c r="N6512">
        <v>16.989999999999998</v>
      </c>
      <c r="O6512" s="31">
        <v>14.04</v>
      </c>
      <c r="P6512" s="31">
        <v>14.04</v>
      </c>
      <c r="Q6512">
        <v>0.7</v>
      </c>
      <c r="R6512">
        <f t="shared" si="303"/>
        <v>9.83</v>
      </c>
      <c r="S6512" s="38" t="s">
        <v>36</v>
      </c>
      <c r="T6512" s="27">
        <v>1</v>
      </c>
      <c r="U6512">
        <f t="shared" si="305"/>
        <v>9.83</v>
      </c>
      <c r="V6512" s="39" t="s">
        <v>36</v>
      </c>
    </row>
    <row r="6513" spans="1:22">
      <c r="A6513" s="29">
        <v>42156.790277777778</v>
      </c>
      <c r="B6513" t="s">
        <v>1013</v>
      </c>
      <c r="C6513" s="37" t="s">
        <v>34</v>
      </c>
      <c r="D6513" s="37" t="s">
        <v>1806</v>
      </c>
      <c r="E6513" s="35" t="s">
        <v>1806</v>
      </c>
      <c r="F6513" s="34">
        <v>1</v>
      </c>
      <c r="H6513">
        <f t="shared" si="304"/>
        <v>1</v>
      </c>
      <c r="I6513" t="s">
        <v>35</v>
      </c>
      <c r="J6513" s="1" t="s">
        <v>398</v>
      </c>
      <c r="K6513" s="23" t="s">
        <v>1588</v>
      </c>
      <c r="L6513" s="18" t="s">
        <v>102</v>
      </c>
      <c r="M6513" s="18" t="s">
        <v>443</v>
      </c>
      <c r="N6513">
        <v>7.49</v>
      </c>
      <c r="O6513" s="31">
        <v>6.19</v>
      </c>
      <c r="P6513" s="31">
        <v>6.19</v>
      </c>
      <c r="Q6513">
        <v>0.7</v>
      </c>
      <c r="R6513">
        <f t="shared" si="303"/>
        <v>4.33</v>
      </c>
      <c r="S6513" s="38" t="s">
        <v>36</v>
      </c>
      <c r="T6513" s="27">
        <v>1</v>
      </c>
      <c r="U6513">
        <f t="shared" si="305"/>
        <v>4.33</v>
      </c>
      <c r="V6513" s="39" t="s">
        <v>36</v>
      </c>
    </row>
    <row r="6514" spans="1:22">
      <c r="A6514" s="29">
        <v>42156.79179398148</v>
      </c>
      <c r="B6514" t="s">
        <v>1013</v>
      </c>
      <c r="C6514" s="37" t="s">
        <v>34</v>
      </c>
      <c r="D6514" s="37" t="s">
        <v>1806</v>
      </c>
      <c r="E6514" s="35" t="s">
        <v>1806</v>
      </c>
      <c r="F6514" s="34">
        <v>1</v>
      </c>
      <c r="H6514">
        <f t="shared" si="304"/>
        <v>1</v>
      </c>
      <c r="I6514" t="s">
        <v>35</v>
      </c>
      <c r="J6514" s="1" t="s">
        <v>398</v>
      </c>
      <c r="K6514" s="23" t="s">
        <v>1350</v>
      </c>
      <c r="L6514" s="18" t="s">
        <v>130</v>
      </c>
      <c r="M6514" s="18" t="s">
        <v>1351</v>
      </c>
      <c r="N6514">
        <v>5.49</v>
      </c>
      <c r="O6514" s="31">
        <v>4.54</v>
      </c>
      <c r="P6514" s="31">
        <v>4.54</v>
      </c>
      <c r="Q6514">
        <v>0.7</v>
      </c>
      <c r="R6514">
        <f t="shared" si="303"/>
        <v>3.18</v>
      </c>
      <c r="S6514" s="38" t="s">
        <v>36</v>
      </c>
      <c r="T6514" s="27">
        <v>1</v>
      </c>
      <c r="U6514">
        <f t="shared" si="305"/>
        <v>3.18</v>
      </c>
      <c r="V6514" s="39" t="s">
        <v>36</v>
      </c>
    </row>
    <row r="6515" spans="1:22">
      <c r="A6515" s="29">
        <v>42156.791805555556</v>
      </c>
      <c r="B6515" t="s">
        <v>1013</v>
      </c>
      <c r="C6515" s="37" t="s">
        <v>34</v>
      </c>
      <c r="D6515" s="37" t="s">
        <v>1806</v>
      </c>
      <c r="E6515" s="35" t="s">
        <v>1806</v>
      </c>
      <c r="F6515" s="34">
        <v>1</v>
      </c>
      <c r="H6515">
        <f t="shared" si="304"/>
        <v>1</v>
      </c>
      <c r="I6515" t="s">
        <v>35</v>
      </c>
      <c r="J6515" s="1" t="s">
        <v>38</v>
      </c>
      <c r="K6515" s="23" t="s">
        <v>646</v>
      </c>
      <c r="L6515" s="18" t="s">
        <v>647</v>
      </c>
      <c r="M6515" s="18" t="s">
        <v>648</v>
      </c>
      <c r="N6515">
        <v>2.4900000000000002</v>
      </c>
      <c r="O6515" s="31">
        <v>2.06</v>
      </c>
      <c r="P6515" s="31">
        <v>2.06</v>
      </c>
      <c r="Q6515">
        <v>0.7</v>
      </c>
      <c r="R6515">
        <f t="shared" si="303"/>
        <v>1.44</v>
      </c>
      <c r="S6515" s="38" t="s">
        <v>36</v>
      </c>
      <c r="T6515" s="27">
        <v>1</v>
      </c>
      <c r="U6515">
        <f t="shared" si="305"/>
        <v>1.44</v>
      </c>
      <c r="V6515" s="39" t="s">
        <v>36</v>
      </c>
    </row>
    <row r="6516" spans="1:22">
      <c r="A6516" s="29">
        <v>42156.797060185185</v>
      </c>
      <c r="B6516" t="s">
        <v>1013</v>
      </c>
      <c r="C6516" s="37" t="s">
        <v>34</v>
      </c>
      <c r="D6516" s="37" t="s">
        <v>1806</v>
      </c>
      <c r="E6516" s="35" t="s">
        <v>1806</v>
      </c>
      <c r="F6516" s="34">
        <v>1</v>
      </c>
      <c r="H6516">
        <f t="shared" si="304"/>
        <v>1</v>
      </c>
      <c r="I6516" t="s">
        <v>35</v>
      </c>
      <c r="J6516" s="1" t="s">
        <v>398</v>
      </c>
      <c r="K6516" s="23" t="s">
        <v>5876</v>
      </c>
      <c r="L6516" s="18" t="s">
        <v>496</v>
      </c>
      <c r="M6516" s="18" t="s">
        <v>5877</v>
      </c>
      <c r="N6516">
        <v>6.99</v>
      </c>
      <c r="O6516" s="31">
        <v>5.78</v>
      </c>
      <c r="P6516" s="31">
        <v>5.78</v>
      </c>
      <c r="Q6516">
        <v>0.7</v>
      </c>
      <c r="R6516">
        <f t="shared" si="303"/>
        <v>4.05</v>
      </c>
      <c r="S6516" s="38" t="s">
        <v>36</v>
      </c>
      <c r="T6516" s="27">
        <v>1</v>
      </c>
      <c r="U6516">
        <f t="shared" si="305"/>
        <v>4.05</v>
      </c>
      <c r="V6516" s="39" t="s">
        <v>36</v>
      </c>
    </row>
    <row r="6517" spans="1:22">
      <c r="A6517" s="29">
        <v>42156.797962962963</v>
      </c>
      <c r="B6517" t="s">
        <v>1013</v>
      </c>
      <c r="C6517" s="37" t="s">
        <v>34</v>
      </c>
      <c r="D6517" s="37" t="s">
        <v>1806</v>
      </c>
      <c r="E6517" s="35" t="s">
        <v>1806</v>
      </c>
      <c r="F6517" s="34">
        <v>1</v>
      </c>
      <c r="H6517">
        <f t="shared" si="304"/>
        <v>1</v>
      </c>
      <c r="I6517" t="s">
        <v>35</v>
      </c>
      <c r="J6517" s="1" t="s">
        <v>38</v>
      </c>
      <c r="K6517" s="23" t="s">
        <v>568</v>
      </c>
      <c r="L6517" s="18" t="s">
        <v>307</v>
      </c>
      <c r="M6517" s="18" t="s">
        <v>569</v>
      </c>
      <c r="N6517">
        <v>4.99</v>
      </c>
      <c r="O6517" s="31">
        <v>4.12</v>
      </c>
      <c r="P6517" s="31">
        <v>4.12</v>
      </c>
      <c r="Q6517">
        <v>0.7</v>
      </c>
      <c r="R6517">
        <f t="shared" si="303"/>
        <v>2.88</v>
      </c>
      <c r="S6517" s="38" t="s">
        <v>36</v>
      </c>
      <c r="T6517" s="27">
        <v>1</v>
      </c>
      <c r="U6517">
        <f t="shared" si="305"/>
        <v>2.88</v>
      </c>
      <c r="V6517" s="39" t="s">
        <v>36</v>
      </c>
    </row>
    <row r="6518" spans="1:22">
      <c r="A6518" s="29">
        <v>42156.797997685186</v>
      </c>
      <c r="B6518" t="s">
        <v>1013</v>
      </c>
      <c r="C6518" s="37" t="s">
        <v>34</v>
      </c>
      <c r="D6518" s="37" t="s">
        <v>1806</v>
      </c>
      <c r="E6518" s="35" t="s">
        <v>1806</v>
      </c>
      <c r="F6518" s="34">
        <v>1</v>
      </c>
      <c r="H6518">
        <f t="shared" si="304"/>
        <v>1</v>
      </c>
      <c r="I6518" t="s">
        <v>35</v>
      </c>
      <c r="J6518" s="1" t="s">
        <v>38</v>
      </c>
      <c r="K6518" s="23" t="s">
        <v>807</v>
      </c>
      <c r="L6518" s="18" t="s">
        <v>307</v>
      </c>
      <c r="M6518" s="18" t="s">
        <v>808</v>
      </c>
      <c r="N6518">
        <v>4.99</v>
      </c>
      <c r="O6518" s="31">
        <v>4.12</v>
      </c>
      <c r="P6518" s="31">
        <v>4.12</v>
      </c>
      <c r="Q6518">
        <v>0.7</v>
      </c>
      <c r="R6518">
        <f t="shared" si="303"/>
        <v>2.88</v>
      </c>
      <c r="S6518" s="38" t="s">
        <v>36</v>
      </c>
      <c r="T6518" s="27">
        <v>1</v>
      </c>
      <c r="U6518">
        <f t="shared" si="305"/>
        <v>2.88</v>
      </c>
      <c r="V6518" s="39" t="s">
        <v>36</v>
      </c>
    </row>
    <row r="6519" spans="1:22">
      <c r="A6519" s="29">
        <v>42156.798020833332</v>
      </c>
      <c r="B6519" t="s">
        <v>1013</v>
      </c>
      <c r="C6519" s="37" t="s">
        <v>34</v>
      </c>
      <c r="D6519" s="37" t="s">
        <v>1806</v>
      </c>
      <c r="E6519" s="35" t="s">
        <v>1806</v>
      </c>
      <c r="F6519" s="34">
        <v>1</v>
      </c>
      <c r="H6519">
        <f t="shared" si="304"/>
        <v>1</v>
      </c>
      <c r="I6519" t="s">
        <v>35</v>
      </c>
      <c r="J6519" s="1" t="s">
        <v>38</v>
      </c>
      <c r="K6519" s="23" t="s">
        <v>1051</v>
      </c>
      <c r="L6519" s="18" t="s">
        <v>307</v>
      </c>
      <c r="M6519" s="18" t="s">
        <v>1052</v>
      </c>
      <c r="N6519">
        <v>4.99</v>
      </c>
      <c r="O6519" s="31">
        <v>4.12</v>
      </c>
      <c r="P6519" s="31">
        <v>4.12</v>
      </c>
      <c r="Q6519">
        <v>0.7</v>
      </c>
      <c r="R6519">
        <f t="shared" si="303"/>
        <v>2.88</v>
      </c>
      <c r="S6519" s="38" t="s">
        <v>36</v>
      </c>
      <c r="T6519" s="27">
        <v>1</v>
      </c>
      <c r="U6519">
        <f t="shared" si="305"/>
        <v>2.88</v>
      </c>
      <c r="V6519" s="39" t="s">
        <v>36</v>
      </c>
    </row>
    <row r="6520" spans="1:22">
      <c r="A6520" s="29">
        <v>42156.807916666665</v>
      </c>
      <c r="B6520" t="s">
        <v>1013</v>
      </c>
      <c r="C6520" s="37" t="s">
        <v>34</v>
      </c>
      <c r="D6520" s="37" t="s">
        <v>1806</v>
      </c>
      <c r="E6520" s="35" t="s">
        <v>1806</v>
      </c>
      <c r="F6520" s="34">
        <v>1</v>
      </c>
      <c r="H6520">
        <f t="shared" si="304"/>
        <v>1</v>
      </c>
      <c r="I6520" t="s">
        <v>35</v>
      </c>
      <c r="J6520" s="1" t="s">
        <v>63</v>
      </c>
      <c r="K6520" s="23" t="s">
        <v>4640</v>
      </c>
      <c r="L6520" s="18" t="s">
        <v>176</v>
      </c>
      <c r="M6520" s="18" t="s">
        <v>4641</v>
      </c>
      <c r="N6520">
        <v>5.99</v>
      </c>
      <c r="O6520" s="31">
        <v>4.95</v>
      </c>
      <c r="P6520" s="31">
        <v>4.95</v>
      </c>
      <c r="Q6520">
        <v>0.7</v>
      </c>
      <c r="R6520">
        <f t="shared" si="303"/>
        <v>3.47</v>
      </c>
      <c r="S6520" s="38" t="s">
        <v>36</v>
      </c>
      <c r="T6520" s="27">
        <v>1</v>
      </c>
      <c r="U6520">
        <f t="shared" si="305"/>
        <v>3.47</v>
      </c>
      <c r="V6520" s="39" t="s">
        <v>36</v>
      </c>
    </row>
    <row r="6521" spans="1:22">
      <c r="A6521" s="29">
        <v>42156.807916666665</v>
      </c>
      <c r="B6521" t="s">
        <v>1013</v>
      </c>
      <c r="C6521" s="37" t="s">
        <v>34</v>
      </c>
      <c r="D6521" s="37" t="s">
        <v>1806</v>
      </c>
      <c r="E6521" s="35" t="s">
        <v>1806</v>
      </c>
      <c r="F6521" s="34">
        <v>1</v>
      </c>
      <c r="H6521">
        <f t="shared" si="304"/>
        <v>1</v>
      </c>
      <c r="I6521" t="s">
        <v>35</v>
      </c>
      <c r="J6521" s="1" t="s">
        <v>2049</v>
      </c>
      <c r="K6521" s="23" t="s">
        <v>5626</v>
      </c>
      <c r="L6521" s="18" t="s">
        <v>176</v>
      </c>
      <c r="M6521" s="18" t="s">
        <v>5627</v>
      </c>
      <c r="N6521">
        <v>6.49</v>
      </c>
      <c r="O6521" s="31">
        <v>5.36</v>
      </c>
      <c r="P6521" s="31">
        <v>5.36</v>
      </c>
      <c r="Q6521">
        <v>0.7</v>
      </c>
      <c r="R6521">
        <f t="shared" si="303"/>
        <v>3.75</v>
      </c>
      <c r="S6521" s="38" t="s">
        <v>36</v>
      </c>
      <c r="T6521" s="27">
        <v>1</v>
      </c>
      <c r="U6521">
        <f t="shared" si="305"/>
        <v>3.75</v>
      </c>
      <c r="V6521" s="39" t="s">
        <v>36</v>
      </c>
    </row>
    <row r="6522" spans="1:22">
      <c r="A6522" s="29">
        <v>42156.834664351853</v>
      </c>
      <c r="B6522" t="s">
        <v>1013</v>
      </c>
      <c r="C6522" s="37" t="s">
        <v>34</v>
      </c>
      <c r="D6522" s="37" t="s">
        <v>1806</v>
      </c>
      <c r="E6522" s="35" t="s">
        <v>1806</v>
      </c>
      <c r="F6522" s="34">
        <v>1</v>
      </c>
      <c r="H6522">
        <f t="shared" si="304"/>
        <v>1</v>
      </c>
      <c r="I6522" t="s">
        <v>35</v>
      </c>
      <c r="J6522" s="1" t="s">
        <v>398</v>
      </c>
      <c r="K6522" s="23" t="s">
        <v>1056</v>
      </c>
      <c r="L6522" s="18" t="s">
        <v>82</v>
      </c>
      <c r="M6522" s="18" t="s">
        <v>1057</v>
      </c>
      <c r="N6522">
        <v>5.49</v>
      </c>
      <c r="O6522" s="31">
        <v>4.54</v>
      </c>
      <c r="P6522" s="31">
        <v>4.54</v>
      </c>
      <c r="Q6522">
        <v>0.7</v>
      </c>
      <c r="R6522">
        <f t="shared" si="303"/>
        <v>3.18</v>
      </c>
      <c r="S6522" s="38" t="s">
        <v>36</v>
      </c>
      <c r="T6522" s="27">
        <v>1</v>
      </c>
      <c r="U6522">
        <f t="shared" si="305"/>
        <v>3.18</v>
      </c>
      <c r="V6522" s="39" t="s">
        <v>36</v>
      </c>
    </row>
    <row r="6523" spans="1:22">
      <c r="A6523" s="29">
        <v>42156.848553240743</v>
      </c>
      <c r="B6523" t="s">
        <v>1013</v>
      </c>
      <c r="C6523" s="37" t="s">
        <v>34</v>
      </c>
      <c r="D6523" s="37" t="s">
        <v>1806</v>
      </c>
      <c r="E6523" s="35" t="s">
        <v>1806</v>
      </c>
      <c r="F6523" s="34">
        <v>1</v>
      </c>
      <c r="H6523">
        <f t="shared" si="304"/>
        <v>1</v>
      </c>
      <c r="I6523" t="s">
        <v>35</v>
      </c>
      <c r="J6523" s="1" t="s">
        <v>38</v>
      </c>
      <c r="K6523" s="23" t="s">
        <v>7966</v>
      </c>
      <c r="L6523" s="18" t="s">
        <v>647</v>
      </c>
      <c r="M6523" s="18" t="s">
        <v>7967</v>
      </c>
      <c r="N6523">
        <v>2.4900000000000002</v>
      </c>
      <c r="O6523" s="31">
        <v>2.06</v>
      </c>
      <c r="P6523" s="31">
        <v>2.06</v>
      </c>
      <c r="Q6523">
        <v>0.7</v>
      </c>
      <c r="R6523">
        <f t="shared" si="303"/>
        <v>1.44</v>
      </c>
      <c r="S6523" s="38" t="s">
        <v>36</v>
      </c>
      <c r="T6523" s="27">
        <v>1</v>
      </c>
      <c r="U6523">
        <f t="shared" si="305"/>
        <v>1.44</v>
      </c>
      <c r="V6523" s="39" t="s">
        <v>36</v>
      </c>
    </row>
    <row r="6524" spans="1:22">
      <c r="A6524" s="29">
        <v>42156.855208333334</v>
      </c>
      <c r="B6524" t="s">
        <v>450</v>
      </c>
      <c r="C6524" s="37" t="s">
        <v>88</v>
      </c>
      <c r="D6524" s="37" t="s">
        <v>1806</v>
      </c>
      <c r="E6524" s="35" t="s">
        <v>1806</v>
      </c>
      <c r="F6524" s="34">
        <v>1</v>
      </c>
      <c r="H6524">
        <f t="shared" si="304"/>
        <v>1</v>
      </c>
      <c r="I6524" t="s">
        <v>35</v>
      </c>
      <c r="J6524" s="1" t="s">
        <v>38</v>
      </c>
      <c r="K6524" s="23" t="s">
        <v>1434</v>
      </c>
      <c r="L6524" s="18" t="s">
        <v>1435</v>
      </c>
      <c r="M6524" s="18" t="s">
        <v>1436</v>
      </c>
      <c r="N6524">
        <v>2.99</v>
      </c>
      <c r="O6524" s="31">
        <v>2.88</v>
      </c>
      <c r="P6524" s="31">
        <v>2.87</v>
      </c>
      <c r="Q6524">
        <v>0.7</v>
      </c>
      <c r="R6524">
        <f t="shared" si="303"/>
        <v>2.0099999999999998</v>
      </c>
      <c r="S6524" s="38" t="s">
        <v>36</v>
      </c>
      <c r="T6524" s="27">
        <v>1</v>
      </c>
      <c r="U6524">
        <f t="shared" si="305"/>
        <v>2.0099999999999998</v>
      </c>
      <c r="V6524" s="39" t="s">
        <v>36</v>
      </c>
    </row>
    <row r="6525" spans="1:22">
      <c r="A6525" s="29">
        <v>42156.855208333334</v>
      </c>
      <c r="B6525" t="s">
        <v>450</v>
      </c>
      <c r="C6525" s="37" t="s">
        <v>88</v>
      </c>
      <c r="D6525" s="37" t="s">
        <v>1806</v>
      </c>
      <c r="E6525" s="35" t="s">
        <v>1806</v>
      </c>
      <c r="F6525" s="34">
        <v>1</v>
      </c>
      <c r="H6525">
        <f t="shared" si="304"/>
        <v>1</v>
      </c>
      <c r="I6525" t="s">
        <v>35</v>
      </c>
      <c r="J6525" s="1" t="s">
        <v>38</v>
      </c>
      <c r="K6525" s="23" t="s">
        <v>2191</v>
      </c>
      <c r="L6525" s="18" t="s">
        <v>1435</v>
      </c>
      <c r="M6525" s="18" t="s">
        <v>1437</v>
      </c>
      <c r="N6525">
        <v>2.99</v>
      </c>
      <c r="O6525" s="31">
        <v>2.88</v>
      </c>
      <c r="P6525" s="31">
        <v>2.87</v>
      </c>
      <c r="Q6525">
        <v>0.7</v>
      </c>
      <c r="R6525">
        <f t="shared" si="303"/>
        <v>2.0099999999999998</v>
      </c>
      <c r="S6525" s="38" t="s">
        <v>36</v>
      </c>
      <c r="T6525" s="27">
        <v>1</v>
      </c>
      <c r="U6525">
        <f t="shared" si="305"/>
        <v>2.0099999999999998</v>
      </c>
      <c r="V6525" s="39" t="s">
        <v>36</v>
      </c>
    </row>
    <row r="6526" spans="1:22">
      <c r="A6526" s="29">
        <v>42156.863634259258</v>
      </c>
      <c r="B6526" t="s">
        <v>1013</v>
      </c>
      <c r="C6526" s="37" t="s">
        <v>34</v>
      </c>
      <c r="D6526" s="37" t="s">
        <v>1806</v>
      </c>
      <c r="E6526" s="35" t="s">
        <v>1806</v>
      </c>
      <c r="F6526" s="34">
        <v>1</v>
      </c>
      <c r="H6526">
        <f t="shared" si="304"/>
        <v>1</v>
      </c>
      <c r="I6526" t="s">
        <v>35</v>
      </c>
      <c r="J6526" s="1" t="s">
        <v>52</v>
      </c>
      <c r="K6526" s="23" t="s">
        <v>11511</v>
      </c>
      <c r="L6526" s="18" t="s">
        <v>11512</v>
      </c>
      <c r="M6526" s="18" t="s">
        <v>11513</v>
      </c>
      <c r="N6526">
        <v>7.49</v>
      </c>
      <c r="O6526" s="31">
        <v>6.19</v>
      </c>
      <c r="P6526" s="31">
        <v>6.19</v>
      </c>
      <c r="Q6526">
        <v>0.7</v>
      </c>
      <c r="R6526">
        <f t="shared" si="303"/>
        <v>4.33</v>
      </c>
      <c r="S6526" s="38" t="s">
        <v>36</v>
      </c>
      <c r="T6526" s="27">
        <v>1</v>
      </c>
      <c r="U6526">
        <f t="shared" si="305"/>
        <v>4.33</v>
      </c>
      <c r="V6526" s="39" t="s">
        <v>36</v>
      </c>
    </row>
    <row r="6527" spans="1:22">
      <c r="A6527" s="29">
        <v>42156.870324074072</v>
      </c>
      <c r="B6527" t="s">
        <v>1013</v>
      </c>
      <c r="C6527" s="37" t="s">
        <v>34</v>
      </c>
      <c r="D6527" s="37" t="s">
        <v>1806</v>
      </c>
      <c r="E6527" s="35" t="s">
        <v>1806</v>
      </c>
      <c r="F6527" s="34">
        <v>1</v>
      </c>
      <c r="H6527">
        <f t="shared" si="304"/>
        <v>1</v>
      </c>
      <c r="I6527" t="s">
        <v>35</v>
      </c>
      <c r="J6527" s="1" t="s">
        <v>398</v>
      </c>
      <c r="K6527" s="23" t="s">
        <v>8394</v>
      </c>
      <c r="L6527" s="18" t="s">
        <v>114</v>
      </c>
      <c r="M6527" s="18" t="s">
        <v>8395</v>
      </c>
      <c r="N6527">
        <v>3.99</v>
      </c>
      <c r="O6527" s="31">
        <v>2.88</v>
      </c>
      <c r="P6527" s="31">
        <v>2.88</v>
      </c>
      <c r="Q6527">
        <v>0.7</v>
      </c>
      <c r="R6527">
        <f t="shared" si="303"/>
        <v>2.02</v>
      </c>
      <c r="S6527" s="38" t="s">
        <v>36</v>
      </c>
      <c r="T6527" s="27">
        <v>1</v>
      </c>
      <c r="U6527">
        <f t="shared" si="305"/>
        <v>2.02</v>
      </c>
      <c r="V6527" s="39" t="s">
        <v>36</v>
      </c>
    </row>
    <row r="6528" spans="1:22">
      <c r="A6528" s="29">
        <v>42156.870949074073</v>
      </c>
      <c r="B6528" t="s">
        <v>1013</v>
      </c>
      <c r="C6528" s="37" t="s">
        <v>34</v>
      </c>
      <c r="D6528" s="37" t="s">
        <v>1806</v>
      </c>
      <c r="E6528" s="35" t="s">
        <v>1806</v>
      </c>
      <c r="F6528" s="34">
        <v>1</v>
      </c>
      <c r="H6528">
        <f t="shared" si="304"/>
        <v>1</v>
      </c>
      <c r="I6528" t="s">
        <v>35</v>
      </c>
      <c r="J6528" s="1" t="s">
        <v>52</v>
      </c>
      <c r="K6528" s="23" t="s">
        <v>259</v>
      </c>
      <c r="L6528" s="18" t="s">
        <v>87</v>
      </c>
      <c r="M6528" s="18" t="s">
        <v>2828</v>
      </c>
      <c r="N6528">
        <v>2.4900000000000002</v>
      </c>
      <c r="O6528" s="31">
        <v>2.06</v>
      </c>
      <c r="P6528" s="31">
        <v>2.06</v>
      </c>
      <c r="Q6528">
        <v>0.7</v>
      </c>
      <c r="R6528">
        <f t="shared" si="303"/>
        <v>1.44</v>
      </c>
      <c r="S6528" s="38" t="s">
        <v>36</v>
      </c>
      <c r="T6528" s="27">
        <v>1</v>
      </c>
      <c r="U6528">
        <f t="shared" si="305"/>
        <v>1.44</v>
      </c>
      <c r="V6528" s="39" t="s">
        <v>36</v>
      </c>
    </row>
    <row r="6529" spans="1:22">
      <c r="A6529" s="29">
        <v>42156.888298611113</v>
      </c>
      <c r="B6529" t="s">
        <v>1013</v>
      </c>
      <c r="C6529" s="37" t="s">
        <v>34</v>
      </c>
      <c r="D6529" s="37" t="s">
        <v>1806</v>
      </c>
      <c r="E6529" s="35" t="s">
        <v>1806</v>
      </c>
      <c r="F6529" s="34">
        <v>1</v>
      </c>
      <c r="H6529">
        <f t="shared" si="304"/>
        <v>1</v>
      </c>
      <c r="I6529" t="s">
        <v>35</v>
      </c>
      <c r="J6529" s="1" t="s">
        <v>38</v>
      </c>
      <c r="K6529" s="23" t="s">
        <v>10099</v>
      </c>
      <c r="L6529" s="18" t="s">
        <v>10100</v>
      </c>
      <c r="M6529" s="18" t="s">
        <v>10101</v>
      </c>
      <c r="N6529">
        <v>0.99</v>
      </c>
      <c r="O6529" s="31">
        <v>0.82</v>
      </c>
      <c r="P6529" s="31">
        <v>0.82</v>
      </c>
      <c r="Q6529">
        <v>0.7</v>
      </c>
      <c r="R6529">
        <f t="shared" si="303"/>
        <v>0.56999999999999995</v>
      </c>
      <c r="S6529" s="38" t="s">
        <v>36</v>
      </c>
      <c r="T6529" s="27">
        <v>1</v>
      </c>
      <c r="U6529">
        <f t="shared" si="305"/>
        <v>0.56999999999999995</v>
      </c>
      <c r="V6529" s="39" t="s">
        <v>36</v>
      </c>
    </row>
    <row r="6530" spans="1:22">
      <c r="A6530" s="29">
        <v>42156.905509259261</v>
      </c>
      <c r="B6530" t="s">
        <v>1013</v>
      </c>
      <c r="C6530" s="37" t="s">
        <v>34</v>
      </c>
      <c r="D6530" s="37" t="s">
        <v>1806</v>
      </c>
      <c r="E6530" s="35" t="s">
        <v>1806</v>
      </c>
      <c r="F6530" s="34">
        <v>1</v>
      </c>
      <c r="H6530">
        <f t="shared" si="304"/>
        <v>1</v>
      </c>
      <c r="I6530" t="s">
        <v>35</v>
      </c>
      <c r="J6530" s="1" t="s">
        <v>398</v>
      </c>
      <c r="K6530" s="23" t="s">
        <v>7962</v>
      </c>
      <c r="L6530" s="18" t="s">
        <v>166</v>
      </c>
      <c r="M6530" s="18" t="s">
        <v>7963</v>
      </c>
      <c r="N6530">
        <v>14.99</v>
      </c>
      <c r="O6530" s="31">
        <v>12.39</v>
      </c>
      <c r="P6530" s="31">
        <v>12.39</v>
      </c>
      <c r="Q6530">
        <v>0.7</v>
      </c>
      <c r="R6530">
        <f t="shared" ref="R6530:R6593" si="306">ROUND(P6530*Q6530,2)*H6530</f>
        <v>8.67</v>
      </c>
      <c r="S6530" s="38" t="s">
        <v>36</v>
      </c>
      <c r="T6530" s="27">
        <v>1</v>
      </c>
      <c r="U6530">
        <f t="shared" si="305"/>
        <v>8.67</v>
      </c>
      <c r="V6530" s="39" t="s">
        <v>36</v>
      </c>
    </row>
    <row r="6531" spans="1:22">
      <c r="A6531" s="29">
        <v>42156.905509259261</v>
      </c>
      <c r="B6531" t="s">
        <v>1013</v>
      </c>
      <c r="C6531" s="37" t="s">
        <v>34</v>
      </c>
      <c r="D6531" s="37" t="s">
        <v>1806</v>
      </c>
      <c r="E6531" s="35" t="s">
        <v>1806</v>
      </c>
      <c r="F6531" s="34">
        <v>1</v>
      </c>
      <c r="H6531">
        <f t="shared" ref="H6531:H6594" si="307">F6531-G6531</f>
        <v>1</v>
      </c>
      <c r="I6531" t="s">
        <v>35</v>
      </c>
      <c r="J6531" s="1" t="s">
        <v>398</v>
      </c>
      <c r="K6531" s="23" t="s">
        <v>2233</v>
      </c>
      <c r="L6531" s="18" t="s">
        <v>166</v>
      </c>
      <c r="M6531" s="18" t="s">
        <v>1788</v>
      </c>
      <c r="N6531">
        <v>2.4900000000000002</v>
      </c>
      <c r="O6531" s="31">
        <v>2.06</v>
      </c>
      <c r="P6531" s="31">
        <v>2.06</v>
      </c>
      <c r="Q6531">
        <v>0.7</v>
      </c>
      <c r="R6531">
        <f t="shared" si="306"/>
        <v>1.44</v>
      </c>
      <c r="S6531" s="38" t="s">
        <v>36</v>
      </c>
      <c r="T6531" s="27">
        <v>1</v>
      </c>
      <c r="U6531">
        <f t="shared" ref="U6531:U6594" si="308">ROUND(T6531*R6531,2)</f>
        <v>1.44</v>
      </c>
      <c r="V6531" s="39" t="s">
        <v>36</v>
      </c>
    </row>
    <row r="6532" spans="1:22">
      <c r="A6532" s="29">
        <v>42156.905509259261</v>
      </c>
      <c r="B6532" t="s">
        <v>1013</v>
      </c>
      <c r="C6532" s="37" t="s">
        <v>34</v>
      </c>
      <c r="D6532" s="37" t="s">
        <v>1806</v>
      </c>
      <c r="E6532" s="35" t="s">
        <v>1806</v>
      </c>
      <c r="F6532" s="34">
        <v>1</v>
      </c>
      <c r="H6532">
        <f t="shared" si="307"/>
        <v>1</v>
      </c>
      <c r="I6532" t="s">
        <v>35</v>
      </c>
      <c r="J6532" s="1" t="s">
        <v>452</v>
      </c>
      <c r="K6532" s="23" t="s">
        <v>5280</v>
      </c>
      <c r="L6532" s="18" t="s">
        <v>5281</v>
      </c>
      <c r="M6532" s="18" t="s">
        <v>1319</v>
      </c>
      <c r="N6532">
        <v>1.49</v>
      </c>
      <c r="O6532" s="31">
        <v>1.23</v>
      </c>
      <c r="P6532" s="31">
        <v>1.23</v>
      </c>
      <c r="Q6532">
        <v>0.7</v>
      </c>
      <c r="R6532">
        <f t="shared" si="306"/>
        <v>0.86</v>
      </c>
      <c r="S6532" s="38" t="s">
        <v>36</v>
      </c>
      <c r="T6532" s="27">
        <v>1</v>
      </c>
      <c r="U6532">
        <f t="shared" si="308"/>
        <v>0.86</v>
      </c>
      <c r="V6532" s="39" t="s">
        <v>36</v>
      </c>
    </row>
    <row r="6533" spans="1:22">
      <c r="A6533" s="29">
        <v>42156.906423611108</v>
      </c>
      <c r="B6533" t="s">
        <v>1013</v>
      </c>
      <c r="C6533" s="37" t="s">
        <v>34</v>
      </c>
      <c r="D6533" s="37" t="s">
        <v>1806</v>
      </c>
      <c r="E6533" s="35" t="s">
        <v>1806</v>
      </c>
      <c r="F6533" s="34">
        <v>1</v>
      </c>
      <c r="H6533">
        <f t="shared" si="307"/>
        <v>1</v>
      </c>
      <c r="I6533" t="s">
        <v>35</v>
      </c>
      <c r="J6533" s="1" t="s">
        <v>1263</v>
      </c>
      <c r="K6533" s="23" t="s">
        <v>3323</v>
      </c>
      <c r="L6533" s="18" t="s">
        <v>1380</v>
      </c>
      <c r="M6533" s="18" t="s">
        <v>3324</v>
      </c>
      <c r="N6533">
        <v>12.99</v>
      </c>
      <c r="O6533" s="31">
        <v>10.74</v>
      </c>
      <c r="P6533" s="31">
        <v>9.91</v>
      </c>
      <c r="Q6533">
        <v>0.7</v>
      </c>
      <c r="R6533">
        <f t="shared" si="306"/>
        <v>6.94</v>
      </c>
      <c r="S6533" s="38" t="s">
        <v>36</v>
      </c>
      <c r="T6533" s="27">
        <v>1</v>
      </c>
      <c r="U6533">
        <f t="shared" si="308"/>
        <v>6.94</v>
      </c>
      <c r="V6533" s="39" t="s">
        <v>36</v>
      </c>
    </row>
    <row r="6534" spans="1:22">
      <c r="A6534" s="29">
        <v>42156.935300925928</v>
      </c>
      <c r="B6534" t="s">
        <v>1013</v>
      </c>
      <c r="C6534" s="37" t="s">
        <v>34</v>
      </c>
      <c r="D6534" s="37" t="s">
        <v>1806</v>
      </c>
      <c r="E6534" s="35" t="s">
        <v>1806</v>
      </c>
      <c r="F6534" s="34">
        <v>1</v>
      </c>
      <c r="H6534">
        <f t="shared" si="307"/>
        <v>1</v>
      </c>
      <c r="I6534" t="s">
        <v>35</v>
      </c>
      <c r="J6534" s="1" t="s">
        <v>52</v>
      </c>
      <c r="K6534" s="23" t="s">
        <v>2694</v>
      </c>
      <c r="L6534" s="18" t="s">
        <v>154</v>
      </c>
      <c r="M6534" s="18" t="s">
        <v>2695</v>
      </c>
      <c r="N6534">
        <v>15.99</v>
      </c>
      <c r="O6534" s="31">
        <v>13.21</v>
      </c>
      <c r="P6534" s="31">
        <v>13.21</v>
      </c>
      <c r="Q6534">
        <v>0.7</v>
      </c>
      <c r="R6534">
        <f t="shared" si="306"/>
        <v>9.25</v>
      </c>
      <c r="S6534" s="38" t="s">
        <v>36</v>
      </c>
      <c r="T6534" s="27">
        <v>1</v>
      </c>
      <c r="U6534">
        <f t="shared" si="308"/>
        <v>9.25</v>
      </c>
      <c r="V6534" s="39" t="s">
        <v>36</v>
      </c>
    </row>
    <row r="6535" spans="1:22">
      <c r="A6535" s="29">
        <v>42156.935324074075</v>
      </c>
      <c r="B6535" t="s">
        <v>1013</v>
      </c>
      <c r="C6535" s="37" t="s">
        <v>34</v>
      </c>
      <c r="D6535" s="37" t="s">
        <v>1806</v>
      </c>
      <c r="E6535" s="35" t="s">
        <v>1806</v>
      </c>
      <c r="F6535" s="34">
        <v>1</v>
      </c>
      <c r="H6535">
        <f t="shared" si="307"/>
        <v>1</v>
      </c>
      <c r="I6535" t="s">
        <v>35</v>
      </c>
      <c r="J6535" s="1" t="s">
        <v>52</v>
      </c>
      <c r="K6535" s="23" t="s">
        <v>1378</v>
      </c>
      <c r="L6535" s="18" t="s">
        <v>154</v>
      </c>
      <c r="M6535" s="18" t="s">
        <v>1379</v>
      </c>
      <c r="N6535">
        <v>1.99</v>
      </c>
      <c r="O6535" s="31">
        <v>1.64</v>
      </c>
      <c r="P6535" s="31">
        <v>1.64</v>
      </c>
      <c r="Q6535">
        <v>0.7</v>
      </c>
      <c r="R6535">
        <f t="shared" si="306"/>
        <v>1.1499999999999999</v>
      </c>
      <c r="S6535" s="38" t="s">
        <v>36</v>
      </c>
      <c r="T6535" s="27">
        <v>1</v>
      </c>
      <c r="U6535">
        <f t="shared" si="308"/>
        <v>1.1499999999999999</v>
      </c>
      <c r="V6535" s="39" t="s">
        <v>36</v>
      </c>
    </row>
    <row r="6536" spans="1:22">
      <c r="A6536" s="29">
        <v>42156.935335648152</v>
      </c>
      <c r="B6536" t="s">
        <v>1013</v>
      </c>
      <c r="C6536" s="37" t="s">
        <v>34</v>
      </c>
      <c r="D6536" s="37" t="s">
        <v>1806</v>
      </c>
      <c r="E6536" s="35" t="s">
        <v>1806</v>
      </c>
      <c r="F6536" s="34">
        <v>1</v>
      </c>
      <c r="H6536">
        <f t="shared" si="307"/>
        <v>1</v>
      </c>
      <c r="I6536" t="s">
        <v>35</v>
      </c>
      <c r="J6536" s="1" t="s">
        <v>52</v>
      </c>
      <c r="K6536" s="23" t="s">
        <v>1627</v>
      </c>
      <c r="L6536" s="18" t="s">
        <v>154</v>
      </c>
      <c r="M6536" s="18" t="s">
        <v>1628</v>
      </c>
      <c r="N6536">
        <v>10.99</v>
      </c>
      <c r="O6536" s="31">
        <v>9.08</v>
      </c>
      <c r="P6536" s="31">
        <v>9.08</v>
      </c>
      <c r="Q6536">
        <v>0.7</v>
      </c>
      <c r="R6536">
        <f t="shared" si="306"/>
        <v>6.36</v>
      </c>
      <c r="S6536" s="38" t="s">
        <v>36</v>
      </c>
      <c r="T6536" s="27">
        <v>1</v>
      </c>
      <c r="U6536">
        <f t="shared" si="308"/>
        <v>6.36</v>
      </c>
      <c r="V6536" s="39" t="s">
        <v>36</v>
      </c>
    </row>
    <row r="6537" spans="1:22">
      <c r="A6537" s="29">
        <v>42156.935358796298</v>
      </c>
      <c r="B6537" t="s">
        <v>1013</v>
      </c>
      <c r="C6537" s="37" t="s">
        <v>34</v>
      </c>
      <c r="D6537" s="37" t="s">
        <v>1806</v>
      </c>
      <c r="E6537" s="35" t="s">
        <v>1806</v>
      </c>
      <c r="F6537" s="34">
        <v>1</v>
      </c>
      <c r="H6537">
        <f t="shared" si="307"/>
        <v>1</v>
      </c>
      <c r="I6537" t="s">
        <v>35</v>
      </c>
      <c r="J6537" s="1" t="s">
        <v>52</v>
      </c>
      <c r="K6537" s="23" t="s">
        <v>1621</v>
      </c>
      <c r="L6537" s="18" t="s">
        <v>154</v>
      </c>
      <c r="M6537" s="18" t="s">
        <v>446</v>
      </c>
      <c r="N6537">
        <v>7.99</v>
      </c>
      <c r="O6537" s="31">
        <v>6.6</v>
      </c>
      <c r="P6537" s="31">
        <v>6.6</v>
      </c>
      <c r="Q6537">
        <v>0.7</v>
      </c>
      <c r="R6537">
        <f t="shared" si="306"/>
        <v>4.62</v>
      </c>
      <c r="S6537" s="38" t="s">
        <v>36</v>
      </c>
      <c r="T6537" s="27">
        <v>1</v>
      </c>
      <c r="U6537">
        <f t="shared" si="308"/>
        <v>4.62</v>
      </c>
      <c r="V6537" s="39" t="s">
        <v>36</v>
      </c>
    </row>
    <row r="6538" spans="1:22">
      <c r="A6538" s="29">
        <v>42157.078773148147</v>
      </c>
      <c r="B6538" t="s">
        <v>1013</v>
      </c>
      <c r="C6538" s="37" t="s">
        <v>34</v>
      </c>
      <c r="D6538" s="37" t="s">
        <v>1806</v>
      </c>
      <c r="E6538" s="35" t="s">
        <v>1806</v>
      </c>
      <c r="F6538" s="34">
        <v>1</v>
      </c>
      <c r="H6538">
        <f t="shared" si="307"/>
        <v>1</v>
      </c>
      <c r="I6538" t="s">
        <v>35</v>
      </c>
      <c r="J6538" s="1" t="s">
        <v>52</v>
      </c>
      <c r="K6538" s="23" t="s">
        <v>11514</v>
      </c>
      <c r="L6538" s="18" t="s">
        <v>1093</v>
      </c>
      <c r="M6538" s="18" t="s">
        <v>11515</v>
      </c>
      <c r="N6538">
        <v>3.49</v>
      </c>
      <c r="O6538" s="31">
        <v>2.88</v>
      </c>
      <c r="P6538" s="31">
        <v>2.88</v>
      </c>
      <c r="Q6538">
        <v>0.7</v>
      </c>
      <c r="R6538">
        <f t="shared" si="306"/>
        <v>2.02</v>
      </c>
      <c r="S6538" s="38" t="s">
        <v>36</v>
      </c>
      <c r="T6538" s="27">
        <v>1</v>
      </c>
      <c r="U6538">
        <f t="shared" si="308"/>
        <v>2.02</v>
      </c>
      <c r="V6538" s="39" t="s">
        <v>36</v>
      </c>
    </row>
    <row r="6539" spans="1:22">
      <c r="A6539" s="29">
        <v>42157.103194444448</v>
      </c>
      <c r="B6539" t="s">
        <v>86</v>
      </c>
      <c r="C6539" s="37" t="s">
        <v>37</v>
      </c>
      <c r="D6539" s="37" t="s">
        <v>1806</v>
      </c>
      <c r="E6539" s="35" t="s">
        <v>7880</v>
      </c>
      <c r="F6539" s="34">
        <v>1</v>
      </c>
      <c r="H6539">
        <f t="shared" si="307"/>
        <v>1</v>
      </c>
      <c r="I6539" t="s">
        <v>35</v>
      </c>
      <c r="J6539" s="1" t="s">
        <v>398</v>
      </c>
      <c r="K6539" s="23" t="s">
        <v>8010</v>
      </c>
      <c r="L6539" s="18" t="s">
        <v>706</v>
      </c>
      <c r="M6539" s="18" t="s">
        <v>8011</v>
      </c>
      <c r="N6539">
        <v>6.49</v>
      </c>
      <c r="O6539" s="31">
        <v>6.12</v>
      </c>
      <c r="P6539" s="31">
        <v>6.13</v>
      </c>
      <c r="Q6539">
        <v>0.7</v>
      </c>
      <c r="R6539">
        <f t="shared" si="306"/>
        <v>4.29</v>
      </c>
      <c r="S6539" s="38" t="s">
        <v>36</v>
      </c>
      <c r="T6539" s="27">
        <v>1</v>
      </c>
      <c r="U6539">
        <f t="shared" si="308"/>
        <v>4.29</v>
      </c>
      <c r="V6539" s="39" t="s">
        <v>36</v>
      </c>
    </row>
    <row r="6540" spans="1:22">
      <c r="A6540" s="29">
        <v>42157.186122685183</v>
      </c>
      <c r="B6540" t="s">
        <v>1013</v>
      </c>
      <c r="C6540" s="37" t="s">
        <v>34</v>
      </c>
      <c r="D6540" s="37" t="s">
        <v>1806</v>
      </c>
      <c r="E6540" s="35" t="s">
        <v>1806</v>
      </c>
      <c r="F6540" s="34">
        <v>1</v>
      </c>
      <c r="H6540">
        <f t="shared" si="307"/>
        <v>1</v>
      </c>
      <c r="I6540" t="s">
        <v>35</v>
      </c>
      <c r="J6540" s="1" t="s">
        <v>52</v>
      </c>
      <c r="K6540" s="23" t="s">
        <v>11516</v>
      </c>
      <c r="L6540" s="18" t="s">
        <v>11517</v>
      </c>
      <c r="M6540" s="18" t="s">
        <v>11518</v>
      </c>
      <c r="N6540">
        <v>7.99</v>
      </c>
      <c r="O6540" s="31">
        <v>6.6</v>
      </c>
      <c r="P6540" s="31">
        <v>6.19</v>
      </c>
      <c r="Q6540">
        <v>0.7</v>
      </c>
      <c r="R6540">
        <f t="shared" si="306"/>
        <v>4.33</v>
      </c>
      <c r="S6540" s="38" t="s">
        <v>36</v>
      </c>
      <c r="T6540" s="27">
        <v>1</v>
      </c>
      <c r="U6540">
        <f t="shared" si="308"/>
        <v>4.33</v>
      </c>
      <c r="V6540" s="39" t="s">
        <v>36</v>
      </c>
    </row>
    <row r="6541" spans="1:22">
      <c r="A6541" s="29">
        <v>42157.218391203707</v>
      </c>
      <c r="B6541" t="s">
        <v>86</v>
      </c>
      <c r="C6541" s="37" t="s">
        <v>37</v>
      </c>
      <c r="D6541" s="37" t="s">
        <v>1806</v>
      </c>
      <c r="E6541" s="35" t="s">
        <v>4355</v>
      </c>
      <c r="F6541" s="34">
        <v>1</v>
      </c>
      <c r="H6541">
        <f t="shared" si="307"/>
        <v>1</v>
      </c>
      <c r="I6541" t="s">
        <v>35</v>
      </c>
      <c r="J6541" s="1" t="s">
        <v>398</v>
      </c>
      <c r="K6541" s="23" t="s">
        <v>1608</v>
      </c>
      <c r="L6541" s="18" t="s">
        <v>824</v>
      </c>
      <c r="M6541" s="18" t="s">
        <v>1609</v>
      </c>
      <c r="N6541">
        <v>5.49</v>
      </c>
      <c r="O6541" s="31">
        <v>5.18</v>
      </c>
      <c r="P6541" s="31">
        <v>5.19</v>
      </c>
      <c r="Q6541">
        <v>0.7</v>
      </c>
      <c r="R6541">
        <f t="shared" si="306"/>
        <v>3.63</v>
      </c>
      <c r="S6541" s="38" t="s">
        <v>36</v>
      </c>
      <c r="T6541" s="27">
        <v>1</v>
      </c>
      <c r="U6541">
        <f t="shared" si="308"/>
        <v>3.63</v>
      </c>
      <c r="V6541" s="39" t="s">
        <v>36</v>
      </c>
    </row>
    <row r="6542" spans="1:22">
      <c r="A6542" s="29">
        <v>42157.258321759262</v>
      </c>
      <c r="B6542" t="s">
        <v>1013</v>
      </c>
      <c r="C6542" s="37" t="s">
        <v>34</v>
      </c>
      <c r="D6542" s="37" t="s">
        <v>1806</v>
      </c>
      <c r="E6542" s="35" t="s">
        <v>1806</v>
      </c>
      <c r="F6542" s="34">
        <v>1</v>
      </c>
      <c r="H6542">
        <f t="shared" si="307"/>
        <v>1</v>
      </c>
      <c r="I6542" t="s">
        <v>35</v>
      </c>
      <c r="J6542" s="1" t="s">
        <v>491</v>
      </c>
      <c r="K6542" s="23" t="s">
        <v>1483</v>
      </c>
      <c r="L6542" s="18" t="s">
        <v>87</v>
      </c>
      <c r="M6542" s="18" t="s">
        <v>1484</v>
      </c>
      <c r="N6542">
        <v>4.99</v>
      </c>
      <c r="O6542" s="31">
        <v>4.12</v>
      </c>
      <c r="P6542" s="31">
        <v>4.12</v>
      </c>
      <c r="Q6542">
        <v>0.7</v>
      </c>
      <c r="R6542">
        <f t="shared" si="306"/>
        <v>2.88</v>
      </c>
      <c r="S6542" s="38" t="s">
        <v>36</v>
      </c>
      <c r="T6542" s="27">
        <v>1</v>
      </c>
      <c r="U6542">
        <f t="shared" si="308"/>
        <v>2.88</v>
      </c>
      <c r="V6542" s="39" t="s">
        <v>36</v>
      </c>
    </row>
    <row r="6543" spans="1:22">
      <c r="A6543" s="29">
        <v>42157.270821759259</v>
      </c>
      <c r="B6543" t="s">
        <v>1013</v>
      </c>
      <c r="C6543" s="37" t="s">
        <v>34</v>
      </c>
      <c r="D6543" s="37" t="s">
        <v>1806</v>
      </c>
      <c r="E6543" s="35" t="s">
        <v>1806</v>
      </c>
      <c r="F6543" s="34">
        <v>1</v>
      </c>
      <c r="H6543">
        <f t="shared" si="307"/>
        <v>1</v>
      </c>
      <c r="I6543" t="s">
        <v>35</v>
      </c>
      <c r="J6543" s="1" t="s">
        <v>46</v>
      </c>
      <c r="K6543" s="23" t="s">
        <v>1029</v>
      </c>
      <c r="L6543" s="18" t="s">
        <v>101</v>
      </c>
      <c r="M6543" s="18" t="s">
        <v>1030</v>
      </c>
      <c r="N6543">
        <v>12.99</v>
      </c>
      <c r="O6543" s="31">
        <v>10.74</v>
      </c>
      <c r="P6543" s="31">
        <v>10.74</v>
      </c>
      <c r="Q6543">
        <v>0.7</v>
      </c>
      <c r="R6543">
        <f t="shared" si="306"/>
        <v>7.52</v>
      </c>
      <c r="S6543" s="38" t="s">
        <v>36</v>
      </c>
      <c r="T6543" s="27">
        <v>1</v>
      </c>
      <c r="U6543">
        <f t="shared" si="308"/>
        <v>7.52</v>
      </c>
      <c r="V6543" s="39" t="s">
        <v>36</v>
      </c>
    </row>
    <row r="6544" spans="1:22">
      <c r="A6544" s="29">
        <v>42157.276550925926</v>
      </c>
      <c r="B6544" t="s">
        <v>1013</v>
      </c>
      <c r="C6544" s="37" t="s">
        <v>34</v>
      </c>
      <c r="D6544" s="37" t="s">
        <v>1806</v>
      </c>
      <c r="E6544" s="35" t="s">
        <v>1806</v>
      </c>
      <c r="F6544" s="34">
        <v>1</v>
      </c>
      <c r="H6544">
        <f t="shared" si="307"/>
        <v>1</v>
      </c>
      <c r="I6544" t="s">
        <v>35</v>
      </c>
      <c r="J6544" s="1" t="s">
        <v>398</v>
      </c>
      <c r="K6544" s="23" t="s">
        <v>8010</v>
      </c>
      <c r="L6544" s="18" t="s">
        <v>706</v>
      </c>
      <c r="M6544" s="18" t="s">
        <v>8011</v>
      </c>
      <c r="N6544">
        <v>6.49</v>
      </c>
      <c r="O6544" s="31">
        <v>5.36</v>
      </c>
      <c r="P6544" s="31">
        <v>5.36</v>
      </c>
      <c r="Q6544">
        <v>0.7</v>
      </c>
      <c r="R6544">
        <f t="shared" si="306"/>
        <v>3.75</v>
      </c>
      <c r="S6544" s="38" t="s">
        <v>36</v>
      </c>
      <c r="T6544" s="27">
        <v>1</v>
      </c>
      <c r="U6544">
        <f t="shared" si="308"/>
        <v>3.75</v>
      </c>
      <c r="V6544" s="39" t="s">
        <v>36</v>
      </c>
    </row>
    <row r="6545" spans="1:22">
      <c r="A6545" s="29">
        <v>42157.29582175926</v>
      </c>
      <c r="B6545" t="s">
        <v>1013</v>
      </c>
      <c r="C6545" s="37" t="s">
        <v>34</v>
      </c>
      <c r="D6545" s="37" t="s">
        <v>1806</v>
      </c>
      <c r="E6545" s="35" t="s">
        <v>1806</v>
      </c>
      <c r="F6545" s="34">
        <v>1</v>
      </c>
      <c r="H6545">
        <f t="shared" si="307"/>
        <v>1</v>
      </c>
      <c r="I6545" t="s">
        <v>35</v>
      </c>
      <c r="J6545" s="1" t="s">
        <v>398</v>
      </c>
      <c r="K6545" s="23" t="s">
        <v>8010</v>
      </c>
      <c r="L6545" s="18" t="s">
        <v>706</v>
      </c>
      <c r="M6545" s="18" t="s">
        <v>8011</v>
      </c>
      <c r="N6545">
        <v>6.49</v>
      </c>
      <c r="O6545" s="31">
        <v>5.36</v>
      </c>
      <c r="P6545" s="31">
        <v>5.36</v>
      </c>
      <c r="Q6545">
        <v>0.7</v>
      </c>
      <c r="R6545">
        <f t="shared" si="306"/>
        <v>3.75</v>
      </c>
      <c r="S6545" s="38" t="s">
        <v>36</v>
      </c>
      <c r="T6545" s="27">
        <v>1</v>
      </c>
      <c r="U6545">
        <f t="shared" si="308"/>
        <v>3.75</v>
      </c>
      <c r="V6545" s="39" t="s">
        <v>36</v>
      </c>
    </row>
    <row r="6546" spans="1:22">
      <c r="A6546" s="29">
        <v>42157.334039351852</v>
      </c>
      <c r="B6546" t="s">
        <v>1013</v>
      </c>
      <c r="C6546" s="37" t="s">
        <v>34</v>
      </c>
      <c r="D6546" s="37" t="s">
        <v>1806</v>
      </c>
      <c r="E6546" s="35" t="s">
        <v>1806</v>
      </c>
      <c r="F6546" s="34">
        <v>1</v>
      </c>
      <c r="H6546">
        <f t="shared" si="307"/>
        <v>1</v>
      </c>
      <c r="I6546" t="s">
        <v>35</v>
      </c>
      <c r="J6546" s="1" t="s">
        <v>46</v>
      </c>
      <c r="K6546" s="23" t="s">
        <v>1224</v>
      </c>
      <c r="L6546" s="18" t="s">
        <v>992</v>
      </c>
      <c r="M6546" s="18" t="s">
        <v>1225</v>
      </c>
      <c r="N6546">
        <v>8.99</v>
      </c>
      <c r="O6546" s="31">
        <v>7.43</v>
      </c>
      <c r="P6546" s="31">
        <v>7.43</v>
      </c>
      <c r="Q6546">
        <v>0.7</v>
      </c>
      <c r="R6546">
        <f t="shared" si="306"/>
        <v>5.2</v>
      </c>
      <c r="S6546" s="38" t="s">
        <v>36</v>
      </c>
      <c r="T6546" s="27">
        <v>1</v>
      </c>
      <c r="U6546">
        <f t="shared" si="308"/>
        <v>5.2</v>
      </c>
      <c r="V6546" s="39" t="s">
        <v>36</v>
      </c>
    </row>
    <row r="6547" spans="1:22">
      <c r="A6547" s="29">
        <v>42157.335393518515</v>
      </c>
      <c r="B6547" t="s">
        <v>1013</v>
      </c>
      <c r="C6547" s="37" t="s">
        <v>34</v>
      </c>
      <c r="D6547" s="37" t="s">
        <v>1806</v>
      </c>
      <c r="E6547" s="35" t="s">
        <v>1806</v>
      </c>
      <c r="F6547" s="34">
        <v>1</v>
      </c>
      <c r="H6547">
        <f t="shared" si="307"/>
        <v>1</v>
      </c>
      <c r="I6547" t="s">
        <v>35</v>
      </c>
      <c r="J6547" s="1" t="s">
        <v>398</v>
      </c>
      <c r="K6547" s="23" t="s">
        <v>8010</v>
      </c>
      <c r="L6547" s="18" t="s">
        <v>706</v>
      </c>
      <c r="M6547" s="18" t="s">
        <v>8011</v>
      </c>
      <c r="N6547">
        <v>6.49</v>
      </c>
      <c r="O6547" s="31">
        <v>5.36</v>
      </c>
      <c r="P6547" s="31">
        <v>5.36</v>
      </c>
      <c r="Q6547">
        <v>0.7</v>
      </c>
      <c r="R6547">
        <f t="shared" si="306"/>
        <v>3.75</v>
      </c>
      <c r="S6547" s="38" t="s">
        <v>36</v>
      </c>
      <c r="T6547" s="27">
        <v>1</v>
      </c>
      <c r="U6547">
        <f t="shared" si="308"/>
        <v>3.75</v>
      </c>
      <c r="V6547" s="39" t="s">
        <v>36</v>
      </c>
    </row>
    <row r="6548" spans="1:22">
      <c r="A6548" s="29">
        <v>42157.361689814818</v>
      </c>
      <c r="B6548" t="s">
        <v>1013</v>
      </c>
      <c r="C6548" s="37" t="s">
        <v>34</v>
      </c>
      <c r="D6548" s="37" t="s">
        <v>1806</v>
      </c>
      <c r="E6548" s="35" t="s">
        <v>1806</v>
      </c>
      <c r="F6548" s="34">
        <v>1</v>
      </c>
      <c r="H6548">
        <f t="shared" si="307"/>
        <v>1</v>
      </c>
      <c r="I6548" t="s">
        <v>35</v>
      </c>
      <c r="J6548" s="1" t="s">
        <v>52</v>
      </c>
      <c r="K6548" s="23" t="s">
        <v>5978</v>
      </c>
      <c r="L6548" s="18" t="s">
        <v>53</v>
      </c>
      <c r="M6548" s="18" t="s">
        <v>5979</v>
      </c>
      <c r="N6548">
        <v>7.49</v>
      </c>
      <c r="O6548" s="31">
        <v>6.19</v>
      </c>
      <c r="P6548" s="31">
        <v>5.78</v>
      </c>
      <c r="Q6548">
        <v>0.7</v>
      </c>
      <c r="R6548">
        <f t="shared" si="306"/>
        <v>4.05</v>
      </c>
      <c r="S6548" s="38" t="s">
        <v>36</v>
      </c>
      <c r="T6548" s="27">
        <v>1</v>
      </c>
      <c r="U6548">
        <f t="shared" si="308"/>
        <v>4.05</v>
      </c>
      <c r="V6548" s="39" t="s">
        <v>36</v>
      </c>
    </row>
    <row r="6549" spans="1:22">
      <c r="A6549" s="29">
        <v>42157.361689814818</v>
      </c>
      <c r="B6549" t="s">
        <v>1013</v>
      </c>
      <c r="C6549" s="37" t="s">
        <v>34</v>
      </c>
      <c r="D6549" s="37" t="s">
        <v>1806</v>
      </c>
      <c r="E6549" s="35" t="s">
        <v>1806</v>
      </c>
      <c r="F6549" s="34">
        <v>1</v>
      </c>
      <c r="H6549">
        <f t="shared" si="307"/>
        <v>1</v>
      </c>
      <c r="I6549" t="s">
        <v>35</v>
      </c>
      <c r="J6549" s="1" t="s">
        <v>52</v>
      </c>
      <c r="K6549" s="23" t="s">
        <v>3505</v>
      </c>
      <c r="L6549" s="18" t="s">
        <v>53</v>
      </c>
      <c r="M6549" s="18" t="s">
        <v>3506</v>
      </c>
      <c r="N6549">
        <v>7.49</v>
      </c>
      <c r="O6549" s="31">
        <v>6.19</v>
      </c>
      <c r="P6549" s="31">
        <v>6.19</v>
      </c>
      <c r="Q6549">
        <v>0.7</v>
      </c>
      <c r="R6549">
        <f t="shared" si="306"/>
        <v>4.33</v>
      </c>
      <c r="S6549" s="38" t="s">
        <v>36</v>
      </c>
      <c r="T6549" s="27">
        <v>1</v>
      </c>
      <c r="U6549">
        <f t="shared" si="308"/>
        <v>4.33</v>
      </c>
      <c r="V6549" s="39" t="s">
        <v>36</v>
      </c>
    </row>
    <row r="6550" spans="1:22">
      <c r="A6550" s="29">
        <v>42157.361689814818</v>
      </c>
      <c r="B6550" t="s">
        <v>1013</v>
      </c>
      <c r="C6550" s="37" t="s">
        <v>34</v>
      </c>
      <c r="D6550" s="37" t="s">
        <v>1806</v>
      </c>
      <c r="E6550" s="35" t="s">
        <v>1806</v>
      </c>
      <c r="F6550" s="34">
        <v>1</v>
      </c>
      <c r="H6550">
        <f t="shared" si="307"/>
        <v>1</v>
      </c>
      <c r="I6550" t="s">
        <v>35</v>
      </c>
      <c r="J6550" s="1" t="s">
        <v>52</v>
      </c>
      <c r="K6550" s="23" t="s">
        <v>2252</v>
      </c>
      <c r="L6550" s="18" t="s">
        <v>53</v>
      </c>
      <c r="M6550" s="18" t="s">
        <v>2253</v>
      </c>
      <c r="N6550">
        <v>7.99</v>
      </c>
      <c r="O6550" s="31">
        <v>6.6</v>
      </c>
      <c r="P6550" s="31">
        <v>6.19</v>
      </c>
      <c r="Q6550">
        <v>0.7</v>
      </c>
      <c r="R6550">
        <f t="shared" si="306"/>
        <v>4.33</v>
      </c>
      <c r="S6550" s="38" t="s">
        <v>36</v>
      </c>
      <c r="T6550" s="27">
        <v>1</v>
      </c>
      <c r="U6550">
        <f t="shared" si="308"/>
        <v>4.33</v>
      </c>
      <c r="V6550" s="39" t="s">
        <v>36</v>
      </c>
    </row>
    <row r="6551" spans="1:22">
      <c r="A6551" s="29">
        <v>42157.361689814818</v>
      </c>
      <c r="B6551" t="s">
        <v>1013</v>
      </c>
      <c r="C6551" s="37" t="s">
        <v>34</v>
      </c>
      <c r="D6551" s="37" t="s">
        <v>1806</v>
      </c>
      <c r="E6551" s="35" t="s">
        <v>1806</v>
      </c>
      <c r="F6551" s="34">
        <v>1</v>
      </c>
      <c r="H6551">
        <f t="shared" si="307"/>
        <v>1</v>
      </c>
      <c r="I6551" t="s">
        <v>35</v>
      </c>
      <c r="J6551" s="1" t="s">
        <v>52</v>
      </c>
      <c r="K6551" s="23" t="s">
        <v>10574</v>
      </c>
      <c r="L6551" s="18" t="s">
        <v>53</v>
      </c>
      <c r="M6551" s="18" t="s">
        <v>10575</v>
      </c>
      <c r="N6551">
        <v>7.99</v>
      </c>
      <c r="O6551" s="31">
        <v>6.6</v>
      </c>
      <c r="P6551" s="31">
        <v>6.6</v>
      </c>
      <c r="Q6551">
        <v>0.7</v>
      </c>
      <c r="R6551">
        <f t="shared" si="306"/>
        <v>4.62</v>
      </c>
      <c r="S6551" s="38" t="s">
        <v>36</v>
      </c>
      <c r="T6551" s="27">
        <v>1</v>
      </c>
      <c r="U6551">
        <f t="shared" si="308"/>
        <v>4.62</v>
      </c>
      <c r="V6551" s="39" t="s">
        <v>36</v>
      </c>
    </row>
    <row r="6552" spans="1:22">
      <c r="A6552" s="29">
        <v>42157.396273148152</v>
      </c>
      <c r="B6552" t="s">
        <v>1013</v>
      </c>
      <c r="C6552" s="37" t="s">
        <v>34</v>
      </c>
      <c r="D6552" s="37" t="s">
        <v>1806</v>
      </c>
      <c r="E6552" s="35" t="s">
        <v>1806</v>
      </c>
      <c r="F6552" s="34">
        <v>1</v>
      </c>
      <c r="H6552">
        <f t="shared" si="307"/>
        <v>1</v>
      </c>
      <c r="I6552" t="s">
        <v>35</v>
      </c>
      <c r="J6552" s="1" t="s">
        <v>46</v>
      </c>
      <c r="K6552" s="23" t="s">
        <v>629</v>
      </c>
      <c r="L6552" s="18" t="s">
        <v>115</v>
      </c>
      <c r="M6552" s="18" t="s">
        <v>208</v>
      </c>
      <c r="N6552">
        <v>7.49</v>
      </c>
      <c r="O6552" s="31">
        <v>6.19</v>
      </c>
      <c r="P6552" s="31">
        <v>6.19</v>
      </c>
      <c r="Q6552">
        <v>0.7</v>
      </c>
      <c r="R6552">
        <f t="shared" si="306"/>
        <v>4.33</v>
      </c>
      <c r="S6552" s="38" t="s">
        <v>36</v>
      </c>
      <c r="T6552" s="27">
        <v>1</v>
      </c>
      <c r="U6552">
        <f t="shared" si="308"/>
        <v>4.33</v>
      </c>
      <c r="V6552" s="39" t="s">
        <v>36</v>
      </c>
    </row>
    <row r="6553" spans="1:22">
      <c r="A6553" s="29">
        <v>42157.414571759262</v>
      </c>
      <c r="B6553" t="s">
        <v>1013</v>
      </c>
      <c r="C6553" s="37" t="s">
        <v>34</v>
      </c>
      <c r="D6553" s="37" t="s">
        <v>1806</v>
      </c>
      <c r="E6553" s="35" t="s">
        <v>1806</v>
      </c>
      <c r="F6553" s="34">
        <v>1</v>
      </c>
      <c r="H6553">
        <f t="shared" si="307"/>
        <v>1</v>
      </c>
      <c r="I6553" t="s">
        <v>35</v>
      </c>
      <c r="J6553" s="1" t="s">
        <v>52</v>
      </c>
      <c r="K6553" s="23" t="s">
        <v>709</v>
      </c>
      <c r="L6553" s="18" t="s">
        <v>108</v>
      </c>
      <c r="M6553" s="18" t="s">
        <v>710</v>
      </c>
      <c r="N6553">
        <v>5.49</v>
      </c>
      <c r="O6553" s="31">
        <v>4.12</v>
      </c>
      <c r="P6553" s="31">
        <v>4.12</v>
      </c>
      <c r="Q6553">
        <v>0.7</v>
      </c>
      <c r="R6553">
        <f t="shared" si="306"/>
        <v>2.88</v>
      </c>
      <c r="S6553" s="38" t="s">
        <v>36</v>
      </c>
      <c r="T6553" s="27">
        <v>1</v>
      </c>
      <c r="U6553">
        <f t="shared" si="308"/>
        <v>2.88</v>
      </c>
      <c r="V6553" s="39" t="s">
        <v>36</v>
      </c>
    </row>
    <row r="6554" spans="1:22">
      <c r="A6554" s="29">
        <v>42157.431805555556</v>
      </c>
      <c r="B6554" t="s">
        <v>1013</v>
      </c>
      <c r="C6554" s="37" t="s">
        <v>34</v>
      </c>
      <c r="D6554" s="37" t="s">
        <v>1806</v>
      </c>
      <c r="E6554" s="35" t="s">
        <v>1806</v>
      </c>
      <c r="F6554" s="34">
        <v>1</v>
      </c>
      <c r="H6554">
        <f t="shared" si="307"/>
        <v>1</v>
      </c>
      <c r="I6554" t="s">
        <v>35</v>
      </c>
      <c r="J6554" s="1" t="s">
        <v>52</v>
      </c>
      <c r="K6554" s="23" t="s">
        <v>5471</v>
      </c>
      <c r="L6554" s="18" t="s">
        <v>5472</v>
      </c>
      <c r="M6554" s="18" t="s">
        <v>5473</v>
      </c>
      <c r="N6554">
        <v>11.99</v>
      </c>
      <c r="O6554" s="31">
        <v>9.91</v>
      </c>
      <c r="P6554" s="31">
        <v>9.91</v>
      </c>
      <c r="Q6554">
        <v>0.7</v>
      </c>
      <c r="R6554">
        <f t="shared" si="306"/>
        <v>6.94</v>
      </c>
      <c r="S6554" s="38" t="s">
        <v>36</v>
      </c>
      <c r="T6554" s="27">
        <v>1</v>
      </c>
      <c r="U6554">
        <f t="shared" si="308"/>
        <v>6.94</v>
      </c>
      <c r="V6554" s="39" t="s">
        <v>36</v>
      </c>
    </row>
    <row r="6555" spans="1:22">
      <c r="A6555" s="29">
        <v>42157.432013888887</v>
      </c>
      <c r="B6555" t="s">
        <v>1013</v>
      </c>
      <c r="C6555" s="37" t="s">
        <v>34</v>
      </c>
      <c r="D6555" s="37" t="s">
        <v>1806</v>
      </c>
      <c r="E6555" s="35" t="s">
        <v>1806</v>
      </c>
      <c r="F6555" s="34">
        <v>1</v>
      </c>
      <c r="H6555">
        <f t="shared" si="307"/>
        <v>1</v>
      </c>
      <c r="I6555" t="s">
        <v>35</v>
      </c>
      <c r="J6555" s="1" t="s">
        <v>188</v>
      </c>
      <c r="K6555" s="23" t="s">
        <v>5735</v>
      </c>
      <c r="L6555" s="18" t="s">
        <v>5736</v>
      </c>
      <c r="M6555" s="18" t="s">
        <v>5737</v>
      </c>
      <c r="N6555">
        <v>7.49</v>
      </c>
      <c r="O6555" s="31">
        <v>6.19</v>
      </c>
      <c r="P6555" s="31">
        <v>6.19</v>
      </c>
      <c r="Q6555">
        <v>0.7</v>
      </c>
      <c r="R6555">
        <f t="shared" si="306"/>
        <v>4.33</v>
      </c>
      <c r="S6555" s="38" t="s">
        <v>36</v>
      </c>
      <c r="T6555" s="27">
        <v>1</v>
      </c>
      <c r="U6555">
        <f t="shared" si="308"/>
        <v>4.33</v>
      </c>
      <c r="V6555" s="39" t="s">
        <v>36</v>
      </c>
    </row>
    <row r="6556" spans="1:22">
      <c r="A6556" s="29">
        <v>42157.441469907404</v>
      </c>
      <c r="B6556" t="s">
        <v>1013</v>
      </c>
      <c r="C6556" s="37" t="s">
        <v>34</v>
      </c>
      <c r="D6556" s="37" t="s">
        <v>1806</v>
      </c>
      <c r="E6556" s="35" t="s">
        <v>1806</v>
      </c>
      <c r="F6556" s="34">
        <v>1</v>
      </c>
      <c r="H6556">
        <f t="shared" si="307"/>
        <v>1</v>
      </c>
      <c r="I6556" t="s">
        <v>35</v>
      </c>
      <c r="J6556" s="1" t="s">
        <v>1263</v>
      </c>
      <c r="K6556" s="23" t="s">
        <v>11519</v>
      </c>
      <c r="L6556" s="18" t="s">
        <v>11520</v>
      </c>
      <c r="M6556" s="18" t="s">
        <v>11521</v>
      </c>
      <c r="N6556">
        <v>6.49</v>
      </c>
      <c r="O6556" s="31">
        <v>5.36</v>
      </c>
      <c r="P6556" s="31">
        <v>4.6399999999999997</v>
      </c>
      <c r="Q6556">
        <v>0.7</v>
      </c>
      <c r="R6556">
        <f t="shared" si="306"/>
        <v>3.25</v>
      </c>
      <c r="S6556" s="38" t="s">
        <v>36</v>
      </c>
      <c r="T6556" s="27">
        <v>1</v>
      </c>
      <c r="U6556">
        <f t="shared" si="308"/>
        <v>3.25</v>
      </c>
      <c r="V6556" s="39" t="s">
        <v>36</v>
      </c>
    </row>
    <row r="6557" spans="1:22">
      <c r="A6557" s="29">
        <v>42157.446805555555</v>
      </c>
      <c r="B6557" t="s">
        <v>1013</v>
      </c>
      <c r="C6557" s="37" t="s">
        <v>34</v>
      </c>
      <c r="D6557" s="37" t="s">
        <v>1806</v>
      </c>
      <c r="E6557" s="35" t="s">
        <v>1806</v>
      </c>
      <c r="F6557" s="34">
        <v>1</v>
      </c>
      <c r="H6557">
        <f t="shared" si="307"/>
        <v>1</v>
      </c>
      <c r="I6557" t="s">
        <v>35</v>
      </c>
      <c r="J6557" s="1" t="s">
        <v>398</v>
      </c>
      <c r="K6557" s="23" t="s">
        <v>11522</v>
      </c>
      <c r="L6557" s="18" t="s">
        <v>9163</v>
      </c>
      <c r="M6557" s="18" t="s">
        <v>11523</v>
      </c>
      <c r="N6557">
        <v>7.99</v>
      </c>
      <c r="O6557" s="31">
        <v>6.6</v>
      </c>
      <c r="P6557" s="31">
        <v>6.6</v>
      </c>
      <c r="Q6557">
        <v>0.7</v>
      </c>
      <c r="R6557">
        <f t="shared" si="306"/>
        <v>4.62</v>
      </c>
      <c r="S6557" s="38" t="s">
        <v>36</v>
      </c>
      <c r="T6557" s="27">
        <v>1</v>
      </c>
      <c r="U6557">
        <f t="shared" si="308"/>
        <v>4.62</v>
      </c>
      <c r="V6557" s="39" t="s">
        <v>36</v>
      </c>
    </row>
    <row r="6558" spans="1:22">
      <c r="A6558" s="29">
        <v>42157.447916666664</v>
      </c>
      <c r="B6558" t="s">
        <v>1013</v>
      </c>
      <c r="C6558" s="37" t="s">
        <v>34</v>
      </c>
      <c r="D6558" s="37" t="s">
        <v>1806</v>
      </c>
      <c r="E6558" s="35" t="s">
        <v>1806</v>
      </c>
      <c r="F6558" s="34">
        <v>1</v>
      </c>
      <c r="H6558">
        <f t="shared" si="307"/>
        <v>1</v>
      </c>
      <c r="I6558" t="s">
        <v>35</v>
      </c>
      <c r="J6558" s="1" t="s">
        <v>38</v>
      </c>
      <c r="K6558" s="23" t="s">
        <v>7966</v>
      </c>
      <c r="L6558" s="18" t="s">
        <v>647</v>
      </c>
      <c r="M6558" s="18" t="s">
        <v>7967</v>
      </c>
      <c r="N6558">
        <v>2.4900000000000002</v>
      </c>
      <c r="O6558" s="31">
        <v>2.06</v>
      </c>
      <c r="P6558" s="31">
        <v>2.06</v>
      </c>
      <c r="Q6558">
        <v>0.7</v>
      </c>
      <c r="R6558">
        <f t="shared" si="306"/>
        <v>1.44</v>
      </c>
      <c r="S6558" s="38" t="s">
        <v>36</v>
      </c>
      <c r="T6558" s="27">
        <v>1</v>
      </c>
      <c r="U6558">
        <f t="shared" si="308"/>
        <v>1.44</v>
      </c>
      <c r="V6558" s="39" t="s">
        <v>36</v>
      </c>
    </row>
    <row r="6559" spans="1:22">
      <c r="A6559" s="29">
        <v>42157.456377314818</v>
      </c>
      <c r="B6559" t="s">
        <v>1013</v>
      </c>
      <c r="C6559" s="37" t="s">
        <v>34</v>
      </c>
      <c r="D6559" s="37" t="s">
        <v>1806</v>
      </c>
      <c r="E6559" s="35" t="s">
        <v>1806</v>
      </c>
      <c r="F6559" s="34">
        <v>1</v>
      </c>
      <c r="H6559">
        <f t="shared" si="307"/>
        <v>1</v>
      </c>
      <c r="I6559" t="s">
        <v>35</v>
      </c>
      <c r="J6559" s="1" t="s">
        <v>38</v>
      </c>
      <c r="K6559" s="23" t="s">
        <v>3881</v>
      </c>
      <c r="L6559" s="18" t="s">
        <v>3882</v>
      </c>
      <c r="M6559" s="18" t="s">
        <v>3883</v>
      </c>
      <c r="N6559">
        <v>6.99</v>
      </c>
      <c r="O6559" s="31">
        <v>5.78</v>
      </c>
      <c r="P6559" s="31">
        <v>5.78</v>
      </c>
      <c r="Q6559">
        <v>0.7</v>
      </c>
      <c r="R6559">
        <f t="shared" si="306"/>
        <v>4.05</v>
      </c>
      <c r="S6559" s="38" t="s">
        <v>36</v>
      </c>
      <c r="T6559" s="27">
        <v>1</v>
      </c>
      <c r="U6559">
        <f t="shared" si="308"/>
        <v>4.05</v>
      </c>
      <c r="V6559" s="39" t="s">
        <v>36</v>
      </c>
    </row>
    <row r="6560" spans="1:22">
      <c r="A6560" s="29">
        <v>42157.459675925929</v>
      </c>
      <c r="B6560" t="s">
        <v>1013</v>
      </c>
      <c r="C6560" s="37" t="s">
        <v>34</v>
      </c>
      <c r="D6560" s="37" t="s">
        <v>1806</v>
      </c>
      <c r="E6560" s="35" t="s">
        <v>1806</v>
      </c>
      <c r="F6560" s="34">
        <v>1</v>
      </c>
      <c r="H6560">
        <f t="shared" si="307"/>
        <v>1</v>
      </c>
      <c r="I6560" t="s">
        <v>35</v>
      </c>
      <c r="J6560" s="1" t="s">
        <v>398</v>
      </c>
      <c r="K6560" s="23" t="s">
        <v>3785</v>
      </c>
      <c r="L6560" s="18" t="s">
        <v>3786</v>
      </c>
      <c r="M6560" s="18" t="s">
        <v>3787</v>
      </c>
      <c r="N6560">
        <v>8.99</v>
      </c>
      <c r="O6560" s="31">
        <v>7.43</v>
      </c>
      <c r="P6560" s="31">
        <v>7.02</v>
      </c>
      <c r="Q6560">
        <v>0.7</v>
      </c>
      <c r="R6560">
        <f t="shared" si="306"/>
        <v>4.91</v>
      </c>
      <c r="S6560" s="38" t="s">
        <v>36</v>
      </c>
      <c r="T6560" s="27">
        <v>1</v>
      </c>
      <c r="U6560">
        <f t="shared" si="308"/>
        <v>4.91</v>
      </c>
      <c r="V6560" s="39" t="s">
        <v>36</v>
      </c>
    </row>
    <row r="6561" spans="1:22">
      <c r="A6561" s="29">
        <v>42157.460069444445</v>
      </c>
      <c r="B6561" t="s">
        <v>1013</v>
      </c>
      <c r="C6561" s="37" t="s">
        <v>34</v>
      </c>
      <c r="D6561" s="37" t="s">
        <v>1806</v>
      </c>
      <c r="E6561" s="35" t="s">
        <v>1806</v>
      </c>
      <c r="F6561" s="34">
        <v>1</v>
      </c>
      <c r="H6561">
        <f t="shared" si="307"/>
        <v>1</v>
      </c>
      <c r="I6561" t="s">
        <v>35</v>
      </c>
      <c r="J6561" s="1" t="s">
        <v>398</v>
      </c>
      <c r="K6561" s="23" t="s">
        <v>776</v>
      </c>
      <c r="L6561" s="18" t="s">
        <v>49</v>
      </c>
      <c r="M6561" s="18" t="s">
        <v>777</v>
      </c>
      <c r="N6561">
        <v>5.99</v>
      </c>
      <c r="O6561" s="31">
        <v>4.95</v>
      </c>
      <c r="P6561" s="31">
        <v>11.56</v>
      </c>
      <c r="Q6561">
        <v>0.7</v>
      </c>
      <c r="R6561">
        <f t="shared" si="306"/>
        <v>8.09</v>
      </c>
      <c r="S6561" s="38" t="s">
        <v>36</v>
      </c>
      <c r="T6561" s="27">
        <v>1</v>
      </c>
      <c r="U6561">
        <f t="shared" si="308"/>
        <v>8.09</v>
      </c>
      <c r="V6561" s="39" t="s">
        <v>36</v>
      </c>
    </row>
    <row r="6562" spans="1:22">
      <c r="A6562" s="29">
        <v>42157.463784722226</v>
      </c>
      <c r="B6562" t="s">
        <v>1013</v>
      </c>
      <c r="C6562" s="37" t="s">
        <v>34</v>
      </c>
      <c r="D6562" s="37" t="s">
        <v>1806</v>
      </c>
      <c r="E6562" s="35" t="s">
        <v>1806</v>
      </c>
      <c r="F6562" s="34">
        <v>1</v>
      </c>
      <c r="H6562">
        <f t="shared" si="307"/>
        <v>1</v>
      </c>
      <c r="I6562" t="s">
        <v>35</v>
      </c>
      <c r="J6562" s="1" t="s">
        <v>38</v>
      </c>
      <c r="K6562" s="23" t="s">
        <v>11524</v>
      </c>
      <c r="L6562" s="18" t="s">
        <v>8434</v>
      </c>
      <c r="M6562" s="18" t="s">
        <v>11525</v>
      </c>
      <c r="N6562">
        <v>2.4900000000000002</v>
      </c>
      <c r="O6562" s="31">
        <v>2.06</v>
      </c>
      <c r="P6562" s="31">
        <v>2.06</v>
      </c>
      <c r="Q6562">
        <v>0.7</v>
      </c>
      <c r="R6562">
        <f t="shared" si="306"/>
        <v>1.44</v>
      </c>
      <c r="S6562" s="38" t="s">
        <v>36</v>
      </c>
      <c r="T6562" s="27">
        <v>1</v>
      </c>
      <c r="U6562">
        <f t="shared" si="308"/>
        <v>1.44</v>
      </c>
      <c r="V6562" s="39" t="s">
        <v>36</v>
      </c>
    </row>
    <row r="6563" spans="1:22">
      <c r="A6563" s="29">
        <v>42157.463784722226</v>
      </c>
      <c r="B6563" t="s">
        <v>1013</v>
      </c>
      <c r="C6563" s="37" t="s">
        <v>34</v>
      </c>
      <c r="D6563" s="37" t="s">
        <v>1806</v>
      </c>
      <c r="E6563" s="35" t="s">
        <v>1806</v>
      </c>
      <c r="F6563" s="34">
        <v>1</v>
      </c>
      <c r="H6563">
        <f t="shared" si="307"/>
        <v>1</v>
      </c>
      <c r="I6563" t="s">
        <v>35</v>
      </c>
      <c r="J6563" s="1" t="s">
        <v>38</v>
      </c>
      <c r="K6563" s="23" t="s">
        <v>11526</v>
      </c>
      <c r="L6563" s="18" t="s">
        <v>8434</v>
      </c>
      <c r="M6563" s="18" t="s">
        <v>11527</v>
      </c>
      <c r="N6563">
        <v>5.99</v>
      </c>
      <c r="O6563" s="31">
        <v>4.95</v>
      </c>
      <c r="P6563" s="31">
        <v>10.74</v>
      </c>
      <c r="Q6563">
        <v>0.7</v>
      </c>
      <c r="R6563">
        <f t="shared" si="306"/>
        <v>7.52</v>
      </c>
      <c r="S6563" s="38" t="s">
        <v>36</v>
      </c>
      <c r="T6563" s="27">
        <v>1</v>
      </c>
      <c r="U6563">
        <f t="shared" si="308"/>
        <v>7.52</v>
      </c>
      <c r="V6563" s="39" t="s">
        <v>36</v>
      </c>
    </row>
    <row r="6564" spans="1:22">
      <c r="A6564" s="29">
        <v>42157.463784722226</v>
      </c>
      <c r="B6564" t="s">
        <v>1013</v>
      </c>
      <c r="C6564" s="37" t="s">
        <v>34</v>
      </c>
      <c r="D6564" s="37" t="s">
        <v>1806</v>
      </c>
      <c r="E6564" s="35" t="s">
        <v>1806</v>
      </c>
      <c r="F6564" s="34">
        <v>1</v>
      </c>
      <c r="H6564">
        <f t="shared" si="307"/>
        <v>1</v>
      </c>
      <c r="I6564" t="s">
        <v>35</v>
      </c>
      <c r="J6564" s="1" t="s">
        <v>38</v>
      </c>
      <c r="K6564" s="23" t="s">
        <v>11528</v>
      </c>
      <c r="L6564" s="18" t="s">
        <v>8434</v>
      </c>
      <c r="M6564" s="18" t="s">
        <v>11529</v>
      </c>
      <c r="N6564">
        <v>2.4900000000000002</v>
      </c>
      <c r="O6564" s="31">
        <v>2.06</v>
      </c>
      <c r="P6564" s="31">
        <v>2.06</v>
      </c>
      <c r="Q6564">
        <v>0.7</v>
      </c>
      <c r="R6564">
        <f t="shared" si="306"/>
        <v>1.44</v>
      </c>
      <c r="S6564" s="38" t="s">
        <v>36</v>
      </c>
      <c r="T6564" s="27">
        <v>1</v>
      </c>
      <c r="U6564">
        <f t="shared" si="308"/>
        <v>1.44</v>
      </c>
      <c r="V6564" s="39" t="s">
        <v>36</v>
      </c>
    </row>
    <row r="6565" spans="1:22">
      <c r="A6565" s="29">
        <v>42157.463784722226</v>
      </c>
      <c r="B6565" t="s">
        <v>1013</v>
      </c>
      <c r="C6565" s="37" t="s">
        <v>34</v>
      </c>
      <c r="D6565" s="37" t="s">
        <v>1806</v>
      </c>
      <c r="E6565" s="35" t="s">
        <v>1806</v>
      </c>
      <c r="F6565" s="34">
        <v>1</v>
      </c>
      <c r="H6565">
        <f t="shared" si="307"/>
        <v>1</v>
      </c>
      <c r="I6565" t="s">
        <v>35</v>
      </c>
      <c r="J6565" s="1" t="s">
        <v>38</v>
      </c>
      <c r="K6565" s="23" t="s">
        <v>11530</v>
      </c>
      <c r="L6565" s="18" t="s">
        <v>8434</v>
      </c>
      <c r="M6565" s="18" t="s">
        <v>11531</v>
      </c>
      <c r="N6565">
        <v>12.99</v>
      </c>
      <c r="O6565" s="31">
        <v>10.74</v>
      </c>
      <c r="P6565" s="31">
        <v>9.91</v>
      </c>
      <c r="Q6565">
        <v>0.7</v>
      </c>
      <c r="R6565">
        <f t="shared" si="306"/>
        <v>6.94</v>
      </c>
      <c r="S6565" s="38" t="s">
        <v>36</v>
      </c>
      <c r="T6565" s="27">
        <v>1</v>
      </c>
      <c r="U6565">
        <f t="shared" si="308"/>
        <v>6.94</v>
      </c>
      <c r="V6565" s="39" t="s">
        <v>36</v>
      </c>
    </row>
    <row r="6566" spans="1:22">
      <c r="A6566" s="29">
        <v>42157.465173611112</v>
      </c>
      <c r="B6566" t="s">
        <v>1013</v>
      </c>
      <c r="C6566" s="37" t="s">
        <v>34</v>
      </c>
      <c r="D6566" s="37" t="s">
        <v>1806</v>
      </c>
      <c r="E6566" s="35" t="s">
        <v>1806</v>
      </c>
      <c r="F6566" s="34">
        <v>1</v>
      </c>
      <c r="H6566">
        <f t="shared" si="307"/>
        <v>1</v>
      </c>
      <c r="I6566" t="s">
        <v>35</v>
      </c>
      <c r="J6566" s="1" t="s">
        <v>46</v>
      </c>
      <c r="K6566" s="23" t="s">
        <v>11532</v>
      </c>
      <c r="L6566" s="18" t="s">
        <v>11533</v>
      </c>
      <c r="M6566" s="18" t="s">
        <v>11534</v>
      </c>
      <c r="N6566">
        <v>7.99</v>
      </c>
      <c r="O6566" s="31">
        <v>6.6</v>
      </c>
      <c r="P6566" s="31">
        <v>6.19</v>
      </c>
      <c r="Q6566">
        <v>0.7</v>
      </c>
      <c r="R6566">
        <f t="shared" si="306"/>
        <v>4.33</v>
      </c>
      <c r="S6566" s="38" t="s">
        <v>36</v>
      </c>
      <c r="T6566" s="27">
        <v>1</v>
      </c>
      <c r="U6566">
        <f t="shared" si="308"/>
        <v>4.33</v>
      </c>
      <c r="V6566" s="39" t="s">
        <v>36</v>
      </c>
    </row>
    <row r="6567" spans="1:22">
      <c r="A6567" s="29">
        <v>42157.466481481482</v>
      </c>
      <c r="B6567" t="s">
        <v>1013</v>
      </c>
      <c r="C6567" s="37" t="s">
        <v>34</v>
      </c>
      <c r="D6567" s="37" t="s">
        <v>1806</v>
      </c>
      <c r="E6567" s="35" t="s">
        <v>1806</v>
      </c>
      <c r="F6567" s="34">
        <v>1</v>
      </c>
      <c r="H6567">
        <f t="shared" si="307"/>
        <v>1</v>
      </c>
      <c r="I6567" t="s">
        <v>35</v>
      </c>
      <c r="J6567" s="1" t="s">
        <v>488</v>
      </c>
      <c r="K6567" s="23" t="s">
        <v>2051</v>
      </c>
      <c r="L6567" s="18" t="s">
        <v>549</v>
      </c>
      <c r="M6567" s="18" t="s">
        <v>850</v>
      </c>
      <c r="N6567">
        <v>3.99</v>
      </c>
      <c r="O6567" s="31">
        <v>3.3</v>
      </c>
      <c r="P6567" s="31">
        <v>3.3</v>
      </c>
      <c r="Q6567">
        <v>0.7</v>
      </c>
      <c r="R6567">
        <f t="shared" si="306"/>
        <v>2.31</v>
      </c>
      <c r="S6567" s="38" t="s">
        <v>36</v>
      </c>
      <c r="T6567" s="27">
        <v>1</v>
      </c>
      <c r="U6567">
        <f t="shared" si="308"/>
        <v>2.31</v>
      </c>
      <c r="V6567" s="39" t="s">
        <v>36</v>
      </c>
    </row>
    <row r="6568" spans="1:22">
      <c r="A6568" s="29">
        <v>42157.467361111114</v>
      </c>
      <c r="B6568" t="s">
        <v>1013</v>
      </c>
      <c r="C6568" s="37" t="s">
        <v>34</v>
      </c>
      <c r="D6568" s="37" t="s">
        <v>1806</v>
      </c>
      <c r="E6568" s="35" t="s">
        <v>1806</v>
      </c>
      <c r="F6568" s="34">
        <v>1</v>
      </c>
      <c r="H6568">
        <f t="shared" si="307"/>
        <v>1</v>
      </c>
      <c r="I6568" t="s">
        <v>35</v>
      </c>
      <c r="J6568" s="1" t="s">
        <v>52</v>
      </c>
      <c r="K6568" s="23" t="s">
        <v>11535</v>
      </c>
      <c r="L6568" s="18" t="s">
        <v>11536</v>
      </c>
      <c r="M6568" s="18" t="s">
        <v>11537</v>
      </c>
      <c r="N6568">
        <v>8.99</v>
      </c>
      <c r="O6568" s="31">
        <v>7.02</v>
      </c>
      <c r="P6568" s="31">
        <v>7.02</v>
      </c>
      <c r="Q6568">
        <v>0.7</v>
      </c>
      <c r="R6568">
        <f t="shared" si="306"/>
        <v>4.91</v>
      </c>
      <c r="S6568" s="38" t="s">
        <v>36</v>
      </c>
      <c r="T6568" s="27">
        <v>1</v>
      </c>
      <c r="U6568">
        <f t="shared" si="308"/>
        <v>4.91</v>
      </c>
      <c r="V6568" s="39" t="s">
        <v>36</v>
      </c>
    </row>
    <row r="6569" spans="1:22">
      <c r="A6569" s="29">
        <v>42157.471053240741</v>
      </c>
      <c r="B6569" t="s">
        <v>1013</v>
      </c>
      <c r="C6569" s="37" t="s">
        <v>34</v>
      </c>
      <c r="D6569" s="37" t="s">
        <v>1806</v>
      </c>
      <c r="E6569" s="35" t="s">
        <v>1806</v>
      </c>
      <c r="F6569" s="34">
        <v>1</v>
      </c>
      <c r="H6569">
        <f t="shared" si="307"/>
        <v>1</v>
      </c>
      <c r="I6569" t="s">
        <v>35</v>
      </c>
      <c r="J6569" s="1" t="s">
        <v>38</v>
      </c>
      <c r="K6569" s="23" t="s">
        <v>11538</v>
      </c>
      <c r="L6569" s="18" t="s">
        <v>346</v>
      </c>
      <c r="M6569" s="18" t="s">
        <v>11539</v>
      </c>
      <c r="N6569">
        <v>7.49</v>
      </c>
      <c r="O6569" s="31">
        <v>5.78</v>
      </c>
      <c r="P6569" s="31">
        <v>5.78</v>
      </c>
      <c r="Q6569">
        <v>0.7</v>
      </c>
      <c r="R6569">
        <f t="shared" si="306"/>
        <v>4.05</v>
      </c>
      <c r="S6569" s="38" t="s">
        <v>36</v>
      </c>
      <c r="T6569" s="27">
        <v>1</v>
      </c>
      <c r="U6569">
        <f t="shared" si="308"/>
        <v>4.05</v>
      </c>
      <c r="V6569" s="39" t="s">
        <v>36</v>
      </c>
    </row>
    <row r="6570" spans="1:22">
      <c r="A6570" s="29">
        <v>42157.471053240741</v>
      </c>
      <c r="B6570" t="s">
        <v>1013</v>
      </c>
      <c r="C6570" s="37" t="s">
        <v>34</v>
      </c>
      <c r="D6570" s="37" t="s">
        <v>1806</v>
      </c>
      <c r="E6570" s="35" t="s">
        <v>1806</v>
      </c>
      <c r="F6570" s="34">
        <v>1</v>
      </c>
      <c r="H6570">
        <f t="shared" si="307"/>
        <v>1</v>
      </c>
      <c r="I6570" t="s">
        <v>35</v>
      </c>
      <c r="J6570" s="1" t="s">
        <v>38</v>
      </c>
      <c r="K6570" s="23" t="s">
        <v>11540</v>
      </c>
      <c r="L6570" s="18" t="s">
        <v>346</v>
      </c>
      <c r="M6570" s="18" t="s">
        <v>11541</v>
      </c>
      <c r="N6570">
        <v>7.49</v>
      </c>
      <c r="O6570" s="31">
        <v>5.78</v>
      </c>
      <c r="P6570" s="31">
        <v>5.78</v>
      </c>
      <c r="Q6570">
        <v>0.7</v>
      </c>
      <c r="R6570">
        <f t="shared" si="306"/>
        <v>4.05</v>
      </c>
      <c r="S6570" s="38" t="s">
        <v>36</v>
      </c>
      <c r="T6570" s="27">
        <v>1</v>
      </c>
      <c r="U6570">
        <f t="shared" si="308"/>
        <v>4.05</v>
      </c>
      <c r="V6570" s="39" t="s">
        <v>36</v>
      </c>
    </row>
    <row r="6571" spans="1:22">
      <c r="A6571" s="29">
        <v>42157.471053240741</v>
      </c>
      <c r="B6571" t="s">
        <v>1013</v>
      </c>
      <c r="C6571" s="37" t="s">
        <v>34</v>
      </c>
      <c r="D6571" s="37" t="s">
        <v>1806</v>
      </c>
      <c r="E6571" s="35" t="s">
        <v>1806</v>
      </c>
      <c r="F6571" s="34">
        <v>1</v>
      </c>
      <c r="H6571">
        <f t="shared" si="307"/>
        <v>1</v>
      </c>
      <c r="I6571" t="s">
        <v>35</v>
      </c>
      <c r="J6571" s="1" t="s">
        <v>38</v>
      </c>
      <c r="K6571" s="23" t="s">
        <v>11009</v>
      </c>
      <c r="L6571" s="18" t="s">
        <v>346</v>
      </c>
      <c r="M6571" s="18" t="s">
        <v>11010</v>
      </c>
      <c r="N6571">
        <v>5.99</v>
      </c>
      <c r="O6571" s="31">
        <v>4.54</v>
      </c>
      <c r="P6571" s="31">
        <v>4.54</v>
      </c>
      <c r="Q6571">
        <v>0.7</v>
      </c>
      <c r="R6571">
        <f t="shared" si="306"/>
        <v>3.18</v>
      </c>
      <c r="S6571" s="38" t="s">
        <v>36</v>
      </c>
      <c r="T6571" s="27">
        <v>1</v>
      </c>
      <c r="U6571">
        <f t="shared" si="308"/>
        <v>3.18</v>
      </c>
      <c r="V6571" s="39" t="s">
        <v>36</v>
      </c>
    </row>
    <row r="6572" spans="1:22">
      <c r="A6572" s="29">
        <v>42157.483969907407</v>
      </c>
      <c r="B6572" t="s">
        <v>1013</v>
      </c>
      <c r="C6572" s="37" t="s">
        <v>34</v>
      </c>
      <c r="D6572" s="37" t="s">
        <v>1806</v>
      </c>
      <c r="E6572" s="35" t="s">
        <v>1806</v>
      </c>
      <c r="F6572" s="34">
        <v>1</v>
      </c>
      <c r="H6572">
        <f t="shared" si="307"/>
        <v>1</v>
      </c>
      <c r="I6572" t="s">
        <v>35</v>
      </c>
      <c r="J6572" s="1" t="s">
        <v>488</v>
      </c>
      <c r="K6572" s="23" t="s">
        <v>1276</v>
      </c>
      <c r="L6572" s="18" t="s">
        <v>549</v>
      </c>
      <c r="M6572" s="18" t="s">
        <v>1277</v>
      </c>
      <c r="N6572">
        <v>3.99</v>
      </c>
      <c r="O6572" s="31">
        <v>3.3</v>
      </c>
      <c r="P6572" s="31">
        <v>3.3</v>
      </c>
      <c r="Q6572">
        <v>0.7</v>
      </c>
      <c r="R6572">
        <f t="shared" si="306"/>
        <v>2.31</v>
      </c>
      <c r="S6572" s="38" t="s">
        <v>36</v>
      </c>
      <c r="T6572" s="27">
        <v>1</v>
      </c>
      <c r="U6572">
        <f t="shared" si="308"/>
        <v>2.31</v>
      </c>
      <c r="V6572" s="39" t="s">
        <v>36</v>
      </c>
    </row>
    <row r="6573" spans="1:22">
      <c r="A6573" s="29">
        <v>42157.486944444441</v>
      </c>
      <c r="B6573" t="s">
        <v>1013</v>
      </c>
      <c r="C6573" s="37" t="s">
        <v>34</v>
      </c>
      <c r="D6573" s="37" t="s">
        <v>1806</v>
      </c>
      <c r="E6573" s="35" t="s">
        <v>1806</v>
      </c>
      <c r="F6573" s="34">
        <v>1</v>
      </c>
      <c r="H6573">
        <f t="shared" si="307"/>
        <v>1</v>
      </c>
      <c r="I6573" t="s">
        <v>35</v>
      </c>
      <c r="J6573" s="1" t="s">
        <v>52</v>
      </c>
      <c r="K6573" s="23" t="s">
        <v>2394</v>
      </c>
      <c r="L6573" s="18" t="s">
        <v>2395</v>
      </c>
      <c r="M6573" s="18" t="s">
        <v>2396</v>
      </c>
      <c r="N6573">
        <v>7.99</v>
      </c>
      <c r="O6573" s="31">
        <v>6.6</v>
      </c>
      <c r="P6573" s="31">
        <v>6.6</v>
      </c>
      <c r="Q6573">
        <v>0.7</v>
      </c>
      <c r="R6573">
        <f t="shared" si="306"/>
        <v>4.62</v>
      </c>
      <c r="S6573" s="38" t="s">
        <v>36</v>
      </c>
      <c r="T6573" s="27">
        <v>1</v>
      </c>
      <c r="U6573">
        <f t="shared" si="308"/>
        <v>4.62</v>
      </c>
      <c r="V6573" s="39" t="s">
        <v>36</v>
      </c>
    </row>
    <row r="6574" spans="1:22">
      <c r="A6574" s="29">
        <v>42157.5158912037</v>
      </c>
      <c r="B6574" t="s">
        <v>1013</v>
      </c>
      <c r="C6574" s="37" t="s">
        <v>34</v>
      </c>
      <c r="D6574" s="37" t="s">
        <v>1806</v>
      </c>
      <c r="E6574" s="35" t="s">
        <v>1806</v>
      </c>
      <c r="F6574" s="34">
        <v>1</v>
      </c>
      <c r="H6574">
        <f t="shared" si="307"/>
        <v>1</v>
      </c>
      <c r="I6574" t="s">
        <v>35</v>
      </c>
      <c r="J6574" s="1" t="s">
        <v>38</v>
      </c>
      <c r="K6574" s="23" t="s">
        <v>7966</v>
      </c>
      <c r="L6574" s="18" t="s">
        <v>647</v>
      </c>
      <c r="M6574" s="18" t="s">
        <v>7967</v>
      </c>
      <c r="N6574">
        <v>2.4900000000000002</v>
      </c>
      <c r="O6574" s="31">
        <v>2.06</v>
      </c>
      <c r="P6574" s="31">
        <v>2.06</v>
      </c>
      <c r="Q6574">
        <v>0.7</v>
      </c>
      <c r="R6574">
        <f t="shared" si="306"/>
        <v>1.44</v>
      </c>
      <c r="S6574" s="38" t="s">
        <v>36</v>
      </c>
      <c r="T6574" s="27">
        <v>1</v>
      </c>
      <c r="U6574">
        <f t="shared" si="308"/>
        <v>1.44</v>
      </c>
      <c r="V6574" s="39" t="s">
        <v>36</v>
      </c>
    </row>
    <row r="6575" spans="1:22">
      <c r="A6575" s="29">
        <v>42157.521967592591</v>
      </c>
      <c r="B6575" t="s">
        <v>1013</v>
      </c>
      <c r="C6575" s="37" t="s">
        <v>34</v>
      </c>
      <c r="D6575" s="37" t="s">
        <v>1806</v>
      </c>
      <c r="E6575" s="35" t="s">
        <v>1806</v>
      </c>
      <c r="F6575" s="34">
        <v>1</v>
      </c>
      <c r="H6575">
        <f t="shared" si="307"/>
        <v>1</v>
      </c>
      <c r="I6575" t="s">
        <v>35</v>
      </c>
      <c r="J6575" s="1" t="s">
        <v>52</v>
      </c>
      <c r="K6575" s="23" t="s">
        <v>7947</v>
      </c>
      <c r="L6575" s="18" t="s">
        <v>439</v>
      </c>
      <c r="M6575" s="18" t="s">
        <v>7948</v>
      </c>
      <c r="N6575">
        <v>6.49</v>
      </c>
      <c r="O6575" s="31">
        <v>5.36</v>
      </c>
      <c r="P6575" s="31">
        <v>5.36</v>
      </c>
      <c r="Q6575">
        <v>0.7</v>
      </c>
      <c r="R6575">
        <f t="shared" si="306"/>
        <v>3.75</v>
      </c>
      <c r="S6575" s="38" t="s">
        <v>36</v>
      </c>
      <c r="T6575" s="27">
        <v>1</v>
      </c>
      <c r="U6575">
        <f t="shared" si="308"/>
        <v>3.75</v>
      </c>
      <c r="V6575" s="39" t="s">
        <v>36</v>
      </c>
    </row>
    <row r="6576" spans="1:22">
      <c r="A6576" s="29">
        <v>42157.524953703702</v>
      </c>
      <c r="B6576" t="s">
        <v>1013</v>
      </c>
      <c r="C6576" s="37" t="s">
        <v>34</v>
      </c>
      <c r="D6576" s="37" t="s">
        <v>1806</v>
      </c>
      <c r="E6576" s="35" t="s">
        <v>1806</v>
      </c>
      <c r="F6576" s="34">
        <v>1</v>
      </c>
      <c r="H6576">
        <f t="shared" si="307"/>
        <v>1</v>
      </c>
      <c r="I6576" t="s">
        <v>35</v>
      </c>
      <c r="J6576" s="1" t="s">
        <v>1263</v>
      </c>
      <c r="K6576" s="23" t="s">
        <v>5726</v>
      </c>
      <c r="L6576" s="18" t="s">
        <v>1353</v>
      </c>
      <c r="M6576" s="18" t="s">
        <v>5727</v>
      </c>
      <c r="N6576">
        <v>10.99</v>
      </c>
      <c r="O6576" s="31">
        <v>9.08</v>
      </c>
      <c r="P6576" s="31">
        <v>8.32</v>
      </c>
      <c r="Q6576">
        <v>0.7</v>
      </c>
      <c r="R6576">
        <f t="shared" si="306"/>
        <v>5.82</v>
      </c>
      <c r="S6576" s="38" t="s">
        <v>36</v>
      </c>
      <c r="T6576" s="27">
        <v>1</v>
      </c>
      <c r="U6576">
        <f t="shared" si="308"/>
        <v>5.82</v>
      </c>
      <c r="V6576" s="39" t="s">
        <v>36</v>
      </c>
    </row>
    <row r="6577" spans="1:22">
      <c r="A6577" s="29">
        <v>42157.542928240742</v>
      </c>
      <c r="B6577" t="s">
        <v>1013</v>
      </c>
      <c r="C6577" s="37" t="s">
        <v>34</v>
      </c>
      <c r="D6577" s="37" t="s">
        <v>1806</v>
      </c>
      <c r="E6577" s="35" t="s">
        <v>1806</v>
      </c>
      <c r="F6577" s="34">
        <v>1</v>
      </c>
      <c r="H6577">
        <f t="shared" si="307"/>
        <v>1</v>
      </c>
      <c r="I6577" t="s">
        <v>35</v>
      </c>
      <c r="J6577" s="1" t="s">
        <v>52</v>
      </c>
      <c r="K6577" s="23" t="s">
        <v>248</v>
      </c>
      <c r="L6577" s="18" t="s">
        <v>87</v>
      </c>
      <c r="M6577" s="18" t="s">
        <v>293</v>
      </c>
      <c r="N6577">
        <v>0.99</v>
      </c>
      <c r="O6577" s="31">
        <v>0.82</v>
      </c>
      <c r="P6577" s="31">
        <v>0.82</v>
      </c>
      <c r="Q6577">
        <v>0.7</v>
      </c>
      <c r="R6577">
        <f t="shared" si="306"/>
        <v>0.56999999999999995</v>
      </c>
      <c r="S6577" s="38" t="s">
        <v>36</v>
      </c>
      <c r="T6577" s="27">
        <v>1</v>
      </c>
      <c r="U6577">
        <f t="shared" si="308"/>
        <v>0.56999999999999995</v>
      </c>
      <c r="V6577" s="39" t="s">
        <v>36</v>
      </c>
    </row>
    <row r="6578" spans="1:22">
      <c r="A6578" s="29">
        <v>42157.542928240742</v>
      </c>
      <c r="B6578" t="s">
        <v>1013</v>
      </c>
      <c r="C6578" s="37" t="s">
        <v>34</v>
      </c>
      <c r="D6578" s="37" t="s">
        <v>1806</v>
      </c>
      <c r="E6578" s="35" t="s">
        <v>1806</v>
      </c>
      <c r="F6578" s="34">
        <v>1</v>
      </c>
      <c r="H6578">
        <f t="shared" si="307"/>
        <v>1</v>
      </c>
      <c r="I6578" t="s">
        <v>35</v>
      </c>
      <c r="J6578" s="1" t="s">
        <v>52</v>
      </c>
      <c r="K6578" s="23" t="s">
        <v>227</v>
      </c>
      <c r="L6578" s="18" t="s">
        <v>87</v>
      </c>
      <c r="M6578" s="18" t="s">
        <v>2843</v>
      </c>
      <c r="N6578">
        <v>2.4900000000000002</v>
      </c>
      <c r="O6578" s="31">
        <v>2.06</v>
      </c>
      <c r="P6578" s="31">
        <v>2.06</v>
      </c>
      <c r="Q6578">
        <v>0.7</v>
      </c>
      <c r="R6578">
        <f t="shared" si="306"/>
        <v>1.44</v>
      </c>
      <c r="S6578" s="38" t="s">
        <v>36</v>
      </c>
      <c r="T6578" s="27">
        <v>1</v>
      </c>
      <c r="U6578">
        <f t="shared" si="308"/>
        <v>1.44</v>
      </c>
      <c r="V6578" s="39" t="s">
        <v>36</v>
      </c>
    </row>
    <row r="6579" spans="1:22">
      <c r="A6579" s="29">
        <v>42157.542928240742</v>
      </c>
      <c r="B6579" t="s">
        <v>1013</v>
      </c>
      <c r="C6579" s="37" t="s">
        <v>34</v>
      </c>
      <c r="D6579" s="37" t="s">
        <v>1806</v>
      </c>
      <c r="E6579" s="35" t="s">
        <v>1806</v>
      </c>
      <c r="F6579" s="34">
        <v>1</v>
      </c>
      <c r="H6579">
        <f t="shared" si="307"/>
        <v>1</v>
      </c>
      <c r="I6579" t="s">
        <v>35</v>
      </c>
      <c r="J6579" s="1" t="s">
        <v>52</v>
      </c>
      <c r="K6579" s="23" t="s">
        <v>259</v>
      </c>
      <c r="L6579" s="18" t="s">
        <v>87</v>
      </c>
      <c r="M6579" s="18" t="s">
        <v>2828</v>
      </c>
      <c r="N6579">
        <v>2.4900000000000002</v>
      </c>
      <c r="O6579" s="31">
        <v>2.06</v>
      </c>
      <c r="P6579" s="31">
        <v>2.06</v>
      </c>
      <c r="Q6579">
        <v>0.7</v>
      </c>
      <c r="R6579">
        <f t="shared" si="306"/>
        <v>1.44</v>
      </c>
      <c r="S6579" s="38" t="s">
        <v>36</v>
      </c>
      <c r="T6579" s="27">
        <v>1</v>
      </c>
      <c r="U6579">
        <f t="shared" si="308"/>
        <v>1.44</v>
      </c>
      <c r="V6579" s="39" t="s">
        <v>36</v>
      </c>
    </row>
    <row r="6580" spans="1:22">
      <c r="A6580" s="29">
        <v>42157.551724537036</v>
      </c>
      <c r="B6580" t="s">
        <v>1013</v>
      </c>
      <c r="C6580" s="37" t="s">
        <v>34</v>
      </c>
      <c r="D6580" s="37" t="s">
        <v>1806</v>
      </c>
      <c r="E6580" s="35" t="s">
        <v>1806</v>
      </c>
      <c r="F6580" s="34">
        <v>1</v>
      </c>
      <c r="H6580">
        <f t="shared" si="307"/>
        <v>1</v>
      </c>
      <c r="I6580" t="s">
        <v>35</v>
      </c>
      <c r="J6580" s="1" t="s">
        <v>398</v>
      </c>
      <c r="K6580" s="23" t="s">
        <v>253</v>
      </c>
      <c r="L6580" s="18" t="s">
        <v>102</v>
      </c>
      <c r="M6580" s="18" t="s">
        <v>124</v>
      </c>
      <c r="N6580">
        <v>7.49</v>
      </c>
      <c r="O6580" s="31">
        <v>6.19</v>
      </c>
      <c r="P6580" s="31">
        <v>6.19</v>
      </c>
      <c r="Q6580">
        <v>0.7</v>
      </c>
      <c r="R6580">
        <f t="shared" si="306"/>
        <v>4.33</v>
      </c>
      <c r="S6580" s="38" t="s">
        <v>36</v>
      </c>
      <c r="T6580" s="27">
        <v>1</v>
      </c>
      <c r="U6580">
        <f t="shared" si="308"/>
        <v>4.33</v>
      </c>
      <c r="V6580" s="39" t="s">
        <v>36</v>
      </c>
    </row>
    <row r="6581" spans="1:22">
      <c r="A6581" s="29">
        <v>42157.552569444444</v>
      </c>
      <c r="B6581" t="s">
        <v>1013</v>
      </c>
      <c r="C6581" s="37" t="s">
        <v>34</v>
      </c>
      <c r="D6581" s="37" t="s">
        <v>1806</v>
      </c>
      <c r="E6581" s="35" t="s">
        <v>1806</v>
      </c>
      <c r="F6581" s="34">
        <v>1</v>
      </c>
      <c r="H6581">
        <f t="shared" si="307"/>
        <v>1</v>
      </c>
      <c r="I6581" t="s">
        <v>35</v>
      </c>
      <c r="J6581" s="1" t="s">
        <v>46</v>
      </c>
      <c r="K6581" s="23" t="s">
        <v>11542</v>
      </c>
      <c r="L6581" s="18" t="s">
        <v>3969</v>
      </c>
      <c r="M6581" s="18" t="s">
        <v>11543</v>
      </c>
      <c r="N6581">
        <v>8.99</v>
      </c>
      <c r="O6581" s="31">
        <v>7.43</v>
      </c>
      <c r="P6581" s="31">
        <v>7.43</v>
      </c>
      <c r="Q6581">
        <v>0.7</v>
      </c>
      <c r="R6581">
        <f t="shared" si="306"/>
        <v>5.2</v>
      </c>
      <c r="S6581" s="38" t="s">
        <v>36</v>
      </c>
      <c r="T6581" s="27">
        <v>1</v>
      </c>
      <c r="U6581">
        <f t="shared" si="308"/>
        <v>5.2</v>
      </c>
      <c r="V6581" s="39" t="s">
        <v>36</v>
      </c>
    </row>
    <row r="6582" spans="1:22">
      <c r="A6582" s="29">
        <v>42157.563831018517</v>
      </c>
      <c r="B6582" t="s">
        <v>1013</v>
      </c>
      <c r="C6582" s="37" t="s">
        <v>34</v>
      </c>
      <c r="D6582" s="37" t="s">
        <v>1806</v>
      </c>
      <c r="E6582" s="35" t="s">
        <v>1806</v>
      </c>
      <c r="F6582" s="34">
        <v>1</v>
      </c>
      <c r="H6582">
        <f t="shared" si="307"/>
        <v>1</v>
      </c>
      <c r="I6582" t="s">
        <v>35</v>
      </c>
      <c r="J6582" s="1" t="s">
        <v>38</v>
      </c>
      <c r="K6582" s="23" t="s">
        <v>7966</v>
      </c>
      <c r="L6582" s="18" t="s">
        <v>647</v>
      </c>
      <c r="M6582" s="18" t="s">
        <v>7967</v>
      </c>
      <c r="N6582">
        <v>2.4900000000000002</v>
      </c>
      <c r="O6582" s="31">
        <v>2.06</v>
      </c>
      <c r="P6582" s="31">
        <v>2.06</v>
      </c>
      <c r="Q6582">
        <v>0.7</v>
      </c>
      <c r="R6582">
        <f t="shared" si="306"/>
        <v>1.44</v>
      </c>
      <c r="S6582" s="38" t="s">
        <v>36</v>
      </c>
      <c r="T6582" s="27">
        <v>1</v>
      </c>
      <c r="U6582">
        <f t="shared" si="308"/>
        <v>1.44</v>
      </c>
      <c r="V6582" s="39" t="s">
        <v>36</v>
      </c>
    </row>
    <row r="6583" spans="1:22">
      <c r="A6583" s="29">
        <v>42157.573645833334</v>
      </c>
      <c r="B6583" t="s">
        <v>1013</v>
      </c>
      <c r="C6583" s="37" t="s">
        <v>34</v>
      </c>
      <c r="D6583" s="37" t="s">
        <v>1806</v>
      </c>
      <c r="E6583" s="35" t="s">
        <v>1806</v>
      </c>
      <c r="F6583" s="34">
        <v>1</v>
      </c>
      <c r="H6583">
        <f t="shared" si="307"/>
        <v>1</v>
      </c>
      <c r="I6583" t="s">
        <v>35</v>
      </c>
      <c r="J6583" s="1" t="s">
        <v>52</v>
      </c>
      <c r="K6583" s="23" t="s">
        <v>5385</v>
      </c>
      <c r="L6583" s="18" t="s">
        <v>5386</v>
      </c>
      <c r="M6583" s="18" t="s">
        <v>5387</v>
      </c>
      <c r="N6583">
        <v>16.989999999999998</v>
      </c>
      <c r="O6583" s="31">
        <v>14.04</v>
      </c>
      <c r="P6583" s="31">
        <v>14.04</v>
      </c>
      <c r="Q6583">
        <v>0.7</v>
      </c>
      <c r="R6583">
        <f t="shared" si="306"/>
        <v>9.83</v>
      </c>
      <c r="S6583" s="38" t="s">
        <v>36</v>
      </c>
      <c r="T6583" s="27">
        <v>1</v>
      </c>
      <c r="U6583">
        <f t="shared" si="308"/>
        <v>9.83</v>
      </c>
      <c r="V6583" s="39" t="s">
        <v>36</v>
      </c>
    </row>
    <row r="6584" spans="1:22">
      <c r="A6584" s="29">
        <v>42157.585520833331</v>
      </c>
      <c r="B6584" t="s">
        <v>1013</v>
      </c>
      <c r="C6584" s="37" t="s">
        <v>34</v>
      </c>
      <c r="D6584" s="37" t="s">
        <v>1806</v>
      </c>
      <c r="E6584" s="35" t="s">
        <v>1806</v>
      </c>
      <c r="F6584" s="34">
        <v>1</v>
      </c>
      <c r="H6584">
        <f t="shared" si="307"/>
        <v>1</v>
      </c>
      <c r="I6584" t="s">
        <v>35</v>
      </c>
      <c r="J6584" s="1" t="s">
        <v>2049</v>
      </c>
      <c r="K6584" s="23" t="s">
        <v>11544</v>
      </c>
      <c r="L6584" s="18" t="s">
        <v>1040</v>
      </c>
      <c r="M6584" s="18" t="s">
        <v>11545</v>
      </c>
      <c r="N6584">
        <v>9.49</v>
      </c>
      <c r="O6584" s="31">
        <v>7.84</v>
      </c>
      <c r="P6584" s="31">
        <v>7.84</v>
      </c>
      <c r="Q6584">
        <v>0.7</v>
      </c>
      <c r="R6584">
        <f t="shared" si="306"/>
        <v>5.49</v>
      </c>
      <c r="S6584" s="38" t="s">
        <v>36</v>
      </c>
      <c r="T6584" s="27">
        <v>1</v>
      </c>
      <c r="U6584">
        <f t="shared" si="308"/>
        <v>5.49</v>
      </c>
      <c r="V6584" s="39" t="s">
        <v>36</v>
      </c>
    </row>
    <row r="6585" spans="1:22">
      <c r="A6585" s="29">
        <v>42157.592094907406</v>
      </c>
      <c r="B6585" t="s">
        <v>1013</v>
      </c>
      <c r="C6585" s="37" t="s">
        <v>34</v>
      </c>
      <c r="D6585" s="37" t="s">
        <v>1806</v>
      </c>
      <c r="E6585" s="35" t="s">
        <v>1806</v>
      </c>
      <c r="F6585" s="34">
        <v>1</v>
      </c>
      <c r="H6585">
        <f t="shared" si="307"/>
        <v>1</v>
      </c>
      <c r="I6585" t="s">
        <v>35</v>
      </c>
      <c r="J6585" s="1" t="s">
        <v>398</v>
      </c>
      <c r="K6585" s="23" t="s">
        <v>8010</v>
      </c>
      <c r="L6585" s="18" t="s">
        <v>706</v>
      </c>
      <c r="M6585" s="18" t="s">
        <v>8011</v>
      </c>
      <c r="N6585">
        <v>6.49</v>
      </c>
      <c r="O6585" s="31">
        <v>5.36</v>
      </c>
      <c r="P6585" s="31">
        <v>5.36</v>
      </c>
      <c r="Q6585">
        <v>0.7</v>
      </c>
      <c r="R6585">
        <f t="shared" si="306"/>
        <v>3.75</v>
      </c>
      <c r="S6585" s="38" t="s">
        <v>36</v>
      </c>
      <c r="T6585" s="27">
        <v>1</v>
      </c>
      <c r="U6585">
        <f t="shared" si="308"/>
        <v>3.75</v>
      </c>
      <c r="V6585" s="39" t="s">
        <v>36</v>
      </c>
    </row>
    <row r="6586" spans="1:22">
      <c r="A6586" s="29">
        <v>42157.595266203702</v>
      </c>
      <c r="B6586" t="s">
        <v>1013</v>
      </c>
      <c r="C6586" s="37" t="s">
        <v>34</v>
      </c>
      <c r="D6586" s="37" t="s">
        <v>1806</v>
      </c>
      <c r="E6586" s="35" t="s">
        <v>1806</v>
      </c>
      <c r="F6586" s="34">
        <v>1</v>
      </c>
      <c r="H6586">
        <f t="shared" si="307"/>
        <v>1</v>
      </c>
      <c r="I6586" t="s">
        <v>35</v>
      </c>
      <c r="J6586" s="1" t="s">
        <v>38</v>
      </c>
      <c r="K6586" s="23" t="s">
        <v>3388</v>
      </c>
      <c r="L6586" s="18" t="s">
        <v>107</v>
      </c>
      <c r="M6586" s="18" t="s">
        <v>3389</v>
      </c>
      <c r="N6586">
        <v>5.99</v>
      </c>
      <c r="O6586" s="31">
        <v>4.95</v>
      </c>
      <c r="P6586" s="31">
        <v>4.95</v>
      </c>
      <c r="Q6586">
        <v>0.7</v>
      </c>
      <c r="R6586">
        <f t="shared" si="306"/>
        <v>3.47</v>
      </c>
      <c r="S6586" s="38" t="s">
        <v>36</v>
      </c>
      <c r="T6586" s="27">
        <v>1</v>
      </c>
      <c r="U6586">
        <f t="shared" si="308"/>
        <v>3.47</v>
      </c>
      <c r="V6586" s="39" t="s">
        <v>36</v>
      </c>
    </row>
    <row r="6587" spans="1:22">
      <c r="A6587" s="29">
        <v>42157.619201388887</v>
      </c>
      <c r="B6587" t="s">
        <v>1013</v>
      </c>
      <c r="C6587" s="37" t="s">
        <v>34</v>
      </c>
      <c r="D6587" s="37" t="s">
        <v>1806</v>
      </c>
      <c r="E6587" s="35" t="s">
        <v>1806</v>
      </c>
      <c r="F6587" s="34">
        <v>1</v>
      </c>
      <c r="H6587">
        <f t="shared" si="307"/>
        <v>1</v>
      </c>
      <c r="I6587" t="s">
        <v>35</v>
      </c>
      <c r="J6587" s="1" t="s">
        <v>46</v>
      </c>
      <c r="K6587" s="23" t="s">
        <v>1717</v>
      </c>
      <c r="L6587" s="18" t="s">
        <v>174</v>
      </c>
      <c r="M6587" s="18" t="s">
        <v>1718</v>
      </c>
      <c r="N6587">
        <v>7.99</v>
      </c>
      <c r="O6587" s="31">
        <v>6.6</v>
      </c>
      <c r="P6587" s="31">
        <v>6.6</v>
      </c>
      <c r="Q6587">
        <v>0.7</v>
      </c>
      <c r="R6587">
        <f t="shared" si="306"/>
        <v>4.62</v>
      </c>
      <c r="S6587" s="38" t="s">
        <v>36</v>
      </c>
      <c r="T6587" s="27">
        <v>1</v>
      </c>
      <c r="U6587">
        <f t="shared" si="308"/>
        <v>4.62</v>
      </c>
      <c r="V6587" s="39" t="s">
        <v>36</v>
      </c>
    </row>
    <row r="6588" spans="1:22">
      <c r="A6588" s="29">
        <v>42157.629317129627</v>
      </c>
      <c r="B6588" t="s">
        <v>1013</v>
      </c>
      <c r="C6588" s="37" t="s">
        <v>34</v>
      </c>
      <c r="D6588" s="37" t="s">
        <v>1806</v>
      </c>
      <c r="E6588" s="35" t="s">
        <v>1806</v>
      </c>
      <c r="F6588" s="34">
        <v>1</v>
      </c>
      <c r="H6588">
        <f t="shared" si="307"/>
        <v>1</v>
      </c>
      <c r="I6588" t="s">
        <v>35</v>
      </c>
      <c r="J6588" s="1" t="s">
        <v>398</v>
      </c>
      <c r="K6588" s="23" t="s">
        <v>756</v>
      </c>
      <c r="L6588" s="18" t="s">
        <v>131</v>
      </c>
      <c r="M6588" s="18" t="s">
        <v>757</v>
      </c>
      <c r="N6588">
        <v>7.99</v>
      </c>
      <c r="O6588" s="31">
        <v>6.19</v>
      </c>
      <c r="P6588" s="31">
        <v>6.19</v>
      </c>
      <c r="Q6588">
        <v>0.7</v>
      </c>
      <c r="R6588">
        <f t="shared" si="306"/>
        <v>4.33</v>
      </c>
      <c r="S6588" s="38" t="s">
        <v>36</v>
      </c>
      <c r="T6588" s="27">
        <v>1</v>
      </c>
      <c r="U6588">
        <f t="shared" si="308"/>
        <v>4.33</v>
      </c>
      <c r="V6588" s="39" t="s">
        <v>36</v>
      </c>
    </row>
    <row r="6589" spans="1:22">
      <c r="A6589" s="29">
        <v>42157.629317129627</v>
      </c>
      <c r="B6589" t="s">
        <v>1013</v>
      </c>
      <c r="C6589" s="37" t="s">
        <v>34</v>
      </c>
      <c r="D6589" s="37" t="s">
        <v>1806</v>
      </c>
      <c r="E6589" s="35" t="s">
        <v>1806</v>
      </c>
      <c r="F6589" s="34">
        <v>1</v>
      </c>
      <c r="H6589">
        <f t="shared" si="307"/>
        <v>1</v>
      </c>
      <c r="I6589" t="s">
        <v>35</v>
      </c>
      <c r="J6589" s="1" t="s">
        <v>398</v>
      </c>
      <c r="K6589" s="23" t="s">
        <v>594</v>
      </c>
      <c r="L6589" s="18" t="s">
        <v>131</v>
      </c>
      <c r="M6589" s="18" t="s">
        <v>1542</v>
      </c>
      <c r="N6589">
        <v>7.99</v>
      </c>
      <c r="O6589" s="31">
        <v>6.19</v>
      </c>
      <c r="P6589" s="31">
        <v>6.19</v>
      </c>
      <c r="Q6589">
        <v>0.7</v>
      </c>
      <c r="R6589">
        <f t="shared" si="306"/>
        <v>4.33</v>
      </c>
      <c r="S6589" s="38" t="s">
        <v>36</v>
      </c>
      <c r="T6589" s="27">
        <v>1</v>
      </c>
      <c r="U6589">
        <f t="shared" si="308"/>
        <v>4.33</v>
      </c>
      <c r="V6589" s="39" t="s">
        <v>36</v>
      </c>
    </row>
    <row r="6590" spans="1:22">
      <c r="A6590" s="29">
        <v>42157.629317129627</v>
      </c>
      <c r="B6590" t="s">
        <v>1013</v>
      </c>
      <c r="C6590" s="37" t="s">
        <v>34</v>
      </c>
      <c r="D6590" s="37" t="s">
        <v>1806</v>
      </c>
      <c r="E6590" s="35" t="s">
        <v>1806</v>
      </c>
      <c r="F6590" s="34">
        <v>1</v>
      </c>
      <c r="H6590">
        <f t="shared" si="307"/>
        <v>1</v>
      </c>
      <c r="I6590" t="s">
        <v>35</v>
      </c>
      <c r="J6590" s="1" t="s">
        <v>398</v>
      </c>
      <c r="K6590" s="23" t="s">
        <v>1615</v>
      </c>
      <c r="L6590" s="18" t="s">
        <v>131</v>
      </c>
      <c r="M6590" s="18" t="s">
        <v>1265</v>
      </c>
      <c r="N6590">
        <v>3.99</v>
      </c>
      <c r="O6590" s="31">
        <v>3.3</v>
      </c>
      <c r="P6590" s="31">
        <v>3.3</v>
      </c>
      <c r="Q6590">
        <v>0.7</v>
      </c>
      <c r="R6590">
        <f t="shared" si="306"/>
        <v>2.31</v>
      </c>
      <c r="S6590" s="38" t="s">
        <v>36</v>
      </c>
      <c r="T6590" s="27">
        <v>1</v>
      </c>
      <c r="U6590">
        <f t="shared" si="308"/>
        <v>2.31</v>
      </c>
      <c r="V6590" s="39" t="s">
        <v>36</v>
      </c>
    </row>
    <row r="6591" spans="1:22">
      <c r="A6591" s="29">
        <v>42157.629328703704</v>
      </c>
      <c r="B6591" t="s">
        <v>1013</v>
      </c>
      <c r="C6591" s="37" t="s">
        <v>34</v>
      </c>
      <c r="D6591" s="37" t="s">
        <v>1806</v>
      </c>
      <c r="E6591" s="35" t="s">
        <v>1806</v>
      </c>
      <c r="F6591" s="34">
        <v>1</v>
      </c>
      <c r="H6591">
        <f t="shared" si="307"/>
        <v>1</v>
      </c>
      <c r="I6591" t="s">
        <v>35</v>
      </c>
      <c r="J6591" s="1" t="s">
        <v>398</v>
      </c>
      <c r="K6591" s="23" t="s">
        <v>252</v>
      </c>
      <c r="L6591" s="18" t="s">
        <v>131</v>
      </c>
      <c r="M6591" s="18" t="s">
        <v>297</v>
      </c>
      <c r="N6591">
        <v>8.99</v>
      </c>
      <c r="O6591" s="31">
        <v>6.6</v>
      </c>
      <c r="P6591" s="31">
        <v>6.6</v>
      </c>
      <c r="Q6591">
        <v>0.7</v>
      </c>
      <c r="R6591">
        <f t="shared" si="306"/>
        <v>4.62</v>
      </c>
      <c r="S6591" s="38" t="s">
        <v>36</v>
      </c>
      <c r="T6591" s="27">
        <v>1</v>
      </c>
      <c r="U6591">
        <f t="shared" si="308"/>
        <v>4.62</v>
      </c>
      <c r="V6591" s="39" t="s">
        <v>36</v>
      </c>
    </row>
    <row r="6592" spans="1:22">
      <c r="A6592" s="29">
        <v>42157.629328703704</v>
      </c>
      <c r="B6592" t="s">
        <v>1013</v>
      </c>
      <c r="C6592" s="37" t="s">
        <v>34</v>
      </c>
      <c r="D6592" s="37" t="s">
        <v>1806</v>
      </c>
      <c r="E6592" s="35" t="s">
        <v>1806</v>
      </c>
      <c r="F6592" s="34">
        <v>1</v>
      </c>
      <c r="H6592">
        <f t="shared" si="307"/>
        <v>1</v>
      </c>
      <c r="I6592" t="s">
        <v>35</v>
      </c>
      <c r="J6592" s="1" t="s">
        <v>398</v>
      </c>
      <c r="K6592" s="23" t="s">
        <v>1687</v>
      </c>
      <c r="L6592" s="18" t="s">
        <v>131</v>
      </c>
      <c r="M6592" s="18" t="s">
        <v>1688</v>
      </c>
      <c r="N6592">
        <v>8.99</v>
      </c>
      <c r="O6592" s="31">
        <v>7.02</v>
      </c>
      <c r="P6592" s="31">
        <v>7.02</v>
      </c>
      <c r="Q6592">
        <v>0.7</v>
      </c>
      <c r="R6592">
        <f t="shared" si="306"/>
        <v>4.91</v>
      </c>
      <c r="S6592" s="38" t="s">
        <v>36</v>
      </c>
      <c r="T6592" s="27">
        <v>1</v>
      </c>
      <c r="U6592">
        <f t="shared" si="308"/>
        <v>4.91</v>
      </c>
      <c r="V6592" s="39" t="s">
        <v>36</v>
      </c>
    </row>
    <row r="6593" spans="1:22">
      <c r="A6593" s="29">
        <v>42157.6409375</v>
      </c>
      <c r="B6593" t="s">
        <v>1013</v>
      </c>
      <c r="C6593" s="37" t="s">
        <v>34</v>
      </c>
      <c r="D6593" s="37" t="s">
        <v>1806</v>
      </c>
      <c r="E6593" s="35" t="s">
        <v>1806</v>
      </c>
      <c r="F6593" s="34">
        <v>1</v>
      </c>
      <c r="H6593">
        <f t="shared" si="307"/>
        <v>1</v>
      </c>
      <c r="I6593" t="s">
        <v>35</v>
      </c>
      <c r="J6593" s="1" t="s">
        <v>398</v>
      </c>
      <c r="K6593" s="23" t="s">
        <v>993</v>
      </c>
      <c r="L6593" s="18" t="s">
        <v>119</v>
      </c>
      <c r="M6593" s="18" t="s">
        <v>1177</v>
      </c>
      <c r="N6593">
        <v>8.99</v>
      </c>
      <c r="O6593" s="31">
        <v>7.02</v>
      </c>
      <c r="P6593" s="31">
        <v>7.02</v>
      </c>
      <c r="Q6593">
        <v>0.7</v>
      </c>
      <c r="R6593">
        <f t="shared" si="306"/>
        <v>4.91</v>
      </c>
      <c r="S6593" s="38" t="s">
        <v>36</v>
      </c>
      <c r="T6593" s="27">
        <v>1</v>
      </c>
      <c r="U6593">
        <f t="shared" si="308"/>
        <v>4.91</v>
      </c>
      <c r="V6593" s="39" t="s">
        <v>36</v>
      </c>
    </row>
    <row r="6594" spans="1:22">
      <c r="A6594" s="29">
        <v>42157.691886574074</v>
      </c>
      <c r="B6594" t="s">
        <v>1013</v>
      </c>
      <c r="C6594" s="37" t="s">
        <v>34</v>
      </c>
      <c r="D6594" s="37" t="s">
        <v>1806</v>
      </c>
      <c r="E6594" s="35" t="s">
        <v>1806</v>
      </c>
      <c r="F6594" s="34">
        <v>1</v>
      </c>
      <c r="H6594">
        <f t="shared" si="307"/>
        <v>1</v>
      </c>
      <c r="I6594" t="s">
        <v>35</v>
      </c>
      <c r="J6594" s="1" t="s">
        <v>46</v>
      </c>
      <c r="K6594" s="23" t="s">
        <v>10247</v>
      </c>
      <c r="L6594" s="18" t="s">
        <v>10248</v>
      </c>
      <c r="M6594" s="18" t="s">
        <v>10249</v>
      </c>
      <c r="N6594">
        <v>22.99</v>
      </c>
      <c r="O6594" s="31">
        <v>18.170000000000002</v>
      </c>
      <c r="P6594" s="31">
        <v>18.170000000000002</v>
      </c>
      <c r="Q6594">
        <v>0.7</v>
      </c>
      <c r="R6594">
        <f t="shared" ref="R6594:R6657" si="309">ROUND(P6594*Q6594,2)*H6594</f>
        <v>12.72</v>
      </c>
      <c r="S6594" s="38" t="s">
        <v>36</v>
      </c>
      <c r="T6594" s="27">
        <v>1</v>
      </c>
      <c r="U6594">
        <f t="shared" si="308"/>
        <v>12.72</v>
      </c>
      <c r="V6594" s="39" t="s">
        <v>36</v>
      </c>
    </row>
    <row r="6595" spans="1:22">
      <c r="A6595" s="29">
        <v>42157.699583333335</v>
      </c>
      <c r="B6595" t="s">
        <v>1013</v>
      </c>
      <c r="C6595" s="37" t="s">
        <v>34</v>
      </c>
      <c r="D6595" s="37" t="s">
        <v>1806</v>
      </c>
      <c r="E6595" s="35" t="s">
        <v>1806</v>
      </c>
      <c r="F6595" s="34">
        <v>1</v>
      </c>
      <c r="H6595">
        <f t="shared" ref="H6595:H6658" si="310">F6595-G6595</f>
        <v>1</v>
      </c>
      <c r="I6595" t="s">
        <v>35</v>
      </c>
      <c r="J6595" s="1" t="s">
        <v>398</v>
      </c>
      <c r="K6595" s="23" t="s">
        <v>3355</v>
      </c>
      <c r="L6595" s="18" t="s">
        <v>405</v>
      </c>
      <c r="M6595" s="18" t="s">
        <v>3356</v>
      </c>
      <c r="N6595">
        <v>7.99</v>
      </c>
      <c r="O6595" s="31">
        <v>6.19</v>
      </c>
      <c r="P6595" s="31">
        <v>6.19</v>
      </c>
      <c r="Q6595">
        <v>0.7</v>
      </c>
      <c r="R6595">
        <f t="shared" si="309"/>
        <v>4.33</v>
      </c>
      <c r="S6595" s="38" t="s">
        <v>36</v>
      </c>
      <c r="T6595" s="27">
        <v>1</v>
      </c>
      <c r="U6595">
        <f t="shared" ref="U6595:U6658" si="311">ROUND(T6595*R6595,2)</f>
        <v>4.33</v>
      </c>
      <c r="V6595" s="39" t="s">
        <v>36</v>
      </c>
    </row>
    <row r="6596" spans="1:22">
      <c r="A6596" s="29">
        <v>42157.702986111108</v>
      </c>
      <c r="B6596" t="s">
        <v>86</v>
      </c>
      <c r="C6596" s="37" t="s">
        <v>37</v>
      </c>
      <c r="D6596" s="37" t="s">
        <v>1806</v>
      </c>
      <c r="E6596" s="35" t="s">
        <v>7881</v>
      </c>
      <c r="F6596" s="34">
        <v>1</v>
      </c>
      <c r="H6596">
        <f t="shared" si="310"/>
        <v>1</v>
      </c>
      <c r="I6596" t="s">
        <v>35</v>
      </c>
      <c r="J6596" s="1" t="s">
        <v>46</v>
      </c>
      <c r="K6596" s="23" t="s">
        <v>11120</v>
      </c>
      <c r="L6596" s="18" t="s">
        <v>81</v>
      </c>
      <c r="M6596" s="18" t="s">
        <v>11121</v>
      </c>
      <c r="N6596">
        <v>7.99</v>
      </c>
      <c r="O6596" s="31">
        <v>7.07</v>
      </c>
      <c r="P6596" s="31">
        <v>7.08</v>
      </c>
      <c r="Q6596">
        <v>0.7</v>
      </c>
      <c r="R6596">
        <f t="shared" si="309"/>
        <v>4.96</v>
      </c>
      <c r="S6596" s="38" t="s">
        <v>36</v>
      </c>
      <c r="T6596" s="27">
        <v>1</v>
      </c>
      <c r="U6596">
        <f t="shared" si="311"/>
        <v>4.96</v>
      </c>
      <c r="V6596" s="39" t="s">
        <v>36</v>
      </c>
    </row>
    <row r="6597" spans="1:22">
      <c r="A6597" s="29">
        <v>42157.713692129626</v>
      </c>
      <c r="B6597" t="s">
        <v>1013</v>
      </c>
      <c r="C6597" s="37" t="s">
        <v>34</v>
      </c>
      <c r="D6597" s="37" t="s">
        <v>1806</v>
      </c>
      <c r="E6597" s="35" t="s">
        <v>1806</v>
      </c>
      <c r="F6597" s="34">
        <v>1</v>
      </c>
      <c r="H6597">
        <f t="shared" si="310"/>
        <v>1</v>
      </c>
      <c r="I6597" t="s">
        <v>35</v>
      </c>
      <c r="J6597" s="1" t="s">
        <v>38</v>
      </c>
      <c r="K6597" s="23" t="s">
        <v>7966</v>
      </c>
      <c r="L6597" s="18" t="s">
        <v>647</v>
      </c>
      <c r="M6597" s="18" t="s">
        <v>7967</v>
      </c>
      <c r="N6597">
        <v>2.4900000000000002</v>
      </c>
      <c r="O6597" s="31">
        <v>2.06</v>
      </c>
      <c r="P6597" s="31">
        <v>2.06</v>
      </c>
      <c r="Q6597">
        <v>0.7</v>
      </c>
      <c r="R6597">
        <f t="shared" si="309"/>
        <v>1.44</v>
      </c>
      <c r="S6597" s="38" t="s">
        <v>36</v>
      </c>
      <c r="T6597" s="27">
        <v>1</v>
      </c>
      <c r="U6597">
        <f t="shared" si="311"/>
        <v>1.44</v>
      </c>
      <c r="V6597" s="39" t="s">
        <v>36</v>
      </c>
    </row>
    <row r="6598" spans="1:22">
      <c r="A6598" s="29">
        <v>42157.734583333331</v>
      </c>
      <c r="B6598" t="s">
        <v>1013</v>
      </c>
      <c r="C6598" s="37" t="s">
        <v>34</v>
      </c>
      <c r="D6598" s="37" t="s">
        <v>1806</v>
      </c>
      <c r="E6598" s="35" t="s">
        <v>1806</v>
      </c>
      <c r="F6598" s="34">
        <v>1</v>
      </c>
      <c r="H6598">
        <f t="shared" si="310"/>
        <v>1</v>
      </c>
      <c r="I6598" t="s">
        <v>35</v>
      </c>
      <c r="J6598" s="1" t="s">
        <v>398</v>
      </c>
      <c r="K6598" s="23" t="s">
        <v>11546</v>
      </c>
      <c r="L6598" s="18" t="s">
        <v>5580</v>
      </c>
      <c r="M6598" s="18" t="s">
        <v>11547</v>
      </c>
      <c r="N6598">
        <v>7.99</v>
      </c>
      <c r="O6598" s="31">
        <v>6.6</v>
      </c>
      <c r="P6598" s="31">
        <v>6.6</v>
      </c>
      <c r="Q6598">
        <v>0.7</v>
      </c>
      <c r="R6598">
        <f t="shared" si="309"/>
        <v>4.62</v>
      </c>
      <c r="S6598" s="38" t="s">
        <v>36</v>
      </c>
      <c r="T6598" s="27">
        <v>1</v>
      </c>
      <c r="U6598">
        <f t="shared" si="311"/>
        <v>4.62</v>
      </c>
      <c r="V6598" s="39" t="s">
        <v>36</v>
      </c>
    </row>
    <row r="6599" spans="1:22">
      <c r="A6599" s="29">
        <v>42157.738946759258</v>
      </c>
      <c r="B6599" t="s">
        <v>1013</v>
      </c>
      <c r="C6599" s="37" t="s">
        <v>34</v>
      </c>
      <c r="D6599" s="37" t="s">
        <v>1806</v>
      </c>
      <c r="E6599" s="35" t="s">
        <v>1806</v>
      </c>
      <c r="F6599" s="34">
        <v>1</v>
      </c>
      <c r="H6599">
        <f t="shared" si="310"/>
        <v>1</v>
      </c>
      <c r="I6599" t="s">
        <v>35</v>
      </c>
      <c r="J6599" s="1" t="s">
        <v>46</v>
      </c>
      <c r="K6599" s="23" t="s">
        <v>243</v>
      </c>
      <c r="L6599" s="18" t="s">
        <v>174</v>
      </c>
      <c r="M6599" s="18" t="s">
        <v>218</v>
      </c>
      <c r="N6599">
        <v>2.4900000000000002</v>
      </c>
      <c r="O6599" s="31">
        <v>2.06</v>
      </c>
      <c r="P6599" s="31">
        <v>5.95</v>
      </c>
      <c r="Q6599">
        <v>0.7</v>
      </c>
      <c r="R6599">
        <f t="shared" si="309"/>
        <v>4.17</v>
      </c>
      <c r="S6599" s="38" t="s">
        <v>36</v>
      </c>
      <c r="T6599" s="27">
        <v>1</v>
      </c>
      <c r="U6599">
        <f t="shared" si="311"/>
        <v>4.17</v>
      </c>
      <c r="V6599" s="39" t="s">
        <v>36</v>
      </c>
    </row>
    <row r="6600" spans="1:22">
      <c r="A6600" s="29">
        <v>42157.755497685182</v>
      </c>
      <c r="B6600" t="s">
        <v>1013</v>
      </c>
      <c r="C6600" s="37" t="s">
        <v>34</v>
      </c>
      <c r="D6600" s="37" t="s">
        <v>1806</v>
      </c>
      <c r="E6600" s="35" t="s">
        <v>1806</v>
      </c>
      <c r="F6600" s="34">
        <v>1</v>
      </c>
      <c r="H6600">
        <f t="shared" si="310"/>
        <v>1</v>
      </c>
      <c r="I6600" t="s">
        <v>35</v>
      </c>
      <c r="J6600" s="1" t="s">
        <v>46</v>
      </c>
      <c r="K6600" s="23" t="s">
        <v>1707</v>
      </c>
      <c r="L6600" s="18" t="s">
        <v>992</v>
      </c>
      <c r="M6600" s="18" t="s">
        <v>1510</v>
      </c>
      <c r="N6600">
        <v>5.99</v>
      </c>
      <c r="O6600" s="31">
        <v>4.95</v>
      </c>
      <c r="P6600" s="31">
        <v>4.95</v>
      </c>
      <c r="Q6600">
        <v>0.7</v>
      </c>
      <c r="R6600">
        <f t="shared" si="309"/>
        <v>3.47</v>
      </c>
      <c r="S6600" s="38" t="s">
        <v>36</v>
      </c>
      <c r="T6600" s="27">
        <v>1</v>
      </c>
      <c r="U6600">
        <f t="shared" si="311"/>
        <v>3.47</v>
      </c>
      <c r="V6600" s="39" t="s">
        <v>36</v>
      </c>
    </row>
    <row r="6601" spans="1:22">
      <c r="A6601" s="29">
        <v>42157.755613425928</v>
      </c>
      <c r="B6601" t="s">
        <v>1013</v>
      </c>
      <c r="C6601" s="37" t="s">
        <v>34</v>
      </c>
      <c r="D6601" s="37" t="s">
        <v>1806</v>
      </c>
      <c r="E6601" s="35" t="s">
        <v>1806</v>
      </c>
      <c r="F6601" s="34">
        <v>1</v>
      </c>
      <c r="H6601">
        <f t="shared" si="310"/>
        <v>1</v>
      </c>
      <c r="I6601" t="s">
        <v>35</v>
      </c>
      <c r="J6601" s="1" t="s">
        <v>46</v>
      </c>
      <c r="K6601" s="23" t="s">
        <v>1096</v>
      </c>
      <c r="L6601" s="18" t="s">
        <v>174</v>
      </c>
      <c r="M6601" s="18" t="s">
        <v>1097</v>
      </c>
      <c r="N6601">
        <v>6.49</v>
      </c>
      <c r="O6601" s="31">
        <v>5.36</v>
      </c>
      <c r="P6601" s="31">
        <v>5.36</v>
      </c>
      <c r="Q6601">
        <v>0.7</v>
      </c>
      <c r="R6601">
        <f t="shared" si="309"/>
        <v>3.75</v>
      </c>
      <c r="S6601" s="38" t="s">
        <v>36</v>
      </c>
      <c r="T6601" s="27">
        <v>1</v>
      </c>
      <c r="U6601">
        <f t="shared" si="311"/>
        <v>3.75</v>
      </c>
      <c r="V6601" s="39" t="s">
        <v>36</v>
      </c>
    </row>
    <row r="6602" spans="1:22">
      <c r="A6602" s="29">
        <v>42157.762488425928</v>
      </c>
      <c r="B6602" t="s">
        <v>1013</v>
      </c>
      <c r="C6602" s="37" t="s">
        <v>34</v>
      </c>
      <c r="D6602" s="37" t="s">
        <v>1806</v>
      </c>
      <c r="E6602" s="35" t="s">
        <v>1806</v>
      </c>
      <c r="F6602" s="34">
        <v>1</v>
      </c>
      <c r="H6602">
        <f t="shared" si="310"/>
        <v>1</v>
      </c>
      <c r="I6602" t="s">
        <v>35</v>
      </c>
      <c r="J6602" s="1" t="s">
        <v>38</v>
      </c>
      <c r="K6602" s="23" t="s">
        <v>7966</v>
      </c>
      <c r="L6602" s="18" t="s">
        <v>647</v>
      </c>
      <c r="M6602" s="18" t="s">
        <v>7967</v>
      </c>
      <c r="N6602">
        <v>2.4900000000000002</v>
      </c>
      <c r="O6602" s="31">
        <v>2.06</v>
      </c>
      <c r="P6602" s="31">
        <v>2.06</v>
      </c>
      <c r="Q6602">
        <v>0.7</v>
      </c>
      <c r="R6602">
        <f t="shared" si="309"/>
        <v>1.44</v>
      </c>
      <c r="S6602" s="38" t="s">
        <v>36</v>
      </c>
      <c r="T6602" s="27">
        <v>1</v>
      </c>
      <c r="U6602">
        <f t="shared" si="311"/>
        <v>1.44</v>
      </c>
      <c r="V6602" s="39" t="s">
        <v>36</v>
      </c>
    </row>
    <row r="6603" spans="1:22">
      <c r="A6603" s="29">
        <v>42157.76635416667</v>
      </c>
      <c r="B6603" t="s">
        <v>1013</v>
      </c>
      <c r="C6603" s="37" t="s">
        <v>34</v>
      </c>
      <c r="D6603" s="37" t="s">
        <v>1806</v>
      </c>
      <c r="E6603" s="35" t="s">
        <v>1806</v>
      </c>
      <c r="F6603" s="34">
        <v>1</v>
      </c>
      <c r="H6603">
        <f t="shared" si="310"/>
        <v>1</v>
      </c>
      <c r="I6603" t="s">
        <v>35</v>
      </c>
      <c r="J6603" s="1" t="s">
        <v>52</v>
      </c>
      <c r="K6603" s="23" t="s">
        <v>899</v>
      </c>
      <c r="L6603" s="18" t="s">
        <v>164</v>
      </c>
      <c r="M6603" s="18" t="s">
        <v>941</v>
      </c>
      <c r="N6603">
        <v>7.49</v>
      </c>
      <c r="O6603" s="31">
        <v>6.19</v>
      </c>
      <c r="P6603" s="31">
        <v>5.78</v>
      </c>
      <c r="Q6603">
        <v>0.7</v>
      </c>
      <c r="R6603">
        <f t="shared" si="309"/>
        <v>4.05</v>
      </c>
      <c r="S6603" s="38" t="s">
        <v>36</v>
      </c>
      <c r="T6603" s="27">
        <v>1</v>
      </c>
      <c r="U6603">
        <f t="shared" si="311"/>
        <v>4.05</v>
      </c>
      <c r="V6603" s="39" t="s">
        <v>36</v>
      </c>
    </row>
    <row r="6604" spans="1:22">
      <c r="A6604" s="29">
        <v>42157.778055555558</v>
      </c>
      <c r="B6604" t="s">
        <v>1013</v>
      </c>
      <c r="C6604" s="37" t="s">
        <v>34</v>
      </c>
      <c r="D6604" s="37" t="s">
        <v>1806</v>
      </c>
      <c r="E6604" s="35" t="s">
        <v>1806</v>
      </c>
      <c r="F6604" s="34">
        <v>1</v>
      </c>
      <c r="H6604">
        <f t="shared" si="310"/>
        <v>1</v>
      </c>
      <c r="I6604" t="s">
        <v>35</v>
      </c>
      <c r="J6604" s="1" t="s">
        <v>46</v>
      </c>
      <c r="K6604" s="23" t="s">
        <v>3857</v>
      </c>
      <c r="L6604" s="18" t="s">
        <v>1041</v>
      </c>
      <c r="M6604" s="18" t="s">
        <v>3858</v>
      </c>
      <c r="N6604">
        <v>7.99</v>
      </c>
      <c r="O6604" s="31">
        <v>6.6</v>
      </c>
      <c r="P6604" s="31">
        <v>6.6</v>
      </c>
      <c r="Q6604">
        <v>0.7</v>
      </c>
      <c r="R6604">
        <f t="shared" si="309"/>
        <v>4.62</v>
      </c>
      <c r="S6604" s="38" t="s">
        <v>36</v>
      </c>
      <c r="T6604" s="27">
        <v>1</v>
      </c>
      <c r="U6604">
        <f t="shared" si="311"/>
        <v>4.62</v>
      </c>
      <c r="V6604" s="39" t="s">
        <v>36</v>
      </c>
    </row>
    <row r="6605" spans="1:22">
      <c r="A6605" s="29">
        <v>42157.782939814817</v>
      </c>
      <c r="B6605" t="s">
        <v>1013</v>
      </c>
      <c r="C6605" s="37" t="s">
        <v>34</v>
      </c>
      <c r="D6605" s="37" t="s">
        <v>1806</v>
      </c>
      <c r="E6605" s="35" t="s">
        <v>1806</v>
      </c>
      <c r="F6605" s="34">
        <v>1</v>
      </c>
      <c r="H6605">
        <f t="shared" si="310"/>
        <v>1</v>
      </c>
      <c r="I6605" t="s">
        <v>35</v>
      </c>
      <c r="J6605" s="1" t="s">
        <v>46</v>
      </c>
      <c r="K6605" s="23" t="s">
        <v>2278</v>
      </c>
      <c r="L6605" s="18" t="s">
        <v>916</v>
      </c>
      <c r="M6605" s="18" t="s">
        <v>962</v>
      </c>
      <c r="N6605">
        <v>8.49</v>
      </c>
      <c r="O6605" s="31">
        <v>7.02</v>
      </c>
      <c r="P6605" s="31">
        <v>7.02</v>
      </c>
      <c r="Q6605">
        <v>0.7</v>
      </c>
      <c r="R6605">
        <f t="shared" si="309"/>
        <v>4.91</v>
      </c>
      <c r="S6605" s="38" t="s">
        <v>36</v>
      </c>
      <c r="T6605" s="27">
        <v>1</v>
      </c>
      <c r="U6605">
        <f t="shared" si="311"/>
        <v>4.91</v>
      </c>
      <c r="V6605" s="39" t="s">
        <v>36</v>
      </c>
    </row>
    <row r="6606" spans="1:22">
      <c r="A6606" s="29">
        <v>42157.79760416667</v>
      </c>
      <c r="B6606" t="s">
        <v>1013</v>
      </c>
      <c r="C6606" s="37" t="s">
        <v>34</v>
      </c>
      <c r="D6606" s="37" t="s">
        <v>1806</v>
      </c>
      <c r="E6606" s="35" t="s">
        <v>1806</v>
      </c>
      <c r="F6606" s="34">
        <v>1</v>
      </c>
      <c r="H6606">
        <f t="shared" si="310"/>
        <v>1</v>
      </c>
      <c r="I6606" t="s">
        <v>35</v>
      </c>
      <c r="J6606" s="1" t="s">
        <v>46</v>
      </c>
      <c r="K6606" s="23" t="s">
        <v>1096</v>
      </c>
      <c r="L6606" s="18" t="s">
        <v>174</v>
      </c>
      <c r="M6606" s="18" t="s">
        <v>1097</v>
      </c>
      <c r="N6606">
        <v>6.49</v>
      </c>
      <c r="O6606" s="31">
        <v>5.36</v>
      </c>
      <c r="P6606" s="31">
        <v>5.36</v>
      </c>
      <c r="Q6606">
        <v>0.7</v>
      </c>
      <c r="R6606">
        <f t="shared" si="309"/>
        <v>3.75</v>
      </c>
      <c r="S6606" s="38" t="s">
        <v>36</v>
      </c>
      <c r="T6606" s="27">
        <v>1</v>
      </c>
      <c r="U6606">
        <f t="shared" si="311"/>
        <v>3.75</v>
      </c>
      <c r="V6606" s="39" t="s">
        <v>36</v>
      </c>
    </row>
    <row r="6607" spans="1:22">
      <c r="A6607" s="29">
        <v>42157.801620370374</v>
      </c>
      <c r="B6607" t="s">
        <v>1013</v>
      </c>
      <c r="C6607" s="37" t="s">
        <v>34</v>
      </c>
      <c r="D6607" s="37" t="s">
        <v>1806</v>
      </c>
      <c r="E6607" s="35" t="s">
        <v>1806</v>
      </c>
      <c r="F6607" s="34">
        <v>1</v>
      </c>
      <c r="H6607">
        <f t="shared" si="310"/>
        <v>1</v>
      </c>
      <c r="I6607" t="s">
        <v>35</v>
      </c>
      <c r="J6607" s="1" t="s">
        <v>46</v>
      </c>
      <c r="K6607" s="23" t="s">
        <v>6050</v>
      </c>
      <c r="L6607" s="18" t="s">
        <v>6051</v>
      </c>
      <c r="M6607" s="18" t="s">
        <v>6052</v>
      </c>
      <c r="N6607">
        <v>6.49</v>
      </c>
      <c r="O6607" s="31">
        <v>5.36</v>
      </c>
      <c r="P6607" s="31">
        <v>4.95</v>
      </c>
      <c r="Q6607">
        <v>0.7</v>
      </c>
      <c r="R6607">
        <f t="shared" si="309"/>
        <v>3.47</v>
      </c>
      <c r="S6607" s="38" t="s">
        <v>36</v>
      </c>
      <c r="T6607" s="27">
        <v>1</v>
      </c>
      <c r="U6607">
        <f t="shared" si="311"/>
        <v>3.47</v>
      </c>
      <c r="V6607" s="39" t="s">
        <v>36</v>
      </c>
    </row>
    <row r="6608" spans="1:22">
      <c r="A6608" s="29">
        <v>42157.817129629628</v>
      </c>
      <c r="B6608" t="s">
        <v>1013</v>
      </c>
      <c r="C6608" s="37" t="s">
        <v>34</v>
      </c>
      <c r="D6608" s="37" t="s">
        <v>1806</v>
      </c>
      <c r="E6608" s="35" t="s">
        <v>1806</v>
      </c>
      <c r="F6608" s="34">
        <v>1</v>
      </c>
      <c r="H6608">
        <f t="shared" si="310"/>
        <v>1</v>
      </c>
      <c r="I6608" t="s">
        <v>35</v>
      </c>
      <c r="J6608" s="1" t="s">
        <v>398</v>
      </c>
      <c r="K6608" s="23" t="s">
        <v>2354</v>
      </c>
      <c r="L6608" s="18" t="s">
        <v>415</v>
      </c>
      <c r="M6608" s="18" t="s">
        <v>1238</v>
      </c>
      <c r="N6608">
        <v>4.49</v>
      </c>
      <c r="O6608" s="31">
        <v>3.71</v>
      </c>
      <c r="P6608" s="31">
        <v>3.71</v>
      </c>
      <c r="Q6608">
        <v>0.7</v>
      </c>
      <c r="R6608">
        <f t="shared" si="309"/>
        <v>2.6</v>
      </c>
      <c r="S6608" s="38" t="s">
        <v>36</v>
      </c>
      <c r="T6608" s="27">
        <v>1</v>
      </c>
      <c r="U6608">
        <f t="shared" si="311"/>
        <v>2.6</v>
      </c>
      <c r="V6608" s="39" t="s">
        <v>36</v>
      </c>
    </row>
    <row r="6609" spans="1:22">
      <c r="A6609" s="29">
        <v>42157.817129629628</v>
      </c>
      <c r="B6609" t="s">
        <v>1013</v>
      </c>
      <c r="C6609" s="37" t="s">
        <v>34</v>
      </c>
      <c r="D6609" s="37" t="s">
        <v>1806</v>
      </c>
      <c r="E6609" s="35" t="s">
        <v>1806</v>
      </c>
      <c r="F6609" s="34">
        <v>1</v>
      </c>
      <c r="H6609">
        <f t="shared" si="310"/>
        <v>1</v>
      </c>
      <c r="I6609" t="s">
        <v>35</v>
      </c>
      <c r="J6609" s="1" t="s">
        <v>398</v>
      </c>
      <c r="K6609" s="23" t="s">
        <v>2352</v>
      </c>
      <c r="L6609" s="18" t="s">
        <v>415</v>
      </c>
      <c r="M6609" s="18" t="s">
        <v>2353</v>
      </c>
      <c r="N6609">
        <v>4.49</v>
      </c>
      <c r="O6609" s="31">
        <v>3.71</v>
      </c>
      <c r="P6609" s="31">
        <v>3.71</v>
      </c>
      <c r="Q6609">
        <v>0.7</v>
      </c>
      <c r="R6609">
        <f t="shared" si="309"/>
        <v>2.6</v>
      </c>
      <c r="S6609" s="38" t="s">
        <v>36</v>
      </c>
      <c r="T6609" s="27">
        <v>1</v>
      </c>
      <c r="U6609">
        <f t="shared" si="311"/>
        <v>2.6</v>
      </c>
      <c r="V6609" s="39" t="s">
        <v>36</v>
      </c>
    </row>
    <row r="6610" spans="1:22">
      <c r="A6610" s="29">
        <v>42157.817129629628</v>
      </c>
      <c r="B6610" t="s">
        <v>1013</v>
      </c>
      <c r="C6610" s="37" t="s">
        <v>34</v>
      </c>
      <c r="D6610" s="37" t="s">
        <v>1806</v>
      </c>
      <c r="E6610" s="35" t="s">
        <v>1806</v>
      </c>
      <c r="F6610" s="34">
        <v>1</v>
      </c>
      <c r="H6610">
        <f t="shared" si="310"/>
        <v>1</v>
      </c>
      <c r="I6610" t="s">
        <v>35</v>
      </c>
      <c r="J6610" s="1" t="s">
        <v>398</v>
      </c>
      <c r="K6610" s="23" t="s">
        <v>2357</v>
      </c>
      <c r="L6610" s="18" t="s">
        <v>415</v>
      </c>
      <c r="M6610" s="18" t="s">
        <v>1490</v>
      </c>
      <c r="N6610">
        <v>4.49</v>
      </c>
      <c r="O6610" s="31">
        <v>3.71</v>
      </c>
      <c r="P6610" s="31">
        <v>3.71</v>
      </c>
      <c r="Q6610">
        <v>0.7</v>
      </c>
      <c r="R6610">
        <f t="shared" si="309"/>
        <v>2.6</v>
      </c>
      <c r="S6610" s="38" t="s">
        <v>36</v>
      </c>
      <c r="T6610" s="27">
        <v>1</v>
      </c>
      <c r="U6610">
        <f t="shared" si="311"/>
        <v>2.6</v>
      </c>
      <c r="V6610" s="39" t="s">
        <v>36</v>
      </c>
    </row>
    <row r="6611" spans="1:22">
      <c r="A6611" s="29">
        <v>42157.817129629628</v>
      </c>
      <c r="B6611" t="s">
        <v>1013</v>
      </c>
      <c r="C6611" s="37" t="s">
        <v>34</v>
      </c>
      <c r="D6611" s="37" t="s">
        <v>1806</v>
      </c>
      <c r="E6611" s="35" t="s">
        <v>1806</v>
      </c>
      <c r="F6611" s="34">
        <v>1</v>
      </c>
      <c r="H6611">
        <f t="shared" si="310"/>
        <v>1</v>
      </c>
      <c r="I6611" t="s">
        <v>35</v>
      </c>
      <c r="J6611" s="1" t="s">
        <v>398</v>
      </c>
      <c r="K6611" s="23" t="s">
        <v>2328</v>
      </c>
      <c r="L6611" s="18" t="s">
        <v>415</v>
      </c>
      <c r="M6611" s="18" t="s">
        <v>816</v>
      </c>
      <c r="N6611">
        <v>4.49</v>
      </c>
      <c r="O6611" s="31">
        <v>3.71</v>
      </c>
      <c r="P6611" s="31">
        <v>3.71</v>
      </c>
      <c r="Q6611">
        <v>0.7</v>
      </c>
      <c r="R6611">
        <f t="shared" si="309"/>
        <v>2.6</v>
      </c>
      <c r="S6611" s="38" t="s">
        <v>36</v>
      </c>
      <c r="T6611" s="27">
        <v>1</v>
      </c>
      <c r="U6611">
        <f t="shared" si="311"/>
        <v>2.6</v>
      </c>
      <c r="V6611" s="39" t="s">
        <v>36</v>
      </c>
    </row>
    <row r="6612" spans="1:22">
      <c r="A6612" s="29">
        <v>42157.834097222221</v>
      </c>
      <c r="B6612" t="s">
        <v>1013</v>
      </c>
      <c r="C6612" s="37" t="s">
        <v>34</v>
      </c>
      <c r="D6612" s="37" t="s">
        <v>1806</v>
      </c>
      <c r="E6612" s="35" t="s">
        <v>1806</v>
      </c>
      <c r="F6612" s="34">
        <v>1</v>
      </c>
      <c r="H6612">
        <f t="shared" si="310"/>
        <v>1</v>
      </c>
      <c r="I6612" t="s">
        <v>35</v>
      </c>
      <c r="J6612" s="1" t="s">
        <v>1263</v>
      </c>
      <c r="K6612" s="23" t="s">
        <v>3323</v>
      </c>
      <c r="L6612" s="18" t="s">
        <v>1380</v>
      </c>
      <c r="M6612" s="18" t="s">
        <v>3324</v>
      </c>
      <c r="N6612">
        <v>12.99</v>
      </c>
      <c r="O6612" s="31">
        <v>10.74</v>
      </c>
      <c r="P6612" s="31">
        <v>9.91</v>
      </c>
      <c r="Q6612">
        <v>0.7</v>
      </c>
      <c r="R6612">
        <f t="shared" si="309"/>
        <v>6.94</v>
      </c>
      <c r="S6612" s="38" t="s">
        <v>36</v>
      </c>
      <c r="T6612" s="27">
        <v>1</v>
      </c>
      <c r="U6612">
        <f t="shared" si="311"/>
        <v>6.94</v>
      </c>
      <c r="V6612" s="39" t="s">
        <v>36</v>
      </c>
    </row>
    <row r="6613" spans="1:22">
      <c r="A6613" s="29">
        <v>42157.836053240739</v>
      </c>
      <c r="B6613" t="s">
        <v>1013</v>
      </c>
      <c r="C6613" s="37" t="s">
        <v>34</v>
      </c>
      <c r="D6613" s="37" t="s">
        <v>1806</v>
      </c>
      <c r="E6613" s="35" t="s">
        <v>1806</v>
      </c>
      <c r="F6613" s="34">
        <v>1</v>
      </c>
      <c r="H6613">
        <f t="shared" si="310"/>
        <v>1</v>
      </c>
      <c r="I6613" t="s">
        <v>35</v>
      </c>
      <c r="J6613" s="1" t="s">
        <v>398</v>
      </c>
      <c r="K6613" s="23" t="s">
        <v>1633</v>
      </c>
      <c r="L6613" s="18" t="s">
        <v>135</v>
      </c>
      <c r="M6613" s="18" t="s">
        <v>1307</v>
      </c>
      <c r="N6613">
        <v>6.99</v>
      </c>
      <c r="O6613" s="31">
        <v>5.78</v>
      </c>
      <c r="P6613" s="31">
        <v>5.78</v>
      </c>
      <c r="Q6613">
        <v>0.7</v>
      </c>
      <c r="R6613">
        <f t="shared" si="309"/>
        <v>4.05</v>
      </c>
      <c r="S6613" s="38" t="s">
        <v>36</v>
      </c>
      <c r="T6613" s="27">
        <v>1</v>
      </c>
      <c r="U6613">
        <f t="shared" si="311"/>
        <v>4.05</v>
      </c>
      <c r="V6613" s="39" t="s">
        <v>36</v>
      </c>
    </row>
    <row r="6614" spans="1:22">
      <c r="A6614" s="29">
        <v>42157.839050925926</v>
      </c>
      <c r="B6614" t="s">
        <v>1013</v>
      </c>
      <c r="C6614" s="37" t="s">
        <v>34</v>
      </c>
      <c r="D6614" s="37" t="s">
        <v>1806</v>
      </c>
      <c r="E6614" s="35" t="s">
        <v>1806</v>
      </c>
      <c r="F6614" s="34">
        <v>1</v>
      </c>
      <c r="H6614">
        <f t="shared" si="310"/>
        <v>1</v>
      </c>
      <c r="I6614" t="s">
        <v>35</v>
      </c>
      <c r="J6614" s="1" t="s">
        <v>398</v>
      </c>
      <c r="K6614" s="23" t="s">
        <v>1710</v>
      </c>
      <c r="L6614" s="18" t="s">
        <v>152</v>
      </c>
      <c r="M6614" s="18" t="s">
        <v>1629</v>
      </c>
      <c r="N6614">
        <v>5.99</v>
      </c>
      <c r="O6614" s="31">
        <v>4.95</v>
      </c>
      <c r="P6614" s="31">
        <v>4.95</v>
      </c>
      <c r="Q6614">
        <v>0.7</v>
      </c>
      <c r="R6614">
        <f t="shared" si="309"/>
        <v>3.47</v>
      </c>
      <c r="S6614" s="38" t="s">
        <v>36</v>
      </c>
      <c r="T6614" s="27">
        <v>1</v>
      </c>
      <c r="U6614">
        <f t="shared" si="311"/>
        <v>3.47</v>
      </c>
      <c r="V6614" s="39" t="s">
        <v>36</v>
      </c>
    </row>
    <row r="6615" spans="1:22">
      <c r="A6615" s="29">
        <v>42157.839074074072</v>
      </c>
      <c r="B6615" t="s">
        <v>450</v>
      </c>
      <c r="C6615" s="37" t="s">
        <v>88</v>
      </c>
      <c r="D6615" s="37" t="s">
        <v>1806</v>
      </c>
      <c r="E6615" s="35" t="s">
        <v>1806</v>
      </c>
      <c r="F6615" s="34">
        <v>1</v>
      </c>
      <c r="H6615">
        <f t="shared" si="310"/>
        <v>1</v>
      </c>
      <c r="I6615" t="s">
        <v>35</v>
      </c>
      <c r="J6615" s="1" t="s">
        <v>38</v>
      </c>
      <c r="K6615" s="23" t="s">
        <v>11548</v>
      </c>
      <c r="L6615" s="18" t="s">
        <v>11549</v>
      </c>
      <c r="M6615" s="18" t="s">
        <v>11550</v>
      </c>
      <c r="N6615">
        <v>6.99</v>
      </c>
      <c r="O6615" s="31">
        <v>6.72</v>
      </c>
      <c r="P6615" s="31">
        <v>6.72</v>
      </c>
      <c r="Q6615">
        <v>0.7</v>
      </c>
      <c r="R6615">
        <f t="shared" si="309"/>
        <v>4.7</v>
      </c>
      <c r="S6615" s="38" t="s">
        <v>36</v>
      </c>
      <c r="T6615" s="27">
        <v>1</v>
      </c>
      <c r="U6615">
        <f t="shared" si="311"/>
        <v>4.7</v>
      </c>
      <c r="V6615" s="39" t="s">
        <v>36</v>
      </c>
    </row>
    <row r="6616" spans="1:22">
      <c r="A6616" s="29">
        <v>42157.839513888888</v>
      </c>
      <c r="B6616" t="s">
        <v>1013</v>
      </c>
      <c r="C6616" s="37" t="s">
        <v>34</v>
      </c>
      <c r="D6616" s="37" t="s">
        <v>1806</v>
      </c>
      <c r="E6616" s="35" t="s">
        <v>1806</v>
      </c>
      <c r="F6616" s="34">
        <v>1</v>
      </c>
      <c r="H6616">
        <f t="shared" si="310"/>
        <v>1</v>
      </c>
      <c r="I6616" t="s">
        <v>35</v>
      </c>
      <c r="J6616" s="1" t="s">
        <v>398</v>
      </c>
      <c r="K6616" s="23" t="s">
        <v>5238</v>
      </c>
      <c r="L6616" s="18" t="s">
        <v>71</v>
      </c>
      <c r="M6616" s="18" t="s">
        <v>5239</v>
      </c>
      <c r="N6616">
        <v>2.4900000000000002</v>
      </c>
      <c r="O6616" s="31">
        <v>2.06</v>
      </c>
      <c r="P6616" s="31">
        <v>2.06</v>
      </c>
      <c r="Q6616">
        <v>0.7</v>
      </c>
      <c r="R6616">
        <f t="shared" si="309"/>
        <v>1.44</v>
      </c>
      <c r="S6616" s="38" t="s">
        <v>36</v>
      </c>
      <c r="T6616" s="27">
        <v>1</v>
      </c>
      <c r="U6616">
        <f t="shared" si="311"/>
        <v>1.44</v>
      </c>
      <c r="V6616" s="39" t="s">
        <v>36</v>
      </c>
    </row>
    <row r="6617" spans="1:22">
      <c r="A6617" s="29">
        <v>42157.839513888888</v>
      </c>
      <c r="B6617" t="s">
        <v>1013</v>
      </c>
      <c r="C6617" s="37" t="s">
        <v>34</v>
      </c>
      <c r="D6617" s="37" t="s">
        <v>1806</v>
      </c>
      <c r="E6617" s="35" t="s">
        <v>1806</v>
      </c>
      <c r="F6617" s="34">
        <v>1</v>
      </c>
      <c r="H6617">
        <f t="shared" si="310"/>
        <v>1</v>
      </c>
      <c r="I6617" t="s">
        <v>35</v>
      </c>
      <c r="J6617" s="1" t="s">
        <v>398</v>
      </c>
      <c r="K6617" s="23" t="s">
        <v>5895</v>
      </c>
      <c r="L6617" s="18" t="s">
        <v>71</v>
      </c>
      <c r="M6617" s="18" t="s">
        <v>5896</v>
      </c>
      <c r="N6617">
        <v>7.99</v>
      </c>
      <c r="O6617" s="31">
        <v>6.19</v>
      </c>
      <c r="P6617" s="31">
        <v>6.19</v>
      </c>
      <c r="Q6617">
        <v>0.7</v>
      </c>
      <c r="R6617">
        <f t="shared" si="309"/>
        <v>4.33</v>
      </c>
      <c r="S6617" s="38" t="s">
        <v>36</v>
      </c>
      <c r="T6617" s="27">
        <v>1</v>
      </c>
      <c r="U6617">
        <f t="shared" si="311"/>
        <v>4.33</v>
      </c>
      <c r="V6617" s="39" t="s">
        <v>36</v>
      </c>
    </row>
    <row r="6618" spans="1:22">
      <c r="A6618" s="29">
        <v>42157.854421296295</v>
      </c>
      <c r="B6618" t="s">
        <v>1013</v>
      </c>
      <c r="C6618" s="37" t="s">
        <v>34</v>
      </c>
      <c r="D6618" s="37" t="s">
        <v>1806</v>
      </c>
      <c r="E6618" s="35" t="s">
        <v>1806</v>
      </c>
      <c r="F6618" s="34">
        <v>1</v>
      </c>
      <c r="H6618">
        <f t="shared" si="310"/>
        <v>1</v>
      </c>
      <c r="I6618" t="s">
        <v>35</v>
      </c>
      <c r="J6618" s="1" t="s">
        <v>398</v>
      </c>
      <c r="K6618" s="23" t="s">
        <v>9834</v>
      </c>
      <c r="L6618" s="18" t="s">
        <v>9835</v>
      </c>
      <c r="M6618" s="18" t="s">
        <v>9836</v>
      </c>
      <c r="N6618">
        <v>7.49</v>
      </c>
      <c r="O6618" s="31">
        <v>6.19</v>
      </c>
      <c r="P6618" s="31">
        <v>6.19</v>
      </c>
      <c r="Q6618">
        <v>0.7</v>
      </c>
      <c r="R6618">
        <f t="shared" si="309"/>
        <v>4.33</v>
      </c>
      <c r="S6618" s="38" t="s">
        <v>36</v>
      </c>
      <c r="T6618" s="27">
        <v>1</v>
      </c>
      <c r="U6618">
        <f t="shared" si="311"/>
        <v>4.33</v>
      </c>
      <c r="V6618" s="39" t="s">
        <v>36</v>
      </c>
    </row>
    <row r="6619" spans="1:22">
      <c r="A6619" s="29">
        <v>42157.854733796295</v>
      </c>
      <c r="B6619" t="s">
        <v>450</v>
      </c>
      <c r="C6619" s="37" t="s">
        <v>88</v>
      </c>
      <c r="D6619" s="37" t="s">
        <v>1806</v>
      </c>
      <c r="E6619" s="35" t="s">
        <v>1806</v>
      </c>
      <c r="F6619" s="34">
        <v>1</v>
      </c>
      <c r="H6619">
        <f t="shared" si="310"/>
        <v>1</v>
      </c>
      <c r="I6619" t="s">
        <v>35</v>
      </c>
      <c r="J6619" s="1" t="s">
        <v>398</v>
      </c>
      <c r="K6619" s="23" t="s">
        <v>11551</v>
      </c>
      <c r="L6619" s="18" t="s">
        <v>11552</v>
      </c>
      <c r="M6619" s="18" t="s">
        <v>11553</v>
      </c>
      <c r="N6619">
        <v>5.99</v>
      </c>
      <c r="O6619" s="31">
        <v>5.76</v>
      </c>
      <c r="P6619" s="31">
        <v>5.76</v>
      </c>
      <c r="Q6619">
        <v>0.7</v>
      </c>
      <c r="R6619">
        <f t="shared" si="309"/>
        <v>4.03</v>
      </c>
      <c r="S6619" s="38" t="s">
        <v>36</v>
      </c>
      <c r="T6619" s="27">
        <v>1</v>
      </c>
      <c r="U6619">
        <f t="shared" si="311"/>
        <v>4.03</v>
      </c>
      <c r="V6619" s="39" t="s">
        <v>36</v>
      </c>
    </row>
    <row r="6620" spans="1:22">
      <c r="A6620" s="29">
        <v>42157.855775462966</v>
      </c>
      <c r="B6620" t="s">
        <v>86</v>
      </c>
      <c r="C6620" s="37" t="s">
        <v>37</v>
      </c>
      <c r="D6620" s="37" t="s">
        <v>1806</v>
      </c>
      <c r="E6620" s="35" t="s">
        <v>1922</v>
      </c>
      <c r="F6620" s="34">
        <v>1</v>
      </c>
      <c r="H6620">
        <f t="shared" si="310"/>
        <v>1</v>
      </c>
      <c r="I6620" t="s">
        <v>35</v>
      </c>
      <c r="J6620" s="1" t="s">
        <v>488</v>
      </c>
      <c r="K6620" s="23" t="s">
        <v>3737</v>
      </c>
      <c r="L6620" s="18" t="s">
        <v>1244</v>
      </c>
      <c r="M6620" s="18" t="s">
        <v>3738</v>
      </c>
      <c r="N6620">
        <v>0.99</v>
      </c>
      <c r="O6620" s="31">
        <v>0.93</v>
      </c>
      <c r="P6620" s="31">
        <v>0.94</v>
      </c>
      <c r="Q6620">
        <v>0.7</v>
      </c>
      <c r="R6620">
        <f t="shared" si="309"/>
        <v>0.66</v>
      </c>
      <c r="S6620" s="38" t="s">
        <v>36</v>
      </c>
      <c r="T6620" s="27">
        <v>1</v>
      </c>
      <c r="U6620">
        <f t="shared" si="311"/>
        <v>0.66</v>
      </c>
      <c r="V6620" s="39" t="s">
        <v>36</v>
      </c>
    </row>
    <row r="6621" spans="1:22">
      <c r="A6621" s="29">
        <v>42157.867824074077</v>
      </c>
      <c r="B6621" t="s">
        <v>1013</v>
      </c>
      <c r="C6621" s="37" t="s">
        <v>34</v>
      </c>
      <c r="D6621" s="37" t="s">
        <v>1806</v>
      </c>
      <c r="E6621" s="35" t="s">
        <v>1806</v>
      </c>
      <c r="F6621" s="34">
        <v>1</v>
      </c>
      <c r="H6621">
        <f t="shared" si="310"/>
        <v>1</v>
      </c>
      <c r="I6621" t="s">
        <v>35</v>
      </c>
      <c r="J6621" s="1" t="s">
        <v>488</v>
      </c>
      <c r="K6621" s="23" t="s">
        <v>3522</v>
      </c>
      <c r="L6621" s="18" t="s">
        <v>549</v>
      </c>
      <c r="M6621" s="18" t="s">
        <v>3523</v>
      </c>
      <c r="N6621">
        <v>9.99</v>
      </c>
      <c r="O6621" s="31">
        <v>8.26</v>
      </c>
      <c r="P6621" s="31">
        <v>8.26</v>
      </c>
      <c r="Q6621">
        <v>0.7</v>
      </c>
      <c r="R6621">
        <f t="shared" si="309"/>
        <v>5.78</v>
      </c>
      <c r="S6621" s="38" t="s">
        <v>36</v>
      </c>
      <c r="T6621" s="27">
        <v>1</v>
      </c>
      <c r="U6621">
        <f t="shared" si="311"/>
        <v>5.78</v>
      </c>
      <c r="V6621" s="39" t="s">
        <v>36</v>
      </c>
    </row>
    <row r="6622" spans="1:22">
      <c r="A6622" s="29">
        <v>42157.870682870373</v>
      </c>
      <c r="B6622" t="s">
        <v>86</v>
      </c>
      <c r="C6622" s="37" t="s">
        <v>37</v>
      </c>
      <c r="D6622" s="37" t="s">
        <v>1806</v>
      </c>
      <c r="E6622" s="35" t="s">
        <v>7882</v>
      </c>
      <c r="F6622" s="34">
        <v>1</v>
      </c>
      <c r="H6622">
        <f t="shared" si="310"/>
        <v>1</v>
      </c>
      <c r="I6622" t="s">
        <v>35</v>
      </c>
      <c r="J6622" s="1" t="s">
        <v>398</v>
      </c>
      <c r="K6622" s="23" t="s">
        <v>2310</v>
      </c>
      <c r="L6622" s="18" t="s">
        <v>1801</v>
      </c>
      <c r="M6622" s="18" t="s">
        <v>1802</v>
      </c>
      <c r="N6622">
        <v>6.49</v>
      </c>
      <c r="O6622" s="31">
        <v>6.12</v>
      </c>
      <c r="P6622" s="31">
        <v>6.13</v>
      </c>
      <c r="Q6622">
        <v>0.7</v>
      </c>
      <c r="R6622">
        <f t="shared" si="309"/>
        <v>4.29</v>
      </c>
      <c r="S6622" s="38" t="s">
        <v>36</v>
      </c>
      <c r="T6622" s="27">
        <v>1</v>
      </c>
      <c r="U6622">
        <f t="shared" si="311"/>
        <v>4.29</v>
      </c>
      <c r="V6622" s="39" t="s">
        <v>36</v>
      </c>
    </row>
    <row r="6623" spans="1:22">
      <c r="A6623" s="29">
        <v>42157.881736111114</v>
      </c>
      <c r="B6623" t="s">
        <v>86</v>
      </c>
      <c r="C6623" s="37" t="s">
        <v>37</v>
      </c>
      <c r="D6623" s="37" t="s">
        <v>1806</v>
      </c>
      <c r="E6623" s="35" t="s">
        <v>7883</v>
      </c>
      <c r="F6623" s="34">
        <v>1</v>
      </c>
      <c r="H6623">
        <f t="shared" si="310"/>
        <v>1</v>
      </c>
      <c r="I6623" t="s">
        <v>35</v>
      </c>
      <c r="J6623" s="1" t="s">
        <v>38</v>
      </c>
      <c r="K6623" s="23" t="s">
        <v>8228</v>
      </c>
      <c r="L6623" s="18" t="s">
        <v>741</v>
      </c>
      <c r="M6623" s="18" t="s">
        <v>8229</v>
      </c>
      <c r="N6623">
        <v>6.49</v>
      </c>
      <c r="O6623" s="31">
        <v>6.12</v>
      </c>
      <c r="P6623" s="31">
        <v>6.13</v>
      </c>
      <c r="Q6623">
        <v>0.7</v>
      </c>
      <c r="R6623">
        <f t="shared" si="309"/>
        <v>4.29</v>
      </c>
      <c r="S6623" s="38" t="s">
        <v>36</v>
      </c>
      <c r="T6623" s="27">
        <v>1</v>
      </c>
      <c r="U6623">
        <f t="shared" si="311"/>
        <v>4.29</v>
      </c>
      <c r="V6623" s="39" t="s">
        <v>36</v>
      </c>
    </row>
    <row r="6624" spans="1:22">
      <c r="A6624" s="29">
        <v>42157.894282407404</v>
      </c>
      <c r="B6624" t="s">
        <v>1013</v>
      </c>
      <c r="C6624" s="37" t="s">
        <v>34</v>
      </c>
      <c r="D6624" s="37" t="s">
        <v>1806</v>
      </c>
      <c r="E6624" s="35" t="s">
        <v>1806</v>
      </c>
      <c r="F6624" s="34">
        <v>1</v>
      </c>
      <c r="H6624">
        <f t="shared" si="310"/>
        <v>1</v>
      </c>
      <c r="I6624" t="s">
        <v>35</v>
      </c>
      <c r="J6624" s="1" t="s">
        <v>52</v>
      </c>
      <c r="K6624" s="23" t="s">
        <v>709</v>
      </c>
      <c r="L6624" s="18" t="s">
        <v>108</v>
      </c>
      <c r="M6624" s="18" t="s">
        <v>710</v>
      </c>
      <c r="N6624">
        <v>5.49</v>
      </c>
      <c r="O6624" s="31">
        <v>4.12</v>
      </c>
      <c r="P6624" s="31">
        <v>4.12</v>
      </c>
      <c r="Q6624">
        <v>0.7</v>
      </c>
      <c r="R6624">
        <f t="shared" si="309"/>
        <v>2.88</v>
      </c>
      <c r="S6624" s="38" t="s">
        <v>36</v>
      </c>
      <c r="T6624" s="27">
        <v>1</v>
      </c>
      <c r="U6624">
        <f t="shared" si="311"/>
        <v>2.88</v>
      </c>
      <c r="V6624" s="39" t="s">
        <v>36</v>
      </c>
    </row>
    <row r="6625" spans="1:22">
      <c r="A6625" s="29">
        <v>42157.979039351849</v>
      </c>
      <c r="B6625" t="s">
        <v>1013</v>
      </c>
      <c r="C6625" s="37" t="s">
        <v>34</v>
      </c>
      <c r="D6625" s="37" t="s">
        <v>1806</v>
      </c>
      <c r="E6625" s="35" t="s">
        <v>1806</v>
      </c>
      <c r="F6625" s="34">
        <v>1</v>
      </c>
      <c r="H6625">
        <f t="shared" si="310"/>
        <v>1</v>
      </c>
      <c r="I6625" t="s">
        <v>35</v>
      </c>
      <c r="J6625" s="1" t="s">
        <v>398</v>
      </c>
      <c r="K6625" s="23" t="s">
        <v>410</v>
      </c>
      <c r="L6625" s="18" t="s">
        <v>411</v>
      </c>
      <c r="M6625" s="18" t="s">
        <v>412</v>
      </c>
      <c r="N6625">
        <v>7.49</v>
      </c>
      <c r="O6625" s="31">
        <v>6.19</v>
      </c>
      <c r="P6625" s="31">
        <v>6.19</v>
      </c>
      <c r="Q6625">
        <v>0.7</v>
      </c>
      <c r="R6625">
        <f t="shared" si="309"/>
        <v>4.33</v>
      </c>
      <c r="S6625" s="38" t="s">
        <v>36</v>
      </c>
      <c r="T6625" s="27">
        <v>1</v>
      </c>
      <c r="U6625">
        <f t="shared" si="311"/>
        <v>4.33</v>
      </c>
      <c r="V6625" s="39" t="s">
        <v>36</v>
      </c>
    </row>
    <row r="6626" spans="1:22">
      <c r="A6626" s="29">
        <v>42157.979039351849</v>
      </c>
      <c r="B6626" t="s">
        <v>1013</v>
      </c>
      <c r="C6626" s="37" t="s">
        <v>34</v>
      </c>
      <c r="D6626" s="37" t="s">
        <v>1806</v>
      </c>
      <c r="E6626" s="35" t="s">
        <v>1806</v>
      </c>
      <c r="F6626" s="34">
        <v>1</v>
      </c>
      <c r="H6626">
        <f t="shared" si="310"/>
        <v>1</v>
      </c>
      <c r="I6626" t="s">
        <v>35</v>
      </c>
      <c r="J6626" s="1" t="s">
        <v>398</v>
      </c>
      <c r="K6626" s="23" t="s">
        <v>842</v>
      </c>
      <c r="L6626" s="18" t="s">
        <v>411</v>
      </c>
      <c r="M6626" s="18" t="s">
        <v>843</v>
      </c>
      <c r="N6626">
        <v>5.49</v>
      </c>
      <c r="O6626" s="31">
        <v>4.54</v>
      </c>
      <c r="P6626" s="31">
        <v>4.54</v>
      </c>
      <c r="Q6626">
        <v>0.7</v>
      </c>
      <c r="R6626">
        <f t="shared" si="309"/>
        <v>3.18</v>
      </c>
      <c r="S6626" s="38" t="s">
        <v>36</v>
      </c>
      <c r="T6626" s="27">
        <v>1</v>
      </c>
      <c r="U6626">
        <f t="shared" si="311"/>
        <v>3.18</v>
      </c>
      <c r="V6626" s="39" t="s">
        <v>36</v>
      </c>
    </row>
    <row r="6627" spans="1:22">
      <c r="A6627" s="29">
        <v>42158.188715277778</v>
      </c>
      <c r="B6627" t="s">
        <v>86</v>
      </c>
      <c r="C6627" s="37" t="s">
        <v>37</v>
      </c>
      <c r="D6627" s="37" t="s">
        <v>1806</v>
      </c>
      <c r="E6627" s="35" t="s">
        <v>7604</v>
      </c>
      <c r="F6627" s="34">
        <v>1</v>
      </c>
      <c r="H6627">
        <f t="shared" si="310"/>
        <v>1</v>
      </c>
      <c r="I6627" t="s">
        <v>35</v>
      </c>
      <c r="J6627" s="1" t="s">
        <v>46</v>
      </c>
      <c r="K6627" s="23" t="s">
        <v>772</v>
      </c>
      <c r="L6627" s="18" t="s">
        <v>81</v>
      </c>
      <c r="M6627" s="18" t="s">
        <v>773</v>
      </c>
      <c r="N6627">
        <v>7.49</v>
      </c>
      <c r="O6627" s="31">
        <v>6.12</v>
      </c>
      <c r="P6627" s="31">
        <v>6.13</v>
      </c>
      <c r="Q6627">
        <v>0.7</v>
      </c>
      <c r="R6627">
        <f t="shared" si="309"/>
        <v>4.29</v>
      </c>
      <c r="S6627" s="38" t="s">
        <v>36</v>
      </c>
      <c r="T6627" s="27">
        <v>1</v>
      </c>
      <c r="U6627">
        <f t="shared" si="311"/>
        <v>4.29</v>
      </c>
      <c r="V6627" s="39" t="s">
        <v>36</v>
      </c>
    </row>
    <row r="6628" spans="1:22">
      <c r="A6628" s="29">
        <v>42158.276446759257</v>
      </c>
      <c r="B6628" t="s">
        <v>1013</v>
      </c>
      <c r="C6628" s="37" t="s">
        <v>34</v>
      </c>
      <c r="D6628" s="37" t="s">
        <v>1806</v>
      </c>
      <c r="E6628" s="35" t="s">
        <v>1806</v>
      </c>
      <c r="F6628" s="34">
        <v>1</v>
      </c>
      <c r="H6628">
        <f t="shared" si="310"/>
        <v>1</v>
      </c>
      <c r="I6628" t="s">
        <v>35</v>
      </c>
      <c r="J6628" s="1" t="s">
        <v>38</v>
      </c>
      <c r="K6628" s="23" t="s">
        <v>2076</v>
      </c>
      <c r="L6628" s="18" t="s">
        <v>78</v>
      </c>
      <c r="M6628" s="18" t="s">
        <v>2077</v>
      </c>
      <c r="N6628">
        <v>9.99</v>
      </c>
      <c r="O6628" s="31">
        <v>8.26</v>
      </c>
      <c r="P6628" s="31">
        <v>8.26</v>
      </c>
      <c r="Q6628">
        <v>0.7</v>
      </c>
      <c r="R6628">
        <f t="shared" si="309"/>
        <v>5.78</v>
      </c>
      <c r="S6628" s="38" t="s">
        <v>36</v>
      </c>
      <c r="T6628" s="27">
        <v>1</v>
      </c>
      <c r="U6628">
        <f t="shared" si="311"/>
        <v>5.78</v>
      </c>
      <c r="V6628" s="39" t="s">
        <v>36</v>
      </c>
    </row>
    <row r="6629" spans="1:22">
      <c r="A6629" s="29">
        <v>42158.279918981483</v>
      </c>
      <c r="B6629" t="s">
        <v>1013</v>
      </c>
      <c r="C6629" s="37" t="s">
        <v>34</v>
      </c>
      <c r="D6629" s="37" t="s">
        <v>1806</v>
      </c>
      <c r="E6629" s="35" t="s">
        <v>1806</v>
      </c>
      <c r="F6629" s="34">
        <v>1</v>
      </c>
      <c r="H6629">
        <f t="shared" si="310"/>
        <v>1</v>
      </c>
      <c r="I6629" t="s">
        <v>35</v>
      </c>
      <c r="J6629" s="1" t="s">
        <v>491</v>
      </c>
      <c r="K6629" s="23" t="s">
        <v>11554</v>
      </c>
      <c r="L6629" s="18" t="s">
        <v>11555</v>
      </c>
      <c r="M6629" s="18" t="s">
        <v>11556</v>
      </c>
      <c r="N6629">
        <v>6.99</v>
      </c>
      <c r="O6629" s="31">
        <v>5.78</v>
      </c>
      <c r="P6629" s="31">
        <v>5.78</v>
      </c>
      <c r="Q6629">
        <v>0.7</v>
      </c>
      <c r="R6629">
        <f t="shared" si="309"/>
        <v>4.05</v>
      </c>
      <c r="S6629" s="38" t="s">
        <v>36</v>
      </c>
      <c r="T6629" s="27">
        <v>1</v>
      </c>
      <c r="U6629">
        <f t="shared" si="311"/>
        <v>4.05</v>
      </c>
      <c r="V6629" s="39" t="s">
        <v>36</v>
      </c>
    </row>
    <row r="6630" spans="1:22">
      <c r="A6630" s="29">
        <v>42158.279918981483</v>
      </c>
      <c r="B6630" t="s">
        <v>1013</v>
      </c>
      <c r="C6630" s="37" t="s">
        <v>34</v>
      </c>
      <c r="D6630" s="37" t="s">
        <v>1806</v>
      </c>
      <c r="E6630" s="35" t="s">
        <v>1806</v>
      </c>
      <c r="F6630" s="34">
        <v>1</v>
      </c>
      <c r="H6630">
        <f t="shared" si="310"/>
        <v>1</v>
      </c>
      <c r="I6630" t="s">
        <v>35</v>
      </c>
      <c r="J6630" s="1" t="s">
        <v>46</v>
      </c>
      <c r="K6630" s="23" t="s">
        <v>3261</v>
      </c>
      <c r="L6630" s="18" t="s">
        <v>3262</v>
      </c>
      <c r="M6630" s="18" t="s">
        <v>3263</v>
      </c>
      <c r="N6630">
        <v>14.99</v>
      </c>
      <c r="O6630" s="31">
        <v>12.39</v>
      </c>
      <c r="P6630" s="31">
        <v>12.39</v>
      </c>
      <c r="Q6630">
        <v>0.7</v>
      </c>
      <c r="R6630">
        <f t="shared" si="309"/>
        <v>8.67</v>
      </c>
      <c r="S6630" s="38" t="s">
        <v>36</v>
      </c>
      <c r="T6630" s="27">
        <v>1</v>
      </c>
      <c r="U6630">
        <f t="shared" si="311"/>
        <v>8.67</v>
      </c>
      <c r="V6630" s="39" t="s">
        <v>36</v>
      </c>
    </row>
    <row r="6631" spans="1:22">
      <c r="A6631" s="29">
        <v>42158.282696759263</v>
      </c>
      <c r="B6631" t="s">
        <v>1013</v>
      </c>
      <c r="C6631" s="37" t="s">
        <v>34</v>
      </c>
      <c r="D6631" s="37" t="s">
        <v>1806</v>
      </c>
      <c r="E6631" s="35" t="s">
        <v>1806</v>
      </c>
      <c r="F6631" s="34">
        <v>1</v>
      </c>
      <c r="H6631">
        <f t="shared" si="310"/>
        <v>1</v>
      </c>
      <c r="I6631" t="s">
        <v>35</v>
      </c>
      <c r="J6631" s="1" t="s">
        <v>398</v>
      </c>
      <c r="K6631" s="23" t="s">
        <v>2834</v>
      </c>
      <c r="L6631" s="18" t="s">
        <v>1316</v>
      </c>
      <c r="M6631" s="18" t="s">
        <v>2835</v>
      </c>
      <c r="N6631">
        <v>10.99</v>
      </c>
      <c r="O6631" s="31">
        <v>9.08</v>
      </c>
      <c r="P6631" s="31">
        <v>9.08</v>
      </c>
      <c r="Q6631">
        <v>0.7</v>
      </c>
      <c r="R6631">
        <f t="shared" si="309"/>
        <v>6.36</v>
      </c>
      <c r="S6631" s="38" t="s">
        <v>36</v>
      </c>
      <c r="T6631" s="27">
        <v>1</v>
      </c>
      <c r="U6631">
        <f t="shared" si="311"/>
        <v>6.36</v>
      </c>
      <c r="V6631" s="39" t="s">
        <v>36</v>
      </c>
    </row>
    <row r="6632" spans="1:22">
      <c r="A6632" s="29">
        <v>42158.323078703703</v>
      </c>
      <c r="B6632" t="s">
        <v>1013</v>
      </c>
      <c r="C6632" s="37" t="s">
        <v>34</v>
      </c>
      <c r="D6632" s="37" t="s">
        <v>1806</v>
      </c>
      <c r="E6632" s="35" t="s">
        <v>1806</v>
      </c>
      <c r="F6632" s="34">
        <v>1</v>
      </c>
      <c r="H6632">
        <f t="shared" si="310"/>
        <v>1</v>
      </c>
      <c r="I6632" t="s">
        <v>35</v>
      </c>
      <c r="J6632" s="1" t="s">
        <v>38</v>
      </c>
      <c r="K6632" s="23" t="s">
        <v>3230</v>
      </c>
      <c r="L6632" s="18" t="s">
        <v>307</v>
      </c>
      <c r="M6632" s="18" t="s">
        <v>3231</v>
      </c>
      <c r="N6632">
        <v>5.49</v>
      </c>
      <c r="O6632" s="31">
        <v>4.54</v>
      </c>
      <c r="P6632" s="31">
        <v>4.12</v>
      </c>
      <c r="Q6632">
        <v>0.7</v>
      </c>
      <c r="R6632">
        <f t="shared" si="309"/>
        <v>2.88</v>
      </c>
      <c r="S6632" s="38" t="s">
        <v>36</v>
      </c>
      <c r="T6632" s="27">
        <v>1</v>
      </c>
      <c r="U6632">
        <f t="shared" si="311"/>
        <v>2.88</v>
      </c>
      <c r="V6632" s="39" t="s">
        <v>36</v>
      </c>
    </row>
    <row r="6633" spans="1:22">
      <c r="A6633" s="29">
        <v>42158.374965277777</v>
      </c>
      <c r="B6633" t="s">
        <v>1013</v>
      </c>
      <c r="C6633" s="37" t="s">
        <v>34</v>
      </c>
      <c r="D6633" s="37" t="s">
        <v>1806</v>
      </c>
      <c r="E6633" s="35" t="s">
        <v>1806</v>
      </c>
      <c r="F6633" s="34">
        <v>1</v>
      </c>
      <c r="H6633">
        <f t="shared" si="310"/>
        <v>1</v>
      </c>
      <c r="I6633" t="s">
        <v>35</v>
      </c>
      <c r="J6633" s="1" t="s">
        <v>398</v>
      </c>
      <c r="K6633" s="23" t="s">
        <v>2941</v>
      </c>
      <c r="L6633" s="18" t="s">
        <v>676</v>
      </c>
      <c r="M6633" s="18" t="s">
        <v>2942</v>
      </c>
      <c r="N6633">
        <v>12.99</v>
      </c>
      <c r="O6633" s="31">
        <v>10.74</v>
      </c>
      <c r="P6633" s="31">
        <v>10.74</v>
      </c>
      <c r="Q6633">
        <v>0.7</v>
      </c>
      <c r="R6633">
        <f t="shared" si="309"/>
        <v>7.52</v>
      </c>
      <c r="S6633" s="38" t="s">
        <v>36</v>
      </c>
      <c r="T6633" s="27">
        <v>1</v>
      </c>
      <c r="U6633">
        <f t="shared" si="311"/>
        <v>7.52</v>
      </c>
      <c r="V6633" s="39" t="s">
        <v>36</v>
      </c>
    </row>
    <row r="6634" spans="1:22">
      <c r="A6634" s="29">
        <v>42158.374965277777</v>
      </c>
      <c r="B6634" t="s">
        <v>1013</v>
      </c>
      <c r="C6634" s="37" t="s">
        <v>34</v>
      </c>
      <c r="D6634" s="37" t="s">
        <v>1806</v>
      </c>
      <c r="E6634" s="35" t="s">
        <v>1806</v>
      </c>
      <c r="F6634" s="34">
        <v>1</v>
      </c>
      <c r="H6634">
        <f t="shared" si="310"/>
        <v>1</v>
      </c>
      <c r="I6634" t="s">
        <v>35</v>
      </c>
      <c r="J6634" s="1" t="s">
        <v>398</v>
      </c>
      <c r="K6634" s="23" t="s">
        <v>5553</v>
      </c>
      <c r="L6634" s="18" t="s">
        <v>676</v>
      </c>
      <c r="M6634" s="18" t="s">
        <v>5554</v>
      </c>
      <c r="N6634">
        <v>5.99</v>
      </c>
      <c r="O6634" s="31">
        <v>4.95</v>
      </c>
      <c r="P6634" s="31">
        <v>4.95</v>
      </c>
      <c r="Q6634">
        <v>0.7</v>
      </c>
      <c r="R6634">
        <f t="shared" si="309"/>
        <v>3.47</v>
      </c>
      <c r="S6634" s="38" t="s">
        <v>36</v>
      </c>
      <c r="T6634" s="27">
        <v>1</v>
      </c>
      <c r="U6634">
        <f t="shared" si="311"/>
        <v>3.47</v>
      </c>
      <c r="V6634" s="39" t="s">
        <v>36</v>
      </c>
    </row>
    <row r="6635" spans="1:22">
      <c r="A6635" s="29">
        <v>42158.374965277777</v>
      </c>
      <c r="B6635" t="s">
        <v>1013</v>
      </c>
      <c r="C6635" s="37" t="s">
        <v>34</v>
      </c>
      <c r="D6635" s="37" t="s">
        <v>1806</v>
      </c>
      <c r="E6635" s="35" t="s">
        <v>1806</v>
      </c>
      <c r="F6635" s="34">
        <v>1</v>
      </c>
      <c r="H6635">
        <f t="shared" si="310"/>
        <v>1</v>
      </c>
      <c r="I6635" t="s">
        <v>35</v>
      </c>
      <c r="J6635" s="1" t="s">
        <v>398</v>
      </c>
      <c r="K6635" s="23" t="s">
        <v>11557</v>
      </c>
      <c r="L6635" s="18" t="s">
        <v>676</v>
      </c>
      <c r="M6635" s="18" t="s">
        <v>1790</v>
      </c>
      <c r="N6635">
        <v>7.49</v>
      </c>
      <c r="O6635" s="31">
        <v>6.19</v>
      </c>
      <c r="P6635" s="31">
        <v>6.19</v>
      </c>
      <c r="Q6635">
        <v>0.7</v>
      </c>
      <c r="R6635">
        <f t="shared" si="309"/>
        <v>4.33</v>
      </c>
      <c r="S6635" s="38" t="s">
        <v>36</v>
      </c>
      <c r="T6635" s="27">
        <v>1</v>
      </c>
      <c r="U6635">
        <f t="shared" si="311"/>
        <v>4.33</v>
      </c>
      <c r="V6635" s="39" t="s">
        <v>36</v>
      </c>
    </row>
    <row r="6636" spans="1:22">
      <c r="A6636" s="29">
        <v>42158.392488425925</v>
      </c>
      <c r="B6636" t="s">
        <v>1013</v>
      </c>
      <c r="C6636" s="37" t="s">
        <v>34</v>
      </c>
      <c r="D6636" s="37" t="s">
        <v>1806</v>
      </c>
      <c r="E6636" s="35" t="s">
        <v>1806</v>
      </c>
      <c r="F6636" s="34">
        <v>1</v>
      </c>
      <c r="H6636">
        <f t="shared" si="310"/>
        <v>1</v>
      </c>
      <c r="I6636" t="s">
        <v>35</v>
      </c>
      <c r="J6636" s="1" t="s">
        <v>46</v>
      </c>
      <c r="K6636" s="23" t="s">
        <v>772</v>
      </c>
      <c r="L6636" s="18" t="s">
        <v>81</v>
      </c>
      <c r="M6636" s="18" t="s">
        <v>773</v>
      </c>
      <c r="N6636">
        <v>7.49</v>
      </c>
      <c r="O6636" s="31">
        <v>5.36</v>
      </c>
      <c r="P6636" s="31">
        <v>5.36</v>
      </c>
      <c r="Q6636">
        <v>0.7</v>
      </c>
      <c r="R6636">
        <f t="shared" si="309"/>
        <v>3.75</v>
      </c>
      <c r="S6636" s="38" t="s">
        <v>36</v>
      </c>
      <c r="T6636" s="27">
        <v>1</v>
      </c>
      <c r="U6636">
        <f t="shared" si="311"/>
        <v>3.75</v>
      </c>
      <c r="V6636" s="39" t="s">
        <v>36</v>
      </c>
    </row>
    <row r="6637" spans="1:22">
      <c r="A6637" s="29">
        <v>42158.417615740742</v>
      </c>
      <c r="B6637" t="s">
        <v>1013</v>
      </c>
      <c r="C6637" s="37" t="s">
        <v>34</v>
      </c>
      <c r="D6637" s="37" t="s">
        <v>1806</v>
      </c>
      <c r="E6637" s="35" t="s">
        <v>1806</v>
      </c>
      <c r="F6637" s="34">
        <v>1</v>
      </c>
      <c r="H6637">
        <f t="shared" si="310"/>
        <v>1</v>
      </c>
      <c r="I6637" t="s">
        <v>35</v>
      </c>
      <c r="J6637" s="1" t="s">
        <v>488</v>
      </c>
      <c r="K6637" s="23" t="s">
        <v>2435</v>
      </c>
      <c r="L6637" s="18" t="s">
        <v>515</v>
      </c>
      <c r="M6637" s="18" t="s">
        <v>1182</v>
      </c>
      <c r="N6637">
        <v>2.99</v>
      </c>
      <c r="O6637" s="31">
        <v>2.4700000000000002</v>
      </c>
      <c r="P6637" s="31">
        <v>2.4700000000000002</v>
      </c>
      <c r="Q6637">
        <v>0.7</v>
      </c>
      <c r="R6637">
        <f t="shared" si="309"/>
        <v>1.73</v>
      </c>
      <c r="S6637" s="38" t="s">
        <v>36</v>
      </c>
      <c r="T6637" s="27">
        <v>1</v>
      </c>
      <c r="U6637">
        <f t="shared" si="311"/>
        <v>1.73</v>
      </c>
      <c r="V6637" s="39" t="s">
        <v>36</v>
      </c>
    </row>
    <row r="6638" spans="1:22">
      <c r="A6638" s="29">
        <v>42158.418043981481</v>
      </c>
      <c r="B6638" t="s">
        <v>1013</v>
      </c>
      <c r="C6638" s="37" t="s">
        <v>34</v>
      </c>
      <c r="D6638" s="37" t="s">
        <v>1806</v>
      </c>
      <c r="E6638" s="35" t="s">
        <v>1806</v>
      </c>
      <c r="F6638" s="34">
        <v>1</v>
      </c>
      <c r="H6638">
        <f t="shared" si="310"/>
        <v>1</v>
      </c>
      <c r="I6638" t="s">
        <v>35</v>
      </c>
      <c r="J6638" s="1" t="s">
        <v>452</v>
      </c>
      <c r="K6638" s="23" t="s">
        <v>11558</v>
      </c>
      <c r="L6638" s="18" t="s">
        <v>1479</v>
      </c>
      <c r="M6638" s="18" t="s">
        <v>11559</v>
      </c>
      <c r="N6638">
        <v>6.49</v>
      </c>
      <c r="O6638" s="31">
        <v>5.36</v>
      </c>
      <c r="P6638" s="31">
        <v>5.36</v>
      </c>
      <c r="Q6638">
        <v>0.7</v>
      </c>
      <c r="R6638">
        <f t="shared" si="309"/>
        <v>3.75</v>
      </c>
      <c r="S6638" s="38" t="s">
        <v>36</v>
      </c>
      <c r="T6638" s="27">
        <v>1</v>
      </c>
      <c r="U6638">
        <f t="shared" si="311"/>
        <v>3.75</v>
      </c>
      <c r="V6638" s="39" t="s">
        <v>36</v>
      </c>
    </row>
    <row r="6639" spans="1:22">
      <c r="A6639" s="29">
        <v>42158.421979166669</v>
      </c>
      <c r="B6639" t="s">
        <v>1013</v>
      </c>
      <c r="C6639" s="37" t="s">
        <v>34</v>
      </c>
      <c r="D6639" s="37" t="s">
        <v>1806</v>
      </c>
      <c r="E6639" s="35" t="s">
        <v>1806</v>
      </c>
      <c r="F6639" s="34">
        <v>1</v>
      </c>
      <c r="H6639">
        <f t="shared" si="310"/>
        <v>1</v>
      </c>
      <c r="I6639" t="s">
        <v>35</v>
      </c>
      <c r="J6639" s="1" t="s">
        <v>38</v>
      </c>
      <c r="K6639" s="23" t="s">
        <v>374</v>
      </c>
      <c r="L6639" s="18" t="s">
        <v>1366</v>
      </c>
      <c r="M6639" s="18" t="s">
        <v>375</v>
      </c>
      <c r="N6639">
        <v>5.49</v>
      </c>
      <c r="O6639" s="31">
        <v>0.82</v>
      </c>
      <c r="P6639" s="31">
        <v>0.82</v>
      </c>
      <c r="Q6639">
        <v>0.7</v>
      </c>
      <c r="R6639">
        <f t="shared" si="309"/>
        <v>0.56999999999999995</v>
      </c>
      <c r="S6639" s="38" t="s">
        <v>36</v>
      </c>
      <c r="T6639" s="27">
        <v>1</v>
      </c>
      <c r="U6639">
        <f t="shared" si="311"/>
        <v>0.56999999999999995</v>
      </c>
      <c r="V6639" s="39" t="s">
        <v>36</v>
      </c>
    </row>
    <row r="6640" spans="1:22">
      <c r="A6640" s="29">
        <v>42158.429340277777</v>
      </c>
      <c r="B6640" t="s">
        <v>1013</v>
      </c>
      <c r="C6640" s="37" t="s">
        <v>34</v>
      </c>
      <c r="D6640" s="37" t="s">
        <v>1806</v>
      </c>
      <c r="E6640" s="35" t="s">
        <v>1806</v>
      </c>
      <c r="F6640" s="34">
        <v>1</v>
      </c>
      <c r="H6640">
        <f t="shared" si="310"/>
        <v>1</v>
      </c>
      <c r="I6640" t="s">
        <v>35</v>
      </c>
      <c r="J6640" s="1" t="s">
        <v>488</v>
      </c>
      <c r="K6640" s="23" t="s">
        <v>919</v>
      </c>
      <c r="L6640" s="18" t="s">
        <v>920</v>
      </c>
      <c r="M6640" s="18" t="s">
        <v>964</v>
      </c>
      <c r="N6640">
        <v>6.99</v>
      </c>
      <c r="O6640" s="31">
        <v>5.78</v>
      </c>
      <c r="P6640" s="31">
        <v>5.78</v>
      </c>
      <c r="Q6640">
        <v>0.7</v>
      </c>
      <c r="R6640">
        <f t="shared" si="309"/>
        <v>4.05</v>
      </c>
      <c r="S6640" s="38" t="s">
        <v>36</v>
      </c>
      <c r="T6640" s="27">
        <v>1</v>
      </c>
      <c r="U6640">
        <f t="shared" si="311"/>
        <v>4.05</v>
      </c>
      <c r="V6640" s="39" t="s">
        <v>36</v>
      </c>
    </row>
    <row r="6641" spans="1:22">
      <c r="A6641" s="29">
        <v>42158.441782407404</v>
      </c>
      <c r="B6641" t="s">
        <v>1013</v>
      </c>
      <c r="C6641" s="37" t="s">
        <v>34</v>
      </c>
      <c r="D6641" s="37" t="s">
        <v>1806</v>
      </c>
      <c r="E6641" s="35" t="s">
        <v>1806</v>
      </c>
      <c r="F6641" s="34">
        <v>1</v>
      </c>
      <c r="H6641">
        <f t="shared" si="310"/>
        <v>1</v>
      </c>
      <c r="I6641" t="s">
        <v>35</v>
      </c>
      <c r="J6641" s="1" t="s">
        <v>46</v>
      </c>
      <c r="K6641" s="23" t="s">
        <v>2120</v>
      </c>
      <c r="L6641" s="18" t="s">
        <v>118</v>
      </c>
      <c r="M6641" s="18" t="s">
        <v>1328</v>
      </c>
      <c r="N6641">
        <v>0.99</v>
      </c>
      <c r="O6641" s="31">
        <v>0.82</v>
      </c>
      <c r="P6641" s="31">
        <v>0.82</v>
      </c>
      <c r="Q6641">
        <v>0.7</v>
      </c>
      <c r="R6641">
        <f t="shared" si="309"/>
        <v>0.56999999999999995</v>
      </c>
      <c r="S6641" s="38" t="s">
        <v>36</v>
      </c>
      <c r="T6641" s="27">
        <v>1</v>
      </c>
      <c r="U6641">
        <f t="shared" si="311"/>
        <v>0.56999999999999995</v>
      </c>
      <c r="V6641" s="39" t="s">
        <v>36</v>
      </c>
    </row>
    <row r="6642" spans="1:22">
      <c r="A6642" s="29">
        <v>42158.441782407404</v>
      </c>
      <c r="B6642" t="s">
        <v>1013</v>
      </c>
      <c r="C6642" s="37" t="s">
        <v>34</v>
      </c>
      <c r="D6642" s="37" t="s">
        <v>1806</v>
      </c>
      <c r="E6642" s="35" t="s">
        <v>1806</v>
      </c>
      <c r="F6642" s="34">
        <v>1</v>
      </c>
      <c r="H6642">
        <f t="shared" si="310"/>
        <v>1</v>
      </c>
      <c r="I6642" t="s">
        <v>35</v>
      </c>
      <c r="J6642" s="1" t="s">
        <v>52</v>
      </c>
      <c r="K6642" s="23" t="s">
        <v>1538</v>
      </c>
      <c r="L6642" s="18" t="s">
        <v>175</v>
      </c>
      <c r="M6642" s="18" t="s">
        <v>1539</v>
      </c>
      <c r="N6642">
        <v>0.99</v>
      </c>
      <c r="O6642" s="31">
        <v>0.82</v>
      </c>
      <c r="P6642" s="31">
        <v>0.82</v>
      </c>
      <c r="Q6642">
        <v>0.7</v>
      </c>
      <c r="R6642">
        <f t="shared" si="309"/>
        <v>0.56999999999999995</v>
      </c>
      <c r="S6642" s="38" t="s">
        <v>36</v>
      </c>
      <c r="T6642" s="27">
        <v>1</v>
      </c>
      <c r="U6642">
        <f t="shared" si="311"/>
        <v>0.56999999999999995</v>
      </c>
      <c r="V6642" s="39" t="s">
        <v>36</v>
      </c>
    </row>
    <row r="6643" spans="1:22">
      <c r="A6643" s="29">
        <v>42158.458449074074</v>
      </c>
      <c r="B6643" t="s">
        <v>1013</v>
      </c>
      <c r="C6643" s="37" t="s">
        <v>34</v>
      </c>
      <c r="D6643" s="37" t="s">
        <v>1806</v>
      </c>
      <c r="E6643" s="35" t="s">
        <v>1806</v>
      </c>
      <c r="F6643" s="34">
        <v>1</v>
      </c>
      <c r="H6643">
        <f t="shared" si="310"/>
        <v>1</v>
      </c>
      <c r="I6643" t="s">
        <v>35</v>
      </c>
      <c r="J6643" s="1" t="s">
        <v>38</v>
      </c>
      <c r="K6643" s="23" t="s">
        <v>884</v>
      </c>
      <c r="L6643" s="18" t="s">
        <v>381</v>
      </c>
      <c r="M6643" s="18" t="s">
        <v>925</v>
      </c>
      <c r="N6643">
        <v>5.49</v>
      </c>
      <c r="O6643" s="31">
        <v>4.54</v>
      </c>
      <c r="P6643" s="31">
        <v>4.12</v>
      </c>
      <c r="Q6643">
        <v>0.7</v>
      </c>
      <c r="R6643">
        <f t="shared" si="309"/>
        <v>2.88</v>
      </c>
      <c r="S6643" s="38" t="s">
        <v>36</v>
      </c>
      <c r="T6643" s="27">
        <v>1</v>
      </c>
      <c r="U6643">
        <f t="shared" si="311"/>
        <v>2.88</v>
      </c>
      <c r="V6643" s="39" t="s">
        <v>36</v>
      </c>
    </row>
    <row r="6644" spans="1:22">
      <c r="A6644" s="29">
        <v>42158.458449074074</v>
      </c>
      <c r="B6644" t="s">
        <v>1013</v>
      </c>
      <c r="C6644" s="37" t="s">
        <v>34</v>
      </c>
      <c r="D6644" s="37" t="s">
        <v>1806</v>
      </c>
      <c r="E6644" s="35" t="s">
        <v>1806</v>
      </c>
      <c r="F6644" s="34">
        <v>1</v>
      </c>
      <c r="H6644">
        <f t="shared" si="310"/>
        <v>1</v>
      </c>
      <c r="I6644" t="s">
        <v>35</v>
      </c>
      <c r="J6644" s="1" t="s">
        <v>38</v>
      </c>
      <c r="K6644" s="23" t="s">
        <v>380</v>
      </c>
      <c r="L6644" s="18" t="s">
        <v>381</v>
      </c>
      <c r="M6644" s="18" t="s">
        <v>382</v>
      </c>
      <c r="N6644">
        <v>5.99</v>
      </c>
      <c r="O6644" s="31">
        <v>4.95</v>
      </c>
      <c r="P6644" s="31">
        <v>4.95</v>
      </c>
      <c r="Q6644">
        <v>0.7</v>
      </c>
      <c r="R6644">
        <f t="shared" si="309"/>
        <v>3.47</v>
      </c>
      <c r="S6644" s="38" t="s">
        <v>36</v>
      </c>
      <c r="T6644" s="27">
        <v>1</v>
      </c>
      <c r="U6644">
        <f t="shared" si="311"/>
        <v>3.47</v>
      </c>
      <c r="V6644" s="39" t="s">
        <v>36</v>
      </c>
    </row>
    <row r="6645" spans="1:22">
      <c r="A6645" s="29">
        <v>42158.459953703707</v>
      </c>
      <c r="B6645" t="s">
        <v>1013</v>
      </c>
      <c r="C6645" s="37" t="s">
        <v>34</v>
      </c>
      <c r="D6645" s="37" t="s">
        <v>1806</v>
      </c>
      <c r="E6645" s="35" t="s">
        <v>1806</v>
      </c>
      <c r="F6645" s="34">
        <v>1</v>
      </c>
      <c r="H6645">
        <f t="shared" si="310"/>
        <v>1</v>
      </c>
      <c r="I6645" t="s">
        <v>35</v>
      </c>
      <c r="J6645" s="1" t="s">
        <v>38</v>
      </c>
      <c r="K6645" s="23" t="s">
        <v>11560</v>
      </c>
      <c r="L6645" s="18" t="s">
        <v>3339</v>
      </c>
      <c r="M6645" s="18" t="s">
        <v>11561</v>
      </c>
      <c r="N6645">
        <v>6.99</v>
      </c>
      <c r="O6645" s="31">
        <v>5.78</v>
      </c>
      <c r="P6645" s="31">
        <v>5.78</v>
      </c>
      <c r="Q6645">
        <v>0.7</v>
      </c>
      <c r="R6645">
        <f t="shared" si="309"/>
        <v>4.05</v>
      </c>
      <c r="S6645" s="38" t="s">
        <v>36</v>
      </c>
      <c r="T6645" s="27">
        <v>1</v>
      </c>
      <c r="U6645">
        <f t="shared" si="311"/>
        <v>4.05</v>
      </c>
      <c r="V6645" s="39" t="s">
        <v>36</v>
      </c>
    </row>
    <row r="6646" spans="1:22">
      <c r="A6646" s="29">
        <v>42158.462037037039</v>
      </c>
      <c r="B6646" t="s">
        <v>1013</v>
      </c>
      <c r="C6646" s="37" t="s">
        <v>34</v>
      </c>
      <c r="D6646" s="37" t="s">
        <v>1806</v>
      </c>
      <c r="E6646" s="35" t="s">
        <v>1806</v>
      </c>
      <c r="F6646" s="34">
        <v>1</v>
      </c>
      <c r="H6646">
        <f t="shared" si="310"/>
        <v>1</v>
      </c>
      <c r="I6646" t="s">
        <v>35</v>
      </c>
      <c r="J6646" s="1" t="s">
        <v>52</v>
      </c>
      <c r="K6646" s="23" t="s">
        <v>3906</v>
      </c>
      <c r="L6646" s="18" t="s">
        <v>1212</v>
      </c>
      <c r="M6646" s="18" t="s">
        <v>3907</v>
      </c>
      <c r="N6646">
        <v>0.99</v>
      </c>
      <c r="O6646" s="31">
        <v>0.82</v>
      </c>
      <c r="P6646" s="31">
        <v>0.82</v>
      </c>
      <c r="Q6646">
        <v>0.7</v>
      </c>
      <c r="R6646">
        <f t="shared" si="309"/>
        <v>0.56999999999999995</v>
      </c>
      <c r="S6646" s="38" t="s">
        <v>36</v>
      </c>
      <c r="T6646" s="27">
        <v>1</v>
      </c>
      <c r="U6646">
        <f t="shared" si="311"/>
        <v>0.56999999999999995</v>
      </c>
      <c r="V6646" s="39" t="s">
        <v>36</v>
      </c>
    </row>
    <row r="6647" spans="1:22">
      <c r="A6647" s="29">
        <v>42158.462037037039</v>
      </c>
      <c r="B6647" t="s">
        <v>1013</v>
      </c>
      <c r="C6647" s="37" t="s">
        <v>34</v>
      </c>
      <c r="D6647" s="37" t="s">
        <v>1806</v>
      </c>
      <c r="E6647" s="35" t="s">
        <v>1806</v>
      </c>
      <c r="F6647" s="34">
        <v>1</v>
      </c>
      <c r="H6647">
        <f t="shared" si="310"/>
        <v>1</v>
      </c>
      <c r="I6647" t="s">
        <v>35</v>
      </c>
      <c r="J6647" s="1" t="s">
        <v>52</v>
      </c>
      <c r="K6647" s="23" t="s">
        <v>3491</v>
      </c>
      <c r="L6647" s="18" t="s">
        <v>175</v>
      </c>
      <c r="M6647" s="18" t="s">
        <v>3492</v>
      </c>
      <c r="N6647">
        <v>0.99</v>
      </c>
      <c r="O6647" s="31">
        <v>0.82</v>
      </c>
      <c r="P6647" s="31">
        <v>0.82</v>
      </c>
      <c r="Q6647">
        <v>0.7</v>
      </c>
      <c r="R6647">
        <f t="shared" si="309"/>
        <v>0.56999999999999995</v>
      </c>
      <c r="S6647" s="38" t="s">
        <v>36</v>
      </c>
      <c r="T6647" s="27">
        <v>1</v>
      </c>
      <c r="U6647">
        <f t="shared" si="311"/>
        <v>0.56999999999999995</v>
      </c>
      <c r="V6647" s="39" t="s">
        <v>36</v>
      </c>
    </row>
    <row r="6648" spans="1:22">
      <c r="A6648" s="29">
        <v>42158.480706018519</v>
      </c>
      <c r="B6648" t="s">
        <v>1013</v>
      </c>
      <c r="C6648" s="37" t="s">
        <v>34</v>
      </c>
      <c r="D6648" s="37" t="s">
        <v>1806</v>
      </c>
      <c r="E6648" s="35" t="s">
        <v>1806</v>
      </c>
      <c r="F6648" s="34">
        <v>1</v>
      </c>
      <c r="H6648">
        <f t="shared" si="310"/>
        <v>1</v>
      </c>
      <c r="I6648" t="s">
        <v>35</v>
      </c>
      <c r="J6648" s="1" t="s">
        <v>38</v>
      </c>
      <c r="K6648" s="23" t="s">
        <v>2745</v>
      </c>
      <c r="L6648" s="18" t="s">
        <v>1619</v>
      </c>
      <c r="M6648" s="18" t="s">
        <v>2746</v>
      </c>
      <c r="N6648">
        <v>6.49</v>
      </c>
      <c r="O6648" s="31">
        <v>5.36</v>
      </c>
      <c r="P6648" s="31">
        <v>5.36</v>
      </c>
      <c r="Q6648">
        <v>0.7</v>
      </c>
      <c r="R6648">
        <f t="shared" si="309"/>
        <v>3.75</v>
      </c>
      <c r="S6648" s="38" t="s">
        <v>36</v>
      </c>
      <c r="T6648" s="27">
        <v>1</v>
      </c>
      <c r="U6648">
        <f t="shared" si="311"/>
        <v>3.75</v>
      </c>
      <c r="V6648" s="39" t="s">
        <v>36</v>
      </c>
    </row>
    <row r="6649" spans="1:22">
      <c r="A6649" s="29">
        <v>42158.482037037036</v>
      </c>
      <c r="B6649" t="s">
        <v>1013</v>
      </c>
      <c r="C6649" s="37" t="s">
        <v>34</v>
      </c>
      <c r="D6649" s="37" t="s">
        <v>1806</v>
      </c>
      <c r="E6649" s="35" t="s">
        <v>1806</v>
      </c>
      <c r="F6649" s="34">
        <v>1</v>
      </c>
      <c r="H6649">
        <f t="shared" si="310"/>
        <v>1</v>
      </c>
      <c r="I6649" t="s">
        <v>35</v>
      </c>
      <c r="J6649" s="1" t="s">
        <v>46</v>
      </c>
      <c r="K6649" s="23" t="s">
        <v>11562</v>
      </c>
      <c r="L6649" s="18" t="s">
        <v>10248</v>
      </c>
      <c r="M6649" s="18" t="s">
        <v>11563</v>
      </c>
      <c r="N6649">
        <v>20.99</v>
      </c>
      <c r="O6649" s="31">
        <v>17.350000000000001</v>
      </c>
      <c r="P6649" s="31">
        <v>14.04</v>
      </c>
      <c r="Q6649">
        <v>0.7</v>
      </c>
      <c r="R6649">
        <f t="shared" si="309"/>
        <v>9.83</v>
      </c>
      <c r="S6649" s="38" t="s">
        <v>36</v>
      </c>
      <c r="T6649" s="27">
        <v>1</v>
      </c>
      <c r="U6649">
        <f t="shared" si="311"/>
        <v>9.83</v>
      </c>
      <c r="V6649" s="39" t="s">
        <v>36</v>
      </c>
    </row>
    <row r="6650" spans="1:22">
      <c r="A6650" s="29">
        <v>42158.492210648146</v>
      </c>
      <c r="B6650" t="s">
        <v>86</v>
      </c>
      <c r="C6650" s="37" t="s">
        <v>37</v>
      </c>
      <c r="D6650" s="37" t="s">
        <v>1806</v>
      </c>
      <c r="E6650" s="35" t="s">
        <v>1988</v>
      </c>
      <c r="F6650" s="34">
        <v>1</v>
      </c>
      <c r="H6650">
        <f t="shared" si="310"/>
        <v>1</v>
      </c>
      <c r="I6650" t="s">
        <v>35</v>
      </c>
      <c r="J6650" s="1" t="s">
        <v>398</v>
      </c>
      <c r="K6650" s="23" t="s">
        <v>11564</v>
      </c>
      <c r="L6650" s="18" t="s">
        <v>11442</v>
      </c>
      <c r="M6650" s="18" t="s">
        <v>11565</v>
      </c>
      <c r="N6650">
        <v>10.99</v>
      </c>
      <c r="O6650" s="31">
        <v>10.37</v>
      </c>
      <c r="P6650" s="31">
        <v>10.39</v>
      </c>
      <c r="Q6650">
        <v>0.7</v>
      </c>
      <c r="R6650">
        <f t="shared" si="309"/>
        <v>7.27</v>
      </c>
      <c r="S6650" s="38" t="s">
        <v>36</v>
      </c>
      <c r="T6650" s="27">
        <v>1</v>
      </c>
      <c r="U6650">
        <f t="shared" si="311"/>
        <v>7.27</v>
      </c>
      <c r="V6650" s="39" t="s">
        <v>36</v>
      </c>
    </row>
    <row r="6651" spans="1:22">
      <c r="A6651" s="29">
        <v>42158.492210648146</v>
      </c>
      <c r="B6651" t="s">
        <v>86</v>
      </c>
      <c r="C6651" s="37" t="s">
        <v>37</v>
      </c>
      <c r="D6651" s="37" t="s">
        <v>1806</v>
      </c>
      <c r="E6651" s="35" t="s">
        <v>1988</v>
      </c>
      <c r="F6651" s="34">
        <v>1</v>
      </c>
      <c r="H6651">
        <f t="shared" si="310"/>
        <v>1</v>
      </c>
      <c r="I6651" t="s">
        <v>35</v>
      </c>
      <c r="J6651" s="1" t="s">
        <v>1263</v>
      </c>
      <c r="K6651" s="23" t="s">
        <v>5310</v>
      </c>
      <c r="L6651" s="18" t="s">
        <v>2591</v>
      </c>
      <c r="M6651" s="18" t="s">
        <v>5311</v>
      </c>
      <c r="N6651">
        <v>6.49</v>
      </c>
      <c r="O6651" s="31">
        <v>6.12</v>
      </c>
      <c r="P6651" s="31">
        <v>6.13</v>
      </c>
      <c r="Q6651">
        <v>0.7</v>
      </c>
      <c r="R6651">
        <f t="shared" si="309"/>
        <v>4.29</v>
      </c>
      <c r="S6651" s="38" t="s">
        <v>36</v>
      </c>
      <c r="T6651" s="27">
        <v>1</v>
      </c>
      <c r="U6651">
        <f t="shared" si="311"/>
        <v>4.29</v>
      </c>
      <c r="V6651" s="39" t="s">
        <v>36</v>
      </c>
    </row>
    <row r="6652" spans="1:22">
      <c r="A6652" s="29">
        <v>42158.522048611114</v>
      </c>
      <c r="B6652" t="s">
        <v>1013</v>
      </c>
      <c r="C6652" s="37" t="s">
        <v>34</v>
      </c>
      <c r="D6652" s="37" t="s">
        <v>1806</v>
      </c>
      <c r="E6652" s="35" t="s">
        <v>1806</v>
      </c>
      <c r="F6652" s="34">
        <v>1</v>
      </c>
      <c r="H6652">
        <f t="shared" si="310"/>
        <v>1</v>
      </c>
      <c r="I6652" t="s">
        <v>35</v>
      </c>
      <c r="J6652" s="1" t="s">
        <v>52</v>
      </c>
      <c r="K6652" s="23" t="s">
        <v>259</v>
      </c>
      <c r="L6652" s="18" t="s">
        <v>87</v>
      </c>
      <c r="M6652" s="18" t="s">
        <v>2828</v>
      </c>
      <c r="N6652">
        <v>2.4900000000000002</v>
      </c>
      <c r="O6652" s="31">
        <v>2.06</v>
      </c>
      <c r="P6652" s="31">
        <v>2.06</v>
      </c>
      <c r="Q6652">
        <v>0.7</v>
      </c>
      <c r="R6652">
        <f t="shared" si="309"/>
        <v>1.44</v>
      </c>
      <c r="S6652" s="38" t="s">
        <v>36</v>
      </c>
      <c r="T6652" s="27">
        <v>1</v>
      </c>
      <c r="U6652">
        <f t="shared" si="311"/>
        <v>1.44</v>
      </c>
      <c r="V6652" s="39" t="s">
        <v>36</v>
      </c>
    </row>
    <row r="6653" spans="1:22">
      <c r="A6653" s="29">
        <v>42158.522048611114</v>
      </c>
      <c r="B6653" t="s">
        <v>1013</v>
      </c>
      <c r="C6653" s="37" t="s">
        <v>34</v>
      </c>
      <c r="D6653" s="37" t="s">
        <v>1806</v>
      </c>
      <c r="E6653" s="35" t="s">
        <v>1806</v>
      </c>
      <c r="F6653" s="34">
        <v>1</v>
      </c>
      <c r="H6653">
        <f t="shared" si="310"/>
        <v>1</v>
      </c>
      <c r="I6653" t="s">
        <v>35</v>
      </c>
      <c r="J6653" s="1" t="s">
        <v>46</v>
      </c>
      <c r="K6653" s="23" t="s">
        <v>228</v>
      </c>
      <c r="L6653" s="18" t="s">
        <v>155</v>
      </c>
      <c r="M6653" s="18" t="s">
        <v>1323</v>
      </c>
      <c r="N6653">
        <v>0.49</v>
      </c>
      <c r="O6653" s="31">
        <v>0.4</v>
      </c>
      <c r="P6653" s="31">
        <v>0.4</v>
      </c>
      <c r="Q6653">
        <v>0.7</v>
      </c>
      <c r="R6653">
        <f t="shared" si="309"/>
        <v>0.28000000000000003</v>
      </c>
      <c r="S6653" s="38" t="s">
        <v>36</v>
      </c>
      <c r="T6653" s="27">
        <v>1</v>
      </c>
      <c r="U6653">
        <f t="shared" si="311"/>
        <v>0.28000000000000003</v>
      </c>
      <c r="V6653" s="39" t="s">
        <v>36</v>
      </c>
    </row>
    <row r="6654" spans="1:22">
      <c r="A6654" s="29">
        <v>42158.523692129631</v>
      </c>
      <c r="B6654" t="s">
        <v>1013</v>
      </c>
      <c r="C6654" s="37" t="s">
        <v>34</v>
      </c>
      <c r="D6654" s="37" t="s">
        <v>1806</v>
      </c>
      <c r="E6654" s="35" t="s">
        <v>1806</v>
      </c>
      <c r="F6654" s="34">
        <v>1</v>
      </c>
      <c r="H6654">
        <f t="shared" si="310"/>
        <v>1</v>
      </c>
      <c r="I6654" t="s">
        <v>35</v>
      </c>
      <c r="J6654" s="1" t="s">
        <v>398</v>
      </c>
      <c r="K6654" s="23" t="s">
        <v>596</v>
      </c>
      <c r="L6654" s="18" t="s">
        <v>112</v>
      </c>
      <c r="M6654" s="18" t="s">
        <v>597</v>
      </c>
      <c r="N6654">
        <v>6.99</v>
      </c>
      <c r="O6654" s="31">
        <v>5.78</v>
      </c>
      <c r="P6654" s="31">
        <v>5.78</v>
      </c>
      <c r="Q6654">
        <v>0.7</v>
      </c>
      <c r="R6654">
        <f t="shared" si="309"/>
        <v>4.05</v>
      </c>
      <c r="S6654" s="38" t="s">
        <v>36</v>
      </c>
      <c r="T6654" s="27">
        <v>1</v>
      </c>
      <c r="U6654">
        <f t="shared" si="311"/>
        <v>4.05</v>
      </c>
      <c r="V6654" s="39" t="s">
        <v>36</v>
      </c>
    </row>
    <row r="6655" spans="1:22">
      <c r="A6655" s="29">
        <v>42158.532407407409</v>
      </c>
      <c r="B6655" t="s">
        <v>1013</v>
      </c>
      <c r="C6655" s="37" t="s">
        <v>34</v>
      </c>
      <c r="D6655" s="37" t="s">
        <v>1806</v>
      </c>
      <c r="E6655" s="35" t="s">
        <v>1806</v>
      </c>
      <c r="F6655" s="34">
        <v>1</v>
      </c>
      <c r="H6655">
        <f t="shared" si="310"/>
        <v>1</v>
      </c>
      <c r="I6655" t="s">
        <v>35</v>
      </c>
      <c r="J6655" s="1" t="s">
        <v>38</v>
      </c>
      <c r="K6655" s="23" t="s">
        <v>970</v>
      </c>
      <c r="L6655" s="18" t="s">
        <v>719</v>
      </c>
      <c r="M6655" s="18" t="s">
        <v>971</v>
      </c>
      <c r="N6655">
        <v>5.99</v>
      </c>
      <c r="O6655" s="31">
        <v>4.95</v>
      </c>
      <c r="P6655" s="31">
        <v>4.95</v>
      </c>
      <c r="Q6655">
        <v>0.7</v>
      </c>
      <c r="R6655">
        <f t="shared" si="309"/>
        <v>3.47</v>
      </c>
      <c r="S6655" s="38" t="s">
        <v>36</v>
      </c>
      <c r="T6655" s="27">
        <v>1</v>
      </c>
      <c r="U6655">
        <f t="shared" si="311"/>
        <v>3.47</v>
      </c>
      <c r="V6655" s="39" t="s">
        <v>36</v>
      </c>
    </row>
    <row r="6656" spans="1:22">
      <c r="A6656" s="29">
        <v>42158.532442129632</v>
      </c>
      <c r="B6656" t="s">
        <v>1013</v>
      </c>
      <c r="C6656" s="37" t="s">
        <v>34</v>
      </c>
      <c r="D6656" s="37" t="s">
        <v>1806</v>
      </c>
      <c r="E6656" s="35" t="s">
        <v>1806</v>
      </c>
      <c r="F6656" s="34">
        <v>1</v>
      </c>
      <c r="H6656">
        <f t="shared" si="310"/>
        <v>1</v>
      </c>
      <c r="I6656" t="s">
        <v>35</v>
      </c>
      <c r="J6656" s="1" t="s">
        <v>38</v>
      </c>
      <c r="K6656" s="23" t="s">
        <v>754</v>
      </c>
      <c r="L6656" s="18" t="s">
        <v>719</v>
      </c>
      <c r="M6656" s="18" t="s">
        <v>755</v>
      </c>
      <c r="N6656">
        <v>5.99</v>
      </c>
      <c r="O6656" s="31">
        <v>4.95</v>
      </c>
      <c r="P6656" s="31">
        <v>4.95</v>
      </c>
      <c r="Q6656">
        <v>0.7</v>
      </c>
      <c r="R6656">
        <f t="shared" si="309"/>
        <v>3.47</v>
      </c>
      <c r="S6656" s="38" t="s">
        <v>36</v>
      </c>
      <c r="T6656" s="27">
        <v>1</v>
      </c>
      <c r="U6656">
        <f t="shared" si="311"/>
        <v>3.47</v>
      </c>
      <c r="V6656" s="39" t="s">
        <v>36</v>
      </c>
    </row>
    <row r="6657" spans="1:22">
      <c r="A6657" s="29">
        <v>42158.532465277778</v>
      </c>
      <c r="B6657" t="s">
        <v>1013</v>
      </c>
      <c r="C6657" s="37" t="s">
        <v>34</v>
      </c>
      <c r="D6657" s="37" t="s">
        <v>1806</v>
      </c>
      <c r="E6657" s="35" t="s">
        <v>1806</v>
      </c>
      <c r="F6657" s="34">
        <v>1</v>
      </c>
      <c r="H6657">
        <f t="shared" si="310"/>
        <v>1</v>
      </c>
      <c r="I6657" t="s">
        <v>35</v>
      </c>
      <c r="J6657" s="1" t="s">
        <v>38</v>
      </c>
      <c r="K6657" s="23" t="s">
        <v>1051</v>
      </c>
      <c r="L6657" s="18" t="s">
        <v>307</v>
      </c>
      <c r="M6657" s="18" t="s">
        <v>1052</v>
      </c>
      <c r="N6657">
        <v>4.99</v>
      </c>
      <c r="O6657" s="31">
        <v>4.12</v>
      </c>
      <c r="P6657" s="31">
        <v>4.12</v>
      </c>
      <c r="Q6657">
        <v>0.7</v>
      </c>
      <c r="R6657">
        <f t="shared" si="309"/>
        <v>2.88</v>
      </c>
      <c r="S6657" s="38" t="s">
        <v>36</v>
      </c>
      <c r="T6657" s="27">
        <v>1</v>
      </c>
      <c r="U6657">
        <f t="shared" si="311"/>
        <v>2.88</v>
      </c>
      <c r="V6657" s="39" t="s">
        <v>36</v>
      </c>
    </row>
    <row r="6658" spans="1:22">
      <c r="A6658" s="29">
        <v>42158.532488425924</v>
      </c>
      <c r="B6658" t="s">
        <v>1013</v>
      </c>
      <c r="C6658" s="37" t="s">
        <v>34</v>
      </c>
      <c r="D6658" s="37" t="s">
        <v>1806</v>
      </c>
      <c r="E6658" s="35" t="s">
        <v>1806</v>
      </c>
      <c r="F6658" s="34">
        <v>1</v>
      </c>
      <c r="H6658">
        <f t="shared" si="310"/>
        <v>1</v>
      </c>
      <c r="I6658" t="s">
        <v>35</v>
      </c>
      <c r="J6658" s="1" t="s">
        <v>38</v>
      </c>
      <c r="K6658" s="23" t="s">
        <v>807</v>
      </c>
      <c r="L6658" s="18" t="s">
        <v>307</v>
      </c>
      <c r="M6658" s="18" t="s">
        <v>808</v>
      </c>
      <c r="N6658">
        <v>4.99</v>
      </c>
      <c r="O6658" s="31">
        <v>4.12</v>
      </c>
      <c r="P6658" s="31">
        <v>4.12</v>
      </c>
      <c r="Q6658">
        <v>0.7</v>
      </c>
      <c r="R6658">
        <f t="shared" ref="R6658:R6721" si="312">ROUND(P6658*Q6658,2)*H6658</f>
        <v>2.88</v>
      </c>
      <c r="S6658" s="38" t="s">
        <v>36</v>
      </c>
      <c r="T6658" s="27">
        <v>1</v>
      </c>
      <c r="U6658">
        <f t="shared" si="311"/>
        <v>2.88</v>
      </c>
      <c r="V6658" s="39" t="s">
        <v>36</v>
      </c>
    </row>
    <row r="6659" spans="1:22">
      <c r="A6659" s="29">
        <v>42158.532523148147</v>
      </c>
      <c r="B6659" t="s">
        <v>1013</v>
      </c>
      <c r="C6659" s="37" t="s">
        <v>34</v>
      </c>
      <c r="D6659" s="37" t="s">
        <v>1806</v>
      </c>
      <c r="E6659" s="35" t="s">
        <v>1806</v>
      </c>
      <c r="F6659" s="34">
        <v>1</v>
      </c>
      <c r="H6659">
        <f t="shared" ref="H6659:H6722" si="313">F6659-G6659</f>
        <v>1</v>
      </c>
      <c r="I6659" t="s">
        <v>35</v>
      </c>
      <c r="J6659" s="1" t="s">
        <v>38</v>
      </c>
      <c r="K6659" s="23" t="s">
        <v>568</v>
      </c>
      <c r="L6659" s="18" t="s">
        <v>307</v>
      </c>
      <c r="M6659" s="18" t="s">
        <v>569</v>
      </c>
      <c r="N6659">
        <v>4.99</v>
      </c>
      <c r="O6659" s="31">
        <v>4.12</v>
      </c>
      <c r="P6659" s="31">
        <v>4.12</v>
      </c>
      <c r="Q6659">
        <v>0.7</v>
      </c>
      <c r="R6659">
        <f t="shared" si="312"/>
        <v>2.88</v>
      </c>
      <c r="S6659" s="38" t="s">
        <v>36</v>
      </c>
      <c r="T6659" s="27">
        <v>1</v>
      </c>
      <c r="U6659">
        <f t="shared" ref="U6659:U6722" si="314">ROUND(T6659*R6659,2)</f>
        <v>2.88</v>
      </c>
      <c r="V6659" s="39" t="s">
        <v>36</v>
      </c>
    </row>
    <row r="6660" spans="1:22">
      <c r="A6660" s="29">
        <v>42158.542650462965</v>
      </c>
      <c r="B6660" t="s">
        <v>1013</v>
      </c>
      <c r="C6660" s="37" t="s">
        <v>34</v>
      </c>
      <c r="D6660" s="37" t="s">
        <v>1806</v>
      </c>
      <c r="E6660" s="35" t="s">
        <v>1806</v>
      </c>
      <c r="F6660" s="34">
        <v>1</v>
      </c>
      <c r="H6660">
        <f t="shared" si="313"/>
        <v>1</v>
      </c>
      <c r="I6660" t="s">
        <v>35</v>
      </c>
      <c r="J6660" s="1" t="s">
        <v>38</v>
      </c>
      <c r="K6660" s="23" t="s">
        <v>3524</v>
      </c>
      <c r="L6660" s="18" t="s">
        <v>39</v>
      </c>
      <c r="M6660" s="18" t="s">
        <v>3525</v>
      </c>
      <c r="N6660">
        <v>7.49</v>
      </c>
      <c r="O6660" s="31">
        <v>6.19</v>
      </c>
      <c r="P6660" s="31">
        <v>5.78</v>
      </c>
      <c r="Q6660">
        <v>0.7</v>
      </c>
      <c r="R6660">
        <f t="shared" si="312"/>
        <v>4.05</v>
      </c>
      <c r="S6660" s="38" t="s">
        <v>36</v>
      </c>
      <c r="T6660" s="27">
        <v>1</v>
      </c>
      <c r="U6660">
        <f t="shared" si="314"/>
        <v>4.05</v>
      </c>
      <c r="V6660" s="39" t="s">
        <v>36</v>
      </c>
    </row>
    <row r="6661" spans="1:22">
      <c r="A6661" s="29">
        <v>42158.550324074073</v>
      </c>
      <c r="B6661" t="s">
        <v>1013</v>
      </c>
      <c r="C6661" s="37" t="s">
        <v>34</v>
      </c>
      <c r="D6661" s="37" t="s">
        <v>1806</v>
      </c>
      <c r="E6661" s="35" t="s">
        <v>1806</v>
      </c>
      <c r="F6661" s="34">
        <v>1</v>
      </c>
      <c r="H6661">
        <f t="shared" si="313"/>
        <v>1</v>
      </c>
      <c r="I6661" t="s">
        <v>35</v>
      </c>
      <c r="J6661" s="1" t="s">
        <v>38</v>
      </c>
      <c r="K6661" s="23" t="s">
        <v>844</v>
      </c>
      <c r="L6661" s="18" t="s">
        <v>132</v>
      </c>
      <c r="M6661" s="18" t="s">
        <v>845</v>
      </c>
      <c r="N6661">
        <v>4.99</v>
      </c>
      <c r="O6661" s="31">
        <v>4.12</v>
      </c>
      <c r="P6661" s="31">
        <v>4.12</v>
      </c>
      <c r="Q6661">
        <v>0.7</v>
      </c>
      <c r="R6661">
        <f t="shared" si="312"/>
        <v>2.88</v>
      </c>
      <c r="S6661" s="38" t="s">
        <v>36</v>
      </c>
      <c r="T6661" s="27">
        <v>1</v>
      </c>
      <c r="U6661">
        <f t="shared" si="314"/>
        <v>2.88</v>
      </c>
      <c r="V6661" s="39" t="s">
        <v>36</v>
      </c>
    </row>
    <row r="6662" spans="1:22">
      <c r="A6662" s="29">
        <v>42158.550335648149</v>
      </c>
      <c r="B6662" t="s">
        <v>1013</v>
      </c>
      <c r="C6662" s="37" t="s">
        <v>34</v>
      </c>
      <c r="D6662" s="37" t="s">
        <v>1806</v>
      </c>
      <c r="E6662" s="35" t="s">
        <v>1806</v>
      </c>
      <c r="F6662" s="34">
        <v>1</v>
      </c>
      <c r="H6662">
        <f t="shared" si="313"/>
        <v>1</v>
      </c>
      <c r="I6662" t="s">
        <v>35</v>
      </c>
      <c r="J6662" s="1" t="s">
        <v>398</v>
      </c>
      <c r="K6662" s="23" t="s">
        <v>11566</v>
      </c>
      <c r="L6662" s="18" t="s">
        <v>386</v>
      </c>
      <c r="M6662" s="18" t="s">
        <v>11567</v>
      </c>
      <c r="N6662">
        <v>0.99</v>
      </c>
      <c r="O6662" s="31">
        <v>0.82</v>
      </c>
      <c r="P6662" s="31">
        <v>0.82</v>
      </c>
      <c r="Q6662">
        <v>0.7</v>
      </c>
      <c r="R6662">
        <f t="shared" si="312"/>
        <v>0.56999999999999995</v>
      </c>
      <c r="S6662" s="38" t="s">
        <v>36</v>
      </c>
      <c r="T6662" s="27">
        <v>1</v>
      </c>
      <c r="U6662">
        <f t="shared" si="314"/>
        <v>0.56999999999999995</v>
      </c>
      <c r="V6662" s="39" t="s">
        <v>36</v>
      </c>
    </row>
    <row r="6663" spans="1:22">
      <c r="A6663" s="29">
        <v>42158.556238425925</v>
      </c>
      <c r="B6663" t="s">
        <v>1013</v>
      </c>
      <c r="C6663" s="37" t="s">
        <v>34</v>
      </c>
      <c r="D6663" s="37" t="s">
        <v>1806</v>
      </c>
      <c r="E6663" s="35" t="s">
        <v>1806</v>
      </c>
      <c r="F6663" s="34">
        <v>1</v>
      </c>
      <c r="H6663">
        <f t="shared" si="313"/>
        <v>1</v>
      </c>
      <c r="I6663" t="s">
        <v>35</v>
      </c>
      <c r="J6663" s="1" t="s">
        <v>52</v>
      </c>
      <c r="K6663" s="23" t="s">
        <v>3255</v>
      </c>
      <c r="L6663" s="18" t="s">
        <v>336</v>
      </c>
      <c r="M6663" s="18" t="s">
        <v>3256</v>
      </c>
      <c r="N6663">
        <v>5.99</v>
      </c>
      <c r="O6663" s="31">
        <v>4.95</v>
      </c>
      <c r="P6663" s="31">
        <v>4.95</v>
      </c>
      <c r="Q6663">
        <v>0.7</v>
      </c>
      <c r="R6663">
        <f t="shared" si="312"/>
        <v>3.47</v>
      </c>
      <c r="S6663" s="38" t="s">
        <v>36</v>
      </c>
      <c r="T6663" s="27">
        <v>1</v>
      </c>
      <c r="U6663">
        <f t="shared" si="314"/>
        <v>3.47</v>
      </c>
      <c r="V6663" s="39" t="s">
        <v>36</v>
      </c>
    </row>
    <row r="6664" spans="1:22">
      <c r="A6664" s="29">
        <v>42158.556238425925</v>
      </c>
      <c r="B6664" t="s">
        <v>1013</v>
      </c>
      <c r="C6664" s="37" t="s">
        <v>34</v>
      </c>
      <c r="D6664" s="37" t="s">
        <v>1806</v>
      </c>
      <c r="E6664" s="35" t="s">
        <v>1806</v>
      </c>
      <c r="F6664" s="34">
        <v>1</v>
      </c>
      <c r="H6664">
        <f t="shared" si="313"/>
        <v>1</v>
      </c>
      <c r="I6664" t="s">
        <v>35</v>
      </c>
      <c r="J6664" s="1" t="s">
        <v>52</v>
      </c>
      <c r="K6664" s="23" t="s">
        <v>3947</v>
      </c>
      <c r="L6664" s="18" t="s">
        <v>336</v>
      </c>
      <c r="M6664" s="18" t="s">
        <v>3948</v>
      </c>
      <c r="N6664">
        <v>6.99</v>
      </c>
      <c r="O6664" s="31">
        <v>5.78</v>
      </c>
      <c r="P6664" s="31">
        <v>5.78</v>
      </c>
      <c r="Q6664">
        <v>0.7</v>
      </c>
      <c r="R6664">
        <f t="shared" si="312"/>
        <v>4.05</v>
      </c>
      <c r="S6664" s="38" t="s">
        <v>36</v>
      </c>
      <c r="T6664" s="27">
        <v>1</v>
      </c>
      <c r="U6664">
        <f t="shared" si="314"/>
        <v>4.05</v>
      </c>
      <c r="V6664" s="39" t="s">
        <v>36</v>
      </c>
    </row>
    <row r="6665" spans="1:22">
      <c r="A6665" s="29">
        <v>42158.556250000001</v>
      </c>
      <c r="B6665" t="s">
        <v>1013</v>
      </c>
      <c r="C6665" s="37" t="s">
        <v>34</v>
      </c>
      <c r="D6665" s="37" t="s">
        <v>1806</v>
      </c>
      <c r="E6665" s="35" t="s">
        <v>1806</v>
      </c>
      <c r="F6665" s="34">
        <v>1</v>
      </c>
      <c r="H6665">
        <f t="shared" si="313"/>
        <v>1</v>
      </c>
      <c r="I6665" t="s">
        <v>35</v>
      </c>
      <c r="J6665" s="1" t="s">
        <v>52</v>
      </c>
      <c r="K6665" s="23" t="s">
        <v>3239</v>
      </c>
      <c r="L6665" s="18" t="s">
        <v>336</v>
      </c>
      <c r="M6665" s="18" t="s">
        <v>3240</v>
      </c>
      <c r="N6665">
        <v>6.99</v>
      </c>
      <c r="O6665" s="31">
        <v>5.78</v>
      </c>
      <c r="P6665" s="31">
        <v>5.78</v>
      </c>
      <c r="Q6665">
        <v>0.7</v>
      </c>
      <c r="R6665">
        <f t="shared" si="312"/>
        <v>4.05</v>
      </c>
      <c r="S6665" s="38" t="s">
        <v>36</v>
      </c>
      <c r="T6665" s="27">
        <v>1</v>
      </c>
      <c r="U6665">
        <f t="shared" si="314"/>
        <v>4.05</v>
      </c>
      <c r="V6665" s="39" t="s">
        <v>36</v>
      </c>
    </row>
    <row r="6666" spans="1:22">
      <c r="A6666" s="29">
        <v>42158.556250000001</v>
      </c>
      <c r="B6666" t="s">
        <v>1013</v>
      </c>
      <c r="C6666" s="37" t="s">
        <v>34</v>
      </c>
      <c r="D6666" s="37" t="s">
        <v>1806</v>
      </c>
      <c r="E6666" s="35" t="s">
        <v>1806</v>
      </c>
      <c r="F6666" s="34">
        <v>1</v>
      </c>
      <c r="H6666">
        <f t="shared" si="313"/>
        <v>1</v>
      </c>
      <c r="I6666" t="s">
        <v>35</v>
      </c>
      <c r="J6666" s="1" t="s">
        <v>52</v>
      </c>
      <c r="K6666" s="23" t="s">
        <v>4876</v>
      </c>
      <c r="L6666" s="18" t="s">
        <v>336</v>
      </c>
      <c r="M6666" s="18" t="s">
        <v>4877</v>
      </c>
      <c r="N6666">
        <v>5.99</v>
      </c>
      <c r="O6666" s="31">
        <v>4.95</v>
      </c>
      <c r="P6666" s="31">
        <v>4.95</v>
      </c>
      <c r="Q6666">
        <v>0.7</v>
      </c>
      <c r="R6666">
        <f t="shared" si="312"/>
        <v>3.47</v>
      </c>
      <c r="S6666" s="38" t="s">
        <v>36</v>
      </c>
      <c r="T6666" s="27">
        <v>1</v>
      </c>
      <c r="U6666">
        <f t="shared" si="314"/>
        <v>3.47</v>
      </c>
      <c r="V6666" s="39" t="s">
        <v>36</v>
      </c>
    </row>
    <row r="6667" spans="1:22">
      <c r="A6667" s="29">
        <v>42158.558287037034</v>
      </c>
      <c r="B6667" t="s">
        <v>1013</v>
      </c>
      <c r="C6667" s="37" t="s">
        <v>34</v>
      </c>
      <c r="D6667" s="37" t="s">
        <v>1806</v>
      </c>
      <c r="E6667" s="35" t="s">
        <v>1806</v>
      </c>
      <c r="F6667" s="34">
        <v>1</v>
      </c>
      <c r="H6667">
        <f t="shared" si="313"/>
        <v>1</v>
      </c>
      <c r="I6667" t="s">
        <v>35</v>
      </c>
      <c r="J6667" s="1" t="s">
        <v>38</v>
      </c>
      <c r="K6667" s="23" t="s">
        <v>567</v>
      </c>
      <c r="L6667" s="18" t="s">
        <v>78</v>
      </c>
      <c r="M6667" s="18" t="s">
        <v>936</v>
      </c>
      <c r="N6667">
        <v>4.99</v>
      </c>
      <c r="O6667" s="31">
        <v>4.12</v>
      </c>
      <c r="P6667" s="31">
        <v>4.12</v>
      </c>
      <c r="Q6667">
        <v>0.7</v>
      </c>
      <c r="R6667">
        <f t="shared" si="312"/>
        <v>2.88</v>
      </c>
      <c r="S6667" s="38" t="s">
        <v>36</v>
      </c>
      <c r="T6667" s="27">
        <v>1</v>
      </c>
      <c r="U6667">
        <f t="shared" si="314"/>
        <v>2.88</v>
      </c>
      <c r="V6667" s="39" t="s">
        <v>36</v>
      </c>
    </row>
    <row r="6668" spans="1:22">
      <c r="A6668" s="29">
        <v>42158.558379629627</v>
      </c>
      <c r="B6668" t="s">
        <v>1013</v>
      </c>
      <c r="C6668" s="37" t="s">
        <v>34</v>
      </c>
      <c r="D6668" s="37" t="s">
        <v>1806</v>
      </c>
      <c r="E6668" s="35" t="s">
        <v>1806</v>
      </c>
      <c r="F6668" s="34">
        <v>1</v>
      </c>
      <c r="H6668">
        <f t="shared" si="313"/>
        <v>1</v>
      </c>
      <c r="I6668" t="s">
        <v>35</v>
      </c>
      <c r="J6668" s="1" t="s">
        <v>46</v>
      </c>
      <c r="K6668" s="23" t="s">
        <v>243</v>
      </c>
      <c r="L6668" s="18" t="s">
        <v>174</v>
      </c>
      <c r="M6668" s="18" t="s">
        <v>218</v>
      </c>
      <c r="N6668">
        <v>2.4900000000000002</v>
      </c>
      <c r="O6668" s="31">
        <v>2.06</v>
      </c>
      <c r="P6668" s="31">
        <v>5.95</v>
      </c>
      <c r="Q6668">
        <v>0.7</v>
      </c>
      <c r="R6668">
        <f t="shared" si="312"/>
        <v>4.17</v>
      </c>
      <c r="S6668" s="38" t="s">
        <v>36</v>
      </c>
      <c r="T6668" s="27">
        <v>1</v>
      </c>
      <c r="U6668">
        <f t="shared" si="314"/>
        <v>4.17</v>
      </c>
      <c r="V6668" s="39" t="s">
        <v>36</v>
      </c>
    </row>
    <row r="6669" spans="1:22">
      <c r="A6669" s="29">
        <v>42158.563599537039</v>
      </c>
      <c r="B6669" t="s">
        <v>1013</v>
      </c>
      <c r="C6669" s="37" t="s">
        <v>34</v>
      </c>
      <c r="D6669" s="37" t="s">
        <v>1806</v>
      </c>
      <c r="E6669" s="35" t="s">
        <v>1806</v>
      </c>
      <c r="F6669" s="34">
        <v>1</v>
      </c>
      <c r="H6669">
        <f t="shared" si="313"/>
        <v>1</v>
      </c>
      <c r="I6669" t="s">
        <v>35</v>
      </c>
      <c r="J6669" s="1" t="s">
        <v>398</v>
      </c>
      <c r="K6669" s="23" t="s">
        <v>904</v>
      </c>
      <c r="L6669" s="18" t="s">
        <v>139</v>
      </c>
      <c r="M6669" s="18" t="s">
        <v>949</v>
      </c>
      <c r="N6669">
        <v>0.99</v>
      </c>
      <c r="O6669" s="31">
        <v>0.82</v>
      </c>
      <c r="P6669" s="31">
        <v>0.82</v>
      </c>
      <c r="Q6669">
        <v>0.7</v>
      </c>
      <c r="R6669">
        <f t="shared" si="312"/>
        <v>0.56999999999999995</v>
      </c>
      <c r="S6669" s="38" t="s">
        <v>36</v>
      </c>
      <c r="T6669" s="27">
        <v>1</v>
      </c>
      <c r="U6669">
        <f t="shared" si="314"/>
        <v>0.56999999999999995</v>
      </c>
      <c r="V6669" s="39" t="s">
        <v>36</v>
      </c>
    </row>
    <row r="6670" spans="1:22">
      <c r="A6670" s="29">
        <v>42158.564664351848</v>
      </c>
      <c r="B6670" t="s">
        <v>1013</v>
      </c>
      <c r="C6670" s="37" t="s">
        <v>34</v>
      </c>
      <c r="D6670" s="37" t="s">
        <v>1806</v>
      </c>
      <c r="E6670" s="35" t="s">
        <v>1806</v>
      </c>
      <c r="F6670" s="34">
        <v>1</v>
      </c>
      <c r="H6670">
        <f t="shared" si="313"/>
        <v>1</v>
      </c>
      <c r="I6670" t="s">
        <v>35</v>
      </c>
      <c r="J6670" s="1" t="s">
        <v>46</v>
      </c>
      <c r="K6670" s="23" t="s">
        <v>5120</v>
      </c>
      <c r="L6670" s="18" t="s">
        <v>217</v>
      </c>
      <c r="M6670" s="18" t="s">
        <v>5121</v>
      </c>
      <c r="N6670">
        <v>7.99</v>
      </c>
      <c r="O6670" s="31">
        <v>6.6</v>
      </c>
      <c r="P6670" s="31">
        <v>6.6</v>
      </c>
      <c r="Q6670">
        <v>0.7</v>
      </c>
      <c r="R6670">
        <f t="shared" si="312"/>
        <v>4.62</v>
      </c>
      <c r="S6670" s="38" t="s">
        <v>36</v>
      </c>
      <c r="T6670" s="27">
        <v>1</v>
      </c>
      <c r="U6670">
        <f t="shared" si="314"/>
        <v>4.62</v>
      </c>
      <c r="V6670" s="39" t="s">
        <v>36</v>
      </c>
    </row>
    <row r="6671" spans="1:22">
      <c r="A6671" s="29">
        <v>42158.572569444441</v>
      </c>
      <c r="B6671" t="s">
        <v>1013</v>
      </c>
      <c r="C6671" s="37" t="s">
        <v>34</v>
      </c>
      <c r="D6671" s="37" t="s">
        <v>1806</v>
      </c>
      <c r="E6671" s="35" t="s">
        <v>1806</v>
      </c>
      <c r="F6671" s="34">
        <v>1</v>
      </c>
      <c r="H6671">
        <f t="shared" si="313"/>
        <v>1</v>
      </c>
      <c r="I6671" t="s">
        <v>35</v>
      </c>
      <c r="J6671" s="1" t="s">
        <v>52</v>
      </c>
      <c r="K6671" s="23" t="s">
        <v>8925</v>
      </c>
      <c r="L6671" s="18" t="s">
        <v>8926</v>
      </c>
      <c r="M6671" s="18" t="s">
        <v>8927</v>
      </c>
      <c r="N6671">
        <v>9.49</v>
      </c>
      <c r="O6671" s="31">
        <v>7.84</v>
      </c>
      <c r="P6671" s="31">
        <v>7.84</v>
      </c>
      <c r="Q6671">
        <v>0.7</v>
      </c>
      <c r="R6671">
        <f t="shared" si="312"/>
        <v>5.49</v>
      </c>
      <c r="S6671" s="38" t="s">
        <v>36</v>
      </c>
      <c r="T6671" s="27">
        <v>1</v>
      </c>
      <c r="U6671">
        <f t="shared" si="314"/>
        <v>5.49</v>
      </c>
      <c r="V6671" s="39" t="s">
        <v>36</v>
      </c>
    </row>
    <row r="6672" spans="1:22">
      <c r="A6672" s="29">
        <v>42158.578414351854</v>
      </c>
      <c r="B6672" t="s">
        <v>1013</v>
      </c>
      <c r="C6672" s="37" t="s">
        <v>34</v>
      </c>
      <c r="D6672" s="37" t="s">
        <v>1806</v>
      </c>
      <c r="E6672" s="35" t="s">
        <v>1806</v>
      </c>
      <c r="F6672" s="34">
        <v>1</v>
      </c>
      <c r="H6672">
        <f t="shared" si="313"/>
        <v>1</v>
      </c>
      <c r="I6672" t="s">
        <v>35</v>
      </c>
      <c r="J6672" s="1" t="s">
        <v>52</v>
      </c>
      <c r="K6672" s="23" t="s">
        <v>279</v>
      </c>
      <c r="L6672" s="18" t="s">
        <v>87</v>
      </c>
      <c r="M6672" s="18" t="s">
        <v>295</v>
      </c>
      <c r="N6672">
        <v>0.99</v>
      </c>
      <c r="O6672" s="31">
        <v>0.82</v>
      </c>
      <c r="P6672" s="31">
        <v>0.82</v>
      </c>
      <c r="Q6672">
        <v>0.7</v>
      </c>
      <c r="R6672">
        <f t="shared" si="312"/>
        <v>0.56999999999999995</v>
      </c>
      <c r="S6672" s="38" t="s">
        <v>36</v>
      </c>
      <c r="T6672" s="27">
        <v>1</v>
      </c>
      <c r="U6672">
        <f t="shared" si="314"/>
        <v>0.56999999999999995</v>
      </c>
      <c r="V6672" s="39" t="s">
        <v>36</v>
      </c>
    </row>
    <row r="6673" spans="1:22">
      <c r="A6673" s="29">
        <v>42158.582175925927</v>
      </c>
      <c r="B6673" t="s">
        <v>450</v>
      </c>
      <c r="C6673" s="37" t="s">
        <v>88</v>
      </c>
      <c r="D6673" s="37" t="s">
        <v>1806</v>
      </c>
      <c r="E6673" s="35" t="s">
        <v>1806</v>
      </c>
      <c r="F6673" s="34">
        <v>1</v>
      </c>
      <c r="H6673">
        <f t="shared" si="313"/>
        <v>1</v>
      </c>
      <c r="I6673" t="s">
        <v>35</v>
      </c>
      <c r="J6673" s="1" t="s">
        <v>46</v>
      </c>
      <c r="K6673" s="23" t="s">
        <v>1707</v>
      </c>
      <c r="L6673" s="18" t="s">
        <v>992</v>
      </c>
      <c r="M6673" s="18" t="s">
        <v>1510</v>
      </c>
      <c r="N6673">
        <v>5.99</v>
      </c>
      <c r="O6673" s="31">
        <v>5.76</v>
      </c>
      <c r="P6673" s="31">
        <v>5.76</v>
      </c>
      <c r="Q6673">
        <v>0.7</v>
      </c>
      <c r="R6673">
        <f t="shared" si="312"/>
        <v>4.03</v>
      </c>
      <c r="S6673" s="38" t="s">
        <v>36</v>
      </c>
      <c r="T6673" s="27">
        <v>1</v>
      </c>
      <c r="U6673">
        <f t="shared" si="314"/>
        <v>4.03</v>
      </c>
      <c r="V6673" s="39" t="s">
        <v>36</v>
      </c>
    </row>
    <row r="6674" spans="1:22">
      <c r="A6674" s="29">
        <v>42158.728263888886</v>
      </c>
      <c r="B6674" t="s">
        <v>1013</v>
      </c>
      <c r="C6674" s="37" t="s">
        <v>34</v>
      </c>
      <c r="D6674" s="37" t="s">
        <v>1806</v>
      </c>
      <c r="E6674" s="35" t="s">
        <v>1806</v>
      </c>
      <c r="F6674" s="34">
        <v>1</v>
      </c>
      <c r="H6674">
        <f t="shared" si="313"/>
        <v>1</v>
      </c>
      <c r="I6674" t="s">
        <v>35</v>
      </c>
      <c r="J6674" s="1" t="s">
        <v>488</v>
      </c>
      <c r="K6674" s="23" t="s">
        <v>2337</v>
      </c>
      <c r="L6674" s="18" t="s">
        <v>1477</v>
      </c>
      <c r="M6674" s="18" t="s">
        <v>1478</v>
      </c>
      <c r="N6674">
        <v>6.99</v>
      </c>
      <c r="O6674" s="31">
        <v>5.78</v>
      </c>
      <c r="P6674" s="31">
        <v>5.78</v>
      </c>
      <c r="Q6674">
        <v>0.7</v>
      </c>
      <c r="R6674">
        <f t="shared" si="312"/>
        <v>4.05</v>
      </c>
      <c r="S6674" s="38" t="s">
        <v>36</v>
      </c>
      <c r="T6674" s="27">
        <v>1</v>
      </c>
      <c r="U6674">
        <f t="shared" si="314"/>
        <v>4.05</v>
      </c>
      <c r="V6674" s="39" t="s">
        <v>36</v>
      </c>
    </row>
    <row r="6675" spans="1:22">
      <c r="A6675" s="29">
        <v>42158.731319444443</v>
      </c>
      <c r="B6675" t="s">
        <v>1013</v>
      </c>
      <c r="C6675" s="37" t="s">
        <v>34</v>
      </c>
      <c r="D6675" s="37" t="s">
        <v>1806</v>
      </c>
      <c r="E6675" s="35" t="s">
        <v>1806</v>
      </c>
      <c r="F6675" s="34">
        <v>1</v>
      </c>
      <c r="H6675">
        <f t="shared" si="313"/>
        <v>1</v>
      </c>
      <c r="I6675" t="s">
        <v>35</v>
      </c>
      <c r="J6675" s="1" t="s">
        <v>398</v>
      </c>
      <c r="K6675" s="23" t="s">
        <v>5244</v>
      </c>
      <c r="L6675" s="18" t="s">
        <v>292</v>
      </c>
      <c r="M6675" s="18" t="s">
        <v>5245</v>
      </c>
      <c r="N6675">
        <v>6.49</v>
      </c>
      <c r="O6675" s="31">
        <v>5.36</v>
      </c>
      <c r="P6675" s="31">
        <v>5.36</v>
      </c>
      <c r="Q6675">
        <v>0.7</v>
      </c>
      <c r="R6675">
        <f t="shared" si="312"/>
        <v>3.75</v>
      </c>
      <c r="S6675" s="38" t="s">
        <v>36</v>
      </c>
      <c r="T6675" s="27">
        <v>1</v>
      </c>
      <c r="U6675">
        <f t="shared" si="314"/>
        <v>3.75</v>
      </c>
      <c r="V6675" s="39" t="s">
        <v>36</v>
      </c>
    </row>
    <row r="6676" spans="1:22">
      <c r="A6676" s="29">
        <v>42158.748969907407</v>
      </c>
      <c r="B6676" t="s">
        <v>1013</v>
      </c>
      <c r="C6676" s="37" t="s">
        <v>34</v>
      </c>
      <c r="D6676" s="37" t="s">
        <v>1806</v>
      </c>
      <c r="E6676" s="35" t="s">
        <v>1806</v>
      </c>
      <c r="F6676" s="34">
        <v>1</v>
      </c>
      <c r="H6676">
        <f t="shared" si="313"/>
        <v>1</v>
      </c>
      <c r="I6676" t="s">
        <v>35</v>
      </c>
      <c r="J6676" s="1" t="s">
        <v>38</v>
      </c>
      <c r="K6676" s="23" t="s">
        <v>6031</v>
      </c>
      <c r="L6676" s="18" t="s">
        <v>1445</v>
      </c>
      <c r="M6676" s="18" t="s">
        <v>6032</v>
      </c>
      <c r="N6676">
        <v>12.99</v>
      </c>
      <c r="O6676" s="31">
        <v>10.74</v>
      </c>
      <c r="P6676" s="31">
        <v>10.74</v>
      </c>
      <c r="Q6676">
        <v>0.7</v>
      </c>
      <c r="R6676">
        <f t="shared" si="312"/>
        <v>7.52</v>
      </c>
      <c r="S6676" s="38" t="s">
        <v>36</v>
      </c>
      <c r="T6676" s="27">
        <v>1</v>
      </c>
      <c r="U6676">
        <f t="shared" si="314"/>
        <v>7.52</v>
      </c>
      <c r="V6676" s="39" t="s">
        <v>36</v>
      </c>
    </row>
    <row r="6677" spans="1:22">
      <c r="A6677" s="29">
        <v>42158.748969907407</v>
      </c>
      <c r="B6677" t="s">
        <v>1013</v>
      </c>
      <c r="C6677" s="37" t="s">
        <v>34</v>
      </c>
      <c r="D6677" s="37" t="s">
        <v>1806</v>
      </c>
      <c r="E6677" s="35" t="s">
        <v>1806</v>
      </c>
      <c r="F6677" s="34">
        <v>1</v>
      </c>
      <c r="H6677">
        <f t="shared" si="313"/>
        <v>1</v>
      </c>
      <c r="I6677" t="s">
        <v>35</v>
      </c>
      <c r="J6677" s="1" t="s">
        <v>38</v>
      </c>
      <c r="K6677" s="23" t="s">
        <v>1447</v>
      </c>
      <c r="L6677" s="18" t="s">
        <v>1445</v>
      </c>
      <c r="M6677" s="18" t="s">
        <v>1448</v>
      </c>
      <c r="N6677">
        <v>4.99</v>
      </c>
      <c r="O6677" s="31">
        <v>4.12</v>
      </c>
      <c r="P6677" s="31">
        <v>4.12</v>
      </c>
      <c r="Q6677">
        <v>0.7</v>
      </c>
      <c r="R6677">
        <f t="shared" si="312"/>
        <v>2.88</v>
      </c>
      <c r="S6677" s="38" t="s">
        <v>36</v>
      </c>
      <c r="T6677" s="27">
        <v>1</v>
      </c>
      <c r="U6677">
        <f t="shared" si="314"/>
        <v>2.88</v>
      </c>
      <c r="V6677" s="39" t="s">
        <v>36</v>
      </c>
    </row>
    <row r="6678" spans="1:22">
      <c r="A6678" s="29">
        <v>42158.748969907407</v>
      </c>
      <c r="B6678" t="s">
        <v>1013</v>
      </c>
      <c r="C6678" s="37" t="s">
        <v>34</v>
      </c>
      <c r="D6678" s="37" t="s">
        <v>1806</v>
      </c>
      <c r="E6678" s="35" t="s">
        <v>1806</v>
      </c>
      <c r="F6678" s="34">
        <v>1</v>
      </c>
      <c r="H6678">
        <f t="shared" si="313"/>
        <v>1</v>
      </c>
      <c r="I6678" t="s">
        <v>35</v>
      </c>
      <c r="J6678" s="1" t="s">
        <v>38</v>
      </c>
      <c r="K6678" s="23" t="s">
        <v>2279</v>
      </c>
      <c r="L6678" s="18" t="s">
        <v>1445</v>
      </c>
      <c r="M6678" s="18" t="s">
        <v>1446</v>
      </c>
      <c r="N6678">
        <v>0.99</v>
      </c>
      <c r="O6678" s="31">
        <v>0.82</v>
      </c>
      <c r="P6678" s="31">
        <v>0.82</v>
      </c>
      <c r="Q6678">
        <v>0.7</v>
      </c>
      <c r="R6678">
        <f t="shared" si="312"/>
        <v>0.56999999999999995</v>
      </c>
      <c r="S6678" s="38" t="s">
        <v>36</v>
      </c>
      <c r="T6678" s="27">
        <v>1</v>
      </c>
      <c r="U6678">
        <f t="shared" si="314"/>
        <v>0.56999999999999995</v>
      </c>
      <c r="V6678" s="39" t="s">
        <v>36</v>
      </c>
    </row>
    <row r="6679" spans="1:22">
      <c r="A6679" s="29">
        <v>42158.759120370371</v>
      </c>
      <c r="B6679" t="s">
        <v>1013</v>
      </c>
      <c r="C6679" s="37" t="s">
        <v>34</v>
      </c>
      <c r="D6679" s="37" t="s">
        <v>1806</v>
      </c>
      <c r="E6679" s="35" t="s">
        <v>1806</v>
      </c>
      <c r="F6679" s="34">
        <v>1</v>
      </c>
      <c r="H6679">
        <f t="shared" si="313"/>
        <v>1</v>
      </c>
      <c r="I6679" t="s">
        <v>35</v>
      </c>
      <c r="J6679" s="1" t="s">
        <v>52</v>
      </c>
      <c r="K6679" s="23" t="s">
        <v>11568</v>
      </c>
      <c r="L6679" s="18" t="s">
        <v>53</v>
      </c>
      <c r="M6679" s="18" t="s">
        <v>11569</v>
      </c>
      <c r="N6679">
        <v>26.99</v>
      </c>
      <c r="O6679" s="31">
        <v>22.31</v>
      </c>
      <c r="P6679" s="31">
        <v>20.65</v>
      </c>
      <c r="Q6679">
        <v>0.7</v>
      </c>
      <c r="R6679">
        <f t="shared" si="312"/>
        <v>14.46</v>
      </c>
      <c r="S6679" s="38" t="s">
        <v>36</v>
      </c>
      <c r="T6679" s="27">
        <v>1</v>
      </c>
      <c r="U6679">
        <f t="shared" si="314"/>
        <v>14.46</v>
      </c>
      <c r="V6679" s="39" t="s">
        <v>36</v>
      </c>
    </row>
    <row r="6680" spans="1:22">
      <c r="A6680" s="29">
        <v>42158.76766203704</v>
      </c>
      <c r="B6680" t="s">
        <v>1013</v>
      </c>
      <c r="C6680" s="37" t="s">
        <v>34</v>
      </c>
      <c r="D6680" s="37" t="s">
        <v>1806</v>
      </c>
      <c r="E6680" s="35" t="s">
        <v>1806</v>
      </c>
      <c r="F6680" s="34">
        <v>1</v>
      </c>
      <c r="H6680">
        <f t="shared" si="313"/>
        <v>1</v>
      </c>
      <c r="I6680" t="s">
        <v>35</v>
      </c>
      <c r="J6680" s="1" t="s">
        <v>52</v>
      </c>
      <c r="K6680" s="23" t="s">
        <v>2739</v>
      </c>
      <c r="L6680" s="18" t="s">
        <v>702</v>
      </c>
      <c r="M6680" s="18" t="s">
        <v>2740</v>
      </c>
      <c r="N6680">
        <v>7.99</v>
      </c>
      <c r="O6680" s="31">
        <v>6.6</v>
      </c>
      <c r="P6680" s="31">
        <v>6.19</v>
      </c>
      <c r="Q6680">
        <v>0.7</v>
      </c>
      <c r="R6680">
        <f t="shared" si="312"/>
        <v>4.33</v>
      </c>
      <c r="S6680" s="38" t="s">
        <v>36</v>
      </c>
      <c r="T6680" s="27">
        <v>1</v>
      </c>
      <c r="U6680">
        <f t="shared" si="314"/>
        <v>4.33</v>
      </c>
      <c r="V6680" s="39" t="s">
        <v>36</v>
      </c>
    </row>
    <row r="6681" spans="1:22">
      <c r="A6681" s="29">
        <v>42158.774768518517</v>
      </c>
      <c r="B6681" t="s">
        <v>86</v>
      </c>
      <c r="C6681" s="37" t="s">
        <v>37</v>
      </c>
      <c r="D6681" s="37" t="s">
        <v>1806</v>
      </c>
      <c r="E6681" s="35" t="s">
        <v>7884</v>
      </c>
      <c r="F6681" s="34">
        <v>1</v>
      </c>
      <c r="H6681">
        <f t="shared" si="313"/>
        <v>1</v>
      </c>
      <c r="I6681" t="s">
        <v>35</v>
      </c>
      <c r="J6681" s="1" t="s">
        <v>46</v>
      </c>
      <c r="K6681" s="23" t="s">
        <v>5167</v>
      </c>
      <c r="L6681" s="18" t="s">
        <v>5168</v>
      </c>
      <c r="M6681" s="18" t="s">
        <v>5169</v>
      </c>
      <c r="N6681">
        <v>6.99</v>
      </c>
      <c r="O6681" s="31">
        <v>6.59</v>
      </c>
      <c r="P6681" s="31">
        <v>6.61</v>
      </c>
      <c r="Q6681">
        <v>0.7</v>
      </c>
      <c r="R6681">
        <f t="shared" si="312"/>
        <v>4.63</v>
      </c>
      <c r="S6681" s="38" t="s">
        <v>36</v>
      </c>
      <c r="T6681" s="27">
        <v>1</v>
      </c>
      <c r="U6681">
        <f t="shared" si="314"/>
        <v>4.63</v>
      </c>
      <c r="V6681" s="39" t="s">
        <v>36</v>
      </c>
    </row>
    <row r="6682" spans="1:22">
      <c r="A6682" s="29">
        <v>42158.77484953704</v>
      </c>
      <c r="B6682" t="s">
        <v>86</v>
      </c>
      <c r="C6682" s="37" t="s">
        <v>37</v>
      </c>
      <c r="D6682" s="37" t="s">
        <v>1806</v>
      </c>
      <c r="E6682" s="35" t="s">
        <v>1942</v>
      </c>
      <c r="F6682" s="34">
        <v>1</v>
      </c>
      <c r="H6682">
        <f t="shared" si="313"/>
        <v>1</v>
      </c>
      <c r="I6682" t="s">
        <v>35</v>
      </c>
      <c r="J6682" s="1" t="s">
        <v>52</v>
      </c>
      <c r="K6682" s="23" t="s">
        <v>3721</v>
      </c>
      <c r="L6682" s="18" t="s">
        <v>1522</v>
      </c>
      <c r="M6682" s="18" t="s">
        <v>3722</v>
      </c>
      <c r="N6682">
        <v>3.99</v>
      </c>
      <c r="O6682" s="31">
        <v>3.76</v>
      </c>
      <c r="P6682" s="31">
        <v>3.77</v>
      </c>
      <c r="Q6682">
        <v>0.7</v>
      </c>
      <c r="R6682">
        <f t="shared" si="312"/>
        <v>2.64</v>
      </c>
      <c r="S6682" s="38" t="s">
        <v>36</v>
      </c>
      <c r="T6682" s="27">
        <v>1</v>
      </c>
      <c r="U6682">
        <f t="shared" si="314"/>
        <v>2.64</v>
      </c>
      <c r="V6682" s="39" t="s">
        <v>36</v>
      </c>
    </row>
    <row r="6683" spans="1:22">
      <c r="A6683" s="29">
        <v>42158.799884259257</v>
      </c>
      <c r="B6683" t="s">
        <v>1013</v>
      </c>
      <c r="C6683" s="37" t="s">
        <v>34</v>
      </c>
      <c r="D6683" s="37" t="s">
        <v>1806</v>
      </c>
      <c r="E6683" s="35" t="s">
        <v>1806</v>
      </c>
      <c r="F6683" s="34">
        <v>1</v>
      </c>
      <c r="H6683">
        <f t="shared" si="313"/>
        <v>1</v>
      </c>
      <c r="I6683" t="s">
        <v>35</v>
      </c>
      <c r="J6683" s="1" t="s">
        <v>488</v>
      </c>
      <c r="K6683" s="23" t="s">
        <v>11570</v>
      </c>
      <c r="L6683" s="18" t="s">
        <v>11571</v>
      </c>
      <c r="M6683" s="18" t="s">
        <v>11572</v>
      </c>
      <c r="N6683">
        <v>7.49</v>
      </c>
      <c r="O6683" s="31">
        <v>6.19</v>
      </c>
      <c r="P6683" s="31">
        <v>6.19</v>
      </c>
      <c r="Q6683">
        <v>0.7</v>
      </c>
      <c r="R6683">
        <f t="shared" si="312"/>
        <v>4.33</v>
      </c>
      <c r="S6683" s="38" t="s">
        <v>36</v>
      </c>
      <c r="T6683" s="27">
        <v>1</v>
      </c>
      <c r="U6683">
        <f t="shared" si="314"/>
        <v>4.33</v>
      </c>
      <c r="V6683" s="39" t="s">
        <v>36</v>
      </c>
    </row>
    <row r="6684" spans="1:22">
      <c r="A6684" s="29">
        <v>42158.801504629628</v>
      </c>
      <c r="B6684" t="s">
        <v>1013</v>
      </c>
      <c r="C6684" s="37" t="s">
        <v>34</v>
      </c>
      <c r="D6684" s="37" t="s">
        <v>1806</v>
      </c>
      <c r="E6684" s="35" t="s">
        <v>1806</v>
      </c>
      <c r="F6684" s="34">
        <v>1</v>
      </c>
      <c r="H6684">
        <f t="shared" si="313"/>
        <v>1</v>
      </c>
      <c r="I6684" t="s">
        <v>35</v>
      </c>
      <c r="J6684" s="1" t="s">
        <v>38</v>
      </c>
      <c r="K6684" s="23" t="s">
        <v>4914</v>
      </c>
      <c r="L6684" s="18" t="s">
        <v>965</v>
      </c>
      <c r="M6684" s="18" t="s">
        <v>4915</v>
      </c>
      <c r="N6684">
        <v>12.99</v>
      </c>
      <c r="O6684" s="31">
        <v>10.74</v>
      </c>
      <c r="P6684" s="31">
        <v>10.74</v>
      </c>
      <c r="Q6684">
        <v>0.7</v>
      </c>
      <c r="R6684">
        <f t="shared" si="312"/>
        <v>7.52</v>
      </c>
      <c r="S6684" s="38" t="s">
        <v>36</v>
      </c>
      <c r="T6684" s="27">
        <v>1</v>
      </c>
      <c r="U6684">
        <f t="shared" si="314"/>
        <v>7.52</v>
      </c>
      <c r="V6684" s="39" t="s">
        <v>36</v>
      </c>
    </row>
    <row r="6685" spans="1:22">
      <c r="A6685" s="29">
        <v>42158.814270833333</v>
      </c>
      <c r="B6685" t="s">
        <v>1013</v>
      </c>
      <c r="C6685" s="37" t="s">
        <v>34</v>
      </c>
      <c r="D6685" s="37" t="s">
        <v>1806</v>
      </c>
      <c r="E6685" s="35" t="s">
        <v>1806</v>
      </c>
      <c r="F6685" s="34">
        <v>1</v>
      </c>
      <c r="H6685">
        <f t="shared" si="313"/>
        <v>1</v>
      </c>
      <c r="I6685" t="s">
        <v>35</v>
      </c>
      <c r="J6685" s="1" t="s">
        <v>398</v>
      </c>
      <c r="K6685" s="23" t="s">
        <v>11573</v>
      </c>
      <c r="L6685" s="18" t="s">
        <v>11574</v>
      </c>
      <c r="M6685" s="18" t="s">
        <v>11575</v>
      </c>
      <c r="N6685">
        <v>9.99</v>
      </c>
      <c r="O6685" s="31">
        <v>8.26</v>
      </c>
      <c r="P6685" s="31">
        <v>8.26</v>
      </c>
      <c r="Q6685">
        <v>0.7</v>
      </c>
      <c r="R6685">
        <f t="shared" si="312"/>
        <v>5.78</v>
      </c>
      <c r="S6685" s="38" t="s">
        <v>36</v>
      </c>
      <c r="T6685" s="27">
        <v>1</v>
      </c>
      <c r="U6685">
        <f t="shared" si="314"/>
        <v>5.78</v>
      </c>
      <c r="V6685" s="39" t="s">
        <v>36</v>
      </c>
    </row>
    <row r="6686" spans="1:22">
      <c r="A6686" s="29">
        <v>42158.821377314816</v>
      </c>
      <c r="B6686" t="s">
        <v>1013</v>
      </c>
      <c r="C6686" s="37" t="s">
        <v>34</v>
      </c>
      <c r="D6686" s="37" t="s">
        <v>1806</v>
      </c>
      <c r="E6686" s="35" t="s">
        <v>1806</v>
      </c>
      <c r="F6686" s="34">
        <v>1</v>
      </c>
      <c r="H6686">
        <f t="shared" si="313"/>
        <v>1</v>
      </c>
      <c r="I6686" t="s">
        <v>35</v>
      </c>
      <c r="J6686" s="1" t="s">
        <v>398</v>
      </c>
      <c r="K6686" s="23" t="s">
        <v>571</v>
      </c>
      <c r="L6686" s="18" t="s">
        <v>572</v>
      </c>
      <c r="M6686" s="18" t="s">
        <v>573</v>
      </c>
      <c r="N6686">
        <v>7.99</v>
      </c>
      <c r="O6686" s="31">
        <v>6.6</v>
      </c>
      <c r="P6686" s="31">
        <v>6.6</v>
      </c>
      <c r="Q6686">
        <v>0.7</v>
      </c>
      <c r="R6686">
        <f t="shared" si="312"/>
        <v>4.62</v>
      </c>
      <c r="S6686" s="38" t="s">
        <v>36</v>
      </c>
      <c r="T6686" s="27">
        <v>1</v>
      </c>
      <c r="U6686">
        <f t="shared" si="314"/>
        <v>4.62</v>
      </c>
      <c r="V6686" s="39" t="s">
        <v>36</v>
      </c>
    </row>
    <row r="6687" spans="1:22">
      <c r="A6687" s="29">
        <v>42158.822951388887</v>
      </c>
      <c r="B6687" t="s">
        <v>1013</v>
      </c>
      <c r="C6687" s="37" t="s">
        <v>34</v>
      </c>
      <c r="D6687" s="37" t="s">
        <v>1806</v>
      </c>
      <c r="E6687" s="35" t="s">
        <v>1806</v>
      </c>
      <c r="F6687" s="34">
        <v>1</v>
      </c>
      <c r="H6687">
        <f t="shared" si="313"/>
        <v>1</v>
      </c>
      <c r="I6687" t="s">
        <v>35</v>
      </c>
      <c r="J6687" s="1" t="s">
        <v>188</v>
      </c>
      <c r="K6687" s="23" t="s">
        <v>11576</v>
      </c>
      <c r="L6687" s="18" t="s">
        <v>11577</v>
      </c>
      <c r="M6687" s="18" t="s">
        <v>11578</v>
      </c>
      <c r="N6687">
        <v>10.99</v>
      </c>
      <c r="O6687" s="31">
        <v>9.08</v>
      </c>
      <c r="P6687" s="31">
        <v>9.08</v>
      </c>
      <c r="Q6687">
        <v>0.7</v>
      </c>
      <c r="R6687">
        <f t="shared" si="312"/>
        <v>6.36</v>
      </c>
      <c r="S6687" s="38" t="s">
        <v>36</v>
      </c>
      <c r="T6687" s="27">
        <v>1</v>
      </c>
      <c r="U6687">
        <f t="shared" si="314"/>
        <v>6.36</v>
      </c>
      <c r="V6687" s="39" t="s">
        <v>36</v>
      </c>
    </row>
    <row r="6688" spans="1:22" s="41" customFormat="1">
      <c r="A6688" s="40">
        <v>42158.835150462961</v>
      </c>
      <c r="B6688" s="41" t="s">
        <v>1013</v>
      </c>
      <c r="C6688" s="42" t="s">
        <v>34</v>
      </c>
      <c r="D6688" s="42" t="s">
        <v>1806</v>
      </c>
      <c r="E6688" s="43" t="s">
        <v>1806</v>
      </c>
      <c r="F6688" s="44">
        <v>1</v>
      </c>
      <c r="H6688" s="41">
        <f t="shared" si="313"/>
        <v>1</v>
      </c>
      <c r="I6688" s="41" t="s">
        <v>35</v>
      </c>
      <c r="J6688" s="45" t="s">
        <v>398</v>
      </c>
      <c r="K6688" s="46" t="s">
        <v>987</v>
      </c>
      <c r="L6688" s="47" t="s">
        <v>540</v>
      </c>
      <c r="M6688" s="47" t="s">
        <v>988</v>
      </c>
      <c r="N6688" s="51">
        <v>11.99</v>
      </c>
      <c r="O6688" s="50">
        <v>9.91</v>
      </c>
      <c r="P6688" s="48">
        <v>9.91</v>
      </c>
      <c r="Q6688" s="41">
        <v>0.7</v>
      </c>
      <c r="R6688" s="41">
        <f t="shared" si="312"/>
        <v>6.94</v>
      </c>
      <c r="S6688" s="41" t="s">
        <v>36</v>
      </c>
      <c r="T6688" s="49">
        <v>1</v>
      </c>
      <c r="U6688" s="41">
        <f t="shared" si="314"/>
        <v>6.94</v>
      </c>
      <c r="V6688" s="41" t="s">
        <v>36</v>
      </c>
    </row>
    <row r="6689" spans="1:22">
      <c r="A6689" s="29">
        <v>42158.835150462961</v>
      </c>
      <c r="B6689" t="s">
        <v>1013</v>
      </c>
      <c r="C6689" s="37" t="s">
        <v>34</v>
      </c>
      <c r="D6689" s="37" t="s">
        <v>1806</v>
      </c>
      <c r="E6689" s="35" t="s">
        <v>1806</v>
      </c>
      <c r="F6689" s="34">
        <v>1</v>
      </c>
      <c r="H6689">
        <f t="shared" si="313"/>
        <v>1</v>
      </c>
      <c r="I6689" t="s">
        <v>35</v>
      </c>
      <c r="J6689" s="1" t="s">
        <v>398</v>
      </c>
      <c r="K6689" s="23" t="s">
        <v>842</v>
      </c>
      <c r="L6689" s="18" t="s">
        <v>411</v>
      </c>
      <c r="M6689" s="18" t="s">
        <v>843</v>
      </c>
      <c r="N6689">
        <v>5.49</v>
      </c>
      <c r="O6689" s="31">
        <v>4.54</v>
      </c>
      <c r="P6689" s="31">
        <v>4.54</v>
      </c>
      <c r="Q6689">
        <v>0.7</v>
      </c>
      <c r="R6689">
        <f t="shared" si="312"/>
        <v>3.18</v>
      </c>
      <c r="S6689" s="38" t="s">
        <v>36</v>
      </c>
      <c r="T6689" s="27">
        <v>1</v>
      </c>
      <c r="U6689">
        <f t="shared" si="314"/>
        <v>3.18</v>
      </c>
      <c r="V6689" s="39" t="s">
        <v>36</v>
      </c>
    </row>
    <row r="6690" spans="1:22">
      <c r="A6690" s="29">
        <v>42158.841296296298</v>
      </c>
      <c r="B6690" t="s">
        <v>1013</v>
      </c>
      <c r="C6690" s="37" t="s">
        <v>34</v>
      </c>
      <c r="D6690" s="37" t="s">
        <v>1806</v>
      </c>
      <c r="E6690" s="35" t="s">
        <v>1806</v>
      </c>
      <c r="F6690" s="34">
        <v>1</v>
      </c>
      <c r="H6690">
        <f t="shared" si="313"/>
        <v>1</v>
      </c>
      <c r="I6690" t="s">
        <v>35</v>
      </c>
      <c r="J6690" s="1" t="s">
        <v>488</v>
      </c>
      <c r="K6690" s="23" t="s">
        <v>1712</v>
      </c>
      <c r="L6690" s="18" t="s">
        <v>549</v>
      </c>
      <c r="M6690" s="18" t="s">
        <v>1064</v>
      </c>
      <c r="N6690">
        <v>3.99</v>
      </c>
      <c r="O6690" s="31">
        <v>3.3</v>
      </c>
      <c r="P6690" s="31">
        <v>3.3</v>
      </c>
      <c r="Q6690">
        <v>0.7</v>
      </c>
      <c r="R6690">
        <f t="shared" si="312"/>
        <v>2.31</v>
      </c>
      <c r="S6690" s="38" t="s">
        <v>36</v>
      </c>
      <c r="T6690" s="27">
        <v>1</v>
      </c>
      <c r="U6690">
        <f t="shared" si="314"/>
        <v>2.31</v>
      </c>
      <c r="V6690" s="39" t="s">
        <v>36</v>
      </c>
    </row>
    <row r="6691" spans="1:22">
      <c r="A6691" s="29">
        <v>42158.841296296298</v>
      </c>
      <c r="B6691" t="s">
        <v>1013</v>
      </c>
      <c r="C6691" s="37" t="s">
        <v>34</v>
      </c>
      <c r="D6691" s="37" t="s">
        <v>1806</v>
      </c>
      <c r="E6691" s="35" t="s">
        <v>1806</v>
      </c>
      <c r="F6691" s="34">
        <v>1</v>
      </c>
      <c r="H6691">
        <f t="shared" si="313"/>
        <v>1</v>
      </c>
      <c r="I6691" t="s">
        <v>35</v>
      </c>
      <c r="J6691" s="1" t="s">
        <v>488</v>
      </c>
      <c r="K6691" s="23" t="s">
        <v>2376</v>
      </c>
      <c r="L6691" s="18" t="s">
        <v>549</v>
      </c>
      <c r="M6691" s="18" t="s">
        <v>1118</v>
      </c>
      <c r="N6691">
        <v>3.99</v>
      </c>
      <c r="O6691" s="31">
        <v>3.3</v>
      </c>
      <c r="P6691" s="31">
        <v>3.3</v>
      </c>
      <c r="Q6691">
        <v>0.7</v>
      </c>
      <c r="R6691">
        <f t="shared" si="312"/>
        <v>2.31</v>
      </c>
      <c r="S6691" s="38" t="s">
        <v>36</v>
      </c>
      <c r="T6691" s="27">
        <v>1</v>
      </c>
      <c r="U6691">
        <f t="shared" si="314"/>
        <v>2.31</v>
      </c>
      <c r="V6691" s="39" t="s">
        <v>36</v>
      </c>
    </row>
    <row r="6692" spans="1:22">
      <c r="A6692" s="29">
        <v>42158.842083333337</v>
      </c>
      <c r="B6692" t="s">
        <v>1013</v>
      </c>
      <c r="C6692" s="37" t="s">
        <v>34</v>
      </c>
      <c r="D6692" s="37" t="s">
        <v>1806</v>
      </c>
      <c r="E6692" s="35" t="s">
        <v>1806</v>
      </c>
      <c r="F6692" s="34">
        <v>1</v>
      </c>
      <c r="H6692">
        <f t="shared" si="313"/>
        <v>1</v>
      </c>
      <c r="I6692" t="s">
        <v>35</v>
      </c>
      <c r="J6692" s="1" t="s">
        <v>398</v>
      </c>
      <c r="K6692" s="23" t="s">
        <v>8249</v>
      </c>
      <c r="L6692" s="18" t="s">
        <v>415</v>
      </c>
      <c r="M6692" s="18" t="s">
        <v>8250</v>
      </c>
      <c r="N6692">
        <v>6.49</v>
      </c>
      <c r="O6692" s="31">
        <v>5.36</v>
      </c>
      <c r="P6692" s="31">
        <v>5.36</v>
      </c>
      <c r="Q6692">
        <v>0.7</v>
      </c>
      <c r="R6692">
        <f t="shared" si="312"/>
        <v>3.75</v>
      </c>
      <c r="S6692" s="38" t="s">
        <v>36</v>
      </c>
      <c r="T6692" s="27">
        <v>1</v>
      </c>
      <c r="U6692">
        <f t="shared" si="314"/>
        <v>3.75</v>
      </c>
      <c r="V6692" s="39" t="s">
        <v>36</v>
      </c>
    </row>
    <row r="6693" spans="1:22">
      <c r="A6693" s="29">
        <v>42158.859513888892</v>
      </c>
      <c r="B6693" t="s">
        <v>1013</v>
      </c>
      <c r="C6693" s="37" t="s">
        <v>34</v>
      </c>
      <c r="D6693" s="37" t="s">
        <v>1806</v>
      </c>
      <c r="E6693" s="35" t="s">
        <v>1806</v>
      </c>
      <c r="F6693" s="34">
        <v>1</v>
      </c>
      <c r="H6693">
        <f t="shared" si="313"/>
        <v>1</v>
      </c>
      <c r="I6693" t="s">
        <v>35</v>
      </c>
      <c r="J6693" s="1" t="s">
        <v>398</v>
      </c>
      <c r="K6693" s="23" t="s">
        <v>260</v>
      </c>
      <c r="L6693" s="18" t="s">
        <v>54</v>
      </c>
      <c r="M6693" s="18" t="s">
        <v>261</v>
      </c>
      <c r="N6693">
        <v>7.49</v>
      </c>
      <c r="O6693" s="31">
        <v>6.19</v>
      </c>
      <c r="P6693" s="31">
        <v>6.19</v>
      </c>
      <c r="Q6693">
        <v>0.7</v>
      </c>
      <c r="R6693">
        <f t="shared" si="312"/>
        <v>4.33</v>
      </c>
      <c r="S6693" s="38" t="s">
        <v>36</v>
      </c>
      <c r="T6693" s="27">
        <v>1</v>
      </c>
      <c r="U6693">
        <f t="shared" si="314"/>
        <v>4.33</v>
      </c>
      <c r="V6693" s="39" t="s">
        <v>36</v>
      </c>
    </row>
    <row r="6694" spans="1:22">
      <c r="A6694" s="29">
        <v>42158.870185185187</v>
      </c>
      <c r="B6694" t="s">
        <v>1013</v>
      </c>
      <c r="C6694" s="37" t="s">
        <v>34</v>
      </c>
      <c r="D6694" s="37" t="s">
        <v>1806</v>
      </c>
      <c r="E6694" s="35" t="s">
        <v>1806</v>
      </c>
      <c r="F6694" s="34">
        <v>1</v>
      </c>
      <c r="H6694">
        <f t="shared" si="313"/>
        <v>1</v>
      </c>
      <c r="I6694" t="s">
        <v>35</v>
      </c>
      <c r="J6694" s="1" t="s">
        <v>38</v>
      </c>
      <c r="K6694" s="23" t="s">
        <v>2060</v>
      </c>
      <c r="L6694" s="18" t="s">
        <v>832</v>
      </c>
      <c r="M6694" s="18" t="s">
        <v>847</v>
      </c>
      <c r="N6694">
        <v>9.49</v>
      </c>
      <c r="O6694" s="31">
        <v>7.84</v>
      </c>
      <c r="P6694" s="31">
        <v>7.02</v>
      </c>
      <c r="Q6694">
        <v>0.7</v>
      </c>
      <c r="R6694">
        <f t="shared" si="312"/>
        <v>4.91</v>
      </c>
      <c r="S6694" s="38" t="s">
        <v>36</v>
      </c>
      <c r="T6694" s="27">
        <v>1</v>
      </c>
      <c r="U6694">
        <f t="shared" si="314"/>
        <v>4.91</v>
      </c>
      <c r="V6694" s="39" t="s">
        <v>36</v>
      </c>
    </row>
    <row r="6695" spans="1:22">
      <c r="A6695" s="29">
        <v>42158.888819444444</v>
      </c>
      <c r="B6695" t="s">
        <v>1013</v>
      </c>
      <c r="C6695" s="37" t="s">
        <v>34</v>
      </c>
      <c r="D6695" s="37" t="s">
        <v>1806</v>
      </c>
      <c r="E6695" s="35" t="s">
        <v>1806</v>
      </c>
      <c r="F6695" s="34">
        <v>1</v>
      </c>
      <c r="H6695">
        <f t="shared" si="313"/>
        <v>1</v>
      </c>
      <c r="I6695" t="s">
        <v>35</v>
      </c>
      <c r="J6695" s="1" t="s">
        <v>488</v>
      </c>
      <c r="K6695" s="23" t="s">
        <v>4916</v>
      </c>
      <c r="L6695" s="18" t="s">
        <v>5740</v>
      </c>
      <c r="M6695" s="18" t="s">
        <v>4918</v>
      </c>
      <c r="N6695">
        <v>8.99</v>
      </c>
      <c r="O6695" s="31">
        <v>7.43</v>
      </c>
      <c r="P6695" s="31">
        <v>7.43</v>
      </c>
      <c r="Q6695">
        <v>0.7</v>
      </c>
      <c r="R6695">
        <f t="shared" si="312"/>
        <v>5.2</v>
      </c>
      <c r="S6695" s="38" t="s">
        <v>36</v>
      </c>
      <c r="T6695" s="27">
        <v>1</v>
      </c>
      <c r="U6695">
        <f t="shared" si="314"/>
        <v>5.2</v>
      </c>
      <c r="V6695" s="39" t="s">
        <v>36</v>
      </c>
    </row>
    <row r="6696" spans="1:22">
      <c r="A6696" s="29">
        <v>42158.890949074077</v>
      </c>
      <c r="B6696" t="s">
        <v>1013</v>
      </c>
      <c r="C6696" s="37" t="s">
        <v>34</v>
      </c>
      <c r="D6696" s="37" t="s">
        <v>1806</v>
      </c>
      <c r="E6696" s="35" t="s">
        <v>1806</v>
      </c>
      <c r="F6696" s="34">
        <v>1</v>
      </c>
      <c r="H6696">
        <f t="shared" si="313"/>
        <v>1</v>
      </c>
      <c r="I6696" t="s">
        <v>35</v>
      </c>
      <c r="J6696" s="1" t="s">
        <v>398</v>
      </c>
      <c r="K6696" s="23" t="s">
        <v>357</v>
      </c>
      <c r="L6696" s="18" t="s">
        <v>167</v>
      </c>
      <c r="M6696" s="18" t="s">
        <v>358</v>
      </c>
      <c r="N6696">
        <v>8.99</v>
      </c>
      <c r="O6696" s="31">
        <v>7.02</v>
      </c>
      <c r="P6696" s="31">
        <v>7.02</v>
      </c>
      <c r="Q6696">
        <v>0.7</v>
      </c>
      <c r="R6696">
        <f t="shared" si="312"/>
        <v>4.91</v>
      </c>
      <c r="S6696" s="38" t="s">
        <v>36</v>
      </c>
      <c r="T6696" s="27">
        <v>1</v>
      </c>
      <c r="U6696">
        <f t="shared" si="314"/>
        <v>4.91</v>
      </c>
      <c r="V6696" s="39" t="s">
        <v>36</v>
      </c>
    </row>
    <row r="6697" spans="1:22">
      <c r="A6697" s="29">
        <v>42158.906377314815</v>
      </c>
      <c r="B6697" t="s">
        <v>450</v>
      </c>
      <c r="C6697" s="37" t="s">
        <v>88</v>
      </c>
      <c r="D6697" s="37" t="s">
        <v>1806</v>
      </c>
      <c r="E6697" s="35" t="s">
        <v>1806</v>
      </c>
      <c r="F6697" s="34">
        <v>1</v>
      </c>
      <c r="H6697">
        <f t="shared" si="313"/>
        <v>1</v>
      </c>
      <c r="I6697" t="s">
        <v>35</v>
      </c>
      <c r="J6697" s="1" t="s">
        <v>398</v>
      </c>
      <c r="K6697" s="23" t="s">
        <v>3135</v>
      </c>
      <c r="L6697" s="18" t="s">
        <v>106</v>
      </c>
      <c r="M6697" s="18" t="s">
        <v>3136</v>
      </c>
      <c r="N6697">
        <v>6.99</v>
      </c>
      <c r="O6697" s="31">
        <v>6.72</v>
      </c>
      <c r="P6697" s="31">
        <v>6.72</v>
      </c>
      <c r="Q6697">
        <v>0.7</v>
      </c>
      <c r="R6697">
        <f t="shared" si="312"/>
        <v>4.7</v>
      </c>
      <c r="S6697" s="38" t="s">
        <v>36</v>
      </c>
      <c r="T6697" s="27">
        <v>1</v>
      </c>
      <c r="U6697">
        <f t="shared" si="314"/>
        <v>4.7</v>
      </c>
      <c r="V6697" s="39" t="s">
        <v>36</v>
      </c>
    </row>
    <row r="6698" spans="1:22">
      <c r="A6698" s="29">
        <v>42158.965300925927</v>
      </c>
      <c r="B6698" t="s">
        <v>1013</v>
      </c>
      <c r="C6698" s="37" t="s">
        <v>34</v>
      </c>
      <c r="D6698" s="37" t="s">
        <v>1806</v>
      </c>
      <c r="E6698" s="35" t="s">
        <v>1806</v>
      </c>
      <c r="F6698" s="34">
        <v>1</v>
      </c>
      <c r="H6698">
        <f t="shared" si="313"/>
        <v>1</v>
      </c>
      <c r="I6698" t="s">
        <v>35</v>
      </c>
      <c r="J6698" s="1" t="s">
        <v>38</v>
      </c>
      <c r="K6698" s="23" t="s">
        <v>1288</v>
      </c>
      <c r="L6698" s="18" t="s">
        <v>307</v>
      </c>
      <c r="M6698" s="18" t="s">
        <v>1289</v>
      </c>
      <c r="N6698">
        <v>0.99</v>
      </c>
      <c r="O6698" s="31">
        <v>0.82</v>
      </c>
      <c r="P6698" s="31">
        <v>0.82</v>
      </c>
      <c r="Q6698">
        <v>0.7</v>
      </c>
      <c r="R6698">
        <f t="shared" si="312"/>
        <v>0.56999999999999995</v>
      </c>
      <c r="S6698" s="38" t="s">
        <v>36</v>
      </c>
      <c r="T6698" s="27">
        <v>1</v>
      </c>
      <c r="U6698">
        <f t="shared" si="314"/>
        <v>0.56999999999999995</v>
      </c>
      <c r="V6698" s="39" t="s">
        <v>36</v>
      </c>
    </row>
    <row r="6699" spans="1:22">
      <c r="A6699" s="29">
        <v>42158.967256944445</v>
      </c>
      <c r="B6699" t="s">
        <v>1013</v>
      </c>
      <c r="C6699" s="37" t="s">
        <v>34</v>
      </c>
      <c r="D6699" s="37" t="s">
        <v>1806</v>
      </c>
      <c r="E6699" s="35" t="s">
        <v>1806</v>
      </c>
      <c r="F6699" s="34">
        <v>1</v>
      </c>
      <c r="H6699">
        <f t="shared" si="313"/>
        <v>1</v>
      </c>
      <c r="I6699" t="s">
        <v>35</v>
      </c>
      <c r="J6699" s="1" t="s">
        <v>38</v>
      </c>
      <c r="K6699" s="23" t="s">
        <v>2162</v>
      </c>
      <c r="L6699" s="18" t="s">
        <v>307</v>
      </c>
      <c r="M6699" s="18" t="s">
        <v>2163</v>
      </c>
      <c r="N6699">
        <v>0.99</v>
      </c>
      <c r="O6699" s="31">
        <v>0.82</v>
      </c>
      <c r="P6699" s="31">
        <v>0.82</v>
      </c>
      <c r="Q6699">
        <v>0.7</v>
      </c>
      <c r="R6699">
        <f t="shared" si="312"/>
        <v>0.56999999999999995</v>
      </c>
      <c r="S6699" s="38" t="s">
        <v>36</v>
      </c>
      <c r="T6699" s="27">
        <v>1</v>
      </c>
      <c r="U6699">
        <f t="shared" si="314"/>
        <v>0.56999999999999995</v>
      </c>
      <c r="V6699" s="39" t="s">
        <v>36</v>
      </c>
    </row>
    <row r="6700" spans="1:22">
      <c r="A6700" s="29">
        <v>42159.230590277781</v>
      </c>
      <c r="B6700" t="s">
        <v>1013</v>
      </c>
      <c r="C6700" s="37" t="s">
        <v>34</v>
      </c>
      <c r="D6700" s="37" t="s">
        <v>1806</v>
      </c>
      <c r="E6700" s="35" t="s">
        <v>1806</v>
      </c>
      <c r="F6700" s="34">
        <v>1</v>
      </c>
      <c r="H6700">
        <f t="shared" si="313"/>
        <v>1</v>
      </c>
      <c r="I6700" t="s">
        <v>35</v>
      </c>
      <c r="J6700" s="1" t="s">
        <v>52</v>
      </c>
      <c r="K6700" s="23" t="s">
        <v>7979</v>
      </c>
      <c r="L6700" s="18" t="s">
        <v>89</v>
      </c>
      <c r="M6700" s="18" t="s">
        <v>7980</v>
      </c>
      <c r="N6700">
        <v>12.99</v>
      </c>
      <c r="O6700" s="31">
        <v>10.74</v>
      </c>
      <c r="P6700" s="31">
        <v>10.74</v>
      </c>
      <c r="Q6700">
        <v>0.7</v>
      </c>
      <c r="R6700">
        <f t="shared" si="312"/>
        <v>7.52</v>
      </c>
      <c r="S6700" s="38" t="s">
        <v>36</v>
      </c>
      <c r="T6700" s="27">
        <v>1</v>
      </c>
      <c r="U6700">
        <f t="shared" si="314"/>
        <v>7.52</v>
      </c>
      <c r="V6700" s="39" t="s">
        <v>36</v>
      </c>
    </row>
    <row r="6701" spans="1:22">
      <c r="A6701" s="29">
        <v>42159.237685185188</v>
      </c>
      <c r="B6701" t="s">
        <v>86</v>
      </c>
      <c r="C6701" s="37" t="s">
        <v>37</v>
      </c>
      <c r="D6701" s="37" t="s">
        <v>1806</v>
      </c>
      <c r="E6701" s="35" t="s">
        <v>4129</v>
      </c>
      <c r="F6701" s="34">
        <v>1</v>
      </c>
      <c r="H6701">
        <f t="shared" si="313"/>
        <v>1</v>
      </c>
      <c r="I6701" t="s">
        <v>35</v>
      </c>
      <c r="J6701" s="1" t="s">
        <v>52</v>
      </c>
      <c r="K6701" s="23" t="s">
        <v>2634</v>
      </c>
      <c r="L6701" s="18" t="s">
        <v>173</v>
      </c>
      <c r="M6701" s="18" t="s">
        <v>2635</v>
      </c>
      <c r="N6701">
        <v>6.49</v>
      </c>
      <c r="O6701" s="31">
        <v>6.12</v>
      </c>
      <c r="P6701" s="31">
        <v>6.13</v>
      </c>
      <c r="Q6701">
        <v>0.7</v>
      </c>
      <c r="R6701">
        <f t="shared" si="312"/>
        <v>4.29</v>
      </c>
      <c r="S6701" s="38" t="s">
        <v>36</v>
      </c>
      <c r="T6701" s="27">
        <v>1</v>
      </c>
      <c r="U6701">
        <f t="shared" si="314"/>
        <v>4.29</v>
      </c>
      <c r="V6701" s="39" t="s">
        <v>36</v>
      </c>
    </row>
    <row r="6702" spans="1:22">
      <c r="A6702" s="29">
        <v>42159.24627314815</v>
      </c>
      <c r="B6702" t="s">
        <v>86</v>
      </c>
      <c r="C6702" s="37" t="s">
        <v>37</v>
      </c>
      <c r="D6702" s="37" t="s">
        <v>1806</v>
      </c>
      <c r="E6702" s="35" t="s">
        <v>4003</v>
      </c>
      <c r="F6702" s="34">
        <v>1</v>
      </c>
      <c r="H6702">
        <f t="shared" si="313"/>
        <v>1</v>
      </c>
      <c r="I6702" t="s">
        <v>35</v>
      </c>
      <c r="J6702" s="1" t="s">
        <v>398</v>
      </c>
      <c r="K6702" s="23" t="s">
        <v>5063</v>
      </c>
      <c r="L6702" s="18" t="s">
        <v>1180</v>
      </c>
      <c r="M6702" s="18" t="s">
        <v>5064</v>
      </c>
      <c r="N6702">
        <v>6.49</v>
      </c>
      <c r="O6702" s="31">
        <v>6.12</v>
      </c>
      <c r="P6702" s="31">
        <v>6.13</v>
      </c>
      <c r="Q6702">
        <v>0.7</v>
      </c>
      <c r="R6702">
        <f t="shared" si="312"/>
        <v>4.29</v>
      </c>
      <c r="S6702" s="38" t="s">
        <v>36</v>
      </c>
      <c r="T6702" s="27">
        <v>1</v>
      </c>
      <c r="U6702">
        <f t="shared" si="314"/>
        <v>4.29</v>
      </c>
      <c r="V6702" s="39" t="s">
        <v>36</v>
      </c>
    </row>
    <row r="6703" spans="1:22">
      <c r="A6703" s="29">
        <v>42159.247256944444</v>
      </c>
      <c r="B6703" t="s">
        <v>1013</v>
      </c>
      <c r="C6703" s="37" t="s">
        <v>34</v>
      </c>
      <c r="D6703" s="37" t="s">
        <v>1806</v>
      </c>
      <c r="E6703" s="35" t="s">
        <v>1806</v>
      </c>
      <c r="F6703" s="34">
        <v>1</v>
      </c>
      <c r="H6703">
        <f t="shared" si="313"/>
        <v>1</v>
      </c>
      <c r="I6703" t="s">
        <v>35</v>
      </c>
      <c r="J6703" s="1" t="s">
        <v>398</v>
      </c>
      <c r="K6703" s="23" t="s">
        <v>4799</v>
      </c>
      <c r="L6703" s="18" t="s">
        <v>4776</v>
      </c>
      <c r="M6703" s="18" t="s">
        <v>4800</v>
      </c>
      <c r="N6703">
        <v>9.49</v>
      </c>
      <c r="O6703" s="31">
        <v>7.84</v>
      </c>
      <c r="P6703" s="31">
        <v>8.34</v>
      </c>
      <c r="Q6703">
        <v>0.7</v>
      </c>
      <c r="R6703">
        <f t="shared" si="312"/>
        <v>5.84</v>
      </c>
      <c r="S6703" s="38" t="s">
        <v>36</v>
      </c>
      <c r="T6703" s="27">
        <v>1</v>
      </c>
      <c r="U6703">
        <f t="shared" si="314"/>
        <v>5.84</v>
      </c>
      <c r="V6703" s="39" t="s">
        <v>36</v>
      </c>
    </row>
    <row r="6704" spans="1:22">
      <c r="A6704" s="29">
        <v>42159.265949074077</v>
      </c>
      <c r="B6704" t="s">
        <v>1013</v>
      </c>
      <c r="C6704" s="37" t="s">
        <v>34</v>
      </c>
      <c r="D6704" s="37" t="s">
        <v>1806</v>
      </c>
      <c r="E6704" s="35" t="s">
        <v>1806</v>
      </c>
      <c r="F6704" s="34">
        <v>1</v>
      </c>
      <c r="H6704">
        <f t="shared" si="313"/>
        <v>1</v>
      </c>
      <c r="I6704" t="s">
        <v>35</v>
      </c>
      <c r="J6704" s="1" t="s">
        <v>398</v>
      </c>
      <c r="K6704" s="23" t="s">
        <v>1597</v>
      </c>
      <c r="L6704" s="18" t="s">
        <v>106</v>
      </c>
      <c r="M6704" s="18" t="s">
        <v>1598</v>
      </c>
      <c r="N6704">
        <v>7.49</v>
      </c>
      <c r="O6704" s="31">
        <v>6.19</v>
      </c>
      <c r="P6704" s="31">
        <v>6.19</v>
      </c>
      <c r="Q6704">
        <v>0.7</v>
      </c>
      <c r="R6704">
        <f t="shared" si="312"/>
        <v>4.33</v>
      </c>
      <c r="S6704" s="38" t="s">
        <v>36</v>
      </c>
      <c r="T6704" s="27">
        <v>1</v>
      </c>
      <c r="U6704">
        <f t="shared" si="314"/>
        <v>4.33</v>
      </c>
      <c r="V6704" s="39" t="s">
        <v>36</v>
      </c>
    </row>
    <row r="6705" spans="1:22">
      <c r="A6705" s="29">
        <v>42159.290937500002</v>
      </c>
      <c r="B6705" t="s">
        <v>1013</v>
      </c>
      <c r="C6705" s="37" t="s">
        <v>34</v>
      </c>
      <c r="D6705" s="37" t="s">
        <v>1806</v>
      </c>
      <c r="E6705" s="35" t="s">
        <v>1806</v>
      </c>
      <c r="F6705" s="34">
        <v>1</v>
      </c>
      <c r="H6705">
        <f t="shared" si="313"/>
        <v>1</v>
      </c>
      <c r="I6705" t="s">
        <v>35</v>
      </c>
      <c r="J6705" s="1" t="s">
        <v>398</v>
      </c>
      <c r="K6705" s="23" t="s">
        <v>596</v>
      </c>
      <c r="L6705" s="18" t="s">
        <v>112</v>
      </c>
      <c r="M6705" s="18" t="s">
        <v>597</v>
      </c>
      <c r="N6705">
        <v>6.99</v>
      </c>
      <c r="O6705" s="31">
        <v>5.78</v>
      </c>
      <c r="P6705" s="31">
        <v>5.78</v>
      </c>
      <c r="Q6705">
        <v>0.7</v>
      </c>
      <c r="R6705">
        <f t="shared" si="312"/>
        <v>4.05</v>
      </c>
      <c r="S6705" s="38" t="s">
        <v>36</v>
      </c>
      <c r="T6705" s="27">
        <v>1</v>
      </c>
      <c r="U6705">
        <f t="shared" si="314"/>
        <v>4.05</v>
      </c>
      <c r="V6705" s="39" t="s">
        <v>36</v>
      </c>
    </row>
    <row r="6706" spans="1:22">
      <c r="A6706" s="29">
        <v>42159.30027777778</v>
      </c>
      <c r="B6706" t="s">
        <v>1013</v>
      </c>
      <c r="C6706" s="37" t="s">
        <v>34</v>
      </c>
      <c r="D6706" s="37" t="s">
        <v>1806</v>
      </c>
      <c r="E6706" s="35" t="s">
        <v>1806</v>
      </c>
      <c r="F6706" s="34">
        <v>1</v>
      </c>
      <c r="H6706">
        <f t="shared" si="313"/>
        <v>1</v>
      </c>
      <c r="I6706" t="s">
        <v>35</v>
      </c>
      <c r="J6706" s="1" t="s">
        <v>52</v>
      </c>
      <c r="K6706" s="23" t="s">
        <v>5809</v>
      </c>
      <c r="L6706" s="18" t="s">
        <v>5810</v>
      </c>
      <c r="M6706" s="18" t="s">
        <v>5811</v>
      </c>
      <c r="N6706">
        <v>14.99</v>
      </c>
      <c r="O6706" s="31">
        <v>12.39</v>
      </c>
      <c r="P6706" s="31">
        <v>12.39</v>
      </c>
      <c r="Q6706">
        <v>0.7</v>
      </c>
      <c r="R6706">
        <f t="shared" si="312"/>
        <v>8.67</v>
      </c>
      <c r="S6706" s="38" t="s">
        <v>36</v>
      </c>
      <c r="T6706" s="27">
        <v>1</v>
      </c>
      <c r="U6706">
        <f t="shared" si="314"/>
        <v>8.67</v>
      </c>
      <c r="V6706" s="39" t="s">
        <v>36</v>
      </c>
    </row>
    <row r="6707" spans="1:22">
      <c r="A6707" s="29">
        <v>42159.306921296295</v>
      </c>
      <c r="B6707" t="s">
        <v>1013</v>
      </c>
      <c r="C6707" s="37" t="s">
        <v>34</v>
      </c>
      <c r="D6707" s="37" t="s">
        <v>1806</v>
      </c>
      <c r="E6707" s="35" t="s">
        <v>1806</v>
      </c>
      <c r="F6707" s="34">
        <v>1</v>
      </c>
      <c r="H6707">
        <f t="shared" si="313"/>
        <v>1</v>
      </c>
      <c r="I6707" t="s">
        <v>35</v>
      </c>
      <c r="J6707" s="1" t="s">
        <v>52</v>
      </c>
      <c r="K6707" s="23" t="s">
        <v>279</v>
      </c>
      <c r="L6707" s="18" t="s">
        <v>87</v>
      </c>
      <c r="M6707" s="18" t="s">
        <v>295</v>
      </c>
      <c r="N6707">
        <v>0.99</v>
      </c>
      <c r="O6707" s="31">
        <v>0.82</v>
      </c>
      <c r="P6707" s="31">
        <v>0.82</v>
      </c>
      <c r="Q6707">
        <v>0.7</v>
      </c>
      <c r="R6707">
        <f t="shared" si="312"/>
        <v>0.56999999999999995</v>
      </c>
      <c r="S6707" s="38" t="s">
        <v>36</v>
      </c>
      <c r="T6707" s="27">
        <v>1</v>
      </c>
      <c r="U6707">
        <f t="shared" si="314"/>
        <v>0.56999999999999995</v>
      </c>
      <c r="V6707" s="39" t="s">
        <v>36</v>
      </c>
    </row>
    <row r="6708" spans="1:22">
      <c r="A6708" s="29">
        <v>42159.331238425926</v>
      </c>
      <c r="B6708" t="s">
        <v>1013</v>
      </c>
      <c r="C6708" s="37" t="s">
        <v>34</v>
      </c>
      <c r="D6708" s="37" t="s">
        <v>1806</v>
      </c>
      <c r="E6708" s="35" t="s">
        <v>1806</v>
      </c>
      <c r="F6708" s="34">
        <v>1</v>
      </c>
      <c r="H6708">
        <f t="shared" si="313"/>
        <v>1</v>
      </c>
      <c r="I6708" t="s">
        <v>35</v>
      </c>
      <c r="J6708" s="1" t="s">
        <v>46</v>
      </c>
      <c r="K6708" s="23" t="s">
        <v>4670</v>
      </c>
      <c r="L6708" s="18" t="s">
        <v>4671</v>
      </c>
      <c r="M6708" s="18" t="s">
        <v>4672</v>
      </c>
      <c r="N6708">
        <v>32.99</v>
      </c>
      <c r="O6708" s="31">
        <v>25.61</v>
      </c>
      <c r="P6708" s="31">
        <v>25.61</v>
      </c>
      <c r="Q6708">
        <v>0.7</v>
      </c>
      <c r="R6708">
        <f t="shared" si="312"/>
        <v>17.93</v>
      </c>
      <c r="S6708" s="38" t="s">
        <v>36</v>
      </c>
      <c r="T6708" s="27">
        <v>1</v>
      </c>
      <c r="U6708">
        <f t="shared" si="314"/>
        <v>17.93</v>
      </c>
      <c r="V6708" s="39" t="s">
        <v>36</v>
      </c>
    </row>
    <row r="6709" spans="1:22">
      <c r="A6709" s="29">
        <v>42159.347627314812</v>
      </c>
      <c r="B6709" t="s">
        <v>450</v>
      </c>
      <c r="C6709" s="37" t="s">
        <v>88</v>
      </c>
      <c r="D6709" s="37" t="s">
        <v>1806</v>
      </c>
      <c r="E6709" s="35" t="s">
        <v>1806</v>
      </c>
      <c r="F6709" s="34">
        <v>1</v>
      </c>
      <c r="H6709">
        <f t="shared" si="313"/>
        <v>1</v>
      </c>
      <c r="I6709" t="s">
        <v>35</v>
      </c>
      <c r="J6709" s="1" t="s">
        <v>398</v>
      </c>
      <c r="K6709" s="23" t="s">
        <v>8249</v>
      </c>
      <c r="L6709" s="18" t="s">
        <v>415</v>
      </c>
      <c r="M6709" s="18" t="s">
        <v>8250</v>
      </c>
      <c r="N6709">
        <v>6.49</v>
      </c>
      <c r="O6709" s="31">
        <v>6.24</v>
      </c>
      <c r="P6709" s="31">
        <v>6.24</v>
      </c>
      <c r="Q6709">
        <v>0.7</v>
      </c>
      <c r="R6709">
        <f t="shared" si="312"/>
        <v>4.37</v>
      </c>
      <c r="S6709" s="38" t="s">
        <v>36</v>
      </c>
      <c r="T6709" s="27">
        <v>1</v>
      </c>
      <c r="U6709">
        <f t="shared" si="314"/>
        <v>4.37</v>
      </c>
      <c r="V6709" s="39" t="s">
        <v>36</v>
      </c>
    </row>
    <row r="6710" spans="1:22">
      <c r="A6710" s="29">
        <v>42159.350821759261</v>
      </c>
      <c r="B6710" t="s">
        <v>1013</v>
      </c>
      <c r="C6710" s="37" t="s">
        <v>34</v>
      </c>
      <c r="D6710" s="37" t="s">
        <v>1806</v>
      </c>
      <c r="E6710" s="35" t="s">
        <v>1806</v>
      </c>
      <c r="F6710" s="34">
        <v>1</v>
      </c>
      <c r="H6710">
        <f t="shared" si="313"/>
        <v>1</v>
      </c>
      <c r="I6710" t="s">
        <v>35</v>
      </c>
      <c r="J6710" s="1" t="s">
        <v>38</v>
      </c>
      <c r="K6710" s="23" t="s">
        <v>5795</v>
      </c>
      <c r="L6710" s="18" t="s">
        <v>1006</v>
      </c>
      <c r="M6710" s="18" t="s">
        <v>5796</v>
      </c>
      <c r="N6710">
        <v>9.49</v>
      </c>
      <c r="O6710" s="31">
        <v>7.84</v>
      </c>
      <c r="P6710" s="31">
        <v>7.84</v>
      </c>
      <c r="Q6710">
        <v>0.7</v>
      </c>
      <c r="R6710">
        <f t="shared" si="312"/>
        <v>5.49</v>
      </c>
      <c r="S6710" s="38" t="s">
        <v>36</v>
      </c>
      <c r="T6710" s="27">
        <v>1</v>
      </c>
      <c r="U6710">
        <f t="shared" si="314"/>
        <v>5.49</v>
      </c>
      <c r="V6710" s="39" t="s">
        <v>36</v>
      </c>
    </row>
    <row r="6711" spans="1:22">
      <c r="A6711" s="29">
        <v>42159.352303240739</v>
      </c>
      <c r="B6711" t="s">
        <v>1013</v>
      </c>
      <c r="C6711" s="37" t="s">
        <v>34</v>
      </c>
      <c r="D6711" s="37" t="s">
        <v>1806</v>
      </c>
      <c r="E6711" s="35" t="s">
        <v>1806</v>
      </c>
      <c r="F6711" s="34">
        <v>1</v>
      </c>
      <c r="H6711">
        <f t="shared" si="313"/>
        <v>1</v>
      </c>
      <c r="I6711" t="s">
        <v>35</v>
      </c>
      <c r="J6711" s="1" t="s">
        <v>398</v>
      </c>
      <c r="K6711" s="23" t="s">
        <v>8010</v>
      </c>
      <c r="L6711" s="18" t="s">
        <v>706</v>
      </c>
      <c r="M6711" s="18" t="s">
        <v>8011</v>
      </c>
      <c r="N6711">
        <v>6.49</v>
      </c>
      <c r="O6711" s="31">
        <v>5.36</v>
      </c>
      <c r="P6711" s="31">
        <v>5.36</v>
      </c>
      <c r="Q6711">
        <v>0.7</v>
      </c>
      <c r="R6711">
        <f t="shared" si="312"/>
        <v>3.75</v>
      </c>
      <c r="S6711" s="38" t="s">
        <v>36</v>
      </c>
      <c r="T6711" s="27">
        <v>1</v>
      </c>
      <c r="U6711">
        <f t="shared" si="314"/>
        <v>3.75</v>
      </c>
      <c r="V6711" s="39" t="s">
        <v>36</v>
      </c>
    </row>
    <row r="6712" spans="1:22">
      <c r="A6712" s="29">
        <v>42159.355520833335</v>
      </c>
      <c r="B6712" t="s">
        <v>1013</v>
      </c>
      <c r="C6712" s="37" t="s">
        <v>34</v>
      </c>
      <c r="D6712" s="37" t="s">
        <v>1806</v>
      </c>
      <c r="E6712" s="35" t="s">
        <v>1806</v>
      </c>
      <c r="F6712" s="34">
        <v>1</v>
      </c>
      <c r="H6712">
        <f t="shared" si="313"/>
        <v>1</v>
      </c>
      <c r="I6712" t="s">
        <v>35</v>
      </c>
      <c r="J6712" s="1" t="s">
        <v>2049</v>
      </c>
      <c r="K6712" s="23" t="s">
        <v>5230</v>
      </c>
      <c r="L6712" s="18" t="s">
        <v>5231</v>
      </c>
      <c r="M6712" s="18" t="s">
        <v>5232</v>
      </c>
      <c r="N6712">
        <v>9.49</v>
      </c>
      <c r="O6712" s="31">
        <v>7.84</v>
      </c>
      <c r="P6712" s="31">
        <v>7.84</v>
      </c>
      <c r="Q6712">
        <v>0.7</v>
      </c>
      <c r="R6712">
        <f t="shared" si="312"/>
        <v>5.49</v>
      </c>
      <c r="S6712" s="38" t="s">
        <v>36</v>
      </c>
      <c r="T6712" s="27">
        <v>1</v>
      </c>
      <c r="U6712">
        <f t="shared" si="314"/>
        <v>5.49</v>
      </c>
      <c r="V6712" s="39" t="s">
        <v>36</v>
      </c>
    </row>
    <row r="6713" spans="1:22">
      <c r="A6713" s="29">
        <v>42159.364571759259</v>
      </c>
      <c r="B6713" t="s">
        <v>1013</v>
      </c>
      <c r="C6713" s="37" t="s">
        <v>34</v>
      </c>
      <c r="D6713" s="37" t="s">
        <v>1806</v>
      </c>
      <c r="E6713" s="35" t="s">
        <v>1806</v>
      </c>
      <c r="F6713" s="34">
        <v>1</v>
      </c>
      <c r="H6713">
        <f t="shared" si="313"/>
        <v>1</v>
      </c>
      <c r="I6713" t="s">
        <v>35</v>
      </c>
      <c r="J6713" s="1" t="s">
        <v>52</v>
      </c>
      <c r="K6713" s="23" t="s">
        <v>259</v>
      </c>
      <c r="L6713" s="18" t="s">
        <v>87</v>
      </c>
      <c r="M6713" s="18" t="s">
        <v>2828</v>
      </c>
      <c r="N6713">
        <v>2.4900000000000002</v>
      </c>
      <c r="O6713" s="31">
        <v>2.06</v>
      </c>
      <c r="P6713" s="31">
        <v>2.06</v>
      </c>
      <c r="Q6713">
        <v>0.7</v>
      </c>
      <c r="R6713">
        <f t="shared" si="312"/>
        <v>1.44</v>
      </c>
      <c r="S6713" s="38" t="s">
        <v>36</v>
      </c>
      <c r="T6713" s="27">
        <v>1</v>
      </c>
      <c r="U6713">
        <f t="shared" si="314"/>
        <v>1.44</v>
      </c>
      <c r="V6713" s="39" t="s">
        <v>36</v>
      </c>
    </row>
    <row r="6714" spans="1:22">
      <c r="A6714" s="29">
        <v>42159.364571759259</v>
      </c>
      <c r="B6714" t="s">
        <v>1013</v>
      </c>
      <c r="C6714" s="37" t="s">
        <v>34</v>
      </c>
      <c r="D6714" s="37" t="s">
        <v>1806</v>
      </c>
      <c r="E6714" s="35" t="s">
        <v>1806</v>
      </c>
      <c r="F6714" s="34">
        <v>1</v>
      </c>
      <c r="H6714">
        <f t="shared" si="313"/>
        <v>1</v>
      </c>
      <c r="I6714" t="s">
        <v>35</v>
      </c>
      <c r="J6714" s="1" t="s">
        <v>52</v>
      </c>
      <c r="K6714" s="23" t="s">
        <v>227</v>
      </c>
      <c r="L6714" s="18" t="s">
        <v>87</v>
      </c>
      <c r="M6714" s="18" t="s">
        <v>2843</v>
      </c>
      <c r="N6714">
        <v>2.4900000000000002</v>
      </c>
      <c r="O6714" s="31">
        <v>2.06</v>
      </c>
      <c r="P6714" s="31">
        <v>2.06</v>
      </c>
      <c r="Q6714">
        <v>0.7</v>
      </c>
      <c r="R6714">
        <f t="shared" si="312"/>
        <v>1.44</v>
      </c>
      <c r="S6714" s="38" t="s">
        <v>36</v>
      </c>
      <c r="T6714" s="27">
        <v>1</v>
      </c>
      <c r="U6714">
        <f t="shared" si="314"/>
        <v>1.44</v>
      </c>
      <c r="V6714" s="39" t="s">
        <v>36</v>
      </c>
    </row>
    <row r="6715" spans="1:22">
      <c r="A6715" s="29">
        <v>42159.364594907405</v>
      </c>
      <c r="B6715" t="s">
        <v>1013</v>
      </c>
      <c r="C6715" s="37" t="s">
        <v>34</v>
      </c>
      <c r="D6715" s="37" t="s">
        <v>1806</v>
      </c>
      <c r="E6715" s="35" t="s">
        <v>1806</v>
      </c>
      <c r="F6715" s="34">
        <v>1</v>
      </c>
      <c r="H6715">
        <f t="shared" si="313"/>
        <v>1</v>
      </c>
      <c r="I6715" t="s">
        <v>35</v>
      </c>
      <c r="J6715" s="1" t="s">
        <v>488</v>
      </c>
      <c r="K6715" s="23" t="s">
        <v>1775</v>
      </c>
      <c r="L6715" s="18" t="s">
        <v>549</v>
      </c>
      <c r="M6715" s="18" t="s">
        <v>1361</v>
      </c>
      <c r="N6715">
        <v>1.49</v>
      </c>
      <c r="O6715" s="31">
        <v>1.23</v>
      </c>
      <c r="P6715" s="31">
        <v>1.23</v>
      </c>
      <c r="Q6715">
        <v>0.7</v>
      </c>
      <c r="R6715">
        <f t="shared" si="312"/>
        <v>0.86</v>
      </c>
      <c r="S6715" s="38" t="s">
        <v>36</v>
      </c>
      <c r="T6715" s="27">
        <v>1</v>
      </c>
      <c r="U6715">
        <f t="shared" si="314"/>
        <v>0.86</v>
      </c>
      <c r="V6715" s="39" t="s">
        <v>36</v>
      </c>
    </row>
    <row r="6716" spans="1:22">
      <c r="A6716" s="29">
        <v>42159.389317129629</v>
      </c>
      <c r="B6716" t="s">
        <v>1013</v>
      </c>
      <c r="C6716" s="37" t="s">
        <v>34</v>
      </c>
      <c r="D6716" s="37" t="s">
        <v>1806</v>
      </c>
      <c r="E6716" s="35" t="s">
        <v>1806</v>
      </c>
      <c r="F6716" s="34">
        <v>1</v>
      </c>
      <c r="H6716">
        <f t="shared" si="313"/>
        <v>1</v>
      </c>
      <c r="I6716" t="s">
        <v>35</v>
      </c>
      <c r="J6716" s="1" t="s">
        <v>398</v>
      </c>
      <c r="K6716" s="23" t="s">
        <v>11579</v>
      </c>
      <c r="L6716" s="18" t="s">
        <v>5945</v>
      </c>
      <c r="M6716" s="18" t="s">
        <v>11580</v>
      </c>
      <c r="N6716">
        <v>6.99</v>
      </c>
      <c r="O6716" s="31">
        <v>5.78</v>
      </c>
      <c r="P6716" s="31">
        <v>5.78</v>
      </c>
      <c r="Q6716">
        <v>0.7</v>
      </c>
      <c r="R6716">
        <f t="shared" si="312"/>
        <v>4.05</v>
      </c>
      <c r="S6716" s="38" t="s">
        <v>36</v>
      </c>
      <c r="T6716" s="27">
        <v>1</v>
      </c>
      <c r="U6716">
        <f t="shared" si="314"/>
        <v>4.05</v>
      </c>
      <c r="V6716" s="39" t="s">
        <v>36</v>
      </c>
    </row>
    <row r="6717" spans="1:22">
      <c r="A6717" s="29">
        <v>42159.406504629631</v>
      </c>
      <c r="B6717" t="s">
        <v>1013</v>
      </c>
      <c r="C6717" s="37" t="s">
        <v>34</v>
      </c>
      <c r="D6717" s="37" t="s">
        <v>1806</v>
      </c>
      <c r="E6717" s="35" t="s">
        <v>1806</v>
      </c>
      <c r="F6717" s="34">
        <v>1</v>
      </c>
      <c r="H6717">
        <f t="shared" si="313"/>
        <v>1</v>
      </c>
      <c r="I6717" t="s">
        <v>35</v>
      </c>
      <c r="J6717" s="1" t="s">
        <v>52</v>
      </c>
      <c r="K6717" s="23" t="s">
        <v>1305</v>
      </c>
      <c r="L6717" s="18" t="s">
        <v>87</v>
      </c>
      <c r="M6717" s="18" t="s">
        <v>1306</v>
      </c>
      <c r="N6717">
        <v>8.49</v>
      </c>
      <c r="O6717" s="31">
        <v>7.02</v>
      </c>
      <c r="P6717" s="31">
        <v>7.02</v>
      </c>
      <c r="Q6717">
        <v>0.7</v>
      </c>
      <c r="R6717">
        <f t="shared" si="312"/>
        <v>4.91</v>
      </c>
      <c r="S6717" s="38" t="s">
        <v>36</v>
      </c>
      <c r="T6717" s="27">
        <v>1</v>
      </c>
      <c r="U6717">
        <f t="shared" si="314"/>
        <v>4.91</v>
      </c>
      <c r="V6717" s="39" t="s">
        <v>36</v>
      </c>
    </row>
    <row r="6718" spans="1:22">
      <c r="A6718" s="29">
        <v>42159.408020833333</v>
      </c>
      <c r="B6718" t="s">
        <v>1013</v>
      </c>
      <c r="C6718" s="37" t="s">
        <v>34</v>
      </c>
      <c r="D6718" s="37" t="s">
        <v>1806</v>
      </c>
      <c r="E6718" s="35" t="s">
        <v>1806</v>
      </c>
      <c r="F6718" s="34">
        <v>1</v>
      </c>
      <c r="H6718">
        <f t="shared" si="313"/>
        <v>1</v>
      </c>
      <c r="I6718" t="s">
        <v>35</v>
      </c>
      <c r="J6718" s="1" t="s">
        <v>46</v>
      </c>
      <c r="K6718" s="23" t="s">
        <v>3233</v>
      </c>
      <c r="L6718" s="18" t="s">
        <v>47</v>
      </c>
      <c r="M6718" s="18" t="s">
        <v>3234</v>
      </c>
      <c r="N6718">
        <v>7.49</v>
      </c>
      <c r="O6718" s="31">
        <v>6.19</v>
      </c>
      <c r="P6718" s="31">
        <v>6.19</v>
      </c>
      <c r="Q6718">
        <v>0.7</v>
      </c>
      <c r="R6718">
        <f t="shared" si="312"/>
        <v>4.33</v>
      </c>
      <c r="S6718" s="38" t="s">
        <v>36</v>
      </c>
      <c r="T6718" s="27">
        <v>1</v>
      </c>
      <c r="U6718">
        <f t="shared" si="314"/>
        <v>4.33</v>
      </c>
      <c r="V6718" s="39" t="s">
        <v>36</v>
      </c>
    </row>
    <row r="6719" spans="1:22">
      <c r="A6719" s="29">
        <v>42159.412499999999</v>
      </c>
      <c r="B6719" t="s">
        <v>1013</v>
      </c>
      <c r="C6719" s="37" t="s">
        <v>34</v>
      </c>
      <c r="D6719" s="37" t="s">
        <v>1806</v>
      </c>
      <c r="E6719" s="35" t="s">
        <v>1806</v>
      </c>
      <c r="F6719" s="34">
        <v>1</v>
      </c>
      <c r="H6719">
        <f t="shared" si="313"/>
        <v>1</v>
      </c>
      <c r="I6719" t="s">
        <v>35</v>
      </c>
      <c r="J6719" s="1" t="s">
        <v>38</v>
      </c>
      <c r="K6719" s="23" t="s">
        <v>1750</v>
      </c>
      <c r="L6719" s="18" t="s">
        <v>413</v>
      </c>
      <c r="M6719" s="18" t="s">
        <v>1079</v>
      </c>
      <c r="N6719">
        <v>1.99</v>
      </c>
      <c r="O6719" s="31">
        <v>1.64</v>
      </c>
      <c r="P6719" s="31">
        <v>2.06</v>
      </c>
      <c r="Q6719">
        <v>0.7</v>
      </c>
      <c r="R6719">
        <f t="shared" si="312"/>
        <v>1.44</v>
      </c>
      <c r="S6719" s="38" t="s">
        <v>36</v>
      </c>
      <c r="T6719" s="27">
        <v>1</v>
      </c>
      <c r="U6719">
        <f t="shared" si="314"/>
        <v>1.44</v>
      </c>
      <c r="V6719" s="39" t="s">
        <v>36</v>
      </c>
    </row>
    <row r="6720" spans="1:22">
      <c r="A6720" s="29">
        <v>42159.417384259257</v>
      </c>
      <c r="B6720" t="s">
        <v>1013</v>
      </c>
      <c r="C6720" s="37" t="s">
        <v>34</v>
      </c>
      <c r="D6720" s="37" t="s">
        <v>1806</v>
      </c>
      <c r="E6720" s="35" t="s">
        <v>1806</v>
      </c>
      <c r="F6720" s="34">
        <v>1</v>
      </c>
      <c r="H6720">
        <f t="shared" si="313"/>
        <v>1</v>
      </c>
      <c r="I6720" t="s">
        <v>35</v>
      </c>
      <c r="J6720" s="1" t="s">
        <v>52</v>
      </c>
      <c r="K6720" s="23" t="s">
        <v>709</v>
      </c>
      <c r="L6720" s="18" t="s">
        <v>108</v>
      </c>
      <c r="M6720" s="18" t="s">
        <v>710</v>
      </c>
      <c r="N6720">
        <v>5.49</v>
      </c>
      <c r="O6720" s="31">
        <v>4.12</v>
      </c>
      <c r="P6720" s="31">
        <v>4.12</v>
      </c>
      <c r="Q6720">
        <v>0.7</v>
      </c>
      <c r="R6720">
        <f t="shared" si="312"/>
        <v>2.88</v>
      </c>
      <c r="S6720" s="38" t="s">
        <v>36</v>
      </c>
      <c r="T6720" s="27">
        <v>1</v>
      </c>
      <c r="U6720">
        <f t="shared" si="314"/>
        <v>2.88</v>
      </c>
      <c r="V6720" s="39" t="s">
        <v>36</v>
      </c>
    </row>
    <row r="6721" spans="1:22">
      <c r="A6721" s="29">
        <v>42159.431793981479</v>
      </c>
      <c r="B6721" t="s">
        <v>1013</v>
      </c>
      <c r="C6721" s="37" t="s">
        <v>34</v>
      </c>
      <c r="D6721" s="37" t="s">
        <v>1806</v>
      </c>
      <c r="E6721" s="35" t="s">
        <v>1806</v>
      </c>
      <c r="F6721" s="34">
        <v>1</v>
      </c>
      <c r="H6721">
        <f t="shared" si="313"/>
        <v>1</v>
      </c>
      <c r="I6721" t="s">
        <v>35</v>
      </c>
      <c r="J6721" s="1" t="s">
        <v>46</v>
      </c>
      <c r="K6721" s="23" t="s">
        <v>772</v>
      </c>
      <c r="L6721" s="18" t="s">
        <v>81</v>
      </c>
      <c r="M6721" s="18" t="s">
        <v>773</v>
      </c>
      <c r="N6721">
        <v>7.49</v>
      </c>
      <c r="O6721" s="31">
        <v>6.19</v>
      </c>
      <c r="P6721" s="31">
        <v>5.36</v>
      </c>
      <c r="Q6721">
        <v>0.7</v>
      </c>
      <c r="R6721">
        <f t="shared" si="312"/>
        <v>3.75</v>
      </c>
      <c r="S6721" s="38" t="s">
        <v>36</v>
      </c>
      <c r="T6721" s="27">
        <v>1</v>
      </c>
      <c r="U6721">
        <f t="shared" si="314"/>
        <v>3.75</v>
      </c>
      <c r="V6721" s="39" t="s">
        <v>36</v>
      </c>
    </row>
    <row r="6722" spans="1:22">
      <c r="A6722" s="29">
        <v>42159.431793981479</v>
      </c>
      <c r="B6722" t="s">
        <v>1013</v>
      </c>
      <c r="C6722" s="37" t="s">
        <v>34</v>
      </c>
      <c r="D6722" s="37" t="s">
        <v>1806</v>
      </c>
      <c r="E6722" s="35" t="s">
        <v>1806</v>
      </c>
      <c r="F6722" s="34">
        <v>1</v>
      </c>
      <c r="H6722">
        <f t="shared" si="313"/>
        <v>1</v>
      </c>
      <c r="I6722" t="s">
        <v>35</v>
      </c>
      <c r="J6722" s="1" t="s">
        <v>46</v>
      </c>
      <c r="K6722" s="23" t="s">
        <v>1245</v>
      </c>
      <c r="L6722" s="18" t="s">
        <v>81</v>
      </c>
      <c r="M6722" s="18" t="s">
        <v>1246</v>
      </c>
      <c r="N6722">
        <v>12.99</v>
      </c>
      <c r="O6722" s="31">
        <v>10.74</v>
      </c>
      <c r="P6722" s="31">
        <v>9.91</v>
      </c>
      <c r="Q6722">
        <v>0.7</v>
      </c>
      <c r="R6722">
        <f t="shared" ref="R6722:R6785" si="315">ROUND(P6722*Q6722,2)*H6722</f>
        <v>6.94</v>
      </c>
      <c r="S6722" s="38" t="s">
        <v>36</v>
      </c>
      <c r="T6722" s="27">
        <v>1</v>
      </c>
      <c r="U6722">
        <f t="shared" si="314"/>
        <v>6.94</v>
      </c>
      <c r="V6722" s="39" t="s">
        <v>36</v>
      </c>
    </row>
    <row r="6723" spans="1:22">
      <c r="A6723" s="29">
        <v>42159.433576388888</v>
      </c>
      <c r="B6723" t="s">
        <v>1013</v>
      </c>
      <c r="C6723" s="37" t="s">
        <v>34</v>
      </c>
      <c r="D6723" s="37" t="s">
        <v>1806</v>
      </c>
      <c r="E6723" s="35" t="s">
        <v>1806</v>
      </c>
      <c r="F6723" s="34">
        <v>1</v>
      </c>
      <c r="H6723">
        <f t="shared" ref="H6723:H6786" si="316">F6723-G6723</f>
        <v>1</v>
      </c>
      <c r="I6723" t="s">
        <v>35</v>
      </c>
      <c r="J6723" s="1" t="s">
        <v>398</v>
      </c>
      <c r="K6723" s="23" t="s">
        <v>5873</v>
      </c>
      <c r="L6723" s="18" t="s">
        <v>2731</v>
      </c>
      <c r="M6723" s="18" t="s">
        <v>5874</v>
      </c>
      <c r="N6723">
        <v>7.99</v>
      </c>
      <c r="O6723" s="31">
        <v>6.6</v>
      </c>
      <c r="P6723" s="31">
        <v>6.6</v>
      </c>
      <c r="Q6723">
        <v>0.7</v>
      </c>
      <c r="R6723">
        <f t="shared" si="315"/>
        <v>4.62</v>
      </c>
      <c r="S6723" s="38" t="s">
        <v>36</v>
      </c>
      <c r="T6723" s="27">
        <v>1</v>
      </c>
      <c r="U6723">
        <f t="shared" ref="U6723:U6786" si="317">ROUND(T6723*R6723,2)</f>
        <v>4.62</v>
      </c>
      <c r="V6723" s="39" t="s">
        <v>36</v>
      </c>
    </row>
    <row r="6724" spans="1:22">
      <c r="A6724" s="29">
        <v>42159.435833333337</v>
      </c>
      <c r="B6724" t="s">
        <v>1013</v>
      </c>
      <c r="C6724" s="37" t="s">
        <v>34</v>
      </c>
      <c r="D6724" s="37" t="s">
        <v>1806</v>
      </c>
      <c r="E6724" s="35" t="s">
        <v>1806</v>
      </c>
      <c r="F6724" s="34">
        <v>1</v>
      </c>
      <c r="H6724">
        <f t="shared" si="316"/>
        <v>1</v>
      </c>
      <c r="I6724" t="s">
        <v>35</v>
      </c>
      <c r="J6724" s="1" t="s">
        <v>46</v>
      </c>
      <c r="K6724" s="23" t="s">
        <v>11297</v>
      </c>
      <c r="L6724" s="18" t="s">
        <v>1041</v>
      </c>
      <c r="M6724" s="18" t="s">
        <v>11298</v>
      </c>
      <c r="N6724">
        <v>6.49</v>
      </c>
      <c r="O6724" s="31">
        <v>5.36</v>
      </c>
      <c r="P6724" s="31">
        <v>5.36</v>
      </c>
      <c r="Q6724">
        <v>0.7</v>
      </c>
      <c r="R6724">
        <f t="shared" si="315"/>
        <v>3.75</v>
      </c>
      <c r="S6724" s="38" t="s">
        <v>36</v>
      </c>
      <c r="T6724" s="27">
        <v>1</v>
      </c>
      <c r="U6724">
        <f t="shared" si="317"/>
        <v>3.75</v>
      </c>
      <c r="V6724" s="39" t="s">
        <v>36</v>
      </c>
    </row>
    <row r="6725" spans="1:22">
      <c r="A6725" s="29">
        <v>42159.436018518521</v>
      </c>
      <c r="B6725" t="s">
        <v>1013</v>
      </c>
      <c r="C6725" s="37" t="s">
        <v>34</v>
      </c>
      <c r="D6725" s="37" t="s">
        <v>1806</v>
      </c>
      <c r="E6725" s="35" t="s">
        <v>1806</v>
      </c>
      <c r="F6725" s="34">
        <v>1</v>
      </c>
      <c r="H6725">
        <f t="shared" si="316"/>
        <v>1</v>
      </c>
      <c r="I6725" t="s">
        <v>35</v>
      </c>
      <c r="J6725" s="1" t="s">
        <v>46</v>
      </c>
      <c r="K6725" s="23" t="s">
        <v>11581</v>
      </c>
      <c r="L6725" s="18" t="s">
        <v>11582</v>
      </c>
      <c r="M6725" s="18" t="s">
        <v>11583</v>
      </c>
      <c r="N6725">
        <v>4.49</v>
      </c>
      <c r="O6725" s="31">
        <v>3.71</v>
      </c>
      <c r="P6725" s="31">
        <v>3.71</v>
      </c>
      <c r="Q6725">
        <v>0.7</v>
      </c>
      <c r="R6725">
        <f t="shared" si="315"/>
        <v>2.6</v>
      </c>
      <c r="S6725" s="38" t="s">
        <v>36</v>
      </c>
      <c r="T6725" s="27">
        <v>1</v>
      </c>
      <c r="U6725">
        <f t="shared" si="317"/>
        <v>2.6</v>
      </c>
      <c r="V6725" s="39" t="s">
        <v>36</v>
      </c>
    </row>
    <row r="6726" spans="1:22">
      <c r="A6726" s="29">
        <v>42159.441944444443</v>
      </c>
      <c r="B6726" t="s">
        <v>1013</v>
      </c>
      <c r="C6726" s="37" t="s">
        <v>34</v>
      </c>
      <c r="D6726" s="37" t="s">
        <v>1806</v>
      </c>
      <c r="E6726" s="35" t="s">
        <v>1806</v>
      </c>
      <c r="F6726" s="34">
        <v>1</v>
      </c>
      <c r="H6726">
        <f t="shared" si="316"/>
        <v>1</v>
      </c>
      <c r="I6726" t="s">
        <v>35</v>
      </c>
      <c r="J6726" s="1" t="s">
        <v>38</v>
      </c>
      <c r="K6726" s="23" t="s">
        <v>1696</v>
      </c>
      <c r="L6726" s="18" t="s">
        <v>107</v>
      </c>
      <c r="M6726" s="18" t="s">
        <v>1697</v>
      </c>
      <c r="N6726">
        <v>10.99</v>
      </c>
      <c r="O6726" s="31">
        <v>9.08</v>
      </c>
      <c r="P6726" s="31">
        <v>9.08</v>
      </c>
      <c r="Q6726">
        <v>0.7</v>
      </c>
      <c r="R6726">
        <f t="shared" si="315"/>
        <v>6.36</v>
      </c>
      <c r="S6726" s="38" t="s">
        <v>36</v>
      </c>
      <c r="T6726" s="27">
        <v>1</v>
      </c>
      <c r="U6726">
        <f t="shared" si="317"/>
        <v>6.36</v>
      </c>
      <c r="V6726" s="39" t="s">
        <v>36</v>
      </c>
    </row>
    <row r="6727" spans="1:22">
      <c r="A6727" s="29">
        <v>42159.450891203705</v>
      </c>
      <c r="B6727" t="s">
        <v>1013</v>
      </c>
      <c r="C6727" s="37" t="s">
        <v>34</v>
      </c>
      <c r="D6727" s="37" t="s">
        <v>1806</v>
      </c>
      <c r="E6727" s="35" t="s">
        <v>1806</v>
      </c>
      <c r="F6727" s="34">
        <v>1</v>
      </c>
      <c r="H6727">
        <f t="shared" si="316"/>
        <v>1</v>
      </c>
      <c r="I6727" t="s">
        <v>35</v>
      </c>
      <c r="J6727" s="1" t="s">
        <v>52</v>
      </c>
      <c r="K6727" s="23" t="s">
        <v>3772</v>
      </c>
      <c r="L6727" s="18" t="s">
        <v>545</v>
      </c>
      <c r="M6727" s="18" t="s">
        <v>3773</v>
      </c>
      <c r="N6727">
        <v>3.99</v>
      </c>
      <c r="O6727" s="31">
        <v>3.3</v>
      </c>
      <c r="P6727" s="31">
        <v>3.3</v>
      </c>
      <c r="Q6727">
        <v>0.7</v>
      </c>
      <c r="R6727">
        <f t="shared" si="315"/>
        <v>2.31</v>
      </c>
      <c r="S6727" s="38" t="s">
        <v>36</v>
      </c>
      <c r="T6727" s="27">
        <v>1</v>
      </c>
      <c r="U6727">
        <f t="shared" si="317"/>
        <v>2.31</v>
      </c>
      <c r="V6727" s="39" t="s">
        <v>36</v>
      </c>
    </row>
    <row r="6728" spans="1:22">
      <c r="A6728" s="29">
        <v>42159.450902777775</v>
      </c>
      <c r="B6728" t="s">
        <v>1013</v>
      </c>
      <c r="C6728" s="37" t="s">
        <v>34</v>
      </c>
      <c r="D6728" s="37" t="s">
        <v>1806</v>
      </c>
      <c r="E6728" s="35" t="s">
        <v>1806</v>
      </c>
      <c r="F6728" s="34">
        <v>1</v>
      </c>
      <c r="H6728">
        <f t="shared" si="316"/>
        <v>1</v>
      </c>
      <c r="I6728" t="s">
        <v>35</v>
      </c>
      <c r="J6728" s="1" t="s">
        <v>52</v>
      </c>
      <c r="K6728" s="23" t="s">
        <v>11584</v>
      </c>
      <c r="L6728" s="18" t="s">
        <v>545</v>
      </c>
      <c r="M6728" s="18" t="s">
        <v>11585</v>
      </c>
      <c r="N6728">
        <v>26.99</v>
      </c>
      <c r="O6728" s="31">
        <v>22.31</v>
      </c>
      <c r="P6728" s="31">
        <v>21.48</v>
      </c>
      <c r="Q6728">
        <v>0.7</v>
      </c>
      <c r="R6728">
        <f t="shared" si="315"/>
        <v>15.04</v>
      </c>
      <c r="S6728" s="38" t="s">
        <v>36</v>
      </c>
      <c r="T6728" s="27">
        <v>1</v>
      </c>
      <c r="U6728">
        <f t="shared" si="317"/>
        <v>15.04</v>
      </c>
      <c r="V6728" s="39" t="s">
        <v>36</v>
      </c>
    </row>
    <row r="6729" spans="1:22">
      <c r="A6729" s="29">
        <v>42159.482662037037</v>
      </c>
      <c r="B6729" t="s">
        <v>1013</v>
      </c>
      <c r="C6729" s="37" t="s">
        <v>34</v>
      </c>
      <c r="D6729" s="37" t="s">
        <v>1806</v>
      </c>
      <c r="E6729" s="35" t="s">
        <v>1806</v>
      </c>
      <c r="F6729" s="34">
        <v>1</v>
      </c>
      <c r="H6729">
        <f t="shared" si="316"/>
        <v>1</v>
      </c>
      <c r="I6729" t="s">
        <v>35</v>
      </c>
      <c r="J6729" s="1" t="s">
        <v>188</v>
      </c>
      <c r="K6729" s="23" t="s">
        <v>5842</v>
      </c>
      <c r="L6729" s="18" t="s">
        <v>3521</v>
      </c>
      <c r="M6729" s="18" t="s">
        <v>5843</v>
      </c>
      <c r="N6729">
        <v>9.99</v>
      </c>
      <c r="O6729" s="31">
        <v>8.26</v>
      </c>
      <c r="P6729" s="31">
        <v>8.26</v>
      </c>
      <c r="Q6729">
        <v>0.7</v>
      </c>
      <c r="R6729">
        <f t="shared" si="315"/>
        <v>5.78</v>
      </c>
      <c r="S6729" s="38" t="s">
        <v>36</v>
      </c>
      <c r="T6729" s="27">
        <v>1</v>
      </c>
      <c r="U6729">
        <f t="shared" si="317"/>
        <v>5.78</v>
      </c>
      <c r="V6729" s="39" t="s">
        <v>36</v>
      </c>
    </row>
    <row r="6730" spans="1:22">
      <c r="A6730" s="29">
        <v>42159.499039351853</v>
      </c>
      <c r="B6730" t="s">
        <v>1013</v>
      </c>
      <c r="C6730" s="37" t="s">
        <v>34</v>
      </c>
      <c r="D6730" s="37" t="s">
        <v>1806</v>
      </c>
      <c r="E6730" s="35" t="s">
        <v>1806</v>
      </c>
      <c r="F6730" s="34">
        <v>1</v>
      </c>
      <c r="H6730">
        <f t="shared" si="316"/>
        <v>1</v>
      </c>
      <c r="I6730" t="s">
        <v>35</v>
      </c>
      <c r="J6730" s="1" t="s">
        <v>46</v>
      </c>
      <c r="K6730" s="23" t="s">
        <v>3305</v>
      </c>
      <c r="L6730" s="18" t="s">
        <v>2213</v>
      </c>
      <c r="M6730" s="18" t="s">
        <v>3306</v>
      </c>
      <c r="N6730">
        <v>7.49</v>
      </c>
      <c r="O6730" s="31">
        <v>6.19</v>
      </c>
      <c r="P6730" s="31">
        <v>5.78</v>
      </c>
      <c r="Q6730">
        <v>0.7</v>
      </c>
      <c r="R6730">
        <f t="shared" si="315"/>
        <v>4.05</v>
      </c>
      <c r="S6730" s="38" t="s">
        <v>36</v>
      </c>
      <c r="T6730" s="27">
        <v>1</v>
      </c>
      <c r="U6730">
        <f t="shared" si="317"/>
        <v>4.05</v>
      </c>
      <c r="V6730" s="39" t="s">
        <v>36</v>
      </c>
    </row>
    <row r="6731" spans="1:22">
      <c r="A6731" s="29">
        <v>42159.503958333335</v>
      </c>
      <c r="B6731" t="s">
        <v>1013</v>
      </c>
      <c r="C6731" s="37" t="s">
        <v>34</v>
      </c>
      <c r="D6731" s="37" t="s">
        <v>1806</v>
      </c>
      <c r="E6731" s="35" t="s">
        <v>1806</v>
      </c>
      <c r="F6731" s="34">
        <v>1</v>
      </c>
      <c r="H6731">
        <f t="shared" si="316"/>
        <v>1</v>
      </c>
      <c r="I6731" t="s">
        <v>35</v>
      </c>
      <c r="J6731" s="1" t="s">
        <v>398</v>
      </c>
      <c r="K6731" s="23" t="s">
        <v>1588</v>
      </c>
      <c r="L6731" s="18" t="s">
        <v>102</v>
      </c>
      <c r="M6731" s="18" t="s">
        <v>443</v>
      </c>
      <c r="N6731">
        <v>7.49</v>
      </c>
      <c r="O6731" s="31">
        <v>6.19</v>
      </c>
      <c r="P6731" s="31">
        <v>6.19</v>
      </c>
      <c r="Q6731">
        <v>0.7</v>
      </c>
      <c r="R6731">
        <f t="shared" si="315"/>
        <v>4.33</v>
      </c>
      <c r="S6731" s="38" t="s">
        <v>36</v>
      </c>
      <c r="T6731" s="27">
        <v>1</v>
      </c>
      <c r="U6731">
        <f t="shared" si="317"/>
        <v>4.33</v>
      </c>
      <c r="V6731" s="39" t="s">
        <v>36</v>
      </c>
    </row>
    <row r="6732" spans="1:22">
      <c r="A6732" s="29">
        <v>42159.506643518522</v>
      </c>
      <c r="B6732" t="s">
        <v>1013</v>
      </c>
      <c r="C6732" s="37" t="s">
        <v>34</v>
      </c>
      <c r="D6732" s="37" t="s">
        <v>1806</v>
      </c>
      <c r="E6732" s="35" t="s">
        <v>1806</v>
      </c>
      <c r="F6732" s="34">
        <v>1</v>
      </c>
      <c r="H6732">
        <f t="shared" si="316"/>
        <v>1</v>
      </c>
      <c r="I6732" t="s">
        <v>35</v>
      </c>
      <c r="J6732" s="1" t="s">
        <v>52</v>
      </c>
      <c r="K6732" s="23" t="s">
        <v>1675</v>
      </c>
      <c r="L6732" s="18" t="s">
        <v>505</v>
      </c>
      <c r="M6732" s="18" t="s">
        <v>1676</v>
      </c>
      <c r="N6732">
        <v>7.99</v>
      </c>
      <c r="O6732" s="31">
        <v>6.6</v>
      </c>
      <c r="P6732" s="31">
        <v>6.6</v>
      </c>
      <c r="Q6732">
        <v>0.7</v>
      </c>
      <c r="R6732">
        <f t="shared" si="315"/>
        <v>4.62</v>
      </c>
      <c r="S6732" s="38" t="s">
        <v>36</v>
      </c>
      <c r="T6732" s="27">
        <v>1</v>
      </c>
      <c r="U6732">
        <f t="shared" si="317"/>
        <v>4.62</v>
      </c>
      <c r="V6732" s="39" t="s">
        <v>36</v>
      </c>
    </row>
    <row r="6733" spans="1:22">
      <c r="A6733" s="29">
        <v>42159.506655092591</v>
      </c>
      <c r="B6733" t="s">
        <v>1013</v>
      </c>
      <c r="C6733" s="37" t="s">
        <v>34</v>
      </c>
      <c r="D6733" s="37" t="s">
        <v>1806</v>
      </c>
      <c r="E6733" s="35" t="s">
        <v>1806</v>
      </c>
      <c r="F6733" s="34">
        <v>1</v>
      </c>
      <c r="H6733">
        <f t="shared" si="316"/>
        <v>1</v>
      </c>
      <c r="I6733" t="s">
        <v>35</v>
      </c>
      <c r="J6733" s="1" t="s">
        <v>52</v>
      </c>
      <c r="K6733" s="23" t="s">
        <v>654</v>
      </c>
      <c r="L6733" s="18" t="s">
        <v>505</v>
      </c>
      <c r="M6733" s="18" t="s">
        <v>655</v>
      </c>
      <c r="N6733">
        <v>7.99</v>
      </c>
      <c r="O6733" s="31">
        <v>6.6</v>
      </c>
      <c r="P6733" s="31">
        <v>6.6</v>
      </c>
      <c r="Q6733">
        <v>0.7</v>
      </c>
      <c r="R6733">
        <f t="shared" si="315"/>
        <v>4.62</v>
      </c>
      <c r="S6733" s="38" t="s">
        <v>36</v>
      </c>
      <c r="T6733" s="27">
        <v>1</v>
      </c>
      <c r="U6733">
        <f t="shared" si="317"/>
        <v>4.62</v>
      </c>
      <c r="V6733" s="39" t="s">
        <v>36</v>
      </c>
    </row>
    <row r="6734" spans="1:22">
      <c r="A6734" s="29">
        <v>42159.506655092591</v>
      </c>
      <c r="B6734" t="s">
        <v>1013</v>
      </c>
      <c r="C6734" s="37" t="s">
        <v>34</v>
      </c>
      <c r="D6734" s="37" t="s">
        <v>1806</v>
      </c>
      <c r="E6734" s="35" t="s">
        <v>1806</v>
      </c>
      <c r="F6734" s="34">
        <v>1</v>
      </c>
      <c r="H6734">
        <f t="shared" si="316"/>
        <v>1</v>
      </c>
      <c r="I6734" t="s">
        <v>35</v>
      </c>
      <c r="J6734" s="1" t="s">
        <v>52</v>
      </c>
      <c r="K6734" s="23" t="s">
        <v>2059</v>
      </c>
      <c r="L6734" s="18" t="s">
        <v>505</v>
      </c>
      <c r="M6734" s="18" t="s">
        <v>1774</v>
      </c>
      <c r="N6734">
        <v>5.99</v>
      </c>
      <c r="O6734" s="31">
        <v>4.95</v>
      </c>
      <c r="P6734" s="31">
        <v>4.54</v>
      </c>
      <c r="Q6734">
        <v>0.7</v>
      </c>
      <c r="R6734">
        <f t="shared" si="315"/>
        <v>3.18</v>
      </c>
      <c r="S6734" s="38" t="s">
        <v>36</v>
      </c>
      <c r="T6734" s="27">
        <v>1</v>
      </c>
      <c r="U6734">
        <f t="shared" si="317"/>
        <v>3.18</v>
      </c>
      <c r="V6734" s="39" t="s">
        <v>36</v>
      </c>
    </row>
    <row r="6735" spans="1:22">
      <c r="A6735" s="29">
        <v>42159.506666666668</v>
      </c>
      <c r="B6735" t="s">
        <v>1013</v>
      </c>
      <c r="C6735" s="37" t="s">
        <v>34</v>
      </c>
      <c r="D6735" s="37" t="s">
        <v>1806</v>
      </c>
      <c r="E6735" s="35" t="s">
        <v>1806</v>
      </c>
      <c r="F6735" s="34">
        <v>1</v>
      </c>
      <c r="H6735">
        <f t="shared" si="316"/>
        <v>1</v>
      </c>
      <c r="I6735" t="s">
        <v>35</v>
      </c>
      <c r="J6735" s="1" t="s">
        <v>52</v>
      </c>
      <c r="K6735" s="23" t="s">
        <v>6060</v>
      </c>
      <c r="L6735" s="18" t="s">
        <v>505</v>
      </c>
      <c r="M6735" s="18" t="s">
        <v>6061</v>
      </c>
      <c r="N6735">
        <v>0.99</v>
      </c>
      <c r="O6735" s="31">
        <v>0.82</v>
      </c>
      <c r="P6735" s="31">
        <v>0.82</v>
      </c>
      <c r="Q6735">
        <v>0.7</v>
      </c>
      <c r="R6735">
        <f t="shared" si="315"/>
        <v>0.56999999999999995</v>
      </c>
      <c r="S6735" s="38" t="s">
        <v>36</v>
      </c>
      <c r="T6735" s="27">
        <v>1</v>
      </c>
      <c r="U6735">
        <f t="shared" si="317"/>
        <v>0.56999999999999995</v>
      </c>
      <c r="V6735" s="39" t="s">
        <v>36</v>
      </c>
    </row>
    <row r="6736" spans="1:22">
      <c r="A6736" s="29">
        <v>42159.506666666668</v>
      </c>
      <c r="B6736" t="s">
        <v>1013</v>
      </c>
      <c r="C6736" s="37" t="s">
        <v>34</v>
      </c>
      <c r="D6736" s="37" t="s">
        <v>1806</v>
      </c>
      <c r="E6736" s="35" t="s">
        <v>1806</v>
      </c>
      <c r="F6736" s="34">
        <v>1</v>
      </c>
      <c r="H6736">
        <f t="shared" si="316"/>
        <v>1</v>
      </c>
      <c r="I6736" t="s">
        <v>35</v>
      </c>
      <c r="J6736" s="1" t="s">
        <v>52</v>
      </c>
      <c r="K6736" s="23" t="s">
        <v>687</v>
      </c>
      <c r="L6736" s="18" t="s">
        <v>505</v>
      </c>
      <c r="M6736" s="18" t="s">
        <v>688</v>
      </c>
      <c r="N6736">
        <v>7.99</v>
      </c>
      <c r="O6736" s="31">
        <v>6.6</v>
      </c>
      <c r="P6736" s="31">
        <v>6.6</v>
      </c>
      <c r="Q6736">
        <v>0.7</v>
      </c>
      <c r="R6736">
        <f t="shared" si="315"/>
        <v>4.62</v>
      </c>
      <c r="S6736" s="38" t="s">
        <v>36</v>
      </c>
      <c r="T6736" s="27">
        <v>1</v>
      </c>
      <c r="U6736">
        <f t="shared" si="317"/>
        <v>4.62</v>
      </c>
      <c r="V6736" s="39" t="s">
        <v>36</v>
      </c>
    </row>
    <row r="6737" spans="1:22">
      <c r="A6737" s="29">
        <v>42159.521249999998</v>
      </c>
      <c r="B6737" t="s">
        <v>1013</v>
      </c>
      <c r="C6737" s="37" t="s">
        <v>34</v>
      </c>
      <c r="D6737" s="37" t="s">
        <v>1806</v>
      </c>
      <c r="E6737" s="35" t="s">
        <v>1806</v>
      </c>
      <c r="F6737" s="34">
        <v>1</v>
      </c>
      <c r="H6737">
        <f t="shared" si="316"/>
        <v>1</v>
      </c>
      <c r="I6737" t="s">
        <v>35</v>
      </c>
      <c r="J6737" s="1" t="s">
        <v>38</v>
      </c>
      <c r="K6737" s="23" t="s">
        <v>1011</v>
      </c>
      <c r="L6737" s="18" t="s">
        <v>1445</v>
      </c>
      <c r="M6737" s="18" t="s">
        <v>1012</v>
      </c>
      <c r="N6737">
        <v>0.99</v>
      </c>
      <c r="O6737" s="31">
        <v>0.82</v>
      </c>
      <c r="P6737" s="31">
        <v>0.82</v>
      </c>
      <c r="Q6737">
        <v>0.7</v>
      </c>
      <c r="R6737">
        <f t="shared" si="315"/>
        <v>0.56999999999999995</v>
      </c>
      <c r="S6737" s="38" t="s">
        <v>36</v>
      </c>
      <c r="T6737" s="27">
        <v>1</v>
      </c>
      <c r="U6737">
        <f t="shared" si="317"/>
        <v>0.56999999999999995</v>
      </c>
      <c r="V6737" s="39" t="s">
        <v>36</v>
      </c>
    </row>
    <row r="6738" spans="1:22">
      <c r="A6738" s="29">
        <v>42159.540289351855</v>
      </c>
      <c r="B6738" t="s">
        <v>1013</v>
      </c>
      <c r="C6738" s="37" t="s">
        <v>34</v>
      </c>
      <c r="D6738" s="37" t="s">
        <v>1806</v>
      </c>
      <c r="E6738" s="35" t="s">
        <v>1806</v>
      </c>
      <c r="F6738" s="34">
        <v>1</v>
      </c>
      <c r="H6738">
        <f t="shared" si="316"/>
        <v>1</v>
      </c>
      <c r="I6738" t="s">
        <v>35</v>
      </c>
      <c r="J6738" s="1" t="s">
        <v>38</v>
      </c>
      <c r="K6738" s="23" t="s">
        <v>909</v>
      </c>
      <c r="L6738" s="18" t="s">
        <v>548</v>
      </c>
      <c r="M6738" s="18" t="s">
        <v>954</v>
      </c>
      <c r="N6738">
        <v>4.99</v>
      </c>
      <c r="O6738" s="31">
        <v>4.12</v>
      </c>
      <c r="P6738" s="31">
        <v>4.12</v>
      </c>
      <c r="Q6738">
        <v>0.7</v>
      </c>
      <c r="R6738">
        <f t="shared" si="315"/>
        <v>2.88</v>
      </c>
      <c r="S6738" s="38" t="s">
        <v>36</v>
      </c>
      <c r="T6738" s="27">
        <v>1</v>
      </c>
      <c r="U6738">
        <f t="shared" si="317"/>
        <v>2.88</v>
      </c>
      <c r="V6738" s="39" t="s">
        <v>36</v>
      </c>
    </row>
    <row r="6739" spans="1:22">
      <c r="A6739" s="29">
        <v>42159.544027777774</v>
      </c>
      <c r="B6739" t="s">
        <v>1013</v>
      </c>
      <c r="C6739" s="37" t="s">
        <v>34</v>
      </c>
      <c r="D6739" s="37" t="s">
        <v>1806</v>
      </c>
      <c r="E6739" s="35" t="s">
        <v>1806</v>
      </c>
      <c r="F6739" s="34">
        <v>1</v>
      </c>
      <c r="H6739">
        <f t="shared" si="316"/>
        <v>1</v>
      </c>
      <c r="I6739" t="s">
        <v>35</v>
      </c>
      <c r="J6739" s="1" t="s">
        <v>46</v>
      </c>
      <c r="K6739" s="23" t="s">
        <v>1029</v>
      </c>
      <c r="L6739" s="18" t="s">
        <v>101</v>
      </c>
      <c r="M6739" s="18" t="s">
        <v>1030</v>
      </c>
      <c r="N6739">
        <v>12.99</v>
      </c>
      <c r="O6739" s="31">
        <v>10.74</v>
      </c>
      <c r="P6739" s="31">
        <v>10.74</v>
      </c>
      <c r="Q6739">
        <v>0.7</v>
      </c>
      <c r="R6739">
        <f t="shared" si="315"/>
        <v>7.52</v>
      </c>
      <c r="S6739" s="38" t="s">
        <v>36</v>
      </c>
      <c r="T6739" s="27">
        <v>1</v>
      </c>
      <c r="U6739">
        <f t="shared" si="317"/>
        <v>7.52</v>
      </c>
      <c r="V6739" s="39" t="s">
        <v>36</v>
      </c>
    </row>
    <row r="6740" spans="1:22">
      <c r="A6740" s="29">
        <v>42159.601354166669</v>
      </c>
      <c r="B6740" t="s">
        <v>1013</v>
      </c>
      <c r="C6740" s="37" t="s">
        <v>34</v>
      </c>
      <c r="D6740" s="37" t="s">
        <v>1806</v>
      </c>
      <c r="E6740" s="35" t="s">
        <v>1806</v>
      </c>
      <c r="F6740" s="34">
        <v>1</v>
      </c>
      <c r="H6740">
        <f t="shared" si="316"/>
        <v>1</v>
      </c>
      <c r="I6740" t="s">
        <v>35</v>
      </c>
      <c r="J6740" s="1" t="s">
        <v>398</v>
      </c>
      <c r="K6740" s="23" t="s">
        <v>8860</v>
      </c>
      <c r="L6740" s="18" t="s">
        <v>189</v>
      </c>
      <c r="M6740" s="18" t="s">
        <v>8861</v>
      </c>
      <c r="N6740">
        <v>8.49</v>
      </c>
      <c r="O6740" s="31">
        <v>7.02</v>
      </c>
      <c r="P6740" s="31">
        <v>7.02</v>
      </c>
      <c r="Q6740">
        <v>0.7</v>
      </c>
      <c r="R6740">
        <f t="shared" si="315"/>
        <v>4.91</v>
      </c>
      <c r="S6740" s="38" t="s">
        <v>36</v>
      </c>
      <c r="T6740" s="27">
        <v>1</v>
      </c>
      <c r="U6740">
        <f t="shared" si="317"/>
        <v>4.91</v>
      </c>
      <c r="V6740" s="39" t="s">
        <v>36</v>
      </c>
    </row>
    <row r="6741" spans="1:22">
      <c r="A6741" s="29">
        <v>42159.609502314815</v>
      </c>
      <c r="B6741" t="s">
        <v>1013</v>
      </c>
      <c r="C6741" s="37" t="s">
        <v>34</v>
      </c>
      <c r="D6741" s="37" t="s">
        <v>1806</v>
      </c>
      <c r="E6741" s="35" t="s">
        <v>1806</v>
      </c>
      <c r="F6741" s="34">
        <v>1</v>
      </c>
      <c r="H6741">
        <f t="shared" si="316"/>
        <v>1</v>
      </c>
      <c r="I6741" t="s">
        <v>35</v>
      </c>
      <c r="J6741" s="1" t="s">
        <v>38</v>
      </c>
      <c r="K6741" s="23" t="s">
        <v>2223</v>
      </c>
      <c r="L6741" s="18" t="s">
        <v>162</v>
      </c>
      <c r="M6741" s="18" t="s">
        <v>2224</v>
      </c>
      <c r="N6741">
        <v>6.99</v>
      </c>
      <c r="O6741" s="31">
        <v>5.78</v>
      </c>
      <c r="P6741" s="31">
        <v>5.78</v>
      </c>
      <c r="Q6741">
        <v>0.7</v>
      </c>
      <c r="R6741">
        <f t="shared" si="315"/>
        <v>4.05</v>
      </c>
      <c r="S6741" s="38" t="s">
        <v>36</v>
      </c>
      <c r="T6741" s="27">
        <v>1</v>
      </c>
      <c r="U6741">
        <f t="shared" si="317"/>
        <v>4.05</v>
      </c>
      <c r="V6741" s="39" t="s">
        <v>36</v>
      </c>
    </row>
    <row r="6742" spans="1:22">
      <c r="A6742" s="29">
        <v>42159.609513888892</v>
      </c>
      <c r="B6742" t="s">
        <v>1013</v>
      </c>
      <c r="C6742" s="37" t="s">
        <v>34</v>
      </c>
      <c r="D6742" s="37" t="s">
        <v>1806</v>
      </c>
      <c r="E6742" s="35" t="s">
        <v>1806</v>
      </c>
      <c r="F6742" s="34">
        <v>1</v>
      </c>
      <c r="H6742">
        <f t="shared" si="316"/>
        <v>1</v>
      </c>
      <c r="I6742" t="s">
        <v>35</v>
      </c>
      <c r="J6742" s="1" t="s">
        <v>488</v>
      </c>
      <c r="K6742" s="23" t="s">
        <v>11586</v>
      </c>
      <c r="L6742" s="18" t="s">
        <v>162</v>
      </c>
      <c r="M6742" s="18" t="s">
        <v>2259</v>
      </c>
      <c r="N6742">
        <v>4.99</v>
      </c>
      <c r="O6742" s="31">
        <v>4.12</v>
      </c>
      <c r="P6742" s="31">
        <v>4.12</v>
      </c>
      <c r="Q6742">
        <v>0.7</v>
      </c>
      <c r="R6742">
        <f t="shared" si="315"/>
        <v>2.88</v>
      </c>
      <c r="S6742" s="38" t="s">
        <v>36</v>
      </c>
      <c r="T6742" s="27">
        <v>1</v>
      </c>
      <c r="U6742">
        <f t="shared" si="317"/>
        <v>2.88</v>
      </c>
      <c r="V6742" s="39" t="s">
        <v>36</v>
      </c>
    </row>
    <row r="6743" spans="1:22">
      <c r="A6743" s="29">
        <v>42159.626701388886</v>
      </c>
      <c r="B6743" t="s">
        <v>1013</v>
      </c>
      <c r="C6743" s="37" t="s">
        <v>34</v>
      </c>
      <c r="D6743" s="37" t="s">
        <v>1806</v>
      </c>
      <c r="E6743" s="35" t="s">
        <v>1806</v>
      </c>
      <c r="F6743" s="34">
        <v>1</v>
      </c>
      <c r="H6743">
        <f t="shared" si="316"/>
        <v>1</v>
      </c>
      <c r="I6743" t="s">
        <v>35</v>
      </c>
      <c r="J6743" s="1" t="s">
        <v>38</v>
      </c>
      <c r="K6743" s="23" t="s">
        <v>374</v>
      </c>
      <c r="L6743" s="18" t="s">
        <v>1366</v>
      </c>
      <c r="M6743" s="18" t="s">
        <v>375</v>
      </c>
      <c r="N6743">
        <v>5.49</v>
      </c>
      <c r="O6743" s="31">
        <v>0.82</v>
      </c>
      <c r="P6743" s="31">
        <v>0.82</v>
      </c>
      <c r="Q6743">
        <v>0.7</v>
      </c>
      <c r="R6743">
        <f t="shared" si="315"/>
        <v>0.56999999999999995</v>
      </c>
      <c r="S6743" s="38" t="s">
        <v>36</v>
      </c>
      <c r="T6743" s="27">
        <v>1</v>
      </c>
      <c r="U6743">
        <f t="shared" si="317"/>
        <v>0.56999999999999995</v>
      </c>
      <c r="V6743" s="39" t="s">
        <v>36</v>
      </c>
    </row>
    <row r="6744" spans="1:22">
      <c r="A6744" s="29">
        <v>42159.629687499997</v>
      </c>
      <c r="B6744" t="s">
        <v>1013</v>
      </c>
      <c r="C6744" s="37" t="s">
        <v>34</v>
      </c>
      <c r="D6744" s="37" t="s">
        <v>1806</v>
      </c>
      <c r="E6744" s="35" t="s">
        <v>1806</v>
      </c>
      <c r="F6744" s="34">
        <v>1</v>
      </c>
      <c r="H6744">
        <f t="shared" si="316"/>
        <v>1</v>
      </c>
      <c r="I6744" t="s">
        <v>35</v>
      </c>
      <c r="J6744" s="1" t="s">
        <v>1263</v>
      </c>
      <c r="K6744" s="23" t="s">
        <v>9319</v>
      </c>
      <c r="L6744" s="18" t="s">
        <v>1419</v>
      </c>
      <c r="M6744" s="18" t="s">
        <v>9320</v>
      </c>
      <c r="N6744">
        <v>7.49</v>
      </c>
      <c r="O6744" s="31">
        <v>6.19</v>
      </c>
      <c r="P6744" s="31">
        <v>4.6399999999999997</v>
      </c>
      <c r="Q6744">
        <v>0.7</v>
      </c>
      <c r="R6744">
        <f t="shared" si="315"/>
        <v>3.25</v>
      </c>
      <c r="S6744" s="38" t="s">
        <v>36</v>
      </c>
      <c r="T6744" s="27">
        <v>1</v>
      </c>
      <c r="U6744">
        <f t="shared" si="317"/>
        <v>3.25</v>
      </c>
      <c r="V6744" s="39" t="s">
        <v>36</v>
      </c>
    </row>
    <row r="6745" spans="1:22">
      <c r="A6745" s="29">
        <v>42159.634212962963</v>
      </c>
      <c r="B6745" t="s">
        <v>1013</v>
      </c>
      <c r="C6745" s="37" t="s">
        <v>34</v>
      </c>
      <c r="D6745" s="37" t="s">
        <v>1806</v>
      </c>
      <c r="E6745" s="35" t="s">
        <v>1806</v>
      </c>
      <c r="F6745" s="34">
        <v>1</v>
      </c>
      <c r="H6745">
        <f t="shared" si="316"/>
        <v>1</v>
      </c>
      <c r="I6745" t="s">
        <v>35</v>
      </c>
      <c r="J6745" s="1" t="s">
        <v>38</v>
      </c>
      <c r="K6745" s="23" t="s">
        <v>3230</v>
      </c>
      <c r="L6745" s="18" t="s">
        <v>307</v>
      </c>
      <c r="M6745" s="18" t="s">
        <v>3231</v>
      </c>
      <c r="N6745">
        <v>5.49</v>
      </c>
      <c r="O6745" s="31">
        <v>4.54</v>
      </c>
      <c r="P6745" s="31">
        <v>4.12</v>
      </c>
      <c r="Q6745">
        <v>0.7</v>
      </c>
      <c r="R6745">
        <f t="shared" si="315"/>
        <v>2.88</v>
      </c>
      <c r="S6745" s="38" t="s">
        <v>36</v>
      </c>
      <c r="T6745" s="27">
        <v>1</v>
      </c>
      <c r="U6745">
        <f t="shared" si="317"/>
        <v>2.88</v>
      </c>
      <c r="V6745" s="39" t="s">
        <v>36</v>
      </c>
    </row>
    <row r="6746" spans="1:22">
      <c r="A6746" s="29">
        <v>42159.634675925925</v>
      </c>
      <c r="B6746" t="s">
        <v>1013</v>
      </c>
      <c r="C6746" s="37" t="s">
        <v>34</v>
      </c>
      <c r="D6746" s="37" t="s">
        <v>1806</v>
      </c>
      <c r="E6746" s="35" t="s">
        <v>1806</v>
      </c>
      <c r="F6746" s="34">
        <v>1</v>
      </c>
      <c r="H6746">
        <f t="shared" si="316"/>
        <v>1</v>
      </c>
      <c r="I6746" t="s">
        <v>35</v>
      </c>
      <c r="J6746" s="1" t="s">
        <v>46</v>
      </c>
      <c r="K6746" s="23" t="s">
        <v>243</v>
      </c>
      <c r="L6746" s="18" t="s">
        <v>174</v>
      </c>
      <c r="M6746" s="18" t="s">
        <v>218</v>
      </c>
      <c r="N6746">
        <v>2.4900000000000002</v>
      </c>
      <c r="O6746" s="31">
        <v>2.06</v>
      </c>
      <c r="P6746" s="31">
        <v>5.95</v>
      </c>
      <c r="Q6746">
        <v>0.7</v>
      </c>
      <c r="R6746">
        <f t="shared" si="315"/>
        <v>4.17</v>
      </c>
      <c r="S6746" s="38" t="s">
        <v>36</v>
      </c>
      <c r="T6746" s="27">
        <v>1</v>
      </c>
      <c r="U6746">
        <f t="shared" si="317"/>
        <v>4.17</v>
      </c>
      <c r="V6746" s="39" t="s">
        <v>36</v>
      </c>
    </row>
    <row r="6747" spans="1:22">
      <c r="A6747" s="29">
        <v>42159.666134259256</v>
      </c>
      <c r="B6747" t="s">
        <v>1013</v>
      </c>
      <c r="C6747" s="37" t="s">
        <v>34</v>
      </c>
      <c r="D6747" s="37" t="s">
        <v>1806</v>
      </c>
      <c r="E6747" s="35" t="s">
        <v>1806</v>
      </c>
      <c r="F6747" s="34">
        <v>1</v>
      </c>
      <c r="H6747">
        <f t="shared" si="316"/>
        <v>1</v>
      </c>
      <c r="I6747" t="s">
        <v>35</v>
      </c>
      <c r="J6747" s="1" t="s">
        <v>38</v>
      </c>
      <c r="K6747" s="23" t="s">
        <v>1696</v>
      </c>
      <c r="L6747" s="18" t="s">
        <v>107</v>
      </c>
      <c r="M6747" s="18" t="s">
        <v>1697</v>
      </c>
      <c r="N6747">
        <v>10.99</v>
      </c>
      <c r="O6747" s="31">
        <v>9.08</v>
      </c>
      <c r="P6747" s="31">
        <v>9.08</v>
      </c>
      <c r="Q6747">
        <v>0.7</v>
      </c>
      <c r="R6747">
        <f t="shared" si="315"/>
        <v>6.36</v>
      </c>
      <c r="S6747" s="38" t="s">
        <v>36</v>
      </c>
      <c r="T6747" s="27">
        <v>1</v>
      </c>
      <c r="U6747">
        <f t="shared" si="317"/>
        <v>6.36</v>
      </c>
      <c r="V6747" s="39" t="s">
        <v>36</v>
      </c>
    </row>
    <row r="6748" spans="1:22">
      <c r="A6748" s="29">
        <v>42159.702928240738</v>
      </c>
      <c r="B6748" t="s">
        <v>1013</v>
      </c>
      <c r="C6748" s="37" t="s">
        <v>34</v>
      </c>
      <c r="D6748" s="37" t="s">
        <v>1806</v>
      </c>
      <c r="E6748" s="35" t="s">
        <v>1806</v>
      </c>
      <c r="F6748" s="34">
        <v>1</v>
      </c>
      <c r="H6748">
        <f t="shared" si="316"/>
        <v>1</v>
      </c>
      <c r="I6748" t="s">
        <v>35</v>
      </c>
      <c r="J6748" s="1" t="s">
        <v>52</v>
      </c>
      <c r="K6748" s="23" t="s">
        <v>11587</v>
      </c>
      <c r="L6748" s="18" t="s">
        <v>11588</v>
      </c>
      <c r="M6748" s="18" t="s">
        <v>11589</v>
      </c>
      <c r="N6748">
        <v>8.49</v>
      </c>
      <c r="O6748" s="31">
        <v>7.02</v>
      </c>
      <c r="P6748" s="31">
        <v>7.02</v>
      </c>
      <c r="Q6748">
        <v>0.7</v>
      </c>
      <c r="R6748">
        <f t="shared" si="315"/>
        <v>4.91</v>
      </c>
      <c r="S6748" s="38" t="s">
        <v>36</v>
      </c>
      <c r="T6748" s="27">
        <v>1</v>
      </c>
      <c r="U6748">
        <f t="shared" si="317"/>
        <v>4.91</v>
      </c>
      <c r="V6748" s="39" t="s">
        <v>36</v>
      </c>
    </row>
    <row r="6749" spans="1:22">
      <c r="A6749" s="29">
        <v>42159.713449074072</v>
      </c>
      <c r="B6749" t="s">
        <v>1013</v>
      </c>
      <c r="C6749" s="37" t="s">
        <v>34</v>
      </c>
      <c r="D6749" s="37" t="s">
        <v>1806</v>
      </c>
      <c r="E6749" s="35" t="s">
        <v>1806</v>
      </c>
      <c r="F6749" s="34">
        <v>1</v>
      </c>
      <c r="H6749">
        <f t="shared" si="316"/>
        <v>1</v>
      </c>
      <c r="I6749" t="s">
        <v>35</v>
      </c>
      <c r="J6749" s="1" t="s">
        <v>398</v>
      </c>
      <c r="K6749" s="23" t="s">
        <v>842</v>
      </c>
      <c r="L6749" s="18" t="s">
        <v>411</v>
      </c>
      <c r="M6749" s="18" t="s">
        <v>843</v>
      </c>
      <c r="N6749">
        <v>5.49</v>
      </c>
      <c r="O6749" s="31">
        <v>4.54</v>
      </c>
      <c r="P6749" s="31">
        <v>4.54</v>
      </c>
      <c r="Q6749">
        <v>0.7</v>
      </c>
      <c r="R6749">
        <f t="shared" si="315"/>
        <v>3.18</v>
      </c>
      <c r="S6749" s="38" t="s">
        <v>36</v>
      </c>
      <c r="T6749" s="27">
        <v>1</v>
      </c>
      <c r="U6749">
        <f t="shared" si="317"/>
        <v>3.18</v>
      </c>
      <c r="V6749" s="39" t="s">
        <v>36</v>
      </c>
    </row>
    <row r="6750" spans="1:22">
      <c r="A6750" s="29">
        <v>42159.718541666669</v>
      </c>
      <c r="B6750" t="s">
        <v>1013</v>
      </c>
      <c r="C6750" s="37" t="s">
        <v>34</v>
      </c>
      <c r="D6750" s="37" t="s">
        <v>1806</v>
      </c>
      <c r="E6750" s="35" t="s">
        <v>1806</v>
      </c>
      <c r="F6750" s="34">
        <v>1</v>
      </c>
      <c r="H6750">
        <f t="shared" si="316"/>
        <v>1</v>
      </c>
      <c r="I6750" t="s">
        <v>35</v>
      </c>
      <c r="J6750" s="1" t="s">
        <v>528</v>
      </c>
      <c r="K6750" s="23" t="s">
        <v>11590</v>
      </c>
      <c r="L6750" s="18" t="s">
        <v>11591</v>
      </c>
      <c r="M6750" s="18" t="s">
        <v>11592</v>
      </c>
      <c r="N6750">
        <v>5.99</v>
      </c>
      <c r="O6750" s="31">
        <v>4.95</v>
      </c>
      <c r="P6750" s="31">
        <v>4.95</v>
      </c>
      <c r="Q6750">
        <v>0.7</v>
      </c>
      <c r="R6750">
        <f t="shared" si="315"/>
        <v>3.47</v>
      </c>
      <c r="S6750" s="38" t="s">
        <v>36</v>
      </c>
      <c r="T6750" s="27">
        <v>1</v>
      </c>
      <c r="U6750">
        <f t="shared" si="317"/>
        <v>3.47</v>
      </c>
      <c r="V6750" s="39" t="s">
        <v>36</v>
      </c>
    </row>
    <row r="6751" spans="1:22">
      <c r="A6751" s="29">
        <v>42159.718611111108</v>
      </c>
      <c r="B6751" t="s">
        <v>1013</v>
      </c>
      <c r="C6751" s="37" t="s">
        <v>34</v>
      </c>
      <c r="D6751" s="37" t="s">
        <v>1806</v>
      </c>
      <c r="E6751" s="35" t="s">
        <v>1806</v>
      </c>
      <c r="F6751" s="34">
        <v>1</v>
      </c>
      <c r="H6751">
        <f t="shared" si="316"/>
        <v>1</v>
      </c>
      <c r="I6751" t="s">
        <v>35</v>
      </c>
      <c r="J6751" s="1" t="s">
        <v>46</v>
      </c>
      <c r="K6751" s="23" t="s">
        <v>3186</v>
      </c>
      <c r="L6751" s="18" t="s">
        <v>180</v>
      </c>
      <c r="M6751" s="18" t="s">
        <v>3187</v>
      </c>
      <c r="N6751">
        <v>10.99</v>
      </c>
      <c r="O6751" s="31">
        <v>9.08</v>
      </c>
      <c r="P6751" s="31">
        <v>9.08</v>
      </c>
      <c r="Q6751">
        <v>0.7</v>
      </c>
      <c r="R6751">
        <f t="shared" si="315"/>
        <v>6.36</v>
      </c>
      <c r="S6751" s="38" t="s">
        <v>36</v>
      </c>
      <c r="T6751" s="27">
        <v>1</v>
      </c>
      <c r="U6751">
        <f t="shared" si="317"/>
        <v>6.36</v>
      </c>
      <c r="V6751" s="39" t="s">
        <v>36</v>
      </c>
    </row>
    <row r="6752" spans="1:22">
      <c r="A6752" s="29">
        <v>42159.72146990741</v>
      </c>
      <c r="B6752" t="s">
        <v>1013</v>
      </c>
      <c r="C6752" s="37" t="s">
        <v>34</v>
      </c>
      <c r="D6752" s="37" t="s">
        <v>1806</v>
      </c>
      <c r="E6752" s="35" t="s">
        <v>1806</v>
      </c>
      <c r="F6752" s="34">
        <v>1</v>
      </c>
      <c r="H6752">
        <f t="shared" si="316"/>
        <v>1</v>
      </c>
      <c r="I6752" t="s">
        <v>35</v>
      </c>
      <c r="J6752" s="1" t="s">
        <v>1263</v>
      </c>
      <c r="K6752" s="23" t="s">
        <v>2119</v>
      </c>
      <c r="L6752" s="18" t="s">
        <v>2830</v>
      </c>
      <c r="M6752" s="18" t="s">
        <v>1363</v>
      </c>
      <c r="N6752">
        <v>5.49</v>
      </c>
      <c r="O6752" s="31">
        <v>4.54</v>
      </c>
      <c r="P6752" s="31">
        <v>4.54</v>
      </c>
      <c r="Q6752">
        <v>0.7</v>
      </c>
      <c r="R6752">
        <f t="shared" si="315"/>
        <v>3.18</v>
      </c>
      <c r="S6752" s="38" t="s">
        <v>36</v>
      </c>
      <c r="T6752" s="27">
        <v>1</v>
      </c>
      <c r="U6752">
        <f t="shared" si="317"/>
        <v>3.18</v>
      </c>
      <c r="V6752" s="39" t="s">
        <v>36</v>
      </c>
    </row>
    <row r="6753" spans="1:22">
      <c r="A6753" s="29">
        <v>42159.725798611114</v>
      </c>
      <c r="B6753" t="s">
        <v>86</v>
      </c>
      <c r="C6753" s="37" t="s">
        <v>37</v>
      </c>
      <c r="D6753" s="37" t="s">
        <v>1806</v>
      </c>
      <c r="E6753" s="35" t="s">
        <v>2968</v>
      </c>
      <c r="F6753" s="34">
        <v>1</v>
      </c>
      <c r="H6753">
        <f t="shared" si="316"/>
        <v>1</v>
      </c>
      <c r="I6753" t="s">
        <v>35</v>
      </c>
      <c r="J6753" s="1" t="s">
        <v>398</v>
      </c>
      <c r="K6753" s="23" t="s">
        <v>2329</v>
      </c>
      <c r="L6753" s="18" t="s">
        <v>1602</v>
      </c>
      <c r="M6753" s="18" t="s">
        <v>2330</v>
      </c>
      <c r="N6753">
        <v>3.49</v>
      </c>
      <c r="O6753" s="31">
        <v>3.29</v>
      </c>
      <c r="P6753" s="31">
        <v>3.3</v>
      </c>
      <c r="Q6753">
        <v>0.7</v>
      </c>
      <c r="R6753">
        <f t="shared" si="315"/>
        <v>2.31</v>
      </c>
      <c r="S6753" s="38" t="s">
        <v>36</v>
      </c>
      <c r="T6753" s="27">
        <v>1</v>
      </c>
      <c r="U6753">
        <f t="shared" si="317"/>
        <v>2.31</v>
      </c>
      <c r="V6753" s="39" t="s">
        <v>36</v>
      </c>
    </row>
    <row r="6754" spans="1:22">
      <c r="A6754" s="29">
        <v>42159.727395833332</v>
      </c>
      <c r="B6754" t="s">
        <v>1013</v>
      </c>
      <c r="C6754" s="37" t="s">
        <v>34</v>
      </c>
      <c r="D6754" s="37" t="s">
        <v>1806</v>
      </c>
      <c r="E6754" s="35" t="s">
        <v>1806</v>
      </c>
      <c r="F6754" s="34">
        <v>1</v>
      </c>
      <c r="H6754">
        <f t="shared" si="316"/>
        <v>1</v>
      </c>
      <c r="I6754" t="s">
        <v>35</v>
      </c>
      <c r="J6754" s="1" t="s">
        <v>398</v>
      </c>
      <c r="K6754" s="23" t="s">
        <v>3160</v>
      </c>
      <c r="L6754" s="18" t="s">
        <v>71</v>
      </c>
      <c r="M6754" s="18" t="s">
        <v>3161</v>
      </c>
      <c r="N6754">
        <v>6.49</v>
      </c>
      <c r="O6754" s="31">
        <v>4.95</v>
      </c>
      <c r="P6754" s="31">
        <v>4.95</v>
      </c>
      <c r="Q6754">
        <v>0.7</v>
      </c>
      <c r="R6754">
        <f t="shared" si="315"/>
        <v>3.47</v>
      </c>
      <c r="S6754" s="38" t="s">
        <v>36</v>
      </c>
      <c r="T6754" s="27">
        <v>1</v>
      </c>
      <c r="U6754">
        <f t="shared" si="317"/>
        <v>3.47</v>
      </c>
      <c r="V6754" s="39" t="s">
        <v>36</v>
      </c>
    </row>
    <row r="6755" spans="1:22">
      <c r="A6755" s="29">
        <v>42159.740266203706</v>
      </c>
      <c r="B6755" t="s">
        <v>1013</v>
      </c>
      <c r="C6755" s="37" t="s">
        <v>34</v>
      </c>
      <c r="D6755" s="37" t="s">
        <v>1806</v>
      </c>
      <c r="E6755" s="35" t="s">
        <v>1806</v>
      </c>
      <c r="F6755" s="34">
        <v>1</v>
      </c>
      <c r="H6755">
        <f t="shared" si="316"/>
        <v>1</v>
      </c>
      <c r="I6755" t="s">
        <v>35</v>
      </c>
      <c r="J6755" s="1" t="s">
        <v>38</v>
      </c>
      <c r="K6755" s="23" t="s">
        <v>11593</v>
      </c>
      <c r="L6755" s="18" t="s">
        <v>76</v>
      </c>
      <c r="M6755" s="18" t="s">
        <v>11594</v>
      </c>
      <c r="N6755">
        <v>5.49</v>
      </c>
      <c r="O6755" s="31">
        <v>4.54</v>
      </c>
      <c r="P6755" s="31">
        <v>4.54</v>
      </c>
      <c r="Q6755">
        <v>0.7</v>
      </c>
      <c r="R6755">
        <f t="shared" si="315"/>
        <v>3.18</v>
      </c>
      <c r="S6755" s="38" t="s">
        <v>36</v>
      </c>
      <c r="T6755" s="27">
        <v>1</v>
      </c>
      <c r="U6755">
        <f t="shared" si="317"/>
        <v>3.18</v>
      </c>
      <c r="V6755" s="39" t="s">
        <v>36</v>
      </c>
    </row>
    <row r="6756" spans="1:22">
      <c r="A6756" s="29">
        <v>42159.742858796293</v>
      </c>
      <c r="B6756" t="s">
        <v>1013</v>
      </c>
      <c r="C6756" s="37" t="s">
        <v>34</v>
      </c>
      <c r="D6756" s="37" t="s">
        <v>1806</v>
      </c>
      <c r="E6756" s="35" t="s">
        <v>1806</v>
      </c>
      <c r="F6756" s="34">
        <v>1</v>
      </c>
      <c r="H6756">
        <f t="shared" si="316"/>
        <v>1</v>
      </c>
      <c r="I6756" t="s">
        <v>35</v>
      </c>
      <c r="J6756" s="1" t="s">
        <v>452</v>
      </c>
      <c r="K6756" s="23" t="s">
        <v>11595</v>
      </c>
      <c r="L6756" s="18" t="s">
        <v>11596</v>
      </c>
      <c r="M6756" s="18" t="s">
        <v>11597</v>
      </c>
      <c r="N6756">
        <v>2.99</v>
      </c>
      <c r="O6756" s="31">
        <v>2.4700000000000002</v>
      </c>
      <c r="P6756" s="31">
        <v>2.4700000000000002</v>
      </c>
      <c r="Q6756">
        <v>0.7</v>
      </c>
      <c r="R6756">
        <f t="shared" si="315"/>
        <v>1.73</v>
      </c>
      <c r="S6756" s="38" t="s">
        <v>36</v>
      </c>
      <c r="T6756" s="27">
        <v>1</v>
      </c>
      <c r="U6756">
        <f t="shared" si="317"/>
        <v>1.73</v>
      </c>
      <c r="V6756" s="39" t="s">
        <v>36</v>
      </c>
    </row>
    <row r="6757" spans="1:22">
      <c r="A6757" s="29">
        <v>42159.74454861111</v>
      </c>
      <c r="B6757" t="s">
        <v>1013</v>
      </c>
      <c r="C6757" s="37" t="s">
        <v>34</v>
      </c>
      <c r="D6757" s="37" t="s">
        <v>1806</v>
      </c>
      <c r="E6757" s="35" t="s">
        <v>1806</v>
      </c>
      <c r="F6757" s="34">
        <v>1</v>
      </c>
      <c r="H6757">
        <f t="shared" si="316"/>
        <v>1</v>
      </c>
      <c r="I6757" t="s">
        <v>35</v>
      </c>
      <c r="J6757" s="1" t="s">
        <v>398</v>
      </c>
      <c r="K6757" s="23" t="s">
        <v>703</v>
      </c>
      <c r="L6757" s="18" t="s">
        <v>102</v>
      </c>
      <c r="M6757" s="18" t="s">
        <v>1357</v>
      </c>
      <c r="N6757">
        <v>7.49</v>
      </c>
      <c r="O6757" s="31">
        <v>6.19</v>
      </c>
      <c r="P6757" s="31">
        <v>6.19</v>
      </c>
      <c r="Q6757">
        <v>0.7</v>
      </c>
      <c r="R6757">
        <f t="shared" si="315"/>
        <v>4.33</v>
      </c>
      <c r="S6757" s="38" t="s">
        <v>36</v>
      </c>
      <c r="T6757" s="27">
        <v>1</v>
      </c>
      <c r="U6757">
        <f t="shared" si="317"/>
        <v>4.33</v>
      </c>
      <c r="V6757" s="39" t="s">
        <v>36</v>
      </c>
    </row>
    <row r="6758" spans="1:22">
      <c r="A6758" s="29">
        <v>42159.748020833336</v>
      </c>
      <c r="B6758" t="s">
        <v>1013</v>
      </c>
      <c r="C6758" s="37" t="s">
        <v>34</v>
      </c>
      <c r="D6758" s="37" t="s">
        <v>1806</v>
      </c>
      <c r="E6758" s="35" t="s">
        <v>1806</v>
      </c>
      <c r="F6758" s="34">
        <v>1</v>
      </c>
      <c r="H6758">
        <f t="shared" si="316"/>
        <v>1</v>
      </c>
      <c r="I6758" t="s">
        <v>35</v>
      </c>
      <c r="J6758" s="1" t="s">
        <v>488</v>
      </c>
      <c r="K6758" s="23" t="s">
        <v>3522</v>
      </c>
      <c r="L6758" s="18" t="s">
        <v>549</v>
      </c>
      <c r="M6758" s="18" t="s">
        <v>3523</v>
      </c>
      <c r="N6758">
        <v>9.99</v>
      </c>
      <c r="O6758" s="31">
        <v>8.26</v>
      </c>
      <c r="P6758" s="31">
        <v>8.26</v>
      </c>
      <c r="Q6758">
        <v>0.7</v>
      </c>
      <c r="R6758">
        <f t="shared" si="315"/>
        <v>5.78</v>
      </c>
      <c r="S6758" s="38" t="s">
        <v>36</v>
      </c>
      <c r="T6758" s="27">
        <v>1</v>
      </c>
      <c r="U6758">
        <f t="shared" si="317"/>
        <v>5.78</v>
      </c>
      <c r="V6758" s="39" t="s">
        <v>36</v>
      </c>
    </row>
    <row r="6759" spans="1:22">
      <c r="A6759" s="29">
        <v>42159.755023148151</v>
      </c>
      <c r="B6759" t="s">
        <v>1013</v>
      </c>
      <c r="C6759" s="37" t="s">
        <v>34</v>
      </c>
      <c r="D6759" s="37" t="s">
        <v>1806</v>
      </c>
      <c r="E6759" s="35" t="s">
        <v>1806</v>
      </c>
      <c r="F6759" s="34">
        <v>1</v>
      </c>
      <c r="H6759">
        <f t="shared" si="316"/>
        <v>1</v>
      </c>
      <c r="I6759" t="s">
        <v>35</v>
      </c>
      <c r="J6759" s="1" t="s">
        <v>52</v>
      </c>
      <c r="K6759" s="23" t="s">
        <v>11598</v>
      </c>
      <c r="L6759" s="18" t="s">
        <v>110</v>
      </c>
      <c r="M6759" s="18" t="s">
        <v>11599</v>
      </c>
      <c r="N6759">
        <v>6.49</v>
      </c>
      <c r="O6759" s="31">
        <v>5.36</v>
      </c>
      <c r="P6759" s="31">
        <v>5.36</v>
      </c>
      <c r="Q6759">
        <v>0.7</v>
      </c>
      <c r="R6759">
        <f t="shared" si="315"/>
        <v>3.75</v>
      </c>
      <c r="S6759" s="38" t="s">
        <v>36</v>
      </c>
      <c r="T6759" s="27">
        <v>1</v>
      </c>
      <c r="U6759">
        <f t="shared" si="317"/>
        <v>3.75</v>
      </c>
      <c r="V6759" s="39" t="s">
        <v>36</v>
      </c>
    </row>
    <row r="6760" spans="1:22">
      <c r="A6760" s="29">
        <v>42159.767581018517</v>
      </c>
      <c r="B6760" t="s">
        <v>1013</v>
      </c>
      <c r="C6760" s="37" t="s">
        <v>34</v>
      </c>
      <c r="D6760" s="37" t="s">
        <v>1806</v>
      </c>
      <c r="E6760" s="35" t="s">
        <v>1806</v>
      </c>
      <c r="F6760" s="34">
        <v>1</v>
      </c>
      <c r="H6760">
        <f t="shared" si="316"/>
        <v>1</v>
      </c>
      <c r="I6760" t="s">
        <v>35</v>
      </c>
      <c r="J6760" s="1" t="s">
        <v>398</v>
      </c>
      <c r="K6760" s="23" t="s">
        <v>1588</v>
      </c>
      <c r="L6760" s="18" t="s">
        <v>102</v>
      </c>
      <c r="M6760" s="18" t="s">
        <v>443</v>
      </c>
      <c r="N6760">
        <v>7.49</v>
      </c>
      <c r="O6760" s="31">
        <v>6.19</v>
      </c>
      <c r="P6760" s="31">
        <v>6.19</v>
      </c>
      <c r="Q6760">
        <v>0.7</v>
      </c>
      <c r="R6760">
        <f t="shared" si="315"/>
        <v>4.33</v>
      </c>
      <c r="S6760" s="38" t="s">
        <v>36</v>
      </c>
      <c r="T6760" s="27">
        <v>1</v>
      </c>
      <c r="U6760">
        <f t="shared" si="317"/>
        <v>4.33</v>
      </c>
      <c r="V6760" s="39" t="s">
        <v>36</v>
      </c>
    </row>
    <row r="6761" spans="1:22">
      <c r="A6761" s="29">
        <v>42159.769270833334</v>
      </c>
      <c r="B6761" t="s">
        <v>1013</v>
      </c>
      <c r="C6761" s="37" t="s">
        <v>34</v>
      </c>
      <c r="D6761" s="37" t="s">
        <v>1806</v>
      </c>
      <c r="E6761" s="35" t="s">
        <v>1806</v>
      </c>
      <c r="F6761" s="34">
        <v>1</v>
      </c>
      <c r="H6761">
        <f t="shared" si="316"/>
        <v>1</v>
      </c>
      <c r="I6761" t="s">
        <v>35</v>
      </c>
      <c r="J6761" s="1" t="s">
        <v>52</v>
      </c>
      <c r="K6761" s="23" t="s">
        <v>4768</v>
      </c>
      <c r="L6761" s="18" t="s">
        <v>545</v>
      </c>
      <c r="M6761" s="18" t="s">
        <v>4769</v>
      </c>
      <c r="N6761">
        <v>3.99</v>
      </c>
      <c r="O6761" s="31">
        <v>3.3</v>
      </c>
      <c r="P6761" s="31">
        <v>3.3</v>
      </c>
      <c r="Q6761">
        <v>0.7</v>
      </c>
      <c r="R6761">
        <f t="shared" si="315"/>
        <v>2.31</v>
      </c>
      <c r="S6761" s="38" t="s">
        <v>36</v>
      </c>
      <c r="T6761" s="27">
        <v>1</v>
      </c>
      <c r="U6761">
        <f t="shared" si="317"/>
        <v>2.31</v>
      </c>
      <c r="V6761" s="39" t="s">
        <v>36</v>
      </c>
    </row>
    <row r="6762" spans="1:22">
      <c r="A6762" s="29">
        <v>42159.769282407404</v>
      </c>
      <c r="B6762" t="s">
        <v>1013</v>
      </c>
      <c r="C6762" s="37" t="s">
        <v>34</v>
      </c>
      <c r="D6762" s="37" t="s">
        <v>1806</v>
      </c>
      <c r="E6762" s="35" t="s">
        <v>1806</v>
      </c>
      <c r="F6762" s="34">
        <v>1</v>
      </c>
      <c r="H6762">
        <f t="shared" si="316"/>
        <v>1</v>
      </c>
      <c r="I6762" t="s">
        <v>35</v>
      </c>
      <c r="J6762" s="1" t="s">
        <v>52</v>
      </c>
      <c r="K6762" s="23" t="s">
        <v>11600</v>
      </c>
      <c r="L6762" s="18" t="s">
        <v>545</v>
      </c>
      <c r="M6762" s="18" t="s">
        <v>11601</v>
      </c>
      <c r="N6762">
        <v>3.99</v>
      </c>
      <c r="O6762" s="31">
        <v>3.3</v>
      </c>
      <c r="P6762" s="31">
        <v>3.3</v>
      </c>
      <c r="Q6762">
        <v>0.7</v>
      </c>
      <c r="R6762">
        <f t="shared" si="315"/>
        <v>2.31</v>
      </c>
      <c r="S6762" s="38" t="s">
        <v>36</v>
      </c>
      <c r="T6762" s="27">
        <v>1</v>
      </c>
      <c r="U6762">
        <f t="shared" si="317"/>
        <v>2.31</v>
      </c>
      <c r="V6762" s="39" t="s">
        <v>36</v>
      </c>
    </row>
    <row r="6763" spans="1:22">
      <c r="A6763" s="29">
        <v>42159.769282407404</v>
      </c>
      <c r="B6763" t="s">
        <v>1013</v>
      </c>
      <c r="C6763" s="37" t="s">
        <v>34</v>
      </c>
      <c r="D6763" s="37" t="s">
        <v>1806</v>
      </c>
      <c r="E6763" s="35" t="s">
        <v>1806</v>
      </c>
      <c r="F6763" s="34">
        <v>1</v>
      </c>
      <c r="H6763">
        <f t="shared" si="316"/>
        <v>1</v>
      </c>
      <c r="I6763" t="s">
        <v>35</v>
      </c>
      <c r="J6763" s="1" t="s">
        <v>52</v>
      </c>
      <c r="K6763" s="23" t="s">
        <v>10735</v>
      </c>
      <c r="L6763" s="18" t="s">
        <v>545</v>
      </c>
      <c r="M6763" s="18" t="s">
        <v>10736</v>
      </c>
      <c r="N6763">
        <v>3.99</v>
      </c>
      <c r="O6763" s="31">
        <v>3.3</v>
      </c>
      <c r="P6763" s="31">
        <v>3.3</v>
      </c>
      <c r="Q6763">
        <v>0.7</v>
      </c>
      <c r="R6763">
        <f t="shared" si="315"/>
        <v>2.31</v>
      </c>
      <c r="S6763" s="38" t="s">
        <v>36</v>
      </c>
      <c r="T6763" s="27">
        <v>1</v>
      </c>
      <c r="U6763">
        <f t="shared" si="317"/>
        <v>2.31</v>
      </c>
      <c r="V6763" s="39" t="s">
        <v>36</v>
      </c>
    </row>
    <row r="6764" spans="1:22">
      <c r="A6764" s="29">
        <v>42159.769305555557</v>
      </c>
      <c r="B6764" t="s">
        <v>1013</v>
      </c>
      <c r="C6764" s="37" t="s">
        <v>34</v>
      </c>
      <c r="D6764" s="37" t="s">
        <v>1806</v>
      </c>
      <c r="E6764" s="35" t="s">
        <v>1806</v>
      </c>
      <c r="F6764" s="34">
        <v>1</v>
      </c>
      <c r="H6764">
        <f t="shared" si="316"/>
        <v>1</v>
      </c>
      <c r="I6764" t="s">
        <v>35</v>
      </c>
      <c r="J6764" s="1" t="s">
        <v>52</v>
      </c>
      <c r="K6764" s="23" t="s">
        <v>4803</v>
      </c>
      <c r="L6764" s="18" t="s">
        <v>545</v>
      </c>
      <c r="M6764" s="18" t="s">
        <v>4804</v>
      </c>
      <c r="N6764">
        <v>3.99</v>
      </c>
      <c r="O6764" s="31">
        <v>3.3</v>
      </c>
      <c r="P6764" s="31">
        <v>3.3</v>
      </c>
      <c r="Q6764">
        <v>0.7</v>
      </c>
      <c r="R6764">
        <f t="shared" si="315"/>
        <v>2.31</v>
      </c>
      <c r="S6764" s="38" t="s">
        <v>36</v>
      </c>
      <c r="T6764" s="27">
        <v>1</v>
      </c>
      <c r="U6764">
        <f t="shared" si="317"/>
        <v>2.31</v>
      </c>
      <c r="V6764" s="39" t="s">
        <v>36</v>
      </c>
    </row>
    <row r="6765" spans="1:22">
      <c r="A6765" s="29">
        <v>42159.769328703704</v>
      </c>
      <c r="B6765" t="s">
        <v>1013</v>
      </c>
      <c r="C6765" s="37" t="s">
        <v>34</v>
      </c>
      <c r="D6765" s="37" t="s">
        <v>1806</v>
      </c>
      <c r="E6765" s="35" t="s">
        <v>1806</v>
      </c>
      <c r="F6765" s="34">
        <v>1</v>
      </c>
      <c r="H6765">
        <f t="shared" si="316"/>
        <v>1</v>
      </c>
      <c r="I6765" t="s">
        <v>35</v>
      </c>
      <c r="J6765" s="1" t="s">
        <v>52</v>
      </c>
      <c r="K6765" s="23" t="s">
        <v>9029</v>
      </c>
      <c r="L6765" s="18" t="s">
        <v>545</v>
      </c>
      <c r="M6765" s="18" t="s">
        <v>9030</v>
      </c>
      <c r="N6765">
        <v>6.49</v>
      </c>
      <c r="O6765" s="31">
        <v>5.36</v>
      </c>
      <c r="P6765" s="31">
        <v>5.36</v>
      </c>
      <c r="Q6765">
        <v>0.7</v>
      </c>
      <c r="R6765">
        <f t="shared" si="315"/>
        <v>3.75</v>
      </c>
      <c r="S6765" s="38" t="s">
        <v>36</v>
      </c>
      <c r="T6765" s="27">
        <v>1</v>
      </c>
      <c r="U6765">
        <f t="shared" si="317"/>
        <v>3.75</v>
      </c>
      <c r="V6765" s="39" t="s">
        <v>36</v>
      </c>
    </row>
    <row r="6766" spans="1:22">
      <c r="A6766" s="29">
        <v>42159.77103009259</v>
      </c>
      <c r="B6766" t="s">
        <v>1013</v>
      </c>
      <c r="C6766" s="37" t="s">
        <v>34</v>
      </c>
      <c r="D6766" s="37" t="s">
        <v>1806</v>
      </c>
      <c r="E6766" s="35" t="s">
        <v>1806</v>
      </c>
      <c r="F6766" s="34">
        <v>1</v>
      </c>
      <c r="H6766">
        <f t="shared" si="316"/>
        <v>1</v>
      </c>
      <c r="I6766" t="s">
        <v>35</v>
      </c>
      <c r="J6766" s="1" t="s">
        <v>46</v>
      </c>
      <c r="K6766" s="23" t="s">
        <v>2186</v>
      </c>
      <c r="L6766" s="18" t="s">
        <v>1453</v>
      </c>
      <c r="M6766" s="18" t="s">
        <v>2187</v>
      </c>
      <c r="N6766">
        <v>6.49</v>
      </c>
      <c r="O6766" s="31">
        <v>5.36</v>
      </c>
      <c r="P6766" s="31">
        <v>5.36</v>
      </c>
      <c r="Q6766">
        <v>0.7</v>
      </c>
      <c r="R6766">
        <f t="shared" si="315"/>
        <v>3.75</v>
      </c>
      <c r="S6766" s="38" t="s">
        <v>36</v>
      </c>
      <c r="T6766" s="27">
        <v>1</v>
      </c>
      <c r="U6766">
        <f t="shared" si="317"/>
        <v>3.75</v>
      </c>
      <c r="V6766" s="39" t="s">
        <v>36</v>
      </c>
    </row>
    <row r="6767" spans="1:22">
      <c r="A6767" s="29">
        <v>42159.780405092592</v>
      </c>
      <c r="B6767" t="s">
        <v>1013</v>
      </c>
      <c r="C6767" s="37" t="s">
        <v>34</v>
      </c>
      <c r="D6767" s="37" t="s">
        <v>1806</v>
      </c>
      <c r="E6767" s="35" t="s">
        <v>1806</v>
      </c>
      <c r="F6767" s="34">
        <v>1</v>
      </c>
      <c r="H6767">
        <f t="shared" si="316"/>
        <v>1</v>
      </c>
      <c r="I6767" t="s">
        <v>35</v>
      </c>
      <c r="J6767" s="1" t="s">
        <v>46</v>
      </c>
      <c r="K6767" s="23" t="s">
        <v>1096</v>
      </c>
      <c r="L6767" s="18" t="s">
        <v>174</v>
      </c>
      <c r="M6767" s="18" t="s">
        <v>1097</v>
      </c>
      <c r="N6767">
        <v>6.49</v>
      </c>
      <c r="O6767" s="31">
        <v>5.36</v>
      </c>
      <c r="P6767" s="31">
        <v>5.36</v>
      </c>
      <c r="Q6767">
        <v>0.7</v>
      </c>
      <c r="R6767">
        <f t="shared" si="315"/>
        <v>3.75</v>
      </c>
      <c r="S6767" s="38" t="s">
        <v>36</v>
      </c>
      <c r="T6767" s="27">
        <v>1</v>
      </c>
      <c r="U6767">
        <f t="shared" si="317"/>
        <v>3.75</v>
      </c>
      <c r="V6767" s="39" t="s">
        <v>36</v>
      </c>
    </row>
    <row r="6768" spans="1:22">
      <c r="A6768" s="29">
        <v>42159.781041666669</v>
      </c>
      <c r="B6768" t="s">
        <v>1013</v>
      </c>
      <c r="C6768" s="37" t="s">
        <v>34</v>
      </c>
      <c r="D6768" s="37" t="s">
        <v>1806</v>
      </c>
      <c r="E6768" s="35" t="s">
        <v>1806</v>
      </c>
      <c r="F6768" s="34">
        <v>1</v>
      </c>
      <c r="H6768">
        <f t="shared" si="316"/>
        <v>1</v>
      </c>
      <c r="I6768" t="s">
        <v>35</v>
      </c>
      <c r="J6768" s="1" t="s">
        <v>46</v>
      </c>
      <c r="K6768" s="23" t="s">
        <v>11602</v>
      </c>
      <c r="L6768" s="18" t="s">
        <v>11603</v>
      </c>
      <c r="M6768" s="18" t="s">
        <v>11604</v>
      </c>
      <c r="N6768">
        <v>9.49</v>
      </c>
      <c r="O6768" s="31">
        <v>7.84</v>
      </c>
      <c r="P6768" s="31">
        <v>7.43</v>
      </c>
      <c r="Q6768">
        <v>0.7</v>
      </c>
      <c r="R6768">
        <f t="shared" si="315"/>
        <v>5.2</v>
      </c>
      <c r="S6768" s="38" t="s">
        <v>36</v>
      </c>
      <c r="T6768" s="27">
        <v>1</v>
      </c>
      <c r="U6768">
        <f t="shared" si="317"/>
        <v>5.2</v>
      </c>
      <c r="V6768" s="39" t="s">
        <v>36</v>
      </c>
    </row>
    <row r="6769" spans="1:22">
      <c r="A6769" s="29">
        <v>42159.788900462961</v>
      </c>
      <c r="B6769" t="s">
        <v>1013</v>
      </c>
      <c r="C6769" s="37" t="s">
        <v>34</v>
      </c>
      <c r="D6769" s="37" t="s">
        <v>1806</v>
      </c>
      <c r="E6769" s="35" t="s">
        <v>1806</v>
      </c>
      <c r="F6769" s="34">
        <v>1</v>
      </c>
      <c r="H6769">
        <f t="shared" si="316"/>
        <v>1</v>
      </c>
      <c r="I6769" t="s">
        <v>35</v>
      </c>
      <c r="J6769" s="1" t="s">
        <v>38</v>
      </c>
      <c r="K6769" s="23" t="s">
        <v>565</v>
      </c>
      <c r="L6769" s="18" t="s">
        <v>560</v>
      </c>
      <c r="M6769" s="18" t="s">
        <v>566</v>
      </c>
      <c r="N6769">
        <v>0.99</v>
      </c>
      <c r="O6769" s="31">
        <v>0.82</v>
      </c>
      <c r="P6769" s="31">
        <v>0.82</v>
      </c>
      <c r="Q6769">
        <v>0.7</v>
      </c>
      <c r="R6769">
        <f t="shared" si="315"/>
        <v>0.56999999999999995</v>
      </c>
      <c r="S6769" s="38" t="s">
        <v>36</v>
      </c>
      <c r="T6769" s="27">
        <v>1</v>
      </c>
      <c r="U6769">
        <f t="shared" si="317"/>
        <v>0.56999999999999995</v>
      </c>
      <c r="V6769" s="39" t="s">
        <v>36</v>
      </c>
    </row>
    <row r="6770" spans="1:22">
      <c r="A6770" s="29">
        <v>42159.790798611109</v>
      </c>
      <c r="B6770" t="s">
        <v>86</v>
      </c>
      <c r="C6770" s="37" t="s">
        <v>37</v>
      </c>
      <c r="D6770" s="37" t="s">
        <v>1806</v>
      </c>
      <c r="E6770" s="35" t="s">
        <v>7885</v>
      </c>
      <c r="F6770" s="34">
        <v>1</v>
      </c>
      <c r="H6770">
        <f t="shared" si="316"/>
        <v>1</v>
      </c>
      <c r="I6770" t="s">
        <v>35</v>
      </c>
      <c r="J6770" s="1" t="s">
        <v>398</v>
      </c>
      <c r="K6770" s="23" t="s">
        <v>11605</v>
      </c>
      <c r="L6770" s="18" t="s">
        <v>181</v>
      </c>
      <c r="M6770" s="18" t="s">
        <v>11606</v>
      </c>
      <c r="N6770">
        <v>7.99</v>
      </c>
      <c r="O6770" s="31">
        <v>7.54</v>
      </c>
      <c r="P6770" s="31">
        <v>7.55</v>
      </c>
      <c r="Q6770">
        <v>0.7</v>
      </c>
      <c r="R6770">
        <f t="shared" si="315"/>
        <v>5.29</v>
      </c>
      <c r="S6770" s="38" t="s">
        <v>36</v>
      </c>
      <c r="T6770" s="27">
        <v>1</v>
      </c>
      <c r="U6770">
        <f t="shared" si="317"/>
        <v>5.29</v>
      </c>
      <c r="V6770" s="39" t="s">
        <v>36</v>
      </c>
    </row>
    <row r="6771" spans="1:22">
      <c r="A6771" s="29">
        <v>42159.793055555558</v>
      </c>
      <c r="B6771" t="s">
        <v>1013</v>
      </c>
      <c r="C6771" s="37" t="s">
        <v>34</v>
      </c>
      <c r="D6771" s="37" t="s">
        <v>1806</v>
      </c>
      <c r="E6771" s="35" t="s">
        <v>1806</v>
      </c>
      <c r="F6771" s="34">
        <v>1</v>
      </c>
      <c r="H6771">
        <f t="shared" si="316"/>
        <v>1</v>
      </c>
      <c r="I6771" t="s">
        <v>35</v>
      </c>
      <c r="J6771" s="1" t="s">
        <v>398</v>
      </c>
      <c r="K6771" s="23" t="s">
        <v>1053</v>
      </c>
      <c r="L6771" s="18" t="s">
        <v>139</v>
      </c>
      <c r="M6771" s="18" t="s">
        <v>1054</v>
      </c>
      <c r="N6771">
        <v>5.99</v>
      </c>
      <c r="O6771" s="31">
        <v>4.95</v>
      </c>
      <c r="P6771" s="31">
        <v>4.95</v>
      </c>
      <c r="Q6771">
        <v>0.7</v>
      </c>
      <c r="R6771">
        <f t="shared" si="315"/>
        <v>3.47</v>
      </c>
      <c r="S6771" s="38" t="s">
        <v>36</v>
      </c>
      <c r="T6771" s="27">
        <v>1</v>
      </c>
      <c r="U6771">
        <f t="shared" si="317"/>
        <v>3.47</v>
      </c>
      <c r="V6771" s="39" t="s">
        <v>36</v>
      </c>
    </row>
    <row r="6772" spans="1:22">
      <c r="A6772" s="29">
        <v>42159.79310185185</v>
      </c>
      <c r="B6772" t="s">
        <v>1013</v>
      </c>
      <c r="C6772" s="37" t="s">
        <v>34</v>
      </c>
      <c r="D6772" s="37" t="s">
        <v>1806</v>
      </c>
      <c r="E6772" s="35" t="s">
        <v>1806</v>
      </c>
      <c r="F6772" s="34">
        <v>1</v>
      </c>
      <c r="H6772">
        <f t="shared" si="316"/>
        <v>1</v>
      </c>
      <c r="I6772" t="s">
        <v>35</v>
      </c>
      <c r="J6772" s="1" t="s">
        <v>398</v>
      </c>
      <c r="K6772" s="23" t="s">
        <v>5430</v>
      </c>
      <c r="L6772" s="18" t="s">
        <v>139</v>
      </c>
      <c r="M6772" s="18" t="s">
        <v>5431</v>
      </c>
      <c r="N6772">
        <v>6.49</v>
      </c>
      <c r="O6772" s="31">
        <v>5.36</v>
      </c>
      <c r="P6772" s="31">
        <v>5.36</v>
      </c>
      <c r="Q6772">
        <v>0.7</v>
      </c>
      <c r="R6772">
        <f t="shared" si="315"/>
        <v>3.75</v>
      </c>
      <c r="S6772" s="38" t="s">
        <v>36</v>
      </c>
      <c r="T6772" s="27">
        <v>1</v>
      </c>
      <c r="U6772">
        <f t="shared" si="317"/>
        <v>3.75</v>
      </c>
      <c r="V6772" s="39" t="s">
        <v>36</v>
      </c>
    </row>
    <row r="6773" spans="1:22">
      <c r="A6773" s="29">
        <v>42159.796006944445</v>
      </c>
      <c r="B6773" t="s">
        <v>1013</v>
      </c>
      <c r="C6773" s="37" t="s">
        <v>34</v>
      </c>
      <c r="D6773" s="37" t="s">
        <v>1806</v>
      </c>
      <c r="E6773" s="35" t="s">
        <v>1806</v>
      </c>
      <c r="F6773" s="34">
        <v>1</v>
      </c>
      <c r="H6773">
        <f t="shared" si="316"/>
        <v>1</v>
      </c>
      <c r="I6773" t="s">
        <v>35</v>
      </c>
      <c r="J6773" s="1" t="s">
        <v>488</v>
      </c>
      <c r="K6773" s="23" t="s">
        <v>3522</v>
      </c>
      <c r="L6773" s="18" t="s">
        <v>549</v>
      </c>
      <c r="M6773" s="18" t="s">
        <v>3523</v>
      </c>
      <c r="N6773">
        <v>9.99</v>
      </c>
      <c r="O6773" s="31">
        <v>8.26</v>
      </c>
      <c r="P6773" s="31">
        <v>8.26</v>
      </c>
      <c r="Q6773">
        <v>0.7</v>
      </c>
      <c r="R6773">
        <f t="shared" si="315"/>
        <v>5.78</v>
      </c>
      <c r="S6773" s="38" t="s">
        <v>36</v>
      </c>
      <c r="T6773" s="27">
        <v>1</v>
      </c>
      <c r="U6773">
        <f t="shared" si="317"/>
        <v>5.78</v>
      </c>
      <c r="V6773" s="39" t="s">
        <v>36</v>
      </c>
    </row>
    <row r="6774" spans="1:22">
      <c r="A6774" s="29">
        <v>42159.796539351853</v>
      </c>
      <c r="B6774" t="s">
        <v>1013</v>
      </c>
      <c r="C6774" s="37" t="s">
        <v>34</v>
      </c>
      <c r="D6774" s="37" t="s">
        <v>1806</v>
      </c>
      <c r="E6774" s="35" t="s">
        <v>1806</v>
      </c>
      <c r="F6774" s="34">
        <v>1</v>
      </c>
      <c r="H6774">
        <f t="shared" si="316"/>
        <v>1</v>
      </c>
      <c r="I6774" t="s">
        <v>35</v>
      </c>
      <c r="J6774" s="1" t="s">
        <v>488</v>
      </c>
      <c r="K6774" s="23" t="s">
        <v>4707</v>
      </c>
      <c r="L6774" s="18" t="s">
        <v>4708</v>
      </c>
      <c r="M6774" s="18" t="s">
        <v>4709</v>
      </c>
      <c r="N6774">
        <v>3.99</v>
      </c>
      <c r="O6774" s="31">
        <v>3.3</v>
      </c>
      <c r="P6774" s="31">
        <v>3.3</v>
      </c>
      <c r="Q6774">
        <v>0.7</v>
      </c>
      <c r="R6774">
        <f t="shared" si="315"/>
        <v>2.31</v>
      </c>
      <c r="S6774" s="38" t="s">
        <v>36</v>
      </c>
      <c r="T6774" s="27">
        <v>1</v>
      </c>
      <c r="U6774">
        <f t="shared" si="317"/>
        <v>2.31</v>
      </c>
      <c r="V6774" s="39" t="s">
        <v>36</v>
      </c>
    </row>
    <row r="6775" spans="1:22">
      <c r="A6775" s="29">
        <v>42159.802662037036</v>
      </c>
      <c r="B6775" t="s">
        <v>1013</v>
      </c>
      <c r="C6775" s="37" t="s">
        <v>34</v>
      </c>
      <c r="D6775" s="37" t="s">
        <v>1806</v>
      </c>
      <c r="E6775" s="35" t="s">
        <v>1806</v>
      </c>
      <c r="F6775" s="34">
        <v>1</v>
      </c>
      <c r="H6775">
        <f t="shared" si="316"/>
        <v>1</v>
      </c>
      <c r="I6775" t="s">
        <v>35</v>
      </c>
      <c r="J6775" s="1" t="s">
        <v>52</v>
      </c>
      <c r="K6775" s="23" t="s">
        <v>11607</v>
      </c>
      <c r="L6775" s="18" t="s">
        <v>1093</v>
      </c>
      <c r="M6775" s="18" t="s">
        <v>4729</v>
      </c>
      <c r="N6775">
        <v>11.99</v>
      </c>
      <c r="O6775" s="31">
        <v>9.91</v>
      </c>
      <c r="P6775" s="31">
        <v>9.91</v>
      </c>
      <c r="Q6775">
        <v>0.7</v>
      </c>
      <c r="R6775">
        <f t="shared" si="315"/>
        <v>6.94</v>
      </c>
      <c r="S6775" s="38" t="s">
        <v>36</v>
      </c>
      <c r="T6775" s="27">
        <v>1</v>
      </c>
      <c r="U6775">
        <f t="shared" si="317"/>
        <v>6.94</v>
      </c>
      <c r="V6775" s="39" t="s">
        <v>36</v>
      </c>
    </row>
    <row r="6776" spans="1:22">
      <c r="A6776" s="29">
        <v>42159.81927083333</v>
      </c>
      <c r="B6776" t="s">
        <v>1013</v>
      </c>
      <c r="C6776" s="37" t="s">
        <v>34</v>
      </c>
      <c r="D6776" s="37" t="s">
        <v>1806</v>
      </c>
      <c r="E6776" s="35" t="s">
        <v>1806</v>
      </c>
      <c r="F6776" s="34">
        <v>1</v>
      </c>
      <c r="H6776">
        <f t="shared" si="316"/>
        <v>1</v>
      </c>
      <c r="I6776" t="s">
        <v>35</v>
      </c>
      <c r="J6776" s="1" t="s">
        <v>398</v>
      </c>
      <c r="K6776" s="23" t="s">
        <v>5895</v>
      </c>
      <c r="L6776" s="18" t="s">
        <v>71</v>
      </c>
      <c r="M6776" s="18" t="s">
        <v>5896</v>
      </c>
      <c r="N6776">
        <v>7.99</v>
      </c>
      <c r="O6776" s="31">
        <v>6.19</v>
      </c>
      <c r="P6776" s="31">
        <v>6.19</v>
      </c>
      <c r="Q6776">
        <v>0.7</v>
      </c>
      <c r="R6776">
        <f t="shared" si="315"/>
        <v>4.33</v>
      </c>
      <c r="S6776" s="38" t="s">
        <v>36</v>
      </c>
      <c r="T6776" s="27">
        <v>1</v>
      </c>
      <c r="U6776">
        <f t="shared" si="317"/>
        <v>4.33</v>
      </c>
      <c r="V6776" s="39" t="s">
        <v>36</v>
      </c>
    </row>
    <row r="6777" spans="1:22">
      <c r="A6777" s="29">
        <v>42159.829641203702</v>
      </c>
      <c r="B6777" t="s">
        <v>1013</v>
      </c>
      <c r="C6777" s="37" t="s">
        <v>34</v>
      </c>
      <c r="D6777" s="37" t="s">
        <v>1806</v>
      </c>
      <c r="E6777" s="35" t="s">
        <v>1806</v>
      </c>
      <c r="F6777" s="34">
        <v>1</v>
      </c>
      <c r="H6777">
        <f t="shared" si="316"/>
        <v>1</v>
      </c>
      <c r="I6777" t="s">
        <v>35</v>
      </c>
      <c r="J6777" s="1" t="s">
        <v>188</v>
      </c>
      <c r="K6777" s="23" t="s">
        <v>11608</v>
      </c>
      <c r="L6777" s="18" t="s">
        <v>11609</v>
      </c>
      <c r="M6777" s="18" t="s">
        <v>11610</v>
      </c>
      <c r="N6777">
        <v>12.99</v>
      </c>
      <c r="O6777" s="31">
        <v>10.74</v>
      </c>
      <c r="P6777" s="31">
        <v>10.74</v>
      </c>
      <c r="Q6777">
        <v>0.7</v>
      </c>
      <c r="R6777">
        <f t="shared" si="315"/>
        <v>7.52</v>
      </c>
      <c r="S6777" s="38" t="s">
        <v>36</v>
      </c>
      <c r="T6777" s="27">
        <v>1</v>
      </c>
      <c r="U6777">
        <f t="shared" si="317"/>
        <v>7.52</v>
      </c>
      <c r="V6777" s="39" t="s">
        <v>36</v>
      </c>
    </row>
    <row r="6778" spans="1:22">
      <c r="A6778" s="29">
        <v>42159.833912037036</v>
      </c>
      <c r="B6778" t="s">
        <v>1013</v>
      </c>
      <c r="C6778" s="37" t="s">
        <v>34</v>
      </c>
      <c r="D6778" s="37" t="s">
        <v>1806</v>
      </c>
      <c r="E6778" s="35" t="s">
        <v>1806</v>
      </c>
      <c r="F6778" s="34">
        <v>1</v>
      </c>
      <c r="H6778">
        <f t="shared" si="316"/>
        <v>1</v>
      </c>
      <c r="I6778" t="s">
        <v>35</v>
      </c>
      <c r="J6778" s="1" t="s">
        <v>46</v>
      </c>
      <c r="K6778" s="23" t="s">
        <v>2299</v>
      </c>
      <c r="L6778" s="18" t="s">
        <v>1382</v>
      </c>
      <c r="M6778" s="18" t="s">
        <v>763</v>
      </c>
      <c r="N6778">
        <v>7.49</v>
      </c>
      <c r="O6778" s="31">
        <v>6.19</v>
      </c>
      <c r="P6778" s="31">
        <v>6.19</v>
      </c>
      <c r="Q6778">
        <v>0.7</v>
      </c>
      <c r="R6778">
        <f t="shared" si="315"/>
        <v>4.33</v>
      </c>
      <c r="S6778" s="38" t="s">
        <v>36</v>
      </c>
      <c r="T6778" s="27">
        <v>1</v>
      </c>
      <c r="U6778">
        <f t="shared" si="317"/>
        <v>4.33</v>
      </c>
      <c r="V6778" s="39" t="s">
        <v>36</v>
      </c>
    </row>
    <row r="6779" spans="1:22">
      <c r="A6779" s="29">
        <v>42159.841435185182</v>
      </c>
      <c r="B6779" t="s">
        <v>1013</v>
      </c>
      <c r="C6779" s="37" t="s">
        <v>34</v>
      </c>
      <c r="D6779" s="37" t="s">
        <v>1806</v>
      </c>
      <c r="E6779" s="35" t="s">
        <v>1806</v>
      </c>
      <c r="F6779" s="34">
        <v>1</v>
      </c>
      <c r="H6779">
        <f t="shared" si="316"/>
        <v>1</v>
      </c>
      <c r="I6779" t="s">
        <v>35</v>
      </c>
      <c r="J6779" s="1" t="s">
        <v>52</v>
      </c>
      <c r="K6779" s="23" t="s">
        <v>2937</v>
      </c>
      <c r="L6779" s="18" t="s">
        <v>175</v>
      </c>
      <c r="M6779" s="18" t="s">
        <v>2938</v>
      </c>
      <c r="N6779">
        <v>5.99</v>
      </c>
      <c r="O6779" s="31">
        <v>4.95</v>
      </c>
      <c r="P6779" s="31">
        <v>4.95</v>
      </c>
      <c r="Q6779">
        <v>0.7</v>
      </c>
      <c r="R6779">
        <f t="shared" si="315"/>
        <v>3.47</v>
      </c>
      <c r="S6779" s="38" t="s">
        <v>36</v>
      </c>
      <c r="T6779" s="27">
        <v>1</v>
      </c>
      <c r="U6779">
        <f t="shared" si="317"/>
        <v>3.47</v>
      </c>
      <c r="V6779" s="39" t="s">
        <v>36</v>
      </c>
    </row>
    <row r="6780" spans="1:22">
      <c r="A6780" s="29">
        <v>42159.842673611114</v>
      </c>
      <c r="B6780" t="s">
        <v>1013</v>
      </c>
      <c r="C6780" s="37" t="s">
        <v>34</v>
      </c>
      <c r="D6780" s="37" t="s">
        <v>1806</v>
      </c>
      <c r="E6780" s="35" t="s">
        <v>1806</v>
      </c>
      <c r="F6780" s="34">
        <v>1</v>
      </c>
      <c r="H6780">
        <f t="shared" si="316"/>
        <v>1</v>
      </c>
      <c r="I6780" t="s">
        <v>35</v>
      </c>
      <c r="J6780" s="1" t="s">
        <v>52</v>
      </c>
      <c r="K6780" s="23" t="s">
        <v>279</v>
      </c>
      <c r="L6780" s="18" t="s">
        <v>87</v>
      </c>
      <c r="M6780" s="18" t="s">
        <v>295</v>
      </c>
      <c r="N6780">
        <v>0.99</v>
      </c>
      <c r="O6780" s="31">
        <v>0.82</v>
      </c>
      <c r="P6780" s="31">
        <v>0.82</v>
      </c>
      <c r="Q6780">
        <v>0.7</v>
      </c>
      <c r="R6780">
        <f t="shared" si="315"/>
        <v>0.56999999999999995</v>
      </c>
      <c r="S6780" s="38" t="s">
        <v>36</v>
      </c>
      <c r="T6780" s="27">
        <v>1</v>
      </c>
      <c r="U6780">
        <f t="shared" si="317"/>
        <v>0.56999999999999995</v>
      </c>
      <c r="V6780" s="39" t="s">
        <v>36</v>
      </c>
    </row>
    <row r="6781" spans="1:22">
      <c r="A6781" s="29">
        <v>42159.842685185184</v>
      </c>
      <c r="B6781" t="s">
        <v>1013</v>
      </c>
      <c r="C6781" s="37" t="s">
        <v>34</v>
      </c>
      <c r="D6781" s="37" t="s">
        <v>1806</v>
      </c>
      <c r="E6781" s="35" t="s">
        <v>1806</v>
      </c>
      <c r="F6781" s="34">
        <v>1</v>
      </c>
      <c r="H6781">
        <f t="shared" si="316"/>
        <v>1</v>
      </c>
      <c r="I6781" t="s">
        <v>35</v>
      </c>
      <c r="J6781" s="1" t="s">
        <v>52</v>
      </c>
      <c r="K6781" s="23" t="s">
        <v>259</v>
      </c>
      <c r="L6781" s="18" t="s">
        <v>87</v>
      </c>
      <c r="M6781" s="18" t="s">
        <v>2828</v>
      </c>
      <c r="N6781">
        <v>2.4900000000000002</v>
      </c>
      <c r="O6781" s="31">
        <v>2.06</v>
      </c>
      <c r="P6781" s="31">
        <v>2.06</v>
      </c>
      <c r="Q6781">
        <v>0.7</v>
      </c>
      <c r="R6781">
        <f t="shared" si="315"/>
        <v>1.44</v>
      </c>
      <c r="S6781" s="38" t="s">
        <v>36</v>
      </c>
      <c r="T6781" s="27">
        <v>1</v>
      </c>
      <c r="U6781">
        <f t="shared" si="317"/>
        <v>1.44</v>
      </c>
      <c r="V6781" s="39" t="s">
        <v>36</v>
      </c>
    </row>
    <row r="6782" spans="1:22">
      <c r="A6782" s="29">
        <v>42159.84784722222</v>
      </c>
      <c r="B6782" t="s">
        <v>1013</v>
      </c>
      <c r="C6782" s="37" t="s">
        <v>34</v>
      </c>
      <c r="D6782" s="37" t="s">
        <v>1806</v>
      </c>
      <c r="E6782" s="35" t="s">
        <v>1806</v>
      </c>
      <c r="F6782" s="34">
        <v>1</v>
      </c>
      <c r="H6782">
        <f t="shared" si="316"/>
        <v>1</v>
      </c>
      <c r="I6782" t="s">
        <v>35</v>
      </c>
      <c r="J6782" s="1" t="s">
        <v>38</v>
      </c>
      <c r="K6782" s="23" t="s">
        <v>568</v>
      </c>
      <c r="L6782" s="18" t="s">
        <v>307</v>
      </c>
      <c r="M6782" s="18" t="s">
        <v>569</v>
      </c>
      <c r="N6782">
        <v>4.99</v>
      </c>
      <c r="O6782" s="31">
        <v>4.12</v>
      </c>
      <c r="P6782" s="31">
        <v>4.12</v>
      </c>
      <c r="Q6782">
        <v>0.7</v>
      </c>
      <c r="R6782">
        <f t="shared" si="315"/>
        <v>2.88</v>
      </c>
      <c r="S6782" s="38" t="s">
        <v>36</v>
      </c>
      <c r="T6782" s="27">
        <v>1</v>
      </c>
      <c r="U6782">
        <f t="shared" si="317"/>
        <v>2.88</v>
      </c>
      <c r="V6782" s="39" t="s">
        <v>36</v>
      </c>
    </row>
    <row r="6783" spans="1:22">
      <c r="A6783" s="29">
        <v>42159.848599537036</v>
      </c>
      <c r="B6783" t="s">
        <v>1013</v>
      </c>
      <c r="C6783" s="37" t="s">
        <v>34</v>
      </c>
      <c r="D6783" s="37" t="s">
        <v>1806</v>
      </c>
      <c r="E6783" s="35" t="s">
        <v>1806</v>
      </c>
      <c r="F6783" s="34">
        <v>1</v>
      </c>
      <c r="H6783">
        <f t="shared" si="316"/>
        <v>1</v>
      </c>
      <c r="I6783" t="s">
        <v>35</v>
      </c>
      <c r="J6783" s="1" t="s">
        <v>52</v>
      </c>
      <c r="K6783" s="23" t="s">
        <v>225</v>
      </c>
      <c r="L6783" s="18" t="s">
        <v>120</v>
      </c>
      <c r="M6783" s="18" t="s">
        <v>121</v>
      </c>
      <c r="N6783">
        <v>7.99</v>
      </c>
      <c r="O6783" s="31">
        <v>6.6</v>
      </c>
      <c r="P6783" s="31">
        <v>6.6</v>
      </c>
      <c r="Q6783">
        <v>0.7</v>
      </c>
      <c r="R6783">
        <f t="shared" si="315"/>
        <v>4.62</v>
      </c>
      <c r="S6783" s="38" t="s">
        <v>36</v>
      </c>
      <c r="T6783" s="27">
        <v>1</v>
      </c>
      <c r="U6783">
        <f t="shared" si="317"/>
        <v>4.62</v>
      </c>
      <c r="V6783" s="39" t="s">
        <v>36</v>
      </c>
    </row>
    <row r="6784" spans="1:22">
      <c r="A6784" s="29">
        <v>42159.853796296295</v>
      </c>
      <c r="B6784" t="s">
        <v>1013</v>
      </c>
      <c r="C6784" s="37" t="s">
        <v>34</v>
      </c>
      <c r="D6784" s="37" t="s">
        <v>1806</v>
      </c>
      <c r="E6784" s="35" t="s">
        <v>1806</v>
      </c>
      <c r="F6784" s="34">
        <v>1</v>
      </c>
      <c r="H6784">
        <f t="shared" si="316"/>
        <v>1</v>
      </c>
      <c r="I6784" t="s">
        <v>35</v>
      </c>
      <c r="J6784" s="1" t="s">
        <v>38</v>
      </c>
      <c r="K6784" s="23" t="s">
        <v>1280</v>
      </c>
      <c r="L6784" s="18" t="s">
        <v>647</v>
      </c>
      <c r="M6784" s="18" t="s">
        <v>1281</v>
      </c>
      <c r="N6784">
        <v>3.99</v>
      </c>
      <c r="O6784" s="31">
        <v>3.3</v>
      </c>
      <c r="P6784" s="31">
        <v>3.3</v>
      </c>
      <c r="Q6784">
        <v>0.7</v>
      </c>
      <c r="R6784">
        <f t="shared" si="315"/>
        <v>2.31</v>
      </c>
      <c r="S6784" s="38" t="s">
        <v>36</v>
      </c>
      <c r="T6784" s="27">
        <v>1</v>
      </c>
      <c r="U6784">
        <f t="shared" si="317"/>
        <v>2.31</v>
      </c>
      <c r="V6784" s="39" t="s">
        <v>36</v>
      </c>
    </row>
    <row r="6785" spans="1:22">
      <c r="A6785" s="29">
        <v>42159.863738425927</v>
      </c>
      <c r="B6785" t="s">
        <v>1013</v>
      </c>
      <c r="C6785" s="37" t="s">
        <v>34</v>
      </c>
      <c r="D6785" s="37" t="s">
        <v>1806</v>
      </c>
      <c r="E6785" s="35" t="s">
        <v>1806</v>
      </c>
      <c r="F6785" s="34">
        <v>1</v>
      </c>
      <c r="H6785">
        <f t="shared" si="316"/>
        <v>1</v>
      </c>
      <c r="I6785" t="s">
        <v>35</v>
      </c>
      <c r="J6785" s="1" t="s">
        <v>488</v>
      </c>
      <c r="K6785" s="23" t="s">
        <v>11611</v>
      </c>
      <c r="L6785" s="18" t="s">
        <v>11612</v>
      </c>
      <c r="M6785" s="18" t="s">
        <v>11613</v>
      </c>
      <c r="N6785">
        <v>6.99</v>
      </c>
      <c r="O6785" s="31">
        <v>5.78</v>
      </c>
      <c r="P6785" s="31">
        <v>5.78</v>
      </c>
      <c r="Q6785">
        <v>0.7</v>
      </c>
      <c r="R6785">
        <f t="shared" si="315"/>
        <v>4.05</v>
      </c>
      <c r="S6785" s="38" t="s">
        <v>36</v>
      </c>
      <c r="T6785" s="27">
        <v>1</v>
      </c>
      <c r="U6785">
        <f t="shared" si="317"/>
        <v>4.05</v>
      </c>
      <c r="V6785" s="39" t="s">
        <v>36</v>
      </c>
    </row>
    <row r="6786" spans="1:22">
      <c r="A6786" s="29">
        <v>42159.873078703706</v>
      </c>
      <c r="B6786" t="s">
        <v>1013</v>
      </c>
      <c r="C6786" s="37" t="s">
        <v>34</v>
      </c>
      <c r="D6786" s="37" t="s">
        <v>1806</v>
      </c>
      <c r="E6786" s="35" t="s">
        <v>1806</v>
      </c>
      <c r="F6786" s="34">
        <v>1</v>
      </c>
      <c r="H6786">
        <f t="shared" si="316"/>
        <v>1</v>
      </c>
      <c r="I6786" t="s">
        <v>35</v>
      </c>
      <c r="J6786" s="1" t="s">
        <v>1429</v>
      </c>
      <c r="K6786" s="23" t="s">
        <v>2111</v>
      </c>
      <c r="L6786" s="18" t="s">
        <v>449</v>
      </c>
      <c r="M6786" s="18" t="s">
        <v>1050</v>
      </c>
      <c r="N6786">
        <v>6.49</v>
      </c>
      <c r="O6786" s="31">
        <v>5.36</v>
      </c>
      <c r="P6786" s="31">
        <v>5.36</v>
      </c>
      <c r="Q6786">
        <v>0.7</v>
      </c>
      <c r="R6786">
        <f t="shared" ref="R6786:R6849" si="318">ROUND(P6786*Q6786,2)*H6786</f>
        <v>3.75</v>
      </c>
      <c r="S6786" s="38" t="s">
        <v>36</v>
      </c>
      <c r="T6786" s="27">
        <v>1</v>
      </c>
      <c r="U6786">
        <f t="shared" si="317"/>
        <v>3.75</v>
      </c>
      <c r="V6786" s="39" t="s">
        <v>36</v>
      </c>
    </row>
    <row r="6787" spans="1:22">
      <c r="A6787" s="29">
        <v>42159.891111111108</v>
      </c>
      <c r="B6787" t="s">
        <v>450</v>
      </c>
      <c r="C6787" s="37" t="s">
        <v>88</v>
      </c>
      <c r="D6787" s="37" t="s">
        <v>1806</v>
      </c>
      <c r="E6787" s="35" t="s">
        <v>1806</v>
      </c>
      <c r="F6787" s="34">
        <v>1</v>
      </c>
      <c r="H6787">
        <f t="shared" ref="H6787:H6822" si="319">F6787-G6787</f>
        <v>1</v>
      </c>
      <c r="I6787" t="s">
        <v>35</v>
      </c>
      <c r="J6787" s="1" t="s">
        <v>398</v>
      </c>
      <c r="K6787" s="23" t="s">
        <v>1394</v>
      </c>
      <c r="L6787" s="18" t="s">
        <v>439</v>
      </c>
      <c r="M6787" s="18" t="s">
        <v>1395</v>
      </c>
      <c r="N6787">
        <v>6.49</v>
      </c>
      <c r="O6787" s="31">
        <v>6.24</v>
      </c>
      <c r="P6787" s="31">
        <v>6.24</v>
      </c>
      <c r="Q6787">
        <v>0.7</v>
      </c>
      <c r="R6787">
        <f t="shared" si="318"/>
        <v>4.37</v>
      </c>
      <c r="S6787" s="38" t="s">
        <v>36</v>
      </c>
      <c r="T6787" s="27">
        <v>1</v>
      </c>
      <c r="U6787">
        <f t="shared" ref="U6787:U6807" si="320">ROUND(T6787*R6787,2)</f>
        <v>4.37</v>
      </c>
      <c r="V6787" s="39" t="s">
        <v>36</v>
      </c>
    </row>
    <row r="6788" spans="1:22">
      <c r="A6788" s="29">
        <v>42159.897581018522</v>
      </c>
      <c r="B6788" t="s">
        <v>1013</v>
      </c>
      <c r="C6788" s="37" t="s">
        <v>34</v>
      </c>
      <c r="D6788" s="37" t="s">
        <v>1806</v>
      </c>
      <c r="E6788" s="35" t="s">
        <v>1806</v>
      </c>
      <c r="F6788" s="34">
        <v>1</v>
      </c>
      <c r="H6788">
        <f t="shared" si="319"/>
        <v>1</v>
      </c>
      <c r="I6788" t="s">
        <v>35</v>
      </c>
      <c r="J6788" s="1" t="s">
        <v>398</v>
      </c>
      <c r="K6788" s="23" t="s">
        <v>2612</v>
      </c>
      <c r="L6788" s="18" t="s">
        <v>119</v>
      </c>
      <c r="M6788" s="18" t="s">
        <v>2613</v>
      </c>
      <c r="N6788">
        <v>8.99</v>
      </c>
      <c r="O6788" s="31">
        <v>7.02</v>
      </c>
      <c r="P6788" s="31">
        <v>7.02</v>
      </c>
      <c r="Q6788">
        <v>0.7</v>
      </c>
      <c r="R6788">
        <f t="shared" si="318"/>
        <v>4.91</v>
      </c>
      <c r="S6788" s="38" t="s">
        <v>36</v>
      </c>
      <c r="T6788" s="27">
        <v>1</v>
      </c>
      <c r="U6788">
        <f t="shared" si="320"/>
        <v>4.91</v>
      </c>
      <c r="V6788" s="39" t="s">
        <v>36</v>
      </c>
    </row>
    <row r="6789" spans="1:22">
      <c r="A6789" s="29">
        <v>42159.903738425928</v>
      </c>
      <c r="B6789" t="s">
        <v>1013</v>
      </c>
      <c r="C6789" s="37" t="s">
        <v>34</v>
      </c>
      <c r="D6789" s="37" t="s">
        <v>1806</v>
      </c>
      <c r="E6789" s="35" t="s">
        <v>1806</v>
      </c>
      <c r="F6789" s="34">
        <v>1</v>
      </c>
      <c r="H6789">
        <f t="shared" si="319"/>
        <v>1</v>
      </c>
      <c r="I6789" t="s">
        <v>35</v>
      </c>
      <c r="J6789" s="1" t="s">
        <v>1263</v>
      </c>
      <c r="K6789" s="23" t="s">
        <v>11614</v>
      </c>
      <c r="L6789" s="18" t="s">
        <v>11615</v>
      </c>
      <c r="M6789" s="18" t="s">
        <v>11616</v>
      </c>
      <c r="N6789">
        <v>6.49</v>
      </c>
      <c r="O6789" s="31">
        <v>5.36</v>
      </c>
      <c r="P6789" s="31">
        <v>4.6399999999999997</v>
      </c>
      <c r="Q6789">
        <v>0.7</v>
      </c>
      <c r="R6789">
        <f t="shared" si="318"/>
        <v>3.25</v>
      </c>
      <c r="S6789" s="38" t="s">
        <v>36</v>
      </c>
      <c r="T6789" s="27">
        <v>1</v>
      </c>
      <c r="U6789">
        <f t="shared" si="320"/>
        <v>3.25</v>
      </c>
      <c r="V6789" s="39" t="s">
        <v>36</v>
      </c>
    </row>
    <row r="6790" spans="1:22">
      <c r="A6790" s="29">
        <v>42159.940115740741</v>
      </c>
      <c r="B6790" t="s">
        <v>1013</v>
      </c>
      <c r="C6790" s="37" t="s">
        <v>34</v>
      </c>
      <c r="D6790" s="37" t="s">
        <v>1806</v>
      </c>
      <c r="E6790" s="35" t="s">
        <v>1806</v>
      </c>
      <c r="F6790" s="34">
        <v>1</v>
      </c>
      <c r="H6790">
        <f t="shared" si="319"/>
        <v>1</v>
      </c>
      <c r="I6790" t="s">
        <v>35</v>
      </c>
      <c r="J6790" s="1" t="s">
        <v>398</v>
      </c>
      <c r="K6790" s="23" t="s">
        <v>4523</v>
      </c>
      <c r="L6790" s="18" t="s">
        <v>114</v>
      </c>
      <c r="M6790" s="18" t="s">
        <v>4524</v>
      </c>
      <c r="N6790">
        <v>5.49</v>
      </c>
      <c r="O6790" s="31">
        <v>4.54</v>
      </c>
      <c r="P6790" s="31">
        <v>4.54</v>
      </c>
      <c r="Q6790">
        <v>0.7</v>
      </c>
      <c r="R6790">
        <f t="shared" si="318"/>
        <v>3.18</v>
      </c>
      <c r="S6790" s="38" t="s">
        <v>36</v>
      </c>
      <c r="T6790" s="27">
        <v>1</v>
      </c>
      <c r="U6790">
        <f t="shared" si="320"/>
        <v>3.18</v>
      </c>
      <c r="V6790" s="39" t="s">
        <v>36</v>
      </c>
    </row>
    <row r="6791" spans="1:22">
      <c r="A6791" s="29">
        <v>42159.961493055554</v>
      </c>
      <c r="B6791" t="s">
        <v>1013</v>
      </c>
      <c r="C6791" s="37" t="s">
        <v>34</v>
      </c>
      <c r="D6791" s="37" t="s">
        <v>1806</v>
      </c>
      <c r="E6791" s="35" t="s">
        <v>1806</v>
      </c>
      <c r="F6791" s="34">
        <v>1</v>
      </c>
      <c r="H6791">
        <f t="shared" si="319"/>
        <v>1</v>
      </c>
      <c r="I6791" t="s">
        <v>35</v>
      </c>
      <c r="J6791" s="1" t="s">
        <v>46</v>
      </c>
      <c r="K6791" s="23" t="s">
        <v>2228</v>
      </c>
      <c r="L6791" s="18" t="s">
        <v>2229</v>
      </c>
      <c r="M6791" s="18" t="s">
        <v>2230</v>
      </c>
      <c r="N6791">
        <v>7.99</v>
      </c>
      <c r="O6791" s="31">
        <v>6.6</v>
      </c>
      <c r="P6791" s="31">
        <v>6.6</v>
      </c>
      <c r="Q6791">
        <v>0.7</v>
      </c>
      <c r="R6791">
        <f t="shared" si="318"/>
        <v>4.62</v>
      </c>
      <c r="S6791" s="38" t="s">
        <v>36</v>
      </c>
      <c r="T6791" s="27">
        <v>1</v>
      </c>
      <c r="U6791">
        <f t="shared" si="320"/>
        <v>4.62</v>
      </c>
      <c r="V6791" s="39" t="s">
        <v>36</v>
      </c>
    </row>
    <row r="6792" spans="1:22">
      <c r="A6792" s="29">
        <v>42159.963240740741</v>
      </c>
      <c r="B6792" t="s">
        <v>1013</v>
      </c>
      <c r="C6792" s="37" t="s">
        <v>34</v>
      </c>
      <c r="D6792" s="37" t="s">
        <v>1806</v>
      </c>
      <c r="E6792" s="35" t="s">
        <v>1806</v>
      </c>
      <c r="F6792" s="34">
        <v>1</v>
      </c>
      <c r="H6792">
        <f t="shared" si="319"/>
        <v>1</v>
      </c>
      <c r="I6792" t="s">
        <v>35</v>
      </c>
      <c r="J6792" s="1" t="s">
        <v>491</v>
      </c>
      <c r="K6792" s="23" t="s">
        <v>3967</v>
      </c>
      <c r="L6792" s="18" t="s">
        <v>1684</v>
      </c>
      <c r="M6792" s="18" t="s">
        <v>3968</v>
      </c>
      <c r="N6792">
        <v>9.99</v>
      </c>
      <c r="O6792" s="31">
        <v>8.26</v>
      </c>
      <c r="P6792" s="31">
        <v>8.26</v>
      </c>
      <c r="Q6792">
        <v>0.7</v>
      </c>
      <c r="R6792">
        <f t="shared" si="318"/>
        <v>5.78</v>
      </c>
      <c r="S6792" s="38" t="s">
        <v>36</v>
      </c>
      <c r="T6792" s="27">
        <v>1</v>
      </c>
      <c r="U6792">
        <f t="shared" si="320"/>
        <v>5.78</v>
      </c>
      <c r="V6792" s="39" t="s">
        <v>36</v>
      </c>
    </row>
    <row r="6793" spans="1:22">
      <c r="A6793" s="29">
        <v>42160.075046296297</v>
      </c>
      <c r="B6793" t="s">
        <v>1013</v>
      </c>
      <c r="C6793" s="37" t="s">
        <v>34</v>
      </c>
      <c r="D6793" s="37" t="s">
        <v>1806</v>
      </c>
      <c r="E6793" s="35" t="s">
        <v>1806</v>
      </c>
      <c r="F6793" s="34">
        <v>1</v>
      </c>
      <c r="H6793">
        <f t="shared" si="319"/>
        <v>1</v>
      </c>
      <c r="I6793" t="s">
        <v>35</v>
      </c>
      <c r="J6793" s="1" t="s">
        <v>46</v>
      </c>
      <c r="K6793" s="23" t="s">
        <v>11617</v>
      </c>
      <c r="L6793" s="18" t="s">
        <v>11618</v>
      </c>
      <c r="M6793" s="18" t="s">
        <v>11619</v>
      </c>
      <c r="N6793">
        <v>5.49</v>
      </c>
      <c r="O6793" s="31">
        <v>4.54</v>
      </c>
      <c r="P6793" s="31">
        <v>4.54</v>
      </c>
      <c r="Q6793">
        <v>0.7</v>
      </c>
      <c r="R6793">
        <f t="shared" si="318"/>
        <v>3.18</v>
      </c>
      <c r="S6793" s="38" t="s">
        <v>36</v>
      </c>
      <c r="T6793" s="27">
        <v>1</v>
      </c>
      <c r="U6793">
        <f t="shared" si="320"/>
        <v>3.18</v>
      </c>
      <c r="V6793" s="39" t="s">
        <v>36</v>
      </c>
    </row>
    <row r="6794" spans="1:22">
      <c r="A6794" s="29">
        <v>42160.223391203705</v>
      </c>
      <c r="B6794" t="s">
        <v>1013</v>
      </c>
      <c r="C6794" s="37" t="s">
        <v>34</v>
      </c>
      <c r="D6794" s="37" t="s">
        <v>1806</v>
      </c>
      <c r="E6794" s="35" t="s">
        <v>1806</v>
      </c>
      <c r="F6794" s="34">
        <v>1</v>
      </c>
      <c r="H6794">
        <f t="shared" si="319"/>
        <v>1</v>
      </c>
      <c r="I6794" t="s">
        <v>35</v>
      </c>
      <c r="J6794" s="1" t="s">
        <v>38</v>
      </c>
      <c r="K6794" s="23" t="s">
        <v>3151</v>
      </c>
      <c r="L6794" s="18" t="s">
        <v>162</v>
      </c>
      <c r="M6794" s="18" t="s">
        <v>2259</v>
      </c>
      <c r="N6794">
        <v>6.99</v>
      </c>
      <c r="O6794" s="31">
        <v>5.78</v>
      </c>
      <c r="P6794" s="31">
        <v>5.78</v>
      </c>
      <c r="Q6794">
        <v>0.7</v>
      </c>
      <c r="R6794">
        <f t="shared" si="318"/>
        <v>4.05</v>
      </c>
      <c r="S6794" s="38" t="s">
        <v>36</v>
      </c>
      <c r="T6794" s="27">
        <v>1</v>
      </c>
      <c r="U6794">
        <f t="shared" si="320"/>
        <v>4.05</v>
      </c>
      <c r="V6794" s="39" t="s">
        <v>36</v>
      </c>
    </row>
    <row r="6795" spans="1:22">
      <c r="A6795" s="29">
        <v>42160.223668981482</v>
      </c>
      <c r="B6795" t="s">
        <v>450</v>
      </c>
      <c r="C6795" s="37" t="s">
        <v>88</v>
      </c>
      <c r="D6795" s="37" t="s">
        <v>1806</v>
      </c>
      <c r="E6795" s="35" t="s">
        <v>1806</v>
      </c>
      <c r="F6795" s="34">
        <v>1</v>
      </c>
      <c r="H6795">
        <f t="shared" si="319"/>
        <v>1</v>
      </c>
      <c r="I6795" t="s">
        <v>35</v>
      </c>
      <c r="J6795" s="1" t="s">
        <v>398</v>
      </c>
      <c r="K6795" s="23" t="s">
        <v>5377</v>
      </c>
      <c r="L6795" s="18" t="s">
        <v>676</v>
      </c>
      <c r="M6795" s="18" t="s">
        <v>5378</v>
      </c>
      <c r="N6795">
        <v>6.49</v>
      </c>
      <c r="O6795" s="31">
        <v>6.24</v>
      </c>
      <c r="P6795" s="31">
        <v>6.24</v>
      </c>
      <c r="Q6795">
        <v>0.7</v>
      </c>
      <c r="R6795">
        <f t="shared" si="318"/>
        <v>4.37</v>
      </c>
      <c r="S6795" s="38" t="s">
        <v>36</v>
      </c>
      <c r="T6795" s="27">
        <v>1</v>
      </c>
      <c r="U6795">
        <f t="shared" si="320"/>
        <v>4.37</v>
      </c>
      <c r="V6795" s="39" t="s">
        <v>36</v>
      </c>
    </row>
    <row r="6796" spans="1:22">
      <c r="A6796" s="29">
        <v>42160.223923611113</v>
      </c>
      <c r="B6796" t="s">
        <v>1013</v>
      </c>
      <c r="C6796" s="37" t="s">
        <v>34</v>
      </c>
      <c r="D6796" s="37" t="s">
        <v>1806</v>
      </c>
      <c r="E6796" s="35" t="s">
        <v>1806</v>
      </c>
      <c r="F6796" s="34">
        <v>1</v>
      </c>
      <c r="H6796">
        <f t="shared" si="319"/>
        <v>1</v>
      </c>
      <c r="I6796" t="s">
        <v>35</v>
      </c>
      <c r="J6796" s="1" t="s">
        <v>38</v>
      </c>
      <c r="K6796" s="23" t="s">
        <v>2604</v>
      </c>
      <c r="L6796" s="18" t="s">
        <v>162</v>
      </c>
      <c r="M6796" s="18" t="s">
        <v>2605</v>
      </c>
      <c r="N6796">
        <v>6.99</v>
      </c>
      <c r="O6796" s="31">
        <v>5.78</v>
      </c>
      <c r="P6796" s="31">
        <v>5.78</v>
      </c>
      <c r="Q6796">
        <v>0.7</v>
      </c>
      <c r="R6796">
        <f t="shared" si="318"/>
        <v>4.05</v>
      </c>
      <c r="S6796" s="38" t="s">
        <v>36</v>
      </c>
      <c r="T6796" s="27">
        <v>1</v>
      </c>
      <c r="U6796">
        <f t="shared" si="320"/>
        <v>4.05</v>
      </c>
      <c r="V6796" s="39" t="s">
        <v>36</v>
      </c>
    </row>
    <row r="6797" spans="1:22">
      <c r="A6797" s="29">
        <v>42160.249062499999</v>
      </c>
      <c r="B6797" t="s">
        <v>1013</v>
      </c>
      <c r="C6797" s="37" t="s">
        <v>34</v>
      </c>
      <c r="D6797" s="37" t="s">
        <v>1806</v>
      </c>
      <c r="E6797" s="35" t="s">
        <v>1806</v>
      </c>
      <c r="F6797" s="34">
        <v>1</v>
      </c>
      <c r="H6797">
        <f t="shared" si="319"/>
        <v>1</v>
      </c>
      <c r="I6797" t="s">
        <v>35</v>
      </c>
      <c r="J6797" s="1" t="s">
        <v>46</v>
      </c>
      <c r="K6797" s="23" t="s">
        <v>5950</v>
      </c>
      <c r="L6797" s="18" t="s">
        <v>81</v>
      </c>
      <c r="M6797" s="18" t="s">
        <v>5951</v>
      </c>
      <c r="N6797">
        <v>14.99</v>
      </c>
      <c r="O6797" s="31">
        <v>12.39</v>
      </c>
      <c r="P6797" s="31">
        <v>12.39</v>
      </c>
      <c r="Q6797">
        <v>0.7</v>
      </c>
      <c r="R6797">
        <f t="shared" si="318"/>
        <v>8.67</v>
      </c>
      <c r="S6797" s="38" t="s">
        <v>36</v>
      </c>
      <c r="T6797" s="27">
        <v>1</v>
      </c>
      <c r="U6797">
        <f t="shared" si="320"/>
        <v>8.67</v>
      </c>
      <c r="V6797" s="39" t="s">
        <v>36</v>
      </c>
    </row>
    <row r="6798" spans="1:22">
      <c r="A6798" s="29">
        <v>42160.30159722222</v>
      </c>
      <c r="B6798" t="s">
        <v>1013</v>
      </c>
      <c r="C6798" s="37" t="s">
        <v>34</v>
      </c>
      <c r="D6798" s="37" t="s">
        <v>1806</v>
      </c>
      <c r="E6798" s="35" t="s">
        <v>1806</v>
      </c>
      <c r="F6798" s="34">
        <v>1</v>
      </c>
      <c r="H6798">
        <f t="shared" si="319"/>
        <v>1</v>
      </c>
      <c r="I6798" t="s">
        <v>35</v>
      </c>
      <c r="J6798" s="1" t="s">
        <v>38</v>
      </c>
      <c r="K6798" s="23" t="s">
        <v>7966</v>
      </c>
      <c r="L6798" s="18" t="s">
        <v>647</v>
      </c>
      <c r="M6798" s="18" t="s">
        <v>7967</v>
      </c>
      <c r="N6798">
        <v>2.4900000000000002</v>
      </c>
      <c r="O6798" s="31">
        <v>2.06</v>
      </c>
      <c r="P6798" s="31">
        <v>2.06</v>
      </c>
      <c r="Q6798">
        <v>0.7</v>
      </c>
      <c r="R6798">
        <f t="shared" si="318"/>
        <v>1.44</v>
      </c>
      <c r="S6798" s="38" t="s">
        <v>36</v>
      </c>
      <c r="T6798" s="27">
        <v>1</v>
      </c>
      <c r="U6798">
        <f t="shared" si="320"/>
        <v>1.44</v>
      </c>
      <c r="V6798" s="39" t="s">
        <v>36</v>
      </c>
    </row>
    <row r="6799" spans="1:22">
      <c r="A6799" s="29">
        <v>42160.304131944446</v>
      </c>
      <c r="B6799" t="s">
        <v>1013</v>
      </c>
      <c r="C6799" s="37" t="s">
        <v>34</v>
      </c>
      <c r="D6799" s="37" t="s">
        <v>1806</v>
      </c>
      <c r="E6799" s="35" t="s">
        <v>1806</v>
      </c>
      <c r="F6799" s="34">
        <v>1</v>
      </c>
      <c r="H6799">
        <f t="shared" si="319"/>
        <v>1</v>
      </c>
      <c r="I6799" t="s">
        <v>35</v>
      </c>
      <c r="J6799" s="1" t="s">
        <v>52</v>
      </c>
      <c r="K6799" s="23" t="s">
        <v>11620</v>
      </c>
      <c r="L6799" s="18" t="s">
        <v>11621</v>
      </c>
      <c r="M6799" s="18" t="s">
        <v>11622</v>
      </c>
      <c r="N6799">
        <v>7.99</v>
      </c>
      <c r="O6799" s="31">
        <v>6.6</v>
      </c>
      <c r="P6799" s="31">
        <v>6.6</v>
      </c>
      <c r="Q6799">
        <v>0.7</v>
      </c>
      <c r="R6799">
        <f t="shared" si="318"/>
        <v>4.62</v>
      </c>
      <c r="S6799" s="38" t="s">
        <v>36</v>
      </c>
      <c r="T6799" s="27">
        <v>1</v>
      </c>
      <c r="U6799">
        <f t="shared" si="320"/>
        <v>4.62</v>
      </c>
      <c r="V6799" s="39" t="s">
        <v>36</v>
      </c>
    </row>
    <row r="6800" spans="1:22">
      <c r="A6800" s="29">
        <v>42160.304293981484</v>
      </c>
      <c r="B6800" t="s">
        <v>1013</v>
      </c>
      <c r="C6800" s="37" t="s">
        <v>34</v>
      </c>
      <c r="D6800" s="37" t="s">
        <v>1806</v>
      </c>
      <c r="E6800" s="35" t="s">
        <v>1806</v>
      </c>
      <c r="F6800" s="34">
        <v>1</v>
      </c>
      <c r="H6800">
        <f t="shared" si="319"/>
        <v>1</v>
      </c>
      <c r="I6800" t="s">
        <v>35</v>
      </c>
      <c r="J6800" s="1" t="s">
        <v>38</v>
      </c>
      <c r="K6800" s="23" t="s">
        <v>3912</v>
      </c>
      <c r="L6800" s="18" t="s">
        <v>2097</v>
      </c>
      <c r="M6800" s="18" t="s">
        <v>3913</v>
      </c>
      <c r="N6800">
        <v>7.99</v>
      </c>
      <c r="O6800" s="31">
        <v>6.6</v>
      </c>
      <c r="P6800" s="31">
        <v>4.95</v>
      </c>
      <c r="Q6800">
        <v>0.7</v>
      </c>
      <c r="R6800">
        <f t="shared" si="318"/>
        <v>3.47</v>
      </c>
      <c r="S6800" s="38" t="s">
        <v>36</v>
      </c>
      <c r="T6800" s="27">
        <v>1</v>
      </c>
      <c r="U6800">
        <f t="shared" si="320"/>
        <v>3.47</v>
      </c>
      <c r="V6800" s="39" t="s">
        <v>36</v>
      </c>
    </row>
    <row r="6801" spans="1:22">
      <c r="A6801" s="29">
        <v>42160.334537037037</v>
      </c>
      <c r="B6801" t="s">
        <v>1013</v>
      </c>
      <c r="C6801" s="37" t="s">
        <v>34</v>
      </c>
      <c r="D6801" s="37" t="s">
        <v>1806</v>
      </c>
      <c r="E6801" s="35" t="s">
        <v>1806</v>
      </c>
      <c r="F6801" s="34">
        <v>1</v>
      </c>
      <c r="H6801">
        <f t="shared" si="319"/>
        <v>1</v>
      </c>
      <c r="I6801" t="s">
        <v>35</v>
      </c>
      <c r="J6801" s="1" t="s">
        <v>46</v>
      </c>
      <c r="K6801" s="23" t="s">
        <v>1077</v>
      </c>
      <c r="L6801" s="18" t="s">
        <v>115</v>
      </c>
      <c r="M6801" s="18" t="s">
        <v>1078</v>
      </c>
      <c r="N6801">
        <v>14.99</v>
      </c>
      <c r="O6801" s="31">
        <v>12.39</v>
      </c>
      <c r="P6801" s="31">
        <v>12.39</v>
      </c>
      <c r="Q6801">
        <v>0.7</v>
      </c>
      <c r="R6801">
        <f t="shared" si="318"/>
        <v>8.67</v>
      </c>
      <c r="S6801" s="38" t="s">
        <v>36</v>
      </c>
      <c r="T6801" s="27">
        <v>1</v>
      </c>
      <c r="U6801">
        <f t="shared" si="320"/>
        <v>8.67</v>
      </c>
      <c r="V6801" s="39" t="s">
        <v>36</v>
      </c>
    </row>
    <row r="6802" spans="1:22">
      <c r="A6802" s="29">
        <v>42160.361666666664</v>
      </c>
      <c r="B6802" t="s">
        <v>1013</v>
      </c>
      <c r="C6802" s="37" t="s">
        <v>34</v>
      </c>
      <c r="D6802" s="37" t="s">
        <v>1806</v>
      </c>
      <c r="E6802" s="35" t="s">
        <v>1806</v>
      </c>
      <c r="F6802" s="34">
        <v>1</v>
      </c>
      <c r="H6802">
        <f t="shared" si="319"/>
        <v>1</v>
      </c>
      <c r="I6802" t="s">
        <v>35</v>
      </c>
      <c r="J6802" s="1" t="s">
        <v>38</v>
      </c>
      <c r="K6802" s="23" t="s">
        <v>649</v>
      </c>
      <c r="L6802" s="18" t="s">
        <v>647</v>
      </c>
      <c r="M6802" s="18" t="s">
        <v>650</v>
      </c>
      <c r="N6802">
        <v>3.99</v>
      </c>
      <c r="O6802" s="31">
        <v>3.3</v>
      </c>
      <c r="P6802" s="31">
        <v>3.3</v>
      </c>
      <c r="Q6802">
        <v>0.7</v>
      </c>
      <c r="R6802">
        <f t="shared" si="318"/>
        <v>2.31</v>
      </c>
      <c r="S6802" s="38" t="s">
        <v>36</v>
      </c>
      <c r="T6802" s="27">
        <v>1</v>
      </c>
      <c r="U6802">
        <f t="shared" si="320"/>
        <v>2.31</v>
      </c>
      <c r="V6802" s="39" t="s">
        <v>36</v>
      </c>
    </row>
    <row r="6803" spans="1:22">
      <c r="A6803" s="29">
        <v>42160.361678240741</v>
      </c>
      <c r="B6803" t="s">
        <v>1013</v>
      </c>
      <c r="C6803" s="37" t="s">
        <v>34</v>
      </c>
      <c r="D6803" s="37" t="s">
        <v>1806</v>
      </c>
      <c r="E6803" s="35" t="s">
        <v>1806</v>
      </c>
      <c r="F6803" s="34">
        <v>1</v>
      </c>
      <c r="H6803">
        <f t="shared" si="319"/>
        <v>1</v>
      </c>
      <c r="I6803" t="s">
        <v>35</v>
      </c>
      <c r="J6803" s="1" t="s">
        <v>38</v>
      </c>
      <c r="K6803" s="23" t="s">
        <v>1280</v>
      </c>
      <c r="L6803" s="18" t="s">
        <v>647</v>
      </c>
      <c r="M6803" s="18" t="s">
        <v>1281</v>
      </c>
      <c r="N6803">
        <v>3.99</v>
      </c>
      <c r="O6803" s="31">
        <v>3.3</v>
      </c>
      <c r="P6803" s="31">
        <v>3.3</v>
      </c>
      <c r="Q6803">
        <v>0.7</v>
      </c>
      <c r="R6803">
        <f t="shared" si="318"/>
        <v>2.31</v>
      </c>
      <c r="S6803" s="38" t="s">
        <v>36</v>
      </c>
      <c r="T6803" s="27">
        <v>1</v>
      </c>
      <c r="U6803">
        <f t="shared" si="320"/>
        <v>2.31</v>
      </c>
      <c r="V6803" s="39" t="s">
        <v>36</v>
      </c>
    </row>
    <row r="6804" spans="1:22">
      <c r="A6804" s="29">
        <v>42160.361689814818</v>
      </c>
      <c r="B6804" t="s">
        <v>1013</v>
      </c>
      <c r="C6804" s="37" t="s">
        <v>34</v>
      </c>
      <c r="D6804" s="37" t="s">
        <v>1806</v>
      </c>
      <c r="E6804" s="35" t="s">
        <v>1806</v>
      </c>
      <c r="F6804" s="34">
        <v>1</v>
      </c>
      <c r="H6804">
        <f t="shared" si="319"/>
        <v>1</v>
      </c>
      <c r="I6804" t="s">
        <v>35</v>
      </c>
      <c r="J6804" s="1" t="s">
        <v>38</v>
      </c>
      <c r="K6804" s="23" t="s">
        <v>2338</v>
      </c>
      <c r="L6804" s="18" t="s">
        <v>647</v>
      </c>
      <c r="M6804" s="18" t="s">
        <v>698</v>
      </c>
      <c r="N6804">
        <v>3.99</v>
      </c>
      <c r="O6804" s="31">
        <v>3.3</v>
      </c>
      <c r="P6804" s="31">
        <v>3.3</v>
      </c>
      <c r="Q6804">
        <v>0.7</v>
      </c>
      <c r="R6804">
        <f t="shared" si="318"/>
        <v>2.31</v>
      </c>
      <c r="S6804" s="38" t="s">
        <v>36</v>
      </c>
      <c r="T6804" s="27">
        <v>1</v>
      </c>
      <c r="U6804">
        <f t="shared" si="320"/>
        <v>2.31</v>
      </c>
      <c r="V6804" s="39" t="s">
        <v>36</v>
      </c>
    </row>
    <row r="6805" spans="1:22">
      <c r="A6805" s="29">
        <v>42160.361701388887</v>
      </c>
      <c r="B6805" t="s">
        <v>1013</v>
      </c>
      <c r="C6805" s="37" t="s">
        <v>34</v>
      </c>
      <c r="D6805" s="37" t="s">
        <v>1806</v>
      </c>
      <c r="E6805" s="35" t="s">
        <v>1806</v>
      </c>
      <c r="F6805" s="34">
        <v>1</v>
      </c>
      <c r="H6805">
        <f t="shared" si="319"/>
        <v>1</v>
      </c>
      <c r="I6805" t="s">
        <v>35</v>
      </c>
      <c r="J6805" s="1" t="s">
        <v>38</v>
      </c>
      <c r="K6805" s="23" t="s">
        <v>663</v>
      </c>
      <c r="L6805" s="18" t="s">
        <v>647</v>
      </c>
      <c r="M6805" s="18" t="s">
        <v>664</v>
      </c>
      <c r="N6805">
        <v>3.99</v>
      </c>
      <c r="O6805" s="31">
        <v>3.3</v>
      </c>
      <c r="P6805" s="31">
        <v>3.3</v>
      </c>
      <c r="Q6805">
        <v>0.7</v>
      </c>
      <c r="R6805">
        <f t="shared" si="318"/>
        <v>2.31</v>
      </c>
      <c r="S6805" s="38" t="s">
        <v>36</v>
      </c>
      <c r="T6805" s="27">
        <v>1</v>
      </c>
      <c r="U6805">
        <f t="shared" si="320"/>
        <v>2.31</v>
      </c>
      <c r="V6805" s="39" t="s">
        <v>36</v>
      </c>
    </row>
    <row r="6806" spans="1:22">
      <c r="A6806" s="29">
        <v>42160.361701388887</v>
      </c>
      <c r="B6806" t="s">
        <v>1013</v>
      </c>
      <c r="C6806" s="37" t="s">
        <v>34</v>
      </c>
      <c r="D6806" s="37" t="s">
        <v>1806</v>
      </c>
      <c r="E6806" s="35" t="s">
        <v>1806</v>
      </c>
      <c r="F6806" s="34">
        <v>1</v>
      </c>
      <c r="H6806">
        <f t="shared" si="319"/>
        <v>1</v>
      </c>
      <c r="I6806" t="s">
        <v>35</v>
      </c>
      <c r="J6806" s="1" t="s">
        <v>38</v>
      </c>
      <c r="K6806" s="23" t="s">
        <v>7966</v>
      </c>
      <c r="L6806" s="18" t="s">
        <v>647</v>
      </c>
      <c r="M6806" s="18" t="s">
        <v>7967</v>
      </c>
      <c r="N6806">
        <v>2.4900000000000002</v>
      </c>
      <c r="O6806" s="31">
        <v>2.06</v>
      </c>
      <c r="P6806" s="31">
        <v>2.06</v>
      </c>
      <c r="Q6806">
        <v>0.7</v>
      </c>
      <c r="R6806">
        <f t="shared" si="318"/>
        <v>1.44</v>
      </c>
      <c r="S6806" s="38" t="s">
        <v>36</v>
      </c>
      <c r="T6806" s="27">
        <v>1</v>
      </c>
      <c r="U6806">
        <f t="shared" si="320"/>
        <v>1.44</v>
      </c>
      <c r="V6806" s="39" t="s">
        <v>36</v>
      </c>
    </row>
    <row r="6807" spans="1:22">
      <c r="A6807" s="29">
        <v>42160.361712962964</v>
      </c>
      <c r="B6807" t="s">
        <v>1013</v>
      </c>
      <c r="C6807" s="37" t="s">
        <v>34</v>
      </c>
      <c r="D6807" s="37" t="s">
        <v>1806</v>
      </c>
      <c r="E6807" s="35" t="s">
        <v>1806</v>
      </c>
      <c r="F6807" s="34">
        <v>1</v>
      </c>
      <c r="H6807">
        <f t="shared" si="319"/>
        <v>1</v>
      </c>
      <c r="I6807" t="s">
        <v>35</v>
      </c>
      <c r="J6807" s="1" t="s">
        <v>38</v>
      </c>
      <c r="K6807" s="23" t="s">
        <v>2158</v>
      </c>
      <c r="L6807" s="18" t="s">
        <v>647</v>
      </c>
      <c r="M6807" s="18" t="s">
        <v>2159</v>
      </c>
      <c r="N6807">
        <v>2.4900000000000002</v>
      </c>
      <c r="O6807" s="31">
        <v>2.06</v>
      </c>
      <c r="P6807" s="31">
        <v>2.06</v>
      </c>
      <c r="Q6807">
        <v>0.7</v>
      </c>
      <c r="R6807">
        <f t="shared" si="318"/>
        <v>1.44</v>
      </c>
      <c r="S6807" s="38" t="s">
        <v>36</v>
      </c>
      <c r="T6807" s="27">
        <v>1</v>
      </c>
      <c r="U6807">
        <f t="shared" si="320"/>
        <v>1.44</v>
      </c>
      <c r="V6807" s="39" t="s">
        <v>36</v>
      </c>
    </row>
    <row r="6808" spans="1:22">
      <c r="A6808" s="32">
        <v>42160.382280092592</v>
      </c>
      <c r="B6808" t="s">
        <v>1013</v>
      </c>
      <c r="C6808" s="37" t="s">
        <v>34</v>
      </c>
      <c r="D6808" s="37" t="s">
        <v>1806</v>
      </c>
      <c r="E6808" s="35" t="s">
        <v>1806</v>
      </c>
      <c r="F6808" s="34">
        <v>1</v>
      </c>
      <c r="H6808">
        <f t="shared" si="319"/>
        <v>1</v>
      </c>
      <c r="I6808" t="s">
        <v>35</v>
      </c>
      <c r="J6808" t="s">
        <v>38</v>
      </c>
      <c r="K6808" s="1" t="s">
        <v>1696</v>
      </c>
      <c r="L6808" t="s">
        <v>107</v>
      </c>
      <c r="M6808" t="s">
        <v>1697</v>
      </c>
      <c r="N6808">
        <v>5.49</v>
      </c>
      <c r="O6808">
        <v>4.54</v>
      </c>
      <c r="P6808">
        <v>9.08</v>
      </c>
      <c r="Q6808">
        <v>0.7</v>
      </c>
      <c r="R6808">
        <f t="shared" si="318"/>
        <v>6.36</v>
      </c>
      <c r="S6808" s="38" t="s">
        <v>36</v>
      </c>
      <c r="T6808" s="27">
        <v>1</v>
      </c>
      <c r="U6808">
        <f t="shared" ref="U6808:U6871" si="321">ROUND(T6808*R6808,2)</f>
        <v>6.36</v>
      </c>
      <c r="V6808" s="39" t="s">
        <v>36</v>
      </c>
    </row>
    <row r="6809" spans="1:22">
      <c r="A6809" s="32">
        <v>42160.384872685187</v>
      </c>
      <c r="B6809" t="s">
        <v>1013</v>
      </c>
      <c r="C6809" s="37" t="s">
        <v>34</v>
      </c>
      <c r="D6809" s="37" t="s">
        <v>1806</v>
      </c>
      <c r="E6809" s="35" t="s">
        <v>1806</v>
      </c>
      <c r="F6809" s="34">
        <v>1</v>
      </c>
      <c r="H6809">
        <f t="shared" si="319"/>
        <v>1</v>
      </c>
      <c r="I6809" t="s">
        <v>35</v>
      </c>
      <c r="J6809" t="s">
        <v>52</v>
      </c>
      <c r="K6809" s="1" t="s">
        <v>11623</v>
      </c>
      <c r="L6809" t="s">
        <v>11624</v>
      </c>
      <c r="M6809" t="s">
        <v>11625</v>
      </c>
      <c r="N6809">
        <v>7.49</v>
      </c>
      <c r="O6809">
        <v>6.19</v>
      </c>
      <c r="P6809">
        <v>4.95</v>
      </c>
      <c r="Q6809">
        <v>0.7</v>
      </c>
      <c r="R6809">
        <f t="shared" si="318"/>
        <v>3.47</v>
      </c>
      <c r="S6809" s="38" t="s">
        <v>36</v>
      </c>
      <c r="T6809" s="27">
        <v>1</v>
      </c>
      <c r="U6809">
        <f t="shared" si="321"/>
        <v>3.47</v>
      </c>
      <c r="V6809" s="39" t="s">
        <v>36</v>
      </c>
    </row>
    <row r="6810" spans="1:22">
      <c r="A6810" s="32">
        <v>42160.39775462963</v>
      </c>
      <c r="B6810" t="s">
        <v>1013</v>
      </c>
      <c r="C6810" s="37" t="s">
        <v>34</v>
      </c>
      <c r="D6810" s="37" t="s">
        <v>1806</v>
      </c>
      <c r="E6810" s="35" t="s">
        <v>1806</v>
      </c>
      <c r="F6810" s="34">
        <v>1</v>
      </c>
      <c r="H6810">
        <f t="shared" si="319"/>
        <v>1</v>
      </c>
      <c r="I6810" t="s">
        <v>35</v>
      </c>
      <c r="J6810" t="s">
        <v>488</v>
      </c>
      <c r="K6810" s="1" t="s">
        <v>3824</v>
      </c>
      <c r="L6810" t="s">
        <v>3825</v>
      </c>
      <c r="M6810" t="s">
        <v>3826</v>
      </c>
      <c r="N6810">
        <v>7.99</v>
      </c>
      <c r="O6810">
        <v>6.6</v>
      </c>
      <c r="P6810">
        <v>6.6</v>
      </c>
      <c r="Q6810">
        <v>0.7</v>
      </c>
      <c r="R6810">
        <f t="shared" si="318"/>
        <v>4.62</v>
      </c>
      <c r="S6810" s="38" t="s">
        <v>36</v>
      </c>
      <c r="T6810" s="27">
        <v>1</v>
      </c>
      <c r="U6810">
        <f t="shared" si="321"/>
        <v>4.62</v>
      </c>
      <c r="V6810" s="39" t="s">
        <v>36</v>
      </c>
    </row>
    <row r="6811" spans="1:22">
      <c r="A6811" s="32">
        <v>42160.412858796299</v>
      </c>
      <c r="B6811" t="s">
        <v>1013</v>
      </c>
      <c r="C6811" s="37" t="s">
        <v>34</v>
      </c>
      <c r="D6811" s="37" t="s">
        <v>1806</v>
      </c>
      <c r="E6811" s="35" t="s">
        <v>1806</v>
      </c>
      <c r="F6811" s="34">
        <v>1</v>
      </c>
      <c r="H6811">
        <f t="shared" si="319"/>
        <v>1</v>
      </c>
      <c r="I6811" t="s">
        <v>35</v>
      </c>
      <c r="J6811" t="s">
        <v>52</v>
      </c>
      <c r="K6811" s="1" t="s">
        <v>279</v>
      </c>
      <c r="L6811" t="s">
        <v>87</v>
      </c>
      <c r="M6811" t="s">
        <v>295</v>
      </c>
      <c r="N6811">
        <v>0.99</v>
      </c>
      <c r="O6811">
        <v>0.82</v>
      </c>
      <c r="P6811">
        <v>0.82</v>
      </c>
      <c r="Q6811">
        <v>0.7</v>
      </c>
      <c r="R6811">
        <f t="shared" si="318"/>
        <v>0.56999999999999995</v>
      </c>
      <c r="S6811" s="38" t="s">
        <v>36</v>
      </c>
      <c r="T6811" s="27">
        <v>1</v>
      </c>
      <c r="U6811">
        <f t="shared" si="321"/>
        <v>0.56999999999999995</v>
      </c>
      <c r="V6811" s="39" t="s">
        <v>36</v>
      </c>
    </row>
    <row r="6812" spans="1:22">
      <c r="A6812" s="32">
        <v>42160.412858796299</v>
      </c>
      <c r="B6812" t="s">
        <v>1013</v>
      </c>
      <c r="C6812" s="37" t="s">
        <v>34</v>
      </c>
      <c r="D6812" s="37" t="s">
        <v>1806</v>
      </c>
      <c r="E6812" s="35" t="s">
        <v>1806</v>
      </c>
      <c r="F6812" s="34">
        <v>1</v>
      </c>
      <c r="H6812">
        <f t="shared" si="319"/>
        <v>1</v>
      </c>
      <c r="I6812" t="s">
        <v>35</v>
      </c>
      <c r="J6812" t="s">
        <v>46</v>
      </c>
      <c r="K6812" s="1" t="s">
        <v>2120</v>
      </c>
      <c r="L6812" t="s">
        <v>118</v>
      </c>
      <c r="M6812" t="s">
        <v>1328</v>
      </c>
      <c r="N6812">
        <v>0.99</v>
      </c>
      <c r="O6812">
        <v>0.82</v>
      </c>
      <c r="P6812">
        <v>0.82</v>
      </c>
      <c r="Q6812">
        <v>0.7</v>
      </c>
      <c r="R6812">
        <f t="shared" si="318"/>
        <v>0.56999999999999995</v>
      </c>
      <c r="S6812" s="38" t="s">
        <v>36</v>
      </c>
      <c r="T6812" s="27">
        <v>1</v>
      </c>
      <c r="U6812">
        <f t="shared" si="321"/>
        <v>0.56999999999999995</v>
      </c>
      <c r="V6812" s="39" t="s">
        <v>36</v>
      </c>
    </row>
    <row r="6813" spans="1:22">
      <c r="A6813" s="32">
        <v>42160.412881944445</v>
      </c>
      <c r="B6813" t="s">
        <v>1013</v>
      </c>
      <c r="C6813" s="37" t="s">
        <v>34</v>
      </c>
      <c r="D6813" s="37" t="s">
        <v>1806</v>
      </c>
      <c r="E6813" s="35" t="s">
        <v>1806</v>
      </c>
      <c r="F6813" s="34">
        <v>1</v>
      </c>
      <c r="H6813">
        <f t="shared" si="319"/>
        <v>1</v>
      </c>
      <c r="I6813" t="s">
        <v>35</v>
      </c>
      <c r="J6813" t="s">
        <v>488</v>
      </c>
      <c r="K6813" s="1" t="s">
        <v>1712</v>
      </c>
      <c r="L6813" t="s">
        <v>549</v>
      </c>
      <c r="M6813" t="s">
        <v>1064</v>
      </c>
      <c r="N6813">
        <v>3.99</v>
      </c>
      <c r="O6813">
        <v>3.3</v>
      </c>
      <c r="P6813">
        <v>3.3</v>
      </c>
      <c r="Q6813">
        <v>0.7</v>
      </c>
      <c r="R6813">
        <f t="shared" si="318"/>
        <v>2.31</v>
      </c>
      <c r="S6813" s="38" t="s">
        <v>36</v>
      </c>
      <c r="T6813" s="27">
        <v>1</v>
      </c>
      <c r="U6813">
        <f t="shared" si="321"/>
        <v>2.31</v>
      </c>
      <c r="V6813" s="39" t="s">
        <v>36</v>
      </c>
    </row>
    <row r="6814" spans="1:22">
      <c r="A6814" s="32">
        <v>42160.414803240739</v>
      </c>
      <c r="B6814" t="s">
        <v>1013</v>
      </c>
      <c r="C6814" s="37" t="s">
        <v>34</v>
      </c>
      <c r="D6814" s="37" t="s">
        <v>1806</v>
      </c>
      <c r="E6814" s="35" t="s">
        <v>1806</v>
      </c>
      <c r="F6814" s="34">
        <v>1</v>
      </c>
      <c r="H6814">
        <f t="shared" si="319"/>
        <v>1</v>
      </c>
      <c r="I6814" t="s">
        <v>35</v>
      </c>
      <c r="J6814" t="s">
        <v>38</v>
      </c>
      <c r="K6814" s="1" t="s">
        <v>7966</v>
      </c>
      <c r="L6814" t="s">
        <v>647</v>
      </c>
      <c r="M6814" t="s">
        <v>7967</v>
      </c>
      <c r="N6814">
        <v>2.4900000000000002</v>
      </c>
      <c r="O6814">
        <v>2.06</v>
      </c>
      <c r="P6814">
        <v>2.06</v>
      </c>
      <c r="Q6814">
        <v>0.7</v>
      </c>
      <c r="R6814">
        <f t="shared" si="318"/>
        <v>1.44</v>
      </c>
      <c r="S6814" s="38" t="s">
        <v>36</v>
      </c>
      <c r="T6814" s="27">
        <v>1</v>
      </c>
      <c r="U6814">
        <f t="shared" si="321"/>
        <v>1.44</v>
      </c>
      <c r="V6814" s="39" t="s">
        <v>36</v>
      </c>
    </row>
    <row r="6815" spans="1:22">
      <c r="A6815" s="32">
        <v>42160.425208333334</v>
      </c>
      <c r="B6815" t="s">
        <v>1013</v>
      </c>
      <c r="C6815" s="37" t="s">
        <v>34</v>
      </c>
      <c r="D6815" s="37" t="s">
        <v>1806</v>
      </c>
      <c r="E6815" s="35" t="s">
        <v>1806</v>
      </c>
      <c r="F6815" s="34">
        <v>1</v>
      </c>
      <c r="H6815">
        <f t="shared" si="319"/>
        <v>1</v>
      </c>
      <c r="I6815" t="s">
        <v>35</v>
      </c>
      <c r="J6815" t="s">
        <v>46</v>
      </c>
      <c r="K6815" s="1" t="s">
        <v>4642</v>
      </c>
      <c r="L6815" t="s">
        <v>81</v>
      </c>
      <c r="M6815" t="s">
        <v>4643</v>
      </c>
      <c r="N6815">
        <v>7.99</v>
      </c>
      <c r="O6815">
        <v>6.6</v>
      </c>
      <c r="P6815">
        <v>6.19</v>
      </c>
      <c r="Q6815">
        <v>0.7</v>
      </c>
      <c r="R6815">
        <f t="shared" si="318"/>
        <v>4.33</v>
      </c>
      <c r="S6815" s="38" t="s">
        <v>36</v>
      </c>
      <c r="T6815" s="27">
        <v>1</v>
      </c>
      <c r="U6815">
        <f t="shared" si="321"/>
        <v>4.33</v>
      </c>
      <c r="V6815" s="39" t="s">
        <v>36</v>
      </c>
    </row>
    <row r="6816" spans="1:22">
      <c r="A6816" s="32">
        <v>42160.439155092594</v>
      </c>
      <c r="B6816" t="s">
        <v>450</v>
      </c>
      <c r="C6816" s="37" t="s">
        <v>88</v>
      </c>
      <c r="D6816" s="37" t="s">
        <v>1806</v>
      </c>
      <c r="E6816" s="35" t="s">
        <v>1806</v>
      </c>
      <c r="F6816" s="34">
        <v>1</v>
      </c>
      <c r="H6816">
        <f t="shared" si="319"/>
        <v>1</v>
      </c>
      <c r="I6816" t="s">
        <v>35</v>
      </c>
      <c r="J6816" t="s">
        <v>46</v>
      </c>
      <c r="K6816" s="1" t="s">
        <v>1096</v>
      </c>
      <c r="L6816" t="s">
        <v>174</v>
      </c>
      <c r="M6816" t="s">
        <v>1097</v>
      </c>
      <c r="N6816">
        <v>6.49</v>
      </c>
      <c r="O6816">
        <v>6.24</v>
      </c>
      <c r="P6816">
        <v>6.24</v>
      </c>
      <c r="Q6816">
        <v>0.7</v>
      </c>
      <c r="R6816">
        <f t="shared" si="318"/>
        <v>4.37</v>
      </c>
      <c r="S6816" s="38" t="s">
        <v>36</v>
      </c>
      <c r="T6816" s="27">
        <v>1</v>
      </c>
      <c r="U6816">
        <f t="shared" si="321"/>
        <v>4.37</v>
      </c>
      <c r="V6816" s="39" t="s">
        <v>36</v>
      </c>
    </row>
    <row r="6817" spans="1:22">
      <c r="A6817" s="32">
        <v>42160.456747685188</v>
      </c>
      <c r="B6817" t="s">
        <v>1013</v>
      </c>
      <c r="C6817" s="37" t="s">
        <v>34</v>
      </c>
      <c r="D6817" s="37" t="s">
        <v>1806</v>
      </c>
      <c r="E6817" s="35" t="s">
        <v>1806</v>
      </c>
      <c r="F6817" s="34">
        <v>1</v>
      </c>
      <c r="H6817">
        <f t="shared" si="319"/>
        <v>1</v>
      </c>
      <c r="I6817" t="s">
        <v>35</v>
      </c>
      <c r="J6817" t="s">
        <v>398</v>
      </c>
      <c r="K6817" s="1" t="s">
        <v>253</v>
      </c>
      <c r="L6817" t="s">
        <v>102</v>
      </c>
      <c r="M6817" t="s">
        <v>124</v>
      </c>
      <c r="N6817">
        <v>7.49</v>
      </c>
      <c r="O6817">
        <v>6.19</v>
      </c>
      <c r="P6817">
        <v>6.19</v>
      </c>
      <c r="Q6817">
        <v>0.7</v>
      </c>
      <c r="R6817">
        <f t="shared" si="318"/>
        <v>4.33</v>
      </c>
      <c r="S6817" s="38" t="s">
        <v>36</v>
      </c>
      <c r="T6817" s="27">
        <v>1</v>
      </c>
      <c r="U6817">
        <f t="shared" si="321"/>
        <v>4.33</v>
      </c>
      <c r="V6817" s="39" t="s">
        <v>36</v>
      </c>
    </row>
    <row r="6818" spans="1:22">
      <c r="A6818" s="32">
        <v>42160.471678240741</v>
      </c>
      <c r="B6818" t="s">
        <v>1013</v>
      </c>
      <c r="C6818" s="37" t="s">
        <v>34</v>
      </c>
      <c r="D6818" s="37" t="s">
        <v>1806</v>
      </c>
      <c r="E6818" s="35" t="s">
        <v>1806</v>
      </c>
      <c r="F6818" s="34">
        <v>1</v>
      </c>
      <c r="H6818">
        <f t="shared" si="319"/>
        <v>1</v>
      </c>
      <c r="I6818" t="s">
        <v>35</v>
      </c>
      <c r="J6818" t="s">
        <v>38</v>
      </c>
      <c r="K6818" s="1" t="s">
        <v>1301</v>
      </c>
      <c r="L6818" t="s">
        <v>162</v>
      </c>
      <c r="M6818" t="s">
        <v>1302</v>
      </c>
      <c r="N6818">
        <v>5.49</v>
      </c>
      <c r="O6818">
        <v>4.12</v>
      </c>
      <c r="P6818">
        <v>4.12</v>
      </c>
      <c r="Q6818">
        <v>0.7</v>
      </c>
      <c r="R6818">
        <f t="shared" si="318"/>
        <v>2.88</v>
      </c>
      <c r="S6818" s="38" t="s">
        <v>36</v>
      </c>
      <c r="T6818" s="27">
        <v>1</v>
      </c>
      <c r="U6818">
        <f t="shared" si="321"/>
        <v>2.88</v>
      </c>
      <c r="V6818" s="39" t="s">
        <v>36</v>
      </c>
    </row>
    <row r="6819" spans="1:22">
      <c r="A6819" s="32">
        <v>42160.471782407411</v>
      </c>
      <c r="B6819" t="s">
        <v>1013</v>
      </c>
      <c r="C6819" s="37" t="s">
        <v>34</v>
      </c>
      <c r="D6819" s="37" t="s">
        <v>1806</v>
      </c>
      <c r="E6819" s="35" t="s">
        <v>1806</v>
      </c>
      <c r="F6819" s="34">
        <v>1</v>
      </c>
      <c r="H6819">
        <f t="shared" si="319"/>
        <v>1</v>
      </c>
      <c r="I6819" t="s">
        <v>35</v>
      </c>
      <c r="J6819" t="s">
        <v>38</v>
      </c>
      <c r="K6819" s="1" t="s">
        <v>836</v>
      </c>
      <c r="L6819" t="s">
        <v>39</v>
      </c>
      <c r="M6819" t="s">
        <v>1275</v>
      </c>
      <c r="N6819">
        <v>6.49</v>
      </c>
      <c r="O6819">
        <v>5.36</v>
      </c>
      <c r="P6819">
        <v>5.36</v>
      </c>
      <c r="Q6819">
        <v>0.7</v>
      </c>
      <c r="R6819">
        <f t="shared" si="318"/>
        <v>3.75</v>
      </c>
      <c r="S6819" s="38" t="s">
        <v>36</v>
      </c>
      <c r="T6819" s="27">
        <v>1</v>
      </c>
      <c r="U6819">
        <f t="shared" si="321"/>
        <v>3.75</v>
      </c>
      <c r="V6819" s="39" t="s">
        <v>36</v>
      </c>
    </row>
    <row r="6820" spans="1:22">
      <c r="A6820" s="32">
        <v>42160.47179398148</v>
      </c>
      <c r="B6820" t="s">
        <v>1013</v>
      </c>
      <c r="C6820" s="37" t="s">
        <v>34</v>
      </c>
      <c r="D6820" s="37" t="s">
        <v>1806</v>
      </c>
      <c r="E6820" s="35" t="s">
        <v>1806</v>
      </c>
      <c r="F6820" s="34">
        <v>1</v>
      </c>
      <c r="H6820">
        <f t="shared" si="319"/>
        <v>1</v>
      </c>
      <c r="I6820" t="s">
        <v>35</v>
      </c>
      <c r="J6820" t="s">
        <v>38</v>
      </c>
      <c r="K6820" s="1" t="s">
        <v>3524</v>
      </c>
      <c r="L6820" t="s">
        <v>39</v>
      </c>
      <c r="M6820" t="s">
        <v>3525</v>
      </c>
      <c r="N6820">
        <v>7.49</v>
      </c>
      <c r="O6820">
        <v>6.19</v>
      </c>
      <c r="P6820">
        <v>5.78</v>
      </c>
      <c r="Q6820">
        <v>0.7</v>
      </c>
      <c r="R6820">
        <f t="shared" si="318"/>
        <v>4.05</v>
      </c>
      <c r="S6820" s="38" t="s">
        <v>36</v>
      </c>
      <c r="T6820" s="27">
        <v>1</v>
      </c>
      <c r="U6820">
        <f t="shared" si="321"/>
        <v>4.05</v>
      </c>
      <c r="V6820" s="39" t="s">
        <v>36</v>
      </c>
    </row>
    <row r="6821" spans="1:22">
      <c r="A6821" s="32">
        <v>42160.475868055553</v>
      </c>
      <c r="B6821" t="s">
        <v>1013</v>
      </c>
      <c r="C6821" s="37" t="s">
        <v>34</v>
      </c>
      <c r="D6821" s="37" t="s">
        <v>1806</v>
      </c>
      <c r="E6821" s="35" t="s">
        <v>1806</v>
      </c>
      <c r="F6821" s="34">
        <v>1</v>
      </c>
      <c r="H6821">
        <f t="shared" si="319"/>
        <v>1</v>
      </c>
      <c r="I6821" t="s">
        <v>35</v>
      </c>
      <c r="J6821" t="s">
        <v>38</v>
      </c>
      <c r="K6821" s="1" t="s">
        <v>580</v>
      </c>
      <c r="L6821" t="s">
        <v>107</v>
      </c>
      <c r="M6821" t="s">
        <v>581</v>
      </c>
      <c r="N6821">
        <v>5.49</v>
      </c>
      <c r="O6821">
        <v>4.54</v>
      </c>
      <c r="P6821">
        <v>4.54</v>
      </c>
      <c r="Q6821">
        <v>0.7</v>
      </c>
      <c r="R6821">
        <f t="shared" si="318"/>
        <v>3.18</v>
      </c>
      <c r="S6821" s="38" t="s">
        <v>36</v>
      </c>
      <c r="T6821" s="27">
        <v>1</v>
      </c>
      <c r="U6821">
        <f t="shared" si="321"/>
        <v>3.18</v>
      </c>
      <c r="V6821" s="39" t="s">
        <v>36</v>
      </c>
    </row>
    <row r="6822" spans="1:22">
      <c r="A6822" s="32">
        <v>42160.481747685182</v>
      </c>
      <c r="B6822" t="s">
        <v>1013</v>
      </c>
      <c r="C6822" s="37" t="s">
        <v>34</v>
      </c>
      <c r="D6822" s="37" t="s">
        <v>1806</v>
      </c>
      <c r="E6822" s="35" t="s">
        <v>1806</v>
      </c>
      <c r="F6822" s="34">
        <v>1</v>
      </c>
      <c r="H6822">
        <f t="shared" si="319"/>
        <v>1</v>
      </c>
      <c r="I6822" t="s">
        <v>35</v>
      </c>
      <c r="J6822" t="s">
        <v>52</v>
      </c>
      <c r="K6822" s="1" t="s">
        <v>654</v>
      </c>
      <c r="L6822" t="s">
        <v>505</v>
      </c>
      <c r="M6822" t="s">
        <v>655</v>
      </c>
      <c r="N6822">
        <v>7.99</v>
      </c>
      <c r="O6822">
        <v>6.6</v>
      </c>
      <c r="P6822">
        <v>6.6</v>
      </c>
      <c r="Q6822">
        <v>0.7</v>
      </c>
      <c r="R6822">
        <f t="shared" si="318"/>
        <v>4.62</v>
      </c>
      <c r="S6822" s="38" t="s">
        <v>36</v>
      </c>
      <c r="T6822" s="27">
        <v>1</v>
      </c>
      <c r="U6822">
        <f t="shared" si="321"/>
        <v>4.62</v>
      </c>
      <c r="V6822" s="39" t="s">
        <v>36</v>
      </c>
    </row>
    <row r="6823" spans="1:22">
      <c r="A6823" s="29">
        <v>42160.484201388892</v>
      </c>
      <c r="B6823" t="s">
        <v>1013</v>
      </c>
      <c r="C6823" s="37" t="s">
        <v>34</v>
      </c>
      <c r="D6823" s="37" t="s">
        <v>1806</v>
      </c>
      <c r="E6823" s="35" t="s">
        <v>1806</v>
      </c>
      <c r="F6823" s="34">
        <v>1</v>
      </c>
      <c r="H6823">
        <f>F6823-G6823</f>
        <v>1</v>
      </c>
      <c r="I6823" t="s">
        <v>35</v>
      </c>
      <c r="J6823" s="1" t="s">
        <v>488</v>
      </c>
      <c r="K6823" s="23" t="s">
        <v>11626</v>
      </c>
      <c r="L6823" s="18" t="s">
        <v>11627</v>
      </c>
      <c r="M6823" s="18" t="s">
        <v>11628</v>
      </c>
      <c r="N6823">
        <v>6.99</v>
      </c>
      <c r="O6823" s="31">
        <v>5.78</v>
      </c>
      <c r="P6823" s="31">
        <v>5.78</v>
      </c>
      <c r="Q6823">
        <v>0.7</v>
      </c>
      <c r="R6823">
        <f t="shared" si="318"/>
        <v>4.05</v>
      </c>
      <c r="S6823" s="38" t="s">
        <v>36</v>
      </c>
      <c r="T6823" s="27">
        <v>1</v>
      </c>
      <c r="U6823">
        <f t="shared" si="321"/>
        <v>4.05</v>
      </c>
      <c r="V6823" s="39" t="s">
        <v>36</v>
      </c>
    </row>
    <row r="6824" spans="1:22">
      <c r="A6824" s="29">
        <v>42160.490347222221</v>
      </c>
      <c r="B6824" t="s">
        <v>1013</v>
      </c>
      <c r="C6824" s="37" t="s">
        <v>34</v>
      </c>
      <c r="D6824" s="37" t="s">
        <v>1806</v>
      </c>
      <c r="E6824" s="35" t="s">
        <v>1806</v>
      </c>
      <c r="F6824" s="34">
        <v>1</v>
      </c>
      <c r="H6824">
        <f t="shared" ref="H6824:H6887" si="322">F6824-G6824</f>
        <v>1</v>
      </c>
      <c r="I6824" t="s">
        <v>35</v>
      </c>
      <c r="J6824" s="1" t="s">
        <v>398</v>
      </c>
      <c r="K6824" s="23" t="s">
        <v>11629</v>
      </c>
      <c r="L6824" s="18" t="s">
        <v>11630</v>
      </c>
      <c r="M6824" s="18" t="s">
        <v>11631</v>
      </c>
      <c r="N6824">
        <v>5.99</v>
      </c>
      <c r="O6824" s="31">
        <v>4.95</v>
      </c>
      <c r="P6824" s="31">
        <v>4.95</v>
      </c>
      <c r="Q6824">
        <v>0.7</v>
      </c>
      <c r="R6824">
        <f t="shared" si="318"/>
        <v>3.47</v>
      </c>
      <c r="S6824" s="38" t="s">
        <v>36</v>
      </c>
      <c r="T6824" s="27">
        <v>1</v>
      </c>
      <c r="U6824">
        <f t="shared" si="321"/>
        <v>3.47</v>
      </c>
      <c r="V6824" s="39" t="s">
        <v>36</v>
      </c>
    </row>
    <row r="6825" spans="1:22">
      <c r="A6825" s="29">
        <v>42160.499814814815</v>
      </c>
      <c r="B6825" t="s">
        <v>1013</v>
      </c>
      <c r="C6825" s="37" t="s">
        <v>34</v>
      </c>
      <c r="D6825" s="37" t="s">
        <v>1806</v>
      </c>
      <c r="E6825" s="35" t="s">
        <v>1806</v>
      </c>
      <c r="F6825" s="34">
        <v>1</v>
      </c>
      <c r="H6825">
        <f t="shared" si="322"/>
        <v>1</v>
      </c>
      <c r="I6825" t="s">
        <v>35</v>
      </c>
      <c r="J6825" s="1" t="s">
        <v>38</v>
      </c>
      <c r="K6825" s="23" t="s">
        <v>1590</v>
      </c>
      <c r="L6825" s="18" t="s">
        <v>42</v>
      </c>
      <c r="M6825" s="18" t="s">
        <v>43</v>
      </c>
      <c r="N6825">
        <v>7.99</v>
      </c>
      <c r="O6825" s="31">
        <v>6.6</v>
      </c>
      <c r="P6825" s="31">
        <v>6.6</v>
      </c>
      <c r="Q6825">
        <v>0.7</v>
      </c>
      <c r="R6825">
        <f t="shared" si="318"/>
        <v>4.62</v>
      </c>
      <c r="S6825" s="38" t="s">
        <v>36</v>
      </c>
      <c r="T6825" s="27">
        <v>1</v>
      </c>
      <c r="U6825">
        <f t="shared" si="321"/>
        <v>4.62</v>
      </c>
      <c r="V6825" s="39" t="s">
        <v>36</v>
      </c>
    </row>
    <row r="6826" spans="1:22">
      <c r="A6826" s="29">
        <v>42160.514340277776</v>
      </c>
      <c r="B6826" t="s">
        <v>450</v>
      </c>
      <c r="C6826" s="37" t="s">
        <v>88</v>
      </c>
      <c r="D6826" s="37" t="s">
        <v>1806</v>
      </c>
      <c r="E6826" s="35" t="s">
        <v>1806</v>
      </c>
      <c r="F6826" s="34">
        <v>1</v>
      </c>
      <c r="H6826">
        <f t="shared" si="322"/>
        <v>1</v>
      </c>
      <c r="I6826" t="s">
        <v>35</v>
      </c>
      <c r="J6826" s="1" t="s">
        <v>46</v>
      </c>
      <c r="K6826" s="23" t="s">
        <v>3261</v>
      </c>
      <c r="L6826" s="18" t="s">
        <v>3262</v>
      </c>
      <c r="M6826" s="18" t="s">
        <v>3263</v>
      </c>
      <c r="N6826">
        <v>14.99</v>
      </c>
      <c r="O6826" s="31">
        <v>14.41</v>
      </c>
      <c r="P6826" s="31">
        <v>14.41</v>
      </c>
      <c r="Q6826">
        <v>0.7</v>
      </c>
      <c r="R6826">
        <f t="shared" si="318"/>
        <v>10.09</v>
      </c>
      <c r="S6826" s="38" t="s">
        <v>36</v>
      </c>
      <c r="T6826" s="27">
        <v>1</v>
      </c>
      <c r="U6826">
        <f t="shared" si="321"/>
        <v>10.09</v>
      </c>
      <c r="V6826" s="39" t="s">
        <v>36</v>
      </c>
    </row>
    <row r="6827" spans="1:22">
      <c r="A6827" s="29">
        <v>42160.523206018515</v>
      </c>
      <c r="B6827" t="s">
        <v>1013</v>
      </c>
      <c r="C6827" s="37" t="s">
        <v>34</v>
      </c>
      <c r="D6827" s="37" t="s">
        <v>1806</v>
      </c>
      <c r="E6827" s="35" t="s">
        <v>1806</v>
      </c>
      <c r="F6827" s="34">
        <v>1</v>
      </c>
      <c r="H6827">
        <f t="shared" si="322"/>
        <v>1</v>
      </c>
      <c r="I6827" t="s">
        <v>35</v>
      </c>
      <c r="J6827" s="1" t="s">
        <v>398</v>
      </c>
      <c r="K6827" s="23" t="s">
        <v>393</v>
      </c>
      <c r="L6827" s="18" t="s">
        <v>102</v>
      </c>
      <c r="M6827" s="18" t="s">
        <v>394</v>
      </c>
      <c r="N6827">
        <v>7.49</v>
      </c>
      <c r="O6827" s="31">
        <v>6.19</v>
      </c>
      <c r="P6827" s="31">
        <v>5.78</v>
      </c>
      <c r="Q6827">
        <v>0.7</v>
      </c>
      <c r="R6827">
        <f t="shared" si="318"/>
        <v>4.05</v>
      </c>
      <c r="S6827" s="38" t="s">
        <v>36</v>
      </c>
      <c r="T6827" s="27">
        <v>1</v>
      </c>
      <c r="U6827">
        <f t="shared" si="321"/>
        <v>4.05</v>
      </c>
      <c r="V6827" s="39" t="s">
        <v>36</v>
      </c>
    </row>
    <row r="6828" spans="1:22">
      <c r="A6828" s="29">
        <v>42160.534953703704</v>
      </c>
      <c r="B6828" t="s">
        <v>1013</v>
      </c>
      <c r="C6828" s="37" t="s">
        <v>34</v>
      </c>
      <c r="D6828" s="37" t="s">
        <v>1806</v>
      </c>
      <c r="E6828" s="35" t="s">
        <v>1806</v>
      </c>
      <c r="F6828" s="34">
        <v>1</v>
      </c>
      <c r="H6828">
        <f t="shared" si="322"/>
        <v>1</v>
      </c>
      <c r="I6828" t="s">
        <v>35</v>
      </c>
      <c r="J6828" s="1" t="s">
        <v>52</v>
      </c>
      <c r="K6828" s="23" t="s">
        <v>1438</v>
      </c>
      <c r="L6828" s="18" t="s">
        <v>87</v>
      </c>
      <c r="M6828" s="18" t="s">
        <v>1439</v>
      </c>
      <c r="N6828">
        <v>7.99</v>
      </c>
      <c r="O6828" s="31">
        <v>6.6</v>
      </c>
      <c r="P6828" s="31">
        <v>6.6</v>
      </c>
      <c r="Q6828">
        <v>0.7</v>
      </c>
      <c r="R6828">
        <f t="shared" si="318"/>
        <v>4.62</v>
      </c>
      <c r="S6828" s="38" t="s">
        <v>36</v>
      </c>
      <c r="T6828" s="27">
        <v>1</v>
      </c>
      <c r="U6828">
        <f t="shared" si="321"/>
        <v>4.62</v>
      </c>
      <c r="V6828" s="39" t="s">
        <v>36</v>
      </c>
    </row>
    <row r="6829" spans="1:22">
      <c r="A6829" s="29">
        <v>42160.53496527778</v>
      </c>
      <c r="B6829" t="s">
        <v>1013</v>
      </c>
      <c r="C6829" s="37" t="s">
        <v>34</v>
      </c>
      <c r="D6829" s="37" t="s">
        <v>1806</v>
      </c>
      <c r="E6829" s="35" t="s">
        <v>1806</v>
      </c>
      <c r="F6829" s="34">
        <v>1</v>
      </c>
      <c r="H6829">
        <f t="shared" si="322"/>
        <v>1</v>
      </c>
      <c r="I6829" t="s">
        <v>35</v>
      </c>
      <c r="J6829" s="1" t="s">
        <v>52</v>
      </c>
      <c r="K6829" s="23" t="s">
        <v>279</v>
      </c>
      <c r="L6829" s="18" t="s">
        <v>87</v>
      </c>
      <c r="M6829" s="18" t="s">
        <v>295</v>
      </c>
      <c r="N6829">
        <v>0.99</v>
      </c>
      <c r="O6829" s="31">
        <v>0.82</v>
      </c>
      <c r="P6829" s="31">
        <v>0.82</v>
      </c>
      <c r="Q6829">
        <v>0.7</v>
      </c>
      <c r="R6829">
        <f t="shared" si="318"/>
        <v>0.56999999999999995</v>
      </c>
      <c r="S6829" s="38" t="s">
        <v>36</v>
      </c>
      <c r="T6829" s="27">
        <v>1</v>
      </c>
      <c r="U6829">
        <f t="shared" si="321"/>
        <v>0.56999999999999995</v>
      </c>
      <c r="V6829" s="39" t="s">
        <v>36</v>
      </c>
    </row>
    <row r="6830" spans="1:22">
      <c r="A6830" s="29">
        <v>42160.535196759258</v>
      </c>
      <c r="B6830" t="s">
        <v>1013</v>
      </c>
      <c r="C6830" s="37" t="s">
        <v>34</v>
      </c>
      <c r="D6830" s="37" t="s">
        <v>1806</v>
      </c>
      <c r="E6830" s="35" t="s">
        <v>1806</v>
      </c>
      <c r="F6830" s="34">
        <v>1</v>
      </c>
      <c r="H6830">
        <f t="shared" si="322"/>
        <v>1</v>
      </c>
      <c r="I6830" t="s">
        <v>35</v>
      </c>
      <c r="J6830" s="1" t="s">
        <v>52</v>
      </c>
      <c r="K6830" s="23" t="s">
        <v>248</v>
      </c>
      <c r="L6830" s="18" t="s">
        <v>87</v>
      </c>
      <c r="M6830" s="18" t="s">
        <v>293</v>
      </c>
      <c r="N6830">
        <v>0.99</v>
      </c>
      <c r="O6830" s="31">
        <v>0.82</v>
      </c>
      <c r="P6830" s="31">
        <v>0.82</v>
      </c>
      <c r="Q6830">
        <v>0.7</v>
      </c>
      <c r="R6830">
        <f t="shared" si="318"/>
        <v>0.56999999999999995</v>
      </c>
      <c r="S6830" s="38" t="s">
        <v>36</v>
      </c>
      <c r="T6830" s="27">
        <v>1</v>
      </c>
      <c r="U6830">
        <f t="shared" si="321"/>
        <v>0.56999999999999995</v>
      </c>
      <c r="V6830" s="39" t="s">
        <v>36</v>
      </c>
    </row>
    <row r="6831" spans="1:22">
      <c r="A6831" s="29">
        <v>42160.536365740743</v>
      </c>
      <c r="B6831" t="s">
        <v>1013</v>
      </c>
      <c r="C6831" s="37" t="s">
        <v>34</v>
      </c>
      <c r="D6831" s="37" t="s">
        <v>1806</v>
      </c>
      <c r="E6831" s="35" t="s">
        <v>1806</v>
      </c>
      <c r="F6831" s="34">
        <v>1</v>
      </c>
      <c r="H6831">
        <f t="shared" si="322"/>
        <v>1</v>
      </c>
      <c r="I6831" t="s">
        <v>35</v>
      </c>
      <c r="J6831" s="1" t="s">
        <v>52</v>
      </c>
      <c r="K6831" s="23" t="s">
        <v>11632</v>
      </c>
      <c r="L6831" s="18" t="s">
        <v>11633</v>
      </c>
      <c r="M6831" s="18" t="s">
        <v>11634</v>
      </c>
      <c r="N6831">
        <v>7.99</v>
      </c>
      <c r="O6831" s="31">
        <v>6.6</v>
      </c>
      <c r="P6831" s="31">
        <v>6.6</v>
      </c>
      <c r="Q6831">
        <v>0.7</v>
      </c>
      <c r="R6831">
        <f t="shared" si="318"/>
        <v>4.62</v>
      </c>
      <c r="S6831" s="38" t="s">
        <v>36</v>
      </c>
      <c r="T6831" s="27">
        <v>1</v>
      </c>
      <c r="U6831">
        <f t="shared" si="321"/>
        <v>4.62</v>
      </c>
      <c r="V6831" s="39" t="s">
        <v>36</v>
      </c>
    </row>
    <row r="6832" spans="1:22">
      <c r="A6832" s="29">
        <v>42160.549131944441</v>
      </c>
      <c r="B6832" t="s">
        <v>1013</v>
      </c>
      <c r="C6832" s="37" t="s">
        <v>34</v>
      </c>
      <c r="D6832" s="37" t="s">
        <v>1806</v>
      </c>
      <c r="E6832" s="35" t="s">
        <v>1806</v>
      </c>
      <c r="F6832" s="34">
        <v>1</v>
      </c>
      <c r="H6832">
        <f t="shared" si="322"/>
        <v>1</v>
      </c>
      <c r="I6832" t="s">
        <v>35</v>
      </c>
      <c r="J6832" s="1" t="s">
        <v>46</v>
      </c>
      <c r="K6832" s="23" t="s">
        <v>1029</v>
      </c>
      <c r="L6832" s="18" t="s">
        <v>101</v>
      </c>
      <c r="M6832" s="18" t="s">
        <v>1030</v>
      </c>
      <c r="N6832">
        <v>12.99</v>
      </c>
      <c r="O6832" s="31">
        <v>10.74</v>
      </c>
      <c r="P6832" s="31">
        <v>10.74</v>
      </c>
      <c r="Q6832">
        <v>0.7</v>
      </c>
      <c r="R6832">
        <f t="shared" si="318"/>
        <v>7.52</v>
      </c>
      <c r="S6832" s="38" t="s">
        <v>36</v>
      </c>
      <c r="T6832" s="27">
        <v>1</v>
      </c>
      <c r="U6832">
        <f t="shared" si="321"/>
        <v>7.52</v>
      </c>
      <c r="V6832" s="39" t="s">
        <v>36</v>
      </c>
    </row>
    <row r="6833" spans="1:22">
      <c r="A6833" s="29">
        <v>42160.549398148149</v>
      </c>
      <c r="B6833" t="s">
        <v>86</v>
      </c>
      <c r="C6833" s="37" t="s">
        <v>37</v>
      </c>
      <c r="D6833" s="37" t="s">
        <v>1806</v>
      </c>
      <c r="E6833" s="35" t="s">
        <v>1815</v>
      </c>
      <c r="F6833" s="34">
        <v>1</v>
      </c>
      <c r="H6833">
        <f t="shared" si="322"/>
        <v>1</v>
      </c>
      <c r="I6833" t="s">
        <v>35</v>
      </c>
      <c r="J6833" s="1" t="s">
        <v>52</v>
      </c>
      <c r="K6833" s="23" t="s">
        <v>313</v>
      </c>
      <c r="L6833" s="18" t="s">
        <v>87</v>
      </c>
      <c r="M6833" s="18" t="s">
        <v>314</v>
      </c>
      <c r="N6833">
        <v>7.99</v>
      </c>
      <c r="O6833" s="31">
        <v>7.54</v>
      </c>
      <c r="P6833" s="31">
        <v>7.08</v>
      </c>
      <c r="Q6833">
        <v>0.7</v>
      </c>
      <c r="R6833">
        <f t="shared" si="318"/>
        <v>4.96</v>
      </c>
      <c r="S6833" s="38" t="s">
        <v>36</v>
      </c>
      <c r="T6833" s="27">
        <v>1</v>
      </c>
      <c r="U6833">
        <f t="shared" si="321"/>
        <v>4.96</v>
      </c>
      <c r="V6833" s="39" t="s">
        <v>36</v>
      </c>
    </row>
    <row r="6834" spans="1:22">
      <c r="A6834" s="29">
        <v>42160.549398148149</v>
      </c>
      <c r="B6834" t="s">
        <v>86</v>
      </c>
      <c r="C6834" s="37" t="s">
        <v>37</v>
      </c>
      <c r="D6834" s="37" t="s">
        <v>1806</v>
      </c>
      <c r="E6834" s="35" t="s">
        <v>1815</v>
      </c>
      <c r="F6834" s="34">
        <v>1</v>
      </c>
      <c r="H6834">
        <f t="shared" si="322"/>
        <v>1</v>
      </c>
      <c r="I6834" t="s">
        <v>35</v>
      </c>
      <c r="J6834" s="1" t="s">
        <v>52</v>
      </c>
      <c r="K6834" s="23" t="s">
        <v>677</v>
      </c>
      <c r="L6834" s="18" t="s">
        <v>87</v>
      </c>
      <c r="M6834" s="18" t="s">
        <v>678</v>
      </c>
      <c r="N6834">
        <v>7.99</v>
      </c>
      <c r="O6834" s="31">
        <v>7.54</v>
      </c>
      <c r="P6834" s="31">
        <v>7.08</v>
      </c>
      <c r="Q6834">
        <v>0.7</v>
      </c>
      <c r="R6834">
        <f t="shared" si="318"/>
        <v>4.96</v>
      </c>
      <c r="S6834" s="38" t="s">
        <v>36</v>
      </c>
      <c r="T6834" s="27">
        <v>1</v>
      </c>
      <c r="U6834">
        <f t="shared" si="321"/>
        <v>4.96</v>
      </c>
      <c r="V6834" s="39" t="s">
        <v>36</v>
      </c>
    </row>
    <row r="6835" spans="1:22">
      <c r="A6835" s="29">
        <v>42160.549421296295</v>
      </c>
      <c r="B6835" t="s">
        <v>86</v>
      </c>
      <c r="C6835" s="37" t="s">
        <v>37</v>
      </c>
      <c r="D6835" s="37" t="s">
        <v>1806</v>
      </c>
      <c r="E6835" s="35" t="s">
        <v>1815</v>
      </c>
      <c r="F6835" s="34">
        <v>1</v>
      </c>
      <c r="H6835">
        <f t="shared" si="322"/>
        <v>1</v>
      </c>
      <c r="I6835" t="s">
        <v>35</v>
      </c>
      <c r="J6835" s="1" t="s">
        <v>52</v>
      </c>
      <c r="K6835" s="23" t="s">
        <v>456</v>
      </c>
      <c r="L6835" s="18" t="s">
        <v>87</v>
      </c>
      <c r="M6835" s="18" t="s">
        <v>457</v>
      </c>
      <c r="N6835">
        <v>7.49</v>
      </c>
      <c r="O6835" s="31">
        <v>7.07</v>
      </c>
      <c r="P6835" s="31">
        <v>7.08</v>
      </c>
      <c r="Q6835">
        <v>0.7</v>
      </c>
      <c r="R6835">
        <f t="shared" si="318"/>
        <v>4.96</v>
      </c>
      <c r="S6835" s="38" t="s">
        <v>36</v>
      </c>
      <c r="T6835" s="27">
        <v>1</v>
      </c>
      <c r="U6835">
        <f t="shared" si="321"/>
        <v>4.96</v>
      </c>
      <c r="V6835" s="39" t="s">
        <v>36</v>
      </c>
    </row>
    <row r="6836" spans="1:22">
      <c r="A6836" s="29">
        <v>42160.578206018516</v>
      </c>
      <c r="B6836" t="s">
        <v>1013</v>
      </c>
      <c r="C6836" s="37" t="s">
        <v>34</v>
      </c>
      <c r="D6836" s="37" t="s">
        <v>1806</v>
      </c>
      <c r="E6836" s="35" t="s">
        <v>1806</v>
      </c>
      <c r="F6836" s="34">
        <v>1</v>
      </c>
      <c r="H6836">
        <f t="shared" si="322"/>
        <v>1</v>
      </c>
      <c r="I6836" t="s">
        <v>35</v>
      </c>
      <c r="J6836" s="1" t="s">
        <v>52</v>
      </c>
      <c r="K6836" s="23" t="s">
        <v>5319</v>
      </c>
      <c r="L6836" s="18" t="s">
        <v>104</v>
      </c>
      <c r="M6836" s="18" t="s">
        <v>5320</v>
      </c>
      <c r="N6836">
        <v>7.49</v>
      </c>
      <c r="O6836" s="31">
        <v>6.19</v>
      </c>
      <c r="P6836" s="31">
        <v>5.78</v>
      </c>
      <c r="Q6836">
        <v>0.7</v>
      </c>
      <c r="R6836">
        <f t="shared" si="318"/>
        <v>4.05</v>
      </c>
      <c r="S6836" s="38" t="s">
        <v>36</v>
      </c>
      <c r="T6836" s="27">
        <v>1</v>
      </c>
      <c r="U6836">
        <f t="shared" si="321"/>
        <v>4.05</v>
      </c>
      <c r="V6836" s="39" t="s">
        <v>36</v>
      </c>
    </row>
    <row r="6837" spans="1:22">
      <c r="A6837" s="29">
        <v>42160.578206018516</v>
      </c>
      <c r="B6837" t="s">
        <v>1013</v>
      </c>
      <c r="C6837" s="37" t="s">
        <v>34</v>
      </c>
      <c r="D6837" s="37" t="s">
        <v>1806</v>
      </c>
      <c r="E6837" s="35" t="s">
        <v>1806</v>
      </c>
      <c r="F6837" s="34">
        <v>1</v>
      </c>
      <c r="H6837">
        <f t="shared" si="322"/>
        <v>1</v>
      </c>
      <c r="I6837" t="s">
        <v>35</v>
      </c>
      <c r="J6837" s="1" t="s">
        <v>46</v>
      </c>
      <c r="K6837" s="23" t="s">
        <v>1096</v>
      </c>
      <c r="L6837" s="18" t="s">
        <v>174</v>
      </c>
      <c r="M6837" s="18" t="s">
        <v>1097</v>
      </c>
      <c r="N6837">
        <v>6.49</v>
      </c>
      <c r="O6837" s="31">
        <v>5.36</v>
      </c>
      <c r="P6837" s="31">
        <v>5.36</v>
      </c>
      <c r="Q6837">
        <v>0.7</v>
      </c>
      <c r="R6837">
        <f t="shared" si="318"/>
        <v>3.75</v>
      </c>
      <c r="S6837" s="38" t="s">
        <v>36</v>
      </c>
      <c r="T6837" s="27">
        <v>1</v>
      </c>
      <c r="U6837">
        <f t="shared" si="321"/>
        <v>3.75</v>
      </c>
      <c r="V6837" s="39" t="s">
        <v>36</v>
      </c>
    </row>
    <row r="6838" spans="1:22">
      <c r="A6838" s="29">
        <v>42160.580300925925</v>
      </c>
      <c r="B6838" t="s">
        <v>1013</v>
      </c>
      <c r="C6838" s="37" t="s">
        <v>34</v>
      </c>
      <c r="D6838" s="37" t="s">
        <v>1806</v>
      </c>
      <c r="E6838" s="35" t="s">
        <v>1806</v>
      </c>
      <c r="F6838" s="34">
        <v>1</v>
      </c>
      <c r="H6838">
        <f t="shared" si="322"/>
        <v>1</v>
      </c>
      <c r="I6838" t="s">
        <v>35</v>
      </c>
      <c r="J6838" s="1" t="s">
        <v>46</v>
      </c>
      <c r="K6838" s="23" t="s">
        <v>6043</v>
      </c>
      <c r="L6838" s="18" t="s">
        <v>1168</v>
      </c>
      <c r="M6838" s="18" t="s">
        <v>1673</v>
      </c>
      <c r="N6838">
        <v>7.99</v>
      </c>
      <c r="O6838" s="31">
        <v>6.6</v>
      </c>
      <c r="P6838" s="31">
        <v>5.78</v>
      </c>
      <c r="Q6838">
        <v>0.7</v>
      </c>
      <c r="R6838">
        <f t="shared" si="318"/>
        <v>4.05</v>
      </c>
      <c r="S6838" s="38" t="s">
        <v>36</v>
      </c>
      <c r="T6838" s="27">
        <v>1</v>
      </c>
      <c r="U6838">
        <f t="shared" si="321"/>
        <v>4.05</v>
      </c>
      <c r="V6838" s="39" t="s">
        <v>36</v>
      </c>
    </row>
    <row r="6839" spans="1:22">
      <c r="A6839" s="29">
        <v>42160.583703703705</v>
      </c>
      <c r="B6839" t="s">
        <v>1013</v>
      </c>
      <c r="C6839" s="37" t="s">
        <v>34</v>
      </c>
      <c r="D6839" s="37" t="s">
        <v>1806</v>
      </c>
      <c r="E6839" s="35" t="s">
        <v>1806</v>
      </c>
      <c r="F6839" s="34">
        <v>1</v>
      </c>
      <c r="H6839">
        <f t="shared" si="322"/>
        <v>1</v>
      </c>
      <c r="I6839" t="s">
        <v>35</v>
      </c>
      <c r="J6839" s="1" t="s">
        <v>398</v>
      </c>
      <c r="K6839" s="23" t="s">
        <v>2437</v>
      </c>
      <c r="L6839" s="18" t="s">
        <v>1287</v>
      </c>
      <c r="M6839" s="18" t="s">
        <v>2438</v>
      </c>
      <c r="N6839">
        <v>6.49</v>
      </c>
      <c r="O6839" s="31">
        <v>5.36</v>
      </c>
      <c r="P6839" s="31">
        <v>5.36</v>
      </c>
      <c r="Q6839">
        <v>0.7</v>
      </c>
      <c r="R6839">
        <f t="shared" si="318"/>
        <v>3.75</v>
      </c>
      <c r="S6839" s="38" t="s">
        <v>36</v>
      </c>
      <c r="T6839" s="27">
        <v>1</v>
      </c>
      <c r="U6839">
        <f t="shared" si="321"/>
        <v>3.75</v>
      </c>
      <c r="V6839" s="39" t="s">
        <v>36</v>
      </c>
    </row>
    <row r="6840" spans="1:22">
      <c r="A6840" s="29">
        <v>42160.583703703705</v>
      </c>
      <c r="B6840" t="s">
        <v>1013</v>
      </c>
      <c r="C6840" s="37" t="s">
        <v>34</v>
      </c>
      <c r="D6840" s="37" t="s">
        <v>1806</v>
      </c>
      <c r="E6840" s="35" t="s">
        <v>1806</v>
      </c>
      <c r="F6840" s="34">
        <v>1</v>
      </c>
      <c r="H6840">
        <f t="shared" si="322"/>
        <v>1</v>
      </c>
      <c r="I6840" t="s">
        <v>35</v>
      </c>
      <c r="J6840" s="1" t="s">
        <v>38</v>
      </c>
      <c r="K6840" s="23" t="s">
        <v>6031</v>
      </c>
      <c r="L6840" s="18" t="s">
        <v>1445</v>
      </c>
      <c r="M6840" s="18" t="s">
        <v>6032</v>
      </c>
      <c r="N6840">
        <v>12.99</v>
      </c>
      <c r="O6840" s="31">
        <v>10.74</v>
      </c>
      <c r="P6840" s="31">
        <v>10.74</v>
      </c>
      <c r="Q6840">
        <v>0.7</v>
      </c>
      <c r="R6840">
        <f t="shared" si="318"/>
        <v>7.52</v>
      </c>
      <c r="S6840" s="38" t="s">
        <v>36</v>
      </c>
      <c r="T6840" s="27">
        <v>1</v>
      </c>
      <c r="U6840">
        <f t="shared" si="321"/>
        <v>7.52</v>
      </c>
      <c r="V6840" s="39" t="s">
        <v>36</v>
      </c>
    </row>
    <row r="6841" spans="1:22">
      <c r="A6841" s="29">
        <v>42160.593981481485</v>
      </c>
      <c r="B6841" t="s">
        <v>1013</v>
      </c>
      <c r="C6841" s="37" t="s">
        <v>34</v>
      </c>
      <c r="D6841" s="37" t="s">
        <v>1806</v>
      </c>
      <c r="E6841" s="35" t="s">
        <v>1806</v>
      </c>
      <c r="F6841" s="34">
        <v>1</v>
      </c>
      <c r="H6841">
        <f t="shared" si="322"/>
        <v>1</v>
      </c>
      <c r="I6841" t="s">
        <v>35</v>
      </c>
      <c r="J6841" s="1" t="s">
        <v>38</v>
      </c>
      <c r="K6841" s="23" t="s">
        <v>1696</v>
      </c>
      <c r="L6841" s="18" t="s">
        <v>107</v>
      </c>
      <c r="M6841" s="18" t="s">
        <v>1697</v>
      </c>
      <c r="N6841">
        <v>5.49</v>
      </c>
      <c r="O6841" s="31">
        <v>4.54</v>
      </c>
      <c r="P6841" s="31">
        <v>9.08</v>
      </c>
      <c r="Q6841">
        <v>0.7</v>
      </c>
      <c r="R6841">
        <f t="shared" si="318"/>
        <v>6.36</v>
      </c>
      <c r="S6841" s="38" t="s">
        <v>36</v>
      </c>
      <c r="T6841" s="27">
        <v>1</v>
      </c>
      <c r="U6841">
        <f t="shared" si="321"/>
        <v>6.36</v>
      </c>
      <c r="V6841" s="39" t="s">
        <v>36</v>
      </c>
    </row>
    <row r="6842" spans="1:22">
      <c r="A6842" s="29">
        <v>42160.599687499998</v>
      </c>
      <c r="B6842" t="s">
        <v>1013</v>
      </c>
      <c r="C6842" s="37" t="s">
        <v>34</v>
      </c>
      <c r="D6842" s="37" t="s">
        <v>1806</v>
      </c>
      <c r="E6842" s="35" t="s">
        <v>1806</v>
      </c>
      <c r="F6842" s="34">
        <v>1</v>
      </c>
      <c r="H6842">
        <f t="shared" si="322"/>
        <v>1</v>
      </c>
      <c r="I6842" t="s">
        <v>35</v>
      </c>
      <c r="J6842" s="1" t="s">
        <v>38</v>
      </c>
      <c r="K6842" s="23" t="s">
        <v>11635</v>
      </c>
      <c r="L6842" s="18" t="s">
        <v>832</v>
      </c>
      <c r="M6842" s="18" t="s">
        <v>11636</v>
      </c>
      <c r="N6842">
        <v>4.49</v>
      </c>
      <c r="O6842" s="31">
        <v>3.71</v>
      </c>
      <c r="P6842" s="31">
        <v>3.71</v>
      </c>
      <c r="Q6842">
        <v>0.7</v>
      </c>
      <c r="R6842">
        <f t="shared" si="318"/>
        <v>2.6</v>
      </c>
      <c r="S6842" s="38" t="s">
        <v>36</v>
      </c>
      <c r="T6842" s="27">
        <v>1</v>
      </c>
      <c r="U6842">
        <f t="shared" si="321"/>
        <v>2.6</v>
      </c>
      <c r="V6842" s="39" t="s">
        <v>36</v>
      </c>
    </row>
    <row r="6843" spans="1:22">
      <c r="A6843" s="29">
        <v>42160.634560185186</v>
      </c>
      <c r="B6843" t="s">
        <v>1013</v>
      </c>
      <c r="C6843" s="37" t="s">
        <v>34</v>
      </c>
      <c r="D6843" s="37" t="s">
        <v>1806</v>
      </c>
      <c r="E6843" s="35" t="s">
        <v>1806</v>
      </c>
      <c r="F6843" s="34">
        <v>1</v>
      </c>
      <c r="H6843">
        <f t="shared" si="322"/>
        <v>1</v>
      </c>
      <c r="I6843" t="s">
        <v>35</v>
      </c>
      <c r="J6843" s="1" t="s">
        <v>488</v>
      </c>
      <c r="K6843" s="23" t="s">
        <v>3418</v>
      </c>
      <c r="L6843" s="18" t="s">
        <v>3419</v>
      </c>
      <c r="M6843" s="18" t="s">
        <v>3420</v>
      </c>
      <c r="N6843">
        <v>4.99</v>
      </c>
      <c r="O6843" s="31">
        <v>4.12</v>
      </c>
      <c r="P6843" s="31">
        <v>4.12</v>
      </c>
      <c r="Q6843">
        <v>0.7</v>
      </c>
      <c r="R6843">
        <f t="shared" si="318"/>
        <v>2.88</v>
      </c>
      <c r="S6843" s="38" t="s">
        <v>36</v>
      </c>
      <c r="T6843" s="27">
        <v>1</v>
      </c>
      <c r="U6843">
        <f t="shared" si="321"/>
        <v>2.88</v>
      </c>
      <c r="V6843" s="39" t="s">
        <v>36</v>
      </c>
    </row>
    <row r="6844" spans="1:22">
      <c r="A6844" s="29">
        <v>42160.643101851849</v>
      </c>
      <c r="B6844" t="s">
        <v>1013</v>
      </c>
      <c r="C6844" s="37" t="s">
        <v>34</v>
      </c>
      <c r="D6844" s="37" t="s">
        <v>1806</v>
      </c>
      <c r="E6844" s="35" t="s">
        <v>1806</v>
      </c>
      <c r="F6844" s="34">
        <v>1</v>
      </c>
      <c r="H6844">
        <f t="shared" si="322"/>
        <v>1</v>
      </c>
      <c r="I6844" t="s">
        <v>35</v>
      </c>
      <c r="J6844" s="1" t="s">
        <v>38</v>
      </c>
      <c r="K6844" s="23" t="s">
        <v>374</v>
      </c>
      <c r="L6844" s="18" t="s">
        <v>1366</v>
      </c>
      <c r="M6844" s="18" t="s">
        <v>375</v>
      </c>
      <c r="N6844">
        <v>5.49</v>
      </c>
      <c r="O6844" s="31">
        <v>0.82</v>
      </c>
      <c r="P6844" s="31">
        <v>0.82</v>
      </c>
      <c r="Q6844">
        <v>0.7</v>
      </c>
      <c r="R6844">
        <f t="shared" si="318"/>
        <v>0.56999999999999995</v>
      </c>
      <c r="S6844" s="38" t="s">
        <v>36</v>
      </c>
      <c r="T6844" s="27">
        <v>1</v>
      </c>
      <c r="U6844">
        <f t="shared" si="321"/>
        <v>0.56999999999999995</v>
      </c>
      <c r="V6844" s="39" t="s">
        <v>36</v>
      </c>
    </row>
    <row r="6845" spans="1:22">
      <c r="A6845" s="29">
        <v>42160.643113425926</v>
      </c>
      <c r="B6845" t="s">
        <v>1013</v>
      </c>
      <c r="C6845" s="37" t="s">
        <v>34</v>
      </c>
      <c r="D6845" s="37" t="s">
        <v>1806</v>
      </c>
      <c r="E6845" s="35" t="s">
        <v>1806</v>
      </c>
      <c r="F6845" s="34">
        <v>1</v>
      </c>
      <c r="H6845">
        <f t="shared" si="322"/>
        <v>1</v>
      </c>
      <c r="I6845" t="s">
        <v>35</v>
      </c>
      <c r="J6845" s="1" t="s">
        <v>38</v>
      </c>
      <c r="K6845" s="23" t="s">
        <v>2222</v>
      </c>
      <c r="L6845" s="18" t="s">
        <v>162</v>
      </c>
      <c r="M6845" s="18" t="s">
        <v>1237</v>
      </c>
      <c r="N6845">
        <v>2.4900000000000002</v>
      </c>
      <c r="O6845" s="31">
        <v>2.06</v>
      </c>
      <c r="P6845" s="31">
        <v>2.06</v>
      </c>
      <c r="Q6845">
        <v>0.7</v>
      </c>
      <c r="R6845">
        <f t="shared" si="318"/>
        <v>1.44</v>
      </c>
      <c r="S6845" s="38" t="s">
        <v>36</v>
      </c>
      <c r="T6845" s="27">
        <v>1</v>
      </c>
      <c r="U6845">
        <f t="shared" si="321"/>
        <v>1.44</v>
      </c>
      <c r="V6845" s="39" t="s">
        <v>36</v>
      </c>
    </row>
    <row r="6846" spans="1:22">
      <c r="A6846" s="29">
        <v>42160.64471064815</v>
      </c>
      <c r="B6846" t="s">
        <v>86</v>
      </c>
      <c r="C6846" s="37" t="s">
        <v>37</v>
      </c>
      <c r="D6846" s="37" t="s">
        <v>1806</v>
      </c>
      <c r="E6846" s="35" t="s">
        <v>7886</v>
      </c>
      <c r="F6846" s="34">
        <v>1</v>
      </c>
      <c r="H6846">
        <f t="shared" si="322"/>
        <v>1</v>
      </c>
      <c r="I6846" t="s">
        <v>35</v>
      </c>
      <c r="J6846" s="1" t="s">
        <v>398</v>
      </c>
      <c r="K6846" s="23" t="s">
        <v>2743</v>
      </c>
      <c r="L6846" s="18" t="s">
        <v>662</v>
      </c>
      <c r="M6846" s="18" t="s">
        <v>2744</v>
      </c>
      <c r="N6846">
        <v>6.49</v>
      </c>
      <c r="O6846" s="31">
        <v>6.12</v>
      </c>
      <c r="P6846" s="31">
        <v>6.3</v>
      </c>
      <c r="Q6846">
        <v>0.7</v>
      </c>
      <c r="R6846">
        <f t="shared" si="318"/>
        <v>4.41</v>
      </c>
      <c r="S6846" s="38" t="s">
        <v>36</v>
      </c>
      <c r="T6846" s="27">
        <v>1</v>
      </c>
      <c r="U6846">
        <f t="shared" si="321"/>
        <v>4.41</v>
      </c>
      <c r="V6846" s="39" t="s">
        <v>36</v>
      </c>
    </row>
    <row r="6847" spans="1:22">
      <c r="A6847" s="29">
        <v>42160.649953703702</v>
      </c>
      <c r="B6847" t="s">
        <v>86</v>
      </c>
      <c r="C6847" s="37" t="s">
        <v>37</v>
      </c>
      <c r="D6847" s="37" t="s">
        <v>1806</v>
      </c>
      <c r="E6847" s="35" t="s">
        <v>7887</v>
      </c>
      <c r="F6847" s="34">
        <v>1</v>
      </c>
      <c r="H6847">
        <f t="shared" si="322"/>
        <v>1</v>
      </c>
      <c r="I6847" t="s">
        <v>35</v>
      </c>
      <c r="J6847" s="1" t="s">
        <v>52</v>
      </c>
      <c r="K6847" s="23" t="s">
        <v>4502</v>
      </c>
      <c r="L6847" s="18" t="s">
        <v>154</v>
      </c>
      <c r="M6847" s="18" t="s">
        <v>4503</v>
      </c>
      <c r="N6847">
        <v>12.99</v>
      </c>
      <c r="O6847" s="31">
        <v>12.25</v>
      </c>
      <c r="P6847" s="31">
        <v>8.73</v>
      </c>
      <c r="Q6847">
        <v>0.7</v>
      </c>
      <c r="R6847">
        <f t="shared" si="318"/>
        <v>6.11</v>
      </c>
      <c r="S6847" s="38" t="s">
        <v>36</v>
      </c>
      <c r="T6847" s="27">
        <v>1</v>
      </c>
      <c r="U6847">
        <f t="shared" si="321"/>
        <v>6.11</v>
      </c>
      <c r="V6847" s="39" t="s">
        <v>36</v>
      </c>
    </row>
    <row r="6848" spans="1:22">
      <c r="A6848" s="29">
        <v>42160.66920138889</v>
      </c>
      <c r="B6848" t="s">
        <v>1013</v>
      </c>
      <c r="C6848" s="37" t="s">
        <v>34</v>
      </c>
      <c r="D6848" s="37" t="s">
        <v>1806</v>
      </c>
      <c r="E6848" s="35" t="s">
        <v>1806</v>
      </c>
      <c r="F6848" s="34">
        <v>1</v>
      </c>
      <c r="H6848">
        <f t="shared" si="322"/>
        <v>1</v>
      </c>
      <c r="I6848" t="s">
        <v>35</v>
      </c>
      <c r="J6848" s="1" t="s">
        <v>52</v>
      </c>
      <c r="K6848" s="23" t="s">
        <v>998</v>
      </c>
      <c r="L6848" s="18" t="s">
        <v>175</v>
      </c>
      <c r="M6848" s="18" t="s">
        <v>999</v>
      </c>
      <c r="N6848">
        <v>12.99</v>
      </c>
      <c r="O6848" s="31">
        <v>10.74</v>
      </c>
      <c r="P6848" s="31">
        <v>9.91</v>
      </c>
      <c r="Q6848">
        <v>0.7</v>
      </c>
      <c r="R6848">
        <f t="shared" si="318"/>
        <v>6.94</v>
      </c>
      <c r="S6848" s="38" t="s">
        <v>36</v>
      </c>
      <c r="T6848" s="27">
        <v>1</v>
      </c>
      <c r="U6848">
        <f t="shared" si="321"/>
        <v>6.94</v>
      </c>
      <c r="V6848" s="39" t="s">
        <v>36</v>
      </c>
    </row>
    <row r="6849" spans="1:22">
      <c r="A6849" s="29">
        <v>42160.673530092594</v>
      </c>
      <c r="B6849" t="s">
        <v>1013</v>
      </c>
      <c r="C6849" s="37" t="s">
        <v>34</v>
      </c>
      <c r="D6849" s="37" t="s">
        <v>1806</v>
      </c>
      <c r="E6849" s="35" t="s">
        <v>1806</v>
      </c>
      <c r="F6849" s="34">
        <v>1</v>
      </c>
      <c r="H6849">
        <f t="shared" si="322"/>
        <v>1</v>
      </c>
      <c r="I6849" t="s">
        <v>35</v>
      </c>
      <c r="J6849" s="1" t="s">
        <v>52</v>
      </c>
      <c r="K6849" s="23" t="s">
        <v>11637</v>
      </c>
      <c r="L6849" s="18" t="s">
        <v>288</v>
      </c>
      <c r="M6849" s="18" t="s">
        <v>11638</v>
      </c>
      <c r="N6849">
        <v>7.49</v>
      </c>
      <c r="O6849" s="31">
        <v>6.19</v>
      </c>
      <c r="P6849" s="31">
        <v>5.78</v>
      </c>
      <c r="Q6849">
        <v>0.7</v>
      </c>
      <c r="R6849">
        <f t="shared" si="318"/>
        <v>4.05</v>
      </c>
      <c r="S6849" s="38" t="s">
        <v>36</v>
      </c>
      <c r="T6849" s="27">
        <v>1</v>
      </c>
      <c r="U6849">
        <f t="shared" si="321"/>
        <v>4.05</v>
      </c>
      <c r="V6849" s="39" t="s">
        <v>36</v>
      </c>
    </row>
    <row r="6850" spans="1:22">
      <c r="A6850" s="29">
        <v>42160.679525462961</v>
      </c>
      <c r="B6850" t="s">
        <v>1013</v>
      </c>
      <c r="C6850" s="37" t="s">
        <v>34</v>
      </c>
      <c r="D6850" s="37" t="s">
        <v>1806</v>
      </c>
      <c r="E6850" s="35" t="s">
        <v>1806</v>
      </c>
      <c r="F6850" s="34">
        <v>1</v>
      </c>
      <c r="H6850">
        <f t="shared" si="322"/>
        <v>1</v>
      </c>
      <c r="I6850" t="s">
        <v>35</v>
      </c>
      <c r="J6850" s="1" t="s">
        <v>52</v>
      </c>
      <c r="K6850" s="23" t="s">
        <v>5807</v>
      </c>
      <c r="L6850" s="18" t="s">
        <v>5787</v>
      </c>
      <c r="M6850" s="18" t="s">
        <v>5808</v>
      </c>
      <c r="N6850">
        <v>6.49</v>
      </c>
      <c r="O6850" s="31">
        <v>5.36</v>
      </c>
      <c r="P6850" s="31">
        <v>4.95</v>
      </c>
      <c r="Q6850">
        <v>0.7</v>
      </c>
      <c r="R6850">
        <f t="shared" ref="R6850:R6913" si="323">ROUND(P6850*Q6850,2)*H6850</f>
        <v>3.47</v>
      </c>
      <c r="S6850" s="38" t="s">
        <v>36</v>
      </c>
      <c r="T6850" s="27">
        <v>1</v>
      </c>
      <c r="U6850">
        <f t="shared" si="321"/>
        <v>3.47</v>
      </c>
      <c r="V6850" s="39" t="s">
        <v>36</v>
      </c>
    </row>
    <row r="6851" spans="1:22">
      <c r="A6851" s="29">
        <v>42160.68005787037</v>
      </c>
      <c r="B6851" t="s">
        <v>1013</v>
      </c>
      <c r="C6851" s="37" t="s">
        <v>34</v>
      </c>
      <c r="D6851" s="37" t="s">
        <v>1806</v>
      </c>
      <c r="E6851" s="35" t="s">
        <v>1806</v>
      </c>
      <c r="F6851" s="34">
        <v>1</v>
      </c>
      <c r="H6851">
        <f t="shared" si="322"/>
        <v>1</v>
      </c>
      <c r="I6851" t="s">
        <v>35</v>
      </c>
      <c r="J6851" s="1" t="s">
        <v>46</v>
      </c>
      <c r="K6851" s="23" t="s">
        <v>772</v>
      </c>
      <c r="L6851" s="18" t="s">
        <v>81</v>
      </c>
      <c r="M6851" s="18" t="s">
        <v>773</v>
      </c>
      <c r="N6851">
        <v>7.49</v>
      </c>
      <c r="O6851" s="31">
        <v>6.19</v>
      </c>
      <c r="P6851" s="31">
        <v>5.36</v>
      </c>
      <c r="Q6851">
        <v>0.7</v>
      </c>
      <c r="R6851">
        <f t="shared" si="323"/>
        <v>3.75</v>
      </c>
      <c r="S6851" s="38" t="s">
        <v>36</v>
      </c>
      <c r="T6851" s="27">
        <v>1</v>
      </c>
      <c r="U6851">
        <f t="shared" si="321"/>
        <v>3.75</v>
      </c>
      <c r="V6851" s="39" t="s">
        <v>36</v>
      </c>
    </row>
    <row r="6852" spans="1:22">
      <c r="A6852" s="29">
        <v>42160.680092592593</v>
      </c>
      <c r="B6852" t="s">
        <v>1013</v>
      </c>
      <c r="C6852" s="37" t="s">
        <v>34</v>
      </c>
      <c r="D6852" s="37" t="s">
        <v>1806</v>
      </c>
      <c r="E6852" s="35" t="s">
        <v>1806</v>
      </c>
      <c r="F6852" s="34">
        <v>1</v>
      </c>
      <c r="H6852">
        <f t="shared" si="322"/>
        <v>1</v>
      </c>
      <c r="I6852" t="s">
        <v>35</v>
      </c>
      <c r="J6852" s="1" t="s">
        <v>46</v>
      </c>
      <c r="K6852" s="23" t="s">
        <v>243</v>
      </c>
      <c r="L6852" s="18" t="s">
        <v>174</v>
      </c>
      <c r="M6852" s="18" t="s">
        <v>218</v>
      </c>
      <c r="N6852">
        <v>2.4900000000000002</v>
      </c>
      <c r="O6852" s="31">
        <v>2.06</v>
      </c>
      <c r="P6852" s="31">
        <v>5.95</v>
      </c>
      <c r="Q6852">
        <v>0.7</v>
      </c>
      <c r="R6852">
        <f t="shared" si="323"/>
        <v>4.17</v>
      </c>
      <c r="S6852" s="38" t="s">
        <v>36</v>
      </c>
      <c r="T6852" s="27">
        <v>1</v>
      </c>
      <c r="U6852">
        <f t="shared" si="321"/>
        <v>4.17</v>
      </c>
      <c r="V6852" s="39" t="s">
        <v>36</v>
      </c>
    </row>
    <row r="6853" spans="1:22">
      <c r="A6853" s="29">
        <v>42160.680567129632</v>
      </c>
      <c r="B6853" t="s">
        <v>1013</v>
      </c>
      <c r="C6853" s="37" t="s">
        <v>34</v>
      </c>
      <c r="D6853" s="37" t="s">
        <v>1806</v>
      </c>
      <c r="E6853" s="35" t="s">
        <v>1806</v>
      </c>
      <c r="F6853" s="34">
        <v>1</v>
      </c>
      <c r="H6853">
        <f t="shared" si="322"/>
        <v>1</v>
      </c>
      <c r="I6853" t="s">
        <v>35</v>
      </c>
      <c r="J6853" s="1" t="s">
        <v>46</v>
      </c>
      <c r="K6853" s="23" t="s">
        <v>984</v>
      </c>
      <c r="L6853" s="18" t="s">
        <v>84</v>
      </c>
      <c r="M6853" s="18" t="s">
        <v>985</v>
      </c>
      <c r="N6853">
        <v>6.49</v>
      </c>
      <c r="O6853" s="31">
        <v>5.36</v>
      </c>
      <c r="P6853" s="31">
        <v>5.36</v>
      </c>
      <c r="Q6853">
        <v>0.7</v>
      </c>
      <c r="R6853">
        <f t="shared" si="323"/>
        <v>3.75</v>
      </c>
      <c r="S6853" s="38" t="s">
        <v>36</v>
      </c>
      <c r="T6853" s="27">
        <v>1</v>
      </c>
      <c r="U6853">
        <f t="shared" si="321"/>
        <v>3.75</v>
      </c>
      <c r="V6853" s="39" t="s">
        <v>36</v>
      </c>
    </row>
    <row r="6854" spans="1:22">
      <c r="A6854" s="29">
        <v>42160.695185185185</v>
      </c>
      <c r="B6854" t="s">
        <v>1013</v>
      </c>
      <c r="C6854" s="37" t="s">
        <v>34</v>
      </c>
      <c r="D6854" s="37" t="s">
        <v>1806</v>
      </c>
      <c r="E6854" s="35" t="s">
        <v>1806</v>
      </c>
      <c r="F6854" s="34">
        <v>1</v>
      </c>
      <c r="H6854">
        <f t="shared" si="322"/>
        <v>1</v>
      </c>
      <c r="I6854" t="s">
        <v>35</v>
      </c>
      <c r="J6854" s="1" t="s">
        <v>46</v>
      </c>
      <c r="K6854" s="23" t="s">
        <v>629</v>
      </c>
      <c r="L6854" s="18" t="s">
        <v>115</v>
      </c>
      <c r="M6854" s="18" t="s">
        <v>208</v>
      </c>
      <c r="N6854">
        <v>7.49</v>
      </c>
      <c r="O6854" s="31">
        <v>6.19</v>
      </c>
      <c r="P6854" s="31">
        <v>6.19</v>
      </c>
      <c r="Q6854">
        <v>0.7</v>
      </c>
      <c r="R6854">
        <f t="shared" si="323"/>
        <v>4.33</v>
      </c>
      <c r="S6854" s="38" t="s">
        <v>36</v>
      </c>
      <c r="T6854" s="27">
        <v>1</v>
      </c>
      <c r="U6854">
        <f t="shared" si="321"/>
        <v>4.33</v>
      </c>
      <c r="V6854" s="39" t="s">
        <v>36</v>
      </c>
    </row>
    <row r="6855" spans="1:22">
      <c r="A6855" s="29">
        <v>42160.695613425924</v>
      </c>
      <c r="B6855" t="s">
        <v>1013</v>
      </c>
      <c r="C6855" s="37" t="s">
        <v>34</v>
      </c>
      <c r="D6855" s="37" t="s">
        <v>1806</v>
      </c>
      <c r="E6855" s="35" t="s">
        <v>1806</v>
      </c>
      <c r="F6855" s="34">
        <v>1</v>
      </c>
      <c r="H6855">
        <f t="shared" si="322"/>
        <v>1</v>
      </c>
      <c r="I6855" t="s">
        <v>35</v>
      </c>
      <c r="J6855" s="1" t="s">
        <v>398</v>
      </c>
      <c r="K6855" s="23" t="s">
        <v>1282</v>
      </c>
      <c r="L6855" s="18" t="s">
        <v>1150</v>
      </c>
      <c r="M6855" s="18" t="s">
        <v>1283</v>
      </c>
      <c r="N6855">
        <v>7.99</v>
      </c>
      <c r="O6855" s="31">
        <v>6.6</v>
      </c>
      <c r="P6855" s="31">
        <v>6.6</v>
      </c>
      <c r="Q6855">
        <v>0.7</v>
      </c>
      <c r="R6855">
        <f t="shared" si="323"/>
        <v>4.62</v>
      </c>
      <c r="S6855" s="38" t="s">
        <v>36</v>
      </c>
      <c r="T6855" s="27">
        <v>1</v>
      </c>
      <c r="U6855">
        <f t="shared" si="321"/>
        <v>4.62</v>
      </c>
      <c r="V6855" s="39" t="s">
        <v>36</v>
      </c>
    </row>
    <row r="6856" spans="1:22">
      <c r="A6856" s="29">
        <v>42160.702048611114</v>
      </c>
      <c r="B6856" t="s">
        <v>1013</v>
      </c>
      <c r="C6856" s="37" t="s">
        <v>34</v>
      </c>
      <c r="D6856" s="37" t="s">
        <v>1806</v>
      </c>
      <c r="E6856" s="35" t="s">
        <v>1806</v>
      </c>
      <c r="F6856" s="34">
        <v>1</v>
      </c>
      <c r="H6856">
        <f t="shared" si="322"/>
        <v>1</v>
      </c>
      <c r="I6856" t="s">
        <v>35</v>
      </c>
      <c r="J6856" s="1" t="s">
        <v>52</v>
      </c>
      <c r="K6856" s="23" t="s">
        <v>2427</v>
      </c>
      <c r="L6856" s="18" t="s">
        <v>80</v>
      </c>
      <c r="M6856" s="18" t="s">
        <v>467</v>
      </c>
      <c r="N6856">
        <v>7.99</v>
      </c>
      <c r="O6856" s="31">
        <v>6.6</v>
      </c>
      <c r="P6856" s="31">
        <v>6.6</v>
      </c>
      <c r="Q6856">
        <v>0.7</v>
      </c>
      <c r="R6856">
        <f t="shared" si="323"/>
        <v>4.62</v>
      </c>
      <c r="S6856" s="38" t="s">
        <v>36</v>
      </c>
      <c r="T6856" s="27">
        <v>1</v>
      </c>
      <c r="U6856">
        <f t="shared" si="321"/>
        <v>4.62</v>
      </c>
      <c r="V6856" s="39" t="s">
        <v>36</v>
      </c>
    </row>
    <row r="6857" spans="1:22">
      <c r="A6857" s="29">
        <v>42160.705891203703</v>
      </c>
      <c r="B6857" t="s">
        <v>1013</v>
      </c>
      <c r="C6857" s="37" t="s">
        <v>34</v>
      </c>
      <c r="D6857" s="37" t="s">
        <v>1806</v>
      </c>
      <c r="E6857" s="35" t="s">
        <v>1806</v>
      </c>
      <c r="F6857" s="34">
        <v>1</v>
      </c>
      <c r="H6857">
        <f t="shared" si="322"/>
        <v>1</v>
      </c>
      <c r="I6857" t="s">
        <v>35</v>
      </c>
      <c r="J6857" s="1" t="s">
        <v>1263</v>
      </c>
      <c r="K6857" s="23" t="s">
        <v>2221</v>
      </c>
      <c r="L6857" s="18" t="s">
        <v>1380</v>
      </c>
      <c r="M6857" s="18" t="s">
        <v>1551</v>
      </c>
      <c r="N6857">
        <v>6.49</v>
      </c>
      <c r="O6857" s="31">
        <v>5.36</v>
      </c>
      <c r="P6857" s="31">
        <v>4.6399999999999997</v>
      </c>
      <c r="Q6857">
        <v>0.7</v>
      </c>
      <c r="R6857">
        <f t="shared" si="323"/>
        <v>3.25</v>
      </c>
      <c r="S6857" s="38" t="s">
        <v>36</v>
      </c>
      <c r="T6857" s="27">
        <v>1</v>
      </c>
      <c r="U6857">
        <f t="shared" si="321"/>
        <v>3.25</v>
      </c>
      <c r="V6857" s="39" t="s">
        <v>36</v>
      </c>
    </row>
    <row r="6858" spans="1:22">
      <c r="A6858" s="29">
        <v>42160.70590277778</v>
      </c>
      <c r="B6858" t="s">
        <v>1013</v>
      </c>
      <c r="C6858" s="37" t="s">
        <v>34</v>
      </c>
      <c r="D6858" s="37" t="s">
        <v>1806</v>
      </c>
      <c r="E6858" s="35" t="s">
        <v>1806</v>
      </c>
      <c r="F6858" s="34">
        <v>1</v>
      </c>
      <c r="H6858">
        <f t="shared" si="322"/>
        <v>1</v>
      </c>
      <c r="I6858" t="s">
        <v>35</v>
      </c>
      <c r="J6858" s="1" t="s">
        <v>1263</v>
      </c>
      <c r="K6858" s="23" t="s">
        <v>5699</v>
      </c>
      <c r="L6858" s="18" t="s">
        <v>1380</v>
      </c>
      <c r="M6858" s="18" t="s">
        <v>5700</v>
      </c>
      <c r="N6858">
        <v>6.49</v>
      </c>
      <c r="O6858" s="31">
        <v>5.36</v>
      </c>
      <c r="P6858" s="31">
        <v>4.6399999999999997</v>
      </c>
      <c r="Q6858">
        <v>0.7</v>
      </c>
      <c r="R6858">
        <f t="shared" si="323"/>
        <v>3.25</v>
      </c>
      <c r="S6858" s="38" t="s">
        <v>36</v>
      </c>
      <c r="T6858" s="27">
        <v>1</v>
      </c>
      <c r="U6858">
        <f t="shared" si="321"/>
        <v>3.25</v>
      </c>
      <c r="V6858" s="39" t="s">
        <v>36</v>
      </c>
    </row>
    <row r="6859" spans="1:22">
      <c r="A6859" s="29">
        <v>42160.735486111109</v>
      </c>
      <c r="B6859" t="s">
        <v>1013</v>
      </c>
      <c r="C6859" s="37" t="s">
        <v>34</v>
      </c>
      <c r="D6859" s="37" t="s">
        <v>1806</v>
      </c>
      <c r="E6859" s="35" t="s">
        <v>1806</v>
      </c>
      <c r="F6859" s="34">
        <v>1</v>
      </c>
      <c r="H6859">
        <f t="shared" si="322"/>
        <v>1</v>
      </c>
      <c r="I6859" t="s">
        <v>35</v>
      </c>
      <c r="J6859" s="1" t="s">
        <v>63</v>
      </c>
      <c r="K6859" s="23" t="s">
        <v>11639</v>
      </c>
      <c r="L6859" s="18" t="s">
        <v>11640</v>
      </c>
      <c r="M6859" s="18" t="s">
        <v>11641</v>
      </c>
      <c r="N6859">
        <v>5.99</v>
      </c>
      <c r="O6859" s="31">
        <v>4.95</v>
      </c>
      <c r="P6859" s="31">
        <v>4.95</v>
      </c>
      <c r="Q6859">
        <v>0.7</v>
      </c>
      <c r="R6859">
        <f t="shared" si="323"/>
        <v>3.47</v>
      </c>
      <c r="S6859" s="38" t="s">
        <v>36</v>
      </c>
      <c r="T6859" s="27">
        <v>1</v>
      </c>
      <c r="U6859">
        <f t="shared" si="321"/>
        <v>3.47</v>
      </c>
      <c r="V6859" s="39" t="s">
        <v>36</v>
      </c>
    </row>
    <row r="6860" spans="1:22">
      <c r="A6860" s="29">
        <v>42160.735972222225</v>
      </c>
      <c r="B6860" t="s">
        <v>1013</v>
      </c>
      <c r="C6860" s="37" t="s">
        <v>34</v>
      </c>
      <c r="D6860" s="37" t="s">
        <v>1806</v>
      </c>
      <c r="E6860" s="35" t="s">
        <v>1806</v>
      </c>
      <c r="F6860" s="34">
        <v>1</v>
      </c>
      <c r="H6860">
        <f t="shared" si="322"/>
        <v>1</v>
      </c>
      <c r="I6860" t="s">
        <v>35</v>
      </c>
      <c r="J6860" s="1" t="s">
        <v>63</v>
      </c>
      <c r="K6860" s="23" t="s">
        <v>8157</v>
      </c>
      <c r="L6860" s="18" t="s">
        <v>256</v>
      </c>
      <c r="M6860" s="18" t="s">
        <v>8158</v>
      </c>
      <c r="N6860">
        <v>5.99</v>
      </c>
      <c r="O6860" s="31">
        <v>4.95</v>
      </c>
      <c r="P6860" s="31">
        <v>4.95</v>
      </c>
      <c r="Q6860">
        <v>0.7</v>
      </c>
      <c r="R6860">
        <f t="shared" si="323"/>
        <v>3.47</v>
      </c>
      <c r="S6860" s="38" t="s">
        <v>36</v>
      </c>
      <c r="T6860" s="27">
        <v>1</v>
      </c>
      <c r="U6860">
        <f t="shared" si="321"/>
        <v>3.47</v>
      </c>
      <c r="V6860" s="39" t="s">
        <v>36</v>
      </c>
    </row>
    <row r="6861" spans="1:22">
      <c r="A6861" s="29">
        <v>42160.763506944444</v>
      </c>
      <c r="B6861" t="s">
        <v>1013</v>
      </c>
      <c r="C6861" s="37" t="s">
        <v>34</v>
      </c>
      <c r="D6861" s="37" t="s">
        <v>1806</v>
      </c>
      <c r="E6861" s="35" t="s">
        <v>1806</v>
      </c>
      <c r="F6861" s="34">
        <v>1</v>
      </c>
      <c r="H6861">
        <f t="shared" si="322"/>
        <v>1</v>
      </c>
      <c r="I6861" t="s">
        <v>35</v>
      </c>
      <c r="J6861" s="1" t="s">
        <v>398</v>
      </c>
      <c r="K6861" s="23" t="s">
        <v>11642</v>
      </c>
      <c r="L6861" s="18" t="s">
        <v>8234</v>
      </c>
      <c r="M6861" s="18" t="s">
        <v>11643</v>
      </c>
      <c r="N6861">
        <v>6.49</v>
      </c>
      <c r="O6861" s="31">
        <v>5.36</v>
      </c>
      <c r="P6861" s="31">
        <v>5.36</v>
      </c>
      <c r="Q6861">
        <v>0.7</v>
      </c>
      <c r="R6861">
        <f t="shared" si="323"/>
        <v>3.75</v>
      </c>
      <c r="S6861" s="38" t="s">
        <v>36</v>
      </c>
      <c r="T6861" s="27">
        <v>1</v>
      </c>
      <c r="U6861">
        <f t="shared" si="321"/>
        <v>3.75</v>
      </c>
      <c r="V6861" s="39" t="s">
        <v>36</v>
      </c>
    </row>
    <row r="6862" spans="1:22">
      <c r="A6862" s="29">
        <v>42160.774131944447</v>
      </c>
      <c r="B6862" t="s">
        <v>1013</v>
      </c>
      <c r="C6862" s="37" t="s">
        <v>34</v>
      </c>
      <c r="D6862" s="37" t="s">
        <v>1806</v>
      </c>
      <c r="E6862" s="35" t="s">
        <v>1806</v>
      </c>
      <c r="F6862" s="34">
        <v>1</v>
      </c>
      <c r="H6862">
        <f t="shared" si="322"/>
        <v>1</v>
      </c>
      <c r="I6862" t="s">
        <v>35</v>
      </c>
      <c r="J6862" s="1" t="s">
        <v>52</v>
      </c>
      <c r="K6862" s="23" t="s">
        <v>9446</v>
      </c>
      <c r="L6862" s="18" t="s">
        <v>9447</v>
      </c>
      <c r="M6862" s="18" t="s">
        <v>9448</v>
      </c>
      <c r="N6862">
        <v>11.99</v>
      </c>
      <c r="O6862" s="31">
        <v>9.91</v>
      </c>
      <c r="P6862" s="31">
        <v>9.91</v>
      </c>
      <c r="Q6862">
        <v>0.7</v>
      </c>
      <c r="R6862">
        <f t="shared" si="323"/>
        <v>6.94</v>
      </c>
      <c r="S6862" s="38" t="s">
        <v>36</v>
      </c>
      <c r="T6862" s="27">
        <v>1</v>
      </c>
      <c r="U6862">
        <f t="shared" si="321"/>
        <v>6.94</v>
      </c>
      <c r="V6862" s="39" t="s">
        <v>36</v>
      </c>
    </row>
    <row r="6863" spans="1:22">
      <c r="A6863" s="29">
        <v>42160.778391203705</v>
      </c>
      <c r="B6863" t="s">
        <v>1013</v>
      </c>
      <c r="C6863" s="37" t="s">
        <v>34</v>
      </c>
      <c r="D6863" s="37" t="s">
        <v>1806</v>
      </c>
      <c r="E6863" s="35" t="s">
        <v>1806</v>
      </c>
      <c r="F6863" s="34">
        <v>1</v>
      </c>
      <c r="H6863">
        <f t="shared" si="322"/>
        <v>1</v>
      </c>
      <c r="I6863" t="s">
        <v>35</v>
      </c>
      <c r="J6863" s="1" t="s">
        <v>1263</v>
      </c>
      <c r="K6863" s="23" t="s">
        <v>10236</v>
      </c>
      <c r="L6863" s="18" t="s">
        <v>8300</v>
      </c>
      <c r="M6863" s="18" t="s">
        <v>10237</v>
      </c>
      <c r="N6863">
        <v>7.49</v>
      </c>
      <c r="O6863" s="31">
        <v>6.19</v>
      </c>
      <c r="P6863" s="31">
        <v>4.6399999999999997</v>
      </c>
      <c r="Q6863">
        <v>0.7</v>
      </c>
      <c r="R6863">
        <f t="shared" si="323"/>
        <v>3.25</v>
      </c>
      <c r="S6863" s="38" t="s">
        <v>36</v>
      </c>
      <c r="T6863" s="27">
        <v>1</v>
      </c>
      <c r="U6863">
        <f t="shared" si="321"/>
        <v>3.25</v>
      </c>
      <c r="V6863" s="39" t="s">
        <v>36</v>
      </c>
    </row>
    <row r="6864" spans="1:22">
      <c r="A6864" s="29">
        <v>42160.802511574075</v>
      </c>
      <c r="B6864" t="s">
        <v>1013</v>
      </c>
      <c r="C6864" s="37" t="s">
        <v>34</v>
      </c>
      <c r="D6864" s="37" t="s">
        <v>1806</v>
      </c>
      <c r="E6864" s="35" t="s">
        <v>1806</v>
      </c>
      <c r="F6864" s="34">
        <v>1</v>
      </c>
      <c r="H6864">
        <f t="shared" si="322"/>
        <v>1</v>
      </c>
      <c r="I6864" t="s">
        <v>35</v>
      </c>
      <c r="J6864" s="1" t="s">
        <v>46</v>
      </c>
      <c r="K6864" s="23" t="s">
        <v>1331</v>
      </c>
      <c r="L6864" s="18" t="s">
        <v>115</v>
      </c>
      <c r="M6864" s="18" t="s">
        <v>5070</v>
      </c>
      <c r="N6864">
        <v>11.99</v>
      </c>
      <c r="O6864" s="31">
        <v>9.91</v>
      </c>
      <c r="P6864" s="31">
        <v>9.91</v>
      </c>
      <c r="Q6864">
        <v>0.7</v>
      </c>
      <c r="R6864">
        <f t="shared" si="323"/>
        <v>6.94</v>
      </c>
      <c r="S6864" s="38" t="s">
        <v>36</v>
      </c>
      <c r="T6864" s="27">
        <v>1</v>
      </c>
      <c r="U6864">
        <f t="shared" si="321"/>
        <v>6.94</v>
      </c>
      <c r="V6864" s="39" t="s">
        <v>36</v>
      </c>
    </row>
    <row r="6865" spans="1:22">
      <c r="A6865" s="29">
        <v>42160.816562499997</v>
      </c>
      <c r="B6865" t="s">
        <v>1013</v>
      </c>
      <c r="C6865" s="37" t="s">
        <v>34</v>
      </c>
      <c r="D6865" s="37" t="s">
        <v>1806</v>
      </c>
      <c r="E6865" s="35" t="s">
        <v>1806</v>
      </c>
      <c r="F6865" s="34">
        <v>1</v>
      </c>
      <c r="H6865">
        <f t="shared" si="322"/>
        <v>1</v>
      </c>
      <c r="I6865" t="s">
        <v>35</v>
      </c>
      <c r="J6865" s="1" t="s">
        <v>46</v>
      </c>
      <c r="K6865" s="23" t="s">
        <v>2199</v>
      </c>
      <c r="L6865" s="18" t="s">
        <v>640</v>
      </c>
      <c r="M6865" s="18" t="s">
        <v>2200</v>
      </c>
      <c r="N6865">
        <v>6.49</v>
      </c>
      <c r="O6865" s="31">
        <v>5.36</v>
      </c>
      <c r="P6865" s="31">
        <v>5.36</v>
      </c>
      <c r="Q6865">
        <v>0.7</v>
      </c>
      <c r="R6865">
        <f t="shared" si="323"/>
        <v>3.75</v>
      </c>
      <c r="S6865" s="38" t="s">
        <v>36</v>
      </c>
      <c r="T6865" s="27">
        <v>1</v>
      </c>
      <c r="U6865">
        <f t="shared" si="321"/>
        <v>3.75</v>
      </c>
      <c r="V6865" s="39" t="s">
        <v>36</v>
      </c>
    </row>
    <row r="6866" spans="1:22">
      <c r="A6866" s="29">
        <v>42160.816574074073</v>
      </c>
      <c r="B6866" t="s">
        <v>1013</v>
      </c>
      <c r="C6866" s="37" t="s">
        <v>34</v>
      </c>
      <c r="D6866" s="37" t="s">
        <v>1806</v>
      </c>
      <c r="E6866" s="35" t="s">
        <v>1806</v>
      </c>
      <c r="F6866" s="34">
        <v>1</v>
      </c>
      <c r="H6866">
        <f t="shared" si="322"/>
        <v>1</v>
      </c>
      <c r="I6866" t="s">
        <v>35</v>
      </c>
      <c r="J6866" s="1" t="s">
        <v>46</v>
      </c>
      <c r="K6866" s="23" t="s">
        <v>1088</v>
      </c>
      <c r="L6866" s="18" t="s">
        <v>640</v>
      </c>
      <c r="M6866" s="18" t="s">
        <v>1124</v>
      </c>
      <c r="N6866">
        <v>6.49</v>
      </c>
      <c r="O6866" s="31">
        <v>5.36</v>
      </c>
      <c r="P6866" s="31">
        <v>5.36</v>
      </c>
      <c r="Q6866">
        <v>0.7</v>
      </c>
      <c r="R6866">
        <f t="shared" si="323"/>
        <v>3.75</v>
      </c>
      <c r="S6866" s="38" t="s">
        <v>36</v>
      </c>
      <c r="T6866" s="27">
        <v>1</v>
      </c>
      <c r="U6866">
        <f t="shared" si="321"/>
        <v>3.75</v>
      </c>
      <c r="V6866" s="39" t="s">
        <v>36</v>
      </c>
    </row>
    <row r="6867" spans="1:22">
      <c r="A6867" s="29">
        <v>42160.81659722222</v>
      </c>
      <c r="B6867" t="s">
        <v>1013</v>
      </c>
      <c r="C6867" s="37" t="s">
        <v>34</v>
      </c>
      <c r="D6867" s="37" t="s">
        <v>1806</v>
      </c>
      <c r="E6867" s="35" t="s">
        <v>1806</v>
      </c>
      <c r="F6867" s="34">
        <v>1</v>
      </c>
      <c r="H6867">
        <f t="shared" si="322"/>
        <v>1</v>
      </c>
      <c r="I6867" t="s">
        <v>35</v>
      </c>
      <c r="J6867" s="1" t="s">
        <v>46</v>
      </c>
      <c r="K6867" s="23" t="s">
        <v>639</v>
      </c>
      <c r="L6867" s="18" t="s">
        <v>640</v>
      </c>
      <c r="M6867" s="18" t="s">
        <v>641</v>
      </c>
      <c r="N6867">
        <v>7.49</v>
      </c>
      <c r="O6867" s="31">
        <v>5.78</v>
      </c>
      <c r="P6867" s="31">
        <v>5.78</v>
      </c>
      <c r="Q6867">
        <v>0.7</v>
      </c>
      <c r="R6867">
        <f t="shared" si="323"/>
        <v>4.05</v>
      </c>
      <c r="S6867" s="38" t="s">
        <v>36</v>
      </c>
      <c r="T6867" s="27">
        <v>1</v>
      </c>
      <c r="U6867">
        <f t="shared" si="321"/>
        <v>4.05</v>
      </c>
      <c r="V6867" s="39" t="s">
        <v>36</v>
      </c>
    </row>
    <row r="6868" spans="1:22">
      <c r="A6868" s="29">
        <v>42160.8203125</v>
      </c>
      <c r="B6868" t="s">
        <v>1013</v>
      </c>
      <c r="C6868" s="37" t="s">
        <v>34</v>
      </c>
      <c r="D6868" s="37" t="s">
        <v>1806</v>
      </c>
      <c r="E6868" s="35" t="s">
        <v>1806</v>
      </c>
      <c r="F6868" s="34">
        <v>1</v>
      </c>
      <c r="H6868">
        <f t="shared" si="322"/>
        <v>1</v>
      </c>
      <c r="I6868" t="s">
        <v>35</v>
      </c>
      <c r="J6868" s="1" t="s">
        <v>52</v>
      </c>
      <c r="K6868" s="23" t="s">
        <v>11644</v>
      </c>
      <c r="L6868" s="18" t="s">
        <v>500</v>
      </c>
      <c r="M6868" s="18" t="s">
        <v>11645</v>
      </c>
      <c r="N6868">
        <v>7.49</v>
      </c>
      <c r="O6868" s="31">
        <v>6.19</v>
      </c>
      <c r="P6868" s="31">
        <v>5.36</v>
      </c>
      <c r="Q6868">
        <v>0.7</v>
      </c>
      <c r="R6868">
        <f t="shared" si="323"/>
        <v>3.75</v>
      </c>
      <c r="S6868" s="38" t="s">
        <v>36</v>
      </c>
      <c r="T6868" s="27">
        <v>1</v>
      </c>
      <c r="U6868">
        <f t="shared" si="321"/>
        <v>3.75</v>
      </c>
      <c r="V6868" s="39" t="s">
        <v>36</v>
      </c>
    </row>
    <row r="6869" spans="1:22">
      <c r="A6869" s="29">
        <v>42160.820324074077</v>
      </c>
      <c r="B6869" t="s">
        <v>1013</v>
      </c>
      <c r="C6869" s="37" t="s">
        <v>34</v>
      </c>
      <c r="D6869" s="37" t="s">
        <v>1806</v>
      </c>
      <c r="E6869" s="35" t="s">
        <v>1806</v>
      </c>
      <c r="F6869" s="34">
        <v>1</v>
      </c>
      <c r="H6869">
        <f t="shared" si="322"/>
        <v>1</v>
      </c>
      <c r="I6869" t="s">
        <v>35</v>
      </c>
      <c r="J6869" s="1" t="s">
        <v>52</v>
      </c>
      <c r="K6869" s="23" t="s">
        <v>11646</v>
      </c>
      <c r="L6869" s="18" t="s">
        <v>500</v>
      </c>
      <c r="M6869" s="18" t="s">
        <v>11647</v>
      </c>
      <c r="N6869">
        <v>7.49</v>
      </c>
      <c r="O6869" s="31">
        <v>6.19</v>
      </c>
      <c r="P6869" s="31">
        <v>5.36</v>
      </c>
      <c r="Q6869">
        <v>0.7</v>
      </c>
      <c r="R6869">
        <f t="shared" si="323"/>
        <v>3.75</v>
      </c>
      <c r="S6869" s="38" t="s">
        <v>36</v>
      </c>
      <c r="T6869" s="27">
        <v>1</v>
      </c>
      <c r="U6869">
        <f t="shared" si="321"/>
        <v>3.75</v>
      </c>
      <c r="V6869" s="39" t="s">
        <v>36</v>
      </c>
    </row>
    <row r="6870" spans="1:22">
      <c r="A6870" s="29">
        <v>42160.821898148148</v>
      </c>
      <c r="B6870" t="s">
        <v>1013</v>
      </c>
      <c r="C6870" s="37" t="s">
        <v>34</v>
      </c>
      <c r="D6870" s="37" t="s">
        <v>1806</v>
      </c>
      <c r="E6870" s="35" t="s">
        <v>1806</v>
      </c>
      <c r="F6870" s="34">
        <v>1</v>
      </c>
      <c r="H6870">
        <f t="shared" si="322"/>
        <v>1</v>
      </c>
      <c r="I6870" t="s">
        <v>35</v>
      </c>
      <c r="J6870" s="1" t="s">
        <v>38</v>
      </c>
      <c r="K6870" s="23" t="s">
        <v>2288</v>
      </c>
      <c r="L6870" s="18" t="s">
        <v>413</v>
      </c>
      <c r="M6870" s="18" t="s">
        <v>1383</v>
      </c>
      <c r="N6870">
        <v>5.99</v>
      </c>
      <c r="O6870" s="31">
        <v>4.95</v>
      </c>
      <c r="P6870" s="31">
        <v>4.95</v>
      </c>
      <c r="Q6870">
        <v>0.7</v>
      </c>
      <c r="R6870">
        <f t="shared" si="323"/>
        <v>3.47</v>
      </c>
      <c r="S6870" s="38" t="s">
        <v>36</v>
      </c>
      <c r="T6870" s="27">
        <v>1</v>
      </c>
      <c r="U6870">
        <f t="shared" si="321"/>
        <v>3.47</v>
      </c>
      <c r="V6870" s="39" t="s">
        <v>36</v>
      </c>
    </row>
    <row r="6871" spans="1:22">
      <c r="A6871" s="29">
        <v>42160.821909722225</v>
      </c>
      <c r="B6871" t="s">
        <v>1013</v>
      </c>
      <c r="C6871" s="37" t="s">
        <v>34</v>
      </c>
      <c r="D6871" s="37" t="s">
        <v>1806</v>
      </c>
      <c r="E6871" s="35" t="s">
        <v>1806</v>
      </c>
      <c r="F6871" s="34">
        <v>1</v>
      </c>
      <c r="H6871">
        <f t="shared" si="322"/>
        <v>1</v>
      </c>
      <c r="I6871" t="s">
        <v>35</v>
      </c>
      <c r="J6871" s="1" t="s">
        <v>38</v>
      </c>
      <c r="K6871" s="23" t="s">
        <v>1750</v>
      </c>
      <c r="L6871" s="18" t="s">
        <v>413</v>
      </c>
      <c r="M6871" s="18" t="s">
        <v>1079</v>
      </c>
      <c r="N6871">
        <v>1.99</v>
      </c>
      <c r="O6871" s="31">
        <v>1.64</v>
      </c>
      <c r="P6871" s="31">
        <v>2.06</v>
      </c>
      <c r="Q6871">
        <v>0.7</v>
      </c>
      <c r="R6871">
        <f t="shared" si="323"/>
        <v>1.44</v>
      </c>
      <c r="S6871" s="38" t="s">
        <v>36</v>
      </c>
      <c r="T6871" s="27">
        <v>1</v>
      </c>
      <c r="U6871">
        <f t="shared" si="321"/>
        <v>1.44</v>
      </c>
      <c r="V6871" s="39" t="s">
        <v>36</v>
      </c>
    </row>
    <row r="6872" spans="1:22">
      <c r="A6872" s="29">
        <v>42160.821909722225</v>
      </c>
      <c r="B6872" t="s">
        <v>1013</v>
      </c>
      <c r="C6872" s="37" t="s">
        <v>34</v>
      </c>
      <c r="D6872" s="37" t="s">
        <v>1806</v>
      </c>
      <c r="E6872" s="35" t="s">
        <v>1806</v>
      </c>
      <c r="F6872" s="34">
        <v>1</v>
      </c>
      <c r="H6872">
        <f t="shared" si="322"/>
        <v>1</v>
      </c>
      <c r="I6872" t="s">
        <v>35</v>
      </c>
      <c r="J6872" s="1" t="s">
        <v>38</v>
      </c>
      <c r="K6872" s="23" t="s">
        <v>425</v>
      </c>
      <c r="L6872" s="18" t="s">
        <v>413</v>
      </c>
      <c r="M6872" s="18" t="s">
        <v>1547</v>
      </c>
      <c r="N6872">
        <v>5.49</v>
      </c>
      <c r="O6872" s="31">
        <v>4.54</v>
      </c>
      <c r="P6872" s="31">
        <v>4.12</v>
      </c>
      <c r="Q6872">
        <v>0.7</v>
      </c>
      <c r="R6872">
        <f t="shared" si="323"/>
        <v>2.88</v>
      </c>
      <c r="S6872" s="38" t="s">
        <v>36</v>
      </c>
      <c r="T6872" s="27">
        <v>1</v>
      </c>
      <c r="U6872">
        <f t="shared" ref="U6872:U6935" si="324">ROUND(T6872*R6872,2)</f>
        <v>2.88</v>
      </c>
      <c r="V6872" s="39" t="s">
        <v>36</v>
      </c>
    </row>
    <row r="6873" spans="1:22">
      <c r="A6873" s="29">
        <v>42160.821921296294</v>
      </c>
      <c r="B6873" t="s">
        <v>1013</v>
      </c>
      <c r="C6873" s="37" t="s">
        <v>34</v>
      </c>
      <c r="D6873" s="37" t="s">
        <v>1806</v>
      </c>
      <c r="E6873" s="35" t="s">
        <v>1806</v>
      </c>
      <c r="F6873" s="34">
        <v>1</v>
      </c>
      <c r="H6873">
        <f t="shared" si="322"/>
        <v>1</v>
      </c>
      <c r="I6873" t="s">
        <v>35</v>
      </c>
      <c r="J6873" s="1" t="s">
        <v>38</v>
      </c>
      <c r="K6873" s="23" t="s">
        <v>2067</v>
      </c>
      <c r="L6873" s="18" t="s">
        <v>413</v>
      </c>
      <c r="M6873" s="18" t="s">
        <v>414</v>
      </c>
      <c r="N6873">
        <v>5.49</v>
      </c>
      <c r="O6873" s="31">
        <v>4.54</v>
      </c>
      <c r="P6873" s="31">
        <v>4.12</v>
      </c>
      <c r="Q6873">
        <v>0.7</v>
      </c>
      <c r="R6873">
        <f t="shared" si="323"/>
        <v>2.88</v>
      </c>
      <c r="S6873" s="38" t="s">
        <v>36</v>
      </c>
      <c r="T6873" s="27">
        <v>1</v>
      </c>
      <c r="U6873">
        <f t="shared" si="324"/>
        <v>2.88</v>
      </c>
      <c r="V6873" s="39" t="s">
        <v>36</v>
      </c>
    </row>
    <row r="6874" spans="1:22">
      <c r="A6874" s="29">
        <v>42160.827789351853</v>
      </c>
      <c r="B6874" t="s">
        <v>1013</v>
      </c>
      <c r="C6874" s="37" t="s">
        <v>34</v>
      </c>
      <c r="D6874" s="37" t="s">
        <v>1806</v>
      </c>
      <c r="E6874" s="35" t="s">
        <v>1806</v>
      </c>
      <c r="F6874" s="34">
        <v>1</v>
      </c>
      <c r="H6874">
        <f t="shared" si="322"/>
        <v>1</v>
      </c>
      <c r="I6874" t="s">
        <v>35</v>
      </c>
      <c r="J6874" s="1" t="s">
        <v>398</v>
      </c>
      <c r="K6874" s="23" t="s">
        <v>571</v>
      </c>
      <c r="L6874" s="18" t="s">
        <v>572</v>
      </c>
      <c r="M6874" s="18" t="s">
        <v>573</v>
      </c>
      <c r="N6874">
        <v>7.99</v>
      </c>
      <c r="O6874" s="31">
        <v>6.6</v>
      </c>
      <c r="P6874" s="31">
        <v>6.6</v>
      </c>
      <c r="Q6874">
        <v>0.7</v>
      </c>
      <c r="R6874">
        <f t="shared" si="323"/>
        <v>4.62</v>
      </c>
      <c r="S6874" s="38" t="s">
        <v>36</v>
      </c>
      <c r="T6874" s="27">
        <v>1</v>
      </c>
      <c r="U6874">
        <f t="shared" si="324"/>
        <v>4.62</v>
      </c>
      <c r="V6874" s="39" t="s">
        <v>36</v>
      </c>
    </row>
    <row r="6875" spans="1:22">
      <c r="A6875" s="29">
        <v>42160.828414351854</v>
      </c>
      <c r="B6875" t="s">
        <v>1013</v>
      </c>
      <c r="C6875" s="37" t="s">
        <v>34</v>
      </c>
      <c r="D6875" s="37" t="s">
        <v>1806</v>
      </c>
      <c r="E6875" s="35" t="s">
        <v>1806</v>
      </c>
      <c r="F6875" s="34">
        <v>1</v>
      </c>
      <c r="H6875">
        <f t="shared" si="322"/>
        <v>1</v>
      </c>
      <c r="I6875" t="s">
        <v>35</v>
      </c>
      <c r="J6875" s="1" t="s">
        <v>52</v>
      </c>
      <c r="K6875" s="23" t="s">
        <v>248</v>
      </c>
      <c r="L6875" s="18" t="s">
        <v>87</v>
      </c>
      <c r="M6875" s="18" t="s">
        <v>293</v>
      </c>
      <c r="N6875">
        <v>0.99</v>
      </c>
      <c r="O6875" s="31">
        <v>0.82</v>
      </c>
      <c r="P6875" s="31">
        <v>0.82</v>
      </c>
      <c r="Q6875">
        <v>0.7</v>
      </c>
      <c r="R6875">
        <f t="shared" si="323"/>
        <v>0.56999999999999995</v>
      </c>
      <c r="S6875" s="38" t="s">
        <v>36</v>
      </c>
      <c r="T6875" s="27">
        <v>1</v>
      </c>
      <c r="U6875">
        <f t="shared" si="324"/>
        <v>0.56999999999999995</v>
      </c>
      <c r="V6875" s="39" t="s">
        <v>36</v>
      </c>
    </row>
    <row r="6876" spans="1:22">
      <c r="A6876" s="29">
        <v>42160.828414351854</v>
      </c>
      <c r="B6876" t="s">
        <v>1013</v>
      </c>
      <c r="C6876" s="37" t="s">
        <v>34</v>
      </c>
      <c r="D6876" s="37" t="s">
        <v>1806</v>
      </c>
      <c r="E6876" s="35" t="s">
        <v>1806</v>
      </c>
      <c r="F6876" s="34">
        <v>1</v>
      </c>
      <c r="H6876">
        <f t="shared" si="322"/>
        <v>1</v>
      </c>
      <c r="I6876" t="s">
        <v>35</v>
      </c>
      <c r="J6876" s="1" t="s">
        <v>52</v>
      </c>
      <c r="K6876" s="23" t="s">
        <v>279</v>
      </c>
      <c r="L6876" s="18" t="s">
        <v>87</v>
      </c>
      <c r="M6876" s="18" t="s">
        <v>295</v>
      </c>
      <c r="N6876">
        <v>0.99</v>
      </c>
      <c r="O6876" s="31">
        <v>0.82</v>
      </c>
      <c r="P6876" s="31">
        <v>0.82</v>
      </c>
      <c r="Q6876">
        <v>0.7</v>
      </c>
      <c r="R6876">
        <f t="shared" si="323"/>
        <v>0.56999999999999995</v>
      </c>
      <c r="S6876" s="38" t="s">
        <v>36</v>
      </c>
      <c r="T6876" s="27">
        <v>1</v>
      </c>
      <c r="U6876">
        <f t="shared" si="324"/>
        <v>0.56999999999999995</v>
      </c>
      <c r="V6876" s="39" t="s">
        <v>36</v>
      </c>
    </row>
    <row r="6877" spans="1:22">
      <c r="A6877" s="29">
        <v>42160.843171296299</v>
      </c>
      <c r="B6877" t="s">
        <v>1013</v>
      </c>
      <c r="C6877" s="37" t="s">
        <v>34</v>
      </c>
      <c r="D6877" s="37" t="s">
        <v>1806</v>
      </c>
      <c r="E6877" s="35" t="s">
        <v>1806</v>
      </c>
      <c r="F6877" s="34">
        <v>1</v>
      </c>
      <c r="H6877">
        <f t="shared" si="322"/>
        <v>1</v>
      </c>
      <c r="I6877" t="s">
        <v>35</v>
      </c>
      <c r="J6877" s="1" t="s">
        <v>46</v>
      </c>
      <c r="K6877" s="23" t="s">
        <v>772</v>
      </c>
      <c r="L6877" s="18" t="s">
        <v>81</v>
      </c>
      <c r="M6877" s="18" t="s">
        <v>773</v>
      </c>
      <c r="N6877">
        <v>7.49</v>
      </c>
      <c r="O6877" s="31">
        <v>6.19</v>
      </c>
      <c r="P6877" s="31">
        <v>5.36</v>
      </c>
      <c r="Q6877">
        <v>0.7</v>
      </c>
      <c r="R6877">
        <f t="shared" si="323"/>
        <v>3.75</v>
      </c>
      <c r="S6877" s="38" t="s">
        <v>36</v>
      </c>
      <c r="T6877" s="27">
        <v>1</v>
      </c>
      <c r="U6877">
        <f t="shared" si="324"/>
        <v>3.75</v>
      </c>
      <c r="V6877" s="39" t="s">
        <v>36</v>
      </c>
    </row>
    <row r="6878" spans="1:22">
      <c r="A6878" s="29">
        <v>42160.849062499998</v>
      </c>
      <c r="B6878" t="s">
        <v>1013</v>
      </c>
      <c r="C6878" s="37" t="s">
        <v>34</v>
      </c>
      <c r="D6878" s="37" t="s">
        <v>1806</v>
      </c>
      <c r="E6878" s="35" t="s">
        <v>1806</v>
      </c>
      <c r="F6878" s="34">
        <v>1</v>
      </c>
      <c r="H6878">
        <f t="shared" si="322"/>
        <v>1</v>
      </c>
      <c r="I6878" t="s">
        <v>35</v>
      </c>
      <c r="J6878" s="1" t="s">
        <v>1263</v>
      </c>
      <c r="K6878" s="23" t="s">
        <v>11648</v>
      </c>
      <c r="L6878" s="18" t="s">
        <v>11649</v>
      </c>
      <c r="M6878" s="18" t="s">
        <v>11650</v>
      </c>
      <c r="N6878">
        <v>7.49</v>
      </c>
      <c r="O6878" s="31">
        <v>6.19</v>
      </c>
      <c r="P6878" s="31">
        <v>5.83</v>
      </c>
      <c r="Q6878">
        <v>0.7</v>
      </c>
      <c r="R6878">
        <f t="shared" si="323"/>
        <v>4.08</v>
      </c>
      <c r="S6878" s="38" t="s">
        <v>36</v>
      </c>
      <c r="T6878" s="27">
        <v>1</v>
      </c>
      <c r="U6878">
        <f t="shared" si="324"/>
        <v>4.08</v>
      </c>
      <c r="V6878" s="39" t="s">
        <v>36</v>
      </c>
    </row>
    <row r="6879" spans="1:22">
      <c r="A6879" s="29">
        <v>42160.849363425928</v>
      </c>
      <c r="B6879" t="s">
        <v>1013</v>
      </c>
      <c r="C6879" s="37" t="s">
        <v>34</v>
      </c>
      <c r="D6879" s="37" t="s">
        <v>1806</v>
      </c>
      <c r="E6879" s="35" t="s">
        <v>1806</v>
      </c>
      <c r="F6879" s="34">
        <v>1</v>
      </c>
      <c r="H6879">
        <f t="shared" si="322"/>
        <v>1</v>
      </c>
      <c r="I6879" t="s">
        <v>35</v>
      </c>
      <c r="J6879" s="1" t="s">
        <v>46</v>
      </c>
      <c r="K6879" s="23" t="s">
        <v>1592</v>
      </c>
      <c r="L6879" s="18" t="s">
        <v>69</v>
      </c>
      <c r="M6879" s="18" t="s">
        <v>1593</v>
      </c>
      <c r="N6879">
        <v>17.989999999999998</v>
      </c>
      <c r="O6879" s="31">
        <v>14.87</v>
      </c>
      <c r="P6879" s="31">
        <v>14.87</v>
      </c>
      <c r="Q6879">
        <v>0.7</v>
      </c>
      <c r="R6879">
        <f t="shared" si="323"/>
        <v>10.41</v>
      </c>
      <c r="S6879" s="38" t="s">
        <v>36</v>
      </c>
      <c r="T6879" s="27">
        <v>1</v>
      </c>
      <c r="U6879">
        <f t="shared" si="324"/>
        <v>10.41</v>
      </c>
      <c r="V6879" s="39" t="s">
        <v>36</v>
      </c>
    </row>
    <row r="6880" spans="1:22">
      <c r="A6880" s="29">
        <v>42160.878530092596</v>
      </c>
      <c r="B6880" t="s">
        <v>1013</v>
      </c>
      <c r="C6880" s="37" t="s">
        <v>34</v>
      </c>
      <c r="D6880" s="37" t="s">
        <v>1806</v>
      </c>
      <c r="E6880" s="35" t="s">
        <v>1806</v>
      </c>
      <c r="F6880" s="34">
        <v>1</v>
      </c>
      <c r="H6880">
        <f t="shared" si="322"/>
        <v>1</v>
      </c>
      <c r="I6880" t="s">
        <v>35</v>
      </c>
      <c r="J6880" s="1" t="s">
        <v>52</v>
      </c>
      <c r="K6880" s="23" t="s">
        <v>279</v>
      </c>
      <c r="L6880" s="18" t="s">
        <v>87</v>
      </c>
      <c r="M6880" s="18" t="s">
        <v>295</v>
      </c>
      <c r="N6880">
        <v>0.99</v>
      </c>
      <c r="O6880" s="31">
        <v>0.82</v>
      </c>
      <c r="P6880" s="31">
        <v>0.82</v>
      </c>
      <c r="Q6880">
        <v>0.7</v>
      </c>
      <c r="R6880">
        <f t="shared" si="323"/>
        <v>0.56999999999999995</v>
      </c>
      <c r="S6880" s="38" t="s">
        <v>36</v>
      </c>
      <c r="T6880" s="27">
        <v>1</v>
      </c>
      <c r="U6880">
        <f t="shared" si="324"/>
        <v>0.56999999999999995</v>
      </c>
      <c r="V6880" s="39" t="s">
        <v>36</v>
      </c>
    </row>
    <row r="6881" spans="1:22">
      <c r="A6881" s="29">
        <v>42160.878530092596</v>
      </c>
      <c r="B6881" t="s">
        <v>1013</v>
      </c>
      <c r="C6881" s="37" t="s">
        <v>34</v>
      </c>
      <c r="D6881" s="37" t="s">
        <v>1806</v>
      </c>
      <c r="E6881" s="35" t="s">
        <v>1806</v>
      </c>
      <c r="F6881" s="34">
        <v>1</v>
      </c>
      <c r="H6881">
        <f t="shared" si="322"/>
        <v>1</v>
      </c>
      <c r="I6881" t="s">
        <v>35</v>
      </c>
      <c r="J6881" s="1" t="s">
        <v>52</v>
      </c>
      <c r="K6881" s="23" t="s">
        <v>259</v>
      </c>
      <c r="L6881" s="18" t="s">
        <v>87</v>
      </c>
      <c r="M6881" s="18" t="s">
        <v>2828</v>
      </c>
      <c r="N6881">
        <v>2.4900000000000002</v>
      </c>
      <c r="O6881" s="31">
        <v>2.06</v>
      </c>
      <c r="P6881" s="31">
        <v>2.06</v>
      </c>
      <c r="Q6881">
        <v>0.7</v>
      </c>
      <c r="R6881">
        <f t="shared" si="323"/>
        <v>1.44</v>
      </c>
      <c r="S6881" s="38" t="s">
        <v>36</v>
      </c>
      <c r="T6881" s="27">
        <v>1</v>
      </c>
      <c r="U6881">
        <f t="shared" si="324"/>
        <v>1.44</v>
      </c>
      <c r="V6881" s="39" t="s">
        <v>36</v>
      </c>
    </row>
    <row r="6882" spans="1:22">
      <c r="A6882" s="29">
        <v>42160.878541666665</v>
      </c>
      <c r="B6882" t="s">
        <v>1013</v>
      </c>
      <c r="C6882" s="37" t="s">
        <v>34</v>
      </c>
      <c r="D6882" s="37" t="s">
        <v>1806</v>
      </c>
      <c r="E6882" s="35" t="s">
        <v>1806</v>
      </c>
      <c r="F6882" s="34">
        <v>1</v>
      </c>
      <c r="H6882">
        <f t="shared" si="322"/>
        <v>1</v>
      </c>
      <c r="I6882" t="s">
        <v>35</v>
      </c>
      <c r="J6882" s="1" t="s">
        <v>52</v>
      </c>
      <c r="K6882" s="23" t="s">
        <v>248</v>
      </c>
      <c r="L6882" s="18" t="s">
        <v>87</v>
      </c>
      <c r="M6882" s="18" t="s">
        <v>293</v>
      </c>
      <c r="N6882">
        <v>0.99</v>
      </c>
      <c r="O6882" s="31">
        <v>0.82</v>
      </c>
      <c r="P6882" s="31">
        <v>0.82</v>
      </c>
      <c r="Q6882">
        <v>0.7</v>
      </c>
      <c r="R6882">
        <f t="shared" si="323"/>
        <v>0.56999999999999995</v>
      </c>
      <c r="S6882" s="38" t="s">
        <v>36</v>
      </c>
      <c r="T6882" s="27">
        <v>1</v>
      </c>
      <c r="U6882">
        <f t="shared" si="324"/>
        <v>0.56999999999999995</v>
      </c>
      <c r="V6882" s="39" t="s">
        <v>36</v>
      </c>
    </row>
    <row r="6883" spans="1:22">
      <c r="A6883" s="29">
        <v>42160.900740740741</v>
      </c>
      <c r="B6883" t="s">
        <v>1013</v>
      </c>
      <c r="C6883" s="37" t="s">
        <v>34</v>
      </c>
      <c r="D6883" s="37" t="s">
        <v>1806</v>
      </c>
      <c r="E6883" s="35" t="s">
        <v>1806</v>
      </c>
      <c r="F6883" s="34">
        <v>1</v>
      </c>
      <c r="H6883">
        <f t="shared" si="322"/>
        <v>1</v>
      </c>
      <c r="I6883" t="s">
        <v>35</v>
      </c>
      <c r="J6883" s="1" t="s">
        <v>38</v>
      </c>
      <c r="K6883" s="23" t="s">
        <v>1696</v>
      </c>
      <c r="L6883" s="18" t="s">
        <v>107</v>
      </c>
      <c r="M6883" s="18" t="s">
        <v>1697</v>
      </c>
      <c r="N6883">
        <v>5.49</v>
      </c>
      <c r="O6883" s="31">
        <v>4.54</v>
      </c>
      <c r="P6883" s="31">
        <v>9.08</v>
      </c>
      <c r="Q6883">
        <v>0.7</v>
      </c>
      <c r="R6883">
        <f t="shared" si="323"/>
        <v>6.36</v>
      </c>
      <c r="S6883" s="38" t="s">
        <v>36</v>
      </c>
      <c r="T6883" s="27">
        <v>1</v>
      </c>
      <c r="U6883">
        <f t="shared" si="324"/>
        <v>6.36</v>
      </c>
      <c r="V6883" s="39" t="s">
        <v>36</v>
      </c>
    </row>
    <row r="6884" spans="1:22">
      <c r="A6884" s="29">
        <v>42160.904548611114</v>
      </c>
      <c r="B6884" t="s">
        <v>1013</v>
      </c>
      <c r="C6884" s="37" t="s">
        <v>34</v>
      </c>
      <c r="D6884" s="37" t="s">
        <v>1806</v>
      </c>
      <c r="E6884" s="35" t="s">
        <v>1806</v>
      </c>
      <c r="F6884" s="34">
        <v>1</v>
      </c>
      <c r="H6884">
        <f t="shared" si="322"/>
        <v>1</v>
      </c>
      <c r="I6884" t="s">
        <v>35</v>
      </c>
      <c r="J6884" s="1" t="s">
        <v>38</v>
      </c>
      <c r="K6884" s="23" t="s">
        <v>646</v>
      </c>
      <c r="L6884" s="18" t="s">
        <v>647</v>
      </c>
      <c r="M6884" s="18" t="s">
        <v>648</v>
      </c>
      <c r="N6884">
        <v>2.4900000000000002</v>
      </c>
      <c r="O6884" s="31">
        <v>2.06</v>
      </c>
      <c r="P6884" s="31">
        <v>2.06</v>
      </c>
      <c r="Q6884">
        <v>0.7</v>
      </c>
      <c r="R6884">
        <f t="shared" si="323"/>
        <v>1.44</v>
      </c>
      <c r="S6884" s="38" t="s">
        <v>36</v>
      </c>
      <c r="T6884" s="27">
        <v>1</v>
      </c>
      <c r="U6884">
        <f t="shared" si="324"/>
        <v>1.44</v>
      </c>
      <c r="V6884" s="39" t="s">
        <v>36</v>
      </c>
    </row>
    <row r="6885" spans="1:22">
      <c r="A6885" s="29">
        <v>42160.959305555552</v>
      </c>
      <c r="B6885" t="s">
        <v>1013</v>
      </c>
      <c r="C6885" s="37" t="s">
        <v>34</v>
      </c>
      <c r="D6885" s="37" t="s">
        <v>1806</v>
      </c>
      <c r="E6885" s="35" t="s">
        <v>1806</v>
      </c>
      <c r="F6885" s="34">
        <v>1</v>
      </c>
      <c r="H6885">
        <f t="shared" si="322"/>
        <v>1</v>
      </c>
      <c r="I6885" t="s">
        <v>35</v>
      </c>
      <c r="J6885" s="1" t="s">
        <v>398</v>
      </c>
      <c r="K6885" s="23" t="s">
        <v>5102</v>
      </c>
      <c r="L6885" s="18" t="s">
        <v>275</v>
      </c>
      <c r="M6885" s="18" t="s">
        <v>5103</v>
      </c>
      <c r="N6885">
        <v>7.99</v>
      </c>
      <c r="O6885" s="31">
        <v>6.6</v>
      </c>
      <c r="P6885" s="31">
        <v>6.6</v>
      </c>
      <c r="Q6885">
        <v>0.7</v>
      </c>
      <c r="R6885">
        <f t="shared" si="323"/>
        <v>4.62</v>
      </c>
      <c r="S6885" s="38" t="s">
        <v>36</v>
      </c>
      <c r="T6885" s="27">
        <v>1</v>
      </c>
      <c r="U6885">
        <f t="shared" si="324"/>
        <v>4.62</v>
      </c>
      <c r="V6885" s="39" t="s">
        <v>36</v>
      </c>
    </row>
    <row r="6886" spans="1:22">
      <c r="A6886" s="29">
        <v>42161.272337962961</v>
      </c>
      <c r="B6886" t="s">
        <v>1013</v>
      </c>
      <c r="C6886" s="37" t="s">
        <v>34</v>
      </c>
      <c r="D6886" s="37" t="s">
        <v>1806</v>
      </c>
      <c r="E6886" s="35" t="s">
        <v>1806</v>
      </c>
      <c r="F6886" s="34">
        <v>1</v>
      </c>
      <c r="H6886">
        <f t="shared" si="322"/>
        <v>1</v>
      </c>
      <c r="I6886" t="s">
        <v>35</v>
      </c>
      <c r="J6886" s="1" t="s">
        <v>52</v>
      </c>
      <c r="K6886" s="23" t="s">
        <v>279</v>
      </c>
      <c r="L6886" s="18" t="s">
        <v>87</v>
      </c>
      <c r="M6886" s="18" t="s">
        <v>295</v>
      </c>
      <c r="N6886">
        <v>0.99</v>
      </c>
      <c r="O6886" s="31">
        <v>0.82</v>
      </c>
      <c r="P6886" s="31">
        <v>0.82</v>
      </c>
      <c r="Q6886">
        <v>0.7</v>
      </c>
      <c r="R6886">
        <f t="shared" si="323"/>
        <v>0.56999999999999995</v>
      </c>
      <c r="S6886" s="38" t="s">
        <v>36</v>
      </c>
      <c r="T6886" s="27">
        <v>1</v>
      </c>
      <c r="U6886">
        <f t="shared" si="324"/>
        <v>0.56999999999999995</v>
      </c>
      <c r="V6886" s="39" t="s">
        <v>36</v>
      </c>
    </row>
    <row r="6887" spans="1:22">
      <c r="A6887" s="29">
        <v>42161.279398148145</v>
      </c>
      <c r="B6887" t="s">
        <v>1013</v>
      </c>
      <c r="C6887" s="37" t="s">
        <v>34</v>
      </c>
      <c r="D6887" s="37" t="s">
        <v>1806</v>
      </c>
      <c r="E6887" s="35" t="s">
        <v>1806</v>
      </c>
      <c r="F6887" s="34">
        <v>1</v>
      </c>
      <c r="H6887">
        <f t="shared" si="322"/>
        <v>1</v>
      </c>
      <c r="I6887" t="s">
        <v>35</v>
      </c>
      <c r="J6887" s="1" t="s">
        <v>398</v>
      </c>
      <c r="K6887" s="23" t="s">
        <v>2403</v>
      </c>
      <c r="L6887" s="18" t="s">
        <v>602</v>
      </c>
      <c r="M6887" s="18" t="s">
        <v>603</v>
      </c>
      <c r="N6887">
        <v>9.49</v>
      </c>
      <c r="O6887" s="31">
        <v>7.84</v>
      </c>
      <c r="P6887" s="31">
        <v>7.84</v>
      </c>
      <c r="Q6887">
        <v>0.7</v>
      </c>
      <c r="R6887">
        <f t="shared" si="323"/>
        <v>5.49</v>
      </c>
      <c r="S6887" s="38" t="s">
        <v>36</v>
      </c>
      <c r="T6887" s="27">
        <v>1</v>
      </c>
      <c r="U6887">
        <f t="shared" si="324"/>
        <v>5.49</v>
      </c>
      <c r="V6887" s="39" t="s">
        <v>36</v>
      </c>
    </row>
    <row r="6888" spans="1:22">
      <c r="A6888" s="29">
        <v>42161.307025462964</v>
      </c>
      <c r="B6888" t="s">
        <v>1013</v>
      </c>
      <c r="C6888" s="37" t="s">
        <v>34</v>
      </c>
      <c r="D6888" s="37" t="s">
        <v>1806</v>
      </c>
      <c r="E6888" s="35" t="s">
        <v>1806</v>
      </c>
      <c r="F6888" s="34">
        <v>1</v>
      </c>
      <c r="H6888">
        <f t="shared" ref="H6888:H6951" si="325">F6888-G6888</f>
        <v>1</v>
      </c>
      <c r="I6888" t="s">
        <v>35</v>
      </c>
      <c r="J6888" s="1" t="s">
        <v>46</v>
      </c>
      <c r="K6888" s="23" t="s">
        <v>3372</v>
      </c>
      <c r="L6888" s="18" t="s">
        <v>69</v>
      </c>
      <c r="M6888" s="18" t="s">
        <v>3373</v>
      </c>
      <c r="N6888">
        <v>7.99</v>
      </c>
      <c r="O6888" s="31">
        <v>6.6</v>
      </c>
      <c r="P6888" s="31">
        <v>6.6</v>
      </c>
      <c r="Q6888">
        <v>0.7</v>
      </c>
      <c r="R6888">
        <f t="shared" si="323"/>
        <v>4.62</v>
      </c>
      <c r="S6888" s="38" t="s">
        <v>36</v>
      </c>
      <c r="T6888" s="27">
        <v>1</v>
      </c>
      <c r="U6888">
        <f t="shared" si="324"/>
        <v>4.62</v>
      </c>
      <c r="V6888" s="39" t="s">
        <v>36</v>
      </c>
    </row>
    <row r="6889" spans="1:22">
      <c r="A6889" s="29">
        <v>42161.346608796295</v>
      </c>
      <c r="B6889" t="s">
        <v>1013</v>
      </c>
      <c r="C6889" s="37" t="s">
        <v>34</v>
      </c>
      <c r="D6889" s="37" t="s">
        <v>1806</v>
      </c>
      <c r="E6889" s="35" t="s">
        <v>1806</v>
      </c>
      <c r="F6889" s="34">
        <v>1</v>
      </c>
      <c r="H6889">
        <f t="shared" si="325"/>
        <v>1</v>
      </c>
      <c r="I6889" t="s">
        <v>35</v>
      </c>
      <c r="J6889" s="1" t="s">
        <v>52</v>
      </c>
      <c r="K6889" s="23" t="s">
        <v>279</v>
      </c>
      <c r="L6889" s="18" t="s">
        <v>87</v>
      </c>
      <c r="M6889" s="18" t="s">
        <v>295</v>
      </c>
      <c r="N6889">
        <v>0.99</v>
      </c>
      <c r="O6889" s="31">
        <v>0.82</v>
      </c>
      <c r="P6889" s="31">
        <v>0.82</v>
      </c>
      <c r="Q6889">
        <v>0.7</v>
      </c>
      <c r="R6889">
        <f t="shared" si="323"/>
        <v>0.56999999999999995</v>
      </c>
      <c r="S6889" s="38" t="s">
        <v>36</v>
      </c>
      <c r="T6889" s="27">
        <v>1</v>
      </c>
      <c r="U6889">
        <f t="shared" si="324"/>
        <v>0.56999999999999995</v>
      </c>
      <c r="V6889" s="39" t="s">
        <v>36</v>
      </c>
    </row>
    <row r="6890" spans="1:22">
      <c r="A6890" s="29">
        <v>42161.355254629627</v>
      </c>
      <c r="B6890" t="s">
        <v>1013</v>
      </c>
      <c r="C6890" s="37" t="s">
        <v>34</v>
      </c>
      <c r="D6890" s="37" t="s">
        <v>1806</v>
      </c>
      <c r="E6890" s="35" t="s">
        <v>1806</v>
      </c>
      <c r="F6890" s="34">
        <v>1</v>
      </c>
      <c r="H6890">
        <f t="shared" si="325"/>
        <v>1</v>
      </c>
      <c r="I6890" t="s">
        <v>35</v>
      </c>
      <c r="J6890" s="1" t="s">
        <v>52</v>
      </c>
      <c r="K6890" s="23" t="s">
        <v>279</v>
      </c>
      <c r="L6890" s="18" t="s">
        <v>87</v>
      </c>
      <c r="M6890" s="18" t="s">
        <v>295</v>
      </c>
      <c r="N6890">
        <v>0.99</v>
      </c>
      <c r="O6890" s="31">
        <v>0.82</v>
      </c>
      <c r="P6890" s="31">
        <v>0.82</v>
      </c>
      <c r="Q6890">
        <v>0.7</v>
      </c>
      <c r="R6890">
        <f t="shared" si="323"/>
        <v>0.56999999999999995</v>
      </c>
      <c r="S6890" s="38" t="s">
        <v>36</v>
      </c>
      <c r="T6890" s="27">
        <v>1</v>
      </c>
      <c r="U6890">
        <f t="shared" si="324"/>
        <v>0.56999999999999995</v>
      </c>
      <c r="V6890" s="39" t="s">
        <v>36</v>
      </c>
    </row>
    <row r="6891" spans="1:22">
      <c r="A6891" s="29">
        <v>42161.355266203704</v>
      </c>
      <c r="B6891" t="s">
        <v>1013</v>
      </c>
      <c r="C6891" s="37" t="s">
        <v>34</v>
      </c>
      <c r="D6891" s="37" t="s">
        <v>1806</v>
      </c>
      <c r="E6891" s="35" t="s">
        <v>1806</v>
      </c>
      <c r="F6891" s="34">
        <v>1</v>
      </c>
      <c r="H6891">
        <f t="shared" si="325"/>
        <v>1</v>
      </c>
      <c r="I6891" t="s">
        <v>35</v>
      </c>
      <c r="J6891" s="1" t="s">
        <v>46</v>
      </c>
      <c r="K6891" s="23" t="s">
        <v>2120</v>
      </c>
      <c r="L6891" s="18" t="s">
        <v>118</v>
      </c>
      <c r="M6891" s="18" t="s">
        <v>1328</v>
      </c>
      <c r="N6891">
        <v>0.99</v>
      </c>
      <c r="O6891" s="31">
        <v>0.82</v>
      </c>
      <c r="P6891" s="31">
        <v>0.82</v>
      </c>
      <c r="Q6891">
        <v>0.7</v>
      </c>
      <c r="R6891">
        <f t="shared" si="323"/>
        <v>0.56999999999999995</v>
      </c>
      <c r="S6891" s="38" t="s">
        <v>36</v>
      </c>
      <c r="T6891" s="27">
        <v>1</v>
      </c>
      <c r="U6891">
        <f t="shared" si="324"/>
        <v>0.56999999999999995</v>
      </c>
      <c r="V6891" s="39" t="s">
        <v>36</v>
      </c>
    </row>
    <row r="6892" spans="1:22">
      <c r="A6892" s="29">
        <v>42161.394537037035</v>
      </c>
      <c r="B6892" t="s">
        <v>1013</v>
      </c>
      <c r="C6892" s="37" t="s">
        <v>34</v>
      </c>
      <c r="D6892" s="37" t="s">
        <v>1806</v>
      </c>
      <c r="E6892" s="35" t="s">
        <v>1806</v>
      </c>
      <c r="F6892" s="34">
        <v>1</v>
      </c>
      <c r="H6892">
        <f t="shared" si="325"/>
        <v>1</v>
      </c>
      <c r="I6892" t="s">
        <v>35</v>
      </c>
      <c r="J6892" s="1" t="s">
        <v>52</v>
      </c>
      <c r="K6892" s="23" t="s">
        <v>2600</v>
      </c>
      <c r="L6892" s="18" t="s">
        <v>1212</v>
      </c>
      <c r="M6892" s="18" t="s">
        <v>2601</v>
      </c>
      <c r="N6892">
        <v>0.99</v>
      </c>
      <c r="O6892" s="31">
        <v>0.82</v>
      </c>
      <c r="P6892" s="31">
        <v>0.82</v>
      </c>
      <c r="Q6892">
        <v>0.7</v>
      </c>
      <c r="R6892">
        <f t="shared" si="323"/>
        <v>0.56999999999999995</v>
      </c>
      <c r="S6892" s="38" t="s">
        <v>36</v>
      </c>
      <c r="T6892" s="27">
        <v>1</v>
      </c>
      <c r="U6892">
        <f t="shared" si="324"/>
        <v>0.56999999999999995</v>
      </c>
      <c r="V6892" s="39" t="s">
        <v>36</v>
      </c>
    </row>
    <row r="6893" spans="1:22">
      <c r="A6893" s="29">
        <v>42161.395254629628</v>
      </c>
      <c r="B6893" t="s">
        <v>1013</v>
      </c>
      <c r="C6893" s="37" t="s">
        <v>34</v>
      </c>
      <c r="D6893" s="37" t="s">
        <v>1806</v>
      </c>
      <c r="E6893" s="35" t="s">
        <v>1806</v>
      </c>
      <c r="F6893" s="34">
        <v>1</v>
      </c>
      <c r="H6893">
        <f t="shared" si="325"/>
        <v>1</v>
      </c>
      <c r="I6893" t="s">
        <v>35</v>
      </c>
      <c r="J6893" s="1" t="s">
        <v>52</v>
      </c>
      <c r="K6893" s="23" t="s">
        <v>11651</v>
      </c>
      <c r="L6893" s="18" t="s">
        <v>11652</v>
      </c>
      <c r="M6893" s="18" t="s">
        <v>11653</v>
      </c>
      <c r="N6893">
        <v>10.99</v>
      </c>
      <c r="O6893" s="31">
        <v>9.08</v>
      </c>
      <c r="P6893" s="31">
        <v>9.08</v>
      </c>
      <c r="Q6893">
        <v>0.7</v>
      </c>
      <c r="R6893">
        <f t="shared" si="323"/>
        <v>6.36</v>
      </c>
      <c r="S6893" s="38" t="s">
        <v>36</v>
      </c>
      <c r="T6893" s="27">
        <v>1</v>
      </c>
      <c r="U6893">
        <f t="shared" si="324"/>
        <v>6.36</v>
      </c>
      <c r="V6893" s="39" t="s">
        <v>36</v>
      </c>
    </row>
    <row r="6894" spans="1:22">
      <c r="A6894" s="29">
        <v>42161.420034722221</v>
      </c>
      <c r="B6894" t="s">
        <v>1013</v>
      </c>
      <c r="C6894" s="37" t="s">
        <v>34</v>
      </c>
      <c r="D6894" s="37" t="s">
        <v>1806</v>
      </c>
      <c r="E6894" s="35" t="s">
        <v>1806</v>
      </c>
      <c r="F6894" s="34">
        <v>1</v>
      </c>
      <c r="H6894">
        <f t="shared" si="325"/>
        <v>1</v>
      </c>
      <c r="I6894" t="s">
        <v>35</v>
      </c>
      <c r="J6894" s="1" t="s">
        <v>398</v>
      </c>
      <c r="K6894" s="23" t="s">
        <v>422</v>
      </c>
      <c r="L6894" s="18" t="s">
        <v>191</v>
      </c>
      <c r="M6894" s="18" t="s">
        <v>423</v>
      </c>
      <c r="N6894">
        <v>5.99</v>
      </c>
      <c r="O6894" s="31">
        <v>4.95</v>
      </c>
      <c r="P6894" s="31">
        <v>4.95</v>
      </c>
      <c r="Q6894">
        <v>0.7</v>
      </c>
      <c r="R6894">
        <f t="shared" si="323"/>
        <v>3.47</v>
      </c>
      <c r="S6894" s="38" t="s">
        <v>36</v>
      </c>
      <c r="T6894" s="27">
        <v>1</v>
      </c>
      <c r="U6894">
        <f t="shared" si="324"/>
        <v>3.47</v>
      </c>
      <c r="V6894" s="39" t="s">
        <v>36</v>
      </c>
    </row>
    <row r="6895" spans="1:22">
      <c r="A6895" s="29">
        <v>42161.445208333331</v>
      </c>
      <c r="B6895" t="s">
        <v>1013</v>
      </c>
      <c r="C6895" s="37" t="s">
        <v>34</v>
      </c>
      <c r="D6895" s="37" t="s">
        <v>1806</v>
      </c>
      <c r="E6895" s="35" t="s">
        <v>1806</v>
      </c>
      <c r="F6895" s="34">
        <v>1</v>
      </c>
      <c r="H6895">
        <f t="shared" si="325"/>
        <v>1</v>
      </c>
      <c r="I6895" t="s">
        <v>35</v>
      </c>
      <c r="J6895" s="1" t="s">
        <v>398</v>
      </c>
      <c r="K6895" s="23" t="s">
        <v>8010</v>
      </c>
      <c r="L6895" s="18" t="s">
        <v>706</v>
      </c>
      <c r="M6895" s="18" t="s">
        <v>8011</v>
      </c>
      <c r="N6895">
        <v>6.49</v>
      </c>
      <c r="O6895" s="31">
        <v>5.36</v>
      </c>
      <c r="P6895" s="31">
        <v>5.36</v>
      </c>
      <c r="Q6895">
        <v>0.7</v>
      </c>
      <c r="R6895">
        <f t="shared" si="323"/>
        <v>3.75</v>
      </c>
      <c r="S6895" s="38" t="s">
        <v>36</v>
      </c>
      <c r="T6895" s="27">
        <v>1</v>
      </c>
      <c r="U6895">
        <f t="shared" si="324"/>
        <v>3.75</v>
      </c>
      <c r="V6895" s="39" t="s">
        <v>36</v>
      </c>
    </row>
    <row r="6896" spans="1:22">
      <c r="A6896" s="29">
        <v>42161.447002314817</v>
      </c>
      <c r="B6896" t="s">
        <v>1013</v>
      </c>
      <c r="C6896" s="37" t="s">
        <v>34</v>
      </c>
      <c r="D6896" s="37" t="s">
        <v>1806</v>
      </c>
      <c r="E6896" s="35" t="s">
        <v>1806</v>
      </c>
      <c r="F6896" s="34">
        <v>1</v>
      </c>
      <c r="H6896">
        <f t="shared" si="325"/>
        <v>1</v>
      </c>
      <c r="I6896" t="s">
        <v>35</v>
      </c>
      <c r="J6896" s="1" t="s">
        <v>52</v>
      </c>
      <c r="K6896" s="23" t="s">
        <v>226</v>
      </c>
      <c r="L6896" s="18" t="s">
        <v>53</v>
      </c>
      <c r="M6896" s="18" t="s">
        <v>1317</v>
      </c>
      <c r="N6896">
        <v>0.99</v>
      </c>
      <c r="O6896" s="31">
        <v>0.82</v>
      </c>
      <c r="P6896" s="31">
        <v>0.82</v>
      </c>
      <c r="Q6896">
        <v>0.7</v>
      </c>
      <c r="R6896">
        <f t="shared" si="323"/>
        <v>0.56999999999999995</v>
      </c>
      <c r="S6896" s="38" t="s">
        <v>36</v>
      </c>
      <c r="T6896" s="27">
        <v>1</v>
      </c>
      <c r="U6896">
        <f t="shared" si="324"/>
        <v>0.56999999999999995</v>
      </c>
      <c r="V6896" s="39" t="s">
        <v>36</v>
      </c>
    </row>
    <row r="6897" spans="1:22">
      <c r="A6897" s="29">
        <v>42161.449525462966</v>
      </c>
      <c r="B6897" t="s">
        <v>1013</v>
      </c>
      <c r="C6897" s="37" t="s">
        <v>34</v>
      </c>
      <c r="D6897" s="37" t="s">
        <v>1806</v>
      </c>
      <c r="E6897" s="35" t="s">
        <v>1806</v>
      </c>
      <c r="F6897" s="34">
        <v>1</v>
      </c>
      <c r="H6897">
        <f t="shared" si="325"/>
        <v>1</v>
      </c>
      <c r="I6897" t="s">
        <v>35</v>
      </c>
      <c r="J6897" s="1" t="s">
        <v>38</v>
      </c>
      <c r="K6897" s="23" t="s">
        <v>565</v>
      </c>
      <c r="L6897" s="18" t="s">
        <v>560</v>
      </c>
      <c r="M6897" s="18" t="s">
        <v>566</v>
      </c>
      <c r="N6897">
        <v>0.99</v>
      </c>
      <c r="O6897" s="31">
        <v>0.82</v>
      </c>
      <c r="P6897" s="31">
        <v>0.82</v>
      </c>
      <c r="Q6897">
        <v>0.7</v>
      </c>
      <c r="R6897">
        <f t="shared" si="323"/>
        <v>0.56999999999999995</v>
      </c>
      <c r="S6897" s="38" t="s">
        <v>36</v>
      </c>
      <c r="T6897" s="27">
        <v>1</v>
      </c>
      <c r="U6897">
        <f t="shared" si="324"/>
        <v>0.56999999999999995</v>
      </c>
      <c r="V6897" s="39" t="s">
        <v>36</v>
      </c>
    </row>
    <row r="6898" spans="1:22">
      <c r="A6898" s="29">
        <v>42161.454189814816</v>
      </c>
      <c r="B6898" t="s">
        <v>1013</v>
      </c>
      <c r="C6898" s="37" t="s">
        <v>34</v>
      </c>
      <c r="D6898" s="37" t="s">
        <v>1806</v>
      </c>
      <c r="E6898" s="35" t="s">
        <v>1806</v>
      </c>
      <c r="F6898" s="34">
        <v>1</v>
      </c>
      <c r="H6898">
        <f t="shared" si="325"/>
        <v>1</v>
      </c>
      <c r="I6898" t="s">
        <v>35</v>
      </c>
      <c r="J6898" s="1" t="s">
        <v>528</v>
      </c>
      <c r="K6898" s="23" t="s">
        <v>3132</v>
      </c>
      <c r="L6898" s="18" t="s">
        <v>3133</v>
      </c>
      <c r="M6898" s="18" t="s">
        <v>3134</v>
      </c>
      <c r="N6898">
        <v>6.49</v>
      </c>
      <c r="O6898" s="31">
        <v>5.36</v>
      </c>
      <c r="P6898" s="31">
        <v>5.36</v>
      </c>
      <c r="Q6898">
        <v>0.7</v>
      </c>
      <c r="R6898">
        <f t="shared" si="323"/>
        <v>3.75</v>
      </c>
      <c r="S6898" s="38" t="s">
        <v>36</v>
      </c>
      <c r="T6898" s="27">
        <v>1</v>
      </c>
      <c r="U6898">
        <f t="shared" si="324"/>
        <v>3.75</v>
      </c>
      <c r="V6898" s="39" t="s">
        <v>36</v>
      </c>
    </row>
    <row r="6899" spans="1:22">
      <c r="A6899" s="29">
        <v>42161.479432870372</v>
      </c>
      <c r="B6899" t="s">
        <v>1013</v>
      </c>
      <c r="C6899" s="37" t="s">
        <v>34</v>
      </c>
      <c r="D6899" s="37" t="s">
        <v>1806</v>
      </c>
      <c r="E6899" s="35" t="s">
        <v>1806</v>
      </c>
      <c r="F6899" s="34">
        <v>1</v>
      </c>
      <c r="H6899">
        <f t="shared" si="325"/>
        <v>1</v>
      </c>
      <c r="I6899" t="s">
        <v>35</v>
      </c>
      <c r="J6899" s="1" t="s">
        <v>46</v>
      </c>
      <c r="K6899" s="23" t="s">
        <v>11654</v>
      </c>
      <c r="L6899" s="18" t="s">
        <v>892</v>
      </c>
      <c r="M6899" s="18" t="s">
        <v>11655</v>
      </c>
      <c r="N6899">
        <v>5.99</v>
      </c>
      <c r="O6899" s="31">
        <v>4.95</v>
      </c>
      <c r="P6899" s="31">
        <v>4.95</v>
      </c>
      <c r="Q6899">
        <v>0.7</v>
      </c>
      <c r="R6899">
        <f t="shared" si="323"/>
        <v>3.47</v>
      </c>
      <c r="S6899" s="38" t="s">
        <v>36</v>
      </c>
      <c r="T6899" s="27">
        <v>1</v>
      </c>
      <c r="U6899">
        <f t="shared" si="324"/>
        <v>3.47</v>
      </c>
      <c r="V6899" s="39" t="s">
        <v>36</v>
      </c>
    </row>
    <row r="6900" spans="1:22">
      <c r="A6900" s="29">
        <v>42161.487800925926</v>
      </c>
      <c r="B6900" t="s">
        <v>1013</v>
      </c>
      <c r="C6900" s="37" t="s">
        <v>34</v>
      </c>
      <c r="D6900" s="37" t="s">
        <v>1806</v>
      </c>
      <c r="E6900" s="35" t="s">
        <v>1806</v>
      </c>
      <c r="F6900" s="34">
        <v>1</v>
      </c>
      <c r="H6900">
        <f t="shared" si="325"/>
        <v>1</v>
      </c>
      <c r="I6900" t="s">
        <v>35</v>
      </c>
      <c r="J6900" s="1" t="s">
        <v>52</v>
      </c>
      <c r="K6900" s="23" t="s">
        <v>11656</v>
      </c>
      <c r="L6900" s="18" t="s">
        <v>11657</v>
      </c>
      <c r="M6900" s="18" t="s">
        <v>11658</v>
      </c>
      <c r="N6900">
        <v>6.49</v>
      </c>
      <c r="O6900" s="31">
        <v>5.36</v>
      </c>
      <c r="P6900" s="31">
        <v>4.95</v>
      </c>
      <c r="Q6900">
        <v>0.7</v>
      </c>
      <c r="R6900">
        <f t="shared" si="323"/>
        <v>3.47</v>
      </c>
      <c r="S6900" s="38" t="s">
        <v>36</v>
      </c>
      <c r="T6900" s="27">
        <v>1</v>
      </c>
      <c r="U6900">
        <f t="shared" si="324"/>
        <v>3.47</v>
      </c>
      <c r="V6900" s="39" t="s">
        <v>36</v>
      </c>
    </row>
    <row r="6901" spans="1:22">
      <c r="A6901" s="29">
        <v>42161.491562499999</v>
      </c>
      <c r="B6901" t="s">
        <v>1013</v>
      </c>
      <c r="C6901" s="37" t="s">
        <v>34</v>
      </c>
      <c r="D6901" s="37" t="s">
        <v>1806</v>
      </c>
      <c r="E6901" s="35" t="s">
        <v>1806</v>
      </c>
      <c r="F6901" s="34">
        <v>1</v>
      </c>
      <c r="H6901">
        <f t="shared" si="325"/>
        <v>1</v>
      </c>
      <c r="I6901" t="s">
        <v>35</v>
      </c>
      <c r="J6901" s="1" t="s">
        <v>2049</v>
      </c>
      <c r="K6901" s="23" t="s">
        <v>2409</v>
      </c>
      <c r="L6901" s="18" t="s">
        <v>783</v>
      </c>
      <c r="M6901" s="18" t="s">
        <v>1105</v>
      </c>
      <c r="N6901">
        <v>6.49</v>
      </c>
      <c r="O6901" s="31">
        <v>5.36</v>
      </c>
      <c r="P6901" s="31">
        <v>5.36</v>
      </c>
      <c r="Q6901">
        <v>0.7</v>
      </c>
      <c r="R6901">
        <f t="shared" si="323"/>
        <v>3.75</v>
      </c>
      <c r="S6901" s="38" t="s">
        <v>36</v>
      </c>
      <c r="T6901" s="27">
        <v>1</v>
      </c>
      <c r="U6901">
        <f t="shared" si="324"/>
        <v>3.75</v>
      </c>
      <c r="V6901" s="39" t="s">
        <v>36</v>
      </c>
    </row>
    <row r="6902" spans="1:22">
      <c r="A6902" s="29">
        <v>42161.502766203703</v>
      </c>
      <c r="B6902" t="s">
        <v>1013</v>
      </c>
      <c r="C6902" s="37" t="s">
        <v>34</v>
      </c>
      <c r="D6902" s="37" t="s">
        <v>1806</v>
      </c>
      <c r="E6902" s="35" t="s">
        <v>1806</v>
      </c>
      <c r="F6902" s="34">
        <v>1</v>
      </c>
      <c r="H6902">
        <f t="shared" si="325"/>
        <v>1</v>
      </c>
      <c r="I6902" t="s">
        <v>35</v>
      </c>
      <c r="J6902" s="1" t="s">
        <v>52</v>
      </c>
      <c r="K6902" s="23" t="s">
        <v>279</v>
      </c>
      <c r="L6902" s="18" t="s">
        <v>87</v>
      </c>
      <c r="M6902" s="18" t="s">
        <v>295</v>
      </c>
      <c r="N6902">
        <v>0.99</v>
      </c>
      <c r="O6902" s="31">
        <v>0.82</v>
      </c>
      <c r="P6902" s="31">
        <v>0.82</v>
      </c>
      <c r="Q6902">
        <v>0.7</v>
      </c>
      <c r="R6902">
        <f t="shared" si="323"/>
        <v>0.56999999999999995</v>
      </c>
      <c r="S6902" s="38" t="s">
        <v>36</v>
      </c>
      <c r="T6902" s="27">
        <v>1</v>
      </c>
      <c r="U6902">
        <f t="shared" si="324"/>
        <v>0.56999999999999995</v>
      </c>
      <c r="V6902" s="39" t="s">
        <v>36</v>
      </c>
    </row>
    <row r="6903" spans="1:22">
      <c r="A6903" s="29">
        <v>42161.525347222225</v>
      </c>
      <c r="B6903" t="s">
        <v>1013</v>
      </c>
      <c r="C6903" s="37" t="s">
        <v>34</v>
      </c>
      <c r="D6903" s="37" t="s">
        <v>1806</v>
      </c>
      <c r="E6903" s="35" t="s">
        <v>1806</v>
      </c>
      <c r="F6903" s="34">
        <v>1</v>
      </c>
      <c r="H6903">
        <f t="shared" si="325"/>
        <v>1</v>
      </c>
      <c r="I6903" t="s">
        <v>35</v>
      </c>
      <c r="J6903" s="1" t="s">
        <v>52</v>
      </c>
      <c r="K6903" s="23" t="s">
        <v>709</v>
      </c>
      <c r="L6903" s="18" t="s">
        <v>108</v>
      </c>
      <c r="M6903" s="18" t="s">
        <v>710</v>
      </c>
      <c r="N6903">
        <v>5.49</v>
      </c>
      <c r="O6903" s="31">
        <v>4.54</v>
      </c>
      <c r="P6903" s="31">
        <v>4.12</v>
      </c>
      <c r="Q6903">
        <v>0.7</v>
      </c>
      <c r="R6903">
        <f t="shared" si="323"/>
        <v>2.88</v>
      </c>
      <c r="S6903" s="38" t="s">
        <v>36</v>
      </c>
      <c r="T6903" s="27">
        <v>1</v>
      </c>
      <c r="U6903">
        <f t="shared" si="324"/>
        <v>2.88</v>
      </c>
      <c r="V6903" s="39" t="s">
        <v>36</v>
      </c>
    </row>
    <row r="6904" spans="1:22">
      <c r="A6904" s="29">
        <v>42161.525451388887</v>
      </c>
      <c r="B6904" t="s">
        <v>1013</v>
      </c>
      <c r="C6904" s="37" t="s">
        <v>34</v>
      </c>
      <c r="D6904" s="37" t="s">
        <v>1806</v>
      </c>
      <c r="E6904" s="35" t="s">
        <v>1806</v>
      </c>
      <c r="F6904" s="34">
        <v>1</v>
      </c>
      <c r="H6904">
        <f t="shared" si="325"/>
        <v>1</v>
      </c>
      <c r="I6904" t="s">
        <v>35</v>
      </c>
      <c r="J6904" s="1" t="s">
        <v>52</v>
      </c>
      <c r="K6904" s="23" t="s">
        <v>11659</v>
      </c>
      <c r="L6904" s="18" t="s">
        <v>4507</v>
      </c>
      <c r="M6904" s="18" t="s">
        <v>11660</v>
      </c>
      <c r="N6904">
        <v>8.99</v>
      </c>
      <c r="O6904" s="31">
        <v>7.02</v>
      </c>
      <c r="P6904" s="31">
        <v>6.6</v>
      </c>
      <c r="Q6904">
        <v>0.7</v>
      </c>
      <c r="R6904">
        <f t="shared" si="323"/>
        <v>4.62</v>
      </c>
      <c r="S6904" s="38" t="s">
        <v>36</v>
      </c>
      <c r="T6904" s="27">
        <v>1</v>
      </c>
      <c r="U6904">
        <f t="shared" si="324"/>
        <v>4.62</v>
      </c>
      <c r="V6904" s="39" t="s">
        <v>36</v>
      </c>
    </row>
    <row r="6905" spans="1:22">
      <c r="A6905" s="29">
        <v>42161.525555555556</v>
      </c>
      <c r="B6905" t="s">
        <v>1013</v>
      </c>
      <c r="C6905" s="37" t="s">
        <v>34</v>
      </c>
      <c r="D6905" s="37" t="s">
        <v>1806</v>
      </c>
      <c r="E6905" s="35" t="s">
        <v>1806</v>
      </c>
      <c r="F6905" s="34">
        <v>1</v>
      </c>
      <c r="H6905">
        <f t="shared" si="325"/>
        <v>1</v>
      </c>
      <c r="I6905" t="s">
        <v>35</v>
      </c>
      <c r="J6905" s="1" t="s">
        <v>52</v>
      </c>
      <c r="K6905" s="23" t="s">
        <v>5257</v>
      </c>
      <c r="L6905" s="18" t="s">
        <v>4979</v>
      </c>
      <c r="M6905" s="18" t="s">
        <v>5258</v>
      </c>
      <c r="N6905">
        <v>7.49</v>
      </c>
      <c r="O6905" s="31">
        <v>6.19</v>
      </c>
      <c r="P6905" s="31">
        <v>6.19</v>
      </c>
      <c r="Q6905">
        <v>0.7</v>
      </c>
      <c r="R6905">
        <f t="shared" si="323"/>
        <v>4.33</v>
      </c>
      <c r="S6905" s="38" t="s">
        <v>36</v>
      </c>
      <c r="T6905" s="27">
        <v>1</v>
      </c>
      <c r="U6905">
        <f t="shared" si="324"/>
        <v>4.33</v>
      </c>
      <c r="V6905" s="39" t="s">
        <v>36</v>
      </c>
    </row>
    <row r="6906" spans="1:22">
      <c r="A6906" s="29">
        <v>42161.527812499997</v>
      </c>
      <c r="B6906" t="s">
        <v>1013</v>
      </c>
      <c r="C6906" s="37" t="s">
        <v>34</v>
      </c>
      <c r="D6906" s="37" t="s">
        <v>1806</v>
      </c>
      <c r="E6906" s="35" t="s">
        <v>1806</v>
      </c>
      <c r="F6906" s="34">
        <v>1</v>
      </c>
      <c r="H6906">
        <f t="shared" si="325"/>
        <v>1</v>
      </c>
      <c r="I6906" t="s">
        <v>35</v>
      </c>
      <c r="J6906" s="1" t="s">
        <v>398</v>
      </c>
      <c r="K6906" s="23" t="s">
        <v>8249</v>
      </c>
      <c r="L6906" s="18" t="s">
        <v>415</v>
      </c>
      <c r="M6906" s="18" t="s">
        <v>8250</v>
      </c>
      <c r="N6906">
        <v>6.49</v>
      </c>
      <c r="O6906" s="31">
        <v>5.36</v>
      </c>
      <c r="P6906" s="31">
        <v>5.36</v>
      </c>
      <c r="Q6906">
        <v>0.7</v>
      </c>
      <c r="R6906">
        <f t="shared" si="323"/>
        <v>3.75</v>
      </c>
      <c r="S6906" s="38" t="s">
        <v>36</v>
      </c>
      <c r="T6906" s="27">
        <v>1</v>
      </c>
      <c r="U6906">
        <f t="shared" si="324"/>
        <v>3.75</v>
      </c>
      <c r="V6906" s="39" t="s">
        <v>36</v>
      </c>
    </row>
    <row r="6907" spans="1:22">
      <c r="A6907" s="29">
        <v>42161.53266203704</v>
      </c>
      <c r="B6907" t="s">
        <v>1013</v>
      </c>
      <c r="C6907" s="37" t="s">
        <v>34</v>
      </c>
      <c r="D6907" s="37" t="s">
        <v>1806</v>
      </c>
      <c r="E6907" s="35" t="s">
        <v>1806</v>
      </c>
      <c r="F6907" s="34">
        <v>1</v>
      </c>
      <c r="H6907">
        <f t="shared" si="325"/>
        <v>1</v>
      </c>
      <c r="I6907" t="s">
        <v>35</v>
      </c>
      <c r="J6907" s="1" t="s">
        <v>38</v>
      </c>
      <c r="K6907" s="23" t="s">
        <v>1696</v>
      </c>
      <c r="L6907" s="18" t="s">
        <v>107</v>
      </c>
      <c r="M6907" s="18" t="s">
        <v>1697</v>
      </c>
      <c r="N6907">
        <v>5.49</v>
      </c>
      <c r="O6907" s="31">
        <v>4.54</v>
      </c>
      <c r="P6907" s="31">
        <v>9.08</v>
      </c>
      <c r="Q6907">
        <v>0.7</v>
      </c>
      <c r="R6907">
        <f t="shared" si="323"/>
        <v>6.36</v>
      </c>
      <c r="S6907" s="38" t="s">
        <v>36</v>
      </c>
      <c r="T6907" s="27">
        <v>1</v>
      </c>
      <c r="U6907">
        <f t="shared" si="324"/>
        <v>6.36</v>
      </c>
      <c r="V6907" s="39" t="s">
        <v>36</v>
      </c>
    </row>
    <row r="6908" spans="1:22">
      <c r="A6908" s="29">
        <v>42161.538263888891</v>
      </c>
      <c r="B6908" t="s">
        <v>1013</v>
      </c>
      <c r="C6908" s="37" t="s">
        <v>34</v>
      </c>
      <c r="D6908" s="37" t="s">
        <v>1806</v>
      </c>
      <c r="E6908" s="35" t="s">
        <v>1806</v>
      </c>
      <c r="F6908" s="34">
        <v>1</v>
      </c>
      <c r="H6908">
        <f t="shared" si="325"/>
        <v>1</v>
      </c>
      <c r="I6908" t="s">
        <v>35</v>
      </c>
      <c r="J6908" s="1" t="s">
        <v>398</v>
      </c>
      <c r="K6908" s="23" t="s">
        <v>9126</v>
      </c>
      <c r="L6908" s="18" t="s">
        <v>305</v>
      </c>
      <c r="M6908" s="18" t="s">
        <v>9127</v>
      </c>
      <c r="N6908">
        <v>14.99</v>
      </c>
      <c r="O6908" s="31">
        <v>12.39</v>
      </c>
      <c r="P6908" s="31">
        <v>12.39</v>
      </c>
      <c r="Q6908">
        <v>0.7</v>
      </c>
      <c r="R6908">
        <f t="shared" si="323"/>
        <v>8.67</v>
      </c>
      <c r="S6908" s="38" t="s">
        <v>36</v>
      </c>
      <c r="T6908" s="27">
        <v>1</v>
      </c>
      <c r="U6908">
        <f t="shared" si="324"/>
        <v>8.67</v>
      </c>
      <c r="V6908" s="39" t="s">
        <v>36</v>
      </c>
    </row>
    <row r="6909" spans="1:22">
      <c r="A6909" s="29">
        <v>42161.539895833332</v>
      </c>
      <c r="B6909" t="s">
        <v>1013</v>
      </c>
      <c r="C6909" s="37" t="s">
        <v>34</v>
      </c>
      <c r="D6909" s="37" t="s">
        <v>1806</v>
      </c>
      <c r="E6909" s="35" t="s">
        <v>1806</v>
      </c>
      <c r="F6909" s="34">
        <v>1</v>
      </c>
      <c r="H6909">
        <f t="shared" si="325"/>
        <v>1</v>
      </c>
      <c r="I6909" t="s">
        <v>35</v>
      </c>
      <c r="J6909" s="1" t="s">
        <v>398</v>
      </c>
      <c r="K6909" s="23" t="s">
        <v>11661</v>
      </c>
      <c r="L6909" s="18" t="s">
        <v>662</v>
      </c>
      <c r="M6909" s="18" t="s">
        <v>11662</v>
      </c>
      <c r="N6909">
        <v>6.49</v>
      </c>
      <c r="O6909" s="31">
        <v>5.36</v>
      </c>
      <c r="P6909" s="31">
        <v>5.36</v>
      </c>
      <c r="Q6909">
        <v>0.7</v>
      </c>
      <c r="R6909">
        <f t="shared" si="323"/>
        <v>3.75</v>
      </c>
      <c r="S6909" s="38" t="s">
        <v>36</v>
      </c>
      <c r="T6909" s="27">
        <v>1</v>
      </c>
      <c r="U6909">
        <f t="shared" si="324"/>
        <v>3.75</v>
      </c>
      <c r="V6909" s="39" t="s">
        <v>36</v>
      </c>
    </row>
    <row r="6910" spans="1:22">
      <c r="A6910" s="29">
        <v>42161.552442129629</v>
      </c>
      <c r="B6910" t="s">
        <v>1013</v>
      </c>
      <c r="C6910" s="37" t="s">
        <v>34</v>
      </c>
      <c r="D6910" s="37" t="s">
        <v>1806</v>
      </c>
      <c r="E6910" s="35" t="s">
        <v>1806</v>
      </c>
      <c r="F6910" s="34">
        <v>1</v>
      </c>
      <c r="H6910">
        <f t="shared" si="325"/>
        <v>1</v>
      </c>
      <c r="I6910" t="s">
        <v>35</v>
      </c>
      <c r="J6910" s="1" t="s">
        <v>38</v>
      </c>
      <c r="K6910" s="23" t="s">
        <v>7966</v>
      </c>
      <c r="L6910" s="18" t="s">
        <v>647</v>
      </c>
      <c r="M6910" s="18" t="s">
        <v>7967</v>
      </c>
      <c r="N6910">
        <v>2.4900000000000002</v>
      </c>
      <c r="O6910" s="31">
        <v>2.06</v>
      </c>
      <c r="P6910" s="31">
        <v>2.06</v>
      </c>
      <c r="Q6910">
        <v>0.7</v>
      </c>
      <c r="R6910">
        <f t="shared" si="323"/>
        <v>1.44</v>
      </c>
      <c r="S6910" s="38" t="s">
        <v>36</v>
      </c>
      <c r="T6910" s="27">
        <v>1</v>
      </c>
      <c r="U6910">
        <f t="shared" si="324"/>
        <v>1.44</v>
      </c>
      <c r="V6910" s="39" t="s">
        <v>36</v>
      </c>
    </row>
    <row r="6911" spans="1:22">
      <c r="A6911" s="29">
        <v>42161.572245370371</v>
      </c>
      <c r="B6911" t="s">
        <v>1013</v>
      </c>
      <c r="C6911" s="37" t="s">
        <v>34</v>
      </c>
      <c r="D6911" s="37" t="s">
        <v>1806</v>
      </c>
      <c r="E6911" s="35" t="s">
        <v>1806</v>
      </c>
      <c r="F6911" s="34">
        <v>1</v>
      </c>
      <c r="H6911">
        <f t="shared" si="325"/>
        <v>1</v>
      </c>
      <c r="I6911" t="s">
        <v>35</v>
      </c>
      <c r="J6911" s="1" t="s">
        <v>398</v>
      </c>
      <c r="K6911" s="23" t="s">
        <v>3140</v>
      </c>
      <c r="L6911" s="18" t="s">
        <v>1632</v>
      </c>
      <c r="M6911" s="18" t="s">
        <v>3141</v>
      </c>
      <c r="N6911">
        <v>6.49</v>
      </c>
      <c r="O6911" s="31">
        <v>5.36</v>
      </c>
      <c r="P6911" s="31">
        <v>5.36</v>
      </c>
      <c r="Q6911">
        <v>0.7</v>
      </c>
      <c r="R6911">
        <f t="shared" si="323"/>
        <v>3.75</v>
      </c>
      <c r="S6911" s="38" t="s">
        <v>36</v>
      </c>
      <c r="T6911" s="27">
        <v>1</v>
      </c>
      <c r="U6911">
        <f t="shared" si="324"/>
        <v>3.75</v>
      </c>
      <c r="V6911" s="39" t="s">
        <v>36</v>
      </c>
    </row>
    <row r="6912" spans="1:22">
      <c r="A6912" s="29">
        <v>42161.5862037037</v>
      </c>
      <c r="B6912" t="s">
        <v>1013</v>
      </c>
      <c r="C6912" s="37" t="s">
        <v>34</v>
      </c>
      <c r="D6912" s="37" t="s">
        <v>1806</v>
      </c>
      <c r="E6912" s="35" t="s">
        <v>1806</v>
      </c>
      <c r="F6912" s="34">
        <v>1</v>
      </c>
      <c r="H6912">
        <f t="shared" si="325"/>
        <v>1</v>
      </c>
      <c r="I6912" t="s">
        <v>35</v>
      </c>
      <c r="J6912" s="1" t="s">
        <v>398</v>
      </c>
      <c r="K6912" s="23" t="s">
        <v>2094</v>
      </c>
      <c r="L6912" s="18" t="s">
        <v>1126</v>
      </c>
      <c r="M6912" s="18" t="s">
        <v>1147</v>
      </c>
      <c r="N6912">
        <v>7.99</v>
      </c>
      <c r="O6912" s="31">
        <v>6.19</v>
      </c>
      <c r="P6912" s="31">
        <v>6.19</v>
      </c>
      <c r="Q6912">
        <v>0.7</v>
      </c>
      <c r="R6912">
        <f t="shared" si="323"/>
        <v>4.33</v>
      </c>
      <c r="S6912" s="38" t="s">
        <v>36</v>
      </c>
      <c r="T6912" s="27">
        <v>1</v>
      </c>
      <c r="U6912">
        <f t="shared" si="324"/>
        <v>4.33</v>
      </c>
      <c r="V6912" s="39" t="s">
        <v>36</v>
      </c>
    </row>
    <row r="6913" spans="1:22">
      <c r="A6913" s="29">
        <v>42161.586643518516</v>
      </c>
      <c r="B6913" t="s">
        <v>1013</v>
      </c>
      <c r="C6913" s="37" t="s">
        <v>34</v>
      </c>
      <c r="D6913" s="37" t="s">
        <v>1806</v>
      </c>
      <c r="E6913" s="35" t="s">
        <v>1806</v>
      </c>
      <c r="F6913" s="34">
        <v>1</v>
      </c>
      <c r="H6913">
        <f t="shared" si="325"/>
        <v>1</v>
      </c>
      <c r="I6913" t="s">
        <v>35</v>
      </c>
      <c r="J6913" s="1" t="s">
        <v>38</v>
      </c>
      <c r="K6913" s="23" t="s">
        <v>1763</v>
      </c>
      <c r="L6913" s="18" t="s">
        <v>560</v>
      </c>
      <c r="M6913" s="18" t="s">
        <v>561</v>
      </c>
      <c r="N6913">
        <v>6.99</v>
      </c>
      <c r="O6913" s="31">
        <v>5.78</v>
      </c>
      <c r="P6913" s="31">
        <v>5.78</v>
      </c>
      <c r="Q6913">
        <v>0.7</v>
      </c>
      <c r="R6913">
        <f t="shared" si="323"/>
        <v>4.05</v>
      </c>
      <c r="S6913" s="38" t="s">
        <v>36</v>
      </c>
      <c r="T6913" s="27">
        <v>1</v>
      </c>
      <c r="U6913">
        <f t="shared" si="324"/>
        <v>4.05</v>
      </c>
      <c r="V6913" s="39" t="s">
        <v>36</v>
      </c>
    </row>
    <row r="6914" spans="1:22">
      <c r="A6914" s="29">
        <v>42161.590057870373</v>
      </c>
      <c r="B6914" t="s">
        <v>1013</v>
      </c>
      <c r="C6914" s="37" t="s">
        <v>34</v>
      </c>
      <c r="D6914" s="37" t="s">
        <v>1806</v>
      </c>
      <c r="E6914" s="35" t="s">
        <v>1806</v>
      </c>
      <c r="F6914" s="34">
        <v>1</v>
      </c>
      <c r="H6914">
        <f t="shared" si="325"/>
        <v>1</v>
      </c>
      <c r="I6914" t="s">
        <v>35</v>
      </c>
      <c r="J6914" s="1" t="s">
        <v>46</v>
      </c>
      <c r="K6914" s="23" t="s">
        <v>5950</v>
      </c>
      <c r="L6914" s="18" t="s">
        <v>81</v>
      </c>
      <c r="M6914" s="18" t="s">
        <v>5951</v>
      </c>
      <c r="N6914">
        <v>14.99</v>
      </c>
      <c r="O6914" s="31">
        <v>12.39</v>
      </c>
      <c r="P6914" s="31">
        <v>12.39</v>
      </c>
      <c r="Q6914">
        <v>0.7</v>
      </c>
      <c r="R6914">
        <f t="shared" ref="R6914:R6977" si="326">ROUND(P6914*Q6914,2)*H6914</f>
        <v>8.67</v>
      </c>
      <c r="S6914" s="38" t="s">
        <v>36</v>
      </c>
      <c r="T6914" s="27">
        <v>1</v>
      </c>
      <c r="U6914">
        <f t="shared" si="324"/>
        <v>8.67</v>
      </c>
      <c r="V6914" s="39" t="s">
        <v>36</v>
      </c>
    </row>
    <row r="6915" spans="1:22">
      <c r="A6915" s="29">
        <v>42161.604363425926</v>
      </c>
      <c r="B6915" t="s">
        <v>1013</v>
      </c>
      <c r="C6915" s="37" t="s">
        <v>34</v>
      </c>
      <c r="D6915" s="37" t="s">
        <v>1806</v>
      </c>
      <c r="E6915" s="35" t="s">
        <v>1806</v>
      </c>
      <c r="F6915" s="34">
        <v>1</v>
      </c>
      <c r="H6915">
        <f t="shared" si="325"/>
        <v>1</v>
      </c>
      <c r="I6915" t="s">
        <v>35</v>
      </c>
      <c r="J6915" s="1" t="s">
        <v>488</v>
      </c>
      <c r="K6915" s="23" t="s">
        <v>11663</v>
      </c>
      <c r="L6915" s="18" t="s">
        <v>3224</v>
      </c>
      <c r="M6915" s="18" t="s">
        <v>11664</v>
      </c>
      <c r="N6915">
        <v>1.49</v>
      </c>
      <c r="O6915" s="31">
        <v>1.23</v>
      </c>
      <c r="P6915" s="31">
        <v>1.23</v>
      </c>
      <c r="Q6915">
        <v>0.7</v>
      </c>
      <c r="R6915">
        <f t="shared" si="326"/>
        <v>0.86</v>
      </c>
      <c r="S6915" s="38" t="s">
        <v>36</v>
      </c>
      <c r="T6915" s="27">
        <v>1</v>
      </c>
      <c r="U6915">
        <f t="shared" si="324"/>
        <v>0.86</v>
      </c>
      <c r="V6915" s="39" t="s">
        <v>36</v>
      </c>
    </row>
    <row r="6916" spans="1:22">
      <c r="A6916" s="29">
        <v>42161.622037037036</v>
      </c>
      <c r="B6916" t="s">
        <v>1013</v>
      </c>
      <c r="C6916" s="37" t="s">
        <v>34</v>
      </c>
      <c r="D6916" s="37" t="s">
        <v>1806</v>
      </c>
      <c r="E6916" s="35" t="s">
        <v>1806</v>
      </c>
      <c r="F6916" s="34">
        <v>1</v>
      </c>
      <c r="H6916">
        <f t="shared" si="325"/>
        <v>1</v>
      </c>
      <c r="I6916" t="s">
        <v>35</v>
      </c>
      <c r="J6916" s="1" t="s">
        <v>398</v>
      </c>
      <c r="K6916" s="23" t="s">
        <v>11665</v>
      </c>
      <c r="L6916" s="18" t="s">
        <v>1166</v>
      </c>
      <c r="M6916" s="18" t="s">
        <v>11666</v>
      </c>
      <c r="N6916">
        <v>7.49</v>
      </c>
      <c r="O6916" s="31">
        <v>6.19</v>
      </c>
      <c r="P6916" s="31">
        <v>7</v>
      </c>
      <c r="Q6916">
        <v>0.7</v>
      </c>
      <c r="R6916">
        <f t="shared" si="326"/>
        <v>4.9000000000000004</v>
      </c>
      <c r="S6916" s="38" t="s">
        <v>36</v>
      </c>
      <c r="T6916" s="27">
        <v>1</v>
      </c>
      <c r="U6916">
        <f t="shared" si="324"/>
        <v>4.9000000000000004</v>
      </c>
      <c r="V6916" s="39" t="s">
        <v>36</v>
      </c>
    </row>
    <row r="6917" spans="1:22">
      <c r="A6917" s="29">
        <v>42161.624224537038</v>
      </c>
      <c r="B6917" t="s">
        <v>1013</v>
      </c>
      <c r="C6917" s="37" t="s">
        <v>34</v>
      </c>
      <c r="D6917" s="37" t="s">
        <v>1806</v>
      </c>
      <c r="E6917" s="35" t="s">
        <v>1806</v>
      </c>
      <c r="F6917" s="34">
        <v>1</v>
      </c>
      <c r="H6917">
        <f t="shared" si="325"/>
        <v>1</v>
      </c>
      <c r="I6917" t="s">
        <v>35</v>
      </c>
      <c r="J6917" s="1" t="s">
        <v>398</v>
      </c>
      <c r="K6917" s="23" t="s">
        <v>2099</v>
      </c>
      <c r="L6917" s="18" t="s">
        <v>130</v>
      </c>
      <c r="M6917" s="18" t="s">
        <v>1769</v>
      </c>
      <c r="N6917">
        <v>5.49</v>
      </c>
      <c r="O6917" s="31">
        <v>4.54</v>
      </c>
      <c r="P6917" s="31">
        <v>4.54</v>
      </c>
      <c r="Q6917">
        <v>0.7</v>
      </c>
      <c r="R6917">
        <f t="shared" si="326"/>
        <v>3.18</v>
      </c>
      <c r="S6917" s="38" t="s">
        <v>36</v>
      </c>
      <c r="T6917" s="27">
        <v>1</v>
      </c>
      <c r="U6917">
        <f t="shared" si="324"/>
        <v>3.18</v>
      </c>
      <c r="V6917" s="39" t="s">
        <v>36</v>
      </c>
    </row>
    <row r="6918" spans="1:22">
      <c r="A6918" s="29">
        <v>42161.624224537038</v>
      </c>
      <c r="B6918" t="s">
        <v>1013</v>
      </c>
      <c r="C6918" s="37" t="s">
        <v>34</v>
      </c>
      <c r="D6918" s="37" t="s">
        <v>1806</v>
      </c>
      <c r="E6918" s="35" t="s">
        <v>1806</v>
      </c>
      <c r="F6918" s="34">
        <v>1</v>
      </c>
      <c r="H6918">
        <f t="shared" si="325"/>
        <v>1</v>
      </c>
      <c r="I6918" t="s">
        <v>35</v>
      </c>
      <c r="J6918" s="1" t="s">
        <v>398</v>
      </c>
      <c r="K6918" s="23" t="s">
        <v>5490</v>
      </c>
      <c r="L6918" s="18" t="s">
        <v>130</v>
      </c>
      <c r="M6918" s="18" t="s">
        <v>5491</v>
      </c>
      <c r="N6918">
        <v>5.49</v>
      </c>
      <c r="O6918" s="31">
        <v>4.54</v>
      </c>
      <c r="P6918" s="31">
        <v>4.54</v>
      </c>
      <c r="Q6918">
        <v>0.7</v>
      </c>
      <c r="R6918">
        <f t="shared" si="326"/>
        <v>3.18</v>
      </c>
      <c r="S6918" s="38" t="s">
        <v>36</v>
      </c>
      <c r="T6918" s="27">
        <v>1</v>
      </c>
      <c r="U6918">
        <f t="shared" si="324"/>
        <v>3.18</v>
      </c>
      <c r="V6918" s="39" t="s">
        <v>36</v>
      </c>
    </row>
    <row r="6919" spans="1:22">
      <c r="A6919" s="29">
        <v>42161.634710648148</v>
      </c>
      <c r="B6919" t="s">
        <v>1013</v>
      </c>
      <c r="C6919" s="37" t="s">
        <v>34</v>
      </c>
      <c r="D6919" s="37" t="s">
        <v>1806</v>
      </c>
      <c r="E6919" s="35" t="s">
        <v>1806</v>
      </c>
      <c r="F6919" s="34">
        <v>1</v>
      </c>
      <c r="H6919">
        <f t="shared" si="325"/>
        <v>1</v>
      </c>
      <c r="I6919" t="s">
        <v>35</v>
      </c>
      <c r="J6919" s="1" t="s">
        <v>52</v>
      </c>
      <c r="K6919" s="23" t="s">
        <v>248</v>
      </c>
      <c r="L6919" s="18" t="s">
        <v>87</v>
      </c>
      <c r="M6919" s="18" t="s">
        <v>293</v>
      </c>
      <c r="N6919">
        <v>0.99</v>
      </c>
      <c r="O6919" s="31">
        <v>0.82</v>
      </c>
      <c r="P6919" s="31">
        <v>0.82</v>
      </c>
      <c r="Q6919">
        <v>0.7</v>
      </c>
      <c r="R6919">
        <f t="shared" si="326"/>
        <v>0.56999999999999995</v>
      </c>
      <c r="S6919" s="38" t="s">
        <v>36</v>
      </c>
      <c r="T6919" s="27">
        <v>1</v>
      </c>
      <c r="U6919">
        <f t="shared" si="324"/>
        <v>0.56999999999999995</v>
      </c>
      <c r="V6919" s="39" t="s">
        <v>36</v>
      </c>
    </row>
    <row r="6920" spans="1:22">
      <c r="A6920" s="29">
        <v>42161.635347222225</v>
      </c>
      <c r="B6920" t="s">
        <v>1013</v>
      </c>
      <c r="C6920" s="37" t="s">
        <v>34</v>
      </c>
      <c r="D6920" s="37" t="s">
        <v>1806</v>
      </c>
      <c r="E6920" s="35" t="s">
        <v>1806</v>
      </c>
      <c r="F6920" s="34">
        <v>1</v>
      </c>
      <c r="H6920">
        <f t="shared" si="325"/>
        <v>1</v>
      </c>
      <c r="I6920" t="s">
        <v>35</v>
      </c>
      <c r="J6920" s="1" t="s">
        <v>398</v>
      </c>
      <c r="K6920" s="23" t="s">
        <v>2834</v>
      </c>
      <c r="L6920" s="18" t="s">
        <v>1316</v>
      </c>
      <c r="M6920" s="18" t="s">
        <v>2835</v>
      </c>
      <c r="N6920">
        <v>10.99</v>
      </c>
      <c r="O6920" s="31">
        <v>9.08</v>
      </c>
      <c r="P6920" s="31">
        <v>9.08</v>
      </c>
      <c r="Q6920">
        <v>0.7</v>
      </c>
      <c r="R6920">
        <f t="shared" si="326"/>
        <v>6.36</v>
      </c>
      <c r="S6920" s="38" t="s">
        <v>36</v>
      </c>
      <c r="T6920" s="27">
        <v>1</v>
      </c>
      <c r="U6920">
        <f t="shared" si="324"/>
        <v>6.36</v>
      </c>
      <c r="V6920" s="39" t="s">
        <v>36</v>
      </c>
    </row>
    <row r="6921" spans="1:22">
      <c r="A6921" s="29">
        <v>42161.643935185188</v>
      </c>
      <c r="B6921" t="s">
        <v>1013</v>
      </c>
      <c r="C6921" s="37" t="s">
        <v>34</v>
      </c>
      <c r="D6921" s="37" t="s">
        <v>1806</v>
      </c>
      <c r="E6921" s="35" t="s">
        <v>1806</v>
      </c>
      <c r="F6921" s="34">
        <v>1</v>
      </c>
      <c r="H6921">
        <f t="shared" si="325"/>
        <v>1</v>
      </c>
      <c r="I6921" t="s">
        <v>35</v>
      </c>
      <c r="J6921" s="1" t="s">
        <v>398</v>
      </c>
      <c r="K6921" s="23" t="s">
        <v>11667</v>
      </c>
      <c r="L6921" s="18" t="s">
        <v>11668</v>
      </c>
      <c r="M6921" s="18" t="s">
        <v>11669</v>
      </c>
      <c r="N6921">
        <v>7.99</v>
      </c>
      <c r="O6921" s="31">
        <v>6.6</v>
      </c>
      <c r="P6921" s="31">
        <v>6.6</v>
      </c>
      <c r="Q6921">
        <v>0.7</v>
      </c>
      <c r="R6921">
        <f t="shared" si="326"/>
        <v>4.62</v>
      </c>
      <c r="S6921" s="38" t="s">
        <v>36</v>
      </c>
      <c r="T6921" s="27">
        <v>1</v>
      </c>
      <c r="U6921">
        <f t="shared" si="324"/>
        <v>4.62</v>
      </c>
      <c r="V6921" s="39" t="s">
        <v>36</v>
      </c>
    </row>
    <row r="6922" spans="1:22">
      <c r="A6922" s="29">
        <v>42161.643935185188</v>
      </c>
      <c r="B6922" t="s">
        <v>1013</v>
      </c>
      <c r="C6922" s="37" t="s">
        <v>34</v>
      </c>
      <c r="D6922" s="37" t="s">
        <v>1806</v>
      </c>
      <c r="E6922" s="35" t="s">
        <v>1806</v>
      </c>
      <c r="F6922" s="34">
        <v>1</v>
      </c>
      <c r="H6922">
        <f t="shared" si="325"/>
        <v>1</v>
      </c>
      <c r="I6922" t="s">
        <v>35</v>
      </c>
      <c r="J6922" s="1" t="s">
        <v>398</v>
      </c>
      <c r="K6922" s="23" t="s">
        <v>11670</v>
      </c>
      <c r="L6922" s="18" t="s">
        <v>11668</v>
      </c>
      <c r="M6922" s="18" t="s">
        <v>11671</v>
      </c>
      <c r="N6922">
        <v>8.99</v>
      </c>
      <c r="O6922" s="31">
        <v>6.6</v>
      </c>
      <c r="P6922" s="31">
        <v>6.6</v>
      </c>
      <c r="Q6922">
        <v>0.7</v>
      </c>
      <c r="R6922">
        <f t="shared" si="326"/>
        <v>4.62</v>
      </c>
      <c r="S6922" s="38" t="s">
        <v>36</v>
      </c>
      <c r="T6922" s="27">
        <v>1</v>
      </c>
      <c r="U6922">
        <f t="shared" si="324"/>
        <v>4.62</v>
      </c>
      <c r="V6922" s="39" t="s">
        <v>36</v>
      </c>
    </row>
    <row r="6923" spans="1:22">
      <c r="A6923" s="29">
        <v>42161.652858796297</v>
      </c>
      <c r="B6923" t="s">
        <v>1013</v>
      </c>
      <c r="C6923" s="37" t="s">
        <v>34</v>
      </c>
      <c r="D6923" s="37" t="s">
        <v>1806</v>
      </c>
      <c r="E6923" s="35" t="s">
        <v>1806</v>
      </c>
      <c r="F6923" s="34">
        <v>1</v>
      </c>
      <c r="H6923">
        <f t="shared" si="325"/>
        <v>1</v>
      </c>
      <c r="I6923" t="s">
        <v>35</v>
      </c>
      <c r="J6923" s="1" t="s">
        <v>398</v>
      </c>
      <c r="K6923" s="23" t="s">
        <v>2602</v>
      </c>
      <c r="L6923" s="18" t="s">
        <v>1150</v>
      </c>
      <c r="M6923" s="18" t="s">
        <v>2603</v>
      </c>
      <c r="N6923">
        <v>6.49</v>
      </c>
      <c r="O6923" s="31">
        <v>5.36</v>
      </c>
      <c r="P6923" s="31">
        <v>5.36</v>
      </c>
      <c r="Q6923">
        <v>0.7</v>
      </c>
      <c r="R6923">
        <f t="shared" si="326"/>
        <v>3.75</v>
      </c>
      <c r="S6923" s="38" t="s">
        <v>36</v>
      </c>
      <c r="T6923" s="27">
        <v>1</v>
      </c>
      <c r="U6923">
        <f t="shared" si="324"/>
        <v>3.75</v>
      </c>
      <c r="V6923" s="39" t="s">
        <v>36</v>
      </c>
    </row>
    <row r="6924" spans="1:22">
      <c r="A6924" s="29">
        <v>42161.663437499999</v>
      </c>
      <c r="B6924" t="s">
        <v>1013</v>
      </c>
      <c r="C6924" s="37" t="s">
        <v>34</v>
      </c>
      <c r="D6924" s="37" t="s">
        <v>1806</v>
      </c>
      <c r="E6924" s="35" t="s">
        <v>1806</v>
      </c>
      <c r="F6924" s="34">
        <v>1</v>
      </c>
      <c r="H6924">
        <f t="shared" si="325"/>
        <v>1</v>
      </c>
      <c r="I6924" t="s">
        <v>35</v>
      </c>
      <c r="J6924" s="1" t="s">
        <v>488</v>
      </c>
      <c r="K6924" s="23" t="s">
        <v>5878</v>
      </c>
      <c r="L6924" s="18" t="s">
        <v>5879</v>
      </c>
      <c r="M6924" s="18" t="s">
        <v>5880</v>
      </c>
      <c r="N6924">
        <v>9.99</v>
      </c>
      <c r="O6924" s="31">
        <v>8.26</v>
      </c>
      <c r="P6924" s="31">
        <v>8.26</v>
      </c>
      <c r="Q6924">
        <v>0.7</v>
      </c>
      <c r="R6924">
        <f t="shared" si="326"/>
        <v>5.78</v>
      </c>
      <c r="S6924" s="38" t="s">
        <v>36</v>
      </c>
      <c r="T6924" s="27">
        <v>1</v>
      </c>
      <c r="U6924">
        <f t="shared" si="324"/>
        <v>5.78</v>
      </c>
      <c r="V6924" s="39" t="s">
        <v>36</v>
      </c>
    </row>
    <row r="6925" spans="1:22">
      <c r="A6925" s="29">
        <v>42161.671712962961</v>
      </c>
      <c r="B6925" t="s">
        <v>1013</v>
      </c>
      <c r="C6925" s="37" t="s">
        <v>34</v>
      </c>
      <c r="D6925" s="37" t="s">
        <v>1806</v>
      </c>
      <c r="E6925" s="35" t="s">
        <v>1806</v>
      </c>
      <c r="F6925" s="34">
        <v>1</v>
      </c>
      <c r="H6925">
        <f t="shared" si="325"/>
        <v>1</v>
      </c>
      <c r="I6925" t="s">
        <v>35</v>
      </c>
      <c r="J6925" s="1" t="s">
        <v>398</v>
      </c>
      <c r="K6925" s="23" t="s">
        <v>4483</v>
      </c>
      <c r="L6925" s="18" t="s">
        <v>130</v>
      </c>
      <c r="M6925" s="18" t="s">
        <v>4484</v>
      </c>
      <c r="N6925">
        <v>5.49</v>
      </c>
      <c r="O6925" s="31">
        <v>4.54</v>
      </c>
      <c r="P6925" s="31">
        <v>4.54</v>
      </c>
      <c r="Q6925">
        <v>0.7</v>
      </c>
      <c r="R6925">
        <f t="shared" si="326"/>
        <v>3.18</v>
      </c>
      <c r="S6925" s="38" t="s">
        <v>36</v>
      </c>
      <c r="T6925" s="27">
        <v>1</v>
      </c>
      <c r="U6925">
        <f t="shared" si="324"/>
        <v>3.18</v>
      </c>
      <c r="V6925" s="39" t="s">
        <v>36</v>
      </c>
    </row>
    <row r="6926" spans="1:22">
      <c r="A6926" s="29">
        <v>42161.67255787037</v>
      </c>
      <c r="B6926" t="s">
        <v>1013</v>
      </c>
      <c r="C6926" s="37" t="s">
        <v>34</v>
      </c>
      <c r="D6926" s="37" t="s">
        <v>1806</v>
      </c>
      <c r="E6926" s="35" t="s">
        <v>1806</v>
      </c>
      <c r="F6926" s="34">
        <v>1</v>
      </c>
      <c r="H6926">
        <f t="shared" si="325"/>
        <v>1</v>
      </c>
      <c r="I6926" t="s">
        <v>35</v>
      </c>
      <c r="J6926" s="1" t="s">
        <v>398</v>
      </c>
      <c r="K6926" s="23" t="s">
        <v>5968</v>
      </c>
      <c r="L6926" s="18" t="s">
        <v>169</v>
      </c>
      <c r="M6926" s="18" t="s">
        <v>5969</v>
      </c>
      <c r="N6926">
        <v>7.99</v>
      </c>
      <c r="O6926" s="31">
        <v>6.6</v>
      </c>
      <c r="P6926" s="31">
        <v>6.19</v>
      </c>
      <c r="Q6926">
        <v>0.7</v>
      </c>
      <c r="R6926">
        <f t="shared" si="326"/>
        <v>4.33</v>
      </c>
      <c r="S6926" s="38" t="s">
        <v>36</v>
      </c>
      <c r="T6926" s="27">
        <v>1</v>
      </c>
      <c r="U6926">
        <f t="shared" si="324"/>
        <v>4.33</v>
      </c>
      <c r="V6926" s="39" t="s">
        <v>36</v>
      </c>
    </row>
    <row r="6927" spans="1:22">
      <c r="A6927" s="29">
        <v>42161.679803240739</v>
      </c>
      <c r="B6927" t="s">
        <v>1013</v>
      </c>
      <c r="C6927" s="37" t="s">
        <v>34</v>
      </c>
      <c r="D6927" s="37" t="s">
        <v>1806</v>
      </c>
      <c r="E6927" s="35" t="s">
        <v>1806</v>
      </c>
      <c r="F6927" s="34">
        <v>1</v>
      </c>
      <c r="H6927">
        <f t="shared" si="325"/>
        <v>1</v>
      </c>
      <c r="I6927" t="s">
        <v>35</v>
      </c>
      <c r="J6927" s="1" t="s">
        <v>398</v>
      </c>
      <c r="K6927" s="23" t="s">
        <v>6046</v>
      </c>
      <c r="L6927" s="18" t="s">
        <v>169</v>
      </c>
      <c r="M6927" s="18" t="s">
        <v>6047</v>
      </c>
      <c r="N6927">
        <v>7.49</v>
      </c>
      <c r="O6927" s="31">
        <v>6.19</v>
      </c>
      <c r="P6927" s="31">
        <v>6.19</v>
      </c>
      <c r="Q6927">
        <v>0.7</v>
      </c>
      <c r="R6927">
        <f t="shared" si="326"/>
        <v>4.33</v>
      </c>
      <c r="S6927" s="38" t="s">
        <v>36</v>
      </c>
      <c r="T6927" s="27">
        <v>1</v>
      </c>
      <c r="U6927">
        <f t="shared" si="324"/>
        <v>4.33</v>
      </c>
      <c r="V6927" s="39" t="s">
        <v>36</v>
      </c>
    </row>
    <row r="6928" spans="1:22">
      <c r="A6928" s="29">
        <v>42161.679814814815</v>
      </c>
      <c r="B6928" t="s">
        <v>1013</v>
      </c>
      <c r="C6928" s="37" t="s">
        <v>34</v>
      </c>
      <c r="D6928" s="37" t="s">
        <v>1806</v>
      </c>
      <c r="E6928" s="35" t="s">
        <v>1806</v>
      </c>
      <c r="F6928" s="34">
        <v>1</v>
      </c>
      <c r="H6928">
        <f t="shared" si="325"/>
        <v>1</v>
      </c>
      <c r="I6928" t="s">
        <v>35</v>
      </c>
      <c r="J6928" s="1" t="s">
        <v>398</v>
      </c>
      <c r="K6928" s="23" t="s">
        <v>2295</v>
      </c>
      <c r="L6928" s="18" t="s">
        <v>169</v>
      </c>
      <c r="M6928" s="18" t="s">
        <v>2296</v>
      </c>
      <c r="N6928">
        <v>5.49</v>
      </c>
      <c r="O6928" s="31">
        <v>4.12</v>
      </c>
      <c r="P6928" s="31">
        <v>4.12</v>
      </c>
      <c r="Q6928">
        <v>0.7</v>
      </c>
      <c r="R6928">
        <f t="shared" si="326"/>
        <v>2.88</v>
      </c>
      <c r="S6928" s="38" t="s">
        <v>36</v>
      </c>
      <c r="T6928" s="27">
        <v>1</v>
      </c>
      <c r="U6928">
        <f t="shared" si="324"/>
        <v>2.88</v>
      </c>
      <c r="V6928" s="39" t="s">
        <v>36</v>
      </c>
    </row>
    <row r="6929" spans="1:22">
      <c r="A6929" s="29">
        <v>42161.753495370373</v>
      </c>
      <c r="B6929" t="s">
        <v>86</v>
      </c>
      <c r="C6929" s="37" t="s">
        <v>37</v>
      </c>
      <c r="D6929" s="37" t="s">
        <v>1806</v>
      </c>
      <c r="E6929" s="35" t="s">
        <v>7888</v>
      </c>
      <c r="F6929" s="34">
        <v>1</v>
      </c>
      <c r="H6929">
        <f t="shared" si="325"/>
        <v>1</v>
      </c>
      <c r="I6929" t="s">
        <v>35</v>
      </c>
      <c r="J6929" s="1" t="s">
        <v>52</v>
      </c>
      <c r="K6929" s="23" t="s">
        <v>11672</v>
      </c>
      <c r="L6929" s="18" t="s">
        <v>79</v>
      </c>
      <c r="M6929" s="18" t="s">
        <v>11673</v>
      </c>
      <c r="N6929">
        <v>7.49</v>
      </c>
      <c r="O6929" s="31">
        <v>7.07</v>
      </c>
      <c r="P6929" s="31">
        <v>7.08</v>
      </c>
      <c r="Q6929">
        <v>0.7</v>
      </c>
      <c r="R6929">
        <f t="shared" si="326"/>
        <v>4.96</v>
      </c>
      <c r="S6929" s="38" t="s">
        <v>36</v>
      </c>
      <c r="T6929" s="27">
        <v>1</v>
      </c>
      <c r="U6929">
        <f t="shared" si="324"/>
        <v>4.96</v>
      </c>
      <c r="V6929" s="39" t="s">
        <v>36</v>
      </c>
    </row>
    <row r="6930" spans="1:22">
      <c r="A6930" s="29">
        <v>42161.760428240741</v>
      </c>
      <c r="B6930" t="s">
        <v>1013</v>
      </c>
      <c r="C6930" s="37" t="s">
        <v>34</v>
      </c>
      <c r="D6930" s="37" t="s">
        <v>1806</v>
      </c>
      <c r="E6930" s="35" t="s">
        <v>1806</v>
      </c>
      <c r="F6930" s="34">
        <v>1</v>
      </c>
      <c r="H6930">
        <f t="shared" si="325"/>
        <v>1</v>
      </c>
      <c r="I6930" t="s">
        <v>35</v>
      </c>
      <c r="J6930" s="1" t="s">
        <v>488</v>
      </c>
      <c r="K6930" s="23" t="s">
        <v>4943</v>
      </c>
      <c r="L6930" s="18" t="s">
        <v>3419</v>
      </c>
      <c r="M6930" s="18" t="s">
        <v>4944</v>
      </c>
      <c r="N6930">
        <v>4.99</v>
      </c>
      <c r="O6930" s="31">
        <v>4.12</v>
      </c>
      <c r="P6930" s="31">
        <v>4.12</v>
      </c>
      <c r="Q6930">
        <v>0.7</v>
      </c>
      <c r="R6930">
        <f t="shared" si="326"/>
        <v>2.88</v>
      </c>
      <c r="S6930" s="38" t="s">
        <v>36</v>
      </c>
      <c r="T6930" s="27">
        <v>1</v>
      </c>
      <c r="U6930">
        <f t="shared" si="324"/>
        <v>2.88</v>
      </c>
      <c r="V6930" s="39" t="s">
        <v>36</v>
      </c>
    </row>
    <row r="6931" spans="1:22">
      <c r="A6931" s="29">
        <v>42161.765162037038</v>
      </c>
      <c r="B6931" t="s">
        <v>1013</v>
      </c>
      <c r="C6931" s="37" t="s">
        <v>34</v>
      </c>
      <c r="D6931" s="37" t="s">
        <v>1806</v>
      </c>
      <c r="E6931" s="35" t="s">
        <v>1806</v>
      </c>
      <c r="F6931" s="34">
        <v>1</v>
      </c>
      <c r="H6931">
        <f t="shared" si="325"/>
        <v>1</v>
      </c>
      <c r="I6931" t="s">
        <v>35</v>
      </c>
      <c r="J6931" s="1" t="s">
        <v>488</v>
      </c>
      <c r="K6931" s="23" t="s">
        <v>11674</v>
      </c>
      <c r="L6931" s="18" t="s">
        <v>11675</v>
      </c>
      <c r="M6931" s="18" t="s">
        <v>11676</v>
      </c>
      <c r="N6931">
        <v>6.99</v>
      </c>
      <c r="O6931" s="31">
        <v>5.78</v>
      </c>
      <c r="P6931" s="31">
        <v>5.78</v>
      </c>
      <c r="Q6931">
        <v>0.7</v>
      </c>
      <c r="R6931">
        <f t="shared" si="326"/>
        <v>4.05</v>
      </c>
      <c r="S6931" s="38" t="s">
        <v>36</v>
      </c>
      <c r="T6931" s="27">
        <v>1</v>
      </c>
      <c r="U6931">
        <f t="shared" si="324"/>
        <v>4.05</v>
      </c>
      <c r="V6931" s="39" t="s">
        <v>36</v>
      </c>
    </row>
    <row r="6932" spans="1:22">
      <c r="A6932" s="29">
        <v>42161.768842592595</v>
      </c>
      <c r="B6932" t="s">
        <v>1013</v>
      </c>
      <c r="C6932" s="37" t="s">
        <v>34</v>
      </c>
      <c r="D6932" s="37" t="s">
        <v>1806</v>
      </c>
      <c r="E6932" s="35" t="s">
        <v>1806</v>
      </c>
      <c r="F6932" s="34">
        <v>1</v>
      </c>
      <c r="H6932">
        <f t="shared" si="325"/>
        <v>1</v>
      </c>
      <c r="I6932" t="s">
        <v>35</v>
      </c>
      <c r="J6932" s="1" t="s">
        <v>52</v>
      </c>
      <c r="K6932" s="23" t="s">
        <v>1305</v>
      </c>
      <c r="L6932" s="18" t="s">
        <v>87</v>
      </c>
      <c r="M6932" s="18" t="s">
        <v>1306</v>
      </c>
      <c r="N6932">
        <v>8.99</v>
      </c>
      <c r="O6932" s="31">
        <v>7.43</v>
      </c>
      <c r="P6932" s="31">
        <v>7.02</v>
      </c>
      <c r="Q6932">
        <v>0.7</v>
      </c>
      <c r="R6932">
        <f t="shared" si="326"/>
        <v>4.91</v>
      </c>
      <c r="S6932" s="38" t="s">
        <v>36</v>
      </c>
      <c r="T6932" s="27">
        <v>1</v>
      </c>
      <c r="U6932">
        <f t="shared" si="324"/>
        <v>4.91</v>
      </c>
      <c r="V6932" s="39" t="s">
        <v>36</v>
      </c>
    </row>
    <row r="6933" spans="1:22">
      <c r="A6933" s="29">
        <v>42161.770543981482</v>
      </c>
      <c r="B6933" t="s">
        <v>1013</v>
      </c>
      <c r="C6933" s="37" t="s">
        <v>34</v>
      </c>
      <c r="D6933" s="37" t="s">
        <v>1806</v>
      </c>
      <c r="E6933" s="35" t="s">
        <v>1806</v>
      </c>
      <c r="F6933" s="34">
        <v>1</v>
      </c>
      <c r="H6933">
        <f t="shared" si="325"/>
        <v>1</v>
      </c>
      <c r="I6933" t="s">
        <v>35</v>
      </c>
      <c r="J6933" s="1" t="s">
        <v>38</v>
      </c>
      <c r="K6933" s="23" t="s">
        <v>11677</v>
      </c>
      <c r="L6933" s="18" t="s">
        <v>140</v>
      </c>
      <c r="M6933" s="18" t="s">
        <v>11678</v>
      </c>
      <c r="N6933">
        <v>7.99</v>
      </c>
      <c r="O6933" s="31">
        <v>4.12</v>
      </c>
      <c r="P6933" s="31">
        <v>4.12</v>
      </c>
      <c r="Q6933">
        <v>0.7</v>
      </c>
      <c r="R6933">
        <f t="shared" si="326"/>
        <v>2.88</v>
      </c>
      <c r="S6933" s="38" t="s">
        <v>36</v>
      </c>
      <c r="T6933" s="27">
        <v>1</v>
      </c>
      <c r="U6933">
        <f t="shared" si="324"/>
        <v>2.88</v>
      </c>
      <c r="V6933" s="39" t="s">
        <v>36</v>
      </c>
    </row>
    <row r="6934" spans="1:22">
      <c r="A6934" s="29">
        <v>42161.770543981482</v>
      </c>
      <c r="B6934" t="s">
        <v>1013</v>
      </c>
      <c r="C6934" s="37" t="s">
        <v>34</v>
      </c>
      <c r="D6934" s="37" t="s">
        <v>1806</v>
      </c>
      <c r="E6934" s="35" t="s">
        <v>1806</v>
      </c>
      <c r="F6934" s="34">
        <v>1</v>
      </c>
      <c r="H6934">
        <f t="shared" si="325"/>
        <v>1</v>
      </c>
      <c r="I6934" t="s">
        <v>35</v>
      </c>
      <c r="J6934" s="1" t="s">
        <v>38</v>
      </c>
      <c r="K6934" s="23" t="s">
        <v>11679</v>
      </c>
      <c r="L6934" s="18" t="s">
        <v>140</v>
      </c>
      <c r="M6934" s="18" t="s">
        <v>11680</v>
      </c>
      <c r="N6934">
        <v>7.49</v>
      </c>
      <c r="O6934" s="31">
        <v>5.78</v>
      </c>
      <c r="P6934" s="31">
        <v>5.78</v>
      </c>
      <c r="Q6934">
        <v>0.7</v>
      </c>
      <c r="R6934">
        <f t="shared" si="326"/>
        <v>4.05</v>
      </c>
      <c r="S6934" s="38" t="s">
        <v>36</v>
      </c>
      <c r="T6934" s="27">
        <v>1</v>
      </c>
      <c r="U6934">
        <f t="shared" si="324"/>
        <v>4.05</v>
      </c>
      <c r="V6934" s="39" t="s">
        <v>36</v>
      </c>
    </row>
    <row r="6935" spans="1:22">
      <c r="A6935" s="29">
        <v>42161.773368055554</v>
      </c>
      <c r="B6935" t="s">
        <v>1013</v>
      </c>
      <c r="C6935" s="37" t="s">
        <v>34</v>
      </c>
      <c r="D6935" s="37" t="s">
        <v>1806</v>
      </c>
      <c r="E6935" s="35" t="s">
        <v>1806</v>
      </c>
      <c r="F6935" s="34">
        <v>1</v>
      </c>
      <c r="H6935">
        <f t="shared" si="325"/>
        <v>1</v>
      </c>
      <c r="I6935" t="s">
        <v>35</v>
      </c>
      <c r="J6935" s="1" t="s">
        <v>398</v>
      </c>
      <c r="K6935" s="23" t="s">
        <v>1615</v>
      </c>
      <c r="L6935" s="18" t="s">
        <v>131</v>
      </c>
      <c r="M6935" s="18" t="s">
        <v>1265</v>
      </c>
      <c r="N6935">
        <v>3.99</v>
      </c>
      <c r="O6935" s="31">
        <v>3.3</v>
      </c>
      <c r="P6935" s="31">
        <v>3.3</v>
      </c>
      <c r="Q6935">
        <v>0.7</v>
      </c>
      <c r="R6935">
        <f t="shared" si="326"/>
        <v>2.31</v>
      </c>
      <c r="S6935" s="38" t="s">
        <v>36</v>
      </c>
      <c r="T6935" s="27">
        <v>1</v>
      </c>
      <c r="U6935">
        <f t="shared" si="324"/>
        <v>2.31</v>
      </c>
      <c r="V6935" s="39" t="s">
        <v>36</v>
      </c>
    </row>
    <row r="6936" spans="1:22">
      <c r="A6936" s="29">
        <v>42161.788668981484</v>
      </c>
      <c r="B6936" t="s">
        <v>450</v>
      </c>
      <c r="C6936" s="37" t="s">
        <v>88</v>
      </c>
      <c r="D6936" s="37" t="s">
        <v>1806</v>
      </c>
      <c r="E6936" s="35" t="s">
        <v>1806</v>
      </c>
      <c r="F6936" s="34">
        <v>1</v>
      </c>
      <c r="H6936">
        <f t="shared" si="325"/>
        <v>1</v>
      </c>
      <c r="I6936" t="s">
        <v>35</v>
      </c>
      <c r="J6936" s="1" t="s">
        <v>1263</v>
      </c>
      <c r="K6936" s="23" t="s">
        <v>11681</v>
      </c>
      <c r="L6936" s="18" t="s">
        <v>11682</v>
      </c>
      <c r="M6936" s="18" t="s">
        <v>11683</v>
      </c>
      <c r="N6936">
        <v>6.49</v>
      </c>
      <c r="O6936" s="31">
        <v>6.24</v>
      </c>
      <c r="P6936" s="31">
        <v>6.24</v>
      </c>
      <c r="Q6936">
        <v>0.7</v>
      </c>
      <c r="R6936">
        <f t="shared" si="326"/>
        <v>4.37</v>
      </c>
      <c r="S6936" s="38" t="s">
        <v>36</v>
      </c>
      <c r="T6936" s="27">
        <v>1</v>
      </c>
      <c r="U6936">
        <f t="shared" ref="U6936:U6999" si="327">ROUND(T6936*R6936,2)</f>
        <v>4.37</v>
      </c>
      <c r="V6936" s="39" t="s">
        <v>36</v>
      </c>
    </row>
    <row r="6937" spans="1:22">
      <c r="A6937" s="29">
        <v>42161.793564814812</v>
      </c>
      <c r="B6937" t="s">
        <v>1013</v>
      </c>
      <c r="C6937" s="37" t="s">
        <v>34</v>
      </c>
      <c r="D6937" s="37" t="s">
        <v>1806</v>
      </c>
      <c r="E6937" s="35" t="s">
        <v>1806</v>
      </c>
      <c r="F6937" s="34">
        <v>1</v>
      </c>
      <c r="H6937">
        <f t="shared" si="325"/>
        <v>1</v>
      </c>
      <c r="I6937" t="s">
        <v>35</v>
      </c>
      <c r="J6937" s="1" t="s">
        <v>38</v>
      </c>
      <c r="K6937" s="23" t="s">
        <v>374</v>
      </c>
      <c r="L6937" s="18" t="s">
        <v>1366</v>
      </c>
      <c r="M6937" s="18" t="s">
        <v>375</v>
      </c>
      <c r="N6937">
        <v>5.49</v>
      </c>
      <c r="O6937" s="31">
        <v>0.82</v>
      </c>
      <c r="P6937" s="31">
        <v>0.82</v>
      </c>
      <c r="Q6937">
        <v>0.7</v>
      </c>
      <c r="R6937">
        <f t="shared" si="326"/>
        <v>0.56999999999999995</v>
      </c>
      <c r="S6937" s="38" t="s">
        <v>36</v>
      </c>
      <c r="T6937" s="27">
        <v>1</v>
      </c>
      <c r="U6937">
        <f t="shared" si="327"/>
        <v>0.56999999999999995</v>
      </c>
      <c r="V6937" s="39" t="s">
        <v>36</v>
      </c>
    </row>
    <row r="6938" spans="1:22">
      <c r="A6938" s="29">
        <v>42161.799155092594</v>
      </c>
      <c r="B6938" t="s">
        <v>1013</v>
      </c>
      <c r="C6938" s="37" t="s">
        <v>34</v>
      </c>
      <c r="D6938" s="37" t="s">
        <v>1806</v>
      </c>
      <c r="E6938" s="35" t="s">
        <v>1806</v>
      </c>
      <c r="F6938" s="34">
        <v>1</v>
      </c>
      <c r="H6938">
        <f t="shared" si="325"/>
        <v>1</v>
      </c>
      <c r="I6938" t="s">
        <v>35</v>
      </c>
      <c r="J6938" s="1" t="s">
        <v>398</v>
      </c>
      <c r="K6938" s="23" t="s">
        <v>11684</v>
      </c>
      <c r="L6938" s="18" t="s">
        <v>139</v>
      </c>
      <c r="M6938" s="18" t="s">
        <v>11685</v>
      </c>
      <c r="N6938">
        <v>7.99</v>
      </c>
      <c r="O6938" s="31">
        <v>6.6</v>
      </c>
      <c r="P6938" s="31">
        <v>6.6</v>
      </c>
      <c r="Q6938">
        <v>0.7</v>
      </c>
      <c r="R6938">
        <f t="shared" si="326"/>
        <v>4.62</v>
      </c>
      <c r="S6938" s="38" t="s">
        <v>36</v>
      </c>
      <c r="T6938" s="27">
        <v>1</v>
      </c>
      <c r="U6938">
        <f t="shared" si="327"/>
        <v>4.62</v>
      </c>
      <c r="V6938" s="39" t="s">
        <v>36</v>
      </c>
    </row>
    <row r="6939" spans="1:22">
      <c r="A6939" s="29">
        <v>42161.804907407408</v>
      </c>
      <c r="B6939" t="s">
        <v>1013</v>
      </c>
      <c r="C6939" s="37" t="s">
        <v>34</v>
      </c>
      <c r="D6939" s="37" t="s">
        <v>1806</v>
      </c>
      <c r="E6939" s="35" t="s">
        <v>1806</v>
      </c>
      <c r="F6939" s="34">
        <v>1</v>
      </c>
      <c r="H6939">
        <f t="shared" si="325"/>
        <v>1</v>
      </c>
      <c r="I6939" t="s">
        <v>35</v>
      </c>
      <c r="J6939" s="1" t="s">
        <v>1263</v>
      </c>
      <c r="K6939" s="23" t="s">
        <v>11686</v>
      </c>
      <c r="L6939" s="18" t="s">
        <v>3724</v>
      </c>
      <c r="M6939" s="18" t="s">
        <v>11687</v>
      </c>
      <c r="N6939">
        <v>0.99</v>
      </c>
      <c r="O6939" s="31">
        <v>0.82</v>
      </c>
      <c r="P6939" s="31">
        <v>0.82</v>
      </c>
      <c r="Q6939">
        <v>0.7</v>
      </c>
      <c r="R6939">
        <f t="shared" si="326"/>
        <v>0.56999999999999995</v>
      </c>
      <c r="S6939" s="38" t="s">
        <v>36</v>
      </c>
      <c r="T6939" s="27">
        <v>1</v>
      </c>
      <c r="U6939">
        <f t="shared" si="327"/>
        <v>0.56999999999999995</v>
      </c>
      <c r="V6939" s="39" t="s">
        <v>36</v>
      </c>
    </row>
    <row r="6940" spans="1:22">
      <c r="A6940" s="29">
        <v>42161.809004629627</v>
      </c>
      <c r="B6940" t="s">
        <v>1013</v>
      </c>
      <c r="C6940" s="37" t="s">
        <v>34</v>
      </c>
      <c r="D6940" s="37" t="s">
        <v>1806</v>
      </c>
      <c r="E6940" s="35" t="s">
        <v>1806</v>
      </c>
      <c r="F6940" s="34">
        <v>1</v>
      </c>
      <c r="H6940">
        <f t="shared" si="325"/>
        <v>1</v>
      </c>
      <c r="I6940" t="s">
        <v>35</v>
      </c>
      <c r="J6940" s="1" t="s">
        <v>491</v>
      </c>
      <c r="K6940" s="23" t="s">
        <v>3811</v>
      </c>
      <c r="L6940" s="18" t="s">
        <v>3812</v>
      </c>
      <c r="M6940" s="18" t="s">
        <v>3813</v>
      </c>
      <c r="N6940">
        <v>6.49</v>
      </c>
      <c r="O6940" s="31">
        <v>5.36</v>
      </c>
      <c r="P6940" s="31">
        <v>5.36</v>
      </c>
      <c r="Q6940">
        <v>0.7</v>
      </c>
      <c r="R6940">
        <f t="shared" si="326"/>
        <v>3.75</v>
      </c>
      <c r="S6940" s="38" t="s">
        <v>36</v>
      </c>
      <c r="T6940" s="27">
        <v>1</v>
      </c>
      <c r="U6940">
        <f t="shared" si="327"/>
        <v>3.75</v>
      </c>
      <c r="V6940" s="39" t="s">
        <v>36</v>
      </c>
    </row>
    <row r="6941" spans="1:22">
      <c r="A6941" s="29">
        <v>42161.810486111113</v>
      </c>
      <c r="B6941" t="s">
        <v>1013</v>
      </c>
      <c r="C6941" s="37" t="s">
        <v>34</v>
      </c>
      <c r="D6941" s="37" t="s">
        <v>1806</v>
      </c>
      <c r="E6941" s="35" t="s">
        <v>1806</v>
      </c>
      <c r="F6941" s="34">
        <v>1</v>
      </c>
      <c r="H6941">
        <f t="shared" si="325"/>
        <v>1</v>
      </c>
      <c r="I6941" t="s">
        <v>35</v>
      </c>
      <c r="J6941" s="1" t="s">
        <v>488</v>
      </c>
      <c r="K6941" s="23" t="s">
        <v>6002</v>
      </c>
      <c r="L6941" s="18" t="s">
        <v>6003</v>
      </c>
      <c r="M6941" s="18" t="s">
        <v>6004</v>
      </c>
      <c r="N6941">
        <v>6.99</v>
      </c>
      <c r="O6941" s="31">
        <v>5.78</v>
      </c>
      <c r="P6941" s="31">
        <v>5.78</v>
      </c>
      <c r="Q6941">
        <v>0.7</v>
      </c>
      <c r="R6941">
        <f t="shared" si="326"/>
        <v>4.05</v>
      </c>
      <c r="S6941" s="38" t="s">
        <v>36</v>
      </c>
      <c r="T6941" s="27">
        <v>1</v>
      </c>
      <c r="U6941">
        <f t="shared" si="327"/>
        <v>4.05</v>
      </c>
      <c r="V6941" s="39" t="s">
        <v>36</v>
      </c>
    </row>
    <row r="6942" spans="1:22">
      <c r="A6942" s="29">
        <v>42161.821597222224</v>
      </c>
      <c r="B6942" t="s">
        <v>1013</v>
      </c>
      <c r="C6942" s="37" t="s">
        <v>34</v>
      </c>
      <c r="D6942" s="37" t="s">
        <v>1806</v>
      </c>
      <c r="E6942" s="35" t="s">
        <v>1806</v>
      </c>
      <c r="F6942" s="34">
        <v>1</v>
      </c>
      <c r="H6942">
        <f t="shared" si="325"/>
        <v>1</v>
      </c>
      <c r="I6942" t="s">
        <v>35</v>
      </c>
      <c r="J6942" s="1" t="s">
        <v>46</v>
      </c>
      <c r="K6942" s="23" t="s">
        <v>1191</v>
      </c>
      <c r="L6942" s="18" t="s">
        <v>1192</v>
      </c>
      <c r="M6942" s="18" t="s">
        <v>1193</v>
      </c>
      <c r="N6942">
        <v>17.989999999999998</v>
      </c>
      <c r="O6942" s="31">
        <v>14.04</v>
      </c>
      <c r="P6942" s="31">
        <v>14.04</v>
      </c>
      <c r="Q6942">
        <v>0.7</v>
      </c>
      <c r="R6942">
        <f t="shared" si="326"/>
        <v>9.83</v>
      </c>
      <c r="S6942" s="38" t="s">
        <v>36</v>
      </c>
      <c r="T6942" s="27">
        <v>1</v>
      </c>
      <c r="U6942">
        <f t="shared" si="327"/>
        <v>9.83</v>
      </c>
      <c r="V6942" s="39" t="s">
        <v>36</v>
      </c>
    </row>
    <row r="6943" spans="1:22">
      <c r="A6943" s="29">
        <v>42161.821597222224</v>
      </c>
      <c r="B6943" t="s">
        <v>1013</v>
      </c>
      <c r="C6943" s="37" t="s">
        <v>34</v>
      </c>
      <c r="D6943" s="37" t="s">
        <v>1806</v>
      </c>
      <c r="E6943" s="35" t="s">
        <v>1806</v>
      </c>
      <c r="F6943" s="34">
        <v>1</v>
      </c>
      <c r="H6943">
        <f t="shared" si="325"/>
        <v>1</v>
      </c>
      <c r="I6943" t="s">
        <v>35</v>
      </c>
      <c r="J6943" s="1" t="s">
        <v>488</v>
      </c>
      <c r="K6943" s="23" t="s">
        <v>3522</v>
      </c>
      <c r="L6943" s="18" t="s">
        <v>549</v>
      </c>
      <c r="M6943" s="18" t="s">
        <v>3523</v>
      </c>
      <c r="N6943">
        <v>9.99</v>
      </c>
      <c r="O6943" s="31">
        <v>8.26</v>
      </c>
      <c r="P6943" s="31">
        <v>8.26</v>
      </c>
      <c r="Q6943">
        <v>0.7</v>
      </c>
      <c r="R6943">
        <f t="shared" si="326"/>
        <v>5.78</v>
      </c>
      <c r="S6943" s="38" t="s">
        <v>36</v>
      </c>
      <c r="T6943" s="27">
        <v>1</v>
      </c>
      <c r="U6943">
        <f t="shared" si="327"/>
        <v>5.78</v>
      </c>
      <c r="V6943" s="39" t="s">
        <v>36</v>
      </c>
    </row>
    <row r="6944" spans="1:22">
      <c r="A6944" s="29">
        <v>42161.821608796294</v>
      </c>
      <c r="B6944" t="s">
        <v>1013</v>
      </c>
      <c r="C6944" s="37" t="s">
        <v>34</v>
      </c>
      <c r="D6944" s="37" t="s">
        <v>1806</v>
      </c>
      <c r="E6944" s="35" t="s">
        <v>1806</v>
      </c>
      <c r="F6944" s="34">
        <v>1</v>
      </c>
      <c r="H6944">
        <f t="shared" si="325"/>
        <v>1</v>
      </c>
      <c r="I6944" t="s">
        <v>35</v>
      </c>
      <c r="J6944" s="1" t="s">
        <v>398</v>
      </c>
      <c r="K6944" s="23" t="s">
        <v>842</v>
      </c>
      <c r="L6944" s="18" t="s">
        <v>411</v>
      </c>
      <c r="M6944" s="18" t="s">
        <v>843</v>
      </c>
      <c r="N6944">
        <v>5.49</v>
      </c>
      <c r="O6944" s="31">
        <v>4.54</v>
      </c>
      <c r="P6944" s="31">
        <v>4.54</v>
      </c>
      <c r="Q6944">
        <v>0.7</v>
      </c>
      <c r="R6944">
        <f t="shared" si="326"/>
        <v>3.18</v>
      </c>
      <c r="S6944" s="38" t="s">
        <v>36</v>
      </c>
      <c r="T6944" s="27">
        <v>1</v>
      </c>
      <c r="U6944">
        <f t="shared" si="327"/>
        <v>3.18</v>
      </c>
      <c r="V6944" s="39" t="s">
        <v>36</v>
      </c>
    </row>
    <row r="6945" spans="1:22">
      <c r="A6945" s="29">
        <v>42161.822476851848</v>
      </c>
      <c r="B6945" t="s">
        <v>1013</v>
      </c>
      <c r="C6945" s="37" t="s">
        <v>34</v>
      </c>
      <c r="D6945" s="37" t="s">
        <v>1806</v>
      </c>
      <c r="E6945" s="35" t="s">
        <v>1806</v>
      </c>
      <c r="F6945" s="34">
        <v>1</v>
      </c>
      <c r="H6945">
        <f t="shared" si="325"/>
        <v>1</v>
      </c>
      <c r="I6945" t="s">
        <v>35</v>
      </c>
      <c r="J6945" s="1" t="s">
        <v>46</v>
      </c>
      <c r="K6945" s="23" t="s">
        <v>2698</v>
      </c>
      <c r="L6945" s="18" t="s">
        <v>2699</v>
      </c>
      <c r="M6945" s="18" t="s">
        <v>2700</v>
      </c>
      <c r="N6945">
        <v>8.99</v>
      </c>
      <c r="O6945" s="31">
        <v>7.43</v>
      </c>
      <c r="P6945" s="31">
        <v>6.6</v>
      </c>
      <c r="Q6945">
        <v>0.7</v>
      </c>
      <c r="R6945">
        <f t="shared" si="326"/>
        <v>4.62</v>
      </c>
      <c r="S6945" s="38" t="s">
        <v>36</v>
      </c>
      <c r="T6945" s="27">
        <v>1</v>
      </c>
      <c r="U6945">
        <f t="shared" si="327"/>
        <v>4.62</v>
      </c>
      <c r="V6945" s="39" t="s">
        <v>36</v>
      </c>
    </row>
    <row r="6946" spans="1:22">
      <c r="A6946" s="29">
        <v>42161.825127314813</v>
      </c>
      <c r="B6946" t="s">
        <v>1013</v>
      </c>
      <c r="C6946" s="37" t="s">
        <v>34</v>
      </c>
      <c r="D6946" s="37" t="s">
        <v>1806</v>
      </c>
      <c r="E6946" s="35" t="s">
        <v>1806</v>
      </c>
      <c r="F6946" s="34">
        <v>1</v>
      </c>
      <c r="H6946">
        <f t="shared" si="325"/>
        <v>1</v>
      </c>
      <c r="I6946" t="s">
        <v>35</v>
      </c>
      <c r="J6946" s="1" t="s">
        <v>398</v>
      </c>
      <c r="K6946" s="23" t="s">
        <v>2147</v>
      </c>
      <c r="L6946" s="18" t="s">
        <v>1287</v>
      </c>
      <c r="M6946" s="18" t="s">
        <v>2148</v>
      </c>
      <c r="N6946">
        <v>6.49</v>
      </c>
      <c r="O6946" s="31">
        <v>5.36</v>
      </c>
      <c r="P6946" s="31">
        <v>5.36</v>
      </c>
      <c r="Q6946">
        <v>0.7</v>
      </c>
      <c r="R6946">
        <f t="shared" si="326"/>
        <v>3.75</v>
      </c>
      <c r="S6946" s="38" t="s">
        <v>36</v>
      </c>
      <c r="T6946" s="27">
        <v>1</v>
      </c>
      <c r="U6946">
        <f t="shared" si="327"/>
        <v>3.75</v>
      </c>
      <c r="V6946" s="39" t="s">
        <v>36</v>
      </c>
    </row>
    <row r="6947" spans="1:22">
      <c r="A6947" s="29">
        <v>42161.825127314813</v>
      </c>
      <c r="B6947" t="s">
        <v>1013</v>
      </c>
      <c r="C6947" s="37" t="s">
        <v>34</v>
      </c>
      <c r="D6947" s="37" t="s">
        <v>1806</v>
      </c>
      <c r="E6947" s="35" t="s">
        <v>1806</v>
      </c>
      <c r="F6947" s="34">
        <v>1</v>
      </c>
      <c r="H6947">
        <f t="shared" si="325"/>
        <v>1</v>
      </c>
      <c r="I6947" t="s">
        <v>35</v>
      </c>
      <c r="J6947" s="1" t="s">
        <v>398</v>
      </c>
      <c r="K6947" s="23" t="s">
        <v>2771</v>
      </c>
      <c r="L6947" s="18" t="s">
        <v>1287</v>
      </c>
      <c r="M6947" s="18" t="s">
        <v>2772</v>
      </c>
      <c r="N6947">
        <v>5.99</v>
      </c>
      <c r="O6947" s="31">
        <v>4.95</v>
      </c>
      <c r="P6947" s="31">
        <v>4.95</v>
      </c>
      <c r="Q6947">
        <v>0.7</v>
      </c>
      <c r="R6947">
        <f t="shared" si="326"/>
        <v>3.47</v>
      </c>
      <c r="S6947" s="38" t="s">
        <v>36</v>
      </c>
      <c r="T6947" s="27">
        <v>1</v>
      </c>
      <c r="U6947">
        <f t="shared" si="327"/>
        <v>3.47</v>
      </c>
      <c r="V6947" s="39" t="s">
        <v>36</v>
      </c>
    </row>
    <row r="6948" spans="1:22">
      <c r="A6948" s="29">
        <v>42161.84479166667</v>
      </c>
      <c r="B6948" t="s">
        <v>1013</v>
      </c>
      <c r="C6948" s="37" t="s">
        <v>34</v>
      </c>
      <c r="D6948" s="37" t="s">
        <v>1806</v>
      </c>
      <c r="E6948" s="35" t="s">
        <v>1806</v>
      </c>
      <c r="F6948" s="34">
        <v>1</v>
      </c>
      <c r="H6948">
        <f t="shared" si="325"/>
        <v>1</v>
      </c>
      <c r="I6948" t="s">
        <v>35</v>
      </c>
      <c r="J6948" s="1" t="s">
        <v>38</v>
      </c>
      <c r="K6948" s="23" t="s">
        <v>244</v>
      </c>
      <c r="L6948" s="18" t="s">
        <v>107</v>
      </c>
      <c r="M6948" s="18" t="s">
        <v>125</v>
      </c>
      <c r="N6948">
        <v>5.99</v>
      </c>
      <c r="O6948" s="31">
        <v>4.95</v>
      </c>
      <c r="P6948" s="31">
        <v>4.95</v>
      </c>
      <c r="Q6948">
        <v>0.7</v>
      </c>
      <c r="R6948">
        <f t="shared" si="326"/>
        <v>3.47</v>
      </c>
      <c r="S6948" s="38" t="s">
        <v>36</v>
      </c>
      <c r="T6948" s="27">
        <v>1</v>
      </c>
      <c r="U6948">
        <f t="shared" si="327"/>
        <v>3.47</v>
      </c>
      <c r="V6948" s="39" t="s">
        <v>36</v>
      </c>
    </row>
    <row r="6949" spans="1:22">
      <c r="A6949" s="29">
        <v>42161.845405092594</v>
      </c>
      <c r="B6949" t="s">
        <v>1013</v>
      </c>
      <c r="C6949" s="37" t="s">
        <v>34</v>
      </c>
      <c r="D6949" s="37" t="s">
        <v>1806</v>
      </c>
      <c r="E6949" s="35" t="s">
        <v>1806</v>
      </c>
      <c r="F6949" s="34">
        <v>1</v>
      </c>
      <c r="H6949">
        <f t="shared" si="325"/>
        <v>1</v>
      </c>
      <c r="I6949" t="s">
        <v>35</v>
      </c>
      <c r="J6949" s="1" t="s">
        <v>52</v>
      </c>
      <c r="K6949" s="23" t="s">
        <v>246</v>
      </c>
      <c r="L6949" s="18" t="s">
        <v>87</v>
      </c>
      <c r="M6949" s="18" t="s">
        <v>247</v>
      </c>
      <c r="N6949">
        <v>7.49</v>
      </c>
      <c r="O6949" s="31">
        <v>6.19</v>
      </c>
      <c r="P6949" s="31">
        <v>5.78</v>
      </c>
      <c r="Q6949">
        <v>0.7</v>
      </c>
      <c r="R6949">
        <f t="shared" si="326"/>
        <v>4.05</v>
      </c>
      <c r="S6949" s="38" t="s">
        <v>36</v>
      </c>
      <c r="T6949" s="27">
        <v>1</v>
      </c>
      <c r="U6949">
        <f t="shared" si="327"/>
        <v>4.05</v>
      </c>
      <c r="V6949" s="39" t="s">
        <v>36</v>
      </c>
    </row>
    <row r="6950" spans="1:22">
      <c r="A6950" s="29">
        <v>42161.863483796296</v>
      </c>
      <c r="B6950" t="s">
        <v>1013</v>
      </c>
      <c r="C6950" s="37" t="s">
        <v>34</v>
      </c>
      <c r="D6950" s="37" t="s">
        <v>1806</v>
      </c>
      <c r="E6950" s="35" t="s">
        <v>1806</v>
      </c>
      <c r="F6950" s="34">
        <v>1</v>
      </c>
      <c r="H6950">
        <f t="shared" si="325"/>
        <v>1</v>
      </c>
      <c r="I6950" t="s">
        <v>35</v>
      </c>
      <c r="J6950" s="1" t="s">
        <v>46</v>
      </c>
      <c r="K6950" s="23" t="s">
        <v>1096</v>
      </c>
      <c r="L6950" s="18" t="s">
        <v>174</v>
      </c>
      <c r="M6950" s="18" t="s">
        <v>1097</v>
      </c>
      <c r="N6950">
        <v>6.49</v>
      </c>
      <c r="O6950" s="31">
        <v>5.36</v>
      </c>
      <c r="P6950" s="31">
        <v>5.36</v>
      </c>
      <c r="Q6950">
        <v>0.7</v>
      </c>
      <c r="R6950">
        <f t="shared" si="326"/>
        <v>3.75</v>
      </c>
      <c r="S6950" s="38" t="s">
        <v>36</v>
      </c>
      <c r="T6950" s="27">
        <v>1</v>
      </c>
      <c r="U6950">
        <f t="shared" si="327"/>
        <v>3.75</v>
      </c>
      <c r="V6950" s="39" t="s">
        <v>36</v>
      </c>
    </row>
    <row r="6951" spans="1:22">
      <c r="A6951" s="29">
        <v>42161.86546296296</v>
      </c>
      <c r="B6951" t="s">
        <v>1013</v>
      </c>
      <c r="C6951" s="37" t="s">
        <v>34</v>
      </c>
      <c r="D6951" s="37" t="s">
        <v>1806</v>
      </c>
      <c r="E6951" s="35" t="s">
        <v>1806</v>
      </c>
      <c r="F6951" s="34">
        <v>1</v>
      </c>
      <c r="H6951">
        <f t="shared" si="325"/>
        <v>1</v>
      </c>
      <c r="I6951" t="s">
        <v>35</v>
      </c>
      <c r="J6951" s="1" t="s">
        <v>398</v>
      </c>
      <c r="K6951" s="23" t="s">
        <v>2238</v>
      </c>
      <c r="L6951" s="18" t="s">
        <v>292</v>
      </c>
      <c r="M6951" s="18" t="s">
        <v>1155</v>
      </c>
      <c r="N6951">
        <v>5.99</v>
      </c>
      <c r="O6951" s="31">
        <v>4.95</v>
      </c>
      <c r="P6951" s="31">
        <v>4.54</v>
      </c>
      <c r="Q6951">
        <v>0.7</v>
      </c>
      <c r="R6951">
        <f t="shared" si="326"/>
        <v>3.18</v>
      </c>
      <c r="S6951" s="38" t="s">
        <v>36</v>
      </c>
      <c r="T6951" s="27">
        <v>1</v>
      </c>
      <c r="U6951">
        <f t="shared" si="327"/>
        <v>3.18</v>
      </c>
      <c r="V6951" s="39" t="s">
        <v>36</v>
      </c>
    </row>
    <row r="6952" spans="1:22">
      <c r="A6952" s="29">
        <v>42161.865486111114</v>
      </c>
      <c r="B6952" t="s">
        <v>1013</v>
      </c>
      <c r="C6952" s="37" t="s">
        <v>34</v>
      </c>
      <c r="D6952" s="37" t="s">
        <v>1806</v>
      </c>
      <c r="E6952" s="35" t="s">
        <v>1806</v>
      </c>
      <c r="F6952" s="34">
        <v>1</v>
      </c>
      <c r="H6952">
        <f t="shared" ref="H6952:H7015" si="328">F6952-G6952</f>
        <v>1</v>
      </c>
      <c r="I6952" t="s">
        <v>35</v>
      </c>
      <c r="J6952" s="1" t="s">
        <v>38</v>
      </c>
      <c r="K6952" s="23" t="s">
        <v>7966</v>
      </c>
      <c r="L6952" s="18" t="s">
        <v>647</v>
      </c>
      <c r="M6952" s="18" t="s">
        <v>7967</v>
      </c>
      <c r="N6952">
        <v>2.4900000000000002</v>
      </c>
      <c r="O6952" s="31">
        <v>2.06</v>
      </c>
      <c r="P6952" s="31">
        <v>2.06</v>
      </c>
      <c r="Q6952">
        <v>0.7</v>
      </c>
      <c r="R6952">
        <f t="shared" si="326"/>
        <v>1.44</v>
      </c>
      <c r="S6952" s="38" t="s">
        <v>36</v>
      </c>
      <c r="T6952" s="27">
        <v>1</v>
      </c>
      <c r="U6952">
        <f t="shared" si="327"/>
        <v>1.44</v>
      </c>
      <c r="V6952" s="39" t="s">
        <v>36</v>
      </c>
    </row>
    <row r="6953" spans="1:22">
      <c r="A6953" s="29">
        <v>42161.86550925926</v>
      </c>
      <c r="B6953" t="s">
        <v>1013</v>
      </c>
      <c r="C6953" s="37" t="s">
        <v>34</v>
      </c>
      <c r="D6953" s="37" t="s">
        <v>1806</v>
      </c>
      <c r="E6953" s="35" t="s">
        <v>1806</v>
      </c>
      <c r="F6953" s="34">
        <v>1</v>
      </c>
      <c r="H6953">
        <f t="shared" si="328"/>
        <v>1</v>
      </c>
      <c r="I6953" t="s">
        <v>35</v>
      </c>
      <c r="J6953" s="1" t="s">
        <v>398</v>
      </c>
      <c r="K6953" s="23" t="s">
        <v>5244</v>
      </c>
      <c r="L6953" s="18" t="s">
        <v>292</v>
      </c>
      <c r="M6953" s="18" t="s">
        <v>5245</v>
      </c>
      <c r="N6953">
        <v>6.49</v>
      </c>
      <c r="O6953" s="31">
        <v>5.36</v>
      </c>
      <c r="P6953" s="31">
        <v>5.36</v>
      </c>
      <c r="Q6953">
        <v>0.7</v>
      </c>
      <c r="R6953">
        <f t="shared" si="326"/>
        <v>3.75</v>
      </c>
      <c r="S6953" s="38" t="s">
        <v>36</v>
      </c>
      <c r="T6953" s="27">
        <v>1</v>
      </c>
      <c r="U6953">
        <f t="shared" si="327"/>
        <v>3.75</v>
      </c>
      <c r="V6953" s="39" t="s">
        <v>36</v>
      </c>
    </row>
    <row r="6954" spans="1:22">
      <c r="A6954" s="29">
        <v>42161.872928240744</v>
      </c>
      <c r="B6954" t="s">
        <v>1013</v>
      </c>
      <c r="C6954" s="37" t="s">
        <v>34</v>
      </c>
      <c r="D6954" s="37" t="s">
        <v>1806</v>
      </c>
      <c r="E6954" s="35" t="s">
        <v>1806</v>
      </c>
      <c r="F6954" s="34">
        <v>1</v>
      </c>
      <c r="H6954">
        <f t="shared" si="328"/>
        <v>1</v>
      </c>
      <c r="I6954" t="s">
        <v>35</v>
      </c>
      <c r="J6954" s="1" t="s">
        <v>38</v>
      </c>
      <c r="K6954" s="23" t="s">
        <v>565</v>
      </c>
      <c r="L6954" s="18" t="s">
        <v>560</v>
      </c>
      <c r="M6954" s="18" t="s">
        <v>566</v>
      </c>
      <c r="N6954">
        <v>0.99</v>
      </c>
      <c r="O6954" s="31">
        <v>0.82</v>
      </c>
      <c r="P6954" s="31">
        <v>0.82</v>
      </c>
      <c r="Q6954">
        <v>0.7</v>
      </c>
      <c r="R6954">
        <f t="shared" si="326"/>
        <v>0.56999999999999995</v>
      </c>
      <c r="S6954" s="38" t="s">
        <v>36</v>
      </c>
      <c r="T6954" s="27">
        <v>1</v>
      </c>
      <c r="U6954">
        <f t="shared" si="327"/>
        <v>0.56999999999999995</v>
      </c>
      <c r="V6954" s="39" t="s">
        <v>36</v>
      </c>
    </row>
    <row r="6955" spans="1:22">
      <c r="A6955" s="29">
        <v>42161.887499999997</v>
      </c>
      <c r="B6955" t="s">
        <v>1013</v>
      </c>
      <c r="C6955" s="37" t="s">
        <v>34</v>
      </c>
      <c r="D6955" s="37" t="s">
        <v>1806</v>
      </c>
      <c r="E6955" s="35" t="s">
        <v>1806</v>
      </c>
      <c r="F6955" s="34">
        <v>1</v>
      </c>
      <c r="H6955">
        <f t="shared" si="328"/>
        <v>1</v>
      </c>
      <c r="I6955" t="s">
        <v>35</v>
      </c>
      <c r="J6955" s="1" t="s">
        <v>38</v>
      </c>
      <c r="K6955" s="23" t="s">
        <v>306</v>
      </c>
      <c r="L6955" s="18" t="s">
        <v>307</v>
      </c>
      <c r="M6955" s="18" t="s">
        <v>1410</v>
      </c>
      <c r="N6955">
        <v>3.99</v>
      </c>
      <c r="O6955" s="31">
        <v>3.3</v>
      </c>
      <c r="P6955" s="31">
        <v>3.3</v>
      </c>
      <c r="Q6955">
        <v>0.7</v>
      </c>
      <c r="R6955">
        <f t="shared" si="326"/>
        <v>2.31</v>
      </c>
      <c r="S6955" s="38" t="s">
        <v>36</v>
      </c>
      <c r="T6955" s="27">
        <v>1</v>
      </c>
      <c r="U6955">
        <f t="shared" si="327"/>
        <v>2.31</v>
      </c>
      <c r="V6955" s="39" t="s">
        <v>36</v>
      </c>
    </row>
    <row r="6956" spans="1:22">
      <c r="A6956" s="29">
        <v>42161.897627314815</v>
      </c>
      <c r="B6956" t="s">
        <v>1013</v>
      </c>
      <c r="C6956" s="37" t="s">
        <v>34</v>
      </c>
      <c r="D6956" s="37" t="s">
        <v>1806</v>
      </c>
      <c r="E6956" s="35" t="s">
        <v>1806</v>
      </c>
      <c r="F6956" s="34">
        <v>1</v>
      </c>
      <c r="H6956">
        <f t="shared" si="328"/>
        <v>1</v>
      </c>
      <c r="I6956" t="s">
        <v>35</v>
      </c>
      <c r="J6956" s="1" t="s">
        <v>46</v>
      </c>
      <c r="K6956" s="23" t="s">
        <v>11688</v>
      </c>
      <c r="L6956" s="18" t="s">
        <v>11689</v>
      </c>
      <c r="M6956" s="18" t="s">
        <v>11690</v>
      </c>
      <c r="N6956">
        <v>7.99</v>
      </c>
      <c r="O6956" s="31">
        <v>6.6</v>
      </c>
      <c r="P6956" s="31">
        <v>5.78</v>
      </c>
      <c r="Q6956">
        <v>0.7</v>
      </c>
      <c r="R6956">
        <f t="shared" si="326"/>
        <v>4.05</v>
      </c>
      <c r="S6956" s="38" t="s">
        <v>36</v>
      </c>
      <c r="T6956" s="27">
        <v>1</v>
      </c>
      <c r="U6956">
        <f t="shared" si="327"/>
        <v>4.05</v>
      </c>
      <c r="V6956" s="39" t="s">
        <v>36</v>
      </c>
    </row>
    <row r="6957" spans="1:22">
      <c r="A6957" s="29">
        <v>42161.898715277777</v>
      </c>
      <c r="B6957" t="s">
        <v>1013</v>
      </c>
      <c r="C6957" s="37" t="s">
        <v>34</v>
      </c>
      <c r="D6957" s="37" t="s">
        <v>1806</v>
      </c>
      <c r="E6957" s="35" t="s">
        <v>1806</v>
      </c>
      <c r="F6957" s="34">
        <v>1</v>
      </c>
      <c r="H6957">
        <f t="shared" si="328"/>
        <v>1</v>
      </c>
      <c r="I6957" t="s">
        <v>35</v>
      </c>
      <c r="J6957" s="1" t="s">
        <v>398</v>
      </c>
      <c r="K6957" s="23" t="s">
        <v>1233</v>
      </c>
      <c r="L6957" s="18" t="s">
        <v>1234</v>
      </c>
      <c r="M6957" s="18" t="s">
        <v>1235</v>
      </c>
      <c r="N6957">
        <v>9.99</v>
      </c>
      <c r="O6957" s="31">
        <v>8.26</v>
      </c>
      <c r="P6957" s="31">
        <v>8.26</v>
      </c>
      <c r="Q6957">
        <v>0.7</v>
      </c>
      <c r="R6957">
        <f t="shared" si="326"/>
        <v>5.78</v>
      </c>
      <c r="S6957" s="38" t="s">
        <v>36</v>
      </c>
      <c r="T6957" s="27">
        <v>1</v>
      </c>
      <c r="U6957">
        <f t="shared" si="327"/>
        <v>5.78</v>
      </c>
      <c r="V6957" s="39" t="s">
        <v>36</v>
      </c>
    </row>
    <row r="6958" spans="1:22">
      <c r="A6958" s="29">
        <v>42161.90111111111</v>
      </c>
      <c r="B6958" t="s">
        <v>1013</v>
      </c>
      <c r="C6958" s="37" t="s">
        <v>34</v>
      </c>
      <c r="D6958" s="37" t="s">
        <v>1806</v>
      </c>
      <c r="E6958" s="35" t="s">
        <v>1806</v>
      </c>
      <c r="F6958" s="34">
        <v>1</v>
      </c>
      <c r="H6958">
        <f t="shared" si="328"/>
        <v>1</v>
      </c>
      <c r="I6958" t="s">
        <v>35</v>
      </c>
      <c r="J6958" s="1" t="s">
        <v>46</v>
      </c>
      <c r="K6958" s="23" t="s">
        <v>3463</v>
      </c>
      <c r="L6958" s="18" t="s">
        <v>118</v>
      </c>
      <c r="M6958" s="18" t="s">
        <v>3464</v>
      </c>
      <c r="N6958">
        <v>12.99</v>
      </c>
      <c r="O6958" s="31">
        <v>10.74</v>
      </c>
      <c r="P6958" s="31">
        <v>10.74</v>
      </c>
      <c r="Q6958">
        <v>0.7</v>
      </c>
      <c r="R6958">
        <f t="shared" si="326"/>
        <v>7.52</v>
      </c>
      <c r="S6958" s="38" t="s">
        <v>36</v>
      </c>
      <c r="T6958" s="27">
        <v>1</v>
      </c>
      <c r="U6958">
        <f t="shared" si="327"/>
        <v>7.52</v>
      </c>
      <c r="V6958" s="39" t="s">
        <v>36</v>
      </c>
    </row>
    <row r="6959" spans="1:22">
      <c r="A6959" s="29">
        <v>42161.905590277776</v>
      </c>
      <c r="B6959" t="s">
        <v>1013</v>
      </c>
      <c r="C6959" s="37" t="s">
        <v>34</v>
      </c>
      <c r="D6959" s="37" t="s">
        <v>1806</v>
      </c>
      <c r="E6959" s="35" t="s">
        <v>1806</v>
      </c>
      <c r="F6959" s="34">
        <v>1</v>
      </c>
      <c r="H6959">
        <f t="shared" si="328"/>
        <v>1</v>
      </c>
      <c r="I6959" t="s">
        <v>35</v>
      </c>
      <c r="J6959" s="1" t="s">
        <v>398</v>
      </c>
      <c r="K6959" s="23" t="s">
        <v>11691</v>
      </c>
      <c r="L6959" s="18" t="s">
        <v>11442</v>
      </c>
      <c r="M6959" s="18" t="s">
        <v>11692</v>
      </c>
      <c r="N6959">
        <v>5.49</v>
      </c>
      <c r="O6959" s="31">
        <v>4.54</v>
      </c>
      <c r="P6959" s="31">
        <v>5.52</v>
      </c>
      <c r="Q6959">
        <v>0.7</v>
      </c>
      <c r="R6959">
        <f t="shared" si="326"/>
        <v>3.86</v>
      </c>
      <c r="S6959" s="38" t="s">
        <v>36</v>
      </c>
      <c r="T6959" s="27">
        <v>1</v>
      </c>
      <c r="U6959">
        <f t="shared" si="327"/>
        <v>3.86</v>
      </c>
      <c r="V6959" s="39" t="s">
        <v>36</v>
      </c>
    </row>
    <row r="6960" spans="1:22">
      <c r="A6960" s="29">
        <v>42161.907835648148</v>
      </c>
      <c r="B6960" t="s">
        <v>1013</v>
      </c>
      <c r="C6960" s="37" t="s">
        <v>34</v>
      </c>
      <c r="D6960" s="37" t="s">
        <v>1806</v>
      </c>
      <c r="E6960" s="35" t="s">
        <v>1806</v>
      </c>
      <c r="F6960" s="34">
        <v>1</v>
      </c>
      <c r="H6960">
        <f t="shared" si="328"/>
        <v>1</v>
      </c>
      <c r="I6960" t="s">
        <v>35</v>
      </c>
      <c r="J6960" s="1" t="s">
        <v>52</v>
      </c>
      <c r="K6960" s="23" t="s">
        <v>259</v>
      </c>
      <c r="L6960" s="18" t="s">
        <v>87</v>
      </c>
      <c r="M6960" s="18" t="s">
        <v>2828</v>
      </c>
      <c r="N6960">
        <v>2.4900000000000002</v>
      </c>
      <c r="O6960" s="31">
        <v>2.06</v>
      </c>
      <c r="P6960" s="31">
        <v>2.06</v>
      </c>
      <c r="Q6960">
        <v>0.7</v>
      </c>
      <c r="R6960">
        <f t="shared" si="326"/>
        <v>1.44</v>
      </c>
      <c r="S6960" s="38" t="s">
        <v>36</v>
      </c>
      <c r="T6960" s="27">
        <v>1</v>
      </c>
      <c r="U6960">
        <f t="shared" si="327"/>
        <v>1.44</v>
      </c>
      <c r="V6960" s="39" t="s">
        <v>36</v>
      </c>
    </row>
    <row r="6961" spans="1:22">
      <c r="A6961" s="29">
        <v>42161.913969907408</v>
      </c>
      <c r="B6961" t="s">
        <v>1013</v>
      </c>
      <c r="C6961" s="37" t="s">
        <v>34</v>
      </c>
      <c r="D6961" s="37" t="s">
        <v>1806</v>
      </c>
      <c r="E6961" s="35" t="s">
        <v>1806</v>
      </c>
      <c r="F6961" s="34">
        <v>1</v>
      </c>
      <c r="H6961">
        <f t="shared" si="328"/>
        <v>1</v>
      </c>
      <c r="I6961" t="s">
        <v>35</v>
      </c>
      <c r="J6961" s="1" t="s">
        <v>52</v>
      </c>
      <c r="K6961" s="23" t="s">
        <v>11607</v>
      </c>
      <c r="L6961" s="18" t="s">
        <v>1093</v>
      </c>
      <c r="M6961" s="18" t="s">
        <v>4729</v>
      </c>
      <c r="N6961">
        <v>11.99</v>
      </c>
      <c r="O6961" s="31">
        <v>9.91</v>
      </c>
      <c r="P6961" s="31">
        <v>9.91</v>
      </c>
      <c r="Q6961">
        <v>0.7</v>
      </c>
      <c r="R6961">
        <f t="shared" si="326"/>
        <v>6.94</v>
      </c>
      <c r="S6961" s="38" t="s">
        <v>36</v>
      </c>
      <c r="T6961" s="27">
        <v>1</v>
      </c>
      <c r="U6961">
        <f t="shared" si="327"/>
        <v>6.94</v>
      </c>
      <c r="V6961" s="39" t="s">
        <v>36</v>
      </c>
    </row>
    <row r="6962" spans="1:22">
      <c r="A6962" s="29">
        <v>42161.924837962964</v>
      </c>
      <c r="B6962" t="s">
        <v>1013</v>
      </c>
      <c r="C6962" s="37" t="s">
        <v>34</v>
      </c>
      <c r="D6962" s="37" t="s">
        <v>1806</v>
      </c>
      <c r="E6962" s="35" t="s">
        <v>1806</v>
      </c>
      <c r="F6962" s="34">
        <v>1</v>
      </c>
      <c r="H6962">
        <f t="shared" si="328"/>
        <v>1</v>
      </c>
      <c r="I6962" t="s">
        <v>35</v>
      </c>
      <c r="J6962" s="1" t="s">
        <v>46</v>
      </c>
      <c r="K6962" s="23" t="s">
        <v>1029</v>
      </c>
      <c r="L6962" s="18" t="s">
        <v>101</v>
      </c>
      <c r="M6962" s="18" t="s">
        <v>1030</v>
      </c>
      <c r="N6962">
        <v>12.99</v>
      </c>
      <c r="O6962" s="31">
        <v>10.74</v>
      </c>
      <c r="P6962" s="31">
        <v>10.74</v>
      </c>
      <c r="Q6962">
        <v>0.7</v>
      </c>
      <c r="R6962">
        <f t="shared" si="326"/>
        <v>7.52</v>
      </c>
      <c r="S6962" s="38" t="s">
        <v>36</v>
      </c>
      <c r="T6962" s="27">
        <v>1</v>
      </c>
      <c r="U6962">
        <f t="shared" si="327"/>
        <v>7.52</v>
      </c>
      <c r="V6962" s="39" t="s">
        <v>36</v>
      </c>
    </row>
    <row r="6963" spans="1:22">
      <c r="A6963" s="29">
        <v>42161.971412037034</v>
      </c>
      <c r="B6963" t="s">
        <v>1013</v>
      </c>
      <c r="C6963" s="37" t="s">
        <v>34</v>
      </c>
      <c r="D6963" s="37" t="s">
        <v>1806</v>
      </c>
      <c r="E6963" s="35" t="s">
        <v>1806</v>
      </c>
      <c r="F6963" s="34">
        <v>1</v>
      </c>
      <c r="H6963">
        <f t="shared" si="328"/>
        <v>1</v>
      </c>
      <c r="I6963" t="s">
        <v>35</v>
      </c>
      <c r="J6963" s="1" t="s">
        <v>46</v>
      </c>
      <c r="K6963" s="23" t="s">
        <v>11693</v>
      </c>
      <c r="L6963" s="18" t="s">
        <v>892</v>
      </c>
      <c r="M6963" s="18" t="s">
        <v>11694</v>
      </c>
      <c r="N6963">
        <v>7.99</v>
      </c>
      <c r="O6963" s="31">
        <v>6.6</v>
      </c>
      <c r="P6963" s="31">
        <v>6.6</v>
      </c>
      <c r="Q6963">
        <v>0.7</v>
      </c>
      <c r="R6963">
        <f t="shared" si="326"/>
        <v>4.62</v>
      </c>
      <c r="S6963" s="38" t="s">
        <v>36</v>
      </c>
      <c r="T6963" s="27">
        <v>1</v>
      </c>
      <c r="U6963">
        <f t="shared" si="327"/>
        <v>4.62</v>
      </c>
      <c r="V6963" s="39" t="s">
        <v>36</v>
      </c>
    </row>
    <row r="6964" spans="1:22">
      <c r="A6964" s="29">
        <v>42161.97142361111</v>
      </c>
      <c r="B6964" t="s">
        <v>1013</v>
      </c>
      <c r="C6964" s="37" t="s">
        <v>34</v>
      </c>
      <c r="D6964" s="37" t="s">
        <v>1806</v>
      </c>
      <c r="E6964" s="35" t="s">
        <v>1806</v>
      </c>
      <c r="F6964" s="34">
        <v>1</v>
      </c>
      <c r="H6964">
        <f t="shared" si="328"/>
        <v>1</v>
      </c>
      <c r="I6964" t="s">
        <v>35</v>
      </c>
      <c r="J6964" s="1" t="s">
        <v>46</v>
      </c>
      <c r="K6964" s="23" t="s">
        <v>11695</v>
      </c>
      <c r="L6964" s="18" t="s">
        <v>892</v>
      </c>
      <c r="M6964" s="18" t="s">
        <v>11696</v>
      </c>
      <c r="N6964">
        <v>7.49</v>
      </c>
      <c r="O6964" s="31">
        <v>6.19</v>
      </c>
      <c r="P6964" s="31">
        <v>6.19</v>
      </c>
      <c r="Q6964">
        <v>0.7</v>
      </c>
      <c r="R6964">
        <f t="shared" si="326"/>
        <v>4.33</v>
      </c>
      <c r="S6964" s="38" t="s">
        <v>36</v>
      </c>
      <c r="T6964" s="27">
        <v>1</v>
      </c>
      <c r="U6964">
        <f t="shared" si="327"/>
        <v>4.33</v>
      </c>
      <c r="V6964" s="39" t="s">
        <v>36</v>
      </c>
    </row>
    <row r="6965" spans="1:22">
      <c r="A6965" s="29">
        <v>42161.983425925922</v>
      </c>
      <c r="B6965" t="s">
        <v>1013</v>
      </c>
      <c r="C6965" s="37" t="s">
        <v>34</v>
      </c>
      <c r="D6965" s="37" t="s">
        <v>1806</v>
      </c>
      <c r="E6965" s="35" t="s">
        <v>1806</v>
      </c>
      <c r="F6965" s="34">
        <v>1</v>
      </c>
      <c r="H6965">
        <f t="shared" si="328"/>
        <v>1</v>
      </c>
      <c r="I6965" t="s">
        <v>35</v>
      </c>
      <c r="J6965" s="1" t="s">
        <v>38</v>
      </c>
      <c r="K6965" s="23" t="s">
        <v>2288</v>
      </c>
      <c r="L6965" s="18" t="s">
        <v>413</v>
      </c>
      <c r="M6965" s="18" t="s">
        <v>1383</v>
      </c>
      <c r="N6965">
        <v>5.99</v>
      </c>
      <c r="O6965" s="31">
        <v>4.95</v>
      </c>
      <c r="P6965" s="31">
        <v>4.95</v>
      </c>
      <c r="Q6965">
        <v>0.7</v>
      </c>
      <c r="R6965">
        <f t="shared" si="326"/>
        <v>3.47</v>
      </c>
      <c r="S6965" s="38" t="s">
        <v>36</v>
      </c>
      <c r="T6965" s="27">
        <v>1</v>
      </c>
      <c r="U6965">
        <f t="shared" si="327"/>
        <v>3.47</v>
      </c>
      <c r="V6965" s="39" t="s">
        <v>36</v>
      </c>
    </row>
    <row r="6966" spans="1:22">
      <c r="A6966" s="29">
        <v>42162.036793981482</v>
      </c>
      <c r="B6966" t="s">
        <v>1013</v>
      </c>
      <c r="C6966" s="37" t="s">
        <v>34</v>
      </c>
      <c r="D6966" s="37" t="s">
        <v>1806</v>
      </c>
      <c r="E6966" s="35" t="s">
        <v>1806</v>
      </c>
      <c r="F6966" s="34">
        <v>1</v>
      </c>
      <c r="H6966">
        <f t="shared" si="328"/>
        <v>1</v>
      </c>
      <c r="I6966" t="s">
        <v>35</v>
      </c>
      <c r="J6966" s="1" t="s">
        <v>38</v>
      </c>
      <c r="K6966" s="23" t="s">
        <v>2861</v>
      </c>
      <c r="L6966" s="18" t="s">
        <v>76</v>
      </c>
      <c r="M6966" s="18" t="s">
        <v>2862</v>
      </c>
      <c r="N6966">
        <v>4.99</v>
      </c>
      <c r="O6966" s="31">
        <v>4.12</v>
      </c>
      <c r="P6966" s="31">
        <v>4.12</v>
      </c>
      <c r="Q6966">
        <v>0.7</v>
      </c>
      <c r="R6966">
        <f t="shared" si="326"/>
        <v>2.88</v>
      </c>
      <c r="S6966" s="38" t="s">
        <v>36</v>
      </c>
      <c r="T6966" s="27">
        <v>1</v>
      </c>
      <c r="U6966">
        <f t="shared" si="327"/>
        <v>2.88</v>
      </c>
      <c r="V6966" s="39" t="s">
        <v>36</v>
      </c>
    </row>
    <row r="6967" spans="1:22">
      <c r="A6967" s="29">
        <v>42162.285173611112</v>
      </c>
      <c r="B6967" t="s">
        <v>1013</v>
      </c>
      <c r="C6967" s="37" t="s">
        <v>34</v>
      </c>
      <c r="D6967" s="37" t="s">
        <v>1806</v>
      </c>
      <c r="E6967" s="35" t="s">
        <v>1806</v>
      </c>
      <c r="F6967" s="34">
        <v>1</v>
      </c>
      <c r="H6967">
        <f t="shared" si="328"/>
        <v>1</v>
      </c>
      <c r="I6967" t="s">
        <v>35</v>
      </c>
      <c r="J6967" s="1" t="s">
        <v>52</v>
      </c>
      <c r="K6967" s="23" t="s">
        <v>677</v>
      </c>
      <c r="L6967" s="18" t="s">
        <v>87</v>
      </c>
      <c r="M6967" s="18" t="s">
        <v>678</v>
      </c>
      <c r="N6967">
        <v>7.99</v>
      </c>
      <c r="O6967" s="31">
        <v>6.6</v>
      </c>
      <c r="P6967" s="31">
        <v>6.6</v>
      </c>
      <c r="Q6967">
        <v>0.7</v>
      </c>
      <c r="R6967">
        <f t="shared" si="326"/>
        <v>4.62</v>
      </c>
      <c r="S6967" s="38" t="s">
        <v>36</v>
      </c>
      <c r="T6967" s="27">
        <v>1</v>
      </c>
      <c r="U6967">
        <f t="shared" si="327"/>
        <v>4.62</v>
      </c>
      <c r="V6967" s="39" t="s">
        <v>36</v>
      </c>
    </row>
    <row r="6968" spans="1:22">
      <c r="A6968" s="29">
        <v>42162.285185185188</v>
      </c>
      <c r="B6968" t="s">
        <v>1013</v>
      </c>
      <c r="C6968" s="37" t="s">
        <v>34</v>
      </c>
      <c r="D6968" s="37" t="s">
        <v>1806</v>
      </c>
      <c r="E6968" s="35" t="s">
        <v>1806</v>
      </c>
      <c r="F6968" s="34">
        <v>1</v>
      </c>
      <c r="H6968">
        <f t="shared" si="328"/>
        <v>1</v>
      </c>
      <c r="I6968" t="s">
        <v>35</v>
      </c>
      <c r="J6968" s="1" t="s">
        <v>52</v>
      </c>
      <c r="K6968" s="23" t="s">
        <v>433</v>
      </c>
      <c r="L6968" s="18" t="s">
        <v>87</v>
      </c>
      <c r="M6968" s="18" t="s">
        <v>434</v>
      </c>
      <c r="N6968">
        <v>7.99</v>
      </c>
      <c r="O6968" s="31">
        <v>6.6</v>
      </c>
      <c r="P6968" s="31">
        <v>6.19</v>
      </c>
      <c r="Q6968">
        <v>0.7</v>
      </c>
      <c r="R6968">
        <f t="shared" si="326"/>
        <v>4.33</v>
      </c>
      <c r="S6968" s="38" t="s">
        <v>36</v>
      </c>
      <c r="T6968" s="27">
        <v>1</v>
      </c>
      <c r="U6968">
        <f t="shared" si="327"/>
        <v>4.33</v>
      </c>
      <c r="V6968" s="39" t="s">
        <v>36</v>
      </c>
    </row>
    <row r="6969" spans="1:22">
      <c r="A6969" s="29">
        <v>42162.291574074072</v>
      </c>
      <c r="B6969" t="s">
        <v>86</v>
      </c>
      <c r="C6969" s="37" t="s">
        <v>37</v>
      </c>
      <c r="D6969" s="37" t="s">
        <v>1806</v>
      </c>
      <c r="E6969" s="35" t="s">
        <v>1845</v>
      </c>
      <c r="F6969" s="34">
        <v>1</v>
      </c>
      <c r="H6969">
        <f t="shared" si="328"/>
        <v>1</v>
      </c>
      <c r="I6969" t="s">
        <v>35</v>
      </c>
      <c r="J6969" s="1" t="s">
        <v>1263</v>
      </c>
      <c r="K6969" s="23" t="s">
        <v>11697</v>
      </c>
      <c r="L6969" s="18" t="s">
        <v>11698</v>
      </c>
      <c r="M6969" s="18" t="s">
        <v>11699</v>
      </c>
      <c r="N6969">
        <v>6.49</v>
      </c>
      <c r="O6969" s="31">
        <v>6.12</v>
      </c>
      <c r="P6969" s="31">
        <v>6.13</v>
      </c>
      <c r="Q6969">
        <v>0.7</v>
      </c>
      <c r="R6969">
        <f t="shared" si="326"/>
        <v>4.29</v>
      </c>
      <c r="S6969" s="38" t="s">
        <v>36</v>
      </c>
      <c r="T6969" s="27">
        <v>1</v>
      </c>
      <c r="U6969">
        <f t="shared" si="327"/>
        <v>4.29</v>
      </c>
      <c r="V6969" s="39" t="s">
        <v>36</v>
      </c>
    </row>
    <row r="6970" spans="1:22">
      <c r="A6970" s="29">
        <v>42162.291574074072</v>
      </c>
      <c r="B6970" t="s">
        <v>86</v>
      </c>
      <c r="C6970" s="37" t="s">
        <v>37</v>
      </c>
      <c r="D6970" s="37" t="s">
        <v>1806</v>
      </c>
      <c r="E6970" s="35" t="s">
        <v>1845</v>
      </c>
      <c r="F6970" s="34">
        <v>1</v>
      </c>
      <c r="H6970">
        <f t="shared" si="328"/>
        <v>1</v>
      </c>
      <c r="I6970" t="s">
        <v>35</v>
      </c>
      <c r="J6970" s="1" t="s">
        <v>1263</v>
      </c>
      <c r="K6970" s="23" t="s">
        <v>11700</v>
      </c>
      <c r="L6970" s="18" t="s">
        <v>11698</v>
      </c>
      <c r="M6970" s="18" t="s">
        <v>11701</v>
      </c>
      <c r="N6970">
        <v>6.49</v>
      </c>
      <c r="O6970" s="31">
        <v>6.12</v>
      </c>
      <c r="P6970" s="31">
        <v>6.13</v>
      </c>
      <c r="Q6970">
        <v>0.7</v>
      </c>
      <c r="R6970">
        <f t="shared" si="326"/>
        <v>4.29</v>
      </c>
      <c r="S6970" s="38" t="s">
        <v>36</v>
      </c>
      <c r="T6970" s="27">
        <v>1</v>
      </c>
      <c r="U6970">
        <f t="shared" si="327"/>
        <v>4.29</v>
      </c>
      <c r="V6970" s="39" t="s">
        <v>36</v>
      </c>
    </row>
    <row r="6971" spans="1:22">
      <c r="A6971" s="29">
        <v>42162.291574074072</v>
      </c>
      <c r="B6971" t="s">
        <v>86</v>
      </c>
      <c r="C6971" s="37" t="s">
        <v>37</v>
      </c>
      <c r="D6971" s="37" t="s">
        <v>1806</v>
      </c>
      <c r="E6971" s="35" t="s">
        <v>1845</v>
      </c>
      <c r="F6971" s="34">
        <v>1</v>
      </c>
      <c r="H6971">
        <f t="shared" si="328"/>
        <v>1</v>
      </c>
      <c r="I6971" t="s">
        <v>35</v>
      </c>
      <c r="J6971" s="1" t="s">
        <v>1263</v>
      </c>
      <c r="K6971" s="23" t="s">
        <v>11702</v>
      </c>
      <c r="L6971" s="18" t="s">
        <v>11698</v>
      </c>
      <c r="M6971" s="18" t="s">
        <v>11703</v>
      </c>
      <c r="N6971">
        <v>6.49</v>
      </c>
      <c r="O6971" s="31">
        <v>6.12</v>
      </c>
      <c r="P6971" s="31">
        <v>6.13</v>
      </c>
      <c r="Q6971">
        <v>0.7</v>
      </c>
      <c r="R6971">
        <f t="shared" si="326"/>
        <v>4.29</v>
      </c>
      <c r="S6971" s="38" t="s">
        <v>36</v>
      </c>
      <c r="T6971" s="27">
        <v>1</v>
      </c>
      <c r="U6971">
        <f t="shared" si="327"/>
        <v>4.29</v>
      </c>
      <c r="V6971" s="39" t="s">
        <v>36</v>
      </c>
    </row>
    <row r="6972" spans="1:22">
      <c r="A6972" s="29">
        <v>42162.299143518518</v>
      </c>
      <c r="B6972" t="s">
        <v>1013</v>
      </c>
      <c r="C6972" s="37" t="s">
        <v>34</v>
      </c>
      <c r="D6972" s="37" t="s">
        <v>1806</v>
      </c>
      <c r="E6972" s="35" t="s">
        <v>1806</v>
      </c>
      <c r="F6972" s="34">
        <v>1</v>
      </c>
      <c r="H6972">
        <f t="shared" si="328"/>
        <v>1</v>
      </c>
      <c r="I6972" t="s">
        <v>35</v>
      </c>
      <c r="J6972" s="1" t="s">
        <v>38</v>
      </c>
      <c r="K6972" s="23" t="s">
        <v>374</v>
      </c>
      <c r="L6972" s="18" t="s">
        <v>1366</v>
      </c>
      <c r="M6972" s="18" t="s">
        <v>375</v>
      </c>
      <c r="N6972">
        <v>5.49</v>
      </c>
      <c r="O6972" s="31">
        <v>0.82</v>
      </c>
      <c r="P6972" s="31">
        <v>0.82</v>
      </c>
      <c r="Q6972">
        <v>0.7</v>
      </c>
      <c r="R6972">
        <f t="shared" si="326"/>
        <v>0.56999999999999995</v>
      </c>
      <c r="S6972" s="38" t="s">
        <v>36</v>
      </c>
      <c r="T6972" s="27">
        <v>1</v>
      </c>
      <c r="U6972">
        <f t="shared" si="327"/>
        <v>0.56999999999999995</v>
      </c>
      <c r="V6972" s="39" t="s">
        <v>36</v>
      </c>
    </row>
    <row r="6973" spans="1:22">
      <c r="A6973" s="29">
        <v>42162.30908564815</v>
      </c>
      <c r="B6973" t="s">
        <v>1013</v>
      </c>
      <c r="C6973" s="37" t="s">
        <v>34</v>
      </c>
      <c r="D6973" s="37" t="s">
        <v>1806</v>
      </c>
      <c r="E6973" s="35" t="s">
        <v>1806</v>
      </c>
      <c r="F6973" s="34">
        <v>1</v>
      </c>
      <c r="H6973">
        <f t="shared" si="328"/>
        <v>1</v>
      </c>
      <c r="I6973" t="s">
        <v>35</v>
      </c>
      <c r="J6973" s="1" t="s">
        <v>38</v>
      </c>
      <c r="K6973" s="23" t="s">
        <v>7966</v>
      </c>
      <c r="L6973" s="18" t="s">
        <v>647</v>
      </c>
      <c r="M6973" s="18" t="s">
        <v>7967</v>
      </c>
      <c r="N6973">
        <v>2.4900000000000002</v>
      </c>
      <c r="O6973" s="31">
        <v>2.06</v>
      </c>
      <c r="P6973" s="31">
        <v>2.06</v>
      </c>
      <c r="Q6973">
        <v>0.7</v>
      </c>
      <c r="R6973">
        <f t="shared" si="326"/>
        <v>1.44</v>
      </c>
      <c r="S6973" s="38" t="s">
        <v>36</v>
      </c>
      <c r="T6973" s="27">
        <v>1</v>
      </c>
      <c r="U6973">
        <f t="shared" si="327"/>
        <v>1.44</v>
      </c>
      <c r="V6973" s="39" t="s">
        <v>36</v>
      </c>
    </row>
    <row r="6974" spans="1:22">
      <c r="A6974" s="29">
        <v>42162.351701388892</v>
      </c>
      <c r="B6974" t="s">
        <v>450</v>
      </c>
      <c r="C6974" s="37" t="s">
        <v>88</v>
      </c>
      <c r="D6974" s="37" t="s">
        <v>1806</v>
      </c>
      <c r="E6974" s="35" t="s">
        <v>1806</v>
      </c>
      <c r="F6974" s="34">
        <v>1</v>
      </c>
      <c r="H6974">
        <f t="shared" si="328"/>
        <v>1</v>
      </c>
      <c r="I6974" t="s">
        <v>35</v>
      </c>
      <c r="J6974" s="1" t="s">
        <v>52</v>
      </c>
      <c r="K6974" s="23" t="s">
        <v>2935</v>
      </c>
      <c r="L6974" s="18" t="s">
        <v>1290</v>
      </c>
      <c r="M6974" s="18" t="s">
        <v>2936</v>
      </c>
      <c r="N6974">
        <v>0.49</v>
      </c>
      <c r="O6974" s="31">
        <v>0.47</v>
      </c>
      <c r="P6974" s="31">
        <v>0.47</v>
      </c>
      <c r="Q6974">
        <v>0.7</v>
      </c>
      <c r="R6974">
        <f t="shared" si="326"/>
        <v>0.33</v>
      </c>
      <c r="S6974" s="38" t="s">
        <v>36</v>
      </c>
      <c r="T6974" s="27">
        <v>1</v>
      </c>
      <c r="U6974">
        <f t="shared" si="327"/>
        <v>0.33</v>
      </c>
      <c r="V6974" s="39" t="s">
        <v>36</v>
      </c>
    </row>
    <row r="6975" spans="1:22">
      <c r="A6975" s="29">
        <v>42162.352430555555</v>
      </c>
      <c r="B6975" t="s">
        <v>1013</v>
      </c>
      <c r="C6975" s="37" t="s">
        <v>34</v>
      </c>
      <c r="D6975" s="37" t="s">
        <v>1806</v>
      </c>
      <c r="E6975" s="35" t="s">
        <v>1806</v>
      </c>
      <c r="F6975" s="34">
        <v>1</v>
      </c>
      <c r="H6975">
        <f t="shared" si="328"/>
        <v>1</v>
      </c>
      <c r="I6975" t="s">
        <v>35</v>
      </c>
      <c r="J6975" s="1" t="s">
        <v>46</v>
      </c>
      <c r="K6975" s="23" t="s">
        <v>5950</v>
      </c>
      <c r="L6975" s="18" t="s">
        <v>81</v>
      </c>
      <c r="M6975" s="18" t="s">
        <v>5951</v>
      </c>
      <c r="N6975">
        <v>14.99</v>
      </c>
      <c r="O6975" s="31">
        <v>12.39</v>
      </c>
      <c r="P6975" s="31">
        <v>12.39</v>
      </c>
      <c r="Q6975">
        <v>0.7</v>
      </c>
      <c r="R6975">
        <f t="shared" si="326"/>
        <v>8.67</v>
      </c>
      <c r="S6975" s="38" t="s">
        <v>36</v>
      </c>
      <c r="T6975" s="27">
        <v>1</v>
      </c>
      <c r="U6975">
        <f t="shared" si="327"/>
        <v>8.67</v>
      </c>
      <c r="V6975" s="39" t="s">
        <v>36</v>
      </c>
    </row>
    <row r="6976" spans="1:22">
      <c r="A6976" s="29">
        <v>42162.353576388887</v>
      </c>
      <c r="B6976" t="s">
        <v>1013</v>
      </c>
      <c r="C6976" s="37" t="s">
        <v>34</v>
      </c>
      <c r="D6976" s="37" t="s">
        <v>1806</v>
      </c>
      <c r="E6976" s="35" t="s">
        <v>1806</v>
      </c>
      <c r="F6976" s="34">
        <v>1</v>
      </c>
      <c r="H6976">
        <f t="shared" si="328"/>
        <v>1</v>
      </c>
      <c r="I6976" t="s">
        <v>35</v>
      </c>
      <c r="J6976" s="1" t="s">
        <v>46</v>
      </c>
      <c r="K6976" s="23" t="s">
        <v>1096</v>
      </c>
      <c r="L6976" s="18" t="s">
        <v>174</v>
      </c>
      <c r="M6976" s="18" t="s">
        <v>1097</v>
      </c>
      <c r="N6976">
        <v>6.49</v>
      </c>
      <c r="O6976" s="31">
        <v>5.36</v>
      </c>
      <c r="P6976" s="31">
        <v>5.36</v>
      </c>
      <c r="Q6976">
        <v>0.7</v>
      </c>
      <c r="R6976">
        <f t="shared" si="326"/>
        <v>3.75</v>
      </c>
      <c r="S6976" s="38" t="s">
        <v>36</v>
      </c>
      <c r="T6976" s="27">
        <v>1</v>
      </c>
      <c r="U6976">
        <f t="shared" si="327"/>
        <v>3.75</v>
      </c>
      <c r="V6976" s="39" t="s">
        <v>36</v>
      </c>
    </row>
    <row r="6977" spans="1:22">
      <c r="A6977" s="29">
        <v>42162.359722222223</v>
      </c>
      <c r="B6977" t="s">
        <v>1013</v>
      </c>
      <c r="C6977" s="37" t="s">
        <v>34</v>
      </c>
      <c r="D6977" s="37" t="s">
        <v>1806</v>
      </c>
      <c r="E6977" s="35" t="s">
        <v>1806</v>
      </c>
      <c r="F6977" s="34">
        <v>1</v>
      </c>
      <c r="H6977">
        <f t="shared" si="328"/>
        <v>1</v>
      </c>
      <c r="I6977" t="s">
        <v>35</v>
      </c>
      <c r="J6977" s="1" t="s">
        <v>398</v>
      </c>
      <c r="K6977" s="23" t="s">
        <v>4794</v>
      </c>
      <c r="L6977" s="18" t="s">
        <v>4795</v>
      </c>
      <c r="M6977" s="18" t="s">
        <v>4796</v>
      </c>
      <c r="N6977">
        <v>8.49</v>
      </c>
      <c r="O6977" s="31">
        <v>7.02</v>
      </c>
      <c r="P6977" s="31">
        <v>7.02</v>
      </c>
      <c r="Q6977">
        <v>0.7</v>
      </c>
      <c r="R6977">
        <f t="shared" si="326"/>
        <v>4.91</v>
      </c>
      <c r="S6977" s="38" t="s">
        <v>36</v>
      </c>
      <c r="T6977" s="27">
        <v>1</v>
      </c>
      <c r="U6977">
        <f t="shared" si="327"/>
        <v>4.91</v>
      </c>
      <c r="V6977" s="39" t="s">
        <v>36</v>
      </c>
    </row>
    <row r="6978" spans="1:22">
      <c r="A6978" s="29">
        <v>42162.361122685186</v>
      </c>
      <c r="B6978" t="s">
        <v>1013</v>
      </c>
      <c r="C6978" s="37" t="s">
        <v>34</v>
      </c>
      <c r="D6978" s="37" t="s">
        <v>1806</v>
      </c>
      <c r="E6978" s="35" t="s">
        <v>1806</v>
      </c>
      <c r="F6978" s="34">
        <v>1</v>
      </c>
      <c r="H6978">
        <f t="shared" si="328"/>
        <v>1</v>
      </c>
      <c r="I6978" t="s">
        <v>35</v>
      </c>
      <c r="J6978" s="1" t="s">
        <v>398</v>
      </c>
      <c r="K6978" s="23" t="s">
        <v>268</v>
      </c>
      <c r="L6978" s="18" t="s">
        <v>159</v>
      </c>
      <c r="M6978" s="18" t="s">
        <v>160</v>
      </c>
      <c r="N6978">
        <v>8.99</v>
      </c>
      <c r="O6978" s="31">
        <v>7.43</v>
      </c>
      <c r="P6978" s="31">
        <v>7.43</v>
      </c>
      <c r="Q6978">
        <v>0.7</v>
      </c>
      <c r="R6978">
        <f t="shared" ref="R6978:R7041" si="329">ROUND(P6978*Q6978,2)*H6978</f>
        <v>5.2</v>
      </c>
      <c r="S6978" s="38" t="s">
        <v>36</v>
      </c>
      <c r="T6978" s="27">
        <v>1</v>
      </c>
      <c r="U6978">
        <f t="shared" si="327"/>
        <v>5.2</v>
      </c>
      <c r="V6978" s="39" t="s">
        <v>36</v>
      </c>
    </row>
    <row r="6979" spans="1:22">
      <c r="A6979" s="29">
        <v>42162.378032407411</v>
      </c>
      <c r="B6979" t="s">
        <v>1013</v>
      </c>
      <c r="C6979" s="37" t="s">
        <v>34</v>
      </c>
      <c r="D6979" s="37" t="s">
        <v>1806</v>
      </c>
      <c r="E6979" s="35" t="s">
        <v>1806</v>
      </c>
      <c r="F6979" s="34">
        <v>1</v>
      </c>
      <c r="H6979">
        <f t="shared" si="328"/>
        <v>1</v>
      </c>
      <c r="I6979" t="s">
        <v>35</v>
      </c>
      <c r="J6979" s="1" t="s">
        <v>188</v>
      </c>
      <c r="K6979" s="23" t="s">
        <v>5842</v>
      </c>
      <c r="L6979" s="18" t="s">
        <v>3521</v>
      </c>
      <c r="M6979" s="18" t="s">
        <v>5843</v>
      </c>
      <c r="N6979">
        <v>9.99</v>
      </c>
      <c r="O6979" s="31">
        <v>8.26</v>
      </c>
      <c r="P6979" s="31">
        <v>8.26</v>
      </c>
      <c r="Q6979">
        <v>0.7</v>
      </c>
      <c r="R6979">
        <f t="shared" si="329"/>
        <v>5.78</v>
      </c>
      <c r="S6979" s="38" t="s">
        <v>36</v>
      </c>
      <c r="T6979" s="27">
        <v>1</v>
      </c>
      <c r="U6979">
        <f t="shared" si="327"/>
        <v>5.78</v>
      </c>
      <c r="V6979" s="39" t="s">
        <v>36</v>
      </c>
    </row>
    <row r="6980" spans="1:22">
      <c r="A6980" s="29">
        <v>42162.38958333333</v>
      </c>
      <c r="B6980" t="s">
        <v>1013</v>
      </c>
      <c r="C6980" s="37" t="s">
        <v>34</v>
      </c>
      <c r="D6980" s="37" t="s">
        <v>1806</v>
      </c>
      <c r="E6980" s="35" t="s">
        <v>1806</v>
      </c>
      <c r="F6980" s="34">
        <v>1</v>
      </c>
      <c r="H6980">
        <f t="shared" si="328"/>
        <v>1</v>
      </c>
      <c r="I6980" t="s">
        <v>35</v>
      </c>
      <c r="J6980" s="1" t="s">
        <v>38</v>
      </c>
      <c r="K6980" s="23" t="s">
        <v>3529</v>
      </c>
      <c r="L6980" s="18" t="s">
        <v>140</v>
      </c>
      <c r="M6980" s="18" t="s">
        <v>3530</v>
      </c>
      <c r="N6980">
        <v>7.49</v>
      </c>
      <c r="O6980" s="31">
        <v>6.19</v>
      </c>
      <c r="P6980" s="31">
        <v>6.19</v>
      </c>
      <c r="Q6980">
        <v>0.7</v>
      </c>
      <c r="R6980">
        <f t="shared" si="329"/>
        <v>4.33</v>
      </c>
      <c r="S6980" s="38" t="s">
        <v>36</v>
      </c>
      <c r="T6980" s="27">
        <v>1</v>
      </c>
      <c r="U6980">
        <f t="shared" si="327"/>
        <v>4.33</v>
      </c>
      <c r="V6980" s="39" t="s">
        <v>36</v>
      </c>
    </row>
    <row r="6981" spans="1:22">
      <c r="A6981" s="29">
        <v>42162.389606481483</v>
      </c>
      <c r="B6981" t="s">
        <v>1013</v>
      </c>
      <c r="C6981" s="37" t="s">
        <v>34</v>
      </c>
      <c r="D6981" s="37" t="s">
        <v>1806</v>
      </c>
      <c r="E6981" s="35" t="s">
        <v>1806</v>
      </c>
      <c r="F6981" s="34">
        <v>1</v>
      </c>
      <c r="H6981">
        <f t="shared" si="328"/>
        <v>1</v>
      </c>
      <c r="I6981" t="s">
        <v>35</v>
      </c>
      <c r="J6981" s="1" t="s">
        <v>38</v>
      </c>
      <c r="K6981" s="23" t="s">
        <v>3635</v>
      </c>
      <c r="L6981" s="18" t="s">
        <v>140</v>
      </c>
      <c r="M6981" s="18" t="s">
        <v>3636</v>
      </c>
      <c r="N6981">
        <v>7.49</v>
      </c>
      <c r="O6981" s="31">
        <v>6.19</v>
      </c>
      <c r="P6981" s="31">
        <v>6.19</v>
      </c>
      <c r="Q6981">
        <v>0.7</v>
      </c>
      <c r="R6981">
        <f t="shared" si="329"/>
        <v>4.33</v>
      </c>
      <c r="S6981" s="38" t="s">
        <v>36</v>
      </c>
      <c r="T6981" s="27">
        <v>1</v>
      </c>
      <c r="U6981">
        <f t="shared" si="327"/>
        <v>4.33</v>
      </c>
      <c r="V6981" s="39" t="s">
        <v>36</v>
      </c>
    </row>
    <row r="6982" spans="1:22">
      <c r="A6982" s="29">
        <v>42162.390972222223</v>
      </c>
      <c r="B6982" t="s">
        <v>1013</v>
      </c>
      <c r="C6982" s="37" t="s">
        <v>34</v>
      </c>
      <c r="D6982" s="37" t="s">
        <v>1806</v>
      </c>
      <c r="E6982" s="35" t="s">
        <v>1806</v>
      </c>
      <c r="F6982" s="34">
        <v>1</v>
      </c>
      <c r="H6982">
        <f t="shared" si="328"/>
        <v>1</v>
      </c>
      <c r="I6982" t="s">
        <v>35</v>
      </c>
      <c r="J6982" s="1" t="s">
        <v>38</v>
      </c>
      <c r="K6982" s="23" t="s">
        <v>565</v>
      </c>
      <c r="L6982" s="18" t="s">
        <v>560</v>
      </c>
      <c r="M6982" s="18" t="s">
        <v>566</v>
      </c>
      <c r="N6982">
        <v>0.99</v>
      </c>
      <c r="O6982" s="31">
        <v>0.82</v>
      </c>
      <c r="P6982" s="31">
        <v>0.82</v>
      </c>
      <c r="Q6982">
        <v>0.7</v>
      </c>
      <c r="R6982">
        <f t="shared" si="329"/>
        <v>0.56999999999999995</v>
      </c>
      <c r="S6982" s="38" t="s">
        <v>36</v>
      </c>
      <c r="T6982" s="27">
        <v>1</v>
      </c>
      <c r="U6982">
        <f t="shared" si="327"/>
        <v>0.56999999999999995</v>
      </c>
      <c r="V6982" s="39" t="s">
        <v>36</v>
      </c>
    </row>
    <row r="6983" spans="1:22">
      <c r="A6983" s="29">
        <v>42162.396793981483</v>
      </c>
      <c r="B6983" t="s">
        <v>1013</v>
      </c>
      <c r="C6983" s="37" t="s">
        <v>34</v>
      </c>
      <c r="D6983" s="37" t="s">
        <v>1806</v>
      </c>
      <c r="E6983" s="35" t="s">
        <v>1806</v>
      </c>
      <c r="F6983" s="34">
        <v>1</v>
      </c>
      <c r="H6983">
        <f t="shared" si="328"/>
        <v>1</v>
      </c>
      <c r="I6983" t="s">
        <v>35</v>
      </c>
      <c r="J6983" s="1" t="s">
        <v>398</v>
      </c>
      <c r="K6983" s="23" t="s">
        <v>11704</v>
      </c>
      <c r="L6983" s="18" t="s">
        <v>1209</v>
      </c>
      <c r="M6983" s="18" t="s">
        <v>11705</v>
      </c>
      <c r="N6983">
        <v>2.99</v>
      </c>
      <c r="O6983" s="31">
        <v>2.4700000000000002</v>
      </c>
      <c r="P6983" s="31">
        <v>3.99</v>
      </c>
      <c r="Q6983">
        <v>0.7</v>
      </c>
      <c r="R6983">
        <f t="shared" si="329"/>
        <v>2.79</v>
      </c>
      <c r="S6983" s="38" t="s">
        <v>36</v>
      </c>
      <c r="T6983" s="27">
        <v>1</v>
      </c>
      <c r="U6983">
        <f t="shared" si="327"/>
        <v>2.79</v>
      </c>
      <c r="V6983" s="39" t="s">
        <v>36</v>
      </c>
    </row>
    <row r="6984" spans="1:22">
      <c r="A6984" s="29">
        <v>42162.396828703706</v>
      </c>
      <c r="B6984" t="s">
        <v>1013</v>
      </c>
      <c r="C6984" s="37" t="s">
        <v>34</v>
      </c>
      <c r="D6984" s="37" t="s">
        <v>1806</v>
      </c>
      <c r="E6984" s="35" t="s">
        <v>1806</v>
      </c>
      <c r="F6984" s="34">
        <v>1</v>
      </c>
      <c r="H6984">
        <f t="shared" si="328"/>
        <v>1</v>
      </c>
      <c r="I6984" t="s">
        <v>35</v>
      </c>
      <c r="J6984" s="1" t="s">
        <v>398</v>
      </c>
      <c r="K6984" s="23" t="s">
        <v>11706</v>
      </c>
      <c r="L6984" s="18" t="s">
        <v>1209</v>
      </c>
      <c r="M6984" s="18" t="s">
        <v>11707</v>
      </c>
      <c r="N6984">
        <v>2.99</v>
      </c>
      <c r="O6984" s="31">
        <v>2.4700000000000002</v>
      </c>
      <c r="P6984" s="31">
        <v>3.99</v>
      </c>
      <c r="Q6984">
        <v>0.7</v>
      </c>
      <c r="R6984">
        <f t="shared" si="329"/>
        <v>2.79</v>
      </c>
      <c r="S6984" s="38" t="s">
        <v>36</v>
      </c>
      <c r="T6984" s="27">
        <v>1</v>
      </c>
      <c r="U6984">
        <f t="shared" si="327"/>
        <v>2.79</v>
      </c>
      <c r="V6984" s="39" t="s">
        <v>36</v>
      </c>
    </row>
    <row r="6985" spans="1:22">
      <c r="A6985" s="29">
        <v>42162.396840277775</v>
      </c>
      <c r="B6985" t="s">
        <v>1013</v>
      </c>
      <c r="C6985" s="37" t="s">
        <v>34</v>
      </c>
      <c r="D6985" s="37" t="s">
        <v>1806</v>
      </c>
      <c r="E6985" s="35" t="s">
        <v>1806</v>
      </c>
      <c r="F6985" s="34">
        <v>1</v>
      </c>
      <c r="H6985">
        <f t="shared" si="328"/>
        <v>1</v>
      </c>
      <c r="I6985" t="s">
        <v>35</v>
      </c>
      <c r="J6985" s="1" t="s">
        <v>398</v>
      </c>
      <c r="K6985" s="23" t="s">
        <v>1729</v>
      </c>
      <c r="L6985" s="18" t="s">
        <v>112</v>
      </c>
      <c r="M6985" s="18" t="s">
        <v>935</v>
      </c>
      <c r="N6985">
        <v>0.99</v>
      </c>
      <c r="O6985" s="31">
        <v>0.82</v>
      </c>
      <c r="P6985" s="31">
        <v>0.82</v>
      </c>
      <c r="Q6985">
        <v>0.7</v>
      </c>
      <c r="R6985">
        <f t="shared" si="329"/>
        <v>0.56999999999999995</v>
      </c>
      <c r="S6985" s="38" t="s">
        <v>36</v>
      </c>
      <c r="T6985" s="27">
        <v>1</v>
      </c>
      <c r="U6985">
        <f t="shared" si="327"/>
        <v>0.56999999999999995</v>
      </c>
      <c r="V6985" s="39" t="s">
        <v>36</v>
      </c>
    </row>
    <row r="6986" spans="1:22">
      <c r="A6986" s="29">
        <v>42162.396851851852</v>
      </c>
      <c r="B6986" t="s">
        <v>1013</v>
      </c>
      <c r="C6986" s="37" t="s">
        <v>34</v>
      </c>
      <c r="D6986" s="37" t="s">
        <v>1806</v>
      </c>
      <c r="E6986" s="35" t="s">
        <v>1806</v>
      </c>
      <c r="F6986" s="34">
        <v>1</v>
      </c>
      <c r="H6986">
        <f t="shared" si="328"/>
        <v>1</v>
      </c>
      <c r="I6986" t="s">
        <v>35</v>
      </c>
      <c r="J6986" s="1" t="s">
        <v>488</v>
      </c>
      <c r="K6986" s="23" t="s">
        <v>11708</v>
      </c>
      <c r="L6986" s="18" t="s">
        <v>1209</v>
      </c>
      <c r="M6986" s="18" t="s">
        <v>11709</v>
      </c>
      <c r="N6986">
        <v>5.99</v>
      </c>
      <c r="O6986" s="31">
        <v>4.95</v>
      </c>
      <c r="P6986" s="31">
        <v>4.95</v>
      </c>
      <c r="Q6986">
        <v>0.7</v>
      </c>
      <c r="R6986">
        <f t="shared" si="329"/>
        <v>3.47</v>
      </c>
      <c r="S6986" s="38" t="s">
        <v>36</v>
      </c>
      <c r="T6986" s="27">
        <v>1</v>
      </c>
      <c r="U6986">
        <f t="shared" si="327"/>
        <v>3.47</v>
      </c>
      <c r="V6986" s="39" t="s">
        <v>36</v>
      </c>
    </row>
    <row r="6987" spans="1:22">
      <c r="A6987" s="29">
        <v>42162.397662037038</v>
      </c>
      <c r="B6987" t="s">
        <v>1013</v>
      </c>
      <c r="C6987" s="37" t="s">
        <v>34</v>
      </c>
      <c r="D6987" s="37" t="s">
        <v>1806</v>
      </c>
      <c r="E6987" s="35" t="s">
        <v>1806</v>
      </c>
      <c r="F6987" s="34">
        <v>1</v>
      </c>
      <c r="H6987">
        <f t="shared" si="328"/>
        <v>1</v>
      </c>
      <c r="I6987" t="s">
        <v>35</v>
      </c>
      <c r="J6987" s="1" t="s">
        <v>398</v>
      </c>
      <c r="K6987" s="23" t="s">
        <v>9126</v>
      </c>
      <c r="L6987" s="18" t="s">
        <v>305</v>
      </c>
      <c r="M6987" s="18" t="s">
        <v>9127</v>
      </c>
      <c r="N6987">
        <v>14.99</v>
      </c>
      <c r="O6987" s="31">
        <v>12.39</v>
      </c>
      <c r="P6987" s="31">
        <v>12.39</v>
      </c>
      <c r="Q6987">
        <v>0.7</v>
      </c>
      <c r="R6987">
        <f t="shared" si="329"/>
        <v>8.67</v>
      </c>
      <c r="S6987" s="38" t="s">
        <v>36</v>
      </c>
      <c r="T6987" s="27">
        <v>1</v>
      </c>
      <c r="U6987">
        <f t="shared" si="327"/>
        <v>8.67</v>
      </c>
      <c r="V6987" s="39" t="s">
        <v>36</v>
      </c>
    </row>
    <row r="6988" spans="1:22">
      <c r="A6988" s="29">
        <v>42162.397881944446</v>
      </c>
      <c r="B6988" t="s">
        <v>1013</v>
      </c>
      <c r="C6988" s="37" t="s">
        <v>34</v>
      </c>
      <c r="D6988" s="37" t="s">
        <v>1806</v>
      </c>
      <c r="E6988" s="35" t="s">
        <v>1806</v>
      </c>
      <c r="F6988" s="34">
        <v>1</v>
      </c>
      <c r="H6988">
        <f t="shared" si="328"/>
        <v>1</v>
      </c>
      <c r="I6988" t="s">
        <v>35</v>
      </c>
      <c r="J6988" s="1" t="s">
        <v>46</v>
      </c>
      <c r="K6988" s="23" t="s">
        <v>4831</v>
      </c>
      <c r="L6988" s="18" t="s">
        <v>105</v>
      </c>
      <c r="M6988" s="18" t="s">
        <v>4832</v>
      </c>
      <c r="N6988">
        <v>6.49</v>
      </c>
      <c r="O6988" s="31">
        <v>5.36</v>
      </c>
      <c r="P6988" s="31">
        <v>4.95</v>
      </c>
      <c r="Q6988">
        <v>0.7</v>
      </c>
      <c r="R6988">
        <f t="shared" si="329"/>
        <v>3.47</v>
      </c>
      <c r="S6988" s="38" t="s">
        <v>36</v>
      </c>
      <c r="T6988" s="27">
        <v>1</v>
      </c>
      <c r="U6988">
        <f t="shared" si="327"/>
        <v>3.47</v>
      </c>
      <c r="V6988" s="39" t="s">
        <v>36</v>
      </c>
    </row>
    <row r="6989" spans="1:22">
      <c r="A6989" s="29">
        <v>42162.397905092592</v>
      </c>
      <c r="B6989" t="s">
        <v>1013</v>
      </c>
      <c r="C6989" s="37" t="s">
        <v>34</v>
      </c>
      <c r="D6989" s="37" t="s">
        <v>1806</v>
      </c>
      <c r="E6989" s="35" t="s">
        <v>1806</v>
      </c>
      <c r="F6989" s="34">
        <v>1</v>
      </c>
      <c r="H6989">
        <f t="shared" si="328"/>
        <v>1</v>
      </c>
      <c r="I6989" t="s">
        <v>35</v>
      </c>
      <c r="J6989" s="1" t="s">
        <v>46</v>
      </c>
      <c r="K6989" s="23" t="s">
        <v>2120</v>
      </c>
      <c r="L6989" s="18" t="s">
        <v>118</v>
      </c>
      <c r="M6989" s="18" t="s">
        <v>1328</v>
      </c>
      <c r="N6989">
        <v>0.99</v>
      </c>
      <c r="O6989" s="31">
        <v>0.82</v>
      </c>
      <c r="P6989" s="31">
        <v>0.82</v>
      </c>
      <c r="Q6989">
        <v>0.7</v>
      </c>
      <c r="R6989">
        <f t="shared" si="329"/>
        <v>0.56999999999999995</v>
      </c>
      <c r="S6989" s="38" t="s">
        <v>36</v>
      </c>
      <c r="T6989" s="27">
        <v>1</v>
      </c>
      <c r="U6989">
        <f t="shared" si="327"/>
        <v>0.56999999999999995</v>
      </c>
      <c r="V6989" s="39" t="s">
        <v>36</v>
      </c>
    </row>
    <row r="6990" spans="1:22">
      <c r="A6990" s="29">
        <v>42162.402546296296</v>
      </c>
      <c r="B6990" t="s">
        <v>1013</v>
      </c>
      <c r="C6990" s="37" t="s">
        <v>34</v>
      </c>
      <c r="D6990" s="37" t="s">
        <v>1806</v>
      </c>
      <c r="E6990" s="35" t="s">
        <v>1806</v>
      </c>
      <c r="F6990" s="34">
        <v>1</v>
      </c>
      <c r="H6990">
        <f t="shared" si="328"/>
        <v>1</v>
      </c>
      <c r="I6990" t="s">
        <v>35</v>
      </c>
      <c r="J6990" s="1" t="s">
        <v>52</v>
      </c>
      <c r="K6990" s="23" t="s">
        <v>1298</v>
      </c>
      <c r="L6990" s="18" t="s">
        <v>435</v>
      </c>
      <c r="M6990" s="18" t="s">
        <v>1299</v>
      </c>
      <c r="N6990">
        <v>6.49</v>
      </c>
      <c r="O6990" s="31">
        <v>5.36</v>
      </c>
      <c r="P6990" s="31">
        <v>5.36</v>
      </c>
      <c r="Q6990">
        <v>0.7</v>
      </c>
      <c r="R6990">
        <f t="shared" si="329"/>
        <v>3.75</v>
      </c>
      <c r="S6990" s="38" t="s">
        <v>36</v>
      </c>
      <c r="T6990" s="27">
        <v>1</v>
      </c>
      <c r="U6990">
        <f t="shared" si="327"/>
        <v>3.75</v>
      </c>
      <c r="V6990" s="39" t="s">
        <v>36</v>
      </c>
    </row>
    <row r="6991" spans="1:22">
      <c r="A6991" s="29">
        <v>42162.402546296296</v>
      </c>
      <c r="B6991" t="s">
        <v>1013</v>
      </c>
      <c r="C6991" s="37" t="s">
        <v>34</v>
      </c>
      <c r="D6991" s="37" t="s">
        <v>1806</v>
      </c>
      <c r="E6991" s="35" t="s">
        <v>1806</v>
      </c>
      <c r="F6991" s="34">
        <v>1</v>
      </c>
      <c r="H6991">
        <f t="shared" si="328"/>
        <v>1</v>
      </c>
      <c r="I6991" t="s">
        <v>35</v>
      </c>
      <c r="J6991" s="1" t="s">
        <v>52</v>
      </c>
      <c r="K6991" s="23" t="s">
        <v>893</v>
      </c>
      <c r="L6991" s="18" t="s">
        <v>435</v>
      </c>
      <c r="M6991" s="18" t="s">
        <v>931</v>
      </c>
      <c r="N6991">
        <v>6.49</v>
      </c>
      <c r="O6991" s="31">
        <v>5.36</v>
      </c>
      <c r="P6991" s="31">
        <v>5.36</v>
      </c>
      <c r="Q6991">
        <v>0.7</v>
      </c>
      <c r="R6991">
        <f t="shared" si="329"/>
        <v>3.75</v>
      </c>
      <c r="S6991" s="38" t="s">
        <v>36</v>
      </c>
      <c r="T6991" s="27">
        <v>1</v>
      </c>
      <c r="U6991">
        <f t="shared" si="327"/>
        <v>3.75</v>
      </c>
      <c r="V6991" s="39" t="s">
        <v>36</v>
      </c>
    </row>
    <row r="6992" spans="1:22">
      <c r="A6992" s="29">
        <v>42162.402557870373</v>
      </c>
      <c r="B6992" t="s">
        <v>1013</v>
      </c>
      <c r="C6992" s="37" t="s">
        <v>34</v>
      </c>
      <c r="D6992" s="37" t="s">
        <v>1806</v>
      </c>
      <c r="E6992" s="35" t="s">
        <v>1806</v>
      </c>
      <c r="F6992" s="34">
        <v>1</v>
      </c>
      <c r="H6992">
        <f t="shared" si="328"/>
        <v>1</v>
      </c>
      <c r="I6992" t="s">
        <v>35</v>
      </c>
      <c r="J6992" s="1" t="s">
        <v>52</v>
      </c>
      <c r="K6992" s="23" t="s">
        <v>1733</v>
      </c>
      <c r="L6992" s="18" t="s">
        <v>435</v>
      </c>
      <c r="M6992" s="18" t="s">
        <v>1734</v>
      </c>
      <c r="N6992">
        <v>6.49</v>
      </c>
      <c r="O6992" s="31">
        <v>5.36</v>
      </c>
      <c r="P6992" s="31">
        <v>5.36</v>
      </c>
      <c r="Q6992">
        <v>0.7</v>
      </c>
      <c r="R6992">
        <f t="shared" si="329"/>
        <v>3.75</v>
      </c>
      <c r="S6992" s="38" t="s">
        <v>36</v>
      </c>
      <c r="T6992" s="27">
        <v>1</v>
      </c>
      <c r="U6992">
        <f t="shared" si="327"/>
        <v>3.75</v>
      </c>
      <c r="V6992" s="39" t="s">
        <v>36</v>
      </c>
    </row>
    <row r="6993" spans="1:22">
      <c r="A6993" s="29">
        <v>42162.410405092596</v>
      </c>
      <c r="B6993" t="s">
        <v>1013</v>
      </c>
      <c r="C6993" s="37" t="s">
        <v>34</v>
      </c>
      <c r="D6993" s="37" t="s">
        <v>1806</v>
      </c>
      <c r="E6993" s="35" t="s">
        <v>1806</v>
      </c>
      <c r="F6993" s="34">
        <v>1</v>
      </c>
      <c r="H6993">
        <f t="shared" si="328"/>
        <v>1</v>
      </c>
      <c r="I6993" t="s">
        <v>35</v>
      </c>
      <c r="J6993" s="1" t="s">
        <v>398</v>
      </c>
      <c r="K6993" s="23" t="s">
        <v>3908</v>
      </c>
      <c r="L6993" s="18" t="s">
        <v>1180</v>
      </c>
      <c r="M6993" s="18" t="s">
        <v>3909</v>
      </c>
      <c r="N6993">
        <v>6.49</v>
      </c>
      <c r="O6993" s="31">
        <v>5.36</v>
      </c>
      <c r="P6993" s="31">
        <v>4.95</v>
      </c>
      <c r="Q6993">
        <v>0.7</v>
      </c>
      <c r="R6993">
        <f t="shared" si="329"/>
        <v>3.47</v>
      </c>
      <c r="S6993" s="38" t="s">
        <v>36</v>
      </c>
      <c r="T6993" s="27">
        <v>1</v>
      </c>
      <c r="U6993">
        <f t="shared" si="327"/>
        <v>3.47</v>
      </c>
      <c r="V6993" s="39" t="s">
        <v>36</v>
      </c>
    </row>
    <row r="6994" spans="1:22">
      <c r="A6994" s="29">
        <v>42162.410416666666</v>
      </c>
      <c r="B6994" t="s">
        <v>1013</v>
      </c>
      <c r="C6994" s="37" t="s">
        <v>34</v>
      </c>
      <c r="D6994" s="37" t="s">
        <v>1806</v>
      </c>
      <c r="E6994" s="35" t="s">
        <v>1806</v>
      </c>
      <c r="F6994" s="34">
        <v>1</v>
      </c>
      <c r="H6994">
        <f t="shared" si="328"/>
        <v>1</v>
      </c>
      <c r="I6994" t="s">
        <v>35</v>
      </c>
      <c r="J6994" s="1" t="s">
        <v>398</v>
      </c>
      <c r="K6994" s="23" t="s">
        <v>1179</v>
      </c>
      <c r="L6994" s="18" t="s">
        <v>1180</v>
      </c>
      <c r="M6994" s="18" t="s">
        <v>1181</v>
      </c>
      <c r="N6994">
        <v>6.49</v>
      </c>
      <c r="O6994" s="31">
        <v>5.36</v>
      </c>
      <c r="P6994" s="31">
        <v>5.36</v>
      </c>
      <c r="Q6994">
        <v>0.7</v>
      </c>
      <c r="R6994">
        <f t="shared" si="329"/>
        <v>3.75</v>
      </c>
      <c r="S6994" s="38" t="s">
        <v>36</v>
      </c>
      <c r="T6994" s="27">
        <v>1</v>
      </c>
      <c r="U6994">
        <f t="shared" si="327"/>
        <v>3.75</v>
      </c>
      <c r="V6994" s="39" t="s">
        <v>36</v>
      </c>
    </row>
    <row r="6995" spans="1:22">
      <c r="A6995" s="29">
        <v>42162.410439814812</v>
      </c>
      <c r="B6995" t="s">
        <v>1013</v>
      </c>
      <c r="C6995" s="37" t="s">
        <v>34</v>
      </c>
      <c r="D6995" s="37" t="s">
        <v>1806</v>
      </c>
      <c r="E6995" s="35" t="s">
        <v>1806</v>
      </c>
      <c r="F6995" s="34">
        <v>1</v>
      </c>
      <c r="H6995">
        <f t="shared" si="328"/>
        <v>1</v>
      </c>
      <c r="I6995" t="s">
        <v>35</v>
      </c>
      <c r="J6995" s="1" t="s">
        <v>2049</v>
      </c>
      <c r="K6995" s="23" t="s">
        <v>11544</v>
      </c>
      <c r="L6995" s="18" t="s">
        <v>1040</v>
      </c>
      <c r="M6995" s="18" t="s">
        <v>11545</v>
      </c>
      <c r="N6995">
        <v>9.49</v>
      </c>
      <c r="O6995" s="31">
        <v>7.84</v>
      </c>
      <c r="P6995" s="31">
        <v>7.84</v>
      </c>
      <c r="Q6995">
        <v>0.7</v>
      </c>
      <c r="R6995">
        <f t="shared" si="329"/>
        <v>5.49</v>
      </c>
      <c r="S6995" s="38" t="s">
        <v>36</v>
      </c>
      <c r="T6995" s="27">
        <v>1</v>
      </c>
      <c r="U6995">
        <f t="shared" si="327"/>
        <v>5.49</v>
      </c>
      <c r="V6995" s="39" t="s">
        <v>36</v>
      </c>
    </row>
    <row r="6996" spans="1:22">
      <c r="A6996" s="29">
        <v>42162.457546296297</v>
      </c>
      <c r="B6996" t="s">
        <v>1013</v>
      </c>
      <c r="C6996" s="37" t="s">
        <v>34</v>
      </c>
      <c r="D6996" s="37" t="s">
        <v>1806</v>
      </c>
      <c r="E6996" s="35" t="s">
        <v>1806</v>
      </c>
      <c r="F6996" s="34">
        <v>1</v>
      </c>
      <c r="H6996">
        <f t="shared" si="328"/>
        <v>1</v>
      </c>
      <c r="I6996" t="s">
        <v>35</v>
      </c>
      <c r="J6996" s="1" t="s">
        <v>52</v>
      </c>
      <c r="K6996" s="23" t="s">
        <v>709</v>
      </c>
      <c r="L6996" s="18" t="s">
        <v>108</v>
      </c>
      <c r="M6996" s="18" t="s">
        <v>710</v>
      </c>
      <c r="N6996">
        <v>5.49</v>
      </c>
      <c r="O6996" s="31">
        <v>4.54</v>
      </c>
      <c r="P6996" s="31">
        <v>4.12</v>
      </c>
      <c r="Q6996">
        <v>0.7</v>
      </c>
      <c r="R6996">
        <f t="shared" si="329"/>
        <v>2.88</v>
      </c>
      <c r="S6996" s="38" t="s">
        <v>36</v>
      </c>
      <c r="T6996" s="27">
        <v>1</v>
      </c>
      <c r="U6996">
        <f t="shared" si="327"/>
        <v>2.88</v>
      </c>
      <c r="V6996" s="39" t="s">
        <v>36</v>
      </c>
    </row>
    <row r="6997" spans="1:22">
      <c r="A6997" s="29">
        <v>42162.457557870373</v>
      </c>
      <c r="B6997" t="s">
        <v>1013</v>
      </c>
      <c r="C6997" s="37" t="s">
        <v>34</v>
      </c>
      <c r="D6997" s="37" t="s">
        <v>1806</v>
      </c>
      <c r="E6997" s="35" t="s">
        <v>1806</v>
      </c>
      <c r="F6997" s="34">
        <v>1</v>
      </c>
      <c r="H6997">
        <f t="shared" si="328"/>
        <v>1</v>
      </c>
      <c r="I6997" t="s">
        <v>35</v>
      </c>
      <c r="J6997" s="1" t="s">
        <v>46</v>
      </c>
      <c r="K6997" s="23" t="s">
        <v>228</v>
      </c>
      <c r="L6997" s="18" t="s">
        <v>155</v>
      </c>
      <c r="M6997" s="18" t="s">
        <v>1323</v>
      </c>
      <c r="N6997">
        <v>0.49</v>
      </c>
      <c r="O6997" s="31">
        <v>0.4</v>
      </c>
      <c r="P6997" s="31">
        <v>0.4</v>
      </c>
      <c r="Q6997">
        <v>0.7</v>
      </c>
      <c r="R6997">
        <f t="shared" si="329"/>
        <v>0.28000000000000003</v>
      </c>
      <c r="S6997" s="38" t="s">
        <v>36</v>
      </c>
      <c r="T6997" s="27">
        <v>1</v>
      </c>
      <c r="U6997">
        <f t="shared" si="327"/>
        <v>0.28000000000000003</v>
      </c>
      <c r="V6997" s="39" t="s">
        <v>36</v>
      </c>
    </row>
    <row r="6998" spans="1:22">
      <c r="A6998" s="29">
        <v>42162.45758101852</v>
      </c>
      <c r="B6998" t="s">
        <v>1013</v>
      </c>
      <c r="C6998" s="37" t="s">
        <v>34</v>
      </c>
      <c r="D6998" s="37" t="s">
        <v>1806</v>
      </c>
      <c r="E6998" s="35" t="s">
        <v>1806</v>
      </c>
      <c r="F6998" s="34">
        <v>1</v>
      </c>
      <c r="H6998">
        <f t="shared" si="328"/>
        <v>1</v>
      </c>
      <c r="I6998" t="s">
        <v>35</v>
      </c>
      <c r="J6998" s="1" t="s">
        <v>52</v>
      </c>
      <c r="K6998" s="23" t="s">
        <v>2600</v>
      </c>
      <c r="L6998" s="18" t="s">
        <v>1212</v>
      </c>
      <c r="M6998" s="18" t="s">
        <v>2601</v>
      </c>
      <c r="N6998">
        <v>0.99</v>
      </c>
      <c r="O6998" s="31">
        <v>0.82</v>
      </c>
      <c r="P6998" s="31">
        <v>0.82</v>
      </c>
      <c r="Q6998">
        <v>0.7</v>
      </c>
      <c r="R6998">
        <f t="shared" si="329"/>
        <v>0.56999999999999995</v>
      </c>
      <c r="S6998" s="38" t="s">
        <v>36</v>
      </c>
      <c r="T6998" s="27">
        <v>1</v>
      </c>
      <c r="U6998">
        <f t="shared" si="327"/>
        <v>0.56999999999999995</v>
      </c>
      <c r="V6998" s="39" t="s">
        <v>36</v>
      </c>
    </row>
    <row r="6999" spans="1:22">
      <c r="A6999" s="29">
        <v>42162.457604166666</v>
      </c>
      <c r="B6999" t="s">
        <v>1013</v>
      </c>
      <c r="C6999" s="37" t="s">
        <v>34</v>
      </c>
      <c r="D6999" s="37" t="s">
        <v>1806</v>
      </c>
      <c r="E6999" s="35" t="s">
        <v>1806</v>
      </c>
      <c r="F6999" s="34">
        <v>1</v>
      </c>
      <c r="H6999">
        <f t="shared" si="328"/>
        <v>1</v>
      </c>
      <c r="I6999" t="s">
        <v>35</v>
      </c>
      <c r="J6999" s="1" t="s">
        <v>488</v>
      </c>
      <c r="K6999" s="23" t="s">
        <v>825</v>
      </c>
      <c r="L6999" s="18" t="s">
        <v>553</v>
      </c>
      <c r="M6999" s="18" t="s">
        <v>826</v>
      </c>
      <c r="N6999">
        <v>0.99</v>
      </c>
      <c r="O6999" s="31">
        <v>0.82</v>
      </c>
      <c r="P6999" s="31">
        <v>0.82</v>
      </c>
      <c r="Q6999">
        <v>0.7</v>
      </c>
      <c r="R6999">
        <f t="shared" si="329"/>
        <v>0.56999999999999995</v>
      </c>
      <c r="S6999" s="38" t="s">
        <v>36</v>
      </c>
      <c r="T6999" s="27">
        <v>1</v>
      </c>
      <c r="U6999">
        <f t="shared" si="327"/>
        <v>0.56999999999999995</v>
      </c>
      <c r="V6999" s="39" t="s">
        <v>36</v>
      </c>
    </row>
    <row r="7000" spans="1:22">
      <c r="A7000" s="29">
        <v>42162.457685185182</v>
      </c>
      <c r="B7000" t="s">
        <v>1013</v>
      </c>
      <c r="C7000" s="37" t="s">
        <v>34</v>
      </c>
      <c r="D7000" s="37" t="s">
        <v>1806</v>
      </c>
      <c r="E7000" s="35" t="s">
        <v>1806</v>
      </c>
      <c r="F7000" s="34">
        <v>1</v>
      </c>
      <c r="H7000">
        <f t="shared" si="328"/>
        <v>1</v>
      </c>
      <c r="I7000" t="s">
        <v>35</v>
      </c>
      <c r="J7000" s="1" t="s">
        <v>46</v>
      </c>
      <c r="K7000" s="23" t="s">
        <v>1096</v>
      </c>
      <c r="L7000" s="18" t="s">
        <v>174</v>
      </c>
      <c r="M7000" s="18" t="s">
        <v>1097</v>
      </c>
      <c r="N7000">
        <v>6.49</v>
      </c>
      <c r="O7000" s="31">
        <v>5.36</v>
      </c>
      <c r="P7000" s="31">
        <v>5.36</v>
      </c>
      <c r="Q7000">
        <v>0.7</v>
      </c>
      <c r="R7000">
        <f t="shared" si="329"/>
        <v>3.75</v>
      </c>
      <c r="S7000" s="38" t="s">
        <v>36</v>
      </c>
      <c r="T7000" s="27">
        <v>1</v>
      </c>
      <c r="U7000">
        <f t="shared" ref="U7000:U7063" si="330">ROUND(T7000*R7000,2)</f>
        <v>3.75</v>
      </c>
      <c r="V7000" s="39" t="s">
        <v>36</v>
      </c>
    </row>
    <row r="7001" spans="1:22">
      <c r="A7001" s="29">
        <v>42162.462627314817</v>
      </c>
      <c r="B7001" t="s">
        <v>1013</v>
      </c>
      <c r="C7001" s="37" t="s">
        <v>34</v>
      </c>
      <c r="D7001" s="37" t="s">
        <v>1806</v>
      </c>
      <c r="E7001" s="35" t="s">
        <v>1806</v>
      </c>
      <c r="F7001" s="34">
        <v>1</v>
      </c>
      <c r="H7001">
        <f t="shared" si="328"/>
        <v>1</v>
      </c>
      <c r="I7001" t="s">
        <v>35</v>
      </c>
      <c r="J7001" s="1" t="s">
        <v>38</v>
      </c>
      <c r="K7001" s="23" t="s">
        <v>10292</v>
      </c>
      <c r="L7001" s="18" t="s">
        <v>39</v>
      </c>
      <c r="M7001" s="18" t="s">
        <v>10293</v>
      </c>
      <c r="N7001">
        <v>7.99</v>
      </c>
      <c r="O7001" s="31">
        <v>6.6</v>
      </c>
      <c r="P7001" s="31">
        <v>4.95</v>
      </c>
      <c r="Q7001">
        <v>0.7</v>
      </c>
      <c r="R7001">
        <f t="shared" si="329"/>
        <v>3.47</v>
      </c>
      <c r="S7001" s="38" t="s">
        <v>36</v>
      </c>
      <c r="T7001" s="27">
        <v>1</v>
      </c>
      <c r="U7001">
        <f t="shared" si="330"/>
        <v>3.47</v>
      </c>
      <c r="V7001" s="39" t="s">
        <v>36</v>
      </c>
    </row>
    <row r="7002" spans="1:22">
      <c r="A7002" s="29">
        <v>42162.462650462963</v>
      </c>
      <c r="B7002" t="s">
        <v>1013</v>
      </c>
      <c r="C7002" s="37" t="s">
        <v>34</v>
      </c>
      <c r="D7002" s="37" t="s">
        <v>1806</v>
      </c>
      <c r="E7002" s="35" t="s">
        <v>1806</v>
      </c>
      <c r="F7002" s="34">
        <v>1</v>
      </c>
      <c r="H7002">
        <f t="shared" si="328"/>
        <v>1</v>
      </c>
      <c r="I7002" t="s">
        <v>35</v>
      </c>
      <c r="J7002" s="1" t="s">
        <v>38</v>
      </c>
      <c r="K7002" s="23" t="s">
        <v>5276</v>
      </c>
      <c r="L7002" s="18" t="s">
        <v>39</v>
      </c>
      <c r="M7002" s="18" t="s">
        <v>5277</v>
      </c>
      <c r="N7002">
        <v>7.99</v>
      </c>
      <c r="O7002" s="31">
        <v>6.6</v>
      </c>
      <c r="P7002" s="31">
        <v>6.19</v>
      </c>
      <c r="Q7002">
        <v>0.7</v>
      </c>
      <c r="R7002">
        <f t="shared" si="329"/>
        <v>4.33</v>
      </c>
      <c r="S7002" s="38" t="s">
        <v>36</v>
      </c>
      <c r="T7002" s="27">
        <v>1</v>
      </c>
      <c r="U7002">
        <f t="shared" si="330"/>
        <v>4.33</v>
      </c>
      <c r="V7002" s="39" t="s">
        <v>36</v>
      </c>
    </row>
    <row r="7003" spans="1:22">
      <c r="A7003" s="29">
        <v>42162.462685185186</v>
      </c>
      <c r="B7003" t="s">
        <v>1013</v>
      </c>
      <c r="C7003" s="37" t="s">
        <v>34</v>
      </c>
      <c r="D7003" s="37" t="s">
        <v>1806</v>
      </c>
      <c r="E7003" s="35" t="s">
        <v>1806</v>
      </c>
      <c r="F7003" s="34">
        <v>1</v>
      </c>
      <c r="H7003">
        <f t="shared" si="328"/>
        <v>1</v>
      </c>
      <c r="I7003" t="s">
        <v>35</v>
      </c>
      <c r="J7003" s="1" t="s">
        <v>38</v>
      </c>
      <c r="K7003" s="23" t="s">
        <v>5262</v>
      </c>
      <c r="L7003" s="18" t="s">
        <v>39</v>
      </c>
      <c r="M7003" s="18" t="s">
        <v>5263</v>
      </c>
      <c r="N7003">
        <v>7.99</v>
      </c>
      <c r="O7003" s="31">
        <v>6.6</v>
      </c>
      <c r="P7003" s="31">
        <v>6.19</v>
      </c>
      <c r="Q7003">
        <v>0.7</v>
      </c>
      <c r="R7003">
        <f t="shared" si="329"/>
        <v>4.33</v>
      </c>
      <c r="S7003" s="38" t="s">
        <v>36</v>
      </c>
      <c r="T7003" s="27">
        <v>1</v>
      </c>
      <c r="U7003">
        <f t="shared" si="330"/>
        <v>4.33</v>
      </c>
      <c r="V7003" s="39" t="s">
        <v>36</v>
      </c>
    </row>
    <row r="7004" spans="1:22">
      <c r="A7004" s="29">
        <v>42162.47859953704</v>
      </c>
      <c r="B7004" t="s">
        <v>1013</v>
      </c>
      <c r="C7004" s="37" t="s">
        <v>34</v>
      </c>
      <c r="D7004" s="37" t="s">
        <v>1806</v>
      </c>
      <c r="E7004" s="35" t="s">
        <v>1806</v>
      </c>
      <c r="F7004" s="34">
        <v>1</v>
      </c>
      <c r="H7004">
        <f t="shared" si="328"/>
        <v>1</v>
      </c>
      <c r="I7004" t="s">
        <v>35</v>
      </c>
      <c r="J7004" s="1" t="s">
        <v>46</v>
      </c>
      <c r="K7004" s="23" t="s">
        <v>2251</v>
      </c>
      <c r="L7004" s="18" t="s">
        <v>210</v>
      </c>
      <c r="M7004" s="18" t="s">
        <v>211</v>
      </c>
      <c r="N7004">
        <v>7.99</v>
      </c>
      <c r="O7004" s="31">
        <v>6.6</v>
      </c>
      <c r="P7004" s="31">
        <v>6.6</v>
      </c>
      <c r="Q7004">
        <v>0.7</v>
      </c>
      <c r="R7004">
        <f t="shared" si="329"/>
        <v>4.62</v>
      </c>
      <c r="S7004" s="38" t="s">
        <v>36</v>
      </c>
      <c r="T7004" s="27">
        <v>1</v>
      </c>
      <c r="U7004">
        <f t="shared" si="330"/>
        <v>4.62</v>
      </c>
      <c r="V7004" s="39" t="s">
        <v>36</v>
      </c>
    </row>
    <row r="7005" spans="1:22">
      <c r="A7005" s="29">
        <v>42162.48400462963</v>
      </c>
      <c r="B7005" t="s">
        <v>1013</v>
      </c>
      <c r="C7005" s="37" t="s">
        <v>34</v>
      </c>
      <c r="D7005" s="37" t="s">
        <v>1806</v>
      </c>
      <c r="E7005" s="35" t="s">
        <v>1806</v>
      </c>
      <c r="F7005" s="34">
        <v>1</v>
      </c>
      <c r="H7005">
        <f t="shared" si="328"/>
        <v>1</v>
      </c>
      <c r="I7005" t="s">
        <v>35</v>
      </c>
      <c r="J7005" s="1" t="s">
        <v>491</v>
      </c>
      <c r="K7005" s="23" t="s">
        <v>10198</v>
      </c>
      <c r="L7005" s="18" t="s">
        <v>10199</v>
      </c>
      <c r="M7005" s="18" t="s">
        <v>10200</v>
      </c>
      <c r="N7005">
        <v>6.99</v>
      </c>
      <c r="O7005" s="31">
        <v>5.78</v>
      </c>
      <c r="P7005" s="31">
        <v>5.78</v>
      </c>
      <c r="Q7005">
        <v>0.7</v>
      </c>
      <c r="R7005">
        <f t="shared" si="329"/>
        <v>4.05</v>
      </c>
      <c r="S7005" s="38" t="s">
        <v>36</v>
      </c>
      <c r="T7005" s="27">
        <v>1</v>
      </c>
      <c r="U7005">
        <f t="shared" si="330"/>
        <v>4.05</v>
      </c>
      <c r="V7005" s="39" t="s">
        <v>36</v>
      </c>
    </row>
    <row r="7006" spans="1:22">
      <c r="A7006" s="29">
        <v>42162.489120370374</v>
      </c>
      <c r="B7006" t="s">
        <v>1013</v>
      </c>
      <c r="C7006" s="37" t="s">
        <v>34</v>
      </c>
      <c r="D7006" s="37" t="s">
        <v>1806</v>
      </c>
      <c r="E7006" s="35" t="s">
        <v>1806</v>
      </c>
      <c r="F7006" s="34">
        <v>1</v>
      </c>
      <c r="H7006">
        <f t="shared" si="328"/>
        <v>1</v>
      </c>
      <c r="I7006" t="s">
        <v>35</v>
      </c>
      <c r="J7006" s="1" t="s">
        <v>38</v>
      </c>
      <c r="K7006" s="23" t="s">
        <v>1683</v>
      </c>
      <c r="L7006" s="18" t="s">
        <v>2110</v>
      </c>
      <c r="M7006" s="18" t="s">
        <v>1344</v>
      </c>
      <c r="N7006">
        <v>7.99</v>
      </c>
      <c r="O7006" s="31">
        <v>6.6</v>
      </c>
      <c r="P7006" s="31">
        <v>6.6</v>
      </c>
      <c r="Q7006">
        <v>0.7</v>
      </c>
      <c r="R7006">
        <f t="shared" si="329"/>
        <v>4.62</v>
      </c>
      <c r="S7006" s="38" t="s">
        <v>36</v>
      </c>
      <c r="T7006" s="27">
        <v>1</v>
      </c>
      <c r="U7006">
        <f t="shared" si="330"/>
        <v>4.62</v>
      </c>
      <c r="V7006" s="39" t="s">
        <v>36</v>
      </c>
    </row>
    <row r="7007" spans="1:22">
      <c r="A7007" s="29">
        <v>42162.490636574075</v>
      </c>
      <c r="B7007" t="s">
        <v>1013</v>
      </c>
      <c r="C7007" s="37" t="s">
        <v>34</v>
      </c>
      <c r="D7007" s="37" t="s">
        <v>1806</v>
      </c>
      <c r="E7007" s="35" t="s">
        <v>1806</v>
      </c>
      <c r="F7007" s="34">
        <v>1</v>
      </c>
      <c r="H7007">
        <f t="shared" si="328"/>
        <v>1</v>
      </c>
      <c r="I7007" t="s">
        <v>35</v>
      </c>
      <c r="J7007" s="1" t="s">
        <v>398</v>
      </c>
      <c r="K7007" s="23" t="s">
        <v>8379</v>
      </c>
      <c r="L7007" s="18" t="s">
        <v>8380</v>
      </c>
      <c r="M7007" s="18" t="s">
        <v>8381</v>
      </c>
      <c r="N7007">
        <v>3.49</v>
      </c>
      <c r="O7007" s="31">
        <v>2.88</v>
      </c>
      <c r="P7007" s="31">
        <v>3.44</v>
      </c>
      <c r="Q7007">
        <v>0.7</v>
      </c>
      <c r="R7007">
        <f t="shared" si="329"/>
        <v>2.41</v>
      </c>
      <c r="S7007" s="38" t="s">
        <v>36</v>
      </c>
      <c r="T7007" s="27">
        <v>1</v>
      </c>
      <c r="U7007">
        <f t="shared" si="330"/>
        <v>2.41</v>
      </c>
      <c r="V7007" s="39" t="s">
        <v>36</v>
      </c>
    </row>
    <row r="7008" spans="1:22">
      <c r="A7008" s="29">
        <v>42162.509756944448</v>
      </c>
      <c r="B7008" t="s">
        <v>1013</v>
      </c>
      <c r="C7008" s="37" t="s">
        <v>34</v>
      </c>
      <c r="D7008" s="37" t="s">
        <v>1806</v>
      </c>
      <c r="E7008" s="35" t="s">
        <v>1806</v>
      </c>
      <c r="F7008" s="34">
        <v>1</v>
      </c>
      <c r="H7008">
        <f t="shared" si="328"/>
        <v>1</v>
      </c>
      <c r="I7008" t="s">
        <v>35</v>
      </c>
      <c r="J7008" s="1" t="s">
        <v>46</v>
      </c>
      <c r="K7008" s="23" t="s">
        <v>1764</v>
      </c>
      <c r="L7008" s="18" t="s">
        <v>1216</v>
      </c>
      <c r="M7008" s="18" t="s">
        <v>1217</v>
      </c>
      <c r="N7008">
        <v>3.99</v>
      </c>
      <c r="O7008" s="31">
        <v>2.88</v>
      </c>
      <c r="P7008" s="31">
        <v>2.88</v>
      </c>
      <c r="Q7008">
        <v>0.7</v>
      </c>
      <c r="R7008">
        <f t="shared" si="329"/>
        <v>2.02</v>
      </c>
      <c r="S7008" s="38" t="s">
        <v>36</v>
      </c>
      <c r="T7008" s="27">
        <v>1</v>
      </c>
      <c r="U7008">
        <f t="shared" si="330"/>
        <v>2.02</v>
      </c>
      <c r="V7008" s="39" t="s">
        <v>36</v>
      </c>
    </row>
    <row r="7009" spans="1:22">
      <c r="A7009" s="29">
        <v>42162.510925925926</v>
      </c>
      <c r="B7009" t="s">
        <v>1013</v>
      </c>
      <c r="C7009" s="37" t="s">
        <v>34</v>
      </c>
      <c r="D7009" s="37" t="s">
        <v>1806</v>
      </c>
      <c r="E7009" s="35" t="s">
        <v>1806</v>
      </c>
      <c r="F7009" s="34">
        <v>1</v>
      </c>
      <c r="H7009">
        <f t="shared" si="328"/>
        <v>1</v>
      </c>
      <c r="I7009" t="s">
        <v>35</v>
      </c>
      <c r="J7009" s="1" t="s">
        <v>38</v>
      </c>
      <c r="K7009" s="23" t="s">
        <v>2085</v>
      </c>
      <c r="L7009" s="18" t="s">
        <v>91</v>
      </c>
      <c r="M7009" s="18" t="s">
        <v>2086</v>
      </c>
      <c r="N7009">
        <v>12.99</v>
      </c>
      <c r="O7009" s="31">
        <v>10.74</v>
      </c>
      <c r="P7009" s="31">
        <v>9.91</v>
      </c>
      <c r="Q7009">
        <v>0.7</v>
      </c>
      <c r="R7009">
        <f t="shared" si="329"/>
        <v>6.94</v>
      </c>
      <c r="S7009" s="38" t="s">
        <v>36</v>
      </c>
      <c r="T7009" s="27">
        <v>1</v>
      </c>
      <c r="U7009">
        <f t="shared" si="330"/>
        <v>6.94</v>
      </c>
      <c r="V7009" s="39" t="s">
        <v>36</v>
      </c>
    </row>
    <row r="7010" spans="1:22">
      <c r="A7010" s="29">
        <v>42162.52076388889</v>
      </c>
      <c r="B7010" t="s">
        <v>1013</v>
      </c>
      <c r="C7010" s="37" t="s">
        <v>34</v>
      </c>
      <c r="D7010" s="37" t="s">
        <v>1806</v>
      </c>
      <c r="E7010" s="35" t="s">
        <v>1806</v>
      </c>
      <c r="F7010" s="34">
        <v>1</v>
      </c>
      <c r="H7010">
        <f t="shared" si="328"/>
        <v>1</v>
      </c>
      <c r="I7010" t="s">
        <v>35</v>
      </c>
      <c r="J7010" s="1" t="s">
        <v>46</v>
      </c>
      <c r="K7010" s="23" t="s">
        <v>1752</v>
      </c>
      <c r="L7010" s="18" t="s">
        <v>149</v>
      </c>
      <c r="M7010" s="18" t="s">
        <v>1279</v>
      </c>
      <c r="N7010">
        <v>6.49</v>
      </c>
      <c r="O7010" s="31">
        <v>5.36</v>
      </c>
      <c r="P7010" s="31">
        <v>5.36</v>
      </c>
      <c r="Q7010">
        <v>0.7</v>
      </c>
      <c r="R7010">
        <f t="shared" si="329"/>
        <v>3.75</v>
      </c>
      <c r="S7010" s="38" t="s">
        <v>36</v>
      </c>
      <c r="T7010" s="27">
        <v>1</v>
      </c>
      <c r="U7010">
        <f t="shared" si="330"/>
        <v>3.75</v>
      </c>
      <c r="V7010" s="39" t="s">
        <v>36</v>
      </c>
    </row>
    <row r="7011" spans="1:22">
      <c r="A7011" s="29">
        <v>42162.520775462966</v>
      </c>
      <c r="B7011" t="s">
        <v>1013</v>
      </c>
      <c r="C7011" s="37" t="s">
        <v>34</v>
      </c>
      <c r="D7011" s="37" t="s">
        <v>1806</v>
      </c>
      <c r="E7011" s="35" t="s">
        <v>1806</v>
      </c>
      <c r="F7011" s="34">
        <v>1</v>
      </c>
      <c r="H7011">
        <f t="shared" si="328"/>
        <v>1</v>
      </c>
      <c r="I7011" t="s">
        <v>35</v>
      </c>
      <c r="J7011" s="1" t="s">
        <v>38</v>
      </c>
      <c r="K7011" s="23" t="s">
        <v>670</v>
      </c>
      <c r="L7011" s="18" t="s">
        <v>107</v>
      </c>
      <c r="M7011" s="18" t="s">
        <v>671</v>
      </c>
      <c r="N7011">
        <v>5.99</v>
      </c>
      <c r="O7011" s="31">
        <v>4.95</v>
      </c>
      <c r="P7011" s="31">
        <v>4.95</v>
      </c>
      <c r="Q7011">
        <v>0.7</v>
      </c>
      <c r="R7011">
        <f t="shared" si="329"/>
        <v>3.47</v>
      </c>
      <c r="S7011" s="38" t="s">
        <v>36</v>
      </c>
      <c r="T7011" s="27">
        <v>1</v>
      </c>
      <c r="U7011">
        <f t="shared" si="330"/>
        <v>3.47</v>
      </c>
      <c r="V7011" s="39" t="s">
        <v>36</v>
      </c>
    </row>
    <row r="7012" spans="1:22">
      <c r="A7012" s="29">
        <v>42162.526990740742</v>
      </c>
      <c r="B7012" t="s">
        <v>1013</v>
      </c>
      <c r="C7012" s="37" t="s">
        <v>34</v>
      </c>
      <c r="D7012" s="37" t="s">
        <v>1806</v>
      </c>
      <c r="E7012" s="35" t="s">
        <v>1806</v>
      </c>
      <c r="F7012" s="34">
        <v>1</v>
      </c>
      <c r="H7012">
        <f t="shared" si="328"/>
        <v>1</v>
      </c>
      <c r="I7012" t="s">
        <v>35</v>
      </c>
      <c r="J7012" s="1" t="s">
        <v>52</v>
      </c>
      <c r="K7012" s="23" t="s">
        <v>2817</v>
      </c>
      <c r="L7012" s="18" t="s">
        <v>108</v>
      </c>
      <c r="M7012" s="18" t="s">
        <v>2818</v>
      </c>
      <c r="N7012">
        <v>14.99</v>
      </c>
      <c r="O7012" s="31">
        <v>12.39</v>
      </c>
      <c r="P7012" s="31">
        <v>12.39</v>
      </c>
      <c r="Q7012">
        <v>0.7</v>
      </c>
      <c r="R7012">
        <f t="shared" si="329"/>
        <v>8.67</v>
      </c>
      <c r="S7012" s="38" t="s">
        <v>36</v>
      </c>
      <c r="T7012" s="27">
        <v>1</v>
      </c>
      <c r="U7012">
        <f t="shared" si="330"/>
        <v>8.67</v>
      </c>
      <c r="V7012" s="39" t="s">
        <v>36</v>
      </c>
    </row>
    <row r="7013" spans="1:22">
      <c r="A7013" s="29">
        <v>42162.528020833335</v>
      </c>
      <c r="B7013" t="s">
        <v>1013</v>
      </c>
      <c r="C7013" s="37" t="s">
        <v>34</v>
      </c>
      <c r="D7013" s="37" t="s">
        <v>1806</v>
      </c>
      <c r="E7013" s="35" t="s">
        <v>1806</v>
      </c>
      <c r="F7013" s="34">
        <v>1</v>
      </c>
      <c r="H7013">
        <f t="shared" si="328"/>
        <v>1</v>
      </c>
      <c r="I7013" t="s">
        <v>35</v>
      </c>
      <c r="J7013" s="1" t="s">
        <v>488</v>
      </c>
      <c r="K7013" s="23" t="s">
        <v>3522</v>
      </c>
      <c r="L7013" s="18" t="s">
        <v>549</v>
      </c>
      <c r="M7013" s="18" t="s">
        <v>3523</v>
      </c>
      <c r="N7013">
        <v>9.99</v>
      </c>
      <c r="O7013" s="31">
        <v>8.26</v>
      </c>
      <c r="P7013" s="31">
        <v>8.26</v>
      </c>
      <c r="Q7013">
        <v>0.7</v>
      </c>
      <c r="R7013">
        <f t="shared" si="329"/>
        <v>5.78</v>
      </c>
      <c r="S7013" s="38" t="s">
        <v>36</v>
      </c>
      <c r="T7013" s="27">
        <v>1</v>
      </c>
      <c r="U7013">
        <f t="shared" si="330"/>
        <v>5.78</v>
      </c>
      <c r="V7013" s="39" t="s">
        <v>36</v>
      </c>
    </row>
    <row r="7014" spans="1:22">
      <c r="A7014" s="29">
        <v>42162.531655092593</v>
      </c>
      <c r="B7014" t="s">
        <v>1013</v>
      </c>
      <c r="C7014" s="37" t="s">
        <v>34</v>
      </c>
      <c r="D7014" s="37" t="s">
        <v>1806</v>
      </c>
      <c r="E7014" s="35" t="s">
        <v>1806</v>
      </c>
      <c r="F7014" s="34">
        <v>1</v>
      </c>
      <c r="H7014">
        <f t="shared" si="328"/>
        <v>1</v>
      </c>
      <c r="I7014" t="s">
        <v>35</v>
      </c>
      <c r="J7014" s="1" t="s">
        <v>398</v>
      </c>
      <c r="K7014" s="23" t="s">
        <v>3890</v>
      </c>
      <c r="L7014" s="18" t="s">
        <v>112</v>
      </c>
      <c r="M7014" s="18" t="s">
        <v>3891</v>
      </c>
      <c r="N7014">
        <v>6.49</v>
      </c>
      <c r="O7014" s="31">
        <v>5.36</v>
      </c>
      <c r="P7014" s="31">
        <v>5.36</v>
      </c>
      <c r="Q7014">
        <v>0.7</v>
      </c>
      <c r="R7014">
        <f t="shared" si="329"/>
        <v>3.75</v>
      </c>
      <c r="S7014" s="38" t="s">
        <v>36</v>
      </c>
      <c r="T7014" s="27">
        <v>1</v>
      </c>
      <c r="U7014">
        <f t="shared" si="330"/>
        <v>3.75</v>
      </c>
      <c r="V7014" s="39" t="s">
        <v>36</v>
      </c>
    </row>
    <row r="7015" spans="1:22">
      <c r="A7015" s="29">
        <v>42162.543622685182</v>
      </c>
      <c r="B7015" t="s">
        <v>1013</v>
      </c>
      <c r="C7015" s="37" t="s">
        <v>34</v>
      </c>
      <c r="D7015" s="37" t="s">
        <v>1806</v>
      </c>
      <c r="E7015" s="35" t="s">
        <v>1806</v>
      </c>
      <c r="F7015" s="34">
        <v>1</v>
      </c>
      <c r="H7015">
        <f t="shared" si="328"/>
        <v>1</v>
      </c>
      <c r="I7015" t="s">
        <v>35</v>
      </c>
      <c r="J7015" s="1" t="s">
        <v>52</v>
      </c>
      <c r="K7015" s="23" t="s">
        <v>257</v>
      </c>
      <c r="L7015" s="18" t="s">
        <v>53</v>
      </c>
      <c r="M7015" s="18" t="s">
        <v>72</v>
      </c>
      <c r="N7015">
        <v>2.4900000000000002</v>
      </c>
      <c r="O7015" s="31">
        <v>2.06</v>
      </c>
      <c r="P7015" s="31">
        <v>2.06</v>
      </c>
      <c r="Q7015">
        <v>0.7</v>
      </c>
      <c r="R7015">
        <f t="shared" si="329"/>
        <v>1.44</v>
      </c>
      <c r="S7015" s="38" t="s">
        <v>36</v>
      </c>
      <c r="T7015" s="27">
        <v>1</v>
      </c>
      <c r="U7015">
        <f t="shared" si="330"/>
        <v>1.44</v>
      </c>
      <c r="V7015" s="39" t="s">
        <v>36</v>
      </c>
    </row>
    <row r="7016" spans="1:22">
      <c r="A7016" s="29">
        <v>42162.543634259258</v>
      </c>
      <c r="B7016" t="s">
        <v>1013</v>
      </c>
      <c r="C7016" s="37" t="s">
        <v>34</v>
      </c>
      <c r="D7016" s="37" t="s">
        <v>1806</v>
      </c>
      <c r="E7016" s="35" t="s">
        <v>1806</v>
      </c>
      <c r="F7016" s="34">
        <v>1</v>
      </c>
      <c r="H7016">
        <f t="shared" ref="H7016:H7079" si="331">F7016-G7016</f>
        <v>1</v>
      </c>
      <c r="I7016" t="s">
        <v>35</v>
      </c>
      <c r="J7016" s="1" t="s">
        <v>52</v>
      </c>
      <c r="K7016" s="23" t="s">
        <v>226</v>
      </c>
      <c r="L7016" s="18" t="s">
        <v>53</v>
      </c>
      <c r="M7016" s="18" t="s">
        <v>1317</v>
      </c>
      <c r="N7016">
        <v>0.99</v>
      </c>
      <c r="O7016" s="31">
        <v>0.82</v>
      </c>
      <c r="P7016" s="31">
        <v>0.82</v>
      </c>
      <c r="Q7016">
        <v>0.7</v>
      </c>
      <c r="R7016">
        <f t="shared" si="329"/>
        <v>0.56999999999999995</v>
      </c>
      <c r="S7016" s="38" t="s">
        <v>36</v>
      </c>
      <c r="T7016" s="27">
        <v>1</v>
      </c>
      <c r="U7016">
        <f t="shared" si="330"/>
        <v>0.56999999999999995</v>
      </c>
      <c r="V7016" s="39" t="s">
        <v>36</v>
      </c>
    </row>
    <row r="7017" spans="1:22">
      <c r="A7017" s="29">
        <v>42162.543645833335</v>
      </c>
      <c r="B7017" t="s">
        <v>1013</v>
      </c>
      <c r="C7017" s="37" t="s">
        <v>34</v>
      </c>
      <c r="D7017" s="37" t="s">
        <v>1806</v>
      </c>
      <c r="E7017" s="35" t="s">
        <v>1806</v>
      </c>
      <c r="F7017" s="34">
        <v>1</v>
      </c>
      <c r="H7017">
        <f t="shared" si="331"/>
        <v>1</v>
      </c>
      <c r="I7017" t="s">
        <v>35</v>
      </c>
      <c r="J7017" s="1" t="s">
        <v>52</v>
      </c>
      <c r="K7017" s="23" t="s">
        <v>711</v>
      </c>
      <c r="L7017" s="18" t="s">
        <v>53</v>
      </c>
      <c r="M7017" s="18" t="s">
        <v>712</v>
      </c>
      <c r="N7017">
        <v>5.49</v>
      </c>
      <c r="O7017" s="31">
        <v>4.54</v>
      </c>
      <c r="P7017" s="31">
        <v>10.74</v>
      </c>
      <c r="Q7017">
        <v>0.7</v>
      </c>
      <c r="R7017">
        <f t="shared" si="329"/>
        <v>7.52</v>
      </c>
      <c r="S7017" s="38" t="s">
        <v>36</v>
      </c>
      <c r="T7017" s="27">
        <v>1</v>
      </c>
      <c r="U7017">
        <f t="shared" si="330"/>
        <v>7.52</v>
      </c>
      <c r="V7017" s="39" t="s">
        <v>36</v>
      </c>
    </row>
    <row r="7018" spans="1:22">
      <c r="A7018" s="29">
        <v>42162.549629629626</v>
      </c>
      <c r="B7018" t="s">
        <v>1013</v>
      </c>
      <c r="C7018" s="37" t="s">
        <v>34</v>
      </c>
      <c r="D7018" s="37" t="s">
        <v>1806</v>
      </c>
      <c r="E7018" s="35" t="s">
        <v>1806</v>
      </c>
      <c r="F7018" s="34">
        <v>1</v>
      </c>
      <c r="H7018">
        <f t="shared" si="331"/>
        <v>1</v>
      </c>
      <c r="I7018" t="s">
        <v>35</v>
      </c>
      <c r="J7018" s="1" t="s">
        <v>398</v>
      </c>
      <c r="K7018" s="23" t="s">
        <v>11710</v>
      </c>
      <c r="L7018" s="18" t="s">
        <v>109</v>
      </c>
      <c r="M7018" s="18" t="s">
        <v>11711</v>
      </c>
      <c r="N7018">
        <v>6.49</v>
      </c>
      <c r="O7018" s="31">
        <v>5.36</v>
      </c>
      <c r="P7018" s="31">
        <v>5.36</v>
      </c>
      <c r="Q7018">
        <v>0.7</v>
      </c>
      <c r="R7018">
        <f t="shared" si="329"/>
        <v>3.75</v>
      </c>
      <c r="S7018" s="38" t="s">
        <v>36</v>
      </c>
      <c r="T7018" s="27">
        <v>1</v>
      </c>
      <c r="U7018">
        <f t="shared" si="330"/>
        <v>3.75</v>
      </c>
      <c r="V7018" s="39" t="s">
        <v>36</v>
      </c>
    </row>
    <row r="7019" spans="1:22">
      <c r="A7019" s="29">
        <v>42162.549629629626</v>
      </c>
      <c r="B7019" t="s">
        <v>1013</v>
      </c>
      <c r="C7019" s="37" t="s">
        <v>34</v>
      </c>
      <c r="D7019" s="37" t="s">
        <v>1806</v>
      </c>
      <c r="E7019" s="35" t="s">
        <v>1806</v>
      </c>
      <c r="F7019" s="34">
        <v>1</v>
      </c>
      <c r="H7019">
        <f t="shared" si="331"/>
        <v>1</v>
      </c>
      <c r="I7019" t="s">
        <v>35</v>
      </c>
      <c r="J7019" s="1" t="s">
        <v>398</v>
      </c>
      <c r="K7019" s="23" t="s">
        <v>11712</v>
      </c>
      <c r="L7019" s="18" t="s">
        <v>109</v>
      </c>
      <c r="M7019" s="18" t="s">
        <v>11713</v>
      </c>
      <c r="N7019">
        <v>7.99</v>
      </c>
      <c r="O7019" s="31">
        <v>6.6</v>
      </c>
      <c r="P7019" s="31">
        <v>6.6</v>
      </c>
      <c r="Q7019">
        <v>0.7</v>
      </c>
      <c r="R7019">
        <f t="shared" si="329"/>
        <v>4.62</v>
      </c>
      <c r="S7019" s="38" t="s">
        <v>36</v>
      </c>
      <c r="T7019" s="27">
        <v>1</v>
      </c>
      <c r="U7019">
        <f t="shared" si="330"/>
        <v>4.62</v>
      </c>
      <c r="V7019" s="39" t="s">
        <v>36</v>
      </c>
    </row>
    <row r="7020" spans="1:22">
      <c r="A7020" s="29">
        <v>42162.553657407407</v>
      </c>
      <c r="B7020" t="s">
        <v>1013</v>
      </c>
      <c r="C7020" s="37" t="s">
        <v>34</v>
      </c>
      <c r="D7020" s="37" t="s">
        <v>1806</v>
      </c>
      <c r="E7020" s="35" t="s">
        <v>1806</v>
      </c>
      <c r="F7020" s="34">
        <v>1</v>
      </c>
      <c r="H7020">
        <f t="shared" si="331"/>
        <v>1</v>
      </c>
      <c r="I7020" t="s">
        <v>35</v>
      </c>
      <c r="J7020" s="1" t="s">
        <v>38</v>
      </c>
      <c r="K7020" s="23" t="s">
        <v>341</v>
      </c>
      <c r="L7020" s="18" t="s">
        <v>307</v>
      </c>
      <c r="M7020" s="18" t="s">
        <v>342</v>
      </c>
      <c r="N7020">
        <v>4.99</v>
      </c>
      <c r="O7020" s="31">
        <v>4.12</v>
      </c>
      <c r="P7020" s="31">
        <v>4.12</v>
      </c>
      <c r="Q7020">
        <v>0.7</v>
      </c>
      <c r="R7020">
        <f t="shared" si="329"/>
        <v>2.88</v>
      </c>
      <c r="S7020" s="38" t="s">
        <v>36</v>
      </c>
      <c r="T7020" s="27">
        <v>1</v>
      </c>
      <c r="U7020">
        <f t="shared" si="330"/>
        <v>2.88</v>
      </c>
      <c r="V7020" s="39" t="s">
        <v>36</v>
      </c>
    </row>
    <row r="7021" spans="1:22">
      <c r="A7021" s="29">
        <v>42162.553680555553</v>
      </c>
      <c r="B7021" t="s">
        <v>1013</v>
      </c>
      <c r="C7021" s="37" t="s">
        <v>34</v>
      </c>
      <c r="D7021" s="37" t="s">
        <v>1806</v>
      </c>
      <c r="E7021" s="35" t="s">
        <v>1806</v>
      </c>
      <c r="F7021" s="34">
        <v>1</v>
      </c>
      <c r="H7021">
        <f t="shared" si="331"/>
        <v>1</v>
      </c>
      <c r="I7021" t="s">
        <v>35</v>
      </c>
      <c r="J7021" s="1" t="s">
        <v>38</v>
      </c>
      <c r="K7021" s="23" t="s">
        <v>420</v>
      </c>
      <c r="L7021" s="18" t="s">
        <v>307</v>
      </c>
      <c r="M7021" s="18" t="s">
        <v>421</v>
      </c>
      <c r="N7021">
        <v>4.99</v>
      </c>
      <c r="O7021" s="31">
        <v>4.12</v>
      </c>
      <c r="P7021" s="31">
        <v>4.12</v>
      </c>
      <c r="Q7021">
        <v>0.7</v>
      </c>
      <c r="R7021">
        <f t="shared" si="329"/>
        <v>2.88</v>
      </c>
      <c r="S7021" s="38" t="s">
        <v>36</v>
      </c>
      <c r="T7021" s="27">
        <v>1</v>
      </c>
      <c r="U7021">
        <f t="shared" si="330"/>
        <v>2.88</v>
      </c>
      <c r="V7021" s="39" t="s">
        <v>36</v>
      </c>
    </row>
    <row r="7022" spans="1:22">
      <c r="A7022" s="29">
        <v>42162.55872685185</v>
      </c>
      <c r="B7022" t="s">
        <v>1013</v>
      </c>
      <c r="C7022" s="37" t="s">
        <v>34</v>
      </c>
      <c r="D7022" s="37" t="s">
        <v>1806</v>
      </c>
      <c r="E7022" s="35" t="s">
        <v>1806</v>
      </c>
      <c r="F7022" s="34">
        <v>1</v>
      </c>
      <c r="H7022">
        <f t="shared" si="331"/>
        <v>1</v>
      </c>
      <c r="I7022" t="s">
        <v>35</v>
      </c>
      <c r="J7022" s="1" t="s">
        <v>46</v>
      </c>
      <c r="K7022" s="23" t="s">
        <v>5815</v>
      </c>
      <c r="L7022" s="18" t="s">
        <v>149</v>
      </c>
      <c r="M7022" s="18" t="s">
        <v>5816</v>
      </c>
      <c r="N7022">
        <v>7.49</v>
      </c>
      <c r="O7022" s="31">
        <v>6.19</v>
      </c>
      <c r="P7022" s="31">
        <v>5.78</v>
      </c>
      <c r="Q7022">
        <v>0.7</v>
      </c>
      <c r="R7022">
        <f t="shared" si="329"/>
        <v>4.05</v>
      </c>
      <c r="S7022" s="38" t="s">
        <v>36</v>
      </c>
      <c r="T7022" s="27">
        <v>1</v>
      </c>
      <c r="U7022">
        <f t="shared" si="330"/>
        <v>4.05</v>
      </c>
      <c r="V7022" s="39" t="s">
        <v>36</v>
      </c>
    </row>
    <row r="7023" spans="1:22">
      <c r="A7023" s="29">
        <v>42162.560995370368</v>
      </c>
      <c r="B7023" t="s">
        <v>1013</v>
      </c>
      <c r="C7023" s="37" t="s">
        <v>34</v>
      </c>
      <c r="D7023" s="37" t="s">
        <v>1806</v>
      </c>
      <c r="E7023" s="35" t="s">
        <v>1806</v>
      </c>
      <c r="F7023" s="34">
        <v>1</v>
      </c>
      <c r="H7023">
        <f t="shared" si="331"/>
        <v>1</v>
      </c>
      <c r="I7023" t="s">
        <v>35</v>
      </c>
      <c r="J7023" s="1" t="s">
        <v>398</v>
      </c>
      <c r="K7023" s="23" t="s">
        <v>11714</v>
      </c>
      <c r="L7023" s="18" t="s">
        <v>11715</v>
      </c>
      <c r="M7023" s="18" t="s">
        <v>11716</v>
      </c>
      <c r="N7023">
        <v>9.99</v>
      </c>
      <c r="O7023" s="31">
        <v>8.26</v>
      </c>
      <c r="P7023" s="31">
        <v>7.02</v>
      </c>
      <c r="Q7023">
        <v>0.7</v>
      </c>
      <c r="R7023">
        <f t="shared" si="329"/>
        <v>4.91</v>
      </c>
      <c r="S7023" s="38" t="s">
        <v>36</v>
      </c>
      <c r="T7023" s="27">
        <v>1</v>
      </c>
      <c r="U7023">
        <f t="shared" si="330"/>
        <v>4.91</v>
      </c>
      <c r="V7023" s="39" t="s">
        <v>36</v>
      </c>
    </row>
    <row r="7024" spans="1:22">
      <c r="A7024" s="29">
        <v>42162.564259259256</v>
      </c>
      <c r="B7024" t="s">
        <v>86</v>
      </c>
      <c r="C7024" s="37" t="s">
        <v>37</v>
      </c>
      <c r="D7024" s="37" t="s">
        <v>1806</v>
      </c>
      <c r="E7024" s="35" t="s">
        <v>1869</v>
      </c>
      <c r="F7024" s="34">
        <v>1</v>
      </c>
      <c r="H7024">
        <f t="shared" si="331"/>
        <v>1</v>
      </c>
      <c r="I7024" t="s">
        <v>35</v>
      </c>
      <c r="J7024" s="1" t="s">
        <v>46</v>
      </c>
      <c r="K7024" s="23" t="s">
        <v>5950</v>
      </c>
      <c r="L7024" s="18" t="s">
        <v>81</v>
      </c>
      <c r="M7024" s="18" t="s">
        <v>5951</v>
      </c>
      <c r="N7024">
        <v>14.99</v>
      </c>
      <c r="O7024" s="31">
        <v>14.14</v>
      </c>
      <c r="P7024" s="31">
        <v>14.17</v>
      </c>
      <c r="Q7024">
        <v>0.7</v>
      </c>
      <c r="R7024">
        <f t="shared" si="329"/>
        <v>9.92</v>
      </c>
      <c r="S7024" s="38" t="s">
        <v>36</v>
      </c>
      <c r="T7024" s="27">
        <v>1</v>
      </c>
      <c r="U7024">
        <f t="shared" si="330"/>
        <v>9.92</v>
      </c>
      <c r="V7024" s="39" t="s">
        <v>36</v>
      </c>
    </row>
    <row r="7025" spans="1:22">
      <c r="A7025" s="29">
        <v>42162.564259259256</v>
      </c>
      <c r="B7025" t="s">
        <v>86</v>
      </c>
      <c r="C7025" s="37" t="s">
        <v>37</v>
      </c>
      <c r="D7025" s="37" t="s">
        <v>1806</v>
      </c>
      <c r="E7025" s="35" t="s">
        <v>1869</v>
      </c>
      <c r="F7025" s="34">
        <v>1</v>
      </c>
      <c r="H7025">
        <f t="shared" si="331"/>
        <v>1</v>
      </c>
      <c r="I7025" t="s">
        <v>35</v>
      </c>
      <c r="J7025" s="1" t="s">
        <v>491</v>
      </c>
      <c r="K7025" s="23" t="s">
        <v>762</v>
      </c>
      <c r="L7025" s="18" t="s">
        <v>87</v>
      </c>
      <c r="M7025" s="18" t="s">
        <v>302</v>
      </c>
      <c r="N7025">
        <v>3.99</v>
      </c>
      <c r="O7025" s="31">
        <v>3.76</v>
      </c>
      <c r="P7025" s="31">
        <v>3.77</v>
      </c>
      <c r="Q7025">
        <v>0.7</v>
      </c>
      <c r="R7025">
        <f t="shared" si="329"/>
        <v>2.64</v>
      </c>
      <c r="S7025" s="38" t="s">
        <v>36</v>
      </c>
      <c r="T7025" s="27">
        <v>1</v>
      </c>
      <c r="U7025">
        <f t="shared" si="330"/>
        <v>2.64</v>
      </c>
      <c r="V7025" s="39" t="s">
        <v>36</v>
      </c>
    </row>
    <row r="7026" spans="1:22">
      <c r="A7026" s="29">
        <v>42162.564293981479</v>
      </c>
      <c r="B7026" t="s">
        <v>86</v>
      </c>
      <c r="C7026" s="37" t="s">
        <v>37</v>
      </c>
      <c r="D7026" s="37" t="s">
        <v>1806</v>
      </c>
      <c r="E7026" s="35" t="s">
        <v>1869</v>
      </c>
      <c r="F7026" s="34">
        <v>1</v>
      </c>
      <c r="H7026">
        <f t="shared" si="331"/>
        <v>1</v>
      </c>
      <c r="I7026" t="s">
        <v>35</v>
      </c>
      <c r="J7026" s="1" t="s">
        <v>52</v>
      </c>
      <c r="K7026" s="23" t="s">
        <v>576</v>
      </c>
      <c r="L7026" s="18" t="s">
        <v>87</v>
      </c>
      <c r="M7026" s="18" t="s">
        <v>577</v>
      </c>
      <c r="N7026">
        <v>0.99</v>
      </c>
      <c r="O7026" s="31">
        <v>0.93</v>
      </c>
      <c r="P7026" s="31">
        <v>0.94</v>
      </c>
      <c r="Q7026">
        <v>0.7</v>
      </c>
      <c r="R7026">
        <f t="shared" si="329"/>
        <v>0.66</v>
      </c>
      <c r="S7026" s="38" t="s">
        <v>36</v>
      </c>
      <c r="T7026" s="27">
        <v>1</v>
      </c>
      <c r="U7026">
        <f t="shared" si="330"/>
        <v>0.66</v>
      </c>
      <c r="V7026" s="39" t="s">
        <v>36</v>
      </c>
    </row>
    <row r="7027" spans="1:22">
      <c r="A7027" s="29">
        <v>42162.57203703704</v>
      </c>
      <c r="B7027" t="s">
        <v>450</v>
      </c>
      <c r="C7027" s="37" t="s">
        <v>88</v>
      </c>
      <c r="D7027" s="37" t="s">
        <v>1806</v>
      </c>
      <c r="E7027" s="35" t="s">
        <v>1806</v>
      </c>
      <c r="F7027" s="34">
        <v>1</v>
      </c>
      <c r="H7027">
        <f t="shared" si="331"/>
        <v>1</v>
      </c>
      <c r="I7027" t="s">
        <v>35</v>
      </c>
      <c r="J7027" s="1" t="s">
        <v>488</v>
      </c>
      <c r="K7027" s="23" t="s">
        <v>9125</v>
      </c>
      <c r="L7027" s="18" t="s">
        <v>102</v>
      </c>
      <c r="M7027" s="18" t="s">
        <v>330</v>
      </c>
      <c r="N7027">
        <v>6.99</v>
      </c>
      <c r="O7027" s="31">
        <v>6.72</v>
      </c>
      <c r="P7027" s="31">
        <v>6.72</v>
      </c>
      <c r="Q7027">
        <v>0.7</v>
      </c>
      <c r="R7027">
        <f t="shared" si="329"/>
        <v>4.7</v>
      </c>
      <c r="S7027" s="38" t="s">
        <v>36</v>
      </c>
      <c r="T7027" s="27">
        <v>1</v>
      </c>
      <c r="U7027">
        <f t="shared" si="330"/>
        <v>4.7</v>
      </c>
      <c r="V7027" s="39" t="s">
        <v>36</v>
      </c>
    </row>
    <row r="7028" spans="1:22">
      <c r="A7028" s="29">
        <v>42162.585532407407</v>
      </c>
      <c r="B7028" t="s">
        <v>1013</v>
      </c>
      <c r="C7028" s="37" t="s">
        <v>34</v>
      </c>
      <c r="D7028" s="37" t="s">
        <v>1806</v>
      </c>
      <c r="E7028" s="35" t="s">
        <v>1806</v>
      </c>
      <c r="F7028" s="34">
        <v>1</v>
      </c>
      <c r="H7028">
        <f t="shared" si="331"/>
        <v>1</v>
      </c>
      <c r="I7028" t="s">
        <v>35</v>
      </c>
      <c r="J7028" s="1" t="s">
        <v>52</v>
      </c>
      <c r="K7028" s="23" t="s">
        <v>828</v>
      </c>
      <c r="L7028" s="18" t="s">
        <v>702</v>
      </c>
      <c r="M7028" s="18" t="s">
        <v>829</v>
      </c>
      <c r="N7028">
        <v>5.99</v>
      </c>
      <c r="O7028" s="31">
        <v>4.95</v>
      </c>
      <c r="P7028" s="31">
        <v>4.95</v>
      </c>
      <c r="Q7028">
        <v>0.7</v>
      </c>
      <c r="R7028">
        <f t="shared" si="329"/>
        <v>3.47</v>
      </c>
      <c r="S7028" s="38" t="s">
        <v>36</v>
      </c>
      <c r="T7028" s="27">
        <v>1</v>
      </c>
      <c r="U7028">
        <f t="shared" si="330"/>
        <v>3.47</v>
      </c>
      <c r="V7028" s="39" t="s">
        <v>36</v>
      </c>
    </row>
    <row r="7029" spans="1:22">
      <c r="A7029" s="29">
        <v>42162.598854166667</v>
      </c>
      <c r="B7029" t="s">
        <v>1013</v>
      </c>
      <c r="C7029" s="37" t="s">
        <v>34</v>
      </c>
      <c r="D7029" s="37" t="s">
        <v>1806</v>
      </c>
      <c r="E7029" s="35" t="s">
        <v>1806</v>
      </c>
      <c r="F7029" s="34">
        <v>1</v>
      </c>
      <c r="H7029">
        <f t="shared" si="331"/>
        <v>1</v>
      </c>
      <c r="I7029" t="s">
        <v>35</v>
      </c>
      <c r="J7029" s="1" t="s">
        <v>398</v>
      </c>
      <c r="K7029" s="23" t="s">
        <v>3735</v>
      </c>
      <c r="L7029" s="18" t="s">
        <v>326</v>
      </c>
      <c r="M7029" s="18" t="s">
        <v>3736</v>
      </c>
      <c r="N7029">
        <v>7.99</v>
      </c>
      <c r="O7029" s="31">
        <v>6.6</v>
      </c>
      <c r="P7029" s="31">
        <v>6.6</v>
      </c>
      <c r="Q7029">
        <v>0.7</v>
      </c>
      <c r="R7029">
        <f t="shared" si="329"/>
        <v>4.62</v>
      </c>
      <c r="S7029" s="38" t="s">
        <v>36</v>
      </c>
      <c r="T7029" s="27">
        <v>1</v>
      </c>
      <c r="U7029">
        <f t="shared" si="330"/>
        <v>4.62</v>
      </c>
      <c r="V7029" s="39" t="s">
        <v>36</v>
      </c>
    </row>
    <row r="7030" spans="1:22">
      <c r="A7030" s="29">
        <v>42162.598854166667</v>
      </c>
      <c r="B7030" t="s">
        <v>1013</v>
      </c>
      <c r="C7030" s="37" t="s">
        <v>34</v>
      </c>
      <c r="D7030" s="37" t="s">
        <v>1806</v>
      </c>
      <c r="E7030" s="35" t="s">
        <v>1806</v>
      </c>
      <c r="F7030" s="34">
        <v>1</v>
      </c>
      <c r="H7030">
        <f t="shared" si="331"/>
        <v>1</v>
      </c>
      <c r="I7030" t="s">
        <v>35</v>
      </c>
      <c r="J7030" s="1" t="s">
        <v>398</v>
      </c>
      <c r="K7030" s="23" t="s">
        <v>11717</v>
      </c>
      <c r="L7030" s="18" t="s">
        <v>326</v>
      </c>
      <c r="M7030" s="18" t="s">
        <v>11718</v>
      </c>
      <c r="N7030">
        <v>7.99</v>
      </c>
      <c r="O7030" s="31">
        <v>6.6</v>
      </c>
      <c r="P7030" s="31">
        <v>6.6</v>
      </c>
      <c r="Q7030">
        <v>0.7</v>
      </c>
      <c r="R7030">
        <f t="shared" si="329"/>
        <v>4.62</v>
      </c>
      <c r="S7030" s="38" t="s">
        <v>36</v>
      </c>
      <c r="T7030" s="27">
        <v>1</v>
      </c>
      <c r="U7030">
        <f t="shared" si="330"/>
        <v>4.62</v>
      </c>
      <c r="V7030" s="39" t="s">
        <v>36</v>
      </c>
    </row>
    <row r="7031" spans="1:22">
      <c r="A7031" s="29">
        <v>42162.598865740743</v>
      </c>
      <c r="B7031" t="s">
        <v>1013</v>
      </c>
      <c r="C7031" s="37" t="s">
        <v>34</v>
      </c>
      <c r="D7031" s="37" t="s">
        <v>1806</v>
      </c>
      <c r="E7031" s="35" t="s">
        <v>1806</v>
      </c>
      <c r="F7031" s="34">
        <v>1</v>
      </c>
      <c r="H7031">
        <f t="shared" si="331"/>
        <v>1</v>
      </c>
      <c r="I7031" t="s">
        <v>35</v>
      </c>
      <c r="J7031" s="1" t="s">
        <v>398</v>
      </c>
      <c r="K7031" s="23" t="s">
        <v>5564</v>
      </c>
      <c r="L7031" s="18" t="s">
        <v>326</v>
      </c>
      <c r="M7031" s="18" t="s">
        <v>5565</v>
      </c>
      <c r="N7031">
        <v>7.99</v>
      </c>
      <c r="O7031" s="31">
        <v>6.6</v>
      </c>
      <c r="P7031" s="31">
        <v>6.6</v>
      </c>
      <c r="Q7031">
        <v>0.7</v>
      </c>
      <c r="R7031">
        <f t="shared" si="329"/>
        <v>4.62</v>
      </c>
      <c r="S7031" s="38" t="s">
        <v>36</v>
      </c>
      <c r="T7031" s="27">
        <v>1</v>
      </c>
      <c r="U7031">
        <f t="shared" si="330"/>
        <v>4.62</v>
      </c>
      <c r="V7031" s="39" t="s">
        <v>36</v>
      </c>
    </row>
    <row r="7032" spans="1:22">
      <c r="A7032" s="29">
        <v>42162.598865740743</v>
      </c>
      <c r="B7032" t="s">
        <v>1013</v>
      </c>
      <c r="C7032" s="37" t="s">
        <v>34</v>
      </c>
      <c r="D7032" s="37" t="s">
        <v>1806</v>
      </c>
      <c r="E7032" s="35" t="s">
        <v>1806</v>
      </c>
      <c r="F7032" s="34">
        <v>1</v>
      </c>
      <c r="H7032">
        <f t="shared" si="331"/>
        <v>1</v>
      </c>
      <c r="I7032" t="s">
        <v>35</v>
      </c>
      <c r="J7032" s="1" t="s">
        <v>398</v>
      </c>
      <c r="K7032" s="23" t="s">
        <v>4971</v>
      </c>
      <c r="L7032" s="18" t="s">
        <v>326</v>
      </c>
      <c r="M7032" s="18" t="s">
        <v>4972</v>
      </c>
      <c r="N7032">
        <v>7.99</v>
      </c>
      <c r="O7032" s="31">
        <v>6.6</v>
      </c>
      <c r="P7032" s="31">
        <v>6.6</v>
      </c>
      <c r="Q7032">
        <v>0.7</v>
      </c>
      <c r="R7032">
        <f t="shared" si="329"/>
        <v>4.62</v>
      </c>
      <c r="S7032" s="38" t="s">
        <v>36</v>
      </c>
      <c r="T7032" s="27">
        <v>1</v>
      </c>
      <c r="U7032">
        <f t="shared" si="330"/>
        <v>4.62</v>
      </c>
      <c r="V7032" s="39" t="s">
        <v>36</v>
      </c>
    </row>
    <row r="7033" spans="1:22">
      <c r="A7033" s="29">
        <v>42162.603194444448</v>
      </c>
      <c r="B7033" t="s">
        <v>1013</v>
      </c>
      <c r="C7033" s="37" t="s">
        <v>34</v>
      </c>
      <c r="D7033" s="37" t="s">
        <v>1806</v>
      </c>
      <c r="E7033" s="35" t="s">
        <v>1806</v>
      </c>
      <c r="F7033" s="34">
        <v>1</v>
      </c>
      <c r="H7033">
        <f t="shared" si="331"/>
        <v>1</v>
      </c>
      <c r="I7033" t="s">
        <v>35</v>
      </c>
      <c r="J7033" s="1" t="s">
        <v>1263</v>
      </c>
      <c r="K7033" s="23" t="s">
        <v>5379</v>
      </c>
      <c r="L7033" s="18" t="s">
        <v>1176</v>
      </c>
      <c r="M7033" s="18" t="s">
        <v>5380</v>
      </c>
      <c r="N7033">
        <v>0.99</v>
      </c>
      <c r="O7033" s="31">
        <v>0.82</v>
      </c>
      <c r="P7033" s="31">
        <v>2.36</v>
      </c>
      <c r="Q7033">
        <v>0.7</v>
      </c>
      <c r="R7033">
        <f t="shared" si="329"/>
        <v>1.65</v>
      </c>
      <c r="S7033" s="38" t="s">
        <v>36</v>
      </c>
      <c r="T7033" s="27">
        <v>1</v>
      </c>
      <c r="U7033">
        <f t="shared" si="330"/>
        <v>1.65</v>
      </c>
      <c r="V7033" s="39" t="s">
        <v>36</v>
      </c>
    </row>
    <row r="7034" spans="1:22">
      <c r="A7034" s="29">
        <v>42162.61959490741</v>
      </c>
      <c r="B7034" t="s">
        <v>1013</v>
      </c>
      <c r="C7034" s="37" t="s">
        <v>34</v>
      </c>
      <c r="D7034" s="37" t="s">
        <v>1806</v>
      </c>
      <c r="E7034" s="35" t="s">
        <v>1806</v>
      </c>
      <c r="F7034" s="34">
        <v>1</v>
      </c>
      <c r="H7034">
        <f t="shared" si="331"/>
        <v>1</v>
      </c>
      <c r="I7034" t="s">
        <v>35</v>
      </c>
      <c r="J7034" s="1" t="s">
        <v>52</v>
      </c>
      <c r="K7034" s="23" t="s">
        <v>11719</v>
      </c>
      <c r="L7034" s="18" t="s">
        <v>3627</v>
      </c>
      <c r="M7034" s="18" t="s">
        <v>11720</v>
      </c>
      <c r="N7034">
        <v>7.99</v>
      </c>
      <c r="O7034" s="31">
        <v>6.6</v>
      </c>
      <c r="P7034" s="31">
        <v>6.6</v>
      </c>
      <c r="Q7034">
        <v>0.7</v>
      </c>
      <c r="R7034">
        <f t="shared" si="329"/>
        <v>4.62</v>
      </c>
      <c r="S7034" s="38" t="s">
        <v>36</v>
      </c>
      <c r="T7034" s="27">
        <v>1</v>
      </c>
      <c r="U7034">
        <f t="shared" si="330"/>
        <v>4.62</v>
      </c>
      <c r="V7034" s="39" t="s">
        <v>36</v>
      </c>
    </row>
    <row r="7035" spans="1:22">
      <c r="A7035" s="29">
        <v>42162.623414351852</v>
      </c>
      <c r="B7035" t="s">
        <v>1013</v>
      </c>
      <c r="C7035" s="37" t="s">
        <v>34</v>
      </c>
      <c r="D7035" s="37" t="s">
        <v>1806</v>
      </c>
      <c r="E7035" s="35" t="s">
        <v>1806</v>
      </c>
      <c r="F7035" s="34">
        <v>1</v>
      </c>
      <c r="H7035">
        <f t="shared" si="331"/>
        <v>1</v>
      </c>
      <c r="I7035" t="s">
        <v>35</v>
      </c>
      <c r="J7035" s="1" t="s">
        <v>52</v>
      </c>
      <c r="K7035" s="23" t="s">
        <v>893</v>
      </c>
      <c r="L7035" s="18" t="s">
        <v>435</v>
      </c>
      <c r="M7035" s="18" t="s">
        <v>931</v>
      </c>
      <c r="N7035">
        <v>6.49</v>
      </c>
      <c r="O7035" s="31">
        <v>5.36</v>
      </c>
      <c r="P7035" s="31">
        <v>5.36</v>
      </c>
      <c r="Q7035">
        <v>0.7</v>
      </c>
      <c r="R7035">
        <f t="shared" si="329"/>
        <v>3.75</v>
      </c>
      <c r="S7035" s="38" t="s">
        <v>36</v>
      </c>
      <c r="T7035" s="27">
        <v>1</v>
      </c>
      <c r="U7035">
        <f t="shared" si="330"/>
        <v>3.75</v>
      </c>
      <c r="V7035" s="39" t="s">
        <v>36</v>
      </c>
    </row>
    <row r="7036" spans="1:22">
      <c r="A7036" s="29">
        <v>42162.64702546296</v>
      </c>
      <c r="B7036" t="s">
        <v>86</v>
      </c>
      <c r="C7036" s="37" t="s">
        <v>37</v>
      </c>
      <c r="D7036" s="37" t="s">
        <v>1806</v>
      </c>
      <c r="E7036" s="35" t="s">
        <v>7889</v>
      </c>
      <c r="F7036" s="34">
        <v>1</v>
      </c>
      <c r="H7036">
        <f t="shared" si="331"/>
        <v>1</v>
      </c>
      <c r="I7036" t="s">
        <v>35</v>
      </c>
      <c r="J7036" s="1" t="s">
        <v>52</v>
      </c>
      <c r="K7036" s="23" t="s">
        <v>251</v>
      </c>
      <c r="L7036" s="18" t="s">
        <v>98</v>
      </c>
      <c r="M7036" s="18" t="s">
        <v>1415</v>
      </c>
      <c r="N7036">
        <v>7.99</v>
      </c>
      <c r="O7036" s="31">
        <v>7.54</v>
      </c>
      <c r="P7036" s="31">
        <v>7.55</v>
      </c>
      <c r="Q7036">
        <v>0.7</v>
      </c>
      <c r="R7036">
        <f t="shared" si="329"/>
        <v>5.29</v>
      </c>
      <c r="S7036" s="38" t="s">
        <v>36</v>
      </c>
      <c r="T7036" s="27">
        <v>1</v>
      </c>
      <c r="U7036">
        <f t="shared" si="330"/>
        <v>5.29</v>
      </c>
      <c r="V7036" s="39" t="s">
        <v>36</v>
      </c>
    </row>
    <row r="7037" spans="1:22">
      <c r="A7037" s="29">
        <v>42162.653437499997</v>
      </c>
      <c r="B7037" t="s">
        <v>1013</v>
      </c>
      <c r="C7037" s="37" t="s">
        <v>34</v>
      </c>
      <c r="D7037" s="37" t="s">
        <v>1806</v>
      </c>
      <c r="E7037" s="35" t="s">
        <v>1806</v>
      </c>
      <c r="F7037" s="34">
        <v>1</v>
      </c>
      <c r="H7037">
        <f t="shared" si="331"/>
        <v>1</v>
      </c>
      <c r="I7037" t="s">
        <v>35</v>
      </c>
      <c r="J7037" s="1" t="s">
        <v>52</v>
      </c>
      <c r="K7037" s="23" t="s">
        <v>11721</v>
      </c>
      <c r="L7037" s="18" t="s">
        <v>1324</v>
      </c>
      <c r="M7037" s="18" t="s">
        <v>11722</v>
      </c>
      <c r="N7037">
        <v>7.49</v>
      </c>
      <c r="O7037" s="31">
        <v>6.19</v>
      </c>
      <c r="P7037" s="31">
        <v>6.6</v>
      </c>
      <c r="Q7037">
        <v>0.7</v>
      </c>
      <c r="R7037">
        <f t="shared" si="329"/>
        <v>4.62</v>
      </c>
      <c r="S7037" s="38" t="s">
        <v>36</v>
      </c>
      <c r="T7037" s="27">
        <v>1</v>
      </c>
      <c r="U7037">
        <f t="shared" si="330"/>
        <v>4.62</v>
      </c>
      <c r="V7037" s="39" t="s">
        <v>36</v>
      </c>
    </row>
    <row r="7038" spans="1:22">
      <c r="A7038" s="29">
        <v>42162.658125000002</v>
      </c>
      <c r="B7038" t="s">
        <v>1013</v>
      </c>
      <c r="C7038" s="37" t="s">
        <v>34</v>
      </c>
      <c r="D7038" s="37" t="s">
        <v>1806</v>
      </c>
      <c r="E7038" s="35" t="s">
        <v>1806</v>
      </c>
      <c r="F7038" s="34">
        <v>1</v>
      </c>
      <c r="H7038">
        <f t="shared" si="331"/>
        <v>1</v>
      </c>
      <c r="I7038" t="s">
        <v>35</v>
      </c>
      <c r="J7038" s="1" t="s">
        <v>398</v>
      </c>
      <c r="K7038" s="23" t="s">
        <v>11723</v>
      </c>
      <c r="L7038" s="18" t="s">
        <v>3950</v>
      </c>
      <c r="M7038" s="18" t="s">
        <v>11724</v>
      </c>
      <c r="N7038">
        <v>0.99</v>
      </c>
      <c r="O7038" s="31">
        <v>0.82</v>
      </c>
      <c r="P7038" s="31">
        <v>0.82</v>
      </c>
      <c r="Q7038">
        <v>0.7</v>
      </c>
      <c r="R7038">
        <f t="shared" si="329"/>
        <v>0.56999999999999995</v>
      </c>
      <c r="S7038" s="38" t="s">
        <v>36</v>
      </c>
      <c r="T7038" s="27">
        <v>1</v>
      </c>
      <c r="U7038">
        <f t="shared" si="330"/>
        <v>0.56999999999999995</v>
      </c>
      <c r="V7038" s="39" t="s">
        <v>36</v>
      </c>
    </row>
    <row r="7039" spans="1:22">
      <c r="A7039" s="29">
        <v>42162.658136574071</v>
      </c>
      <c r="B7039" t="s">
        <v>1013</v>
      </c>
      <c r="C7039" s="37" t="s">
        <v>34</v>
      </c>
      <c r="D7039" s="37" t="s">
        <v>1806</v>
      </c>
      <c r="E7039" s="35" t="s">
        <v>1806</v>
      </c>
      <c r="F7039" s="34">
        <v>1</v>
      </c>
      <c r="H7039">
        <f t="shared" si="331"/>
        <v>1</v>
      </c>
      <c r="I7039" t="s">
        <v>35</v>
      </c>
      <c r="J7039" s="1" t="s">
        <v>398</v>
      </c>
      <c r="K7039" s="23" t="s">
        <v>11725</v>
      </c>
      <c r="L7039" s="18" t="s">
        <v>3950</v>
      </c>
      <c r="M7039" s="18" t="s">
        <v>11726</v>
      </c>
      <c r="N7039">
        <v>0.99</v>
      </c>
      <c r="O7039" s="31">
        <v>0.82</v>
      </c>
      <c r="P7039" s="31">
        <v>0.82</v>
      </c>
      <c r="Q7039">
        <v>0.7</v>
      </c>
      <c r="R7039">
        <f t="shared" si="329"/>
        <v>0.56999999999999995</v>
      </c>
      <c r="S7039" s="38" t="s">
        <v>36</v>
      </c>
      <c r="T7039" s="27">
        <v>1</v>
      </c>
      <c r="U7039">
        <f t="shared" si="330"/>
        <v>0.56999999999999995</v>
      </c>
      <c r="V7039" s="39" t="s">
        <v>36</v>
      </c>
    </row>
    <row r="7040" spans="1:22">
      <c r="A7040" s="29">
        <v>42162.658148148148</v>
      </c>
      <c r="B7040" t="s">
        <v>1013</v>
      </c>
      <c r="C7040" s="37" t="s">
        <v>34</v>
      </c>
      <c r="D7040" s="37" t="s">
        <v>1806</v>
      </c>
      <c r="E7040" s="35" t="s">
        <v>1806</v>
      </c>
      <c r="F7040" s="34">
        <v>1</v>
      </c>
      <c r="H7040">
        <f t="shared" si="331"/>
        <v>1</v>
      </c>
      <c r="I7040" t="s">
        <v>35</v>
      </c>
      <c r="J7040" s="1" t="s">
        <v>398</v>
      </c>
      <c r="K7040" s="23" t="s">
        <v>11727</v>
      </c>
      <c r="L7040" s="18" t="s">
        <v>3950</v>
      </c>
      <c r="M7040" s="18" t="s">
        <v>11728</v>
      </c>
      <c r="N7040">
        <v>0.99</v>
      </c>
      <c r="O7040" s="31">
        <v>0.82</v>
      </c>
      <c r="P7040" s="31">
        <v>0.82</v>
      </c>
      <c r="Q7040">
        <v>0.7</v>
      </c>
      <c r="R7040">
        <f t="shared" si="329"/>
        <v>0.56999999999999995</v>
      </c>
      <c r="S7040" s="38" t="s">
        <v>36</v>
      </c>
      <c r="T7040" s="27">
        <v>1</v>
      </c>
      <c r="U7040">
        <f t="shared" si="330"/>
        <v>0.56999999999999995</v>
      </c>
      <c r="V7040" s="39" t="s">
        <v>36</v>
      </c>
    </row>
    <row r="7041" spans="1:22">
      <c r="A7041" s="29">
        <v>42162.658391203702</v>
      </c>
      <c r="B7041" t="s">
        <v>1013</v>
      </c>
      <c r="C7041" s="37" t="s">
        <v>34</v>
      </c>
      <c r="D7041" s="37" t="s">
        <v>1806</v>
      </c>
      <c r="E7041" s="35" t="s">
        <v>1806</v>
      </c>
      <c r="F7041" s="34">
        <v>1</v>
      </c>
      <c r="H7041">
        <f t="shared" si="331"/>
        <v>1</v>
      </c>
      <c r="I7041" t="s">
        <v>35</v>
      </c>
      <c r="J7041" s="1" t="s">
        <v>488</v>
      </c>
      <c r="K7041" s="23" t="s">
        <v>3729</v>
      </c>
      <c r="L7041" s="18" t="s">
        <v>515</v>
      </c>
      <c r="M7041" s="18" t="s">
        <v>3730</v>
      </c>
      <c r="N7041">
        <v>2.99</v>
      </c>
      <c r="O7041" s="31">
        <v>2.4700000000000002</v>
      </c>
      <c r="P7041" s="31">
        <v>2.4700000000000002</v>
      </c>
      <c r="Q7041">
        <v>0.7</v>
      </c>
      <c r="R7041">
        <f t="shared" si="329"/>
        <v>1.73</v>
      </c>
      <c r="S7041" s="38" t="s">
        <v>36</v>
      </c>
      <c r="T7041" s="27">
        <v>1</v>
      </c>
      <c r="U7041">
        <f t="shared" si="330"/>
        <v>1.73</v>
      </c>
      <c r="V7041" s="39" t="s">
        <v>36</v>
      </c>
    </row>
    <row r="7042" spans="1:22">
      <c r="A7042" s="29">
        <v>42162.658402777779</v>
      </c>
      <c r="B7042" t="s">
        <v>1013</v>
      </c>
      <c r="C7042" s="37" t="s">
        <v>34</v>
      </c>
      <c r="D7042" s="37" t="s">
        <v>1806</v>
      </c>
      <c r="E7042" s="35" t="s">
        <v>1806</v>
      </c>
      <c r="F7042" s="34">
        <v>1</v>
      </c>
      <c r="H7042">
        <f t="shared" si="331"/>
        <v>1</v>
      </c>
      <c r="I7042" t="s">
        <v>35</v>
      </c>
      <c r="J7042" s="1" t="s">
        <v>488</v>
      </c>
      <c r="K7042" s="23" t="s">
        <v>10177</v>
      </c>
      <c r="L7042" s="18" t="s">
        <v>515</v>
      </c>
      <c r="M7042" s="18" t="s">
        <v>10178</v>
      </c>
      <c r="N7042">
        <v>2.99</v>
      </c>
      <c r="O7042" s="31">
        <v>2.4700000000000002</v>
      </c>
      <c r="P7042" s="31">
        <v>2.4700000000000002</v>
      </c>
      <c r="Q7042">
        <v>0.7</v>
      </c>
      <c r="R7042">
        <f t="shared" ref="R7042:R7105" si="332">ROUND(P7042*Q7042,2)*H7042</f>
        <v>1.73</v>
      </c>
      <c r="S7042" s="38" t="s">
        <v>36</v>
      </c>
      <c r="T7042" s="27">
        <v>1</v>
      </c>
      <c r="U7042">
        <f t="shared" si="330"/>
        <v>1.73</v>
      </c>
      <c r="V7042" s="39" t="s">
        <v>36</v>
      </c>
    </row>
    <row r="7043" spans="1:22">
      <c r="A7043" s="29">
        <v>42162.658414351848</v>
      </c>
      <c r="B7043" t="s">
        <v>1013</v>
      </c>
      <c r="C7043" s="37" t="s">
        <v>34</v>
      </c>
      <c r="D7043" s="37" t="s">
        <v>1806</v>
      </c>
      <c r="E7043" s="35" t="s">
        <v>1806</v>
      </c>
      <c r="F7043" s="34">
        <v>1</v>
      </c>
      <c r="H7043">
        <f t="shared" si="331"/>
        <v>1</v>
      </c>
      <c r="I7043" t="s">
        <v>35</v>
      </c>
      <c r="J7043" s="1" t="s">
        <v>488</v>
      </c>
      <c r="K7043" s="23" t="s">
        <v>8251</v>
      </c>
      <c r="L7043" s="18" t="s">
        <v>515</v>
      </c>
      <c r="M7043" s="18" t="s">
        <v>8252</v>
      </c>
      <c r="N7043">
        <v>2.99</v>
      </c>
      <c r="O7043" s="31">
        <v>2.4700000000000002</v>
      </c>
      <c r="P7043" s="31">
        <v>2.4700000000000002</v>
      </c>
      <c r="Q7043">
        <v>0.7</v>
      </c>
      <c r="R7043">
        <f t="shared" si="332"/>
        <v>1.73</v>
      </c>
      <c r="S7043" s="38" t="s">
        <v>36</v>
      </c>
      <c r="T7043" s="27">
        <v>1</v>
      </c>
      <c r="U7043">
        <f t="shared" si="330"/>
        <v>1.73</v>
      </c>
      <c r="V7043" s="39" t="s">
        <v>36</v>
      </c>
    </row>
    <row r="7044" spans="1:22">
      <c r="A7044" s="29">
        <v>42162.658888888887</v>
      </c>
      <c r="B7044" t="s">
        <v>1013</v>
      </c>
      <c r="C7044" s="37" t="s">
        <v>34</v>
      </c>
      <c r="D7044" s="37" t="s">
        <v>1806</v>
      </c>
      <c r="E7044" s="35" t="s">
        <v>1806</v>
      </c>
      <c r="F7044" s="34">
        <v>1</v>
      </c>
      <c r="H7044">
        <f t="shared" si="331"/>
        <v>1</v>
      </c>
      <c r="I7044" t="s">
        <v>35</v>
      </c>
      <c r="J7044" s="1" t="s">
        <v>398</v>
      </c>
      <c r="K7044" s="23" t="s">
        <v>596</v>
      </c>
      <c r="L7044" s="18" t="s">
        <v>112</v>
      </c>
      <c r="M7044" s="18" t="s">
        <v>597</v>
      </c>
      <c r="N7044">
        <v>6.99</v>
      </c>
      <c r="O7044" s="31">
        <v>5.78</v>
      </c>
      <c r="P7044" s="31">
        <v>5.78</v>
      </c>
      <c r="Q7044">
        <v>0.7</v>
      </c>
      <c r="R7044">
        <f t="shared" si="332"/>
        <v>4.05</v>
      </c>
      <c r="S7044" s="38" t="s">
        <v>36</v>
      </c>
      <c r="T7044" s="27">
        <v>1</v>
      </c>
      <c r="U7044">
        <f t="shared" si="330"/>
        <v>4.05</v>
      </c>
      <c r="V7044" s="39" t="s">
        <v>36</v>
      </c>
    </row>
    <row r="7045" spans="1:22">
      <c r="A7045" s="29">
        <v>42162.659097222226</v>
      </c>
      <c r="B7045" t="s">
        <v>1013</v>
      </c>
      <c r="C7045" s="37" t="s">
        <v>34</v>
      </c>
      <c r="D7045" s="37" t="s">
        <v>1806</v>
      </c>
      <c r="E7045" s="35" t="s">
        <v>1806</v>
      </c>
      <c r="F7045" s="34">
        <v>1</v>
      </c>
      <c r="H7045">
        <f t="shared" si="331"/>
        <v>1</v>
      </c>
      <c r="I7045" t="s">
        <v>35</v>
      </c>
      <c r="J7045" s="1" t="s">
        <v>488</v>
      </c>
      <c r="K7045" s="23" t="s">
        <v>3522</v>
      </c>
      <c r="L7045" s="18" t="s">
        <v>549</v>
      </c>
      <c r="M7045" s="18" t="s">
        <v>3523</v>
      </c>
      <c r="N7045">
        <v>9.99</v>
      </c>
      <c r="O7045" s="31">
        <v>8.26</v>
      </c>
      <c r="P7045" s="31">
        <v>8.26</v>
      </c>
      <c r="Q7045">
        <v>0.7</v>
      </c>
      <c r="R7045">
        <f t="shared" si="332"/>
        <v>5.78</v>
      </c>
      <c r="S7045" s="38" t="s">
        <v>36</v>
      </c>
      <c r="T7045" s="27">
        <v>1</v>
      </c>
      <c r="U7045">
        <f t="shared" si="330"/>
        <v>5.78</v>
      </c>
      <c r="V7045" s="39" t="s">
        <v>36</v>
      </c>
    </row>
    <row r="7046" spans="1:22">
      <c r="A7046" s="29">
        <v>42162.669849537036</v>
      </c>
      <c r="B7046" t="s">
        <v>1013</v>
      </c>
      <c r="C7046" s="37" t="s">
        <v>34</v>
      </c>
      <c r="D7046" s="37" t="s">
        <v>1806</v>
      </c>
      <c r="E7046" s="35" t="s">
        <v>1806</v>
      </c>
      <c r="F7046" s="34">
        <v>1</v>
      </c>
      <c r="H7046">
        <f t="shared" si="331"/>
        <v>1</v>
      </c>
      <c r="I7046" t="s">
        <v>35</v>
      </c>
      <c r="J7046" s="1" t="s">
        <v>46</v>
      </c>
      <c r="K7046" s="23" t="s">
        <v>5255</v>
      </c>
      <c r="L7046" s="18" t="s">
        <v>11729</v>
      </c>
      <c r="M7046" s="18" t="s">
        <v>5256</v>
      </c>
      <c r="N7046">
        <v>8.99</v>
      </c>
      <c r="O7046" s="31">
        <v>7.43</v>
      </c>
      <c r="P7046" s="31">
        <v>7.02</v>
      </c>
      <c r="Q7046">
        <v>0.7</v>
      </c>
      <c r="R7046">
        <f t="shared" si="332"/>
        <v>4.91</v>
      </c>
      <c r="S7046" s="38" t="s">
        <v>36</v>
      </c>
      <c r="T7046" s="27">
        <v>1</v>
      </c>
      <c r="U7046">
        <f t="shared" si="330"/>
        <v>4.91</v>
      </c>
      <c r="V7046" s="39" t="s">
        <v>36</v>
      </c>
    </row>
    <row r="7047" spans="1:22">
      <c r="A7047" s="29">
        <v>42162.675937499997</v>
      </c>
      <c r="B7047" t="s">
        <v>450</v>
      </c>
      <c r="C7047" s="37" t="s">
        <v>88</v>
      </c>
      <c r="D7047" s="37" t="s">
        <v>1806</v>
      </c>
      <c r="E7047" s="35" t="s">
        <v>1806</v>
      </c>
      <c r="F7047" s="34">
        <v>1</v>
      </c>
      <c r="H7047">
        <f t="shared" si="331"/>
        <v>1</v>
      </c>
      <c r="I7047" t="s">
        <v>35</v>
      </c>
      <c r="J7047" s="1" t="s">
        <v>2049</v>
      </c>
      <c r="K7047" s="23" t="s">
        <v>6022</v>
      </c>
      <c r="L7047" s="18" t="s">
        <v>5077</v>
      </c>
      <c r="M7047" s="18" t="s">
        <v>6023</v>
      </c>
      <c r="N7047">
        <v>6.49</v>
      </c>
      <c r="O7047" s="31">
        <v>6.24</v>
      </c>
      <c r="P7047" s="31">
        <v>6.24</v>
      </c>
      <c r="Q7047">
        <v>0.7</v>
      </c>
      <c r="R7047">
        <f t="shared" si="332"/>
        <v>4.37</v>
      </c>
      <c r="S7047" s="38" t="s">
        <v>36</v>
      </c>
      <c r="T7047" s="27">
        <v>1</v>
      </c>
      <c r="U7047">
        <f t="shared" si="330"/>
        <v>4.37</v>
      </c>
      <c r="V7047" s="39" t="s">
        <v>36</v>
      </c>
    </row>
    <row r="7048" spans="1:22">
      <c r="A7048" s="29">
        <v>42162.678564814814</v>
      </c>
      <c r="B7048" t="s">
        <v>1013</v>
      </c>
      <c r="C7048" s="37" t="s">
        <v>34</v>
      </c>
      <c r="D7048" s="37" t="s">
        <v>1806</v>
      </c>
      <c r="E7048" s="35" t="s">
        <v>1806</v>
      </c>
      <c r="F7048" s="34">
        <v>1</v>
      </c>
      <c r="H7048">
        <f t="shared" si="331"/>
        <v>1</v>
      </c>
      <c r="I7048" t="s">
        <v>35</v>
      </c>
      <c r="J7048" s="1" t="s">
        <v>398</v>
      </c>
      <c r="K7048" s="23" t="s">
        <v>651</v>
      </c>
      <c r="L7048" s="18" t="s">
        <v>169</v>
      </c>
      <c r="M7048" s="18" t="s">
        <v>652</v>
      </c>
      <c r="N7048">
        <v>6.49</v>
      </c>
      <c r="O7048" s="31">
        <v>5.36</v>
      </c>
      <c r="P7048" s="31">
        <v>5.36</v>
      </c>
      <c r="Q7048">
        <v>0.7</v>
      </c>
      <c r="R7048">
        <f t="shared" si="332"/>
        <v>3.75</v>
      </c>
      <c r="S7048" s="38" t="s">
        <v>36</v>
      </c>
      <c r="T7048" s="27">
        <v>1</v>
      </c>
      <c r="U7048">
        <f t="shared" si="330"/>
        <v>3.75</v>
      </c>
      <c r="V7048" s="39" t="s">
        <v>36</v>
      </c>
    </row>
    <row r="7049" spans="1:22">
      <c r="A7049" s="29">
        <v>42162.682037037041</v>
      </c>
      <c r="B7049" t="s">
        <v>1013</v>
      </c>
      <c r="C7049" s="37" t="s">
        <v>34</v>
      </c>
      <c r="D7049" s="37" t="s">
        <v>1806</v>
      </c>
      <c r="E7049" s="35" t="s">
        <v>1806</v>
      </c>
      <c r="F7049" s="34">
        <v>1</v>
      </c>
      <c r="H7049">
        <f t="shared" si="331"/>
        <v>1</v>
      </c>
      <c r="I7049" t="s">
        <v>35</v>
      </c>
      <c r="J7049" s="1" t="s">
        <v>528</v>
      </c>
      <c r="K7049" s="23" t="s">
        <v>3750</v>
      </c>
      <c r="L7049" s="18" t="s">
        <v>1322</v>
      </c>
      <c r="M7049" s="18" t="s">
        <v>3751</v>
      </c>
      <c r="N7049">
        <v>1.49</v>
      </c>
      <c r="O7049" s="31">
        <v>1.23</v>
      </c>
      <c r="P7049" s="31">
        <v>1.23</v>
      </c>
      <c r="Q7049">
        <v>0.7</v>
      </c>
      <c r="R7049">
        <f t="shared" si="332"/>
        <v>0.86</v>
      </c>
      <c r="S7049" s="38" t="s">
        <v>36</v>
      </c>
      <c r="T7049" s="27">
        <v>1</v>
      </c>
      <c r="U7049">
        <f t="shared" si="330"/>
        <v>0.86</v>
      </c>
      <c r="V7049" s="39" t="s">
        <v>36</v>
      </c>
    </row>
    <row r="7050" spans="1:22">
      <c r="A7050" s="29">
        <v>42162.683483796296</v>
      </c>
      <c r="B7050" t="s">
        <v>1013</v>
      </c>
      <c r="C7050" s="37" t="s">
        <v>34</v>
      </c>
      <c r="D7050" s="37" t="s">
        <v>1806</v>
      </c>
      <c r="E7050" s="35" t="s">
        <v>1806</v>
      </c>
      <c r="F7050" s="34">
        <v>1</v>
      </c>
      <c r="H7050">
        <f t="shared" si="331"/>
        <v>1</v>
      </c>
      <c r="I7050" t="s">
        <v>35</v>
      </c>
      <c r="J7050" s="1" t="s">
        <v>46</v>
      </c>
      <c r="K7050" s="23" t="s">
        <v>2120</v>
      </c>
      <c r="L7050" s="18" t="s">
        <v>118</v>
      </c>
      <c r="M7050" s="18" t="s">
        <v>1328</v>
      </c>
      <c r="N7050">
        <v>0.99</v>
      </c>
      <c r="O7050" s="31">
        <v>0.82</v>
      </c>
      <c r="P7050" s="31">
        <v>0.82</v>
      </c>
      <c r="Q7050">
        <v>0.7</v>
      </c>
      <c r="R7050">
        <f t="shared" si="332"/>
        <v>0.56999999999999995</v>
      </c>
      <c r="S7050" s="38" t="s">
        <v>36</v>
      </c>
      <c r="T7050" s="27">
        <v>1</v>
      </c>
      <c r="U7050">
        <f t="shared" si="330"/>
        <v>0.56999999999999995</v>
      </c>
      <c r="V7050" s="39" t="s">
        <v>36</v>
      </c>
    </row>
    <row r="7051" spans="1:22">
      <c r="A7051" s="29">
        <v>42162.683564814812</v>
      </c>
      <c r="B7051" t="s">
        <v>1013</v>
      </c>
      <c r="C7051" s="37" t="s">
        <v>34</v>
      </c>
      <c r="D7051" s="37" t="s">
        <v>1806</v>
      </c>
      <c r="E7051" s="35" t="s">
        <v>1806</v>
      </c>
      <c r="F7051" s="34">
        <v>1</v>
      </c>
      <c r="H7051">
        <f t="shared" si="331"/>
        <v>1</v>
      </c>
      <c r="I7051" t="s">
        <v>35</v>
      </c>
      <c r="J7051" s="1" t="s">
        <v>52</v>
      </c>
      <c r="K7051" s="23" t="s">
        <v>709</v>
      </c>
      <c r="L7051" s="18" t="s">
        <v>108</v>
      </c>
      <c r="M7051" s="18" t="s">
        <v>710</v>
      </c>
      <c r="N7051">
        <v>5.49</v>
      </c>
      <c r="O7051" s="31">
        <v>4.54</v>
      </c>
      <c r="P7051" s="31">
        <v>4.12</v>
      </c>
      <c r="Q7051">
        <v>0.7</v>
      </c>
      <c r="R7051">
        <f t="shared" si="332"/>
        <v>2.88</v>
      </c>
      <c r="S7051" s="38" t="s">
        <v>36</v>
      </c>
      <c r="T7051" s="27">
        <v>1</v>
      </c>
      <c r="U7051">
        <f t="shared" si="330"/>
        <v>2.88</v>
      </c>
      <c r="V7051" s="39" t="s">
        <v>36</v>
      </c>
    </row>
    <row r="7052" spans="1:22">
      <c r="A7052" s="29">
        <v>42162.683576388888</v>
      </c>
      <c r="B7052" t="s">
        <v>1013</v>
      </c>
      <c r="C7052" s="37" t="s">
        <v>34</v>
      </c>
      <c r="D7052" s="37" t="s">
        <v>1806</v>
      </c>
      <c r="E7052" s="35" t="s">
        <v>1806</v>
      </c>
      <c r="F7052" s="34">
        <v>1</v>
      </c>
      <c r="H7052">
        <f t="shared" si="331"/>
        <v>1</v>
      </c>
      <c r="I7052" t="s">
        <v>35</v>
      </c>
      <c r="J7052" s="1" t="s">
        <v>52</v>
      </c>
      <c r="K7052" s="23" t="s">
        <v>279</v>
      </c>
      <c r="L7052" s="18" t="s">
        <v>87</v>
      </c>
      <c r="M7052" s="18" t="s">
        <v>295</v>
      </c>
      <c r="N7052">
        <v>0.99</v>
      </c>
      <c r="O7052" s="31">
        <v>0.82</v>
      </c>
      <c r="P7052" s="31">
        <v>0.82</v>
      </c>
      <c r="Q7052">
        <v>0.7</v>
      </c>
      <c r="R7052">
        <f t="shared" si="332"/>
        <v>0.56999999999999995</v>
      </c>
      <c r="S7052" s="38" t="s">
        <v>36</v>
      </c>
      <c r="T7052" s="27">
        <v>1</v>
      </c>
      <c r="U7052">
        <f t="shared" si="330"/>
        <v>0.56999999999999995</v>
      </c>
      <c r="V7052" s="39" t="s">
        <v>36</v>
      </c>
    </row>
    <row r="7053" spans="1:22">
      <c r="A7053" s="29">
        <v>42162.683587962965</v>
      </c>
      <c r="B7053" t="s">
        <v>1013</v>
      </c>
      <c r="C7053" s="37" t="s">
        <v>34</v>
      </c>
      <c r="D7053" s="37" t="s">
        <v>1806</v>
      </c>
      <c r="E7053" s="35" t="s">
        <v>1806</v>
      </c>
      <c r="F7053" s="34">
        <v>1</v>
      </c>
      <c r="H7053">
        <f t="shared" si="331"/>
        <v>1</v>
      </c>
      <c r="I7053" t="s">
        <v>35</v>
      </c>
      <c r="J7053" s="1" t="s">
        <v>52</v>
      </c>
      <c r="K7053" s="23" t="s">
        <v>227</v>
      </c>
      <c r="L7053" s="18" t="s">
        <v>87</v>
      </c>
      <c r="M7053" s="18" t="s">
        <v>2843</v>
      </c>
      <c r="N7053">
        <v>2.4900000000000002</v>
      </c>
      <c r="O7053" s="31">
        <v>2.06</v>
      </c>
      <c r="P7053" s="31">
        <v>2.06</v>
      </c>
      <c r="Q7053">
        <v>0.7</v>
      </c>
      <c r="R7053">
        <f t="shared" si="332"/>
        <v>1.44</v>
      </c>
      <c r="S7053" s="38" t="s">
        <v>36</v>
      </c>
      <c r="T7053" s="27">
        <v>1</v>
      </c>
      <c r="U7053">
        <f t="shared" si="330"/>
        <v>1.44</v>
      </c>
      <c r="V7053" s="39" t="s">
        <v>36</v>
      </c>
    </row>
    <row r="7054" spans="1:22">
      <c r="A7054" s="29">
        <v>42162.689004629632</v>
      </c>
      <c r="B7054" t="s">
        <v>1013</v>
      </c>
      <c r="C7054" s="37" t="s">
        <v>34</v>
      </c>
      <c r="D7054" s="37" t="s">
        <v>1806</v>
      </c>
      <c r="E7054" s="35" t="s">
        <v>1806</v>
      </c>
      <c r="F7054" s="34">
        <v>1</v>
      </c>
      <c r="H7054">
        <f t="shared" si="331"/>
        <v>1</v>
      </c>
      <c r="I7054" t="s">
        <v>35</v>
      </c>
      <c r="J7054" s="1" t="s">
        <v>38</v>
      </c>
      <c r="K7054" s="23" t="s">
        <v>754</v>
      </c>
      <c r="L7054" s="18" t="s">
        <v>719</v>
      </c>
      <c r="M7054" s="18" t="s">
        <v>755</v>
      </c>
      <c r="N7054">
        <v>5.99</v>
      </c>
      <c r="O7054" s="31">
        <v>4.95</v>
      </c>
      <c r="P7054" s="31">
        <v>4.95</v>
      </c>
      <c r="Q7054">
        <v>0.7</v>
      </c>
      <c r="R7054">
        <f t="shared" si="332"/>
        <v>3.47</v>
      </c>
      <c r="S7054" s="38" t="s">
        <v>36</v>
      </c>
      <c r="T7054" s="27">
        <v>1</v>
      </c>
      <c r="U7054">
        <f t="shared" si="330"/>
        <v>3.47</v>
      </c>
      <c r="V7054" s="39" t="s">
        <v>36</v>
      </c>
    </row>
    <row r="7055" spans="1:22">
      <c r="A7055" s="29">
        <v>42162.695937500001</v>
      </c>
      <c r="B7055" t="s">
        <v>1013</v>
      </c>
      <c r="C7055" s="37" t="s">
        <v>34</v>
      </c>
      <c r="D7055" s="37" t="s">
        <v>1806</v>
      </c>
      <c r="E7055" s="35" t="s">
        <v>1806</v>
      </c>
      <c r="F7055" s="34">
        <v>1</v>
      </c>
      <c r="H7055">
        <f t="shared" si="331"/>
        <v>1</v>
      </c>
      <c r="I7055" t="s">
        <v>35</v>
      </c>
      <c r="J7055" s="1" t="s">
        <v>38</v>
      </c>
      <c r="K7055" s="23" t="s">
        <v>718</v>
      </c>
      <c r="L7055" s="18" t="s">
        <v>719</v>
      </c>
      <c r="M7055" s="18" t="s">
        <v>720</v>
      </c>
      <c r="N7055">
        <v>5.49</v>
      </c>
      <c r="O7055" s="31">
        <v>4.54</v>
      </c>
      <c r="P7055" s="31">
        <v>4.54</v>
      </c>
      <c r="Q7055">
        <v>0.7</v>
      </c>
      <c r="R7055">
        <f t="shared" si="332"/>
        <v>3.18</v>
      </c>
      <c r="S7055" s="38" t="s">
        <v>36</v>
      </c>
      <c r="T7055" s="27">
        <v>1</v>
      </c>
      <c r="U7055">
        <f t="shared" si="330"/>
        <v>3.18</v>
      </c>
      <c r="V7055" s="39" t="s">
        <v>36</v>
      </c>
    </row>
    <row r="7056" spans="1:22">
      <c r="A7056" s="29">
        <v>42162.70521990741</v>
      </c>
      <c r="B7056" t="s">
        <v>1013</v>
      </c>
      <c r="C7056" s="37" t="s">
        <v>34</v>
      </c>
      <c r="D7056" s="37" t="s">
        <v>1806</v>
      </c>
      <c r="E7056" s="35" t="s">
        <v>1806</v>
      </c>
      <c r="F7056" s="34">
        <v>1</v>
      </c>
      <c r="H7056">
        <f t="shared" si="331"/>
        <v>1</v>
      </c>
      <c r="I7056" t="s">
        <v>35</v>
      </c>
      <c r="J7056" s="1" t="s">
        <v>488</v>
      </c>
      <c r="K7056" s="23" t="s">
        <v>11730</v>
      </c>
      <c r="L7056" s="18" t="s">
        <v>3224</v>
      </c>
      <c r="M7056" s="18" t="s">
        <v>5888</v>
      </c>
      <c r="N7056">
        <v>4.99</v>
      </c>
      <c r="O7056" s="31">
        <v>4.12</v>
      </c>
      <c r="P7056" s="31">
        <v>4.12</v>
      </c>
      <c r="Q7056">
        <v>0.7</v>
      </c>
      <c r="R7056">
        <f t="shared" si="332"/>
        <v>2.88</v>
      </c>
      <c r="S7056" s="38" t="s">
        <v>36</v>
      </c>
      <c r="T7056" s="27">
        <v>1</v>
      </c>
      <c r="U7056">
        <f t="shared" si="330"/>
        <v>2.88</v>
      </c>
      <c r="V7056" s="39" t="s">
        <v>36</v>
      </c>
    </row>
    <row r="7057" spans="1:22">
      <c r="A7057" s="29">
        <v>42162.70521990741</v>
      </c>
      <c r="B7057" t="s">
        <v>1013</v>
      </c>
      <c r="C7057" s="37" t="s">
        <v>34</v>
      </c>
      <c r="D7057" s="37" t="s">
        <v>1806</v>
      </c>
      <c r="E7057" s="35" t="s">
        <v>1806</v>
      </c>
      <c r="F7057" s="34">
        <v>1</v>
      </c>
      <c r="H7057">
        <f t="shared" si="331"/>
        <v>1</v>
      </c>
      <c r="I7057" t="s">
        <v>35</v>
      </c>
      <c r="J7057" s="1" t="s">
        <v>488</v>
      </c>
      <c r="K7057" s="23" t="s">
        <v>11731</v>
      </c>
      <c r="L7057" s="18" t="s">
        <v>3224</v>
      </c>
      <c r="M7057" s="18" t="s">
        <v>11732</v>
      </c>
      <c r="N7057">
        <v>4.99</v>
      </c>
      <c r="O7057" s="31">
        <v>4.12</v>
      </c>
      <c r="P7057" s="31">
        <v>4.12</v>
      </c>
      <c r="Q7057">
        <v>0.7</v>
      </c>
      <c r="R7057">
        <f t="shared" si="332"/>
        <v>2.88</v>
      </c>
      <c r="S7057" s="38" t="s">
        <v>36</v>
      </c>
      <c r="T7057" s="27">
        <v>1</v>
      </c>
      <c r="U7057">
        <f t="shared" si="330"/>
        <v>2.88</v>
      </c>
      <c r="V7057" s="39" t="s">
        <v>36</v>
      </c>
    </row>
    <row r="7058" spans="1:22">
      <c r="A7058" s="29">
        <v>42162.740069444444</v>
      </c>
      <c r="B7058" t="s">
        <v>1013</v>
      </c>
      <c r="C7058" s="37" t="s">
        <v>34</v>
      </c>
      <c r="D7058" s="37" t="s">
        <v>1806</v>
      </c>
      <c r="E7058" s="35" t="s">
        <v>1806</v>
      </c>
      <c r="F7058" s="34">
        <v>1</v>
      </c>
      <c r="H7058">
        <f t="shared" si="331"/>
        <v>1</v>
      </c>
      <c r="I7058" t="s">
        <v>35</v>
      </c>
      <c r="J7058" s="1" t="s">
        <v>46</v>
      </c>
      <c r="K7058" s="23" t="s">
        <v>1612</v>
      </c>
      <c r="L7058" s="18" t="s">
        <v>511</v>
      </c>
      <c r="M7058" s="18" t="s">
        <v>512</v>
      </c>
      <c r="N7058">
        <v>7.99</v>
      </c>
      <c r="O7058" s="31">
        <v>6.6</v>
      </c>
      <c r="P7058" s="31">
        <v>6.6</v>
      </c>
      <c r="Q7058">
        <v>0.7</v>
      </c>
      <c r="R7058">
        <f t="shared" si="332"/>
        <v>4.62</v>
      </c>
      <c r="S7058" s="38" t="s">
        <v>36</v>
      </c>
      <c r="T7058" s="27">
        <v>1</v>
      </c>
      <c r="U7058">
        <f t="shared" si="330"/>
        <v>4.62</v>
      </c>
      <c r="V7058" s="39" t="s">
        <v>36</v>
      </c>
    </row>
    <row r="7059" spans="1:22">
      <c r="A7059" s="29">
        <v>42162.74690972222</v>
      </c>
      <c r="B7059" t="s">
        <v>1013</v>
      </c>
      <c r="C7059" s="37" t="s">
        <v>34</v>
      </c>
      <c r="D7059" s="37" t="s">
        <v>1806</v>
      </c>
      <c r="E7059" s="35" t="s">
        <v>1806</v>
      </c>
      <c r="F7059" s="34">
        <v>1</v>
      </c>
      <c r="H7059">
        <f t="shared" si="331"/>
        <v>1</v>
      </c>
      <c r="I7059" t="s">
        <v>35</v>
      </c>
      <c r="J7059" s="1" t="s">
        <v>488</v>
      </c>
      <c r="K7059" s="23" t="s">
        <v>11733</v>
      </c>
      <c r="L7059" s="18" t="s">
        <v>353</v>
      </c>
      <c r="M7059" s="18" t="s">
        <v>11734</v>
      </c>
      <c r="N7059">
        <v>2.99</v>
      </c>
      <c r="O7059" s="31">
        <v>2.4700000000000002</v>
      </c>
      <c r="P7059" s="31">
        <v>2.4700000000000002</v>
      </c>
      <c r="Q7059">
        <v>0.7</v>
      </c>
      <c r="R7059">
        <f t="shared" si="332"/>
        <v>1.73</v>
      </c>
      <c r="S7059" s="38" t="s">
        <v>36</v>
      </c>
      <c r="T7059" s="27">
        <v>1</v>
      </c>
      <c r="U7059">
        <f t="shared" si="330"/>
        <v>1.73</v>
      </c>
      <c r="V7059" s="39" t="s">
        <v>36</v>
      </c>
    </row>
    <row r="7060" spans="1:22">
      <c r="A7060" s="29">
        <v>42162.748935185184</v>
      </c>
      <c r="B7060" t="s">
        <v>1013</v>
      </c>
      <c r="C7060" s="37" t="s">
        <v>34</v>
      </c>
      <c r="D7060" s="37" t="s">
        <v>1806</v>
      </c>
      <c r="E7060" s="35" t="s">
        <v>1806</v>
      </c>
      <c r="F7060" s="34">
        <v>1</v>
      </c>
      <c r="H7060">
        <f t="shared" si="331"/>
        <v>1</v>
      </c>
      <c r="I7060" t="s">
        <v>35</v>
      </c>
      <c r="J7060" s="1" t="s">
        <v>488</v>
      </c>
      <c r="K7060" s="23" t="s">
        <v>3522</v>
      </c>
      <c r="L7060" s="18" t="s">
        <v>549</v>
      </c>
      <c r="M7060" s="18" t="s">
        <v>3523</v>
      </c>
      <c r="N7060">
        <v>9.99</v>
      </c>
      <c r="O7060" s="31">
        <v>8.26</v>
      </c>
      <c r="P7060" s="31">
        <v>8.26</v>
      </c>
      <c r="Q7060">
        <v>0.7</v>
      </c>
      <c r="R7060">
        <f t="shared" si="332"/>
        <v>5.78</v>
      </c>
      <c r="S7060" s="38" t="s">
        <v>36</v>
      </c>
      <c r="T7060" s="27">
        <v>1</v>
      </c>
      <c r="U7060">
        <f t="shared" si="330"/>
        <v>5.78</v>
      </c>
      <c r="V7060" s="39" t="s">
        <v>36</v>
      </c>
    </row>
    <row r="7061" spans="1:22">
      <c r="A7061" s="29">
        <v>42162.761064814818</v>
      </c>
      <c r="B7061" t="s">
        <v>1013</v>
      </c>
      <c r="C7061" s="37" t="s">
        <v>34</v>
      </c>
      <c r="D7061" s="37" t="s">
        <v>1806</v>
      </c>
      <c r="E7061" s="35" t="s">
        <v>1806</v>
      </c>
      <c r="F7061" s="34">
        <v>1</v>
      </c>
      <c r="H7061">
        <f t="shared" si="331"/>
        <v>1</v>
      </c>
      <c r="I7061" t="s">
        <v>35</v>
      </c>
      <c r="J7061" s="1" t="s">
        <v>46</v>
      </c>
      <c r="K7061" s="23" t="s">
        <v>4981</v>
      </c>
      <c r="L7061" s="18" t="s">
        <v>4982</v>
      </c>
      <c r="M7061" s="18" t="s">
        <v>4983</v>
      </c>
      <c r="N7061">
        <v>7.99</v>
      </c>
      <c r="O7061" s="31">
        <v>6.6</v>
      </c>
      <c r="P7061" s="31">
        <v>6.6</v>
      </c>
      <c r="Q7061">
        <v>0.7</v>
      </c>
      <c r="R7061">
        <f t="shared" si="332"/>
        <v>4.62</v>
      </c>
      <c r="S7061" s="38" t="s">
        <v>36</v>
      </c>
      <c r="T7061" s="27">
        <v>1</v>
      </c>
      <c r="U7061">
        <f t="shared" si="330"/>
        <v>4.62</v>
      </c>
      <c r="V7061" s="39" t="s">
        <v>36</v>
      </c>
    </row>
    <row r="7062" spans="1:22">
      <c r="A7062" s="29">
        <v>42162.764085648145</v>
      </c>
      <c r="B7062" t="s">
        <v>1013</v>
      </c>
      <c r="C7062" s="37" t="s">
        <v>34</v>
      </c>
      <c r="D7062" s="37" t="s">
        <v>1806</v>
      </c>
      <c r="E7062" s="35" t="s">
        <v>1806</v>
      </c>
      <c r="F7062" s="34">
        <v>1</v>
      </c>
      <c r="H7062">
        <f t="shared" si="331"/>
        <v>1</v>
      </c>
      <c r="I7062" t="s">
        <v>35</v>
      </c>
      <c r="J7062" s="1" t="s">
        <v>52</v>
      </c>
      <c r="K7062" s="23" t="s">
        <v>11735</v>
      </c>
      <c r="L7062" s="18" t="s">
        <v>2087</v>
      </c>
      <c r="M7062" s="18" t="s">
        <v>11736</v>
      </c>
      <c r="N7062">
        <v>7.49</v>
      </c>
      <c r="O7062" s="31">
        <v>6.19</v>
      </c>
      <c r="P7062" s="31">
        <v>6.19</v>
      </c>
      <c r="Q7062">
        <v>0.7</v>
      </c>
      <c r="R7062">
        <f t="shared" si="332"/>
        <v>4.33</v>
      </c>
      <c r="S7062" s="38" t="s">
        <v>36</v>
      </c>
      <c r="T7062" s="27">
        <v>1</v>
      </c>
      <c r="U7062">
        <f t="shared" si="330"/>
        <v>4.33</v>
      </c>
      <c r="V7062" s="39" t="s">
        <v>36</v>
      </c>
    </row>
    <row r="7063" spans="1:22">
      <c r="A7063" s="29">
        <v>42162.766261574077</v>
      </c>
      <c r="B7063" t="s">
        <v>1013</v>
      </c>
      <c r="C7063" s="37" t="s">
        <v>34</v>
      </c>
      <c r="D7063" s="37" t="s">
        <v>1806</v>
      </c>
      <c r="E7063" s="35" t="s">
        <v>1806</v>
      </c>
      <c r="F7063" s="34">
        <v>1</v>
      </c>
      <c r="H7063">
        <f t="shared" si="331"/>
        <v>1</v>
      </c>
      <c r="I7063" t="s">
        <v>35</v>
      </c>
      <c r="J7063" s="1" t="s">
        <v>46</v>
      </c>
      <c r="K7063" s="23" t="s">
        <v>1191</v>
      </c>
      <c r="L7063" s="18" t="s">
        <v>1192</v>
      </c>
      <c r="M7063" s="18" t="s">
        <v>1193</v>
      </c>
      <c r="N7063">
        <v>17.989999999999998</v>
      </c>
      <c r="O7063" s="31">
        <v>14.04</v>
      </c>
      <c r="P7063" s="31">
        <v>14.04</v>
      </c>
      <c r="Q7063">
        <v>0.7</v>
      </c>
      <c r="R7063">
        <f t="shared" si="332"/>
        <v>9.83</v>
      </c>
      <c r="S7063" s="38" t="s">
        <v>36</v>
      </c>
      <c r="T7063" s="27">
        <v>1</v>
      </c>
      <c r="U7063">
        <f t="shared" si="330"/>
        <v>9.83</v>
      </c>
      <c r="V7063" s="39" t="s">
        <v>36</v>
      </c>
    </row>
    <row r="7064" spans="1:22">
      <c r="A7064" s="29">
        <v>42162.770798611113</v>
      </c>
      <c r="B7064" t="s">
        <v>1013</v>
      </c>
      <c r="C7064" s="37" t="s">
        <v>34</v>
      </c>
      <c r="D7064" s="37" t="s">
        <v>1806</v>
      </c>
      <c r="E7064" s="35" t="s">
        <v>1806</v>
      </c>
      <c r="F7064" s="34">
        <v>1</v>
      </c>
      <c r="H7064">
        <f t="shared" si="331"/>
        <v>1</v>
      </c>
      <c r="I7064" t="s">
        <v>35</v>
      </c>
      <c r="J7064" s="1" t="s">
        <v>398</v>
      </c>
      <c r="K7064" s="23" t="s">
        <v>3484</v>
      </c>
      <c r="L7064" s="18" t="s">
        <v>135</v>
      </c>
      <c r="M7064" s="18" t="s">
        <v>3485</v>
      </c>
      <c r="N7064">
        <v>7.99</v>
      </c>
      <c r="O7064" s="31">
        <v>6.6</v>
      </c>
      <c r="P7064" s="31">
        <v>6.6</v>
      </c>
      <c r="Q7064">
        <v>0.7</v>
      </c>
      <c r="R7064">
        <f t="shared" si="332"/>
        <v>4.62</v>
      </c>
      <c r="S7064" s="38" t="s">
        <v>36</v>
      </c>
      <c r="T7064" s="27">
        <v>1</v>
      </c>
      <c r="U7064">
        <f t="shared" ref="U7064:U7112" si="333">ROUND(T7064*R7064,2)</f>
        <v>4.62</v>
      </c>
      <c r="V7064" s="39" t="s">
        <v>36</v>
      </c>
    </row>
    <row r="7065" spans="1:22">
      <c r="A7065" s="29">
        <v>42162.77107638889</v>
      </c>
      <c r="B7065" t="s">
        <v>1013</v>
      </c>
      <c r="C7065" s="37" t="s">
        <v>34</v>
      </c>
      <c r="D7065" s="37" t="s">
        <v>1806</v>
      </c>
      <c r="E7065" s="35" t="s">
        <v>1806</v>
      </c>
      <c r="F7065" s="34">
        <v>1</v>
      </c>
      <c r="H7065">
        <f t="shared" si="331"/>
        <v>1</v>
      </c>
      <c r="I7065" t="s">
        <v>35</v>
      </c>
      <c r="J7065" s="1" t="s">
        <v>52</v>
      </c>
      <c r="K7065" s="23" t="s">
        <v>279</v>
      </c>
      <c r="L7065" s="18" t="s">
        <v>87</v>
      </c>
      <c r="M7065" s="18" t="s">
        <v>295</v>
      </c>
      <c r="N7065">
        <v>0.99</v>
      </c>
      <c r="O7065" s="31">
        <v>0.82</v>
      </c>
      <c r="P7065" s="31">
        <v>0.82</v>
      </c>
      <c r="Q7065">
        <v>0.7</v>
      </c>
      <c r="R7065">
        <f t="shared" si="332"/>
        <v>0.56999999999999995</v>
      </c>
      <c r="S7065" s="38" t="s">
        <v>36</v>
      </c>
      <c r="T7065" s="27">
        <v>1</v>
      </c>
      <c r="U7065">
        <f t="shared" si="333"/>
        <v>0.56999999999999995</v>
      </c>
      <c r="V7065" s="39" t="s">
        <v>36</v>
      </c>
    </row>
    <row r="7066" spans="1:22">
      <c r="A7066" s="29">
        <v>42162.771111111113</v>
      </c>
      <c r="B7066" t="s">
        <v>1013</v>
      </c>
      <c r="C7066" s="37" t="s">
        <v>34</v>
      </c>
      <c r="D7066" s="37" t="s">
        <v>1806</v>
      </c>
      <c r="E7066" s="35" t="s">
        <v>1806</v>
      </c>
      <c r="F7066" s="34">
        <v>1</v>
      </c>
      <c r="H7066">
        <f t="shared" si="331"/>
        <v>1</v>
      </c>
      <c r="I7066" t="s">
        <v>35</v>
      </c>
      <c r="J7066" s="1" t="s">
        <v>52</v>
      </c>
      <c r="K7066" s="23" t="s">
        <v>259</v>
      </c>
      <c r="L7066" s="18" t="s">
        <v>87</v>
      </c>
      <c r="M7066" s="18" t="s">
        <v>2828</v>
      </c>
      <c r="N7066">
        <v>2.4900000000000002</v>
      </c>
      <c r="O7066" s="31">
        <v>2.06</v>
      </c>
      <c r="P7066" s="31">
        <v>2.06</v>
      </c>
      <c r="Q7066">
        <v>0.7</v>
      </c>
      <c r="R7066">
        <f t="shared" si="332"/>
        <v>1.44</v>
      </c>
      <c r="S7066" s="38" t="s">
        <v>36</v>
      </c>
      <c r="T7066" s="27">
        <v>1</v>
      </c>
      <c r="U7066">
        <f t="shared" si="333"/>
        <v>1.44</v>
      </c>
      <c r="V7066" s="39" t="s">
        <v>36</v>
      </c>
    </row>
    <row r="7067" spans="1:22">
      <c r="A7067" s="29">
        <v>42162.771111111113</v>
      </c>
      <c r="B7067" t="s">
        <v>1013</v>
      </c>
      <c r="C7067" s="37" t="s">
        <v>34</v>
      </c>
      <c r="D7067" s="37" t="s">
        <v>1806</v>
      </c>
      <c r="E7067" s="35" t="s">
        <v>1806</v>
      </c>
      <c r="F7067" s="34">
        <v>1</v>
      </c>
      <c r="H7067">
        <f t="shared" si="331"/>
        <v>1</v>
      </c>
      <c r="I7067" t="s">
        <v>35</v>
      </c>
      <c r="J7067" s="1" t="s">
        <v>488</v>
      </c>
      <c r="K7067" s="23" t="s">
        <v>3522</v>
      </c>
      <c r="L7067" s="18" t="s">
        <v>549</v>
      </c>
      <c r="M7067" s="18" t="s">
        <v>3523</v>
      </c>
      <c r="N7067">
        <v>9.99</v>
      </c>
      <c r="O7067" s="31">
        <v>8.26</v>
      </c>
      <c r="P7067" s="31">
        <v>8.26</v>
      </c>
      <c r="Q7067">
        <v>0.7</v>
      </c>
      <c r="R7067">
        <f t="shared" si="332"/>
        <v>5.78</v>
      </c>
      <c r="S7067" s="38" t="s">
        <v>36</v>
      </c>
      <c r="T7067" s="27">
        <v>1</v>
      </c>
      <c r="U7067">
        <f t="shared" si="333"/>
        <v>5.78</v>
      </c>
      <c r="V7067" s="39" t="s">
        <v>36</v>
      </c>
    </row>
    <row r="7068" spans="1:22">
      <c r="A7068" s="29">
        <v>42162.771122685182</v>
      </c>
      <c r="B7068" t="s">
        <v>1013</v>
      </c>
      <c r="C7068" s="37" t="s">
        <v>34</v>
      </c>
      <c r="D7068" s="37" t="s">
        <v>1806</v>
      </c>
      <c r="E7068" s="35" t="s">
        <v>1806</v>
      </c>
      <c r="F7068" s="34">
        <v>1</v>
      </c>
      <c r="H7068">
        <f t="shared" si="331"/>
        <v>1</v>
      </c>
      <c r="I7068" t="s">
        <v>35</v>
      </c>
      <c r="J7068" s="1" t="s">
        <v>52</v>
      </c>
      <c r="K7068" s="23" t="s">
        <v>248</v>
      </c>
      <c r="L7068" s="18" t="s">
        <v>87</v>
      </c>
      <c r="M7068" s="18" t="s">
        <v>293</v>
      </c>
      <c r="N7068">
        <v>0.99</v>
      </c>
      <c r="O7068" s="31">
        <v>0.82</v>
      </c>
      <c r="P7068" s="31">
        <v>0.82</v>
      </c>
      <c r="Q7068">
        <v>0.7</v>
      </c>
      <c r="R7068">
        <f t="shared" si="332"/>
        <v>0.56999999999999995</v>
      </c>
      <c r="S7068" s="38" t="s">
        <v>36</v>
      </c>
      <c r="T7068" s="27">
        <v>1</v>
      </c>
      <c r="U7068">
        <f t="shared" si="333"/>
        <v>0.56999999999999995</v>
      </c>
      <c r="V7068" s="39" t="s">
        <v>36</v>
      </c>
    </row>
    <row r="7069" spans="1:22">
      <c r="A7069" s="29">
        <v>42162.771122685182</v>
      </c>
      <c r="B7069" t="s">
        <v>1013</v>
      </c>
      <c r="C7069" s="37" t="s">
        <v>34</v>
      </c>
      <c r="D7069" s="37" t="s">
        <v>1806</v>
      </c>
      <c r="E7069" s="35" t="s">
        <v>1806</v>
      </c>
      <c r="F7069" s="34">
        <v>1</v>
      </c>
      <c r="H7069">
        <f t="shared" si="331"/>
        <v>1</v>
      </c>
      <c r="I7069" t="s">
        <v>35</v>
      </c>
      <c r="J7069" s="1" t="s">
        <v>38</v>
      </c>
      <c r="K7069" s="23" t="s">
        <v>580</v>
      </c>
      <c r="L7069" s="18" t="s">
        <v>107</v>
      </c>
      <c r="M7069" s="18" t="s">
        <v>581</v>
      </c>
      <c r="N7069">
        <v>5.49</v>
      </c>
      <c r="O7069" s="31">
        <v>4.54</v>
      </c>
      <c r="P7069" s="31">
        <v>4.54</v>
      </c>
      <c r="Q7069">
        <v>0.7</v>
      </c>
      <c r="R7069">
        <f t="shared" si="332"/>
        <v>3.18</v>
      </c>
      <c r="S7069" s="38" t="s">
        <v>36</v>
      </c>
      <c r="T7069" s="27">
        <v>1</v>
      </c>
      <c r="U7069">
        <f t="shared" si="333"/>
        <v>3.18</v>
      </c>
      <c r="V7069" s="39" t="s">
        <v>36</v>
      </c>
    </row>
    <row r="7070" spans="1:22">
      <c r="A7070" s="29">
        <v>42162.792962962965</v>
      </c>
      <c r="B7070" t="s">
        <v>86</v>
      </c>
      <c r="C7070" s="37" t="s">
        <v>37</v>
      </c>
      <c r="D7070" s="37" t="s">
        <v>1806</v>
      </c>
      <c r="E7070" s="35" t="s">
        <v>2048</v>
      </c>
      <c r="F7070" s="34">
        <v>1</v>
      </c>
      <c r="H7070">
        <f t="shared" si="331"/>
        <v>1</v>
      </c>
      <c r="I7070" t="s">
        <v>35</v>
      </c>
      <c r="J7070" s="1" t="s">
        <v>52</v>
      </c>
      <c r="K7070" s="23" t="s">
        <v>7979</v>
      </c>
      <c r="L7070" s="18" t="s">
        <v>89</v>
      </c>
      <c r="M7070" s="18" t="s">
        <v>7980</v>
      </c>
      <c r="N7070">
        <v>12.99</v>
      </c>
      <c r="O7070" s="31">
        <v>12.25</v>
      </c>
      <c r="P7070" s="31">
        <v>12.28</v>
      </c>
      <c r="Q7070">
        <v>0.7</v>
      </c>
      <c r="R7070">
        <f t="shared" si="332"/>
        <v>8.6</v>
      </c>
      <c r="S7070" s="38" t="s">
        <v>36</v>
      </c>
      <c r="T7070" s="27">
        <v>1</v>
      </c>
      <c r="U7070">
        <f t="shared" si="333"/>
        <v>8.6</v>
      </c>
      <c r="V7070" s="39" t="s">
        <v>36</v>
      </c>
    </row>
    <row r="7071" spans="1:22">
      <c r="A7071" s="29">
        <v>42162.794791666667</v>
      </c>
      <c r="B7071" t="s">
        <v>1013</v>
      </c>
      <c r="C7071" s="37" t="s">
        <v>34</v>
      </c>
      <c r="D7071" s="37" t="s">
        <v>1806</v>
      </c>
      <c r="E7071" s="35" t="s">
        <v>1806</v>
      </c>
      <c r="F7071" s="34">
        <v>1</v>
      </c>
      <c r="H7071">
        <f t="shared" si="331"/>
        <v>1</v>
      </c>
      <c r="I7071" t="s">
        <v>35</v>
      </c>
      <c r="J7071" s="1" t="s">
        <v>52</v>
      </c>
      <c r="K7071" s="23" t="s">
        <v>279</v>
      </c>
      <c r="L7071" s="18" t="s">
        <v>87</v>
      </c>
      <c r="M7071" s="18" t="s">
        <v>295</v>
      </c>
      <c r="N7071">
        <v>0.99</v>
      </c>
      <c r="O7071" s="31">
        <v>0.82</v>
      </c>
      <c r="P7071" s="31">
        <v>0.82</v>
      </c>
      <c r="Q7071">
        <v>0.7</v>
      </c>
      <c r="R7071">
        <f t="shared" si="332"/>
        <v>0.56999999999999995</v>
      </c>
      <c r="S7071" s="38" t="s">
        <v>36</v>
      </c>
      <c r="T7071" s="27">
        <v>1</v>
      </c>
      <c r="U7071">
        <f t="shared" si="333"/>
        <v>0.56999999999999995</v>
      </c>
      <c r="V7071" s="39" t="s">
        <v>36</v>
      </c>
    </row>
    <row r="7072" spans="1:22">
      <c r="A7072" s="29">
        <v>42162.794803240744</v>
      </c>
      <c r="B7072" t="s">
        <v>1013</v>
      </c>
      <c r="C7072" s="37" t="s">
        <v>34</v>
      </c>
      <c r="D7072" s="37" t="s">
        <v>1806</v>
      </c>
      <c r="E7072" s="35" t="s">
        <v>1806</v>
      </c>
      <c r="F7072" s="34">
        <v>1</v>
      </c>
      <c r="H7072">
        <f t="shared" si="331"/>
        <v>1</v>
      </c>
      <c r="I7072" t="s">
        <v>35</v>
      </c>
      <c r="J7072" s="1" t="s">
        <v>52</v>
      </c>
      <c r="K7072" s="23" t="s">
        <v>709</v>
      </c>
      <c r="L7072" s="18" t="s">
        <v>108</v>
      </c>
      <c r="M7072" s="18" t="s">
        <v>710</v>
      </c>
      <c r="N7072">
        <v>5.49</v>
      </c>
      <c r="O7072" s="31">
        <v>4.54</v>
      </c>
      <c r="P7072" s="31">
        <v>4.12</v>
      </c>
      <c r="Q7072">
        <v>0.7</v>
      </c>
      <c r="R7072">
        <f t="shared" si="332"/>
        <v>2.88</v>
      </c>
      <c r="S7072" s="38" t="s">
        <v>36</v>
      </c>
      <c r="T7072" s="27">
        <v>1</v>
      </c>
      <c r="U7072">
        <f t="shared" si="333"/>
        <v>2.88</v>
      </c>
      <c r="V7072" s="39" t="s">
        <v>36</v>
      </c>
    </row>
    <row r="7073" spans="1:22">
      <c r="A7073" s="29">
        <v>42162.795787037037</v>
      </c>
      <c r="B7073" t="s">
        <v>1013</v>
      </c>
      <c r="C7073" s="37" t="s">
        <v>34</v>
      </c>
      <c r="D7073" s="37" t="s">
        <v>1806</v>
      </c>
      <c r="E7073" s="35" t="s">
        <v>1806</v>
      </c>
      <c r="F7073" s="34">
        <v>1</v>
      </c>
      <c r="H7073">
        <f t="shared" si="331"/>
        <v>1</v>
      </c>
      <c r="I7073" t="s">
        <v>35</v>
      </c>
      <c r="J7073" s="1" t="s">
        <v>38</v>
      </c>
      <c r="K7073" s="23" t="s">
        <v>11737</v>
      </c>
      <c r="L7073" s="18" t="s">
        <v>1511</v>
      </c>
      <c r="M7073" s="18" t="s">
        <v>11738</v>
      </c>
      <c r="N7073">
        <v>5.49</v>
      </c>
      <c r="O7073" s="31">
        <v>4.54</v>
      </c>
      <c r="P7073" s="31">
        <v>4.12</v>
      </c>
      <c r="Q7073">
        <v>0.7</v>
      </c>
      <c r="R7073">
        <f t="shared" si="332"/>
        <v>2.88</v>
      </c>
      <c r="S7073" s="38" t="s">
        <v>36</v>
      </c>
      <c r="T7073" s="27">
        <v>1</v>
      </c>
      <c r="U7073">
        <f t="shared" si="333"/>
        <v>2.88</v>
      </c>
      <c r="V7073" s="39" t="s">
        <v>36</v>
      </c>
    </row>
    <row r="7074" spans="1:22">
      <c r="A7074" s="29">
        <v>42162.795868055553</v>
      </c>
      <c r="B7074" t="s">
        <v>1013</v>
      </c>
      <c r="C7074" s="37" t="s">
        <v>34</v>
      </c>
      <c r="D7074" s="37" t="s">
        <v>1806</v>
      </c>
      <c r="E7074" s="35" t="s">
        <v>1806</v>
      </c>
      <c r="F7074" s="34">
        <v>1</v>
      </c>
      <c r="H7074">
        <f t="shared" si="331"/>
        <v>1</v>
      </c>
      <c r="I7074" t="s">
        <v>35</v>
      </c>
      <c r="J7074" s="1" t="s">
        <v>38</v>
      </c>
      <c r="K7074" s="23" t="s">
        <v>5294</v>
      </c>
      <c r="L7074" s="18" t="s">
        <v>1511</v>
      </c>
      <c r="M7074" s="18" t="s">
        <v>5295</v>
      </c>
      <c r="N7074">
        <v>6.49</v>
      </c>
      <c r="O7074" s="31">
        <v>5.36</v>
      </c>
      <c r="P7074" s="31">
        <v>5.36</v>
      </c>
      <c r="Q7074">
        <v>0.7</v>
      </c>
      <c r="R7074">
        <f t="shared" si="332"/>
        <v>3.75</v>
      </c>
      <c r="S7074" s="38" t="s">
        <v>36</v>
      </c>
      <c r="T7074" s="27">
        <v>1</v>
      </c>
      <c r="U7074">
        <f t="shared" si="333"/>
        <v>3.75</v>
      </c>
      <c r="V7074" s="39" t="s">
        <v>36</v>
      </c>
    </row>
    <row r="7075" spans="1:22">
      <c r="A7075" s="29">
        <v>42162.796006944445</v>
      </c>
      <c r="B7075" t="s">
        <v>1013</v>
      </c>
      <c r="C7075" s="37" t="s">
        <v>34</v>
      </c>
      <c r="D7075" s="37" t="s">
        <v>1806</v>
      </c>
      <c r="E7075" s="35" t="s">
        <v>1806</v>
      </c>
      <c r="F7075" s="34">
        <v>1</v>
      </c>
      <c r="H7075">
        <f t="shared" si="331"/>
        <v>1</v>
      </c>
      <c r="I7075" t="s">
        <v>35</v>
      </c>
      <c r="J7075" s="1" t="s">
        <v>488</v>
      </c>
      <c r="K7075" s="23" t="s">
        <v>1775</v>
      </c>
      <c r="L7075" s="18" t="s">
        <v>549</v>
      </c>
      <c r="M7075" s="18" t="s">
        <v>1361</v>
      </c>
      <c r="N7075">
        <v>1.49</v>
      </c>
      <c r="O7075" s="31">
        <v>1.23</v>
      </c>
      <c r="P7075" s="31">
        <v>1.23</v>
      </c>
      <c r="Q7075">
        <v>0.7</v>
      </c>
      <c r="R7075">
        <f t="shared" si="332"/>
        <v>0.86</v>
      </c>
      <c r="S7075" s="38" t="s">
        <v>36</v>
      </c>
      <c r="T7075" s="27">
        <v>1</v>
      </c>
      <c r="U7075">
        <f t="shared" si="333"/>
        <v>0.86</v>
      </c>
      <c r="V7075" s="39" t="s">
        <v>36</v>
      </c>
    </row>
    <row r="7076" spans="1:22">
      <c r="A7076" s="29">
        <v>42162.798622685186</v>
      </c>
      <c r="B7076" t="s">
        <v>1013</v>
      </c>
      <c r="C7076" s="37" t="s">
        <v>34</v>
      </c>
      <c r="D7076" s="37" t="s">
        <v>1806</v>
      </c>
      <c r="E7076" s="35" t="s">
        <v>1806</v>
      </c>
      <c r="F7076" s="34">
        <v>1</v>
      </c>
      <c r="H7076">
        <f t="shared" si="331"/>
        <v>1</v>
      </c>
      <c r="I7076" t="s">
        <v>35</v>
      </c>
      <c r="J7076" s="1" t="s">
        <v>488</v>
      </c>
      <c r="K7076" s="23" t="s">
        <v>3522</v>
      </c>
      <c r="L7076" s="18" t="s">
        <v>549</v>
      </c>
      <c r="M7076" s="18" t="s">
        <v>3523</v>
      </c>
      <c r="N7076">
        <v>9.99</v>
      </c>
      <c r="O7076" s="31">
        <v>8.26</v>
      </c>
      <c r="P7076" s="31">
        <v>8.26</v>
      </c>
      <c r="Q7076">
        <v>0.7</v>
      </c>
      <c r="R7076">
        <f t="shared" si="332"/>
        <v>5.78</v>
      </c>
      <c r="S7076" s="38" t="s">
        <v>36</v>
      </c>
      <c r="T7076" s="27">
        <v>1</v>
      </c>
      <c r="U7076">
        <f t="shared" si="333"/>
        <v>5.78</v>
      </c>
      <c r="V7076" s="39" t="s">
        <v>36</v>
      </c>
    </row>
    <row r="7077" spans="1:22">
      <c r="A7077" s="29">
        <v>42162.798634259256</v>
      </c>
      <c r="B7077" t="s">
        <v>1013</v>
      </c>
      <c r="C7077" s="37" t="s">
        <v>34</v>
      </c>
      <c r="D7077" s="37" t="s">
        <v>1806</v>
      </c>
      <c r="E7077" s="35" t="s">
        <v>1806</v>
      </c>
      <c r="F7077" s="34">
        <v>1</v>
      </c>
      <c r="H7077">
        <f t="shared" si="331"/>
        <v>1</v>
      </c>
      <c r="I7077" t="s">
        <v>35</v>
      </c>
      <c r="J7077" s="1" t="s">
        <v>52</v>
      </c>
      <c r="K7077" s="23" t="s">
        <v>279</v>
      </c>
      <c r="L7077" s="18" t="s">
        <v>87</v>
      </c>
      <c r="M7077" s="18" t="s">
        <v>295</v>
      </c>
      <c r="N7077">
        <v>0.99</v>
      </c>
      <c r="O7077" s="31">
        <v>0.82</v>
      </c>
      <c r="P7077" s="31">
        <v>0.82</v>
      </c>
      <c r="Q7077">
        <v>0.7</v>
      </c>
      <c r="R7077">
        <f t="shared" si="332"/>
        <v>0.56999999999999995</v>
      </c>
      <c r="S7077" s="38" t="s">
        <v>36</v>
      </c>
      <c r="T7077" s="27">
        <v>1</v>
      </c>
      <c r="U7077">
        <f t="shared" si="333"/>
        <v>0.56999999999999995</v>
      </c>
      <c r="V7077" s="39" t="s">
        <v>36</v>
      </c>
    </row>
    <row r="7078" spans="1:22">
      <c r="A7078" s="29">
        <v>42162.798657407409</v>
      </c>
      <c r="B7078" t="s">
        <v>1013</v>
      </c>
      <c r="C7078" s="37" t="s">
        <v>34</v>
      </c>
      <c r="D7078" s="37" t="s">
        <v>1806</v>
      </c>
      <c r="E7078" s="35" t="s">
        <v>1806</v>
      </c>
      <c r="F7078" s="34">
        <v>1</v>
      </c>
      <c r="H7078">
        <f t="shared" si="331"/>
        <v>1</v>
      </c>
      <c r="I7078" t="s">
        <v>35</v>
      </c>
      <c r="J7078" s="1" t="s">
        <v>52</v>
      </c>
      <c r="K7078" s="23" t="s">
        <v>259</v>
      </c>
      <c r="L7078" s="18" t="s">
        <v>87</v>
      </c>
      <c r="M7078" s="18" t="s">
        <v>2828</v>
      </c>
      <c r="N7078">
        <v>2.4900000000000002</v>
      </c>
      <c r="O7078" s="31">
        <v>2.06</v>
      </c>
      <c r="P7078" s="31">
        <v>2.06</v>
      </c>
      <c r="Q7078">
        <v>0.7</v>
      </c>
      <c r="R7078">
        <f t="shared" si="332"/>
        <v>1.44</v>
      </c>
      <c r="S7078" s="38" t="s">
        <v>36</v>
      </c>
      <c r="T7078" s="27">
        <v>1</v>
      </c>
      <c r="U7078">
        <f t="shared" si="333"/>
        <v>1.44</v>
      </c>
      <c r="V7078" s="39" t="s">
        <v>36</v>
      </c>
    </row>
    <row r="7079" spans="1:22">
      <c r="A7079" s="29">
        <v>42162.798668981479</v>
      </c>
      <c r="B7079" t="s">
        <v>1013</v>
      </c>
      <c r="C7079" s="37" t="s">
        <v>34</v>
      </c>
      <c r="D7079" s="37" t="s">
        <v>1806</v>
      </c>
      <c r="E7079" s="35" t="s">
        <v>1806</v>
      </c>
      <c r="F7079" s="34">
        <v>1</v>
      </c>
      <c r="H7079">
        <f t="shared" si="331"/>
        <v>1</v>
      </c>
      <c r="I7079" t="s">
        <v>35</v>
      </c>
      <c r="J7079" s="1" t="s">
        <v>52</v>
      </c>
      <c r="K7079" s="23" t="s">
        <v>1305</v>
      </c>
      <c r="L7079" s="18" t="s">
        <v>87</v>
      </c>
      <c r="M7079" s="18" t="s">
        <v>1306</v>
      </c>
      <c r="N7079">
        <v>8.99</v>
      </c>
      <c r="O7079" s="31">
        <v>7.43</v>
      </c>
      <c r="P7079" s="31">
        <v>7.02</v>
      </c>
      <c r="Q7079">
        <v>0.7</v>
      </c>
      <c r="R7079">
        <f t="shared" si="332"/>
        <v>4.91</v>
      </c>
      <c r="S7079" s="38" t="s">
        <v>36</v>
      </c>
      <c r="T7079" s="27">
        <v>1</v>
      </c>
      <c r="U7079">
        <f t="shared" si="333"/>
        <v>4.91</v>
      </c>
      <c r="V7079" s="39" t="s">
        <v>36</v>
      </c>
    </row>
    <row r="7080" spans="1:22">
      <c r="A7080" s="29">
        <v>42162.798668981479</v>
      </c>
      <c r="B7080" t="s">
        <v>1013</v>
      </c>
      <c r="C7080" s="37" t="s">
        <v>34</v>
      </c>
      <c r="D7080" s="37" t="s">
        <v>1806</v>
      </c>
      <c r="E7080" s="35" t="s">
        <v>1806</v>
      </c>
      <c r="F7080" s="34">
        <v>1</v>
      </c>
      <c r="H7080">
        <f t="shared" ref="H7080:H7143" si="334">F7080-G7080</f>
        <v>1</v>
      </c>
      <c r="I7080" t="s">
        <v>35</v>
      </c>
      <c r="J7080" s="1" t="s">
        <v>52</v>
      </c>
      <c r="K7080" s="23" t="s">
        <v>248</v>
      </c>
      <c r="L7080" s="18" t="s">
        <v>87</v>
      </c>
      <c r="M7080" s="18" t="s">
        <v>293</v>
      </c>
      <c r="N7080">
        <v>0.99</v>
      </c>
      <c r="O7080" s="31">
        <v>0.82</v>
      </c>
      <c r="P7080" s="31">
        <v>0.82</v>
      </c>
      <c r="Q7080">
        <v>0.7</v>
      </c>
      <c r="R7080">
        <f t="shared" si="332"/>
        <v>0.56999999999999995</v>
      </c>
      <c r="S7080" s="38" t="s">
        <v>36</v>
      </c>
      <c r="T7080" s="27">
        <v>1</v>
      </c>
      <c r="U7080">
        <f t="shared" si="333"/>
        <v>0.56999999999999995</v>
      </c>
      <c r="V7080" s="39" t="s">
        <v>36</v>
      </c>
    </row>
    <row r="7081" spans="1:22">
      <c r="A7081" s="29">
        <v>42162.798680555556</v>
      </c>
      <c r="B7081" t="s">
        <v>1013</v>
      </c>
      <c r="C7081" s="37" t="s">
        <v>34</v>
      </c>
      <c r="D7081" s="37" t="s">
        <v>1806</v>
      </c>
      <c r="E7081" s="35" t="s">
        <v>1806</v>
      </c>
      <c r="F7081" s="34">
        <v>1</v>
      </c>
      <c r="H7081">
        <f t="shared" si="334"/>
        <v>1</v>
      </c>
      <c r="I7081" t="s">
        <v>35</v>
      </c>
      <c r="J7081" s="1" t="s">
        <v>52</v>
      </c>
      <c r="K7081" s="23" t="s">
        <v>227</v>
      </c>
      <c r="L7081" s="18" t="s">
        <v>87</v>
      </c>
      <c r="M7081" s="18" t="s">
        <v>2843</v>
      </c>
      <c r="N7081">
        <v>2.4900000000000002</v>
      </c>
      <c r="O7081" s="31">
        <v>2.06</v>
      </c>
      <c r="P7081" s="31">
        <v>2.06</v>
      </c>
      <c r="Q7081">
        <v>0.7</v>
      </c>
      <c r="R7081">
        <f t="shared" si="332"/>
        <v>1.44</v>
      </c>
      <c r="S7081" s="38" t="s">
        <v>36</v>
      </c>
      <c r="T7081" s="27">
        <v>1</v>
      </c>
      <c r="U7081">
        <f t="shared" si="333"/>
        <v>1.44</v>
      </c>
      <c r="V7081" s="39" t="s">
        <v>36</v>
      </c>
    </row>
    <row r="7082" spans="1:22">
      <c r="A7082" s="29">
        <v>42162.798703703702</v>
      </c>
      <c r="B7082" t="s">
        <v>1013</v>
      </c>
      <c r="C7082" s="37" t="s">
        <v>34</v>
      </c>
      <c r="D7082" s="37" t="s">
        <v>1806</v>
      </c>
      <c r="E7082" s="35" t="s">
        <v>1806</v>
      </c>
      <c r="F7082" s="34">
        <v>1</v>
      </c>
      <c r="H7082">
        <f t="shared" si="334"/>
        <v>1</v>
      </c>
      <c r="I7082" t="s">
        <v>35</v>
      </c>
      <c r="J7082" s="1" t="s">
        <v>38</v>
      </c>
      <c r="K7082" s="23" t="s">
        <v>4629</v>
      </c>
      <c r="L7082" s="18" t="s">
        <v>538</v>
      </c>
      <c r="M7082" s="18" t="s">
        <v>2554</v>
      </c>
      <c r="N7082">
        <v>9.99</v>
      </c>
      <c r="O7082" s="31">
        <v>8.26</v>
      </c>
      <c r="P7082" s="31">
        <v>8.26</v>
      </c>
      <c r="Q7082">
        <v>0.7</v>
      </c>
      <c r="R7082">
        <f t="shared" si="332"/>
        <v>5.78</v>
      </c>
      <c r="S7082" s="38" t="s">
        <v>36</v>
      </c>
      <c r="T7082" s="27">
        <v>1</v>
      </c>
      <c r="U7082">
        <f t="shared" si="333"/>
        <v>5.78</v>
      </c>
      <c r="V7082" s="39" t="s">
        <v>36</v>
      </c>
    </row>
    <row r="7083" spans="1:22">
      <c r="A7083" s="29">
        <v>42162.798738425925</v>
      </c>
      <c r="B7083" t="s">
        <v>1013</v>
      </c>
      <c r="C7083" s="37" t="s">
        <v>34</v>
      </c>
      <c r="D7083" s="37" t="s">
        <v>1806</v>
      </c>
      <c r="E7083" s="35" t="s">
        <v>1806</v>
      </c>
      <c r="F7083" s="34">
        <v>1</v>
      </c>
      <c r="H7083">
        <f t="shared" si="334"/>
        <v>1</v>
      </c>
      <c r="I7083" t="s">
        <v>35</v>
      </c>
      <c r="J7083" s="1" t="s">
        <v>46</v>
      </c>
      <c r="K7083" s="23" t="s">
        <v>11739</v>
      </c>
      <c r="L7083" s="18" t="s">
        <v>11618</v>
      </c>
      <c r="M7083" s="18" t="s">
        <v>11740</v>
      </c>
      <c r="N7083">
        <v>7.49</v>
      </c>
      <c r="O7083" s="31">
        <v>5.78</v>
      </c>
      <c r="P7083" s="31">
        <v>5.78</v>
      </c>
      <c r="Q7083">
        <v>0.7</v>
      </c>
      <c r="R7083">
        <f t="shared" si="332"/>
        <v>4.05</v>
      </c>
      <c r="S7083" s="38" t="s">
        <v>36</v>
      </c>
      <c r="T7083" s="27">
        <v>1</v>
      </c>
      <c r="U7083">
        <f t="shared" si="333"/>
        <v>4.05</v>
      </c>
      <c r="V7083" s="39" t="s">
        <v>36</v>
      </c>
    </row>
    <row r="7084" spans="1:22">
      <c r="A7084" s="29">
        <v>42162.800011574072</v>
      </c>
      <c r="B7084" t="s">
        <v>1013</v>
      </c>
      <c r="C7084" s="37" t="s">
        <v>34</v>
      </c>
      <c r="D7084" s="37" t="s">
        <v>1806</v>
      </c>
      <c r="E7084" s="35" t="s">
        <v>1806</v>
      </c>
      <c r="F7084" s="34">
        <v>1</v>
      </c>
      <c r="H7084">
        <f t="shared" si="334"/>
        <v>1</v>
      </c>
      <c r="I7084" t="s">
        <v>35</v>
      </c>
      <c r="J7084" s="1" t="s">
        <v>38</v>
      </c>
      <c r="K7084" s="23" t="s">
        <v>3524</v>
      </c>
      <c r="L7084" s="18" t="s">
        <v>39</v>
      </c>
      <c r="M7084" s="18" t="s">
        <v>3525</v>
      </c>
      <c r="N7084">
        <v>7.49</v>
      </c>
      <c r="O7084" s="31">
        <v>6.19</v>
      </c>
      <c r="P7084" s="31">
        <v>5.78</v>
      </c>
      <c r="Q7084">
        <v>0.7</v>
      </c>
      <c r="R7084">
        <f t="shared" si="332"/>
        <v>4.05</v>
      </c>
      <c r="S7084" s="38" t="s">
        <v>36</v>
      </c>
      <c r="T7084" s="27">
        <v>1</v>
      </c>
      <c r="U7084">
        <f t="shared" si="333"/>
        <v>4.05</v>
      </c>
      <c r="V7084" s="39" t="s">
        <v>36</v>
      </c>
    </row>
    <row r="7085" spans="1:22">
      <c r="A7085" s="29">
        <v>42162.800011574072</v>
      </c>
      <c r="B7085" t="s">
        <v>1013</v>
      </c>
      <c r="C7085" s="37" t="s">
        <v>34</v>
      </c>
      <c r="D7085" s="37" t="s">
        <v>1806</v>
      </c>
      <c r="E7085" s="35" t="s">
        <v>1806</v>
      </c>
      <c r="F7085" s="34">
        <v>1</v>
      </c>
      <c r="H7085">
        <f t="shared" si="334"/>
        <v>1</v>
      </c>
      <c r="I7085" t="s">
        <v>35</v>
      </c>
      <c r="J7085" s="1" t="s">
        <v>38</v>
      </c>
      <c r="K7085" s="23" t="s">
        <v>836</v>
      </c>
      <c r="L7085" s="18" t="s">
        <v>39</v>
      </c>
      <c r="M7085" s="18" t="s">
        <v>1275</v>
      </c>
      <c r="N7085">
        <v>6.49</v>
      </c>
      <c r="O7085" s="31">
        <v>5.36</v>
      </c>
      <c r="P7085" s="31">
        <v>5.36</v>
      </c>
      <c r="Q7085">
        <v>0.7</v>
      </c>
      <c r="R7085">
        <f t="shared" si="332"/>
        <v>3.75</v>
      </c>
      <c r="S7085" s="38" t="s">
        <v>36</v>
      </c>
      <c r="T7085" s="27">
        <v>1</v>
      </c>
      <c r="U7085">
        <f t="shared" si="333"/>
        <v>3.75</v>
      </c>
      <c r="V7085" s="39" t="s">
        <v>36</v>
      </c>
    </row>
    <row r="7086" spans="1:22">
      <c r="A7086" s="29">
        <v>42162.805</v>
      </c>
      <c r="B7086" t="s">
        <v>1013</v>
      </c>
      <c r="C7086" s="37" t="s">
        <v>34</v>
      </c>
      <c r="D7086" s="37" t="s">
        <v>1806</v>
      </c>
      <c r="E7086" s="35" t="s">
        <v>1806</v>
      </c>
      <c r="F7086" s="34">
        <v>1</v>
      </c>
      <c r="H7086">
        <f t="shared" si="334"/>
        <v>1</v>
      </c>
      <c r="I7086" t="s">
        <v>35</v>
      </c>
      <c r="J7086" s="1" t="s">
        <v>491</v>
      </c>
      <c r="K7086" s="23" t="s">
        <v>10198</v>
      </c>
      <c r="L7086" s="18" t="s">
        <v>10199</v>
      </c>
      <c r="M7086" s="18" t="s">
        <v>10200</v>
      </c>
      <c r="N7086">
        <v>6.99</v>
      </c>
      <c r="O7086" s="31">
        <v>5.78</v>
      </c>
      <c r="P7086" s="31">
        <v>5.78</v>
      </c>
      <c r="Q7086">
        <v>0.7</v>
      </c>
      <c r="R7086">
        <f t="shared" si="332"/>
        <v>4.05</v>
      </c>
      <c r="S7086" s="38" t="s">
        <v>36</v>
      </c>
      <c r="T7086" s="27">
        <v>1</v>
      </c>
      <c r="U7086">
        <f t="shared" si="333"/>
        <v>4.05</v>
      </c>
      <c r="V7086" s="39" t="s">
        <v>36</v>
      </c>
    </row>
    <row r="7087" spans="1:22">
      <c r="A7087" s="29">
        <v>42162.811423611114</v>
      </c>
      <c r="B7087" t="s">
        <v>1013</v>
      </c>
      <c r="C7087" s="37" t="s">
        <v>34</v>
      </c>
      <c r="D7087" s="37" t="s">
        <v>1806</v>
      </c>
      <c r="E7087" s="35" t="s">
        <v>1806</v>
      </c>
      <c r="F7087" s="34">
        <v>1</v>
      </c>
      <c r="H7087">
        <f t="shared" si="334"/>
        <v>1</v>
      </c>
      <c r="I7087" t="s">
        <v>35</v>
      </c>
      <c r="J7087" s="1" t="s">
        <v>398</v>
      </c>
      <c r="K7087" s="23" t="s">
        <v>2918</v>
      </c>
      <c r="L7087" s="18" t="s">
        <v>130</v>
      </c>
      <c r="M7087" s="18" t="s">
        <v>2919</v>
      </c>
      <c r="N7087">
        <v>6.49</v>
      </c>
      <c r="O7087" s="31">
        <v>5.36</v>
      </c>
      <c r="P7087" s="31">
        <v>5.36</v>
      </c>
      <c r="Q7087">
        <v>0.7</v>
      </c>
      <c r="R7087">
        <f t="shared" si="332"/>
        <v>3.75</v>
      </c>
      <c r="S7087" s="38" t="s">
        <v>36</v>
      </c>
      <c r="T7087" s="27">
        <v>1</v>
      </c>
      <c r="U7087">
        <f t="shared" si="333"/>
        <v>3.75</v>
      </c>
      <c r="V7087" s="39" t="s">
        <v>36</v>
      </c>
    </row>
    <row r="7088" spans="1:22">
      <c r="A7088" s="29">
        <v>42162.811423611114</v>
      </c>
      <c r="B7088" t="s">
        <v>1013</v>
      </c>
      <c r="C7088" s="37" t="s">
        <v>34</v>
      </c>
      <c r="D7088" s="37" t="s">
        <v>1806</v>
      </c>
      <c r="E7088" s="35" t="s">
        <v>1806</v>
      </c>
      <c r="F7088" s="34">
        <v>1</v>
      </c>
      <c r="H7088">
        <f t="shared" si="334"/>
        <v>1</v>
      </c>
      <c r="I7088" t="s">
        <v>35</v>
      </c>
      <c r="J7088" s="1" t="s">
        <v>398</v>
      </c>
      <c r="K7088" s="23" t="s">
        <v>2782</v>
      </c>
      <c r="L7088" s="18" t="s">
        <v>130</v>
      </c>
      <c r="M7088" s="18" t="s">
        <v>2783</v>
      </c>
      <c r="N7088">
        <v>6.49</v>
      </c>
      <c r="O7088" s="31">
        <v>5.36</v>
      </c>
      <c r="P7088" s="31">
        <v>5.36</v>
      </c>
      <c r="Q7088">
        <v>0.7</v>
      </c>
      <c r="R7088">
        <f t="shared" si="332"/>
        <v>3.75</v>
      </c>
      <c r="S7088" s="38" t="s">
        <v>36</v>
      </c>
      <c r="T7088" s="27">
        <v>1</v>
      </c>
      <c r="U7088">
        <f t="shared" si="333"/>
        <v>3.75</v>
      </c>
      <c r="V7088" s="39" t="s">
        <v>36</v>
      </c>
    </row>
    <row r="7089" spans="1:22">
      <c r="A7089" s="29">
        <v>42162.822951388887</v>
      </c>
      <c r="B7089" t="s">
        <v>1013</v>
      </c>
      <c r="C7089" s="37" t="s">
        <v>34</v>
      </c>
      <c r="D7089" s="37" t="s">
        <v>1806</v>
      </c>
      <c r="E7089" s="35" t="s">
        <v>1806</v>
      </c>
      <c r="F7089" s="34">
        <v>1</v>
      </c>
      <c r="H7089">
        <f t="shared" si="334"/>
        <v>1</v>
      </c>
      <c r="I7089" t="s">
        <v>35</v>
      </c>
      <c r="J7089" s="1" t="s">
        <v>46</v>
      </c>
      <c r="K7089" s="23" t="s">
        <v>1096</v>
      </c>
      <c r="L7089" s="18" t="s">
        <v>174</v>
      </c>
      <c r="M7089" s="18" t="s">
        <v>1097</v>
      </c>
      <c r="N7089">
        <v>6.49</v>
      </c>
      <c r="O7089" s="31">
        <v>5.36</v>
      </c>
      <c r="P7089" s="31">
        <v>5.36</v>
      </c>
      <c r="Q7089">
        <v>0.7</v>
      </c>
      <c r="R7089">
        <f t="shared" si="332"/>
        <v>3.75</v>
      </c>
      <c r="S7089" s="38" t="s">
        <v>36</v>
      </c>
      <c r="T7089" s="27">
        <v>1</v>
      </c>
      <c r="U7089">
        <f t="shared" si="333"/>
        <v>3.75</v>
      </c>
      <c r="V7089" s="39" t="s">
        <v>36</v>
      </c>
    </row>
    <row r="7090" spans="1:22">
      <c r="A7090" s="29">
        <v>42162.823634259257</v>
      </c>
      <c r="B7090" t="s">
        <v>1013</v>
      </c>
      <c r="C7090" s="37" t="s">
        <v>34</v>
      </c>
      <c r="D7090" s="37" t="s">
        <v>1806</v>
      </c>
      <c r="E7090" s="35" t="s">
        <v>1806</v>
      </c>
      <c r="F7090" s="34">
        <v>1</v>
      </c>
      <c r="H7090">
        <f t="shared" si="334"/>
        <v>1</v>
      </c>
      <c r="I7090" t="s">
        <v>35</v>
      </c>
      <c r="J7090" s="1" t="s">
        <v>398</v>
      </c>
      <c r="K7090" s="23" t="s">
        <v>3469</v>
      </c>
      <c r="L7090" s="18" t="s">
        <v>1229</v>
      </c>
      <c r="M7090" s="18" t="s">
        <v>3470</v>
      </c>
      <c r="N7090">
        <v>5.99</v>
      </c>
      <c r="O7090" s="31">
        <v>4.95</v>
      </c>
      <c r="P7090" s="31">
        <v>8.0500000000000007</v>
      </c>
      <c r="Q7090">
        <v>0.7</v>
      </c>
      <c r="R7090">
        <f t="shared" si="332"/>
        <v>5.64</v>
      </c>
      <c r="S7090" s="38" t="s">
        <v>36</v>
      </c>
      <c r="T7090" s="27">
        <v>1</v>
      </c>
      <c r="U7090">
        <f t="shared" si="333"/>
        <v>5.64</v>
      </c>
      <c r="V7090" s="39" t="s">
        <v>36</v>
      </c>
    </row>
    <row r="7091" spans="1:22">
      <c r="A7091" s="29">
        <v>42162.823645833334</v>
      </c>
      <c r="B7091" t="s">
        <v>1013</v>
      </c>
      <c r="C7091" s="37" t="s">
        <v>34</v>
      </c>
      <c r="D7091" s="37" t="s">
        <v>1806</v>
      </c>
      <c r="E7091" s="35" t="s">
        <v>1806</v>
      </c>
      <c r="F7091" s="34">
        <v>1</v>
      </c>
      <c r="H7091">
        <f t="shared" si="334"/>
        <v>1</v>
      </c>
      <c r="I7091" t="s">
        <v>35</v>
      </c>
      <c r="J7091" s="1" t="s">
        <v>398</v>
      </c>
      <c r="K7091" s="23" t="s">
        <v>5520</v>
      </c>
      <c r="L7091" s="18" t="s">
        <v>1229</v>
      </c>
      <c r="M7091" s="18" t="s">
        <v>5521</v>
      </c>
      <c r="N7091">
        <v>9.99</v>
      </c>
      <c r="O7091" s="31">
        <v>8.26</v>
      </c>
      <c r="P7091" s="31">
        <v>7.99</v>
      </c>
      <c r="Q7091">
        <v>0.7</v>
      </c>
      <c r="R7091">
        <f t="shared" si="332"/>
        <v>5.59</v>
      </c>
      <c r="S7091" s="38" t="s">
        <v>36</v>
      </c>
      <c r="T7091" s="27">
        <v>1</v>
      </c>
      <c r="U7091">
        <f t="shared" si="333"/>
        <v>5.59</v>
      </c>
      <c r="V7091" s="39" t="s">
        <v>36</v>
      </c>
    </row>
    <row r="7092" spans="1:22">
      <c r="A7092" s="29">
        <v>42162.826215277775</v>
      </c>
      <c r="B7092" t="s">
        <v>86</v>
      </c>
      <c r="C7092" s="37" t="s">
        <v>37</v>
      </c>
      <c r="D7092" s="37" t="s">
        <v>1806</v>
      </c>
      <c r="E7092" s="35" t="s">
        <v>7890</v>
      </c>
      <c r="F7092" s="34">
        <v>1</v>
      </c>
      <c r="H7092">
        <f t="shared" si="334"/>
        <v>1</v>
      </c>
      <c r="I7092" t="s">
        <v>35</v>
      </c>
      <c r="J7092" s="1" t="s">
        <v>52</v>
      </c>
      <c r="K7092" s="23" t="s">
        <v>576</v>
      </c>
      <c r="L7092" s="18" t="s">
        <v>87</v>
      </c>
      <c r="M7092" s="18" t="s">
        <v>577</v>
      </c>
      <c r="N7092">
        <v>0.99</v>
      </c>
      <c r="O7092" s="31">
        <v>0.93</v>
      </c>
      <c r="P7092" s="31">
        <v>0.94</v>
      </c>
      <c r="Q7092">
        <v>0.7</v>
      </c>
      <c r="R7092">
        <f t="shared" si="332"/>
        <v>0.66</v>
      </c>
      <c r="S7092" s="38" t="s">
        <v>36</v>
      </c>
      <c r="T7092" s="27">
        <v>1</v>
      </c>
      <c r="U7092">
        <f t="shared" si="333"/>
        <v>0.66</v>
      </c>
      <c r="V7092" s="39" t="s">
        <v>36</v>
      </c>
    </row>
    <row r="7093" spans="1:22">
      <c r="A7093" s="29">
        <v>42162.827685185184</v>
      </c>
      <c r="B7093" t="s">
        <v>1013</v>
      </c>
      <c r="C7093" s="37" t="s">
        <v>34</v>
      </c>
      <c r="D7093" s="37" t="s">
        <v>1806</v>
      </c>
      <c r="E7093" s="35" t="s">
        <v>1806</v>
      </c>
      <c r="F7093" s="34">
        <v>1</v>
      </c>
      <c r="H7093">
        <f t="shared" si="334"/>
        <v>1</v>
      </c>
      <c r="I7093" t="s">
        <v>35</v>
      </c>
      <c r="J7093" s="1" t="s">
        <v>398</v>
      </c>
      <c r="K7093" s="23" t="s">
        <v>10257</v>
      </c>
      <c r="L7093" s="18" t="s">
        <v>10258</v>
      </c>
      <c r="M7093" s="18" t="s">
        <v>10259</v>
      </c>
      <c r="N7093">
        <v>8.49</v>
      </c>
      <c r="O7093" s="31">
        <v>7.02</v>
      </c>
      <c r="P7093" s="31">
        <v>7.02</v>
      </c>
      <c r="Q7093">
        <v>0.7</v>
      </c>
      <c r="R7093">
        <f t="shared" si="332"/>
        <v>4.91</v>
      </c>
      <c r="S7093" s="38" t="s">
        <v>36</v>
      </c>
      <c r="T7093" s="27">
        <v>1</v>
      </c>
      <c r="U7093">
        <f t="shared" si="333"/>
        <v>4.91</v>
      </c>
      <c r="V7093" s="39" t="s">
        <v>36</v>
      </c>
    </row>
    <row r="7094" spans="1:22">
      <c r="A7094" s="29">
        <v>42162.831388888888</v>
      </c>
      <c r="B7094" t="s">
        <v>1013</v>
      </c>
      <c r="C7094" s="37" t="s">
        <v>34</v>
      </c>
      <c r="D7094" s="37" t="s">
        <v>1806</v>
      </c>
      <c r="E7094" s="35" t="s">
        <v>1806</v>
      </c>
      <c r="F7094" s="34">
        <v>1</v>
      </c>
      <c r="H7094">
        <f t="shared" si="334"/>
        <v>1</v>
      </c>
      <c r="I7094" t="s">
        <v>35</v>
      </c>
      <c r="J7094" s="1" t="s">
        <v>38</v>
      </c>
      <c r="K7094" s="23" t="s">
        <v>1301</v>
      </c>
      <c r="L7094" s="18" t="s">
        <v>162</v>
      </c>
      <c r="M7094" s="18" t="s">
        <v>1302</v>
      </c>
      <c r="N7094">
        <v>5.49</v>
      </c>
      <c r="O7094" s="31">
        <v>4.12</v>
      </c>
      <c r="P7094" s="31">
        <v>4.12</v>
      </c>
      <c r="Q7094">
        <v>0.7</v>
      </c>
      <c r="R7094">
        <f t="shared" si="332"/>
        <v>2.88</v>
      </c>
      <c r="S7094" s="38" t="s">
        <v>36</v>
      </c>
      <c r="T7094" s="27">
        <v>1</v>
      </c>
      <c r="U7094">
        <f t="shared" si="333"/>
        <v>2.88</v>
      </c>
      <c r="V7094" s="39" t="s">
        <v>36</v>
      </c>
    </row>
    <row r="7095" spans="1:22">
      <c r="A7095" s="29">
        <v>42162.831400462965</v>
      </c>
      <c r="B7095" t="s">
        <v>1013</v>
      </c>
      <c r="C7095" s="37" t="s">
        <v>34</v>
      </c>
      <c r="D7095" s="37" t="s">
        <v>1806</v>
      </c>
      <c r="E7095" s="35" t="s">
        <v>1806</v>
      </c>
      <c r="F7095" s="34">
        <v>1</v>
      </c>
      <c r="H7095">
        <f t="shared" si="334"/>
        <v>1</v>
      </c>
      <c r="I7095" t="s">
        <v>35</v>
      </c>
      <c r="J7095" s="1" t="s">
        <v>38</v>
      </c>
      <c r="K7095" s="23" t="s">
        <v>567</v>
      </c>
      <c r="L7095" s="18" t="s">
        <v>78</v>
      </c>
      <c r="M7095" s="18" t="s">
        <v>936</v>
      </c>
      <c r="N7095">
        <v>4.99</v>
      </c>
      <c r="O7095" s="31">
        <v>4.12</v>
      </c>
      <c r="P7095" s="31">
        <v>4.12</v>
      </c>
      <c r="Q7095">
        <v>0.7</v>
      </c>
      <c r="R7095">
        <f t="shared" si="332"/>
        <v>2.88</v>
      </c>
      <c r="S7095" s="38" t="s">
        <v>36</v>
      </c>
      <c r="T7095" s="27">
        <v>1</v>
      </c>
      <c r="U7095">
        <f t="shared" si="333"/>
        <v>2.88</v>
      </c>
      <c r="V7095" s="39" t="s">
        <v>36</v>
      </c>
    </row>
    <row r="7096" spans="1:22">
      <c r="A7096" s="29">
        <v>42162.832152777781</v>
      </c>
      <c r="B7096" t="s">
        <v>1013</v>
      </c>
      <c r="C7096" s="37" t="s">
        <v>34</v>
      </c>
      <c r="D7096" s="37" t="s">
        <v>1806</v>
      </c>
      <c r="E7096" s="35" t="s">
        <v>1806</v>
      </c>
      <c r="F7096" s="34">
        <v>1</v>
      </c>
      <c r="H7096">
        <f t="shared" si="334"/>
        <v>1</v>
      </c>
      <c r="I7096" t="s">
        <v>35</v>
      </c>
      <c r="J7096" s="1" t="s">
        <v>46</v>
      </c>
      <c r="K7096" s="23" t="s">
        <v>772</v>
      </c>
      <c r="L7096" s="18" t="s">
        <v>81</v>
      </c>
      <c r="M7096" s="18" t="s">
        <v>773</v>
      </c>
      <c r="N7096">
        <v>7.49</v>
      </c>
      <c r="O7096" s="31">
        <v>6.19</v>
      </c>
      <c r="P7096" s="31">
        <v>5.36</v>
      </c>
      <c r="Q7096">
        <v>0.7</v>
      </c>
      <c r="R7096">
        <f t="shared" si="332"/>
        <v>3.75</v>
      </c>
      <c r="S7096" s="38" t="s">
        <v>36</v>
      </c>
      <c r="T7096" s="27">
        <v>1</v>
      </c>
      <c r="U7096">
        <f t="shared" si="333"/>
        <v>3.75</v>
      </c>
      <c r="V7096" s="39" t="s">
        <v>36</v>
      </c>
    </row>
    <row r="7097" spans="1:22">
      <c r="A7097" s="29">
        <v>42162.834803240738</v>
      </c>
      <c r="B7097" t="s">
        <v>1013</v>
      </c>
      <c r="C7097" s="37" t="s">
        <v>34</v>
      </c>
      <c r="D7097" s="37" t="s">
        <v>1806</v>
      </c>
      <c r="E7097" s="35" t="s">
        <v>1806</v>
      </c>
      <c r="F7097" s="34">
        <v>1</v>
      </c>
      <c r="H7097">
        <f t="shared" si="334"/>
        <v>1</v>
      </c>
      <c r="I7097" t="s">
        <v>35</v>
      </c>
      <c r="J7097" s="1" t="s">
        <v>1263</v>
      </c>
      <c r="K7097" s="23" t="s">
        <v>9319</v>
      </c>
      <c r="L7097" s="18" t="s">
        <v>1419</v>
      </c>
      <c r="M7097" s="18" t="s">
        <v>9320</v>
      </c>
      <c r="N7097">
        <v>7.49</v>
      </c>
      <c r="O7097" s="31">
        <v>6.19</v>
      </c>
      <c r="P7097" s="31">
        <v>4.6399999999999997</v>
      </c>
      <c r="Q7097">
        <v>0.7</v>
      </c>
      <c r="R7097">
        <f t="shared" si="332"/>
        <v>3.25</v>
      </c>
      <c r="S7097" s="38" t="s">
        <v>36</v>
      </c>
      <c r="T7097" s="27">
        <v>1</v>
      </c>
      <c r="U7097">
        <f t="shared" si="333"/>
        <v>3.25</v>
      </c>
      <c r="V7097" s="39" t="s">
        <v>36</v>
      </c>
    </row>
    <row r="7098" spans="1:22">
      <c r="A7098" s="29">
        <v>42162.834826388891</v>
      </c>
      <c r="B7098" t="s">
        <v>1013</v>
      </c>
      <c r="C7098" s="37" t="s">
        <v>34</v>
      </c>
      <c r="D7098" s="37" t="s">
        <v>1806</v>
      </c>
      <c r="E7098" s="35" t="s">
        <v>1806</v>
      </c>
      <c r="F7098" s="34">
        <v>1</v>
      </c>
      <c r="H7098">
        <f t="shared" si="334"/>
        <v>1</v>
      </c>
      <c r="I7098" t="s">
        <v>35</v>
      </c>
      <c r="J7098" s="1" t="s">
        <v>398</v>
      </c>
      <c r="K7098" s="23" t="s">
        <v>918</v>
      </c>
      <c r="L7098" s="18" t="s">
        <v>191</v>
      </c>
      <c r="M7098" s="18" t="s">
        <v>963</v>
      </c>
      <c r="N7098">
        <v>14.99</v>
      </c>
      <c r="O7098" s="31">
        <v>12.39</v>
      </c>
      <c r="P7098" s="31">
        <v>12.39</v>
      </c>
      <c r="Q7098">
        <v>0.7</v>
      </c>
      <c r="R7098">
        <f t="shared" si="332"/>
        <v>8.67</v>
      </c>
      <c r="S7098" s="38" t="s">
        <v>36</v>
      </c>
      <c r="T7098" s="27">
        <v>1</v>
      </c>
      <c r="U7098">
        <f t="shared" si="333"/>
        <v>8.67</v>
      </c>
      <c r="V7098" s="39" t="s">
        <v>36</v>
      </c>
    </row>
    <row r="7099" spans="1:22">
      <c r="A7099" s="29">
        <v>42162.836678240739</v>
      </c>
      <c r="B7099" t="s">
        <v>1013</v>
      </c>
      <c r="C7099" s="37" t="s">
        <v>34</v>
      </c>
      <c r="D7099" s="37" t="s">
        <v>1806</v>
      </c>
      <c r="E7099" s="35" t="s">
        <v>1806</v>
      </c>
      <c r="F7099" s="34">
        <v>1</v>
      </c>
      <c r="H7099">
        <f t="shared" si="334"/>
        <v>1</v>
      </c>
      <c r="I7099" t="s">
        <v>35</v>
      </c>
      <c r="J7099" s="1" t="s">
        <v>398</v>
      </c>
      <c r="K7099" s="23" t="s">
        <v>5238</v>
      </c>
      <c r="L7099" s="18" t="s">
        <v>71</v>
      </c>
      <c r="M7099" s="18" t="s">
        <v>5239</v>
      </c>
      <c r="N7099">
        <v>2.4900000000000002</v>
      </c>
      <c r="O7099" s="31">
        <v>2.06</v>
      </c>
      <c r="P7099" s="31">
        <v>2.06</v>
      </c>
      <c r="Q7099">
        <v>0.7</v>
      </c>
      <c r="R7099">
        <f t="shared" si="332"/>
        <v>1.44</v>
      </c>
      <c r="S7099" s="38" t="s">
        <v>36</v>
      </c>
      <c r="T7099" s="27">
        <v>1</v>
      </c>
      <c r="U7099">
        <f t="shared" si="333"/>
        <v>1.44</v>
      </c>
      <c r="V7099" s="39" t="s">
        <v>36</v>
      </c>
    </row>
    <row r="7100" spans="1:22">
      <c r="A7100" s="29">
        <v>42162.836678240739</v>
      </c>
      <c r="B7100" t="s">
        <v>1013</v>
      </c>
      <c r="C7100" s="37" t="s">
        <v>34</v>
      </c>
      <c r="D7100" s="37" t="s">
        <v>1806</v>
      </c>
      <c r="E7100" s="35" t="s">
        <v>1806</v>
      </c>
      <c r="F7100" s="34">
        <v>1</v>
      </c>
      <c r="H7100">
        <f t="shared" si="334"/>
        <v>1</v>
      </c>
      <c r="I7100" t="s">
        <v>35</v>
      </c>
      <c r="J7100" s="1" t="s">
        <v>398</v>
      </c>
      <c r="K7100" s="23" t="s">
        <v>3160</v>
      </c>
      <c r="L7100" s="18" t="s">
        <v>71</v>
      </c>
      <c r="M7100" s="18" t="s">
        <v>3161</v>
      </c>
      <c r="N7100">
        <v>6.49</v>
      </c>
      <c r="O7100" s="31">
        <v>4.95</v>
      </c>
      <c r="P7100" s="31">
        <v>4.95</v>
      </c>
      <c r="Q7100">
        <v>0.7</v>
      </c>
      <c r="R7100">
        <f t="shared" si="332"/>
        <v>3.47</v>
      </c>
      <c r="S7100" s="38" t="s">
        <v>36</v>
      </c>
      <c r="T7100" s="27">
        <v>1</v>
      </c>
      <c r="U7100">
        <f t="shared" si="333"/>
        <v>3.47</v>
      </c>
      <c r="V7100" s="39" t="s">
        <v>36</v>
      </c>
    </row>
    <row r="7101" spans="1:22">
      <c r="A7101" s="29">
        <v>42162.836678240739</v>
      </c>
      <c r="B7101" t="s">
        <v>1013</v>
      </c>
      <c r="C7101" s="37" t="s">
        <v>34</v>
      </c>
      <c r="D7101" s="37" t="s">
        <v>1806</v>
      </c>
      <c r="E7101" s="35" t="s">
        <v>1806</v>
      </c>
      <c r="F7101" s="34">
        <v>1</v>
      </c>
      <c r="H7101">
        <f t="shared" si="334"/>
        <v>1</v>
      </c>
      <c r="I7101" t="s">
        <v>35</v>
      </c>
      <c r="J7101" s="1" t="s">
        <v>398</v>
      </c>
      <c r="K7101" s="23" t="s">
        <v>2945</v>
      </c>
      <c r="L7101" s="18" t="s">
        <v>71</v>
      </c>
      <c r="M7101" s="18" t="s">
        <v>2946</v>
      </c>
      <c r="N7101">
        <v>5.99</v>
      </c>
      <c r="O7101" s="31">
        <v>4.95</v>
      </c>
      <c r="P7101" s="31">
        <v>4.95</v>
      </c>
      <c r="Q7101">
        <v>0.7</v>
      </c>
      <c r="R7101">
        <f t="shared" si="332"/>
        <v>3.47</v>
      </c>
      <c r="S7101" s="38" t="s">
        <v>36</v>
      </c>
      <c r="T7101" s="27">
        <v>1</v>
      </c>
      <c r="U7101">
        <f t="shared" si="333"/>
        <v>3.47</v>
      </c>
      <c r="V7101" s="39" t="s">
        <v>36</v>
      </c>
    </row>
    <row r="7102" spans="1:22">
      <c r="A7102" s="29">
        <v>42162.841041666667</v>
      </c>
      <c r="B7102" t="s">
        <v>1013</v>
      </c>
      <c r="C7102" s="37" t="s">
        <v>34</v>
      </c>
      <c r="D7102" s="37" t="s">
        <v>1806</v>
      </c>
      <c r="E7102" s="35" t="s">
        <v>1806</v>
      </c>
      <c r="F7102" s="34">
        <v>1</v>
      </c>
      <c r="H7102">
        <f t="shared" si="334"/>
        <v>1</v>
      </c>
      <c r="I7102" t="s">
        <v>35</v>
      </c>
      <c r="J7102" s="1" t="s">
        <v>46</v>
      </c>
      <c r="K7102" s="23" t="s">
        <v>883</v>
      </c>
      <c r="L7102" s="18" t="s">
        <v>90</v>
      </c>
      <c r="M7102" s="18" t="s">
        <v>924</v>
      </c>
      <c r="N7102">
        <v>6.49</v>
      </c>
      <c r="O7102" s="31">
        <v>5.36</v>
      </c>
      <c r="P7102" s="31">
        <v>5.36</v>
      </c>
      <c r="Q7102">
        <v>0.7</v>
      </c>
      <c r="R7102">
        <f t="shared" si="332"/>
        <v>3.75</v>
      </c>
      <c r="S7102" s="38" t="s">
        <v>36</v>
      </c>
      <c r="T7102" s="27">
        <v>1</v>
      </c>
      <c r="U7102">
        <f t="shared" si="333"/>
        <v>3.75</v>
      </c>
      <c r="V7102" s="39" t="s">
        <v>36</v>
      </c>
    </row>
    <row r="7103" spans="1:22">
      <c r="A7103" s="29">
        <v>42162.846284722225</v>
      </c>
      <c r="B7103" t="s">
        <v>1013</v>
      </c>
      <c r="C7103" s="37" t="s">
        <v>34</v>
      </c>
      <c r="D7103" s="37" t="s">
        <v>1806</v>
      </c>
      <c r="E7103" s="35" t="s">
        <v>1806</v>
      </c>
      <c r="F7103" s="34">
        <v>1</v>
      </c>
      <c r="H7103">
        <f t="shared" si="334"/>
        <v>1</v>
      </c>
      <c r="I7103" t="s">
        <v>35</v>
      </c>
      <c r="J7103" s="1" t="s">
        <v>52</v>
      </c>
      <c r="K7103" s="23" t="s">
        <v>1675</v>
      </c>
      <c r="L7103" s="18" t="s">
        <v>505</v>
      </c>
      <c r="M7103" s="18" t="s">
        <v>1676</v>
      </c>
      <c r="N7103">
        <v>7.99</v>
      </c>
      <c r="O7103" s="31">
        <v>6.6</v>
      </c>
      <c r="P7103" s="31">
        <v>6.6</v>
      </c>
      <c r="Q7103">
        <v>0.7</v>
      </c>
      <c r="R7103">
        <f t="shared" si="332"/>
        <v>4.62</v>
      </c>
      <c r="S7103" s="38" t="s">
        <v>36</v>
      </c>
      <c r="T7103" s="27">
        <v>1</v>
      </c>
      <c r="U7103">
        <f t="shared" si="333"/>
        <v>4.62</v>
      </c>
      <c r="V7103" s="39" t="s">
        <v>36</v>
      </c>
    </row>
    <row r="7104" spans="1:22">
      <c r="A7104" s="29">
        <v>42162.85193287037</v>
      </c>
      <c r="B7104" t="s">
        <v>1013</v>
      </c>
      <c r="C7104" s="37" t="s">
        <v>34</v>
      </c>
      <c r="D7104" s="37" t="s">
        <v>1806</v>
      </c>
      <c r="E7104" s="35" t="s">
        <v>1806</v>
      </c>
      <c r="F7104" s="34">
        <v>1</v>
      </c>
      <c r="H7104">
        <f t="shared" si="334"/>
        <v>1</v>
      </c>
      <c r="I7104" t="s">
        <v>35</v>
      </c>
      <c r="J7104" s="1" t="s">
        <v>52</v>
      </c>
      <c r="K7104" s="23" t="s">
        <v>8925</v>
      </c>
      <c r="L7104" s="18" t="s">
        <v>8926</v>
      </c>
      <c r="M7104" s="18" t="s">
        <v>8927</v>
      </c>
      <c r="N7104">
        <v>9.49</v>
      </c>
      <c r="O7104" s="31">
        <v>7.84</v>
      </c>
      <c r="P7104" s="31">
        <v>7.84</v>
      </c>
      <c r="Q7104">
        <v>0.7</v>
      </c>
      <c r="R7104">
        <f t="shared" si="332"/>
        <v>5.49</v>
      </c>
      <c r="S7104" s="38" t="s">
        <v>36</v>
      </c>
      <c r="T7104" s="27">
        <v>1</v>
      </c>
      <c r="U7104">
        <f t="shared" si="333"/>
        <v>5.49</v>
      </c>
      <c r="V7104" s="39" t="s">
        <v>36</v>
      </c>
    </row>
    <row r="7105" spans="1:22">
      <c r="A7105" s="29">
        <v>42162.855046296296</v>
      </c>
      <c r="B7105" t="s">
        <v>1013</v>
      </c>
      <c r="C7105" s="37" t="s">
        <v>34</v>
      </c>
      <c r="D7105" s="37" t="s">
        <v>1806</v>
      </c>
      <c r="E7105" s="35" t="s">
        <v>1806</v>
      </c>
      <c r="F7105" s="34">
        <v>1</v>
      </c>
      <c r="H7105">
        <f t="shared" si="334"/>
        <v>1</v>
      </c>
      <c r="I7105" t="s">
        <v>35</v>
      </c>
      <c r="J7105" s="1" t="s">
        <v>488</v>
      </c>
      <c r="K7105" s="23" t="s">
        <v>11611</v>
      </c>
      <c r="L7105" s="18" t="s">
        <v>11612</v>
      </c>
      <c r="M7105" s="18" t="s">
        <v>11613</v>
      </c>
      <c r="N7105">
        <v>6.99</v>
      </c>
      <c r="O7105" s="31">
        <v>5.78</v>
      </c>
      <c r="P7105" s="31">
        <v>5.78</v>
      </c>
      <c r="Q7105">
        <v>0.7</v>
      </c>
      <c r="R7105">
        <f t="shared" si="332"/>
        <v>4.05</v>
      </c>
      <c r="S7105" s="38" t="s">
        <v>36</v>
      </c>
      <c r="T7105" s="27">
        <v>1</v>
      </c>
      <c r="U7105">
        <f t="shared" si="333"/>
        <v>4.05</v>
      </c>
      <c r="V7105" s="39" t="s">
        <v>36</v>
      </c>
    </row>
    <row r="7106" spans="1:22">
      <c r="A7106" s="29">
        <v>42162.855532407404</v>
      </c>
      <c r="B7106" t="s">
        <v>1013</v>
      </c>
      <c r="C7106" s="37" t="s">
        <v>34</v>
      </c>
      <c r="D7106" s="37" t="s">
        <v>1806</v>
      </c>
      <c r="E7106" s="35" t="s">
        <v>1806</v>
      </c>
      <c r="F7106" s="34">
        <v>1</v>
      </c>
      <c r="H7106">
        <f t="shared" si="334"/>
        <v>1</v>
      </c>
      <c r="I7106" t="s">
        <v>35</v>
      </c>
      <c r="J7106" s="1" t="s">
        <v>46</v>
      </c>
      <c r="K7106" s="23" t="s">
        <v>11741</v>
      </c>
      <c r="L7106" s="18" t="s">
        <v>460</v>
      </c>
      <c r="M7106" s="18" t="s">
        <v>11742</v>
      </c>
      <c r="N7106">
        <v>10.99</v>
      </c>
      <c r="O7106" s="31">
        <v>8.26</v>
      </c>
      <c r="P7106" s="31">
        <v>8.26</v>
      </c>
      <c r="Q7106">
        <v>0.7</v>
      </c>
      <c r="R7106">
        <f t="shared" ref="R7106:R7169" si="335">ROUND(P7106*Q7106,2)*H7106</f>
        <v>5.78</v>
      </c>
      <c r="S7106" s="38" t="s">
        <v>36</v>
      </c>
      <c r="T7106" s="27">
        <v>1</v>
      </c>
      <c r="U7106">
        <f t="shared" si="333"/>
        <v>5.78</v>
      </c>
      <c r="V7106" s="39" t="s">
        <v>36</v>
      </c>
    </row>
    <row r="7107" spans="1:22">
      <c r="A7107" s="29">
        <v>42162.878437500003</v>
      </c>
      <c r="B7107" t="s">
        <v>1013</v>
      </c>
      <c r="C7107" s="37" t="s">
        <v>34</v>
      </c>
      <c r="D7107" s="37" t="s">
        <v>1806</v>
      </c>
      <c r="E7107" s="35" t="s">
        <v>1806</v>
      </c>
      <c r="F7107" s="34">
        <v>1</v>
      </c>
      <c r="H7107">
        <f t="shared" si="334"/>
        <v>1</v>
      </c>
      <c r="I7107" t="s">
        <v>35</v>
      </c>
      <c r="J7107" s="1" t="s">
        <v>398</v>
      </c>
      <c r="K7107" s="23" t="s">
        <v>2592</v>
      </c>
      <c r="L7107" s="18" t="s">
        <v>474</v>
      </c>
      <c r="M7107" s="18" t="s">
        <v>2593</v>
      </c>
      <c r="N7107">
        <v>11.99</v>
      </c>
      <c r="O7107" s="31">
        <v>9.91</v>
      </c>
      <c r="P7107" s="31">
        <v>9.91</v>
      </c>
      <c r="Q7107">
        <v>0.7</v>
      </c>
      <c r="R7107">
        <f t="shared" si="335"/>
        <v>6.94</v>
      </c>
      <c r="S7107" s="38" t="s">
        <v>36</v>
      </c>
      <c r="T7107" s="27">
        <v>1</v>
      </c>
      <c r="U7107">
        <f t="shared" si="333"/>
        <v>6.94</v>
      </c>
      <c r="V7107" s="39" t="s">
        <v>36</v>
      </c>
    </row>
    <row r="7108" spans="1:22">
      <c r="A7108" s="29">
        <v>42162.88517361111</v>
      </c>
      <c r="B7108" t="s">
        <v>1013</v>
      </c>
      <c r="C7108" s="37" t="s">
        <v>34</v>
      </c>
      <c r="D7108" s="37" t="s">
        <v>1806</v>
      </c>
      <c r="E7108" s="35" t="s">
        <v>1806</v>
      </c>
      <c r="F7108" s="34">
        <v>1</v>
      </c>
      <c r="H7108">
        <f t="shared" si="334"/>
        <v>1</v>
      </c>
      <c r="I7108" t="s">
        <v>35</v>
      </c>
      <c r="J7108" s="1" t="s">
        <v>46</v>
      </c>
      <c r="K7108" s="23" t="s">
        <v>11743</v>
      </c>
      <c r="L7108" s="18" t="s">
        <v>11744</v>
      </c>
      <c r="M7108" s="18" t="s">
        <v>11745</v>
      </c>
      <c r="N7108">
        <v>37.99</v>
      </c>
      <c r="O7108" s="31">
        <v>28.92</v>
      </c>
      <c r="P7108" s="31">
        <v>28.92</v>
      </c>
      <c r="Q7108">
        <v>0.7</v>
      </c>
      <c r="R7108">
        <f t="shared" si="335"/>
        <v>20.239999999999998</v>
      </c>
      <c r="S7108" s="38" t="s">
        <v>36</v>
      </c>
      <c r="T7108" s="27">
        <v>1</v>
      </c>
      <c r="U7108">
        <f t="shared" si="333"/>
        <v>20.239999999999998</v>
      </c>
      <c r="V7108" s="39" t="s">
        <v>36</v>
      </c>
    </row>
    <row r="7109" spans="1:22">
      <c r="A7109" s="29">
        <v>42162.898611111108</v>
      </c>
      <c r="B7109" t="s">
        <v>1013</v>
      </c>
      <c r="C7109" s="37" t="s">
        <v>34</v>
      </c>
      <c r="D7109" s="37" t="s">
        <v>1806</v>
      </c>
      <c r="E7109" s="35" t="s">
        <v>1806</v>
      </c>
      <c r="F7109" s="34">
        <v>1</v>
      </c>
      <c r="H7109">
        <f t="shared" si="334"/>
        <v>1</v>
      </c>
      <c r="I7109" t="s">
        <v>35</v>
      </c>
      <c r="J7109" s="1" t="s">
        <v>46</v>
      </c>
      <c r="K7109" s="23" t="s">
        <v>5821</v>
      </c>
      <c r="L7109" s="18" t="s">
        <v>821</v>
      </c>
      <c r="M7109" s="18" t="s">
        <v>5822</v>
      </c>
      <c r="N7109">
        <v>7.49</v>
      </c>
      <c r="O7109" s="31">
        <v>6.19</v>
      </c>
      <c r="P7109" s="31">
        <v>6.6</v>
      </c>
      <c r="Q7109">
        <v>0.7</v>
      </c>
      <c r="R7109">
        <f t="shared" si="335"/>
        <v>4.62</v>
      </c>
      <c r="S7109" s="38" t="s">
        <v>36</v>
      </c>
      <c r="T7109" s="27">
        <v>1</v>
      </c>
      <c r="U7109">
        <f t="shared" si="333"/>
        <v>4.62</v>
      </c>
      <c r="V7109" s="39" t="s">
        <v>36</v>
      </c>
    </row>
    <row r="7110" spans="1:22">
      <c r="A7110" s="29">
        <v>42162.898622685185</v>
      </c>
      <c r="B7110" t="s">
        <v>1013</v>
      </c>
      <c r="C7110" s="37" t="s">
        <v>34</v>
      </c>
      <c r="D7110" s="37" t="s">
        <v>1806</v>
      </c>
      <c r="E7110" s="35" t="s">
        <v>1806</v>
      </c>
      <c r="F7110" s="34">
        <v>1</v>
      </c>
      <c r="H7110">
        <f t="shared" si="334"/>
        <v>1</v>
      </c>
      <c r="I7110" t="s">
        <v>35</v>
      </c>
      <c r="J7110" s="1" t="s">
        <v>52</v>
      </c>
      <c r="K7110" s="23" t="s">
        <v>11746</v>
      </c>
      <c r="L7110" s="18" t="s">
        <v>291</v>
      </c>
      <c r="M7110" s="18" t="s">
        <v>11747</v>
      </c>
      <c r="N7110">
        <v>7.49</v>
      </c>
      <c r="O7110" s="31">
        <v>6.19</v>
      </c>
      <c r="P7110" s="31">
        <v>6.19</v>
      </c>
      <c r="Q7110">
        <v>0.7</v>
      </c>
      <c r="R7110">
        <f t="shared" si="335"/>
        <v>4.33</v>
      </c>
      <c r="S7110" s="38" t="s">
        <v>36</v>
      </c>
      <c r="T7110" s="27">
        <v>1</v>
      </c>
      <c r="U7110">
        <f t="shared" si="333"/>
        <v>4.33</v>
      </c>
      <c r="V7110" s="39" t="s">
        <v>36</v>
      </c>
    </row>
    <row r="7111" spans="1:22">
      <c r="A7111" s="29">
        <v>42162.898622685185</v>
      </c>
      <c r="B7111" t="s">
        <v>1013</v>
      </c>
      <c r="C7111" s="37" t="s">
        <v>34</v>
      </c>
      <c r="D7111" s="37" t="s">
        <v>1806</v>
      </c>
      <c r="E7111" s="35" t="s">
        <v>1806</v>
      </c>
      <c r="F7111" s="34">
        <v>1</v>
      </c>
      <c r="H7111">
        <f t="shared" si="334"/>
        <v>1</v>
      </c>
      <c r="I7111" t="s">
        <v>35</v>
      </c>
      <c r="J7111" s="1" t="s">
        <v>46</v>
      </c>
      <c r="K7111" s="23" t="s">
        <v>5383</v>
      </c>
      <c r="L7111" s="18" t="s">
        <v>821</v>
      </c>
      <c r="M7111" s="18" t="s">
        <v>5384</v>
      </c>
      <c r="N7111">
        <v>7.99</v>
      </c>
      <c r="O7111" s="31">
        <v>6.6</v>
      </c>
      <c r="P7111" s="31">
        <v>6.6</v>
      </c>
      <c r="Q7111">
        <v>0.7</v>
      </c>
      <c r="R7111">
        <f t="shared" si="335"/>
        <v>4.62</v>
      </c>
      <c r="S7111" s="38" t="s">
        <v>36</v>
      </c>
      <c r="T7111" s="27">
        <v>1</v>
      </c>
      <c r="U7111">
        <f t="shared" si="333"/>
        <v>4.62</v>
      </c>
      <c r="V7111" s="39" t="s">
        <v>36</v>
      </c>
    </row>
    <row r="7112" spans="1:22">
      <c r="A7112" s="29">
        <v>42162.898645833331</v>
      </c>
      <c r="B7112" t="s">
        <v>1013</v>
      </c>
      <c r="C7112" s="37" t="s">
        <v>34</v>
      </c>
      <c r="D7112" s="37" t="s">
        <v>1806</v>
      </c>
      <c r="E7112" s="35" t="s">
        <v>1806</v>
      </c>
      <c r="F7112" s="34">
        <v>1</v>
      </c>
      <c r="H7112">
        <f t="shared" si="334"/>
        <v>1</v>
      </c>
      <c r="I7112" t="s">
        <v>35</v>
      </c>
      <c r="J7112" s="1" t="s">
        <v>46</v>
      </c>
      <c r="K7112" s="23" t="s">
        <v>2127</v>
      </c>
      <c r="L7112" s="18" t="s">
        <v>821</v>
      </c>
      <c r="M7112" s="18" t="s">
        <v>1526</v>
      </c>
      <c r="N7112">
        <v>7.99</v>
      </c>
      <c r="O7112" s="31">
        <v>6.6</v>
      </c>
      <c r="P7112" s="31">
        <v>6.6</v>
      </c>
      <c r="Q7112">
        <v>0.7</v>
      </c>
      <c r="R7112">
        <f t="shared" si="335"/>
        <v>4.62</v>
      </c>
      <c r="S7112" s="38" t="s">
        <v>36</v>
      </c>
      <c r="T7112" s="27">
        <v>1</v>
      </c>
      <c r="U7112">
        <f t="shared" si="333"/>
        <v>4.62</v>
      </c>
      <c r="V7112" s="39" t="s">
        <v>36</v>
      </c>
    </row>
    <row r="7113" spans="1:22">
      <c r="A7113" s="29">
        <v>42162.898645833331</v>
      </c>
      <c r="B7113" t="s">
        <v>1013</v>
      </c>
      <c r="C7113" s="37" t="s">
        <v>34</v>
      </c>
      <c r="D7113" s="37" t="s">
        <v>1806</v>
      </c>
      <c r="E7113" s="35" t="s">
        <v>1806</v>
      </c>
      <c r="F7113" s="34">
        <v>1</v>
      </c>
      <c r="H7113">
        <f t="shared" si="334"/>
        <v>1</v>
      </c>
      <c r="I7113" t="s">
        <v>35</v>
      </c>
      <c r="J7113" s="1" t="s">
        <v>46</v>
      </c>
      <c r="K7113" s="23" t="s">
        <v>5823</v>
      </c>
      <c r="L7113" s="18" t="s">
        <v>821</v>
      </c>
      <c r="M7113" s="18" t="s">
        <v>5824</v>
      </c>
      <c r="N7113">
        <v>5.49</v>
      </c>
      <c r="O7113" s="31">
        <v>4.54</v>
      </c>
      <c r="P7113" s="31">
        <v>4.54</v>
      </c>
      <c r="Q7113">
        <v>0.7</v>
      </c>
      <c r="R7113">
        <f t="shared" si="335"/>
        <v>3.18</v>
      </c>
      <c r="S7113" s="38" t="s">
        <v>36</v>
      </c>
      <c r="T7113" s="27">
        <v>1</v>
      </c>
      <c r="U7113">
        <f t="shared" ref="U7113:U7133" si="336">ROUND(T7113*R7113,2)</f>
        <v>3.18</v>
      </c>
      <c r="V7113" s="39" t="s">
        <v>36</v>
      </c>
    </row>
    <row r="7114" spans="1:22">
      <c r="A7114" s="29">
        <v>42162.898657407408</v>
      </c>
      <c r="B7114" t="s">
        <v>1013</v>
      </c>
      <c r="C7114" s="37" t="s">
        <v>34</v>
      </c>
      <c r="D7114" s="37" t="s">
        <v>1806</v>
      </c>
      <c r="E7114" s="35" t="s">
        <v>1806</v>
      </c>
      <c r="F7114" s="34">
        <v>1</v>
      </c>
      <c r="H7114">
        <f t="shared" si="334"/>
        <v>1</v>
      </c>
      <c r="I7114" t="s">
        <v>35</v>
      </c>
      <c r="J7114" s="1" t="s">
        <v>46</v>
      </c>
      <c r="K7114" s="23" t="s">
        <v>2753</v>
      </c>
      <c r="L7114" s="18" t="s">
        <v>821</v>
      </c>
      <c r="M7114" s="18" t="s">
        <v>2754</v>
      </c>
      <c r="N7114">
        <v>7.99</v>
      </c>
      <c r="O7114" s="31">
        <v>6.6</v>
      </c>
      <c r="P7114" s="31">
        <v>6.6</v>
      </c>
      <c r="Q7114">
        <v>0.7</v>
      </c>
      <c r="R7114">
        <f t="shared" si="335"/>
        <v>4.62</v>
      </c>
      <c r="S7114" s="38" t="s">
        <v>36</v>
      </c>
      <c r="T7114" s="27">
        <v>1</v>
      </c>
      <c r="U7114">
        <f t="shared" si="336"/>
        <v>4.62</v>
      </c>
      <c r="V7114" s="39" t="s">
        <v>36</v>
      </c>
    </row>
    <row r="7115" spans="1:22">
      <c r="A7115" s="29">
        <v>42162.907407407409</v>
      </c>
      <c r="B7115" t="s">
        <v>1013</v>
      </c>
      <c r="C7115" s="37" t="s">
        <v>34</v>
      </c>
      <c r="D7115" s="37" t="s">
        <v>1806</v>
      </c>
      <c r="E7115" s="35" t="s">
        <v>1806</v>
      </c>
      <c r="F7115" s="34">
        <v>1</v>
      </c>
      <c r="H7115">
        <f t="shared" si="334"/>
        <v>1</v>
      </c>
      <c r="I7115" t="s">
        <v>35</v>
      </c>
      <c r="J7115" s="1" t="s">
        <v>38</v>
      </c>
      <c r="K7115" s="23" t="s">
        <v>2559</v>
      </c>
      <c r="L7115" s="18" t="s">
        <v>548</v>
      </c>
      <c r="M7115" s="18" t="s">
        <v>2560</v>
      </c>
      <c r="N7115">
        <v>6.49</v>
      </c>
      <c r="O7115" s="31">
        <v>5.36</v>
      </c>
      <c r="P7115" s="31">
        <v>5.36</v>
      </c>
      <c r="Q7115">
        <v>0.7</v>
      </c>
      <c r="R7115">
        <f t="shared" si="335"/>
        <v>3.75</v>
      </c>
      <c r="S7115" s="38" t="s">
        <v>36</v>
      </c>
      <c r="T7115" s="27">
        <v>1</v>
      </c>
      <c r="U7115">
        <f t="shared" si="336"/>
        <v>3.75</v>
      </c>
      <c r="V7115" s="39" t="s">
        <v>36</v>
      </c>
    </row>
    <row r="7116" spans="1:22">
      <c r="A7116" s="29">
        <v>42162.907418981478</v>
      </c>
      <c r="B7116" t="s">
        <v>1013</v>
      </c>
      <c r="C7116" s="37" t="s">
        <v>34</v>
      </c>
      <c r="D7116" s="37" t="s">
        <v>1806</v>
      </c>
      <c r="E7116" s="35" t="s">
        <v>1806</v>
      </c>
      <c r="F7116" s="34">
        <v>1</v>
      </c>
      <c r="H7116">
        <f t="shared" si="334"/>
        <v>1</v>
      </c>
      <c r="I7116" t="s">
        <v>35</v>
      </c>
      <c r="J7116" s="1" t="s">
        <v>38</v>
      </c>
      <c r="K7116" s="23" t="s">
        <v>3321</v>
      </c>
      <c r="L7116" s="18" t="s">
        <v>548</v>
      </c>
      <c r="M7116" s="18" t="s">
        <v>3322</v>
      </c>
      <c r="N7116">
        <v>4.99</v>
      </c>
      <c r="O7116" s="31">
        <v>4.12</v>
      </c>
      <c r="P7116" s="31">
        <v>4.12</v>
      </c>
      <c r="Q7116">
        <v>0.7</v>
      </c>
      <c r="R7116">
        <f t="shared" si="335"/>
        <v>2.88</v>
      </c>
      <c r="S7116" s="38" t="s">
        <v>36</v>
      </c>
      <c r="T7116" s="27">
        <v>1</v>
      </c>
      <c r="U7116">
        <f t="shared" si="336"/>
        <v>2.88</v>
      </c>
      <c r="V7116" s="39" t="s">
        <v>36</v>
      </c>
    </row>
    <row r="7117" spans="1:22">
      <c r="A7117" s="29">
        <v>42162.919305555559</v>
      </c>
      <c r="B7117" t="s">
        <v>1013</v>
      </c>
      <c r="C7117" s="37" t="s">
        <v>34</v>
      </c>
      <c r="D7117" s="37" t="s">
        <v>1806</v>
      </c>
      <c r="E7117" s="35" t="s">
        <v>1806</v>
      </c>
      <c r="F7117" s="34">
        <v>1</v>
      </c>
      <c r="H7117">
        <f t="shared" si="334"/>
        <v>1</v>
      </c>
      <c r="I7117" t="s">
        <v>35</v>
      </c>
      <c r="J7117" s="1" t="s">
        <v>52</v>
      </c>
      <c r="K7117" s="23" t="s">
        <v>2113</v>
      </c>
      <c r="L7117" s="18" t="s">
        <v>2114</v>
      </c>
      <c r="M7117" s="18" t="s">
        <v>2115</v>
      </c>
      <c r="N7117">
        <v>7.49</v>
      </c>
      <c r="O7117" s="31">
        <v>6.19</v>
      </c>
      <c r="P7117" s="31">
        <v>4.95</v>
      </c>
      <c r="Q7117">
        <v>0.7</v>
      </c>
      <c r="R7117">
        <f t="shared" si="335"/>
        <v>3.47</v>
      </c>
      <c r="S7117" s="38" t="s">
        <v>36</v>
      </c>
      <c r="T7117" s="27">
        <v>1</v>
      </c>
      <c r="U7117">
        <f t="shared" si="336"/>
        <v>3.47</v>
      </c>
      <c r="V7117" s="39" t="s">
        <v>36</v>
      </c>
    </row>
    <row r="7118" spans="1:22">
      <c r="A7118" s="29">
        <v>42162.927210648151</v>
      </c>
      <c r="B7118" t="s">
        <v>1013</v>
      </c>
      <c r="C7118" s="37" t="s">
        <v>34</v>
      </c>
      <c r="D7118" s="37" t="s">
        <v>1806</v>
      </c>
      <c r="E7118" s="35" t="s">
        <v>1806</v>
      </c>
      <c r="F7118" s="34">
        <v>1</v>
      </c>
      <c r="H7118">
        <f t="shared" si="334"/>
        <v>1</v>
      </c>
      <c r="I7118" t="s">
        <v>35</v>
      </c>
      <c r="J7118" s="1" t="s">
        <v>38</v>
      </c>
      <c r="K7118" s="23" t="s">
        <v>11748</v>
      </c>
      <c r="L7118" s="18" t="s">
        <v>11749</v>
      </c>
      <c r="M7118" s="18" t="s">
        <v>11750</v>
      </c>
      <c r="N7118">
        <v>6.49</v>
      </c>
      <c r="O7118" s="31">
        <v>5.36</v>
      </c>
      <c r="P7118" s="31">
        <v>5.36</v>
      </c>
      <c r="Q7118">
        <v>0.7</v>
      </c>
      <c r="R7118">
        <f t="shared" si="335"/>
        <v>3.75</v>
      </c>
      <c r="S7118" s="38" t="s">
        <v>36</v>
      </c>
      <c r="T7118" s="27">
        <v>1</v>
      </c>
      <c r="U7118">
        <f t="shared" si="336"/>
        <v>3.75</v>
      </c>
      <c r="V7118" s="39" t="s">
        <v>36</v>
      </c>
    </row>
    <row r="7119" spans="1:22">
      <c r="A7119" s="29">
        <v>42162.928449074076</v>
      </c>
      <c r="B7119" t="s">
        <v>1013</v>
      </c>
      <c r="C7119" s="37" t="s">
        <v>34</v>
      </c>
      <c r="D7119" s="37" t="s">
        <v>1806</v>
      </c>
      <c r="E7119" s="35" t="s">
        <v>1806</v>
      </c>
      <c r="F7119" s="34">
        <v>1</v>
      </c>
      <c r="H7119">
        <f t="shared" si="334"/>
        <v>1</v>
      </c>
      <c r="I7119" t="s">
        <v>35</v>
      </c>
      <c r="J7119" s="1" t="s">
        <v>52</v>
      </c>
      <c r="K7119" s="23" t="s">
        <v>1305</v>
      </c>
      <c r="L7119" s="18" t="s">
        <v>87</v>
      </c>
      <c r="M7119" s="18" t="s">
        <v>1306</v>
      </c>
      <c r="N7119">
        <v>8.99</v>
      </c>
      <c r="O7119" s="31">
        <v>7.43</v>
      </c>
      <c r="P7119" s="31">
        <v>7.02</v>
      </c>
      <c r="Q7119">
        <v>0.7</v>
      </c>
      <c r="R7119">
        <f t="shared" si="335"/>
        <v>4.91</v>
      </c>
      <c r="S7119" s="38" t="s">
        <v>36</v>
      </c>
      <c r="T7119" s="27">
        <v>1</v>
      </c>
      <c r="U7119">
        <f t="shared" si="336"/>
        <v>4.91</v>
      </c>
      <c r="V7119" s="39" t="s">
        <v>36</v>
      </c>
    </row>
    <row r="7120" spans="1:22">
      <c r="A7120" s="29">
        <v>42162.952581018515</v>
      </c>
      <c r="B7120" t="s">
        <v>1013</v>
      </c>
      <c r="C7120" s="37" t="s">
        <v>34</v>
      </c>
      <c r="D7120" s="37" t="s">
        <v>1806</v>
      </c>
      <c r="E7120" s="35" t="s">
        <v>1806</v>
      </c>
      <c r="F7120" s="34">
        <v>1</v>
      </c>
      <c r="H7120">
        <f t="shared" si="334"/>
        <v>1</v>
      </c>
      <c r="I7120" t="s">
        <v>35</v>
      </c>
      <c r="J7120" s="1" t="s">
        <v>398</v>
      </c>
      <c r="K7120" s="23" t="s">
        <v>842</v>
      </c>
      <c r="L7120" s="18" t="s">
        <v>411</v>
      </c>
      <c r="M7120" s="18" t="s">
        <v>843</v>
      </c>
      <c r="N7120">
        <v>5.49</v>
      </c>
      <c r="O7120" s="31">
        <v>4.54</v>
      </c>
      <c r="P7120" s="31">
        <v>4.54</v>
      </c>
      <c r="Q7120">
        <v>0.7</v>
      </c>
      <c r="R7120">
        <f t="shared" si="335"/>
        <v>3.18</v>
      </c>
      <c r="S7120" s="38" t="s">
        <v>36</v>
      </c>
      <c r="T7120" s="27">
        <v>1</v>
      </c>
      <c r="U7120">
        <f t="shared" si="336"/>
        <v>3.18</v>
      </c>
      <c r="V7120" s="39" t="s">
        <v>36</v>
      </c>
    </row>
    <row r="7121" spans="1:22">
      <c r="A7121" s="29">
        <v>42163.225115740737</v>
      </c>
      <c r="B7121" t="s">
        <v>1013</v>
      </c>
      <c r="C7121" s="37" t="s">
        <v>34</v>
      </c>
      <c r="D7121" s="37" t="s">
        <v>1806</v>
      </c>
      <c r="E7121" s="35" t="s">
        <v>1806</v>
      </c>
      <c r="F7121" s="34">
        <v>1</v>
      </c>
      <c r="H7121">
        <f t="shared" si="334"/>
        <v>1</v>
      </c>
      <c r="I7121" t="s">
        <v>35</v>
      </c>
      <c r="J7121" s="1" t="s">
        <v>488</v>
      </c>
      <c r="K7121" s="23" t="s">
        <v>4961</v>
      </c>
      <c r="L7121" s="18" t="s">
        <v>3419</v>
      </c>
      <c r="M7121" s="18" t="s">
        <v>4962</v>
      </c>
      <c r="N7121">
        <v>4.99</v>
      </c>
      <c r="O7121" s="31">
        <v>4.12</v>
      </c>
      <c r="P7121" s="31">
        <v>4.12</v>
      </c>
      <c r="Q7121">
        <v>0.7</v>
      </c>
      <c r="R7121">
        <f t="shared" si="335"/>
        <v>2.88</v>
      </c>
      <c r="S7121" s="38" t="s">
        <v>36</v>
      </c>
      <c r="T7121" s="27">
        <v>1</v>
      </c>
      <c r="U7121">
        <f t="shared" si="336"/>
        <v>2.88</v>
      </c>
      <c r="V7121" s="39" t="s">
        <v>36</v>
      </c>
    </row>
    <row r="7122" spans="1:22">
      <c r="A7122" s="29">
        <v>42163.308344907404</v>
      </c>
      <c r="B7122" t="s">
        <v>1013</v>
      </c>
      <c r="C7122" s="37" t="s">
        <v>34</v>
      </c>
      <c r="D7122" s="37" t="s">
        <v>1806</v>
      </c>
      <c r="E7122" s="35" t="s">
        <v>1806</v>
      </c>
      <c r="F7122" s="34">
        <v>1</v>
      </c>
      <c r="H7122">
        <f t="shared" si="334"/>
        <v>1</v>
      </c>
      <c r="I7122" t="s">
        <v>35</v>
      </c>
      <c r="J7122" s="1" t="s">
        <v>398</v>
      </c>
      <c r="K7122" s="23" t="s">
        <v>8441</v>
      </c>
      <c r="L7122" s="18" t="s">
        <v>544</v>
      </c>
      <c r="M7122" s="18" t="s">
        <v>8442</v>
      </c>
      <c r="N7122">
        <v>6.99</v>
      </c>
      <c r="O7122" s="31">
        <v>5.78</v>
      </c>
      <c r="P7122" s="31">
        <v>5.78</v>
      </c>
      <c r="Q7122">
        <v>0.7</v>
      </c>
      <c r="R7122">
        <f t="shared" si="335"/>
        <v>4.05</v>
      </c>
      <c r="S7122" s="38" t="s">
        <v>36</v>
      </c>
      <c r="T7122" s="27">
        <v>1</v>
      </c>
      <c r="U7122">
        <f t="shared" si="336"/>
        <v>4.05</v>
      </c>
      <c r="V7122" s="39" t="s">
        <v>36</v>
      </c>
    </row>
    <row r="7123" spans="1:22">
      <c r="A7123" s="29">
        <v>42163.3124537037</v>
      </c>
      <c r="B7123" t="s">
        <v>1013</v>
      </c>
      <c r="C7123" s="37" t="s">
        <v>34</v>
      </c>
      <c r="D7123" s="37" t="s">
        <v>1806</v>
      </c>
      <c r="E7123" s="35" t="s">
        <v>1806</v>
      </c>
      <c r="F7123" s="34">
        <v>1</v>
      </c>
      <c r="H7123">
        <f t="shared" si="334"/>
        <v>1</v>
      </c>
      <c r="I7123" t="s">
        <v>35</v>
      </c>
      <c r="J7123" s="1" t="s">
        <v>398</v>
      </c>
      <c r="K7123" s="23" t="s">
        <v>8010</v>
      </c>
      <c r="L7123" s="18" t="s">
        <v>706</v>
      </c>
      <c r="M7123" s="18" t="s">
        <v>8011</v>
      </c>
      <c r="N7123">
        <v>6.49</v>
      </c>
      <c r="O7123" s="31">
        <v>5.36</v>
      </c>
      <c r="P7123" s="31">
        <v>5.36</v>
      </c>
      <c r="Q7123">
        <v>0.7</v>
      </c>
      <c r="R7123">
        <f t="shared" si="335"/>
        <v>3.75</v>
      </c>
      <c r="S7123" s="38" t="s">
        <v>36</v>
      </c>
      <c r="T7123" s="27">
        <v>1</v>
      </c>
      <c r="U7123">
        <f t="shared" si="336"/>
        <v>3.75</v>
      </c>
      <c r="V7123" s="39" t="s">
        <v>36</v>
      </c>
    </row>
    <row r="7124" spans="1:22">
      <c r="A7124" s="29">
        <v>42163.317708333336</v>
      </c>
      <c r="B7124" t="s">
        <v>1013</v>
      </c>
      <c r="C7124" s="37" t="s">
        <v>34</v>
      </c>
      <c r="D7124" s="37" t="s">
        <v>1806</v>
      </c>
      <c r="E7124" s="35" t="s">
        <v>1806</v>
      </c>
      <c r="F7124" s="34">
        <v>1</v>
      </c>
      <c r="H7124">
        <f t="shared" si="334"/>
        <v>1</v>
      </c>
      <c r="I7124" t="s">
        <v>35</v>
      </c>
      <c r="J7124" s="1" t="s">
        <v>488</v>
      </c>
      <c r="K7124" s="23" t="s">
        <v>3522</v>
      </c>
      <c r="L7124" s="18" t="s">
        <v>549</v>
      </c>
      <c r="M7124" s="18" t="s">
        <v>3523</v>
      </c>
      <c r="N7124">
        <v>9.99</v>
      </c>
      <c r="O7124" s="31">
        <v>8.26</v>
      </c>
      <c r="P7124" s="31">
        <v>8.26</v>
      </c>
      <c r="Q7124">
        <v>0.7</v>
      </c>
      <c r="R7124">
        <f t="shared" si="335"/>
        <v>5.78</v>
      </c>
      <c r="S7124" s="38" t="s">
        <v>36</v>
      </c>
      <c r="T7124" s="27">
        <v>1</v>
      </c>
      <c r="U7124">
        <f t="shared" si="336"/>
        <v>5.78</v>
      </c>
      <c r="V7124" s="39" t="s">
        <v>36</v>
      </c>
    </row>
    <row r="7125" spans="1:22">
      <c r="A7125" s="29">
        <v>42163.337673611109</v>
      </c>
      <c r="B7125" t="s">
        <v>1013</v>
      </c>
      <c r="C7125" s="37" t="s">
        <v>34</v>
      </c>
      <c r="D7125" s="37" t="s">
        <v>1806</v>
      </c>
      <c r="E7125" s="35" t="s">
        <v>1806</v>
      </c>
      <c r="F7125" s="34">
        <v>1</v>
      </c>
      <c r="H7125">
        <f t="shared" si="334"/>
        <v>1</v>
      </c>
      <c r="I7125" t="s">
        <v>35</v>
      </c>
      <c r="J7125" s="1" t="s">
        <v>46</v>
      </c>
      <c r="K7125" s="23" t="s">
        <v>9284</v>
      </c>
      <c r="L7125" s="18" t="s">
        <v>1041</v>
      </c>
      <c r="M7125" s="18" t="s">
        <v>9285</v>
      </c>
      <c r="N7125">
        <v>8.99</v>
      </c>
      <c r="O7125" s="31">
        <v>7.43</v>
      </c>
      <c r="P7125" s="31">
        <v>7.43</v>
      </c>
      <c r="Q7125">
        <v>0.7</v>
      </c>
      <c r="R7125">
        <f t="shared" si="335"/>
        <v>5.2</v>
      </c>
      <c r="S7125" s="38" t="s">
        <v>36</v>
      </c>
      <c r="T7125" s="27">
        <v>1</v>
      </c>
      <c r="U7125">
        <f t="shared" si="336"/>
        <v>5.2</v>
      </c>
      <c r="V7125" s="39" t="s">
        <v>36</v>
      </c>
    </row>
    <row r="7126" spans="1:22">
      <c r="A7126" s="29">
        <v>42163.33902777778</v>
      </c>
      <c r="B7126" t="s">
        <v>1013</v>
      </c>
      <c r="C7126" s="37" t="s">
        <v>34</v>
      </c>
      <c r="D7126" s="37" t="s">
        <v>1806</v>
      </c>
      <c r="E7126" s="35" t="s">
        <v>1806</v>
      </c>
      <c r="F7126" s="34">
        <v>1</v>
      </c>
      <c r="H7126">
        <f t="shared" si="334"/>
        <v>1</v>
      </c>
      <c r="I7126" t="s">
        <v>35</v>
      </c>
      <c r="J7126" s="1" t="s">
        <v>46</v>
      </c>
      <c r="K7126" s="23" t="s">
        <v>772</v>
      </c>
      <c r="L7126" s="18" t="s">
        <v>81</v>
      </c>
      <c r="M7126" s="18" t="s">
        <v>773</v>
      </c>
      <c r="N7126">
        <v>7.49</v>
      </c>
      <c r="O7126" s="31">
        <v>6.19</v>
      </c>
      <c r="P7126" s="31">
        <v>5.36</v>
      </c>
      <c r="Q7126">
        <v>0.7</v>
      </c>
      <c r="R7126">
        <f t="shared" si="335"/>
        <v>3.75</v>
      </c>
      <c r="S7126" s="38" t="s">
        <v>36</v>
      </c>
      <c r="T7126" s="27">
        <v>1</v>
      </c>
      <c r="U7126">
        <f t="shared" si="336"/>
        <v>3.75</v>
      </c>
      <c r="V7126" s="39" t="s">
        <v>36</v>
      </c>
    </row>
    <row r="7127" spans="1:22">
      <c r="A7127" s="29">
        <v>42163.359988425924</v>
      </c>
      <c r="B7127" t="s">
        <v>1013</v>
      </c>
      <c r="C7127" s="37" t="s">
        <v>34</v>
      </c>
      <c r="D7127" s="37" t="s">
        <v>1806</v>
      </c>
      <c r="E7127" s="35" t="s">
        <v>1806</v>
      </c>
      <c r="F7127" s="34">
        <v>1</v>
      </c>
      <c r="H7127">
        <f t="shared" si="334"/>
        <v>1</v>
      </c>
      <c r="I7127" t="s">
        <v>35</v>
      </c>
      <c r="J7127" s="1" t="s">
        <v>398</v>
      </c>
      <c r="K7127" s="23" t="s">
        <v>11751</v>
      </c>
      <c r="L7127" s="18" t="s">
        <v>326</v>
      </c>
      <c r="M7127" s="18" t="s">
        <v>11752</v>
      </c>
      <c r="N7127">
        <v>6.99</v>
      </c>
      <c r="O7127" s="31">
        <v>5.78</v>
      </c>
      <c r="P7127" s="31">
        <v>5.78</v>
      </c>
      <c r="Q7127">
        <v>0.7</v>
      </c>
      <c r="R7127">
        <f t="shared" si="335"/>
        <v>4.05</v>
      </c>
      <c r="S7127" s="38" t="s">
        <v>36</v>
      </c>
      <c r="T7127" s="27">
        <v>1</v>
      </c>
      <c r="U7127">
        <f t="shared" si="336"/>
        <v>4.05</v>
      </c>
      <c r="V7127" s="39" t="s">
        <v>36</v>
      </c>
    </row>
    <row r="7128" spans="1:22">
      <c r="A7128" s="29">
        <v>42163.361226851855</v>
      </c>
      <c r="B7128" t="s">
        <v>1013</v>
      </c>
      <c r="C7128" s="37" t="s">
        <v>34</v>
      </c>
      <c r="D7128" s="37" t="s">
        <v>1806</v>
      </c>
      <c r="E7128" s="35" t="s">
        <v>1806</v>
      </c>
      <c r="F7128" s="34">
        <v>1</v>
      </c>
      <c r="H7128">
        <f t="shared" si="334"/>
        <v>1</v>
      </c>
      <c r="I7128" t="s">
        <v>35</v>
      </c>
      <c r="J7128" s="1" t="s">
        <v>46</v>
      </c>
      <c r="K7128" s="23" t="s">
        <v>477</v>
      </c>
      <c r="L7128" s="18" t="s">
        <v>115</v>
      </c>
      <c r="M7128" s="18" t="s">
        <v>478</v>
      </c>
      <c r="N7128">
        <v>7.49</v>
      </c>
      <c r="O7128" s="31">
        <v>6.19</v>
      </c>
      <c r="P7128" s="31">
        <v>6.19</v>
      </c>
      <c r="Q7128">
        <v>0.7</v>
      </c>
      <c r="R7128">
        <f t="shared" si="335"/>
        <v>4.33</v>
      </c>
      <c r="S7128" s="38" t="s">
        <v>36</v>
      </c>
      <c r="T7128" s="27">
        <v>1</v>
      </c>
      <c r="U7128">
        <f t="shared" si="336"/>
        <v>4.33</v>
      </c>
      <c r="V7128" s="39" t="s">
        <v>36</v>
      </c>
    </row>
    <row r="7129" spans="1:22">
      <c r="A7129" s="29">
        <v>42163.370925925927</v>
      </c>
      <c r="B7129" t="s">
        <v>1013</v>
      </c>
      <c r="C7129" s="37" t="s">
        <v>34</v>
      </c>
      <c r="D7129" s="37" t="s">
        <v>1806</v>
      </c>
      <c r="E7129" s="35" t="s">
        <v>1806</v>
      </c>
      <c r="F7129" s="34">
        <v>1</v>
      </c>
      <c r="H7129">
        <f t="shared" si="334"/>
        <v>1</v>
      </c>
      <c r="I7129" t="s">
        <v>35</v>
      </c>
      <c r="J7129" s="1" t="s">
        <v>52</v>
      </c>
      <c r="K7129" s="23" t="s">
        <v>11753</v>
      </c>
      <c r="L7129" s="18" t="s">
        <v>85</v>
      </c>
      <c r="M7129" s="18" t="s">
        <v>11754</v>
      </c>
      <c r="N7129">
        <v>7.49</v>
      </c>
      <c r="O7129" s="31">
        <v>6.19</v>
      </c>
      <c r="P7129" s="31">
        <v>5.78</v>
      </c>
      <c r="Q7129">
        <v>0.7</v>
      </c>
      <c r="R7129">
        <f t="shared" si="335"/>
        <v>4.05</v>
      </c>
      <c r="S7129" s="38" t="s">
        <v>36</v>
      </c>
      <c r="T7129" s="27">
        <v>1</v>
      </c>
      <c r="U7129">
        <f t="shared" si="336"/>
        <v>4.05</v>
      </c>
      <c r="V7129" s="39" t="s">
        <v>36</v>
      </c>
    </row>
    <row r="7130" spans="1:22">
      <c r="A7130" s="29">
        <v>42163.385868055557</v>
      </c>
      <c r="B7130" t="s">
        <v>86</v>
      </c>
      <c r="C7130" s="37" t="s">
        <v>37</v>
      </c>
      <c r="D7130" s="37" t="s">
        <v>1806</v>
      </c>
      <c r="E7130" s="35" t="s">
        <v>7891</v>
      </c>
      <c r="F7130" s="34">
        <v>1</v>
      </c>
      <c r="H7130">
        <f t="shared" si="334"/>
        <v>1</v>
      </c>
      <c r="I7130" t="s">
        <v>35</v>
      </c>
      <c r="J7130" s="1" t="s">
        <v>52</v>
      </c>
      <c r="K7130" s="23" t="s">
        <v>828</v>
      </c>
      <c r="L7130" s="18" t="s">
        <v>702</v>
      </c>
      <c r="M7130" s="18" t="s">
        <v>829</v>
      </c>
      <c r="N7130">
        <v>5.99</v>
      </c>
      <c r="O7130" s="31">
        <v>5.65</v>
      </c>
      <c r="P7130" s="31">
        <v>5.66</v>
      </c>
      <c r="Q7130">
        <v>0.7</v>
      </c>
      <c r="R7130">
        <f t="shared" si="335"/>
        <v>3.96</v>
      </c>
      <c r="S7130" s="38" t="s">
        <v>36</v>
      </c>
      <c r="T7130" s="27">
        <v>1</v>
      </c>
      <c r="U7130">
        <f t="shared" si="336"/>
        <v>3.96</v>
      </c>
      <c r="V7130" s="39" t="s">
        <v>36</v>
      </c>
    </row>
    <row r="7131" spans="1:22">
      <c r="A7131" s="29">
        <v>42163.389004629629</v>
      </c>
      <c r="B7131" t="s">
        <v>1013</v>
      </c>
      <c r="C7131" s="37" t="s">
        <v>34</v>
      </c>
      <c r="D7131" s="37" t="s">
        <v>1806</v>
      </c>
      <c r="E7131" s="35" t="s">
        <v>1806</v>
      </c>
      <c r="F7131" s="34">
        <v>1</v>
      </c>
      <c r="H7131">
        <f t="shared" si="334"/>
        <v>1</v>
      </c>
      <c r="I7131" t="s">
        <v>35</v>
      </c>
      <c r="J7131" s="1" t="s">
        <v>46</v>
      </c>
      <c r="K7131" s="23" t="s">
        <v>10247</v>
      </c>
      <c r="L7131" s="18" t="s">
        <v>10248</v>
      </c>
      <c r="M7131" s="18" t="s">
        <v>10249</v>
      </c>
      <c r="N7131">
        <v>22.99</v>
      </c>
      <c r="O7131" s="31">
        <v>18.170000000000002</v>
      </c>
      <c r="P7131" s="31">
        <v>18.170000000000002</v>
      </c>
      <c r="Q7131">
        <v>0.7</v>
      </c>
      <c r="R7131">
        <f t="shared" si="335"/>
        <v>12.72</v>
      </c>
      <c r="S7131" s="38" t="s">
        <v>36</v>
      </c>
      <c r="T7131" s="27">
        <v>1</v>
      </c>
      <c r="U7131">
        <f t="shared" si="336"/>
        <v>12.72</v>
      </c>
      <c r="V7131" s="39" t="s">
        <v>36</v>
      </c>
    </row>
    <row r="7132" spans="1:22">
      <c r="A7132" s="29">
        <v>42163.391134259262</v>
      </c>
      <c r="B7132" t="s">
        <v>1013</v>
      </c>
      <c r="C7132" s="37" t="s">
        <v>34</v>
      </c>
      <c r="D7132" s="37" t="s">
        <v>1806</v>
      </c>
      <c r="E7132" s="35" t="s">
        <v>1806</v>
      </c>
      <c r="F7132" s="34">
        <v>1</v>
      </c>
      <c r="H7132">
        <f t="shared" si="334"/>
        <v>1</v>
      </c>
      <c r="I7132" t="s">
        <v>35</v>
      </c>
      <c r="J7132" s="1" t="s">
        <v>398</v>
      </c>
      <c r="K7132" s="23" t="s">
        <v>5325</v>
      </c>
      <c r="L7132" s="18" t="s">
        <v>974</v>
      </c>
      <c r="M7132" s="18" t="s">
        <v>5202</v>
      </c>
      <c r="N7132">
        <v>7.99</v>
      </c>
      <c r="O7132" s="31">
        <v>6.6</v>
      </c>
      <c r="P7132" s="31">
        <v>6.6</v>
      </c>
      <c r="Q7132">
        <v>0.7</v>
      </c>
      <c r="R7132">
        <f t="shared" si="335"/>
        <v>4.62</v>
      </c>
      <c r="S7132" s="38" t="s">
        <v>36</v>
      </c>
      <c r="T7132" s="27">
        <v>1</v>
      </c>
      <c r="U7132">
        <f t="shared" si="336"/>
        <v>4.62</v>
      </c>
      <c r="V7132" s="39" t="s">
        <v>36</v>
      </c>
    </row>
    <row r="7133" spans="1:22">
      <c r="A7133" s="29">
        <v>42163.391168981485</v>
      </c>
      <c r="B7133" t="s">
        <v>1013</v>
      </c>
      <c r="C7133" s="37" t="s">
        <v>34</v>
      </c>
      <c r="D7133" s="37" t="s">
        <v>1806</v>
      </c>
      <c r="E7133" s="35" t="s">
        <v>1806</v>
      </c>
      <c r="F7133" s="34">
        <v>1</v>
      </c>
      <c r="H7133">
        <f t="shared" si="334"/>
        <v>1</v>
      </c>
      <c r="I7133" t="s">
        <v>35</v>
      </c>
      <c r="J7133" s="1" t="s">
        <v>398</v>
      </c>
      <c r="K7133" s="23" t="s">
        <v>8375</v>
      </c>
      <c r="L7133" s="18" t="s">
        <v>974</v>
      </c>
      <c r="M7133" s="18" t="s">
        <v>8376</v>
      </c>
      <c r="N7133">
        <v>7.99</v>
      </c>
      <c r="O7133" s="31">
        <v>6.6</v>
      </c>
      <c r="P7133" s="31">
        <v>6.6</v>
      </c>
      <c r="Q7133">
        <v>0.7</v>
      </c>
      <c r="R7133">
        <f t="shared" si="335"/>
        <v>4.62</v>
      </c>
      <c r="S7133" s="38" t="s">
        <v>36</v>
      </c>
      <c r="T7133" s="27">
        <v>1</v>
      </c>
      <c r="U7133">
        <f t="shared" si="336"/>
        <v>4.62</v>
      </c>
      <c r="V7133" s="39" t="s">
        <v>36</v>
      </c>
    </row>
    <row r="7134" spans="1:22">
      <c r="A7134" s="29">
        <v>42163.391203703701</v>
      </c>
      <c r="B7134" t="s">
        <v>1013</v>
      </c>
      <c r="C7134" s="37" t="s">
        <v>34</v>
      </c>
      <c r="D7134" s="37" t="s">
        <v>1806</v>
      </c>
      <c r="E7134" s="35" t="s">
        <v>1806</v>
      </c>
      <c r="F7134" s="34">
        <v>1</v>
      </c>
      <c r="H7134" s="36">
        <f t="shared" si="334"/>
        <v>1</v>
      </c>
      <c r="I7134" t="s">
        <v>35</v>
      </c>
      <c r="J7134" s="1" t="s">
        <v>398</v>
      </c>
      <c r="K7134" s="23" t="s">
        <v>5693</v>
      </c>
      <c r="L7134" s="18" t="s">
        <v>974</v>
      </c>
      <c r="M7134" s="18" t="s">
        <v>5694</v>
      </c>
      <c r="N7134">
        <v>7.99</v>
      </c>
      <c r="O7134" s="31">
        <v>6.6</v>
      </c>
      <c r="P7134" s="31">
        <v>6.6</v>
      </c>
      <c r="Q7134">
        <v>0.7</v>
      </c>
      <c r="R7134" s="36">
        <f t="shared" si="335"/>
        <v>4.62</v>
      </c>
      <c r="S7134" s="38" t="s">
        <v>36</v>
      </c>
      <c r="T7134" s="27">
        <v>1</v>
      </c>
      <c r="U7134" s="36">
        <f>ROUND(T7134*R7134,2)</f>
        <v>4.62</v>
      </c>
      <c r="V7134" s="39" t="s">
        <v>36</v>
      </c>
    </row>
    <row r="7135" spans="1:22">
      <c r="A7135" s="29">
        <v>42163.391226851854</v>
      </c>
      <c r="B7135" t="s">
        <v>1013</v>
      </c>
      <c r="C7135" s="37" t="s">
        <v>34</v>
      </c>
      <c r="D7135" s="37" t="s">
        <v>1806</v>
      </c>
      <c r="E7135" s="35" t="s">
        <v>1806</v>
      </c>
      <c r="F7135" s="34">
        <v>1</v>
      </c>
      <c r="H7135" s="36">
        <f t="shared" si="334"/>
        <v>1</v>
      </c>
      <c r="I7135" t="s">
        <v>35</v>
      </c>
      <c r="J7135" s="1" t="s">
        <v>52</v>
      </c>
      <c r="K7135" s="23" t="s">
        <v>11755</v>
      </c>
      <c r="L7135" s="18" t="s">
        <v>974</v>
      </c>
      <c r="M7135" s="18" t="s">
        <v>11756</v>
      </c>
      <c r="N7135">
        <v>7.99</v>
      </c>
      <c r="O7135" s="31">
        <v>6.6</v>
      </c>
      <c r="P7135" s="31">
        <v>6.6</v>
      </c>
      <c r="Q7135">
        <v>0.7</v>
      </c>
      <c r="R7135" s="36">
        <f t="shared" si="335"/>
        <v>4.62</v>
      </c>
      <c r="S7135" s="38" t="s">
        <v>36</v>
      </c>
      <c r="T7135" s="27">
        <v>1</v>
      </c>
      <c r="U7135" s="36">
        <f t="shared" ref="U7135:U7198" si="337">ROUND(T7135*R7135,2)</f>
        <v>4.62</v>
      </c>
      <c r="V7135" s="39" t="s">
        <v>36</v>
      </c>
    </row>
    <row r="7136" spans="1:22">
      <c r="A7136" s="29">
        <v>42163.391238425924</v>
      </c>
      <c r="B7136" t="s">
        <v>1013</v>
      </c>
      <c r="C7136" s="37" t="s">
        <v>34</v>
      </c>
      <c r="D7136" s="37" t="s">
        <v>1806</v>
      </c>
      <c r="E7136" s="35" t="s">
        <v>1806</v>
      </c>
      <c r="F7136" s="34">
        <v>1</v>
      </c>
      <c r="H7136" s="36">
        <f t="shared" si="334"/>
        <v>1</v>
      </c>
      <c r="I7136" t="s">
        <v>35</v>
      </c>
      <c r="J7136" s="1" t="s">
        <v>52</v>
      </c>
      <c r="K7136" s="23" t="s">
        <v>11757</v>
      </c>
      <c r="L7136" s="18" t="s">
        <v>974</v>
      </c>
      <c r="M7136" s="18" t="s">
        <v>11758</v>
      </c>
      <c r="N7136">
        <v>7.49</v>
      </c>
      <c r="O7136" s="31">
        <v>6.19</v>
      </c>
      <c r="P7136" s="31">
        <v>5.78</v>
      </c>
      <c r="Q7136">
        <v>0.7</v>
      </c>
      <c r="R7136" s="36">
        <f t="shared" si="335"/>
        <v>4.05</v>
      </c>
      <c r="S7136" s="38" t="s">
        <v>36</v>
      </c>
      <c r="T7136" s="27">
        <v>1</v>
      </c>
      <c r="U7136" s="36">
        <f t="shared" si="337"/>
        <v>4.05</v>
      </c>
      <c r="V7136" s="39" t="s">
        <v>36</v>
      </c>
    </row>
    <row r="7137" spans="1:22">
      <c r="A7137" s="29">
        <v>42163.391261574077</v>
      </c>
      <c r="B7137" t="s">
        <v>1013</v>
      </c>
      <c r="C7137" s="37" t="s">
        <v>34</v>
      </c>
      <c r="D7137" s="37" t="s">
        <v>1806</v>
      </c>
      <c r="E7137" s="35" t="s">
        <v>1806</v>
      </c>
      <c r="F7137" s="34">
        <v>1</v>
      </c>
      <c r="H7137" s="36">
        <f t="shared" si="334"/>
        <v>1</v>
      </c>
      <c r="I7137" t="s">
        <v>35</v>
      </c>
      <c r="J7137" s="1" t="s">
        <v>52</v>
      </c>
      <c r="K7137" s="23" t="s">
        <v>2874</v>
      </c>
      <c r="L7137" s="18" t="s">
        <v>974</v>
      </c>
      <c r="M7137" s="18" t="s">
        <v>2875</v>
      </c>
      <c r="N7137">
        <v>7.49</v>
      </c>
      <c r="O7137" s="31">
        <v>6.19</v>
      </c>
      <c r="P7137" s="31">
        <v>5.78</v>
      </c>
      <c r="Q7137">
        <v>0.7</v>
      </c>
      <c r="R7137" s="36">
        <f t="shared" si="335"/>
        <v>4.05</v>
      </c>
      <c r="S7137" s="38" t="s">
        <v>36</v>
      </c>
      <c r="T7137" s="27">
        <v>1</v>
      </c>
      <c r="U7137" s="36">
        <f t="shared" si="337"/>
        <v>4.05</v>
      </c>
      <c r="V7137" s="39" t="s">
        <v>36</v>
      </c>
    </row>
    <row r="7138" spans="1:22">
      <c r="A7138" s="29">
        <v>42163.398726851854</v>
      </c>
      <c r="B7138" t="s">
        <v>1013</v>
      </c>
      <c r="C7138" s="37" t="s">
        <v>34</v>
      </c>
      <c r="D7138" s="37" t="s">
        <v>1806</v>
      </c>
      <c r="E7138" s="35" t="s">
        <v>1806</v>
      </c>
      <c r="F7138" s="34">
        <v>1</v>
      </c>
      <c r="H7138" s="36">
        <f t="shared" si="334"/>
        <v>1</v>
      </c>
      <c r="I7138" t="s">
        <v>35</v>
      </c>
      <c r="J7138" s="1" t="s">
        <v>398</v>
      </c>
      <c r="K7138" s="23" t="s">
        <v>11759</v>
      </c>
      <c r="L7138" s="18" t="s">
        <v>11760</v>
      </c>
      <c r="M7138" s="18" t="s">
        <v>11761</v>
      </c>
      <c r="N7138">
        <v>2.4900000000000002</v>
      </c>
      <c r="O7138" s="31">
        <v>2.06</v>
      </c>
      <c r="P7138" s="31">
        <v>2.2200000000000002</v>
      </c>
      <c r="Q7138">
        <v>0.7</v>
      </c>
      <c r="R7138" s="36">
        <f t="shared" si="335"/>
        <v>1.55</v>
      </c>
      <c r="S7138" s="38" t="s">
        <v>36</v>
      </c>
      <c r="T7138" s="27">
        <v>1</v>
      </c>
      <c r="U7138" s="36">
        <f t="shared" si="337"/>
        <v>1.55</v>
      </c>
      <c r="V7138" s="39" t="s">
        <v>36</v>
      </c>
    </row>
    <row r="7139" spans="1:22">
      <c r="A7139" s="29">
        <v>42163.409884259258</v>
      </c>
      <c r="B7139" t="s">
        <v>1013</v>
      </c>
      <c r="C7139" s="37" t="s">
        <v>34</v>
      </c>
      <c r="D7139" s="37" t="s">
        <v>1806</v>
      </c>
      <c r="E7139" s="35" t="s">
        <v>1806</v>
      </c>
      <c r="F7139" s="34">
        <v>1</v>
      </c>
      <c r="H7139" s="36">
        <f t="shared" si="334"/>
        <v>1</v>
      </c>
      <c r="I7139" t="s">
        <v>35</v>
      </c>
      <c r="J7139" s="1" t="s">
        <v>1263</v>
      </c>
      <c r="K7139" s="23" t="s">
        <v>1396</v>
      </c>
      <c r="L7139" s="18" t="s">
        <v>1346</v>
      </c>
      <c r="M7139" s="18" t="s">
        <v>1397</v>
      </c>
      <c r="N7139">
        <v>6.49</v>
      </c>
      <c r="O7139" s="31">
        <v>5.36</v>
      </c>
      <c r="P7139" s="31">
        <v>4.6399999999999997</v>
      </c>
      <c r="Q7139">
        <v>0.7</v>
      </c>
      <c r="R7139" s="36">
        <f t="shared" si="335"/>
        <v>3.25</v>
      </c>
      <c r="S7139" s="38" t="s">
        <v>36</v>
      </c>
      <c r="T7139" s="27">
        <v>1</v>
      </c>
      <c r="U7139" s="36">
        <f t="shared" si="337"/>
        <v>3.25</v>
      </c>
      <c r="V7139" s="39" t="s">
        <v>36</v>
      </c>
    </row>
    <row r="7140" spans="1:22">
      <c r="A7140" s="29">
        <v>42163.409895833334</v>
      </c>
      <c r="B7140" t="s">
        <v>1013</v>
      </c>
      <c r="C7140" s="37" t="s">
        <v>34</v>
      </c>
      <c r="D7140" s="37" t="s">
        <v>1806</v>
      </c>
      <c r="E7140" s="35" t="s">
        <v>1806</v>
      </c>
      <c r="F7140" s="34">
        <v>1</v>
      </c>
      <c r="H7140" s="36">
        <f t="shared" si="334"/>
        <v>1</v>
      </c>
      <c r="I7140" t="s">
        <v>35</v>
      </c>
      <c r="J7140" s="1" t="s">
        <v>1263</v>
      </c>
      <c r="K7140" s="23" t="s">
        <v>1460</v>
      </c>
      <c r="L7140" s="18" t="s">
        <v>1346</v>
      </c>
      <c r="M7140" s="18" t="s">
        <v>1461</v>
      </c>
      <c r="N7140">
        <v>0.99</v>
      </c>
      <c r="O7140" s="31">
        <v>0.82</v>
      </c>
      <c r="P7140" s="31">
        <v>2.36</v>
      </c>
      <c r="Q7140">
        <v>0.7</v>
      </c>
      <c r="R7140" s="36">
        <f t="shared" si="335"/>
        <v>1.65</v>
      </c>
      <c r="S7140" s="38" t="s">
        <v>36</v>
      </c>
      <c r="T7140" s="27">
        <v>1</v>
      </c>
      <c r="U7140" s="36">
        <f t="shared" si="337"/>
        <v>1.65</v>
      </c>
      <c r="V7140" s="39" t="s">
        <v>36</v>
      </c>
    </row>
    <row r="7141" spans="1:22">
      <c r="A7141" s="29">
        <v>42163.409907407404</v>
      </c>
      <c r="B7141" t="s">
        <v>1013</v>
      </c>
      <c r="C7141" s="37" t="s">
        <v>34</v>
      </c>
      <c r="D7141" s="37" t="s">
        <v>1806</v>
      </c>
      <c r="E7141" s="35" t="s">
        <v>1806</v>
      </c>
      <c r="F7141" s="34">
        <v>1</v>
      </c>
      <c r="H7141" s="36">
        <f t="shared" si="334"/>
        <v>1</v>
      </c>
      <c r="I7141" t="s">
        <v>35</v>
      </c>
      <c r="J7141" s="1" t="s">
        <v>1263</v>
      </c>
      <c r="K7141" s="23" t="s">
        <v>1348</v>
      </c>
      <c r="L7141" s="18" t="s">
        <v>1346</v>
      </c>
      <c r="M7141" s="18" t="s">
        <v>1349</v>
      </c>
      <c r="N7141">
        <v>17.989999999999998</v>
      </c>
      <c r="O7141" s="31">
        <v>14.87</v>
      </c>
      <c r="P7141" s="31">
        <v>13.36</v>
      </c>
      <c r="Q7141">
        <v>0.7</v>
      </c>
      <c r="R7141" s="36">
        <f t="shared" si="335"/>
        <v>9.35</v>
      </c>
      <c r="S7141" s="38" t="s">
        <v>36</v>
      </c>
      <c r="T7141" s="27">
        <v>1</v>
      </c>
      <c r="U7141" s="36">
        <f t="shared" si="337"/>
        <v>9.35</v>
      </c>
      <c r="V7141" s="39" t="s">
        <v>36</v>
      </c>
    </row>
    <row r="7142" spans="1:22">
      <c r="A7142" s="29">
        <v>42163.415393518517</v>
      </c>
      <c r="B7142" t="s">
        <v>1013</v>
      </c>
      <c r="C7142" s="37" t="s">
        <v>34</v>
      </c>
      <c r="D7142" s="37" t="s">
        <v>1806</v>
      </c>
      <c r="E7142" s="35" t="s">
        <v>1806</v>
      </c>
      <c r="F7142" s="34">
        <v>1</v>
      </c>
      <c r="H7142" s="36">
        <f t="shared" si="334"/>
        <v>1</v>
      </c>
      <c r="I7142" t="s">
        <v>35</v>
      </c>
      <c r="J7142" s="1" t="s">
        <v>488</v>
      </c>
      <c r="K7142" s="23" t="s">
        <v>3522</v>
      </c>
      <c r="L7142" s="18" t="s">
        <v>549</v>
      </c>
      <c r="M7142" s="18" t="s">
        <v>3523</v>
      </c>
      <c r="N7142">
        <v>9.99</v>
      </c>
      <c r="O7142" s="31">
        <v>8.26</v>
      </c>
      <c r="P7142" s="31">
        <v>8.26</v>
      </c>
      <c r="Q7142">
        <v>0.7</v>
      </c>
      <c r="R7142" s="36">
        <f t="shared" si="335"/>
        <v>5.78</v>
      </c>
      <c r="S7142" s="38" t="s">
        <v>36</v>
      </c>
      <c r="T7142" s="27">
        <v>1</v>
      </c>
      <c r="U7142" s="36">
        <f t="shared" si="337"/>
        <v>5.78</v>
      </c>
      <c r="V7142" s="39" t="s">
        <v>36</v>
      </c>
    </row>
    <row r="7143" spans="1:22">
      <c r="A7143" s="29">
        <v>42163.430648148147</v>
      </c>
      <c r="B7143" t="s">
        <v>1013</v>
      </c>
      <c r="C7143" s="37" t="s">
        <v>34</v>
      </c>
      <c r="D7143" s="37" t="s">
        <v>1806</v>
      </c>
      <c r="E7143" s="35" t="s">
        <v>1806</v>
      </c>
      <c r="F7143" s="34">
        <v>1</v>
      </c>
      <c r="H7143" s="36">
        <f t="shared" si="334"/>
        <v>1</v>
      </c>
      <c r="I7143" t="s">
        <v>35</v>
      </c>
      <c r="J7143" s="1" t="s">
        <v>38</v>
      </c>
      <c r="K7143" s="23" t="s">
        <v>836</v>
      </c>
      <c r="L7143" s="18" t="s">
        <v>39</v>
      </c>
      <c r="M7143" s="18" t="s">
        <v>1275</v>
      </c>
      <c r="N7143">
        <v>6.49</v>
      </c>
      <c r="O7143" s="31">
        <v>5.36</v>
      </c>
      <c r="P7143" s="31">
        <v>5.36</v>
      </c>
      <c r="Q7143">
        <v>0.7</v>
      </c>
      <c r="R7143" s="36">
        <f t="shared" si="335"/>
        <v>3.75</v>
      </c>
      <c r="S7143" s="38" t="s">
        <v>36</v>
      </c>
      <c r="T7143" s="27">
        <v>1</v>
      </c>
      <c r="U7143" s="36">
        <f t="shared" si="337"/>
        <v>3.75</v>
      </c>
      <c r="V7143" s="39" t="s">
        <v>36</v>
      </c>
    </row>
    <row r="7144" spans="1:22">
      <c r="A7144" s="29">
        <v>42163.433865740742</v>
      </c>
      <c r="B7144" t="s">
        <v>1013</v>
      </c>
      <c r="C7144" s="37" t="s">
        <v>34</v>
      </c>
      <c r="D7144" s="37" t="s">
        <v>1806</v>
      </c>
      <c r="E7144" s="35" t="s">
        <v>1806</v>
      </c>
      <c r="F7144" s="34">
        <v>1</v>
      </c>
      <c r="H7144" s="36">
        <f t="shared" ref="H7144:H7207" si="338">F7144-G7144</f>
        <v>1</v>
      </c>
      <c r="I7144" t="s">
        <v>35</v>
      </c>
      <c r="J7144" s="1" t="s">
        <v>52</v>
      </c>
      <c r="K7144" s="23" t="s">
        <v>5980</v>
      </c>
      <c r="L7144" s="18" t="s">
        <v>2768</v>
      </c>
      <c r="M7144" s="18" t="s">
        <v>5981</v>
      </c>
      <c r="N7144">
        <v>14.99</v>
      </c>
      <c r="O7144" s="31">
        <v>12.39</v>
      </c>
      <c r="P7144" s="31">
        <v>12.39</v>
      </c>
      <c r="Q7144">
        <v>0.7</v>
      </c>
      <c r="R7144" s="36">
        <f t="shared" si="335"/>
        <v>8.67</v>
      </c>
      <c r="S7144" s="38" t="s">
        <v>36</v>
      </c>
      <c r="T7144" s="27">
        <v>1</v>
      </c>
      <c r="U7144" s="36">
        <f t="shared" si="337"/>
        <v>8.67</v>
      </c>
      <c r="V7144" s="39" t="s">
        <v>36</v>
      </c>
    </row>
    <row r="7145" spans="1:22">
      <c r="A7145" s="29">
        <v>42163.437662037039</v>
      </c>
      <c r="B7145" t="s">
        <v>1013</v>
      </c>
      <c r="C7145" s="37" t="s">
        <v>34</v>
      </c>
      <c r="D7145" s="37" t="s">
        <v>1806</v>
      </c>
      <c r="E7145" s="35" t="s">
        <v>1806</v>
      </c>
      <c r="F7145" s="34">
        <v>1</v>
      </c>
      <c r="H7145" s="36">
        <f t="shared" si="338"/>
        <v>1</v>
      </c>
      <c r="I7145" t="s">
        <v>35</v>
      </c>
      <c r="J7145" s="1" t="s">
        <v>38</v>
      </c>
      <c r="K7145" s="23" t="s">
        <v>2138</v>
      </c>
      <c r="L7145" s="18" t="s">
        <v>11485</v>
      </c>
      <c r="M7145" s="18" t="s">
        <v>2139</v>
      </c>
      <c r="N7145">
        <v>5.49</v>
      </c>
      <c r="O7145" s="31">
        <v>4.54</v>
      </c>
      <c r="P7145" s="31">
        <v>4.12</v>
      </c>
      <c r="Q7145">
        <v>0.7</v>
      </c>
      <c r="R7145" s="36">
        <f t="shared" si="335"/>
        <v>2.88</v>
      </c>
      <c r="S7145" s="38" t="s">
        <v>36</v>
      </c>
      <c r="T7145" s="27">
        <v>1</v>
      </c>
      <c r="U7145" s="36">
        <f t="shared" si="337"/>
        <v>2.88</v>
      </c>
      <c r="V7145" s="39" t="s">
        <v>36</v>
      </c>
    </row>
    <row r="7146" spans="1:22">
      <c r="A7146" s="29">
        <v>42163.439317129632</v>
      </c>
      <c r="B7146" t="s">
        <v>1013</v>
      </c>
      <c r="C7146" s="37" t="s">
        <v>34</v>
      </c>
      <c r="D7146" s="37" t="s">
        <v>1806</v>
      </c>
      <c r="E7146" s="35" t="s">
        <v>1806</v>
      </c>
      <c r="F7146" s="34">
        <v>1</v>
      </c>
      <c r="H7146" s="36">
        <f t="shared" si="338"/>
        <v>1</v>
      </c>
      <c r="I7146" t="s">
        <v>35</v>
      </c>
      <c r="J7146" s="1" t="s">
        <v>52</v>
      </c>
      <c r="K7146" s="23" t="s">
        <v>3739</v>
      </c>
      <c r="L7146" s="18" t="s">
        <v>212</v>
      </c>
      <c r="M7146" s="18" t="s">
        <v>3740</v>
      </c>
      <c r="N7146">
        <v>7.49</v>
      </c>
      <c r="O7146" s="31">
        <v>6.19</v>
      </c>
      <c r="P7146" s="31">
        <v>5.78</v>
      </c>
      <c r="Q7146">
        <v>0.7</v>
      </c>
      <c r="R7146" s="36">
        <f t="shared" si="335"/>
        <v>4.05</v>
      </c>
      <c r="S7146" s="38" t="s">
        <v>36</v>
      </c>
      <c r="T7146" s="27">
        <v>1</v>
      </c>
      <c r="U7146" s="36">
        <f t="shared" si="337"/>
        <v>4.05</v>
      </c>
      <c r="V7146" s="39" t="s">
        <v>36</v>
      </c>
    </row>
    <row r="7147" spans="1:22">
      <c r="A7147" s="29">
        <v>42163.439710648148</v>
      </c>
      <c r="B7147" t="s">
        <v>1013</v>
      </c>
      <c r="C7147" s="37" t="s">
        <v>34</v>
      </c>
      <c r="D7147" s="37" t="s">
        <v>1806</v>
      </c>
      <c r="E7147" s="35" t="s">
        <v>1806</v>
      </c>
      <c r="F7147" s="34">
        <v>1</v>
      </c>
      <c r="H7147" s="36">
        <f t="shared" si="338"/>
        <v>1</v>
      </c>
      <c r="I7147" t="s">
        <v>35</v>
      </c>
      <c r="J7147" s="1" t="s">
        <v>488</v>
      </c>
      <c r="K7147" s="23" t="s">
        <v>2414</v>
      </c>
      <c r="L7147" s="18" t="s">
        <v>1477</v>
      </c>
      <c r="M7147" s="18" t="s">
        <v>1512</v>
      </c>
      <c r="N7147">
        <v>4.99</v>
      </c>
      <c r="O7147" s="31">
        <v>4.12</v>
      </c>
      <c r="P7147" s="31">
        <v>4.12</v>
      </c>
      <c r="Q7147">
        <v>0.7</v>
      </c>
      <c r="R7147" s="36">
        <f t="shared" si="335"/>
        <v>2.88</v>
      </c>
      <c r="S7147" s="38" t="s">
        <v>36</v>
      </c>
      <c r="T7147" s="27">
        <v>1</v>
      </c>
      <c r="U7147" s="36">
        <f t="shared" si="337"/>
        <v>2.88</v>
      </c>
      <c r="V7147" s="39" t="s">
        <v>36</v>
      </c>
    </row>
    <row r="7148" spans="1:22">
      <c r="A7148" s="29">
        <v>42163.439722222225</v>
      </c>
      <c r="B7148" t="s">
        <v>1013</v>
      </c>
      <c r="C7148" s="37" t="s">
        <v>34</v>
      </c>
      <c r="D7148" s="37" t="s">
        <v>1806</v>
      </c>
      <c r="E7148" s="35" t="s">
        <v>1806</v>
      </c>
      <c r="F7148" s="34">
        <v>1</v>
      </c>
      <c r="H7148" s="36">
        <f t="shared" si="338"/>
        <v>1</v>
      </c>
      <c r="I7148" t="s">
        <v>35</v>
      </c>
      <c r="J7148" s="1" t="s">
        <v>488</v>
      </c>
      <c r="K7148" s="23" t="s">
        <v>2337</v>
      </c>
      <c r="L7148" s="18" t="s">
        <v>1477</v>
      </c>
      <c r="M7148" s="18" t="s">
        <v>1478</v>
      </c>
      <c r="N7148">
        <v>6.99</v>
      </c>
      <c r="O7148" s="31">
        <v>5.78</v>
      </c>
      <c r="P7148" s="31">
        <v>5.78</v>
      </c>
      <c r="Q7148">
        <v>0.7</v>
      </c>
      <c r="R7148" s="36">
        <f t="shared" si="335"/>
        <v>4.05</v>
      </c>
      <c r="S7148" s="38" t="s">
        <v>36</v>
      </c>
      <c r="T7148" s="27">
        <v>1</v>
      </c>
      <c r="U7148" s="36">
        <f t="shared" si="337"/>
        <v>4.05</v>
      </c>
      <c r="V7148" s="39" t="s">
        <v>36</v>
      </c>
    </row>
    <row r="7149" spans="1:22">
      <c r="A7149" s="29">
        <v>42163.470381944448</v>
      </c>
      <c r="B7149" t="s">
        <v>1013</v>
      </c>
      <c r="C7149" s="37" t="s">
        <v>34</v>
      </c>
      <c r="D7149" s="37" t="s">
        <v>1806</v>
      </c>
      <c r="E7149" s="35" t="s">
        <v>1806</v>
      </c>
      <c r="F7149" s="34">
        <v>1</v>
      </c>
      <c r="H7149" s="36">
        <f t="shared" si="338"/>
        <v>1</v>
      </c>
      <c r="I7149" t="s">
        <v>35</v>
      </c>
      <c r="J7149" s="1" t="s">
        <v>398</v>
      </c>
      <c r="K7149" s="23" t="s">
        <v>9467</v>
      </c>
      <c r="L7149" s="18" t="s">
        <v>112</v>
      </c>
      <c r="M7149" s="18" t="s">
        <v>9468</v>
      </c>
      <c r="N7149">
        <v>6.99</v>
      </c>
      <c r="O7149" s="31">
        <v>5.78</v>
      </c>
      <c r="P7149" s="31">
        <v>5.78</v>
      </c>
      <c r="Q7149">
        <v>0.7</v>
      </c>
      <c r="R7149" s="36">
        <f t="shared" si="335"/>
        <v>4.05</v>
      </c>
      <c r="S7149" s="38" t="s">
        <v>36</v>
      </c>
      <c r="T7149" s="27">
        <v>1</v>
      </c>
      <c r="U7149" s="36">
        <f t="shared" si="337"/>
        <v>4.05</v>
      </c>
      <c r="V7149" s="39" t="s">
        <v>36</v>
      </c>
    </row>
    <row r="7150" spans="1:22">
      <c r="A7150" s="29">
        <v>42163.470405092594</v>
      </c>
      <c r="B7150" t="s">
        <v>1013</v>
      </c>
      <c r="C7150" s="37" t="s">
        <v>34</v>
      </c>
      <c r="D7150" s="37" t="s">
        <v>1806</v>
      </c>
      <c r="E7150" s="35" t="s">
        <v>1806</v>
      </c>
      <c r="F7150" s="34">
        <v>1</v>
      </c>
      <c r="H7150" s="36">
        <f t="shared" si="338"/>
        <v>1</v>
      </c>
      <c r="I7150" t="s">
        <v>35</v>
      </c>
      <c r="J7150" s="1" t="s">
        <v>398</v>
      </c>
      <c r="K7150" s="23" t="s">
        <v>3890</v>
      </c>
      <c r="L7150" s="18" t="s">
        <v>112</v>
      </c>
      <c r="M7150" s="18" t="s">
        <v>3891</v>
      </c>
      <c r="N7150">
        <v>6.49</v>
      </c>
      <c r="O7150" s="31">
        <v>5.36</v>
      </c>
      <c r="P7150" s="31">
        <v>5.36</v>
      </c>
      <c r="Q7150">
        <v>0.7</v>
      </c>
      <c r="R7150" s="36">
        <f t="shared" si="335"/>
        <v>3.75</v>
      </c>
      <c r="S7150" s="38" t="s">
        <v>36</v>
      </c>
      <c r="T7150" s="27">
        <v>1</v>
      </c>
      <c r="U7150" s="36">
        <f t="shared" si="337"/>
        <v>3.75</v>
      </c>
      <c r="V7150" s="39" t="s">
        <v>36</v>
      </c>
    </row>
    <row r="7151" spans="1:22">
      <c r="A7151" s="29">
        <v>42163.470405092594</v>
      </c>
      <c r="B7151" t="s">
        <v>1013</v>
      </c>
      <c r="C7151" s="37" t="s">
        <v>34</v>
      </c>
      <c r="D7151" s="37" t="s">
        <v>1806</v>
      </c>
      <c r="E7151" s="35" t="s">
        <v>1806</v>
      </c>
      <c r="F7151" s="34">
        <v>1</v>
      </c>
      <c r="H7151" s="36">
        <f t="shared" si="338"/>
        <v>1</v>
      </c>
      <c r="I7151" t="s">
        <v>35</v>
      </c>
      <c r="J7151" s="1" t="s">
        <v>398</v>
      </c>
      <c r="K7151" s="23" t="s">
        <v>1068</v>
      </c>
      <c r="L7151" s="18" t="s">
        <v>112</v>
      </c>
      <c r="M7151" s="18" t="s">
        <v>1069</v>
      </c>
      <c r="N7151">
        <v>5.49</v>
      </c>
      <c r="O7151" s="31">
        <v>4.54</v>
      </c>
      <c r="P7151" s="31">
        <v>9.08</v>
      </c>
      <c r="Q7151">
        <v>0.7</v>
      </c>
      <c r="R7151" s="36">
        <f t="shared" si="335"/>
        <v>6.36</v>
      </c>
      <c r="S7151" s="38" t="s">
        <v>36</v>
      </c>
      <c r="T7151" s="27">
        <v>1</v>
      </c>
      <c r="U7151" s="36">
        <f t="shared" si="337"/>
        <v>6.36</v>
      </c>
      <c r="V7151" s="39" t="s">
        <v>36</v>
      </c>
    </row>
    <row r="7152" spans="1:22">
      <c r="A7152" s="29">
        <v>42163.470416666663</v>
      </c>
      <c r="B7152" t="s">
        <v>1013</v>
      </c>
      <c r="C7152" s="37" t="s">
        <v>34</v>
      </c>
      <c r="D7152" s="37" t="s">
        <v>1806</v>
      </c>
      <c r="E7152" s="35" t="s">
        <v>1806</v>
      </c>
      <c r="F7152" s="34">
        <v>1</v>
      </c>
      <c r="H7152" s="36">
        <f t="shared" si="338"/>
        <v>1</v>
      </c>
      <c r="I7152" t="s">
        <v>35</v>
      </c>
      <c r="J7152" s="1" t="s">
        <v>398</v>
      </c>
      <c r="K7152" s="23" t="s">
        <v>3332</v>
      </c>
      <c r="L7152" s="18" t="s">
        <v>112</v>
      </c>
      <c r="M7152" s="18" t="s">
        <v>3333</v>
      </c>
      <c r="N7152">
        <v>7.49</v>
      </c>
      <c r="O7152" s="31">
        <v>6.19</v>
      </c>
      <c r="P7152" s="31">
        <v>6.19</v>
      </c>
      <c r="Q7152">
        <v>0.7</v>
      </c>
      <c r="R7152" s="36">
        <f t="shared" si="335"/>
        <v>4.33</v>
      </c>
      <c r="S7152" s="38" t="s">
        <v>36</v>
      </c>
      <c r="T7152" s="27">
        <v>1</v>
      </c>
      <c r="U7152" s="36">
        <f t="shared" si="337"/>
        <v>4.33</v>
      </c>
      <c r="V7152" s="39" t="s">
        <v>36</v>
      </c>
    </row>
    <row r="7153" spans="1:22">
      <c r="A7153" s="29">
        <v>42163.47042824074</v>
      </c>
      <c r="B7153" t="s">
        <v>1013</v>
      </c>
      <c r="C7153" s="37" t="s">
        <v>34</v>
      </c>
      <c r="D7153" s="37" t="s">
        <v>1806</v>
      </c>
      <c r="E7153" s="35" t="s">
        <v>1806</v>
      </c>
      <c r="F7153" s="34">
        <v>1</v>
      </c>
      <c r="H7153" s="36">
        <f t="shared" si="338"/>
        <v>1</v>
      </c>
      <c r="I7153" t="s">
        <v>35</v>
      </c>
      <c r="J7153" s="1" t="s">
        <v>398</v>
      </c>
      <c r="K7153" s="23" t="s">
        <v>458</v>
      </c>
      <c r="L7153" s="18" t="s">
        <v>112</v>
      </c>
      <c r="M7153" s="18" t="s">
        <v>459</v>
      </c>
      <c r="N7153">
        <v>7.49</v>
      </c>
      <c r="O7153" s="31">
        <v>6.19</v>
      </c>
      <c r="P7153" s="31">
        <v>6.19</v>
      </c>
      <c r="Q7153">
        <v>0.7</v>
      </c>
      <c r="R7153" s="36">
        <f t="shared" si="335"/>
        <v>4.33</v>
      </c>
      <c r="S7153" s="38" t="s">
        <v>36</v>
      </c>
      <c r="T7153" s="27">
        <v>1</v>
      </c>
      <c r="U7153" s="36">
        <f t="shared" si="337"/>
        <v>4.33</v>
      </c>
      <c r="V7153" s="39" t="s">
        <v>36</v>
      </c>
    </row>
    <row r="7154" spans="1:22">
      <c r="A7154" s="29">
        <v>42163.48542824074</v>
      </c>
      <c r="B7154" t="s">
        <v>1013</v>
      </c>
      <c r="C7154" s="37" t="s">
        <v>34</v>
      </c>
      <c r="D7154" s="37" t="s">
        <v>1806</v>
      </c>
      <c r="E7154" s="35" t="s">
        <v>1806</v>
      </c>
      <c r="F7154" s="34">
        <v>1</v>
      </c>
      <c r="H7154" s="36">
        <f t="shared" si="338"/>
        <v>1</v>
      </c>
      <c r="I7154" t="s">
        <v>35</v>
      </c>
      <c r="J7154" s="1" t="s">
        <v>398</v>
      </c>
      <c r="K7154" s="23" t="s">
        <v>9896</v>
      </c>
      <c r="L7154" s="18" t="s">
        <v>11762</v>
      </c>
      <c r="M7154" s="18" t="s">
        <v>9898</v>
      </c>
      <c r="N7154">
        <v>10.99</v>
      </c>
      <c r="O7154" s="31">
        <v>8.26</v>
      </c>
      <c r="P7154" s="31">
        <v>8.26</v>
      </c>
      <c r="Q7154">
        <v>0.7</v>
      </c>
      <c r="R7154" s="36">
        <f t="shared" si="335"/>
        <v>5.78</v>
      </c>
      <c r="S7154" s="38" t="s">
        <v>36</v>
      </c>
      <c r="T7154" s="27">
        <v>1</v>
      </c>
      <c r="U7154" s="36">
        <f t="shared" si="337"/>
        <v>5.78</v>
      </c>
      <c r="V7154" s="39" t="s">
        <v>36</v>
      </c>
    </row>
    <row r="7155" spans="1:22">
      <c r="A7155" s="29">
        <v>42163.490439814814</v>
      </c>
      <c r="B7155" t="s">
        <v>1013</v>
      </c>
      <c r="C7155" s="37" t="s">
        <v>34</v>
      </c>
      <c r="D7155" s="37" t="s">
        <v>1806</v>
      </c>
      <c r="E7155" s="35" t="s">
        <v>1806</v>
      </c>
      <c r="F7155" s="34">
        <v>1</v>
      </c>
      <c r="H7155" s="36">
        <f t="shared" si="338"/>
        <v>1</v>
      </c>
      <c r="I7155" t="s">
        <v>35</v>
      </c>
      <c r="J7155" s="1" t="s">
        <v>52</v>
      </c>
      <c r="K7155" s="23" t="s">
        <v>4741</v>
      </c>
      <c r="L7155" s="18" t="s">
        <v>439</v>
      </c>
      <c r="M7155" s="18" t="s">
        <v>4742</v>
      </c>
      <c r="N7155">
        <v>4.99</v>
      </c>
      <c r="O7155" s="31">
        <v>4.12</v>
      </c>
      <c r="P7155" s="31">
        <v>4.12</v>
      </c>
      <c r="Q7155">
        <v>0.7</v>
      </c>
      <c r="R7155" s="36">
        <f t="shared" si="335"/>
        <v>2.88</v>
      </c>
      <c r="S7155" s="38" t="s">
        <v>36</v>
      </c>
      <c r="T7155" s="27">
        <v>1</v>
      </c>
      <c r="U7155" s="36">
        <f t="shared" si="337"/>
        <v>2.88</v>
      </c>
      <c r="V7155" s="39" t="s">
        <v>36</v>
      </c>
    </row>
    <row r="7156" spans="1:22">
      <c r="A7156" s="29">
        <v>42163.490706018521</v>
      </c>
      <c r="B7156" t="s">
        <v>86</v>
      </c>
      <c r="C7156" s="37" t="s">
        <v>37</v>
      </c>
      <c r="D7156" s="37" t="s">
        <v>1806</v>
      </c>
      <c r="E7156" s="35" t="s">
        <v>1847</v>
      </c>
      <c r="F7156" s="34">
        <v>1</v>
      </c>
      <c r="H7156" s="36">
        <f t="shared" si="338"/>
        <v>1</v>
      </c>
      <c r="I7156" t="s">
        <v>35</v>
      </c>
      <c r="J7156" s="1" t="s">
        <v>46</v>
      </c>
      <c r="K7156" s="23" t="s">
        <v>3261</v>
      </c>
      <c r="L7156" s="18" t="s">
        <v>3262</v>
      </c>
      <c r="M7156" s="18" t="s">
        <v>3263</v>
      </c>
      <c r="N7156">
        <v>14.99</v>
      </c>
      <c r="O7156" s="31">
        <v>14.14</v>
      </c>
      <c r="P7156" s="31">
        <v>14.17</v>
      </c>
      <c r="Q7156">
        <v>0.7</v>
      </c>
      <c r="R7156" s="36">
        <f t="shared" si="335"/>
        <v>9.92</v>
      </c>
      <c r="S7156" s="38" t="s">
        <v>36</v>
      </c>
      <c r="T7156" s="27">
        <v>1</v>
      </c>
      <c r="U7156" s="36">
        <f t="shared" si="337"/>
        <v>9.92</v>
      </c>
      <c r="V7156" s="39" t="s">
        <v>36</v>
      </c>
    </row>
    <row r="7157" spans="1:22">
      <c r="A7157" s="29">
        <v>42163.524537037039</v>
      </c>
      <c r="B7157" t="s">
        <v>1013</v>
      </c>
      <c r="C7157" s="37" t="s">
        <v>34</v>
      </c>
      <c r="D7157" s="37" t="s">
        <v>1806</v>
      </c>
      <c r="E7157" s="35" t="s">
        <v>1806</v>
      </c>
      <c r="F7157" s="34">
        <v>1</v>
      </c>
      <c r="H7157" s="36">
        <f t="shared" si="338"/>
        <v>1</v>
      </c>
      <c r="I7157" t="s">
        <v>35</v>
      </c>
      <c r="J7157" s="1" t="s">
        <v>1263</v>
      </c>
      <c r="K7157" s="23" t="s">
        <v>1348</v>
      </c>
      <c r="L7157" s="18" t="s">
        <v>1346</v>
      </c>
      <c r="M7157" s="18" t="s">
        <v>1349</v>
      </c>
      <c r="N7157">
        <v>17.989999999999998</v>
      </c>
      <c r="O7157" s="31">
        <v>14.87</v>
      </c>
      <c r="P7157" s="31">
        <v>13.36</v>
      </c>
      <c r="Q7157">
        <v>0.7</v>
      </c>
      <c r="R7157" s="36">
        <f t="shared" si="335"/>
        <v>9.35</v>
      </c>
      <c r="S7157" s="38" t="s">
        <v>36</v>
      </c>
      <c r="T7157" s="27">
        <v>1</v>
      </c>
      <c r="U7157" s="36">
        <f t="shared" si="337"/>
        <v>9.35</v>
      </c>
      <c r="V7157" s="39" t="s">
        <v>36</v>
      </c>
    </row>
    <row r="7158" spans="1:22">
      <c r="A7158" s="29">
        <v>42163.531851851854</v>
      </c>
      <c r="B7158" t="s">
        <v>86</v>
      </c>
      <c r="C7158" s="37" t="s">
        <v>37</v>
      </c>
      <c r="D7158" s="37" t="s">
        <v>1806</v>
      </c>
      <c r="E7158" s="35" t="s">
        <v>2472</v>
      </c>
      <c r="F7158" s="34">
        <v>1</v>
      </c>
      <c r="H7158" s="36">
        <f t="shared" si="338"/>
        <v>1</v>
      </c>
      <c r="I7158" t="s">
        <v>35</v>
      </c>
      <c r="J7158" s="1" t="s">
        <v>46</v>
      </c>
      <c r="K7158" s="23" t="s">
        <v>977</v>
      </c>
      <c r="L7158" s="18" t="s">
        <v>151</v>
      </c>
      <c r="M7158" s="18" t="s">
        <v>978</v>
      </c>
      <c r="N7158">
        <v>1.99</v>
      </c>
      <c r="O7158" s="31">
        <v>1.88</v>
      </c>
      <c r="P7158" s="31">
        <v>1.88</v>
      </c>
      <c r="Q7158">
        <v>0.7</v>
      </c>
      <c r="R7158" s="36">
        <f t="shared" si="335"/>
        <v>1.32</v>
      </c>
      <c r="S7158" s="38" t="s">
        <v>36</v>
      </c>
      <c r="T7158" s="27">
        <v>1</v>
      </c>
      <c r="U7158" s="36">
        <f t="shared" si="337"/>
        <v>1.32</v>
      </c>
      <c r="V7158" s="39" t="s">
        <v>36</v>
      </c>
    </row>
    <row r="7159" spans="1:22">
      <c r="A7159" s="29">
        <v>42163.532060185185</v>
      </c>
      <c r="B7159" t="s">
        <v>1013</v>
      </c>
      <c r="C7159" s="37" t="s">
        <v>34</v>
      </c>
      <c r="D7159" s="37" t="s">
        <v>1806</v>
      </c>
      <c r="E7159" s="35" t="s">
        <v>1806</v>
      </c>
      <c r="F7159" s="34">
        <v>1</v>
      </c>
      <c r="H7159" s="36">
        <f t="shared" si="338"/>
        <v>1</v>
      </c>
      <c r="I7159" t="s">
        <v>35</v>
      </c>
      <c r="J7159" s="1" t="s">
        <v>488</v>
      </c>
      <c r="K7159" s="23" t="s">
        <v>2198</v>
      </c>
      <c r="L7159" s="18" t="s">
        <v>549</v>
      </c>
      <c r="M7159" s="18" t="s">
        <v>951</v>
      </c>
      <c r="N7159">
        <v>3.99</v>
      </c>
      <c r="O7159" s="31">
        <v>3.3</v>
      </c>
      <c r="P7159" s="31">
        <v>3.3</v>
      </c>
      <c r="Q7159">
        <v>0.7</v>
      </c>
      <c r="R7159" s="36">
        <f t="shared" si="335"/>
        <v>2.31</v>
      </c>
      <c r="S7159" s="38" t="s">
        <v>36</v>
      </c>
      <c r="T7159" s="27">
        <v>1</v>
      </c>
      <c r="U7159" s="36">
        <f t="shared" si="337"/>
        <v>2.31</v>
      </c>
      <c r="V7159" s="39" t="s">
        <v>36</v>
      </c>
    </row>
    <row r="7160" spans="1:22">
      <c r="A7160" s="29">
        <v>42163.532071759262</v>
      </c>
      <c r="B7160" t="s">
        <v>1013</v>
      </c>
      <c r="C7160" s="37" t="s">
        <v>34</v>
      </c>
      <c r="D7160" s="37" t="s">
        <v>1806</v>
      </c>
      <c r="E7160" s="35" t="s">
        <v>1806</v>
      </c>
      <c r="F7160" s="34">
        <v>1</v>
      </c>
      <c r="H7160" s="36">
        <f t="shared" si="338"/>
        <v>1</v>
      </c>
      <c r="I7160" t="s">
        <v>35</v>
      </c>
      <c r="J7160" s="1" t="s">
        <v>488</v>
      </c>
      <c r="K7160" s="23" t="s">
        <v>2376</v>
      </c>
      <c r="L7160" s="18" t="s">
        <v>549</v>
      </c>
      <c r="M7160" s="18" t="s">
        <v>1118</v>
      </c>
      <c r="N7160">
        <v>3.99</v>
      </c>
      <c r="O7160" s="31">
        <v>3.3</v>
      </c>
      <c r="P7160" s="31">
        <v>3.3</v>
      </c>
      <c r="Q7160">
        <v>0.7</v>
      </c>
      <c r="R7160" s="36">
        <f t="shared" si="335"/>
        <v>2.31</v>
      </c>
      <c r="S7160" s="38" t="s">
        <v>36</v>
      </c>
      <c r="T7160" s="27">
        <v>1</v>
      </c>
      <c r="U7160" s="36">
        <f t="shared" si="337"/>
        <v>2.31</v>
      </c>
      <c r="V7160" s="39" t="s">
        <v>36</v>
      </c>
    </row>
    <row r="7161" spans="1:22">
      <c r="A7161" s="29">
        <v>42163.532592592594</v>
      </c>
      <c r="B7161" t="s">
        <v>1013</v>
      </c>
      <c r="C7161" s="37" t="s">
        <v>34</v>
      </c>
      <c r="D7161" s="37" t="s">
        <v>1806</v>
      </c>
      <c r="E7161" s="35" t="s">
        <v>1806</v>
      </c>
      <c r="F7161" s="34">
        <v>1</v>
      </c>
      <c r="H7161" s="36">
        <f t="shared" si="338"/>
        <v>1</v>
      </c>
      <c r="I7161" t="s">
        <v>35</v>
      </c>
      <c r="J7161" s="1" t="s">
        <v>38</v>
      </c>
      <c r="K7161" s="23" t="s">
        <v>718</v>
      </c>
      <c r="L7161" s="18" t="s">
        <v>719</v>
      </c>
      <c r="M7161" s="18" t="s">
        <v>720</v>
      </c>
      <c r="N7161">
        <v>5.49</v>
      </c>
      <c r="O7161" s="31">
        <v>4.54</v>
      </c>
      <c r="P7161" s="31">
        <v>4.54</v>
      </c>
      <c r="Q7161">
        <v>0.7</v>
      </c>
      <c r="R7161" s="36">
        <f t="shared" si="335"/>
        <v>3.18</v>
      </c>
      <c r="S7161" s="38" t="s">
        <v>36</v>
      </c>
      <c r="T7161" s="27">
        <v>1</v>
      </c>
      <c r="U7161" s="36">
        <f t="shared" si="337"/>
        <v>3.18</v>
      </c>
      <c r="V7161" s="39" t="s">
        <v>36</v>
      </c>
    </row>
    <row r="7162" spans="1:22">
      <c r="A7162" s="29">
        <v>42163.53564814815</v>
      </c>
      <c r="B7162" t="s">
        <v>1013</v>
      </c>
      <c r="C7162" s="37" t="s">
        <v>34</v>
      </c>
      <c r="D7162" s="37" t="s">
        <v>1806</v>
      </c>
      <c r="E7162" s="35" t="s">
        <v>1806</v>
      </c>
      <c r="F7162" s="34">
        <v>1</v>
      </c>
      <c r="H7162" s="36">
        <f t="shared" si="338"/>
        <v>1</v>
      </c>
      <c r="I7162" t="s">
        <v>35</v>
      </c>
      <c r="J7162" s="1" t="s">
        <v>398</v>
      </c>
      <c r="K7162" s="23" t="s">
        <v>5442</v>
      </c>
      <c r="L7162" s="18" t="s">
        <v>139</v>
      </c>
      <c r="M7162" s="18" t="s">
        <v>5443</v>
      </c>
      <c r="N7162">
        <v>7.49</v>
      </c>
      <c r="O7162" s="31">
        <v>6.19</v>
      </c>
      <c r="P7162" s="31">
        <v>6.19</v>
      </c>
      <c r="Q7162">
        <v>0.7</v>
      </c>
      <c r="R7162" s="36">
        <f t="shared" si="335"/>
        <v>4.33</v>
      </c>
      <c r="S7162" s="38" t="s">
        <v>36</v>
      </c>
      <c r="T7162" s="27">
        <v>1</v>
      </c>
      <c r="U7162" s="36">
        <f t="shared" si="337"/>
        <v>4.33</v>
      </c>
      <c r="V7162" s="39" t="s">
        <v>36</v>
      </c>
    </row>
    <row r="7163" spans="1:22">
      <c r="A7163" s="29">
        <v>42163.535694444443</v>
      </c>
      <c r="B7163" t="s">
        <v>1013</v>
      </c>
      <c r="C7163" s="37" t="s">
        <v>34</v>
      </c>
      <c r="D7163" s="37" t="s">
        <v>1806</v>
      </c>
      <c r="E7163" s="35" t="s">
        <v>1806</v>
      </c>
      <c r="F7163" s="34">
        <v>1</v>
      </c>
      <c r="H7163" s="36">
        <f t="shared" si="338"/>
        <v>1</v>
      </c>
      <c r="I7163" t="s">
        <v>35</v>
      </c>
      <c r="J7163" s="1" t="s">
        <v>398</v>
      </c>
      <c r="K7163" s="23" t="s">
        <v>8692</v>
      </c>
      <c r="L7163" s="18" t="s">
        <v>139</v>
      </c>
      <c r="M7163" s="18" t="s">
        <v>8693</v>
      </c>
      <c r="N7163">
        <v>7.49</v>
      </c>
      <c r="O7163" s="31">
        <v>6.19</v>
      </c>
      <c r="P7163" s="31">
        <v>6.19</v>
      </c>
      <c r="Q7163">
        <v>0.7</v>
      </c>
      <c r="R7163" s="36">
        <f t="shared" si="335"/>
        <v>4.33</v>
      </c>
      <c r="S7163" s="38" t="s">
        <v>36</v>
      </c>
      <c r="T7163" s="27">
        <v>1</v>
      </c>
      <c r="U7163" s="36">
        <f t="shared" si="337"/>
        <v>4.33</v>
      </c>
      <c r="V7163" s="39" t="s">
        <v>36</v>
      </c>
    </row>
    <row r="7164" spans="1:22">
      <c r="A7164" s="29">
        <v>42163.574895833335</v>
      </c>
      <c r="B7164" t="s">
        <v>1013</v>
      </c>
      <c r="C7164" s="37" t="s">
        <v>34</v>
      </c>
      <c r="D7164" s="37" t="s">
        <v>1806</v>
      </c>
      <c r="E7164" s="35" t="s">
        <v>1806</v>
      </c>
      <c r="F7164" s="34">
        <v>1</v>
      </c>
      <c r="H7164" s="36">
        <f t="shared" si="338"/>
        <v>1</v>
      </c>
      <c r="I7164" t="s">
        <v>35</v>
      </c>
      <c r="J7164" s="1" t="s">
        <v>46</v>
      </c>
      <c r="K7164" s="23" t="s">
        <v>5790</v>
      </c>
      <c r="L7164" s="18" t="s">
        <v>1684</v>
      </c>
      <c r="M7164" s="18" t="s">
        <v>5791</v>
      </c>
      <c r="N7164">
        <v>12.99</v>
      </c>
      <c r="O7164" s="31">
        <v>10.74</v>
      </c>
      <c r="P7164" s="31">
        <v>10.74</v>
      </c>
      <c r="Q7164">
        <v>0.7</v>
      </c>
      <c r="R7164" s="36">
        <f t="shared" si="335"/>
        <v>7.52</v>
      </c>
      <c r="S7164" s="38" t="s">
        <v>36</v>
      </c>
      <c r="T7164" s="27">
        <v>1</v>
      </c>
      <c r="U7164" s="36">
        <f t="shared" si="337"/>
        <v>7.52</v>
      </c>
      <c r="V7164" s="39" t="s">
        <v>36</v>
      </c>
    </row>
    <row r="7165" spans="1:22">
      <c r="A7165" s="29">
        <v>42163.576018518521</v>
      </c>
      <c r="B7165" t="s">
        <v>1013</v>
      </c>
      <c r="C7165" s="37" t="s">
        <v>34</v>
      </c>
      <c r="D7165" s="37" t="s">
        <v>1806</v>
      </c>
      <c r="E7165" s="35" t="s">
        <v>1806</v>
      </c>
      <c r="F7165" s="34">
        <v>1</v>
      </c>
      <c r="H7165" s="36">
        <f t="shared" si="338"/>
        <v>1</v>
      </c>
      <c r="I7165" t="s">
        <v>35</v>
      </c>
      <c r="J7165" s="1" t="s">
        <v>398</v>
      </c>
      <c r="K7165" s="23" t="s">
        <v>1102</v>
      </c>
      <c r="L7165" s="18" t="s">
        <v>706</v>
      </c>
      <c r="M7165" s="18" t="s">
        <v>1103</v>
      </c>
      <c r="N7165">
        <v>5.49</v>
      </c>
      <c r="O7165" s="31">
        <v>4.54</v>
      </c>
      <c r="P7165" s="31">
        <v>4.12</v>
      </c>
      <c r="Q7165">
        <v>0.7</v>
      </c>
      <c r="R7165" s="36">
        <f t="shared" si="335"/>
        <v>2.88</v>
      </c>
      <c r="S7165" s="38" t="s">
        <v>36</v>
      </c>
      <c r="T7165" s="27">
        <v>1</v>
      </c>
      <c r="U7165" s="36">
        <f t="shared" si="337"/>
        <v>2.88</v>
      </c>
      <c r="V7165" s="39" t="s">
        <v>36</v>
      </c>
    </row>
    <row r="7166" spans="1:22">
      <c r="A7166" s="29">
        <v>42163.578194444446</v>
      </c>
      <c r="B7166" t="s">
        <v>1013</v>
      </c>
      <c r="C7166" s="37" t="s">
        <v>34</v>
      </c>
      <c r="D7166" s="37" t="s">
        <v>1806</v>
      </c>
      <c r="E7166" s="35" t="s">
        <v>1806</v>
      </c>
      <c r="F7166" s="34">
        <v>1</v>
      </c>
      <c r="H7166" s="36">
        <f t="shared" si="338"/>
        <v>1</v>
      </c>
      <c r="I7166" t="s">
        <v>35</v>
      </c>
      <c r="J7166" s="1" t="s">
        <v>46</v>
      </c>
      <c r="K7166" s="23" t="s">
        <v>1245</v>
      </c>
      <c r="L7166" s="18" t="s">
        <v>81</v>
      </c>
      <c r="M7166" s="18" t="s">
        <v>1246</v>
      </c>
      <c r="N7166">
        <v>12.99</v>
      </c>
      <c r="O7166" s="31">
        <v>10.74</v>
      </c>
      <c r="P7166" s="31">
        <v>9.91</v>
      </c>
      <c r="Q7166">
        <v>0.7</v>
      </c>
      <c r="R7166" s="36">
        <f t="shared" si="335"/>
        <v>6.94</v>
      </c>
      <c r="S7166" s="38" t="s">
        <v>36</v>
      </c>
      <c r="T7166" s="27">
        <v>1</v>
      </c>
      <c r="U7166" s="36">
        <f t="shared" si="337"/>
        <v>6.94</v>
      </c>
      <c r="V7166" s="39" t="s">
        <v>36</v>
      </c>
    </row>
    <row r="7167" spans="1:22">
      <c r="A7167" s="29">
        <v>42163.578217592592</v>
      </c>
      <c r="B7167" t="s">
        <v>1013</v>
      </c>
      <c r="C7167" s="37" t="s">
        <v>34</v>
      </c>
      <c r="D7167" s="37" t="s">
        <v>1806</v>
      </c>
      <c r="E7167" s="35" t="s">
        <v>1806</v>
      </c>
      <c r="F7167" s="34">
        <v>1</v>
      </c>
      <c r="H7167" s="36">
        <f t="shared" si="338"/>
        <v>1</v>
      </c>
      <c r="I7167" t="s">
        <v>35</v>
      </c>
      <c r="J7167" s="1" t="s">
        <v>1263</v>
      </c>
      <c r="K7167" s="23" t="s">
        <v>8020</v>
      </c>
      <c r="L7167" s="18" t="s">
        <v>2905</v>
      </c>
      <c r="M7167" s="18" t="s">
        <v>8021</v>
      </c>
      <c r="N7167">
        <v>15.99</v>
      </c>
      <c r="O7167" s="31">
        <v>13.21</v>
      </c>
      <c r="P7167" s="31">
        <v>13.21</v>
      </c>
      <c r="Q7167">
        <v>0.7</v>
      </c>
      <c r="R7167" s="36">
        <f t="shared" si="335"/>
        <v>9.25</v>
      </c>
      <c r="S7167" s="38" t="s">
        <v>36</v>
      </c>
      <c r="T7167" s="27">
        <v>1</v>
      </c>
      <c r="U7167" s="36">
        <f t="shared" si="337"/>
        <v>9.25</v>
      </c>
      <c r="V7167" s="39" t="s">
        <v>36</v>
      </c>
    </row>
    <row r="7168" spans="1:22">
      <c r="A7168" s="29">
        <v>42163.579143518517</v>
      </c>
      <c r="B7168" t="s">
        <v>1013</v>
      </c>
      <c r="C7168" s="37" t="s">
        <v>34</v>
      </c>
      <c r="D7168" s="37" t="s">
        <v>1806</v>
      </c>
      <c r="E7168" s="35" t="s">
        <v>1806</v>
      </c>
      <c r="F7168" s="34">
        <v>1</v>
      </c>
      <c r="H7168" s="36">
        <f t="shared" si="338"/>
        <v>1</v>
      </c>
      <c r="I7168" t="s">
        <v>35</v>
      </c>
      <c r="J7168" s="1" t="s">
        <v>46</v>
      </c>
      <c r="K7168" s="23" t="s">
        <v>1674</v>
      </c>
      <c r="L7168" s="18" t="s">
        <v>101</v>
      </c>
      <c r="M7168" s="18" t="s">
        <v>379</v>
      </c>
      <c r="N7168">
        <v>7.99</v>
      </c>
      <c r="O7168" s="31">
        <v>6.19</v>
      </c>
      <c r="P7168" s="31">
        <v>6.19</v>
      </c>
      <c r="Q7168">
        <v>0.7</v>
      </c>
      <c r="R7168" s="36">
        <f t="shared" si="335"/>
        <v>4.33</v>
      </c>
      <c r="S7168" s="38" t="s">
        <v>36</v>
      </c>
      <c r="T7168" s="27">
        <v>1</v>
      </c>
      <c r="U7168" s="36">
        <f t="shared" si="337"/>
        <v>4.33</v>
      </c>
      <c r="V7168" s="39" t="s">
        <v>36</v>
      </c>
    </row>
    <row r="7169" spans="1:22">
      <c r="A7169" s="29">
        <v>42163.587569444448</v>
      </c>
      <c r="B7169" t="s">
        <v>1013</v>
      </c>
      <c r="C7169" s="37" t="s">
        <v>34</v>
      </c>
      <c r="D7169" s="37" t="s">
        <v>1806</v>
      </c>
      <c r="E7169" s="35" t="s">
        <v>1806</v>
      </c>
      <c r="F7169" s="34">
        <v>1</v>
      </c>
      <c r="H7169" s="36">
        <f t="shared" si="338"/>
        <v>1</v>
      </c>
      <c r="I7169" t="s">
        <v>35</v>
      </c>
      <c r="J7169" s="1" t="s">
        <v>398</v>
      </c>
      <c r="K7169" s="23" t="s">
        <v>2242</v>
      </c>
      <c r="L7169" s="18" t="s">
        <v>408</v>
      </c>
      <c r="M7169" s="18" t="s">
        <v>409</v>
      </c>
      <c r="N7169">
        <v>5.99</v>
      </c>
      <c r="O7169" s="31">
        <v>4.95</v>
      </c>
      <c r="P7169" s="31">
        <v>4.95</v>
      </c>
      <c r="Q7169">
        <v>0.7</v>
      </c>
      <c r="R7169" s="36">
        <f t="shared" si="335"/>
        <v>3.47</v>
      </c>
      <c r="S7169" s="38" t="s">
        <v>36</v>
      </c>
      <c r="T7169" s="27">
        <v>1</v>
      </c>
      <c r="U7169" s="36">
        <f t="shared" si="337"/>
        <v>3.47</v>
      </c>
      <c r="V7169" s="39" t="s">
        <v>36</v>
      </c>
    </row>
    <row r="7170" spans="1:22">
      <c r="A7170" s="29">
        <v>42163.61414351852</v>
      </c>
      <c r="B7170" t="s">
        <v>1013</v>
      </c>
      <c r="C7170" s="37" t="s">
        <v>34</v>
      </c>
      <c r="D7170" s="37" t="s">
        <v>1806</v>
      </c>
      <c r="E7170" s="35" t="s">
        <v>1806</v>
      </c>
      <c r="F7170" s="34">
        <v>1</v>
      </c>
      <c r="H7170" s="36">
        <f t="shared" si="338"/>
        <v>1</v>
      </c>
      <c r="I7170" t="s">
        <v>35</v>
      </c>
      <c r="J7170" s="1" t="s">
        <v>38</v>
      </c>
      <c r="K7170" s="23" t="s">
        <v>8613</v>
      </c>
      <c r="L7170" s="18" t="s">
        <v>39</v>
      </c>
      <c r="M7170" s="18" t="s">
        <v>8614</v>
      </c>
      <c r="N7170">
        <v>6.49</v>
      </c>
      <c r="O7170" s="31">
        <v>5.36</v>
      </c>
      <c r="P7170" s="31">
        <v>4.95</v>
      </c>
      <c r="Q7170">
        <v>0.7</v>
      </c>
      <c r="R7170" s="36">
        <f t="shared" ref="R7170:R7233" si="339">ROUND(P7170*Q7170,2)*H7170</f>
        <v>3.47</v>
      </c>
      <c r="S7170" s="38" t="s">
        <v>36</v>
      </c>
      <c r="T7170" s="27">
        <v>1</v>
      </c>
      <c r="U7170" s="36">
        <f t="shared" si="337"/>
        <v>3.47</v>
      </c>
      <c r="V7170" s="39" t="s">
        <v>36</v>
      </c>
    </row>
    <row r="7171" spans="1:22">
      <c r="A7171" s="29">
        <v>42163.622349537036</v>
      </c>
      <c r="B7171" t="s">
        <v>1013</v>
      </c>
      <c r="C7171" s="37" t="s">
        <v>34</v>
      </c>
      <c r="D7171" s="37" t="s">
        <v>1806</v>
      </c>
      <c r="E7171" s="35" t="s">
        <v>1806</v>
      </c>
      <c r="F7171" s="34">
        <v>1</v>
      </c>
      <c r="H7171" s="36">
        <f t="shared" si="338"/>
        <v>1</v>
      </c>
      <c r="I7171" t="s">
        <v>35</v>
      </c>
      <c r="J7171" s="1" t="s">
        <v>398</v>
      </c>
      <c r="K7171" s="23" t="s">
        <v>11763</v>
      </c>
      <c r="L7171" s="18" t="s">
        <v>11764</v>
      </c>
      <c r="M7171" s="18" t="s">
        <v>11765</v>
      </c>
      <c r="N7171">
        <v>5.99</v>
      </c>
      <c r="O7171" s="31">
        <v>4.95</v>
      </c>
      <c r="P7171" s="31">
        <v>4.95</v>
      </c>
      <c r="Q7171">
        <v>0.7</v>
      </c>
      <c r="R7171" s="36">
        <f t="shared" si="339"/>
        <v>3.47</v>
      </c>
      <c r="S7171" s="38" t="s">
        <v>36</v>
      </c>
      <c r="T7171" s="27">
        <v>1</v>
      </c>
      <c r="U7171" s="36">
        <f t="shared" si="337"/>
        <v>3.47</v>
      </c>
      <c r="V7171" s="39" t="s">
        <v>36</v>
      </c>
    </row>
    <row r="7172" spans="1:22">
      <c r="A7172" s="29">
        <v>42163.640277777777</v>
      </c>
      <c r="B7172" t="s">
        <v>1013</v>
      </c>
      <c r="C7172" s="37" t="s">
        <v>34</v>
      </c>
      <c r="D7172" s="37" t="s">
        <v>1806</v>
      </c>
      <c r="E7172" s="35" t="s">
        <v>1806</v>
      </c>
      <c r="F7172" s="34">
        <v>1</v>
      </c>
      <c r="H7172" s="36">
        <f t="shared" si="338"/>
        <v>1</v>
      </c>
      <c r="I7172" t="s">
        <v>35</v>
      </c>
      <c r="J7172" s="1" t="s">
        <v>398</v>
      </c>
      <c r="K7172" s="23" t="s">
        <v>11766</v>
      </c>
      <c r="L7172" s="18" t="s">
        <v>11767</v>
      </c>
      <c r="M7172" s="18" t="s">
        <v>11768</v>
      </c>
      <c r="N7172">
        <v>9.99</v>
      </c>
      <c r="O7172" s="31">
        <v>8.26</v>
      </c>
      <c r="P7172" s="31">
        <v>8.26</v>
      </c>
      <c r="Q7172">
        <v>0.7</v>
      </c>
      <c r="R7172" s="36">
        <f t="shared" si="339"/>
        <v>5.78</v>
      </c>
      <c r="S7172" s="38" t="s">
        <v>36</v>
      </c>
      <c r="T7172" s="27">
        <v>1</v>
      </c>
      <c r="U7172" s="36">
        <f t="shared" si="337"/>
        <v>5.78</v>
      </c>
      <c r="V7172" s="39" t="s">
        <v>36</v>
      </c>
    </row>
    <row r="7173" spans="1:22">
      <c r="A7173" s="29">
        <v>42163.645046296297</v>
      </c>
      <c r="B7173" t="s">
        <v>1013</v>
      </c>
      <c r="C7173" s="37" t="s">
        <v>34</v>
      </c>
      <c r="D7173" s="37" t="s">
        <v>1806</v>
      </c>
      <c r="E7173" s="35" t="s">
        <v>1806</v>
      </c>
      <c r="F7173" s="34">
        <v>1</v>
      </c>
      <c r="H7173" s="36">
        <f t="shared" si="338"/>
        <v>1</v>
      </c>
      <c r="I7173" t="s">
        <v>35</v>
      </c>
      <c r="J7173" s="1" t="s">
        <v>398</v>
      </c>
      <c r="K7173" s="23" t="s">
        <v>1241</v>
      </c>
      <c r="L7173" s="18" t="s">
        <v>1242</v>
      </c>
      <c r="M7173" s="18" t="s">
        <v>1243</v>
      </c>
      <c r="N7173">
        <v>6.49</v>
      </c>
      <c r="O7173" s="31">
        <v>5.36</v>
      </c>
      <c r="P7173" s="31">
        <v>5.36</v>
      </c>
      <c r="Q7173">
        <v>0.7</v>
      </c>
      <c r="R7173" s="36">
        <f t="shared" si="339"/>
        <v>3.75</v>
      </c>
      <c r="S7173" s="38" t="s">
        <v>36</v>
      </c>
      <c r="T7173" s="27">
        <v>1</v>
      </c>
      <c r="U7173" s="36">
        <f t="shared" si="337"/>
        <v>3.75</v>
      </c>
      <c r="V7173" s="39" t="s">
        <v>36</v>
      </c>
    </row>
    <row r="7174" spans="1:22">
      <c r="A7174" s="29">
        <v>42163.646041666667</v>
      </c>
      <c r="B7174" t="s">
        <v>1013</v>
      </c>
      <c r="C7174" s="37" t="s">
        <v>34</v>
      </c>
      <c r="D7174" s="37" t="s">
        <v>1806</v>
      </c>
      <c r="E7174" s="35" t="s">
        <v>1806</v>
      </c>
      <c r="F7174" s="34">
        <v>1</v>
      </c>
      <c r="H7174" s="36">
        <f t="shared" si="338"/>
        <v>1</v>
      </c>
      <c r="I7174" t="s">
        <v>35</v>
      </c>
      <c r="J7174" s="1" t="s">
        <v>46</v>
      </c>
      <c r="K7174" s="23" t="s">
        <v>5653</v>
      </c>
      <c r="L7174" s="18" t="s">
        <v>5654</v>
      </c>
      <c r="M7174" s="18" t="s">
        <v>5655</v>
      </c>
      <c r="N7174">
        <v>10.99</v>
      </c>
      <c r="O7174" s="31">
        <v>9.08</v>
      </c>
      <c r="P7174" s="31">
        <v>8.26</v>
      </c>
      <c r="Q7174">
        <v>0.7</v>
      </c>
      <c r="R7174" s="36">
        <f t="shared" si="339"/>
        <v>5.78</v>
      </c>
      <c r="S7174" s="38" t="s">
        <v>36</v>
      </c>
      <c r="T7174" s="27">
        <v>1</v>
      </c>
      <c r="U7174" s="36">
        <f t="shared" si="337"/>
        <v>5.78</v>
      </c>
      <c r="V7174" s="39" t="s">
        <v>36</v>
      </c>
    </row>
    <row r="7175" spans="1:22">
      <c r="A7175" s="29">
        <v>42163.647766203707</v>
      </c>
      <c r="B7175" t="s">
        <v>1013</v>
      </c>
      <c r="C7175" s="37" t="s">
        <v>34</v>
      </c>
      <c r="D7175" s="37" t="s">
        <v>1806</v>
      </c>
      <c r="E7175" s="35" t="s">
        <v>1806</v>
      </c>
      <c r="F7175" s="34">
        <v>1</v>
      </c>
      <c r="H7175" s="36">
        <f t="shared" si="338"/>
        <v>1</v>
      </c>
      <c r="I7175" t="s">
        <v>35</v>
      </c>
      <c r="J7175" s="1" t="s">
        <v>398</v>
      </c>
      <c r="K7175" s="23" t="s">
        <v>2094</v>
      </c>
      <c r="L7175" s="18" t="s">
        <v>1126</v>
      </c>
      <c r="M7175" s="18" t="s">
        <v>1147</v>
      </c>
      <c r="N7175">
        <v>7.99</v>
      </c>
      <c r="O7175" s="31">
        <v>6.19</v>
      </c>
      <c r="P7175" s="31">
        <v>6.19</v>
      </c>
      <c r="Q7175">
        <v>0.7</v>
      </c>
      <c r="R7175" s="36">
        <f t="shared" si="339"/>
        <v>4.33</v>
      </c>
      <c r="S7175" s="38" t="s">
        <v>36</v>
      </c>
      <c r="T7175" s="27">
        <v>1</v>
      </c>
      <c r="U7175" s="36">
        <f t="shared" si="337"/>
        <v>4.33</v>
      </c>
      <c r="V7175" s="39" t="s">
        <v>36</v>
      </c>
    </row>
    <row r="7176" spans="1:22">
      <c r="A7176" s="29">
        <v>42163.647800925923</v>
      </c>
      <c r="B7176" t="s">
        <v>1013</v>
      </c>
      <c r="C7176" s="37" t="s">
        <v>34</v>
      </c>
      <c r="D7176" s="37" t="s">
        <v>1806</v>
      </c>
      <c r="E7176" s="35" t="s">
        <v>1806</v>
      </c>
      <c r="F7176" s="34">
        <v>1</v>
      </c>
      <c r="H7176" s="36">
        <f t="shared" si="338"/>
        <v>1</v>
      </c>
      <c r="I7176" t="s">
        <v>35</v>
      </c>
      <c r="J7176" s="1" t="s">
        <v>398</v>
      </c>
      <c r="K7176" s="23" t="s">
        <v>1125</v>
      </c>
      <c r="L7176" s="18" t="s">
        <v>1126</v>
      </c>
      <c r="M7176" s="18" t="s">
        <v>1127</v>
      </c>
      <c r="N7176">
        <v>6.49</v>
      </c>
      <c r="O7176" s="31">
        <v>5.36</v>
      </c>
      <c r="P7176" s="31">
        <v>5.36</v>
      </c>
      <c r="Q7176">
        <v>0.7</v>
      </c>
      <c r="R7176" s="36">
        <f t="shared" si="339"/>
        <v>3.75</v>
      </c>
      <c r="S7176" s="38" t="s">
        <v>36</v>
      </c>
      <c r="T7176" s="27">
        <v>1</v>
      </c>
      <c r="U7176" s="36">
        <f t="shared" si="337"/>
        <v>3.75</v>
      </c>
      <c r="V7176" s="39" t="s">
        <v>36</v>
      </c>
    </row>
    <row r="7177" spans="1:22">
      <c r="A7177" s="29">
        <v>42163.676527777781</v>
      </c>
      <c r="B7177" t="s">
        <v>1013</v>
      </c>
      <c r="C7177" s="37" t="s">
        <v>34</v>
      </c>
      <c r="D7177" s="37" t="s">
        <v>1806</v>
      </c>
      <c r="E7177" s="35" t="s">
        <v>1806</v>
      </c>
      <c r="F7177" s="34">
        <v>1</v>
      </c>
      <c r="H7177" s="36">
        <f t="shared" si="338"/>
        <v>1</v>
      </c>
      <c r="I7177" t="s">
        <v>35</v>
      </c>
      <c r="J7177" s="1" t="s">
        <v>2049</v>
      </c>
      <c r="K7177" s="23" t="s">
        <v>11769</v>
      </c>
      <c r="L7177" s="18" t="s">
        <v>176</v>
      </c>
      <c r="M7177" s="18" t="s">
        <v>11770</v>
      </c>
      <c r="N7177">
        <v>5.99</v>
      </c>
      <c r="O7177" s="31">
        <v>4.95</v>
      </c>
      <c r="P7177" s="31">
        <v>4.95</v>
      </c>
      <c r="Q7177">
        <v>0.7</v>
      </c>
      <c r="R7177" s="36">
        <f t="shared" si="339"/>
        <v>3.47</v>
      </c>
      <c r="S7177" s="38" t="s">
        <v>36</v>
      </c>
      <c r="T7177" s="27">
        <v>1</v>
      </c>
      <c r="U7177" s="36">
        <f t="shared" si="337"/>
        <v>3.47</v>
      </c>
      <c r="V7177" s="39" t="s">
        <v>36</v>
      </c>
    </row>
    <row r="7178" spans="1:22">
      <c r="A7178" s="29">
        <v>42163.68304398148</v>
      </c>
      <c r="B7178" t="s">
        <v>1013</v>
      </c>
      <c r="C7178" s="37" t="s">
        <v>34</v>
      </c>
      <c r="D7178" s="37" t="s">
        <v>1806</v>
      </c>
      <c r="E7178" s="35" t="s">
        <v>1806</v>
      </c>
      <c r="F7178" s="34">
        <v>1</v>
      </c>
      <c r="H7178" s="36">
        <f t="shared" si="338"/>
        <v>1</v>
      </c>
      <c r="I7178" t="s">
        <v>35</v>
      </c>
      <c r="J7178" s="1" t="s">
        <v>46</v>
      </c>
      <c r="K7178" s="23" t="s">
        <v>5950</v>
      </c>
      <c r="L7178" s="18" t="s">
        <v>81</v>
      </c>
      <c r="M7178" s="18" t="s">
        <v>5951</v>
      </c>
      <c r="N7178">
        <v>14.99</v>
      </c>
      <c r="O7178" s="31">
        <v>12.39</v>
      </c>
      <c r="P7178" s="31">
        <v>12.39</v>
      </c>
      <c r="Q7178">
        <v>0.7</v>
      </c>
      <c r="R7178" s="36">
        <f t="shared" si="339"/>
        <v>8.67</v>
      </c>
      <c r="S7178" s="38" t="s">
        <v>36</v>
      </c>
      <c r="T7178" s="27">
        <v>1</v>
      </c>
      <c r="U7178" s="36">
        <f t="shared" si="337"/>
        <v>8.67</v>
      </c>
      <c r="V7178" s="39" t="s">
        <v>36</v>
      </c>
    </row>
    <row r="7179" spans="1:22">
      <c r="A7179" s="29">
        <v>42163.690057870372</v>
      </c>
      <c r="B7179" t="s">
        <v>1013</v>
      </c>
      <c r="C7179" s="37" t="s">
        <v>34</v>
      </c>
      <c r="D7179" s="37" t="s">
        <v>1806</v>
      </c>
      <c r="E7179" s="35" t="s">
        <v>1806</v>
      </c>
      <c r="F7179" s="34">
        <v>1</v>
      </c>
      <c r="H7179" s="36">
        <f t="shared" si="338"/>
        <v>1</v>
      </c>
      <c r="I7179" t="s">
        <v>35</v>
      </c>
      <c r="J7179" s="1" t="s">
        <v>46</v>
      </c>
      <c r="K7179" s="23" t="s">
        <v>1096</v>
      </c>
      <c r="L7179" s="18" t="s">
        <v>174</v>
      </c>
      <c r="M7179" s="18" t="s">
        <v>1097</v>
      </c>
      <c r="N7179">
        <v>6.49</v>
      </c>
      <c r="O7179" s="31">
        <v>5.36</v>
      </c>
      <c r="P7179" s="31">
        <v>5.36</v>
      </c>
      <c r="Q7179">
        <v>0.7</v>
      </c>
      <c r="R7179" s="36">
        <f t="shared" si="339"/>
        <v>3.75</v>
      </c>
      <c r="S7179" s="38" t="s">
        <v>36</v>
      </c>
      <c r="T7179" s="27">
        <v>1</v>
      </c>
      <c r="U7179" s="36">
        <f t="shared" si="337"/>
        <v>3.75</v>
      </c>
      <c r="V7179" s="39" t="s">
        <v>36</v>
      </c>
    </row>
    <row r="7180" spans="1:22">
      <c r="A7180" s="29">
        <v>42163.702453703707</v>
      </c>
      <c r="B7180" t="s">
        <v>1013</v>
      </c>
      <c r="C7180" s="37" t="s">
        <v>34</v>
      </c>
      <c r="D7180" s="37" t="s">
        <v>1806</v>
      </c>
      <c r="E7180" s="35" t="s">
        <v>1806</v>
      </c>
      <c r="F7180" s="34">
        <v>1</v>
      </c>
      <c r="H7180" s="36">
        <f t="shared" si="338"/>
        <v>1</v>
      </c>
      <c r="I7180" t="s">
        <v>35</v>
      </c>
      <c r="J7180" s="1" t="s">
        <v>46</v>
      </c>
      <c r="K7180" s="23" t="s">
        <v>5889</v>
      </c>
      <c r="L7180" s="18" t="s">
        <v>765</v>
      </c>
      <c r="M7180" s="18" t="s">
        <v>5890</v>
      </c>
      <c r="N7180">
        <v>7.49</v>
      </c>
      <c r="O7180" s="31">
        <v>6.19</v>
      </c>
      <c r="P7180" s="31">
        <v>6.19</v>
      </c>
      <c r="Q7180">
        <v>0.7</v>
      </c>
      <c r="R7180" s="36">
        <f t="shared" si="339"/>
        <v>4.33</v>
      </c>
      <c r="S7180" s="38" t="s">
        <v>36</v>
      </c>
      <c r="T7180" s="27">
        <v>1</v>
      </c>
      <c r="U7180" s="36">
        <f t="shared" si="337"/>
        <v>4.33</v>
      </c>
      <c r="V7180" s="39" t="s">
        <v>36</v>
      </c>
    </row>
    <row r="7181" spans="1:22">
      <c r="A7181" s="29">
        <v>42163.709247685183</v>
      </c>
      <c r="B7181" t="s">
        <v>1013</v>
      </c>
      <c r="C7181" s="37" t="s">
        <v>34</v>
      </c>
      <c r="D7181" s="37" t="s">
        <v>1806</v>
      </c>
      <c r="E7181" s="35" t="s">
        <v>1806</v>
      </c>
      <c r="F7181" s="34">
        <v>1</v>
      </c>
      <c r="H7181" s="36">
        <f t="shared" si="338"/>
        <v>1</v>
      </c>
      <c r="I7181" t="s">
        <v>35</v>
      </c>
      <c r="J7181" s="1" t="s">
        <v>398</v>
      </c>
      <c r="K7181" s="23" t="s">
        <v>5957</v>
      </c>
      <c r="L7181" s="18" t="s">
        <v>1502</v>
      </c>
      <c r="M7181" s="18" t="s">
        <v>5958</v>
      </c>
      <c r="N7181">
        <v>2.99</v>
      </c>
      <c r="O7181" s="31">
        <v>2.4700000000000002</v>
      </c>
      <c r="P7181" s="31">
        <v>2.4700000000000002</v>
      </c>
      <c r="Q7181">
        <v>0.7</v>
      </c>
      <c r="R7181" s="36">
        <f t="shared" si="339"/>
        <v>1.73</v>
      </c>
      <c r="S7181" s="38" t="s">
        <v>36</v>
      </c>
      <c r="T7181" s="27">
        <v>1</v>
      </c>
      <c r="U7181" s="36">
        <f t="shared" si="337"/>
        <v>1.73</v>
      </c>
      <c r="V7181" s="39" t="s">
        <v>36</v>
      </c>
    </row>
    <row r="7182" spans="1:22">
      <c r="A7182" s="29">
        <v>42163.720486111109</v>
      </c>
      <c r="B7182" t="s">
        <v>1013</v>
      </c>
      <c r="C7182" s="37" t="s">
        <v>34</v>
      </c>
      <c r="D7182" s="37" t="s">
        <v>1806</v>
      </c>
      <c r="E7182" s="35" t="s">
        <v>1806</v>
      </c>
      <c r="F7182" s="34">
        <v>1</v>
      </c>
      <c r="H7182" s="36">
        <f t="shared" si="338"/>
        <v>1</v>
      </c>
      <c r="I7182" t="s">
        <v>35</v>
      </c>
      <c r="J7182" s="1" t="s">
        <v>38</v>
      </c>
      <c r="K7182" s="23" t="s">
        <v>2415</v>
      </c>
      <c r="L7182" s="18" t="s">
        <v>91</v>
      </c>
      <c r="M7182" s="18" t="s">
        <v>1044</v>
      </c>
      <c r="N7182">
        <v>5.99</v>
      </c>
      <c r="O7182" s="31">
        <v>4.95</v>
      </c>
      <c r="P7182" s="31">
        <v>4.95</v>
      </c>
      <c r="Q7182">
        <v>0.7</v>
      </c>
      <c r="R7182" s="36">
        <f t="shared" si="339"/>
        <v>3.47</v>
      </c>
      <c r="S7182" s="38" t="s">
        <v>36</v>
      </c>
      <c r="T7182" s="27">
        <v>1</v>
      </c>
      <c r="U7182" s="36">
        <f t="shared" si="337"/>
        <v>3.47</v>
      </c>
      <c r="V7182" s="39" t="s">
        <v>36</v>
      </c>
    </row>
    <row r="7183" spans="1:22">
      <c r="A7183" s="29">
        <v>42163.723900462966</v>
      </c>
      <c r="B7183" t="s">
        <v>1013</v>
      </c>
      <c r="C7183" s="37" t="s">
        <v>34</v>
      </c>
      <c r="D7183" s="37" t="s">
        <v>1806</v>
      </c>
      <c r="E7183" s="35" t="s">
        <v>1806</v>
      </c>
      <c r="F7183" s="34">
        <v>1</v>
      </c>
      <c r="H7183" s="36">
        <f t="shared" si="338"/>
        <v>1</v>
      </c>
      <c r="I7183" t="s">
        <v>35</v>
      </c>
      <c r="J7183" s="1" t="s">
        <v>398</v>
      </c>
      <c r="K7183" s="23" t="s">
        <v>11771</v>
      </c>
      <c r="L7183" s="18" t="s">
        <v>11772</v>
      </c>
      <c r="M7183" s="18" t="s">
        <v>11773</v>
      </c>
      <c r="N7183">
        <v>21.99</v>
      </c>
      <c r="O7183" s="31">
        <v>18.170000000000002</v>
      </c>
      <c r="P7183" s="31">
        <v>18.170000000000002</v>
      </c>
      <c r="Q7183">
        <v>0.7</v>
      </c>
      <c r="R7183" s="36">
        <f t="shared" si="339"/>
        <v>12.72</v>
      </c>
      <c r="S7183" s="38" t="s">
        <v>36</v>
      </c>
      <c r="T7183" s="27">
        <v>1</v>
      </c>
      <c r="U7183" s="36">
        <f t="shared" si="337"/>
        <v>12.72</v>
      </c>
      <c r="V7183" s="39" t="s">
        <v>36</v>
      </c>
    </row>
    <row r="7184" spans="1:22">
      <c r="A7184" s="29">
        <v>42163.725405092591</v>
      </c>
      <c r="B7184" t="s">
        <v>1013</v>
      </c>
      <c r="C7184" s="37" t="s">
        <v>34</v>
      </c>
      <c r="D7184" s="37" t="s">
        <v>1806</v>
      </c>
      <c r="E7184" s="35" t="s">
        <v>1806</v>
      </c>
      <c r="F7184" s="34">
        <v>1</v>
      </c>
      <c r="H7184" s="36">
        <f t="shared" si="338"/>
        <v>1</v>
      </c>
      <c r="I7184" t="s">
        <v>35</v>
      </c>
      <c r="J7184" s="1" t="s">
        <v>52</v>
      </c>
      <c r="K7184" s="23" t="s">
        <v>11774</v>
      </c>
      <c r="L7184" s="18" t="s">
        <v>3963</v>
      </c>
      <c r="M7184" s="18" t="s">
        <v>11775</v>
      </c>
      <c r="N7184">
        <v>3.49</v>
      </c>
      <c r="O7184" s="31">
        <v>2.88</v>
      </c>
      <c r="P7184" s="31">
        <v>2.88</v>
      </c>
      <c r="Q7184">
        <v>0.7</v>
      </c>
      <c r="R7184" s="36">
        <f t="shared" si="339"/>
        <v>2.02</v>
      </c>
      <c r="S7184" s="38" t="s">
        <v>36</v>
      </c>
      <c r="T7184" s="27">
        <v>1</v>
      </c>
      <c r="U7184" s="36">
        <f t="shared" si="337"/>
        <v>2.02</v>
      </c>
      <c r="V7184" s="39" t="s">
        <v>36</v>
      </c>
    </row>
    <row r="7185" spans="1:22">
      <c r="A7185" s="29">
        <v>42163.756944444445</v>
      </c>
      <c r="B7185" t="s">
        <v>1013</v>
      </c>
      <c r="C7185" s="37" t="s">
        <v>34</v>
      </c>
      <c r="D7185" s="37" t="s">
        <v>1806</v>
      </c>
      <c r="E7185" s="35" t="s">
        <v>1806</v>
      </c>
      <c r="F7185" s="34">
        <v>1</v>
      </c>
      <c r="H7185" s="36">
        <f t="shared" si="338"/>
        <v>1</v>
      </c>
      <c r="I7185" t="s">
        <v>35</v>
      </c>
      <c r="J7185" s="1" t="s">
        <v>398</v>
      </c>
      <c r="K7185" s="23" t="s">
        <v>8903</v>
      </c>
      <c r="L7185" s="18" t="s">
        <v>2855</v>
      </c>
      <c r="M7185" s="18" t="s">
        <v>8904</v>
      </c>
      <c r="N7185">
        <v>7.99</v>
      </c>
      <c r="O7185" s="31">
        <v>6.6</v>
      </c>
      <c r="P7185" s="31">
        <v>6.6</v>
      </c>
      <c r="Q7185">
        <v>0.7</v>
      </c>
      <c r="R7185" s="36">
        <f t="shared" si="339"/>
        <v>4.62</v>
      </c>
      <c r="S7185" s="38" t="s">
        <v>36</v>
      </c>
      <c r="T7185" s="27">
        <v>1</v>
      </c>
      <c r="U7185" s="36">
        <f t="shared" si="337"/>
        <v>4.62</v>
      </c>
      <c r="V7185" s="39" t="s">
        <v>36</v>
      </c>
    </row>
    <row r="7186" spans="1:22">
      <c r="A7186" s="29">
        <v>42163.756956018522</v>
      </c>
      <c r="B7186" t="s">
        <v>1013</v>
      </c>
      <c r="C7186" s="37" t="s">
        <v>34</v>
      </c>
      <c r="D7186" s="37" t="s">
        <v>1806</v>
      </c>
      <c r="E7186" s="35" t="s">
        <v>1806</v>
      </c>
      <c r="F7186" s="34">
        <v>1</v>
      </c>
      <c r="H7186" s="36">
        <f t="shared" si="338"/>
        <v>1</v>
      </c>
      <c r="I7186" t="s">
        <v>35</v>
      </c>
      <c r="J7186" s="1" t="s">
        <v>398</v>
      </c>
      <c r="K7186" s="23" t="s">
        <v>11776</v>
      </c>
      <c r="L7186" s="18" t="s">
        <v>2855</v>
      </c>
      <c r="M7186" s="18" t="s">
        <v>11777</v>
      </c>
      <c r="N7186">
        <v>7.49</v>
      </c>
      <c r="O7186" s="31">
        <v>6.19</v>
      </c>
      <c r="P7186" s="31">
        <v>6.19</v>
      </c>
      <c r="Q7186">
        <v>0.7</v>
      </c>
      <c r="R7186" s="36">
        <f t="shared" si="339"/>
        <v>4.33</v>
      </c>
      <c r="S7186" s="38" t="s">
        <v>36</v>
      </c>
      <c r="T7186" s="27">
        <v>1</v>
      </c>
      <c r="U7186" s="36">
        <f t="shared" si="337"/>
        <v>4.33</v>
      </c>
      <c r="V7186" s="39" t="s">
        <v>36</v>
      </c>
    </row>
    <row r="7187" spans="1:22">
      <c r="A7187" s="29">
        <v>42163.767604166664</v>
      </c>
      <c r="B7187" t="s">
        <v>1013</v>
      </c>
      <c r="C7187" s="37" t="s">
        <v>34</v>
      </c>
      <c r="D7187" s="37" t="s">
        <v>1806</v>
      </c>
      <c r="E7187" s="35" t="s">
        <v>1806</v>
      </c>
      <c r="F7187" s="34">
        <v>1</v>
      </c>
      <c r="H7187" s="36">
        <f t="shared" si="338"/>
        <v>1</v>
      </c>
      <c r="I7187" t="s">
        <v>35</v>
      </c>
      <c r="J7187" s="1" t="s">
        <v>52</v>
      </c>
      <c r="K7187" s="23" t="s">
        <v>2059</v>
      </c>
      <c r="L7187" s="18" t="s">
        <v>505</v>
      </c>
      <c r="M7187" s="18" t="s">
        <v>1774</v>
      </c>
      <c r="N7187">
        <v>5.99</v>
      </c>
      <c r="O7187" s="31">
        <v>4.95</v>
      </c>
      <c r="P7187" s="31">
        <v>4.54</v>
      </c>
      <c r="Q7187">
        <v>0.7</v>
      </c>
      <c r="R7187" s="36">
        <f t="shared" si="339"/>
        <v>3.18</v>
      </c>
      <c r="S7187" s="38" t="s">
        <v>36</v>
      </c>
      <c r="T7187" s="27">
        <v>1</v>
      </c>
      <c r="U7187" s="36">
        <f t="shared" si="337"/>
        <v>3.18</v>
      </c>
      <c r="V7187" s="39" t="s">
        <v>36</v>
      </c>
    </row>
    <row r="7188" spans="1:22">
      <c r="A7188" s="29">
        <v>42163.771215277775</v>
      </c>
      <c r="B7188" t="s">
        <v>1013</v>
      </c>
      <c r="C7188" s="37" t="s">
        <v>34</v>
      </c>
      <c r="D7188" s="37" t="s">
        <v>1806</v>
      </c>
      <c r="E7188" s="35" t="s">
        <v>1806</v>
      </c>
      <c r="F7188" s="34">
        <v>1</v>
      </c>
      <c r="H7188" s="36">
        <f t="shared" si="338"/>
        <v>1</v>
      </c>
      <c r="I7188" t="s">
        <v>35</v>
      </c>
      <c r="J7188" s="1" t="s">
        <v>2049</v>
      </c>
      <c r="K7188" s="23" t="s">
        <v>11769</v>
      </c>
      <c r="L7188" s="18" t="s">
        <v>176</v>
      </c>
      <c r="M7188" s="18" t="s">
        <v>11770</v>
      </c>
      <c r="N7188">
        <v>5.99</v>
      </c>
      <c r="O7188" s="31">
        <v>4.95</v>
      </c>
      <c r="P7188" s="31">
        <v>4.95</v>
      </c>
      <c r="Q7188">
        <v>0.7</v>
      </c>
      <c r="R7188" s="36">
        <f t="shared" si="339"/>
        <v>3.47</v>
      </c>
      <c r="S7188" s="38" t="s">
        <v>36</v>
      </c>
      <c r="T7188" s="27">
        <v>1</v>
      </c>
      <c r="U7188" s="36">
        <f t="shared" si="337"/>
        <v>3.47</v>
      </c>
      <c r="V7188" s="39" t="s">
        <v>36</v>
      </c>
    </row>
    <row r="7189" spans="1:22">
      <c r="A7189" s="29">
        <v>42163.790972222225</v>
      </c>
      <c r="B7189" t="s">
        <v>1013</v>
      </c>
      <c r="C7189" s="37" t="s">
        <v>34</v>
      </c>
      <c r="D7189" s="37" t="s">
        <v>1806</v>
      </c>
      <c r="E7189" s="35" t="s">
        <v>1806</v>
      </c>
      <c r="F7189" s="34">
        <v>1</v>
      </c>
      <c r="H7189" s="36">
        <f t="shared" si="338"/>
        <v>1</v>
      </c>
      <c r="I7189" t="s">
        <v>35</v>
      </c>
      <c r="J7189" s="1" t="s">
        <v>38</v>
      </c>
      <c r="K7189" s="23" t="s">
        <v>7966</v>
      </c>
      <c r="L7189" s="18" t="s">
        <v>647</v>
      </c>
      <c r="M7189" s="18" t="s">
        <v>7967</v>
      </c>
      <c r="N7189">
        <v>2.4900000000000002</v>
      </c>
      <c r="O7189" s="31">
        <v>2.06</v>
      </c>
      <c r="P7189" s="31">
        <v>2.06</v>
      </c>
      <c r="Q7189">
        <v>0.7</v>
      </c>
      <c r="R7189" s="36">
        <f t="shared" si="339"/>
        <v>1.44</v>
      </c>
      <c r="S7189" s="38" t="s">
        <v>36</v>
      </c>
      <c r="T7189" s="27">
        <v>1</v>
      </c>
      <c r="U7189" s="36">
        <f t="shared" si="337"/>
        <v>1.44</v>
      </c>
      <c r="V7189" s="39" t="s">
        <v>36</v>
      </c>
    </row>
    <row r="7190" spans="1:22">
      <c r="A7190" s="29">
        <v>42163.794594907406</v>
      </c>
      <c r="B7190" t="s">
        <v>1013</v>
      </c>
      <c r="C7190" s="37" t="s">
        <v>34</v>
      </c>
      <c r="D7190" s="37" t="s">
        <v>1806</v>
      </c>
      <c r="E7190" s="35" t="s">
        <v>1806</v>
      </c>
      <c r="F7190" s="34">
        <v>1</v>
      </c>
      <c r="H7190" s="36">
        <f t="shared" si="338"/>
        <v>1</v>
      </c>
      <c r="I7190" t="s">
        <v>35</v>
      </c>
      <c r="J7190" s="1" t="s">
        <v>52</v>
      </c>
      <c r="K7190" s="23" t="s">
        <v>11778</v>
      </c>
      <c r="L7190" s="18" t="s">
        <v>11779</v>
      </c>
      <c r="M7190" s="18" t="s">
        <v>11780</v>
      </c>
      <c r="N7190">
        <v>8.49</v>
      </c>
      <c r="O7190" s="31">
        <v>7.02</v>
      </c>
      <c r="P7190" s="31">
        <v>7.02</v>
      </c>
      <c r="Q7190">
        <v>0.7</v>
      </c>
      <c r="R7190" s="36">
        <f t="shared" si="339"/>
        <v>4.91</v>
      </c>
      <c r="S7190" s="38" t="s">
        <v>36</v>
      </c>
      <c r="T7190" s="27">
        <v>1</v>
      </c>
      <c r="U7190" s="36">
        <f t="shared" si="337"/>
        <v>4.91</v>
      </c>
      <c r="V7190" s="39" t="s">
        <v>36</v>
      </c>
    </row>
    <row r="7191" spans="1:22">
      <c r="A7191" s="29">
        <v>42163.798495370371</v>
      </c>
      <c r="B7191" t="s">
        <v>1013</v>
      </c>
      <c r="C7191" s="37" t="s">
        <v>34</v>
      </c>
      <c r="D7191" s="37" t="s">
        <v>1806</v>
      </c>
      <c r="E7191" s="35" t="s">
        <v>1806</v>
      </c>
      <c r="F7191" s="34">
        <v>1</v>
      </c>
      <c r="H7191" s="36">
        <f t="shared" si="338"/>
        <v>1</v>
      </c>
      <c r="I7191" t="s">
        <v>35</v>
      </c>
      <c r="J7191" s="1" t="s">
        <v>38</v>
      </c>
      <c r="K7191" s="23" t="s">
        <v>1590</v>
      </c>
      <c r="L7191" s="18" t="s">
        <v>42</v>
      </c>
      <c r="M7191" s="18" t="s">
        <v>43</v>
      </c>
      <c r="N7191">
        <v>7.99</v>
      </c>
      <c r="O7191" s="31">
        <v>6.6</v>
      </c>
      <c r="P7191" s="31">
        <v>6.6</v>
      </c>
      <c r="Q7191">
        <v>0.7</v>
      </c>
      <c r="R7191" s="36">
        <f t="shared" si="339"/>
        <v>4.62</v>
      </c>
      <c r="S7191" s="38" t="s">
        <v>36</v>
      </c>
      <c r="T7191" s="27">
        <v>1</v>
      </c>
      <c r="U7191" s="36">
        <f t="shared" si="337"/>
        <v>4.62</v>
      </c>
      <c r="V7191" s="39" t="s">
        <v>36</v>
      </c>
    </row>
    <row r="7192" spans="1:22">
      <c r="A7192" s="29">
        <v>42163.800057870372</v>
      </c>
      <c r="B7192" t="s">
        <v>1013</v>
      </c>
      <c r="C7192" s="37" t="s">
        <v>34</v>
      </c>
      <c r="D7192" s="37" t="s">
        <v>1806</v>
      </c>
      <c r="E7192" s="35" t="s">
        <v>1806</v>
      </c>
      <c r="F7192" s="34">
        <v>1</v>
      </c>
      <c r="H7192" s="36">
        <f t="shared" si="338"/>
        <v>1</v>
      </c>
      <c r="I7192" t="s">
        <v>35</v>
      </c>
      <c r="J7192" s="1" t="s">
        <v>52</v>
      </c>
      <c r="K7192" s="23" t="s">
        <v>1202</v>
      </c>
      <c r="L7192" s="18" t="s">
        <v>98</v>
      </c>
      <c r="M7192" s="18" t="s">
        <v>1203</v>
      </c>
      <c r="N7192">
        <v>9.49</v>
      </c>
      <c r="O7192" s="31">
        <v>7.84</v>
      </c>
      <c r="P7192" s="31">
        <v>7.84</v>
      </c>
      <c r="Q7192">
        <v>0.7</v>
      </c>
      <c r="R7192" s="36">
        <f t="shared" si="339"/>
        <v>5.49</v>
      </c>
      <c r="S7192" s="38" t="s">
        <v>36</v>
      </c>
      <c r="T7192" s="27">
        <v>1</v>
      </c>
      <c r="U7192" s="36">
        <f t="shared" si="337"/>
        <v>5.49</v>
      </c>
      <c r="V7192" s="39" t="s">
        <v>36</v>
      </c>
    </row>
    <row r="7193" spans="1:22">
      <c r="A7193" s="29">
        <v>42163.820439814815</v>
      </c>
      <c r="B7193" t="s">
        <v>86</v>
      </c>
      <c r="C7193" s="37" t="s">
        <v>37</v>
      </c>
      <c r="D7193" s="37" t="s">
        <v>1806</v>
      </c>
      <c r="E7193" s="35" t="s">
        <v>7892</v>
      </c>
      <c r="F7193" s="34">
        <v>1</v>
      </c>
      <c r="H7193" s="36">
        <f t="shared" si="338"/>
        <v>1</v>
      </c>
      <c r="I7193" t="s">
        <v>35</v>
      </c>
      <c r="J7193" s="1" t="s">
        <v>398</v>
      </c>
      <c r="K7193" s="23" t="s">
        <v>237</v>
      </c>
      <c r="L7193" s="18" t="s">
        <v>103</v>
      </c>
      <c r="M7193" s="18" t="s">
        <v>177</v>
      </c>
      <c r="N7193">
        <v>7.99</v>
      </c>
      <c r="O7193" s="31">
        <v>7.54</v>
      </c>
      <c r="P7193" s="31">
        <v>7.55</v>
      </c>
      <c r="Q7193">
        <v>0.7</v>
      </c>
      <c r="R7193" s="36">
        <f t="shared" si="339"/>
        <v>5.29</v>
      </c>
      <c r="S7193" s="38" t="s">
        <v>36</v>
      </c>
      <c r="T7193" s="27">
        <v>1</v>
      </c>
      <c r="U7193" s="36">
        <f t="shared" si="337"/>
        <v>5.29</v>
      </c>
      <c r="V7193" s="39" t="s">
        <v>36</v>
      </c>
    </row>
    <row r="7194" spans="1:22">
      <c r="A7194" s="29">
        <v>42163.820914351854</v>
      </c>
      <c r="B7194" t="s">
        <v>1013</v>
      </c>
      <c r="C7194" s="37" t="s">
        <v>34</v>
      </c>
      <c r="D7194" s="37" t="s">
        <v>1806</v>
      </c>
      <c r="E7194" s="35" t="s">
        <v>1806</v>
      </c>
      <c r="F7194" s="34">
        <v>1</v>
      </c>
      <c r="H7194" s="36">
        <f t="shared" si="338"/>
        <v>1</v>
      </c>
      <c r="I7194" t="s">
        <v>35</v>
      </c>
      <c r="J7194" s="1" t="s">
        <v>1263</v>
      </c>
      <c r="K7194" s="23" t="s">
        <v>11781</v>
      </c>
      <c r="L7194" s="18" t="s">
        <v>1352</v>
      </c>
      <c r="M7194" s="18" t="s">
        <v>11782</v>
      </c>
      <c r="N7194">
        <v>3.99</v>
      </c>
      <c r="O7194" s="31">
        <v>3.3</v>
      </c>
      <c r="P7194" s="31">
        <v>4.0599999999999996</v>
      </c>
      <c r="Q7194">
        <v>0.7</v>
      </c>
      <c r="R7194" s="36">
        <f t="shared" si="339"/>
        <v>2.84</v>
      </c>
      <c r="S7194" s="38" t="s">
        <v>36</v>
      </c>
      <c r="T7194" s="27">
        <v>1</v>
      </c>
      <c r="U7194" s="36">
        <f t="shared" si="337"/>
        <v>2.84</v>
      </c>
      <c r="V7194" s="39" t="s">
        <v>36</v>
      </c>
    </row>
    <row r="7195" spans="1:22">
      <c r="A7195" s="29">
        <v>42163.820937500001</v>
      </c>
      <c r="B7195" t="s">
        <v>1013</v>
      </c>
      <c r="C7195" s="37" t="s">
        <v>34</v>
      </c>
      <c r="D7195" s="37" t="s">
        <v>1806</v>
      </c>
      <c r="E7195" s="35" t="s">
        <v>1806</v>
      </c>
      <c r="F7195" s="34">
        <v>1</v>
      </c>
      <c r="H7195" s="36">
        <f t="shared" si="338"/>
        <v>1</v>
      </c>
      <c r="I7195" t="s">
        <v>35</v>
      </c>
      <c r="J7195" s="1" t="s">
        <v>1263</v>
      </c>
      <c r="K7195" s="23" t="s">
        <v>5869</v>
      </c>
      <c r="L7195" s="18" t="s">
        <v>1352</v>
      </c>
      <c r="M7195" s="18" t="s">
        <v>5870</v>
      </c>
      <c r="N7195">
        <v>2.99</v>
      </c>
      <c r="O7195" s="31">
        <v>2.4700000000000002</v>
      </c>
      <c r="P7195" s="31">
        <v>2.3199999999999998</v>
      </c>
      <c r="Q7195">
        <v>0.7</v>
      </c>
      <c r="R7195" s="36">
        <f t="shared" si="339"/>
        <v>1.62</v>
      </c>
      <c r="S7195" s="38" t="s">
        <v>36</v>
      </c>
      <c r="T7195" s="27">
        <v>1</v>
      </c>
      <c r="U7195" s="36">
        <f t="shared" si="337"/>
        <v>1.62</v>
      </c>
      <c r="V7195" s="39" t="s">
        <v>36</v>
      </c>
    </row>
    <row r="7196" spans="1:22">
      <c r="A7196" s="29">
        <v>42163.820949074077</v>
      </c>
      <c r="B7196" t="s">
        <v>1013</v>
      </c>
      <c r="C7196" s="37" t="s">
        <v>34</v>
      </c>
      <c r="D7196" s="37" t="s">
        <v>1806</v>
      </c>
      <c r="E7196" s="35" t="s">
        <v>1806</v>
      </c>
      <c r="F7196" s="34">
        <v>1</v>
      </c>
      <c r="H7196" s="36">
        <f t="shared" si="338"/>
        <v>1</v>
      </c>
      <c r="I7196" t="s">
        <v>35</v>
      </c>
      <c r="J7196" s="1" t="s">
        <v>488</v>
      </c>
      <c r="K7196" s="23" t="s">
        <v>11783</v>
      </c>
      <c r="L7196" s="18" t="s">
        <v>9220</v>
      </c>
      <c r="M7196" s="18" t="s">
        <v>11784</v>
      </c>
      <c r="N7196">
        <v>3.49</v>
      </c>
      <c r="O7196" s="31">
        <v>2.88</v>
      </c>
      <c r="P7196" s="31">
        <v>2.88</v>
      </c>
      <c r="Q7196">
        <v>0.7</v>
      </c>
      <c r="R7196" s="36">
        <f t="shared" si="339"/>
        <v>2.02</v>
      </c>
      <c r="S7196" s="38" t="s">
        <v>36</v>
      </c>
      <c r="T7196" s="27">
        <v>1</v>
      </c>
      <c r="U7196" s="36">
        <f t="shared" si="337"/>
        <v>2.02</v>
      </c>
      <c r="V7196" s="39" t="s">
        <v>36</v>
      </c>
    </row>
    <row r="7197" spans="1:22">
      <c r="A7197" s="29">
        <v>42163.820972222224</v>
      </c>
      <c r="B7197" t="s">
        <v>1013</v>
      </c>
      <c r="C7197" s="37" t="s">
        <v>34</v>
      </c>
      <c r="D7197" s="37" t="s">
        <v>1806</v>
      </c>
      <c r="E7197" s="35" t="s">
        <v>1806</v>
      </c>
      <c r="F7197" s="34">
        <v>1</v>
      </c>
      <c r="H7197" s="36">
        <f t="shared" si="338"/>
        <v>1</v>
      </c>
      <c r="I7197" t="s">
        <v>35</v>
      </c>
      <c r="J7197" s="1" t="s">
        <v>488</v>
      </c>
      <c r="K7197" s="23" t="s">
        <v>11073</v>
      </c>
      <c r="L7197" s="18" t="s">
        <v>9220</v>
      </c>
      <c r="M7197" s="18" t="s">
        <v>11074</v>
      </c>
      <c r="N7197">
        <v>3.49</v>
      </c>
      <c r="O7197" s="31">
        <v>2.88</v>
      </c>
      <c r="P7197" s="31">
        <v>2.88</v>
      </c>
      <c r="Q7197">
        <v>0.7</v>
      </c>
      <c r="R7197" s="36">
        <f t="shared" si="339"/>
        <v>2.02</v>
      </c>
      <c r="S7197" s="38" t="s">
        <v>36</v>
      </c>
      <c r="T7197" s="27">
        <v>1</v>
      </c>
      <c r="U7197" s="36">
        <f t="shared" si="337"/>
        <v>2.02</v>
      </c>
      <c r="V7197" s="39" t="s">
        <v>36</v>
      </c>
    </row>
    <row r="7198" spans="1:22">
      <c r="A7198" s="29">
        <v>42163.82099537037</v>
      </c>
      <c r="B7198" t="s">
        <v>1013</v>
      </c>
      <c r="C7198" s="37" t="s">
        <v>34</v>
      </c>
      <c r="D7198" s="37" t="s">
        <v>1806</v>
      </c>
      <c r="E7198" s="35" t="s">
        <v>1806</v>
      </c>
      <c r="F7198" s="34">
        <v>1</v>
      </c>
      <c r="H7198" s="36">
        <f t="shared" si="338"/>
        <v>1</v>
      </c>
      <c r="I7198" t="s">
        <v>35</v>
      </c>
      <c r="J7198" s="1" t="s">
        <v>488</v>
      </c>
      <c r="K7198" s="23" t="s">
        <v>11785</v>
      </c>
      <c r="L7198" s="18" t="s">
        <v>9220</v>
      </c>
      <c r="M7198" s="18" t="s">
        <v>11786</v>
      </c>
      <c r="N7198">
        <v>3.49</v>
      </c>
      <c r="O7198" s="31">
        <v>2.88</v>
      </c>
      <c r="P7198" s="31">
        <v>2.88</v>
      </c>
      <c r="Q7198">
        <v>0.7</v>
      </c>
      <c r="R7198" s="36">
        <f t="shared" si="339"/>
        <v>2.02</v>
      </c>
      <c r="S7198" s="38" t="s">
        <v>36</v>
      </c>
      <c r="T7198" s="27">
        <v>1</v>
      </c>
      <c r="U7198" s="36">
        <f t="shared" si="337"/>
        <v>2.02</v>
      </c>
      <c r="V7198" s="39" t="s">
        <v>36</v>
      </c>
    </row>
    <row r="7199" spans="1:22">
      <c r="A7199" s="29">
        <v>42163.821030092593</v>
      </c>
      <c r="B7199" t="s">
        <v>1013</v>
      </c>
      <c r="C7199" s="37" t="s">
        <v>34</v>
      </c>
      <c r="D7199" s="37" t="s">
        <v>1806</v>
      </c>
      <c r="E7199" s="35" t="s">
        <v>1806</v>
      </c>
      <c r="F7199" s="34">
        <v>1</v>
      </c>
      <c r="H7199" s="36">
        <f t="shared" si="338"/>
        <v>1</v>
      </c>
      <c r="I7199" t="s">
        <v>35</v>
      </c>
      <c r="J7199" s="1" t="s">
        <v>488</v>
      </c>
      <c r="K7199" s="23" t="s">
        <v>9219</v>
      </c>
      <c r="L7199" s="18" t="s">
        <v>9220</v>
      </c>
      <c r="M7199" s="18" t="s">
        <v>9221</v>
      </c>
      <c r="N7199">
        <v>3.49</v>
      </c>
      <c r="O7199" s="31">
        <v>2.88</v>
      </c>
      <c r="P7199" s="31">
        <v>2.88</v>
      </c>
      <c r="Q7199">
        <v>0.7</v>
      </c>
      <c r="R7199" s="36">
        <f t="shared" si="339"/>
        <v>2.02</v>
      </c>
      <c r="S7199" s="38" t="s">
        <v>36</v>
      </c>
      <c r="T7199" s="27">
        <v>1</v>
      </c>
      <c r="U7199" s="36">
        <f t="shared" ref="U7199:U7262" si="340">ROUND(T7199*R7199,2)</f>
        <v>2.02</v>
      </c>
      <c r="V7199" s="39" t="s">
        <v>36</v>
      </c>
    </row>
    <row r="7200" spans="1:22">
      <c r="A7200" s="29">
        <v>42163.827696759261</v>
      </c>
      <c r="B7200" t="s">
        <v>1013</v>
      </c>
      <c r="C7200" s="37" t="s">
        <v>34</v>
      </c>
      <c r="D7200" s="37" t="s">
        <v>1806</v>
      </c>
      <c r="E7200" s="35" t="s">
        <v>1806</v>
      </c>
      <c r="F7200" s="34">
        <v>1</v>
      </c>
      <c r="H7200" s="36">
        <f t="shared" si="338"/>
        <v>1</v>
      </c>
      <c r="I7200" t="s">
        <v>35</v>
      </c>
      <c r="J7200" s="1" t="s">
        <v>1263</v>
      </c>
      <c r="K7200" s="23" t="s">
        <v>2903</v>
      </c>
      <c r="L7200" s="18" t="s">
        <v>1353</v>
      </c>
      <c r="M7200" s="18" t="s">
        <v>2904</v>
      </c>
      <c r="N7200">
        <v>10.99</v>
      </c>
      <c r="O7200" s="31">
        <v>9.08</v>
      </c>
      <c r="P7200" s="31">
        <v>9.08</v>
      </c>
      <c r="Q7200">
        <v>0.7</v>
      </c>
      <c r="R7200" s="36">
        <f t="shared" si="339"/>
        <v>6.36</v>
      </c>
      <c r="S7200" s="38" t="s">
        <v>36</v>
      </c>
      <c r="T7200" s="27">
        <v>1</v>
      </c>
      <c r="U7200" s="36">
        <f t="shared" si="340"/>
        <v>6.36</v>
      </c>
      <c r="V7200" s="39" t="s">
        <v>36</v>
      </c>
    </row>
    <row r="7201" spans="1:22">
      <c r="A7201" s="29">
        <v>42163.827708333331</v>
      </c>
      <c r="B7201" t="s">
        <v>1013</v>
      </c>
      <c r="C7201" s="37" t="s">
        <v>34</v>
      </c>
      <c r="D7201" s="37" t="s">
        <v>1806</v>
      </c>
      <c r="E7201" s="35" t="s">
        <v>1806</v>
      </c>
      <c r="F7201" s="34">
        <v>1</v>
      </c>
      <c r="H7201" s="36">
        <f t="shared" si="338"/>
        <v>1</v>
      </c>
      <c r="I7201" t="s">
        <v>35</v>
      </c>
      <c r="J7201" s="1" t="s">
        <v>1263</v>
      </c>
      <c r="K7201" s="23" t="s">
        <v>5726</v>
      </c>
      <c r="L7201" s="18" t="s">
        <v>1353</v>
      </c>
      <c r="M7201" s="18" t="s">
        <v>5727</v>
      </c>
      <c r="N7201">
        <v>10.99</v>
      </c>
      <c r="O7201" s="31">
        <v>9.08</v>
      </c>
      <c r="P7201" s="31">
        <v>8.32</v>
      </c>
      <c r="Q7201">
        <v>0.7</v>
      </c>
      <c r="R7201" s="36">
        <f t="shared" si="339"/>
        <v>5.82</v>
      </c>
      <c r="S7201" s="38" t="s">
        <v>36</v>
      </c>
      <c r="T7201" s="27">
        <v>1</v>
      </c>
      <c r="U7201" s="36">
        <f t="shared" si="340"/>
        <v>5.82</v>
      </c>
      <c r="V7201" s="39" t="s">
        <v>36</v>
      </c>
    </row>
    <row r="7202" spans="1:22">
      <c r="A7202" s="29">
        <v>42163.828136574077</v>
      </c>
      <c r="B7202" t="s">
        <v>1013</v>
      </c>
      <c r="C7202" s="37" t="s">
        <v>34</v>
      </c>
      <c r="D7202" s="37" t="s">
        <v>1806</v>
      </c>
      <c r="E7202" s="35" t="s">
        <v>1806</v>
      </c>
      <c r="F7202" s="34">
        <v>1</v>
      </c>
      <c r="H7202" s="36">
        <f t="shared" si="338"/>
        <v>1</v>
      </c>
      <c r="I7202" t="s">
        <v>35</v>
      </c>
      <c r="J7202" s="1" t="s">
        <v>52</v>
      </c>
      <c r="K7202" s="23" t="s">
        <v>238</v>
      </c>
      <c r="L7202" s="18" t="s">
        <v>53</v>
      </c>
      <c r="M7202" s="18" t="s">
        <v>239</v>
      </c>
      <c r="N7202">
        <v>3.99</v>
      </c>
      <c r="O7202" s="31">
        <v>3.3</v>
      </c>
      <c r="P7202" s="31">
        <v>3.3</v>
      </c>
      <c r="Q7202">
        <v>0.7</v>
      </c>
      <c r="R7202" s="36">
        <f t="shared" si="339"/>
        <v>2.31</v>
      </c>
      <c r="S7202" s="38" t="s">
        <v>36</v>
      </c>
      <c r="T7202" s="27">
        <v>1</v>
      </c>
      <c r="U7202" s="36">
        <f t="shared" si="340"/>
        <v>2.31</v>
      </c>
      <c r="V7202" s="39" t="s">
        <v>36</v>
      </c>
    </row>
    <row r="7203" spans="1:22">
      <c r="A7203" s="29">
        <v>42163.832604166666</v>
      </c>
      <c r="B7203" t="s">
        <v>1013</v>
      </c>
      <c r="C7203" s="37" t="s">
        <v>34</v>
      </c>
      <c r="D7203" s="37" t="s">
        <v>1806</v>
      </c>
      <c r="E7203" s="35" t="s">
        <v>1806</v>
      </c>
      <c r="F7203" s="34">
        <v>1</v>
      </c>
      <c r="H7203" s="36">
        <f t="shared" si="338"/>
        <v>1</v>
      </c>
      <c r="I7203" t="s">
        <v>35</v>
      </c>
      <c r="J7203" s="1" t="s">
        <v>46</v>
      </c>
      <c r="K7203" s="23" t="s">
        <v>772</v>
      </c>
      <c r="L7203" s="18" t="s">
        <v>81</v>
      </c>
      <c r="M7203" s="18" t="s">
        <v>773</v>
      </c>
      <c r="N7203">
        <v>7.49</v>
      </c>
      <c r="O7203" s="31">
        <v>6.19</v>
      </c>
      <c r="P7203" s="31">
        <v>5.36</v>
      </c>
      <c r="Q7203">
        <v>0.7</v>
      </c>
      <c r="R7203" s="36">
        <f t="shared" si="339"/>
        <v>3.75</v>
      </c>
      <c r="S7203" s="38" t="s">
        <v>36</v>
      </c>
      <c r="T7203" s="27">
        <v>1</v>
      </c>
      <c r="U7203" s="36">
        <f t="shared" si="340"/>
        <v>3.75</v>
      </c>
      <c r="V7203" s="39" t="s">
        <v>36</v>
      </c>
    </row>
    <row r="7204" spans="1:22">
      <c r="A7204" s="29">
        <v>42163.835381944446</v>
      </c>
      <c r="B7204" t="s">
        <v>86</v>
      </c>
      <c r="C7204" s="37" t="s">
        <v>37</v>
      </c>
      <c r="D7204" s="37" t="s">
        <v>1806</v>
      </c>
      <c r="E7204" s="35" t="s">
        <v>4250</v>
      </c>
      <c r="F7204" s="34">
        <v>1</v>
      </c>
      <c r="H7204" s="36">
        <f t="shared" si="338"/>
        <v>1</v>
      </c>
      <c r="I7204" t="s">
        <v>35</v>
      </c>
      <c r="J7204" s="1" t="s">
        <v>398</v>
      </c>
      <c r="K7204" s="23" t="s">
        <v>3314</v>
      </c>
      <c r="L7204" s="18" t="s">
        <v>544</v>
      </c>
      <c r="M7204" s="18" t="s">
        <v>3315</v>
      </c>
      <c r="N7204">
        <v>6.49</v>
      </c>
      <c r="O7204" s="31">
        <v>6.12</v>
      </c>
      <c r="P7204" s="31">
        <v>6.13</v>
      </c>
      <c r="Q7204">
        <v>0.7</v>
      </c>
      <c r="R7204" s="36">
        <f t="shared" si="339"/>
        <v>4.29</v>
      </c>
      <c r="S7204" s="38" t="s">
        <v>36</v>
      </c>
      <c r="T7204" s="27">
        <v>1</v>
      </c>
      <c r="U7204" s="36">
        <f t="shared" si="340"/>
        <v>4.29</v>
      </c>
      <c r="V7204" s="39" t="s">
        <v>36</v>
      </c>
    </row>
    <row r="7205" spans="1:22">
      <c r="A7205" s="29">
        <v>42163.835381944446</v>
      </c>
      <c r="B7205" t="s">
        <v>86</v>
      </c>
      <c r="C7205" s="37" t="s">
        <v>37</v>
      </c>
      <c r="D7205" s="37" t="s">
        <v>1806</v>
      </c>
      <c r="E7205" s="35" t="s">
        <v>4250</v>
      </c>
      <c r="F7205" s="34">
        <v>1</v>
      </c>
      <c r="H7205" s="36">
        <f t="shared" si="338"/>
        <v>1</v>
      </c>
      <c r="I7205" t="s">
        <v>35</v>
      </c>
      <c r="J7205" s="1" t="s">
        <v>398</v>
      </c>
      <c r="K7205" s="23" t="s">
        <v>4919</v>
      </c>
      <c r="L7205" s="18" t="s">
        <v>544</v>
      </c>
      <c r="M7205" s="18" t="s">
        <v>4920</v>
      </c>
      <c r="N7205">
        <v>10.99</v>
      </c>
      <c r="O7205" s="31">
        <v>10.37</v>
      </c>
      <c r="P7205" s="31">
        <v>10.39</v>
      </c>
      <c r="Q7205">
        <v>0.7</v>
      </c>
      <c r="R7205" s="36">
        <f t="shared" si="339"/>
        <v>7.27</v>
      </c>
      <c r="S7205" s="38" t="s">
        <v>36</v>
      </c>
      <c r="T7205" s="27">
        <v>1</v>
      </c>
      <c r="U7205" s="36">
        <f t="shared" si="340"/>
        <v>7.27</v>
      </c>
      <c r="V7205" s="39" t="s">
        <v>36</v>
      </c>
    </row>
    <row r="7206" spans="1:22">
      <c r="A7206" s="29">
        <v>42163.84002314815</v>
      </c>
      <c r="B7206" t="s">
        <v>1013</v>
      </c>
      <c r="C7206" s="37" t="s">
        <v>34</v>
      </c>
      <c r="D7206" s="37" t="s">
        <v>1806</v>
      </c>
      <c r="E7206" s="35" t="s">
        <v>1806</v>
      </c>
      <c r="F7206" s="34">
        <v>1</v>
      </c>
      <c r="H7206" s="36">
        <f t="shared" si="338"/>
        <v>1</v>
      </c>
      <c r="I7206" t="s">
        <v>35</v>
      </c>
      <c r="J7206" s="1" t="s">
        <v>488</v>
      </c>
      <c r="K7206" s="23" t="s">
        <v>4633</v>
      </c>
      <c r="L7206" s="18" t="s">
        <v>4634</v>
      </c>
      <c r="M7206" s="18" t="s">
        <v>4635</v>
      </c>
      <c r="N7206">
        <v>7.49</v>
      </c>
      <c r="O7206" s="31">
        <v>6.19</v>
      </c>
      <c r="P7206" s="31">
        <v>6.19</v>
      </c>
      <c r="Q7206">
        <v>0.7</v>
      </c>
      <c r="R7206" s="36">
        <f t="shared" si="339"/>
        <v>4.33</v>
      </c>
      <c r="S7206" s="38" t="s">
        <v>36</v>
      </c>
      <c r="T7206" s="27">
        <v>1</v>
      </c>
      <c r="U7206" s="36">
        <f t="shared" si="340"/>
        <v>4.33</v>
      </c>
      <c r="V7206" s="39" t="s">
        <v>36</v>
      </c>
    </row>
    <row r="7207" spans="1:22">
      <c r="A7207" s="29">
        <v>42163.840277777781</v>
      </c>
      <c r="B7207" t="s">
        <v>1013</v>
      </c>
      <c r="C7207" s="37" t="s">
        <v>34</v>
      </c>
      <c r="D7207" s="37" t="s">
        <v>1806</v>
      </c>
      <c r="E7207" s="35" t="s">
        <v>1806</v>
      </c>
      <c r="F7207" s="34">
        <v>1</v>
      </c>
      <c r="H7207" s="36">
        <f t="shared" si="338"/>
        <v>1</v>
      </c>
      <c r="I7207" t="s">
        <v>35</v>
      </c>
      <c r="J7207" s="1" t="s">
        <v>52</v>
      </c>
      <c r="K7207" s="23" t="s">
        <v>279</v>
      </c>
      <c r="L7207" s="18" t="s">
        <v>87</v>
      </c>
      <c r="M7207" s="18" t="s">
        <v>295</v>
      </c>
      <c r="N7207">
        <v>0.99</v>
      </c>
      <c r="O7207" s="31">
        <v>0.82</v>
      </c>
      <c r="P7207" s="31">
        <v>0.82</v>
      </c>
      <c r="Q7207">
        <v>0.7</v>
      </c>
      <c r="R7207" s="36">
        <f t="shared" si="339"/>
        <v>0.56999999999999995</v>
      </c>
      <c r="S7207" s="38" t="s">
        <v>36</v>
      </c>
      <c r="T7207" s="27">
        <v>1</v>
      </c>
      <c r="U7207" s="36">
        <f t="shared" si="340"/>
        <v>0.56999999999999995</v>
      </c>
      <c r="V7207" s="39" t="s">
        <v>36</v>
      </c>
    </row>
    <row r="7208" spans="1:22">
      <c r="A7208" s="29">
        <v>42163.843368055554</v>
      </c>
      <c r="B7208" t="s">
        <v>1013</v>
      </c>
      <c r="C7208" s="37" t="s">
        <v>34</v>
      </c>
      <c r="D7208" s="37" t="s">
        <v>1806</v>
      </c>
      <c r="E7208" s="35" t="s">
        <v>1806</v>
      </c>
      <c r="F7208" s="34">
        <v>1</v>
      </c>
      <c r="H7208" s="36">
        <f t="shared" ref="H7208:H7271" si="341">F7208-G7208</f>
        <v>1</v>
      </c>
      <c r="I7208" t="s">
        <v>35</v>
      </c>
      <c r="J7208" s="1" t="s">
        <v>38</v>
      </c>
      <c r="K7208" s="23" t="s">
        <v>1696</v>
      </c>
      <c r="L7208" s="18" t="s">
        <v>107</v>
      </c>
      <c r="M7208" s="18" t="s">
        <v>1697</v>
      </c>
      <c r="N7208">
        <v>5.49</v>
      </c>
      <c r="O7208" s="31">
        <v>4.54</v>
      </c>
      <c r="P7208" s="31">
        <v>9.08</v>
      </c>
      <c r="Q7208">
        <v>0.7</v>
      </c>
      <c r="R7208" s="36">
        <f t="shared" si="339"/>
        <v>6.36</v>
      </c>
      <c r="S7208" s="38" t="s">
        <v>36</v>
      </c>
      <c r="T7208" s="27">
        <v>1</v>
      </c>
      <c r="U7208" s="36">
        <f t="shared" si="340"/>
        <v>6.36</v>
      </c>
      <c r="V7208" s="39" t="s">
        <v>36</v>
      </c>
    </row>
    <row r="7209" spans="1:22">
      <c r="A7209" s="29">
        <v>42163.849016203705</v>
      </c>
      <c r="B7209" t="s">
        <v>1013</v>
      </c>
      <c r="C7209" s="37" t="s">
        <v>34</v>
      </c>
      <c r="D7209" s="37" t="s">
        <v>1806</v>
      </c>
      <c r="E7209" s="35" t="s">
        <v>1806</v>
      </c>
      <c r="F7209" s="34">
        <v>1</v>
      </c>
      <c r="H7209" s="36">
        <f t="shared" si="341"/>
        <v>1</v>
      </c>
      <c r="I7209" t="s">
        <v>35</v>
      </c>
      <c r="J7209" s="1" t="s">
        <v>398</v>
      </c>
      <c r="K7209" s="23" t="s">
        <v>11787</v>
      </c>
      <c r="L7209" s="18" t="s">
        <v>11788</v>
      </c>
      <c r="M7209" s="18" t="s">
        <v>11789</v>
      </c>
      <c r="N7209">
        <v>8.49</v>
      </c>
      <c r="O7209" s="31">
        <v>7.02</v>
      </c>
      <c r="P7209" s="31">
        <v>7.02</v>
      </c>
      <c r="Q7209">
        <v>0.7</v>
      </c>
      <c r="R7209" s="36">
        <f t="shared" si="339"/>
        <v>4.91</v>
      </c>
      <c r="S7209" s="38" t="s">
        <v>36</v>
      </c>
      <c r="T7209" s="27">
        <v>1</v>
      </c>
      <c r="U7209" s="36">
        <f t="shared" si="340"/>
        <v>4.91</v>
      </c>
      <c r="V7209" s="39" t="s">
        <v>36</v>
      </c>
    </row>
    <row r="7210" spans="1:22">
      <c r="A7210" s="29">
        <v>42163.853333333333</v>
      </c>
      <c r="B7210" t="s">
        <v>1013</v>
      </c>
      <c r="C7210" s="37" t="s">
        <v>34</v>
      </c>
      <c r="D7210" s="37" t="s">
        <v>1806</v>
      </c>
      <c r="E7210" s="35" t="s">
        <v>1806</v>
      </c>
      <c r="F7210" s="34">
        <v>1</v>
      </c>
      <c r="H7210" s="36">
        <f t="shared" si="341"/>
        <v>1</v>
      </c>
      <c r="I7210" t="s">
        <v>35</v>
      </c>
      <c r="J7210" s="1" t="s">
        <v>2049</v>
      </c>
      <c r="K7210" s="23" t="s">
        <v>5783</v>
      </c>
      <c r="L7210" s="18" t="s">
        <v>1521</v>
      </c>
      <c r="M7210" s="18" t="s">
        <v>5784</v>
      </c>
      <c r="N7210">
        <v>6.49</v>
      </c>
      <c r="O7210" s="31">
        <v>5.36</v>
      </c>
      <c r="P7210" s="31">
        <v>4.95</v>
      </c>
      <c r="Q7210">
        <v>0.7</v>
      </c>
      <c r="R7210" s="36">
        <f t="shared" si="339"/>
        <v>3.47</v>
      </c>
      <c r="S7210" s="38" t="s">
        <v>36</v>
      </c>
      <c r="T7210" s="27">
        <v>1</v>
      </c>
      <c r="U7210" s="36">
        <f t="shared" si="340"/>
        <v>3.47</v>
      </c>
      <c r="V7210" s="39" t="s">
        <v>36</v>
      </c>
    </row>
    <row r="7211" spans="1:22">
      <c r="A7211" s="29">
        <v>42163.853368055556</v>
      </c>
      <c r="B7211" t="s">
        <v>1013</v>
      </c>
      <c r="C7211" s="37" t="s">
        <v>34</v>
      </c>
      <c r="D7211" s="37" t="s">
        <v>1806</v>
      </c>
      <c r="E7211" s="35" t="s">
        <v>1806</v>
      </c>
      <c r="F7211" s="34">
        <v>1</v>
      </c>
      <c r="H7211" s="36">
        <f t="shared" si="341"/>
        <v>1</v>
      </c>
      <c r="I7211" t="s">
        <v>35</v>
      </c>
      <c r="J7211" s="1" t="s">
        <v>52</v>
      </c>
      <c r="K7211" s="23" t="s">
        <v>479</v>
      </c>
      <c r="L7211" s="18" t="s">
        <v>480</v>
      </c>
      <c r="M7211" s="18" t="s">
        <v>481</v>
      </c>
      <c r="N7211">
        <v>3.99</v>
      </c>
      <c r="O7211" s="31">
        <v>3.3</v>
      </c>
      <c r="P7211" s="31">
        <v>3.3</v>
      </c>
      <c r="Q7211">
        <v>0.7</v>
      </c>
      <c r="R7211" s="36">
        <f t="shared" si="339"/>
        <v>2.31</v>
      </c>
      <c r="S7211" s="38" t="s">
        <v>36</v>
      </c>
      <c r="T7211" s="27">
        <v>1</v>
      </c>
      <c r="U7211" s="36">
        <f t="shared" si="340"/>
        <v>2.31</v>
      </c>
      <c r="V7211" s="39" t="s">
        <v>36</v>
      </c>
    </row>
    <row r="7212" spans="1:22">
      <c r="A7212" s="29">
        <v>42163.874259259261</v>
      </c>
      <c r="B7212" t="s">
        <v>1013</v>
      </c>
      <c r="C7212" s="37" t="s">
        <v>34</v>
      </c>
      <c r="D7212" s="37" t="s">
        <v>1806</v>
      </c>
      <c r="E7212" s="35" t="s">
        <v>1806</v>
      </c>
      <c r="F7212" s="34">
        <v>1</v>
      </c>
      <c r="H7212" s="36">
        <f t="shared" si="341"/>
        <v>1</v>
      </c>
      <c r="I7212" t="s">
        <v>35</v>
      </c>
      <c r="J7212" s="1" t="s">
        <v>398</v>
      </c>
      <c r="K7212" s="23" t="s">
        <v>2379</v>
      </c>
      <c r="L7212" s="18" t="s">
        <v>2137</v>
      </c>
      <c r="M7212" s="18" t="s">
        <v>2380</v>
      </c>
      <c r="N7212">
        <v>10.99</v>
      </c>
      <c r="O7212" s="31">
        <v>9.08</v>
      </c>
      <c r="P7212" s="31">
        <v>9.08</v>
      </c>
      <c r="Q7212">
        <v>0.7</v>
      </c>
      <c r="R7212" s="36">
        <f t="shared" si="339"/>
        <v>6.36</v>
      </c>
      <c r="S7212" s="38" t="s">
        <v>36</v>
      </c>
      <c r="T7212" s="27">
        <v>1</v>
      </c>
      <c r="U7212" s="36">
        <f t="shared" si="340"/>
        <v>6.36</v>
      </c>
      <c r="V7212" s="39" t="s">
        <v>36</v>
      </c>
    </row>
    <row r="7213" spans="1:22">
      <c r="A7213" s="29">
        <v>42163.875891203701</v>
      </c>
      <c r="B7213" t="s">
        <v>1013</v>
      </c>
      <c r="C7213" s="37" t="s">
        <v>34</v>
      </c>
      <c r="D7213" s="37" t="s">
        <v>1806</v>
      </c>
      <c r="E7213" s="35" t="s">
        <v>1806</v>
      </c>
      <c r="F7213" s="34">
        <v>1</v>
      </c>
      <c r="H7213" s="36">
        <f t="shared" si="341"/>
        <v>1</v>
      </c>
      <c r="I7213" t="s">
        <v>35</v>
      </c>
      <c r="J7213" s="1" t="s">
        <v>52</v>
      </c>
      <c r="K7213" s="23" t="s">
        <v>238</v>
      </c>
      <c r="L7213" s="18" t="s">
        <v>53</v>
      </c>
      <c r="M7213" s="18" t="s">
        <v>239</v>
      </c>
      <c r="N7213">
        <v>3.99</v>
      </c>
      <c r="O7213" s="31">
        <v>3.3</v>
      </c>
      <c r="P7213" s="31">
        <v>3.3</v>
      </c>
      <c r="Q7213">
        <v>0.7</v>
      </c>
      <c r="R7213" s="36">
        <f t="shared" si="339"/>
        <v>2.31</v>
      </c>
      <c r="S7213" s="38" t="s">
        <v>36</v>
      </c>
      <c r="T7213" s="27">
        <v>1</v>
      </c>
      <c r="U7213" s="36">
        <f t="shared" si="340"/>
        <v>2.31</v>
      </c>
      <c r="V7213" s="39" t="s">
        <v>36</v>
      </c>
    </row>
    <row r="7214" spans="1:22">
      <c r="A7214" s="29">
        <v>42163.881585648145</v>
      </c>
      <c r="B7214" t="s">
        <v>1013</v>
      </c>
      <c r="C7214" s="37" t="s">
        <v>34</v>
      </c>
      <c r="D7214" s="37" t="s">
        <v>1806</v>
      </c>
      <c r="E7214" s="35" t="s">
        <v>1806</v>
      </c>
      <c r="F7214" s="34">
        <v>1</v>
      </c>
      <c r="H7214" s="36">
        <f t="shared" si="341"/>
        <v>1</v>
      </c>
      <c r="I7214" t="s">
        <v>35</v>
      </c>
      <c r="J7214" s="1" t="s">
        <v>52</v>
      </c>
      <c r="K7214" s="23" t="s">
        <v>11790</v>
      </c>
      <c r="L7214" s="18" t="s">
        <v>575</v>
      </c>
      <c r="M7214" s="18" t="s">
        <v>11791</v>
      </c>
      <c r="N7214">
        <v>7.99</v>
      </c>
      <c r="O7214" s="31">
        <v>6.6</v>
      </c>
      <c r="P7214" s="31">
        <v>5.36</v>
      </c>
      <c r="Q7214">
        <v>0.7</v>
      </c>
      <c r="R7214" s="36">
        <f t="shared" si="339"/>
        <v>3.75</v>
      </c>
      <c r="S7214" s="38" t="s">
        <v>36</v>
      </c>
      <c r="T7214" s="27">
        <v>1</v>
      </c>
      <c r="U7214" s="36">
        <f t="shared" si="340"/>
        <v>3.75</v>
      </c>
      <c r="V7214" s="39" t="s">
        <v>36</v>
      </c>
    </row>
    <row r="7215" spans="1:22">
      <c r="A7215" s="29">
        <v>42163.884652777779</v>
      </c>
      <c r="B7215" t="s">
        <v>1013</v>
      </c>
      <c r="C7215" s="37" t="s">
        <v>34</v>
      </c>
      <c r="D7215" s="37" t="s">
        <v>1806</v>
      </c>
      <c r="E7215" s="35" t="s">
        <v>1806</v>
      </c>
      <c r="F7215" s="34">
        <v>1</v>
      </c>
      <c r="H7215" s="36">
        <f t="shared" si="341"/>
        <v>1</v>
      </c>
      <c r="I7215" t="s">
        <v>35</v>
      </c>
      <c r="J7215" s="1" t="s">
        <v>188</v>
      </c>
      <c r="K7215" s="23" t="s">
        <v>11792</v>
      </c>
      <c r="L7215" s="18" t="s">
        <v>11793</v>
      </c>
      <c r="M7215" s="18" t="s">
        <v>11794</v>
      </c>
      <c r="N7215">
        <v>13.99</v>
      </c>
      <c r="O7215" s="31">
        <v>11.56</v>
      </c>
      <c r="P7215" s="31">
        <v>11.56</v>
      </c>
      <c r="Q7215">
        <v>0.7</v>
      </c>
      <c r="R7215" s="36">
        <f t="shared" si="339"/>
        <v>8.09</v>
      </c>
      <c r="S7215" s="38" t="s">
        <v>36</v>
      </c>
      <c r="T7215" s="27">
        <v>1</v>
      </c>
      <c r="U7215" s="36">
        <f t="shared" si="340"/>
        <v>8.09</v>
      </c>
      <c r="V7215" s="39" t="s">
        <v>36</v>
      </c>
    </row>
    <row r="7216" spans="1:22">
      <c r="A7216" s="29">
        <v>42163.896527777775</v>
      </c>
      <c r="B7216" t="s">
        <v>1013</v>
      </c>
      <c r="C7216" s="37" t="s">
        <v>34</v>
      </c>
      <c r="D7216" s="37" t="s">
        <v>1806</v>
      </c>
      <c r="E7216" s="35" t="s">
        <v>1806</v>
      </c>
      <c r="F7216" s="34">
        <v>1</v>
      </c>
      <c r="H7216" s="36">
        <f t="shared" si="341"/>
        <v>1</v>
      </c>
      <c r="I7216" t="s">
        <v>35</v>
      </c>
      <c r="J7216" s="1" t="s">
        <v>38</v>
      </c>
      <c r="K7216" s="23" t="s">
        <v>374</v>
      </c>
      <c r="L7216" s="18" t="s">
        <v>1366</v>
      </c>
      <c r="M7216" s="18" t="s">
        <v>375</v>
      </c>
      <c r="N7216">
        <v>5.49</v>
      </c>
      <c r="O7216" s="31">
        <v>0.82</v>
      </c>
      <c r="P7216" s="31">
        <v>0.82</v>
      </c>
      <c r="Q7216">
        <v>0.7</v>
      </c>
      <c r="R7216" s="36">
        <f t="shared" si="339"/>
        <v>0.56999999999999995</v>
      </c>
      <c r="S7216" s="38" t="s">
        <v>36</v>
      </c>
      <c r="T7216" s="27">
        <v>1</v>
      </c>
      <c r="U7216" s="36">
        <f t="shared" si="340"/>
        <v>0.56999999999999995</v>
      </c>
      <c r="V7216" s="39" t="s">
        <v>36</v>
      </c>
    </row>
    <row r="7217" spans="1:22">
      <c r="A7217" s="29">
        <v>42163.937696759262</v>
      </c>
      <c r="B7217" t="s">
        <v>1013</v>
      </c>
      <c r="C7217" s="37" t="s">
        <v>34</v>
      </c>
      <c r="D7217" s="37" t="s">
        <v>1806</v>
      </c>
      <c r="E7217" s="35" t="s">
        <v>1806</v>
      </c>
      <c r="F7217" s="34">
        <v>1</v>
      </c>
      <c r="H7217" s="36">
        <f t="shared" si="341"/>
        <v>1</v>
      </c>
      <c r="I7217" t="s">
        <v>35</v>
      </c>
      <c r="J7217" s="1" t="s">
        <v>398</v>
      </c>
      <c r="K7217" s="23" t="s">
        <v>1125</v>
      </c>
      <c r="L7217" s="18" t="s">
        <v>1126</v>
      </c>
      <c r="M7217" s="18" t="s">
        <v>1127</v>
      </c>
      <c r="N7217">
        <v>6.49</v>
      </c>
      <c r="O7217" s="31">
        <v>5.36</v>
      </c>
      <c r="P7217" s="31">
        <v>5.36</v>
      </c>
      <c r="Q7217">
        <v>0.7</v>
      </c>
      <c r="R7217" s="36">
        <f t="shared" si="339"/>
        <v>3.75</v>
      </c>
      <c r="S7217" s="38" t="s">
        <v>36</v>
      </c>
      <c r="T7217" s="27">
        <v>1</v>
      </c>
      <c r="U7217" s="36">
        <f t="shared" si="340"/>
        <v>3.75</v>
      </c>
      <c r="V7217" s="39" t="s">
        <v>36</v>
      </c>
    </row>
    <row r="7218" spans="1:22">
      <c r="A7218" s="29">
        <v>42163.967638888891</v>
      </c>
      <c r="B7218" t="s">
        <v>1013</v>
      </c>
      <c r="C7218" s="37" t="s">
        <v>34</v>
      </c>
      <c r="D7218" s="37" t="s">
        <v>1806</v>
      </c>
      <c r="E7218" s="35" t="s">
        <v>1806</v>
      </c>
      <c r="F7218" s="34">
        <v>1</v>
      </c>
      <c r="H7218" s="36">
        <f t="shared" si="341"/>
        <v>1</v>
      </c>
      <c r="I7218" t="s">
        <v>35</v>
      </c>
      <c r="J7218" s="1" t="s">
        <v>46</v>
      </c>
      <c r="K7218" s="23" t="s">
        <v>442</v>
      </c>
      <c r="L7218" s="18" t="s">
        <v>183</v>
      </c>
      <c r="M7218" s="18" t="s">
        <v>5094</v>
      </c>
      <c r="N7218">
        <v>7.49</v>
      </c>
      <c r="O7218" s="31">
        <v>6.19</v>
      </c>
      <c r="P7218" s="31">
        <v>6.19</v>
      </c>
      <c r="Q7218">
        <v>0.7</v>
      </c>
      <c r="R7218" s="36">
        <f t="shared" si="339"/>
        <v>4.33</v>
      </c>
      <c r="S7218" s="38" t="s">
        <v>36</v>
      </c>
      <c r="T7218" s="27">
        <v>1</v>
      </c>
      <c r="U7218" s="36">
        <f t="shared" si="340"/>
        <v>4.33</v>
      </c>
      <c r="V7218" s="39" t="s">
        <v>36</v>
      </c>
    </row>
    <row r="7219" spans="1:22">
      <c r="A7219" s="29">
        <v>42163.978622685187</v>
      </c>
      <c r="B7219" t="s">
        <v>1013</v>
      </c>
      <c r="C7219" s="37" t="s">
        <v>34</v>
      </c>
      <c r="D7219" s="37" t="s">
        <v>1806</v>
      </c>
      <c r="E7219" s="35" t="s">
        <v>1806</v>
      </c>
      <c r="F7219" s="34">
        <v>1</v>
      </c>
      <c r="H7219" s="36">
        <f t="shared" si="341"/>
        <v>1</v>
      </c>
      <c r="I7219" t="s">
        <v>35</v>
      </c>
      <c r="J7219" s="1" t="s">
        <v>38</v>
      </c>
      <c r="K7219" s="23" t="s">
        <v>11795</v>
      </c>
      <c r="L7219" s="18" t="s">
        <v>10801</v>
      </c>
      <c r="M7219" s="18" t="s">
        <v>11796</v>
      </c>
      <c r="N7219">
        <v>7.99</v>
      </c>
      <c r="O7219" s="31">
        <v>6.6</v>
      </c>
      <c r="P7219" s="31">
        <v>6.6</v>
      </c>
      <c r="Q7219">
        <v>0.7</v>
      </c>
      <c r="R7219" s="36">
        <f t="shared" si="339"/>
        <v>4.62</v>
      </c>
      <c r="S7219" s="38" t="s">
        <v>36</v>
      </c>
      <c r="T7219" s="27">
        <v>1</v>
      </c>
      <c r="U7219" s="36">
        <f t="shared" si="340"/>
        <v>4.62</v>
      </c>
      <c r="V7219" s="39" t="s">
        <v>36</v>
      </c>
    </row>
    <row r="7220" spans="1:22">
      <c r="A7220" s="29">
        <v>42164.069016203706</v>
      </c>
      <c r="B7220" t="s">
        <v>1013</v>
      </c>
      <c r="C7220" s="37" t="s">
        <v>34</v>
      </c>
      <c r="D7220" s="37" t="s">
        <v>1806</v>
      </c>
      <c r="E7220" s="35" t="s">
        <v>1806</v>
      </c>
      <c r="F7220" s="34">
        <v>1</v>
      </c>
      <c r="H7220" s="36">
        <f t="shared" si="341"/>
        <v>1</v>
      </c>
      <c r="I7220" t="s">
        <v>35</v>
      </c>
      <c r="J7220" s="1" t="s">
        <v>52</v>
      </c>
      <c r="K7220" s="23" t="s">
        <v>11797</v>
      </c>
      <c r="L7220" s="18" t="s">
        <v>11798</v>
      </c>
      <c r="M7220" s="18" t="s">
        <v>11799</v>
      </c>
      <c r="N7220">
        <v>7.99</v>
      </c>
      <c r="O7220" s="31">
        <v>6.6</v>
      </c>
      <c r="P7220" s="31">
        <v>6.6</v>
      </c>
      <c r="Q7220">
        <v>0.7</v>
      </c>
      <c r="R7220" s="36">
        <f t="shared" si="339"/>
        <v>4.62</v>
      </c>
      <c r="S7220" s="38" t="s">
        <v>36</v>
      </c>
      <c r="T7220" s="27">
        <v>1</v>
      </c>
      <c r="U7220" s="36">
        <f t="shared" si="340"/>
        <v>4.62</v>
      </c>
      <c r="V7220" s="39" t="s">
        <v>36</v>
      </c>
    </row>
    <row r="7221" spans="1:22">
      <c r="A7221" s="29">
        <v>42164.246006944442</v>
      </c>
      <c r="B7221" t="s">
        <v>1013</v>
      </c>
      <c r="C7221" s="37" t="s">
        <v>34</v>
      </c>
      <c r="D7221" s="37" t="s">
        <v>1806</v>
      </c>
      <c r="E7221" s="35" t="s">
        <v>1806</v>
      </c>
      <c r="F7221" s="34">
        <v>1</v>
      </c>
      <c r="H7221" s="36">
        <f t="shared" si="341"/>
        <v>1</v>
      </c>
      <c r="I7221" t="s">
        <v>35</v>
      </c>
      <c r="J7221" s="1" t="s">
        <v>398</v>
      </c>
      <c r="K7221" s="23" t="s">
        <v>630</v>
      </c>
      <c r="L7221" s="18" t="s">
        <v>189</v>
      </c>
      <c r="M7221" s="18" t="s">
        <v>631</v>
      </c>
      <c r="N7221">
        <v>5.49</v>
      </c>
      <c r="O7221" s="31">
        <v>4.12</v>
      </c>
      <c r="P7221" s="31">
        <v>4.12</v>
      </c>
      <c r="Q7221">
        <v>0.7</v>
      </c>
      <c r="R7221" s="36">
        <f t="shared" si="339"/>
        <v>2.88</v>
      </c>
      <c r="S7221" s="38" t="s">
        <v>36</v>
      </c>
      <c r="T7221" s="27">
        <v>1</v>
      </c>
      <c r="U7221" s="36">
        <f t="shared" si="340"/>
        <v>2.88</v>
      </c>
      <c r="V7221" s="39" t="s">
        <v>36</v>
      </c>
    </row>
    <row r="7222" spans="1:22">
      <c r="A7222" s="29">
        <v>42164.252951388888</v>
      </c>
      <c r="B7222" t="s">
        <v>1013</v>
      </c>
      <c r="C7222" s="37" t="s">
        <v>34</v>
      </c>
      <c r="D7222" s="37" t="s">
        <v>1806</v>
      </c>
      <c r="E7222" s="35" t="s">
        <v>1806</v>
      </c>
      <c r="F7222" s="34">
        <v>1</v>
      </c>
      <c r="H7222" s="36">
        <f t="shared" si="341"/>
        <v>1</v>
      </c>
      <c r="I7222" t="s">
        <v>35</v>
      </c>
      <c r="J7222" s="1" t="s">
        <v>398</v>
      </c>
      <c r="K7222" s="23" t="s">
        <v>2379</v>
      </c>
      <c r="L7222" s="18" t="s">
        <v>2137</v>
      </c>
      <c r="M7222" s="18" t="s">
        <v>2380</v>
      </c>
      <c r="N7222">
        <v>10.99</v>
      </c>
      <c r="O7222" s="31">
        <v>9.08</v>
      </c>
      <c r="P7222" s="31">
        <v>9.08</v>
      </c>
      <c r="Q7222">
        <v>0.7</v>
      </c>
      <c r="R7222" s="36">
        <f t="shared" si="339"/>
        <v>6.36</v>
      </c>
      <c r="S7222" s="38" t="s">
        <v>36</v>
      </c>
      <c r="T7222" s="27">
        <v>1</v>
      </c>
      <c r="U7222" s="36">
        <f t="shared" si="340"/>
        <v>6.36</v>
      </c>
      <c r="V7222" s="39" t="s">
        <v>36</v>
      </c>
    </row>
    <row r="7223" spans="1:22">
      <c r="A7223" s="29">
        <v>42164.273252314815</v>
      </c>
      <c r="B7223" t="s">
        <v>1013</v>
      </c>
      <c r="C7223" s="37" t="s">
        <v>34</v>
      </c>
      <c r="D7223" s="37" t="s">
        <v>1806</v>
      </c>
      <c r="E7223" s="35" t="s">
        <v>1806</v>
      </c>
      <c r="F7223" s="34">
        <v>1</v>
      </c>
      <c r="H7223" s="36">
        <f t="shared" si="341"/>
        <v>1</v>
      </c>
      <c r="I7223" t="s">
        <v>35</v>
      </c>
      <c r="J7223" s="1" t="s">
        <v>38</v>
      </c>
      <c r="K7223" s="23" t="s">
        <v>11800</v>
      </c>
      <c r="L7223" s="18" t="s">
        <v>5875</v>
      </c>
      <c r="M7223" s="18" t="s">
        <v>11801</v>
      </c>
      <c r="N7223">
        <v>0.99</v>
      </c>
      <c r="O7223" s="31">
        <v>0.82</v>
      </c>
      <c r="P7223" s="31">
        <v>0.82</v>
      </c>
      <c r="Q7223">
        <v>0.7</v>
      </c>
      <c r="R7223" s="36">
        <f t="shared" si="339"/>
        <v>0.56999999999999995</v>
      </c>
      <c r="S7223" s="38" t="s">
        <v>36</v>
      </c>
      <c r="T7223" s="27">
        <v>1</v>
      </c>
      <c r="U7223" s="36">
        <f t="shared" si="340"/>
        <v>0.56999999999999995</v>
      </c>
      <c r="V7223" s="39" t="s">
        <v>36</v>
      </c>
    </row>
    <row r="7224" spans="1:22">
      <c r="A7224" s="29">
        <v>42164.273287037038</v>
      </c>
      <c r="B7224" t="s">
        <v>1013</v>
      </c>
      <c r="C7224" s="37" t="s">
        <v>34</v>
      </c>
      <c r="D7224" s="37" t="s">
        <v>1806</v>
      </c>
      <c r="E7224" s="35" t="s">
        <v>1806</v>
      </c>
      <c r="F7224" s="34">
        <v>1</v>
      </c>
      <c r="H7224" s="36">
        <f t="shared" si="341"/>
        <v>1</v>
      </c>
      <c r="I7224" t="s">
        <v>35</v>
      </c>
      <c r="J7224" s="1" t="s">
        <v>38</v>
      </c>
      <c r="K7224" s="23" t="s">
        <v>11802</v>
      </c>
      <c r="L7224" s="18" t="s">
        <v>5875</v>
      </c>
      <c r="M7224" s="18" t="s">
        <v>11803</v>
      </c>
      <c r="N7224">
        <v>0.99</v>
      </c>
      <c r="O7224" s="31">
        <v>0.82</v>
      </c>
      <c r="P7224" s="31">
        <v>0.82</v>
      </c>
      <c r="Q7224">
        <v>0.7</v>
      </c>
      <c r="R7224" s="36">
        <f t="shared" si="339"/>
        <v>0.56999999999999995</v>
      </c>
      <c r="S7224" s="38" t="s">
        <v>36</v>
      </c>
      <c r="T7224" s="27">
        <v>1</v>
      </c>
      <c r="U7224" s="36">
        <f t="shared" si="340"/>
        <v>0.56999999999999995</v>
      </c>
      <c r="V7224" s="39" t="s">
        <v>36</v>
      </c>
    </row>
    <row r="7225" spans="1:22">
      <c r="A7225" s="29">
        <v>42164.273310185185</v>
      </c>
      <c r="B7225" t="s">
        <v>1013</v>
      </c>
      <c r="C7225" s="37" t="s">
        <v>34</v>
      </c>
      <c r="D7225" s="37" t="s">
        <v>1806</v>
      </c>
      <c r="E7225" s="35" t="s">
        <v>1806</v>
      </c>
      <c r="F7225" s="34">
        <v>1</v>
      </c>
      <c r="H7225" s="36">
        <f t="shared" si="341"/>
        <v>1</v>
      </c>
      <c r="I7225" t="s">
        <v>35</v>
      </c>
      <c r="J7225" s="1" t="s">
        <v>38</v>
      </c>
      <c r="K7225" s="23" t="s">
        <v>11804</v>
      </c>
      <c r="L7225" s="18" t="s">
        <v>5875</v>
      </c>
      <c r="M7225" s="18" t="s">
        <v>11805</v>
      </c>
      <c r="N7225">
        <v>0.99</v>
      </c>
      <c r="O7225" s="31">
        <v>0.82</v>
      </c>
      <c r="P7225" s="31">
        <v>2.36</v>
      </c>
      <c r="Q7225">
        <v>0.7</v>
      </c>
      <c r="R7225" s="36">
        <f t="shared" si="339"/>
        <v>1.65</v>
      </c>
      <c r="S7225" s="38" t="s">
        <v>36</v>
      </c>
      <c r="T7225" s="27">
        <v>1</v>
      </c>
      <c r="U7225" s="36">
        <f t="shared" si="340"/>
        <v>1.65</v>
      </c>
      <c r="V7225" s="39" t="s">
        <v>36</v>
      </c>
    </row>
    <row r="7226" spans="1:22">
      <c r="A7226" s="29">
        <v>42164.273333333331</v>
      </c>
      <c r="B7226" t="s">
        <v>1013</v>
      </c>
      <c r="C7226" s="37" t="s">
        <v>34</v>
      </c>
      <c r="D7226" s="37" t="s">
        <v>1806</v>
      </c>
      <c r="E7226" s="35" t="s">
        <v>1806</v>
      </c>
      <c r="F7226" s="34">
        <v>1</v>
      </c>
      <c r="H7226" s="36">
        <f t="shared" si="341"/>
        <v>1</v>
      </c>
      <c r="I7226" t="s">
        <v>35</v>
      </c>
      <c r="J7226" s="1" t="s">
        <v>38</v>
      </c>
      <c r="K7226" s="23" t="s">
        <v>11806</v>
      </c>
      <c r="L7226" s="18" t="s">
        <v>5875</v>
      </c>
      <c r="M7226" s="18" t="s">
        <v>11807</v>
      </c>
      <c r="N7226">
        <v>7.99</v>
      </c>
      <c r="O7226" s="31">
        <v>6.6</v>
      </c>
      <c r="P7226" s="31">
        <v>4.95</v>
      </c>
      <c r="Q7226">
        <v>0.7</v>
      </c>
      <c r="R7226" s="36">
        <f t="shared" si="339"/>
        <v>3.47</v>
      </c>
      <c r="S7226" s="38" t="s">
        <v>36</v>
      </c>
      <c r="T7226" s="27">
        <v>1</v>
      </c>
      <c r="U7226" s="36">
        <f t="shared" si="340"/>
        <v>3.47</v>
      </c>
      <c r="V7226" s="39" t="s">
        <v>36</v>
      </c>
    </row>
    <row r="7227" spans="1:22">
      <c r="A7227" s="29">
        <v>42164.278807870367</v>
      </c>
      <c r="B7227" t="s">
        <v>1013</v>
      </c>
      <c r="C7227" s="37" t="s">
        <v>34</v>
      </c>
      <c r="D7227" s="37" t="s">
        <v>1806</v>
      </c>
      <c r="E7227" s="35" t="s">
        <v>1806</v>
      </c>
      <c r="F7227" s="34">
        <v>1</v>
      </c>
      <c r="H7227" s="36">
        <f t="shared" si="341"/>
        <v>1</v>
      </c>
      <c r="I7227" t="s">
        <v>35</v>
      </c>
      <c r="J7227" s="1" t="s">
        <v>398</v>
      </c>
      <c r="K7227" s="23" t="s">
        <v>805</v>
      </c>
      <c r="L7227" s="18" t="s">
        <v>706</v>
      </c>
      <c r="M7227" s="18" t="s">
        <v>806</v>
      </c>
      <c r="N7227">
        <v>6.49</v>
      </c>
      <c r="O7227" s="31">
        <v>5.36</v>
      </c>
      <c r="P7227" s="31">
        <v>4.95</v>
      </c>
      <c r="Q7227">
        <v>0.7</v>
      </c>
      <c r="R7227" s="36">
        <f t="shared" si="339"/>
        <v>3.47</v>
      </c>
      <c r="S7227" s="38" t="s">
        <v>36</v>
      </c>
      <c r="T7227" s="27">
        <v>1</v>
      </c>
      <c r="U7227" s="36">
        <f t="shared" si="340"/>
        <v>3.47</v>
      </c>
      <c r="V7227" s="39" t="s">
        <v>36</v>
      </c>
    </row>
    <row r="7228" spans="1:22">
      <c r="A7228" s="29">
        <v>42164.307870370372</v>
      </c>
      <c r="B7228" t="s">
        <v>1013</v>
      </c>
      <c r="C7228" s="37" t="s">
        <v>34</v>
      </c>
      <c r="D7228" s="37" t="s">
        <v>1806</v>
      </c>
      <c r="E7228" s="35" t="s">
        <v>1806</v>
      </c>
      <c r="F7228" s="34">
        <v>1</v>
      </c>
      <c r="H7228" s="36">
        <f t="shared" si="341"/>
        <v>1</v>
      </c>
      <c r="I7228" t="s">
        <v>35</v>
      </c>
      <c r="J7228" s="1" t="s">
        <v>52</v>
      </c>
      <c r="K7228" s="23" t="s">
        <v>3810</v>
      </c>
      <c r="L7228" s="18" t="s">
        <v>175</v>
      </c>
      <c r="M7228" s="18" t="s">
        <v>8159</v>
      </c>
      <c r="N7228">
        <v>7.49</v>
      </c>
      <c r="O7228" s="31">
        <v>6.19</v>
      </c>
      <c r="P7228" s="31">
        <v>6.19</v>
      </c>
      <c r="Q7228">
        <v>0.7</v>
      </c>
      <c r="R7228" s="36">
        <f t="shared" si="339"/>
        <v>4.33</v>
      </c>
      <c r="S7228" s="38" t="s">
        <v>36</v>
      </c>
      <c r="T7228" s="27">
        <v>1</v>
      </c>
      <c r="U7228" s="36">
        <f t="shared" si="340"/>
        <v>4.33</v>
      </c>
      <c r="V7228" s="39" t="s">
        <v>36</v>
      </c>
    </row>
    <row r="7229" spans="1:22">
      <c r="A7229" s="29">
        <v>42164.318020833336</v>
      </c>
      <c r="B7229" t="s">
        <v>1013</v>
      </c>
      <c r="C7229" s="37" t="s">
        <v>34</v>
      </c>
      <c r="D7229" s="37" t="s">
        <v>1806</v>
      </c>
      <c r="E7229" s="35" t="s">
        <v>1806</v>
      </c>
      <c r="F7229" s="34">
        <v>1</v>
      </c>
      <c r="H7229" s="36">
        <f t="shared" si="341"/>
        <v>1</v>
      </c>
      <c r="I7229" t="s">
        <v>35</v>
      </c>
      <c r="J7229" s="1" t="s">
        <v>52</v>
      </c>
      <c r="K7229" s="23" t="s">
        <v>11746</v>
      </c>
      <c r="L7229" s="18" t="s">
        <v>291</v>
      </c>
      <c r="M7229" s="18" t="s">
        <v>11747</v>
      </c>
      <c r="N7229">
        <v>7.49</v>
      </c>
      <c r="O7229" s="31">
        <v>6.19</v>
      </c>
      <c r="P7229" s="31">
        <v>6.19</v>
      </c>
      <c r="Q7229">
        <v>0.7</v>
      </c>
      <c r="R7229" s="36">
        <f t="shared" si="339"/>
        <v>4.33</v>
      </c>
      <c r="S7229" s="38" t="s">
        <v>36</v>
      </c>
      <c r="T7229" s="27">
        <v>1</v>
      </c>
      <c r="U7229" s="36">
        <f t="shared" si="340"/>
        <v>4.33</v>
      </c>
      <c r="V7229" s="39" t="s">
        <v>36</v>
      </c>
    </row>
    <row r="7230" spans="1:22">
      <c r="A7230" s="29">
        <v>42164.318032407406</v>
      </c>
      <c r="B7230" t="s">
        <v>1013</v>
      </c>
      <c r="C7230" s="37" t="s">
        <v>34</v>
      </c>
      <c r="D7230" s="37" t="s">
        <v>1806</v>
      </c>
      <c r="E7230" s="35" t="s">
        <v>1806</v>
      </c>
      <c r="F7230" s="34">
        <v>1</v>
      </c>
      <c r="H7230" s="36">
        <f t="shared" si="341"/>
        <v>1</v>
      </c>
      <c r="I7230" t="s">
        <v>35</v>
      </c>
      <c r="J7230" s="1" t="s">
        <v>52</v>
      </c>
      <c r="K7230" s="23" t="s">
        <v>11808</v>
      </c>
      <c r="L7230" s="18" t="s">
        <v>291</v>
      </c>
      <c r="M7230" s="18" t="s">
        <v>11809</v>
      </c>
      <c r="N7230">
        <v>7.49</v>
      </c>
      <c r="O7230" s="31">
        <v>6.19</v>
      </c>
      <c r="P7230" s="31">
        <v>6.19</v>
      </c>
      <c r="Q7230">
        <v>0.7</v>
      </c>
      <c r="R7230" s="36">
        <f t="shared" si="339"/>
        <v>4.33</v>
      </c>
      <c r="S7230" s="38" t="s">
        <v>36</v>
      </c>
      <c r="T7230" s="27">
        <v>1</v>
      </c>
      <c r="U7230" s="36">
        <f t="shared" si="340"/>
        <v>4.33</v>
      </c>
      <c r="V7230" s="39" t="s">
        <v>36</v>
      </c>
    </row>
    <row r="7231" spans="1:22">
      <c r="A7231" s="29">
        <v>42164.330914351849</v>
      </c>
      <c r="B7231" t="s">
        <v>1013</v>
      </c>
      <c r="C7231" s="37" t="s">
        <v>34</v>
      </c>
      <c r="D7231" s="37" t="s">
        <v>1806</v>
      </c>
      <c r="E7231" s="35" t="s">
        <v>1806</v>
      </c>
      <c r="F7231" s="34">
        <v>1</v>
      </c>
      <c r="H7231" s="36">
        <f t="shared" si="341"/>
        <v>1</v>
      </c>
      <c r="I7231" t="s">
        <v>35</v>
      </c>
      <c r="J7231" s="1" t="s">
        <v>38</v>
      </c>
      <c r="K7231" s="23" t="s">
        <v>3561</v>
      </c>
      <c r="L7231" s="18" t="s">
        <v>219</v>
      </c>
      <c r="M7231" s="18" t="s">
        <v>3562</v>
      </c>
      <c r="N7231">
        <v>6.49</v>
      </c>
      <c r="O7231" s="31">
        <v>5.36</v>
      </c>
      <c r="P7231" s="31">
        <v>5.36</v>
      </c>
      <c r="Q7231">
        <v>0.7</v>
      </c>
      <c r="R7231" s="36">
        <f t="shared" si="339"/>
        <v>3.75</v>
      </c>
      <c r="S7231" s="38" t="s">
        <v>36</v>
      </c>
      <c r="T7231" s="27">
        <v>1</v>
      </c>
      <c r="U7231" s="36">
        <f t="shared" si="340"/>
        <v>3.75</v>
      </c>
      <c r="V7231" s="39" t="s">
        <v>36</v>
      </c>
    </row>
    <row r="7232" spans="1:22">
      <c r="A7232" s="29">
        <v>42164.330914351849</v>
      </c>
      <c r="B7232" t="s">
        <v>1013</v>
      </c>
      <c r="C7232" s="37" t="s">
        <v>34</v>
      </c>
      <c r="D7232" s="37" t="s">
        <v>1806</v>
      </c>
      <c r="E7232" s="35" t="s">
        <v>1806</v>
      </c>
      <c r="F7232" s="34">
        <v>1</v>
      </c>
      <c r="H7232" s="36">
        <f t="shared" si="341"/>
        <v>1</v>
      </c>
      <c r="I7232" t="s">
        <v>35</v>
      </c>
      <c r="J7232" s="1" t="s">
        <v>38</v>
      </c>
      <c r="K7232" s="23" t="s">
        <v>1491</v>
      </c>
      <c r="L7232" s="18" t="s">
        <v>219</v>
      </c>
      <c r="M7232" s="18" t="s">
        <v>1492</v>
      </c>
      <c r="N7232">
        <v>4.49</v>
      </c>
      <c r="O7232" s="31">
        <v>3.71</v>
      </c>
      <c r="P7232" s="31">
        <v>3.71</v>
      </c>
      <c r="Q7232">
        <v>0.7</v>
      </c>
      <c r="R7232" s="36">
        <f t="shared" si="339"/>
        <v>2.6</v>
      </c>
      <c r="S7232" s="38" t="s">
        <v>36</v>
      </c>
      <c r="T7232" s="27">
        <v>1</v>
      </c>
      <c r="U7232" s="36">
        <f t="shared" si="340"/>
        <v>2.6</v>
      </c>
      <c r="V7232" s="39" t="s">
        <v>36</v>
      </c>
    </row>
    <row r="7233" spans="1:22">
      <c r="A7233" s="29">
        <v>42164.330925925926</v>
      </c>
      <c r="B7233" t="s">
        <v>1013</v>
      </c>
      <c r="C7233" s="37" t="s">
        <v>34</v>
      </c>
      <c r="D7233" s="37" t="s">
        <v>1806</v>
      </c>
      <c r="E7233" s="35" t="s">
        <v>1806</v>
      </c>
      <c r="F7233" s="34">
        <v>1</v>
      </c>
      <c r="H7233" s="36">
        <f t="shared" si="341"/>
        <v>1</v>
      </c>
      <c r="I7233" t="s">
        <v>35</v>
      </c>
      <c r="J7233" s="1" t="s">
        <v>38</v>
      </c>
      <c r="K7233" s="23" t="s">
        <v>5769</v>
      </c>
      <c r="L7233" s="18" t="s">
        <v>219</v>
      </c>
      <c r="M7233" s="18" t="s">
        <v>5770</v>
      </c>
      <c r="N7233">
        <v>7.49</v>
      </c>
      <c r="O7233" s="31">
        <v>6.19</v>
      </c>
      <c r="P7233" s="31">
        <v>6.6</v>
      </c>
      <c r="Q7233">
        <v>0.7</v>
      </c>
      <c r="R7233" s="36">
        <f t="shared" si="339"/>
        <v>4.62</v>
      </c>
      <c r="S7233" s="38" t="s">
        <v>36</v>
      </c>
      <c r="T7233" s="27">
        <v>1</v>
      </c>
      <c r="U7233" s="36">
        <f t="shared" si="340"/>
        <v>4.62</v>
      </c>
      <c r="V7233" s="39" t="s">
        <v>36</v>
      </c>
    </row>
    <row r="7234" spans="1:22">
      <c r="A7234" s="29">
        <v>42164.330937500003</v>
      </c>
      <c r="B7234" t="s">
        <v>1013</v>
      </c>
      <c r="C7234" s="37" t="s">
        <v>34</v>
      </c>
      <c r="D7234" s="37" t="s">
        <v>1806</v>
      </c>
      <c r="E7234" s="35" t="s">
        <v>1806</v>
      </c>
      <c r="F7234" s="34">
        <v>1</v>
      </c>
      <c r="H7234" s="36">
        <f t="shared" si="341"/>
        <v>1</v>
      </c>
      <c r="I7234" t="s">
        <v>35</v>
      </c>
      <c r="J7234" s="1" t="s">
        <v>38</v>
      </c>
      <c r="K7234" s="23" t="s">
        <v>5771</v>
      </c>
      <c r="L7234" s="18" t="s">
        <v>219</v>
      </c>
      <c r="M7234" s="18" t="s">
        <v>5772</v>
      </c>
      <c r="N7234">
        <v>7.49</v>
      </c>
      <c r="O7234" s="31">
        <v>6.19</v>
      </c>
      <c r="P7234" s="31">
        <v>6.19</v>
      </c>
      <c r="Q7234">
        <v>0.7</v>
      </c>
      <c r="R7234" s="36">
        <f t="shared" ref="R7234:R7297" si="342">ROUND(P7234*Q7234,2)*H7234</f>
        <v>4.33</v>
      </c>
      <c r="S7234" s="38" t="s">
        <v>36</v>
      </c>
      <c r="T7234" s="27">
        <v>1</v>
      </c>
      <c r="U7234" s="36">
        <f t="shared" si="340"/>
        <v>4.33</v>
      </c>
      <c r="V7234" s="39" t="s">
        <v>36</v>
      </c>
    </row>
    <row r="7235" spans="1:22">
      <c r="A7235" s="29">
        <v>42164.336180555554</v>
      </c>
      <c r="B7235" t="s">
        <v>450</v>
      </c>
      <c r="C7235" s="37" t="s">
        <v>88</v>
      </c>
      <c r="D7235" s="37" t="s">
        <v>1806</v>
      </c>
      <c r="E7235" s="35" t="s">
        <v>1806</v>
      </c>
      <c r="F7235" s="34">
        <v>1</v>
      </c>
      <c r="H7235" s="36">
        <f t="shared" si="341"/>
        <v>1</v>
      </c>
      <c r="I7235" t="s">
        <v>35</v>
      </c>
      <c r="J7235" s="1" t="s">
        <v>398</v>
      </c>
      <c r="K7235" s="23" t="s">
        <v>8249</v>
      </c>
      <c r="L7235" s="18" t="s">
        <v>415</v>
      </c>
      <c r="M7235" s="18" t="s">
        <v>8250</v>
      </c>
      <c r="N7235">
        <v>6.49</v>
      </c>
      <c r="O7235" s="31">
        <v>6.24</v>
      </c>
      <c r="P7235" s="31">
        <v>6.24</v>
      </c>
      <c r="Q7235">
        <v>0.7</v>
      </c>
      <c r="R7235" s="36">
        <f t="shared" si="342"/>
        <v>4.37</v>
      </c>
      <c r="S7235" s="38" t="s">
        <v>36</v>
      </c>
      <c r="T7235" s="27">
        <v>1</v>
      </c>
      <c r="U7235" s="36">
        <f t="shared" si="340"/>
        <v>4.37</v>
      </c>
      <c r="V7235" s="39" t="s">
        <v>36</v>
      </c>
    </row>
    <row r="7236" spans="1:22">
      <c r="A7236" s="29">
        <v>42164.340636574074</v>
      </c>
      <c r="B7236" t="s">
        <v>1013</v>
      </c>
      <c r="C7236" s="37" t="s">
        <v>34</v>
      </c>
      <c r="D7236" s="37" t="s">
        <v>1806</v>
      </c>
      <c r="E7236" s="35" t="s">
        <v>1806</v>
      </c>
      <c r="F7236" s="34">
        <v>1</v>
      </c>
      <c r="H7236" s="36">
        <f t="shared" si="341"/>
        <v>1</v>
      </c>
      <c r="I7236" t="s">
        <v>35</v>
      </c>
      <c r="J7236" s="1" t="s">
        <v>52</v>
      </c>
      <c r="K7236" s="23" t="s">
        <v>11810</v>
      </c>
      <c r="L7236" s="18" t="s">
        <v>2742</v>
      </c>
      <c r="M7236" s="18" t="s">
        <v>11811</v>
      </c>
      <c r="N7236">
        <v>8.49</v>
      </c>
      <c r="O7236" s="31">
        <v>7.02</v>
      </c>
      <c r="P7236" s="31">
        <v>7.02</v>
      </c>
      <c r="Q7236">
        <v>0.7</v>
      </c>
      <c r="R7236" s="36">
        <f t="shared" si="342"/>
        <v>4.91</v>
      </c>
      <c r="S7236" s="38" t="s">
        <v>36</v>
      </c>
      <c r="T7236" s="27">
        <v>1</v>
      </c>
      <c r="U7236" s="36">
        <f t="shared" si="340"/>
        <v>4.91</v>
      </c>
      <c r="V7236" s="39" t="s">
        <v>36</v>
      </c>
    </row>
    <row r="7237" spans="1:22">
      <c r="A7237" s="29">
        <v>42164.340902777774</v>
      </c>
      <c r="B7237" t="s">
        <v>1013</v>
      </c>
      <c r="C7237" s="37" t="s">
        <v>34</v>
      </c>
      <c r="D7237" s="37" t="s">
        <v>1806</v>
      </c>
      <c r="E7237" s="35" t="s">
        <v>1806</v>
      </c>
      <c r="F7237" s="34">
        <v>1</v>
      </c>
      <c r="H7237" s="36">
        <f t="shared" si="341"/>
        <v>1</v>
      </c>
      <c r="I7237" t="s">
        <v>35</v>
      </c>
      <c r="J7237" s="1" t="s">
        <v>52</v>
      </c>
      <c r="K7237" s="23" t="s">
        <v>11812</v>
      </c>
      <c r="L7237" s="18" t="s">
        <v>2742</v>
      </c>
      <c r="M7237" s="18" t="s">
        <v>11813</v>
      </c>
      <c r="N7237">
        <v>8.49</v>
      </c>
      <c r="O7237" s="31">
        <v>7.02</v>
      </c>
      <c r="P7237" s="31">
        <v>7.02</v>
      </c>
      <c r="Q7237">
        <v>0.7</v>
      </c>
      <c r="R7237" s="36">
        <f t="shared" si="342"/>
        <v>4.91</v>
      </c>
      <c r="S7237" s="38" t="s">
        <v>36</v>
      </c>
      <c r="T7237" s="27">
        <v>1</v>
      </c>
      <c r="U7237" s="36">
        <f t="shared" si="340"/>
        <v>4.91</v>
      </c>
      <c r="V7237" s="39" t="s">
        <v>36</v>
      </c>
    </row>
    <row r="7238" spans="1:22">
      <c r="A7238" s="29">
        <v>42164.341226851851</v>
      </c>
      <c r="B7238" t="s">
        <v>1013</v>
      </c>
      <c r="C7238" s="37" t="s">
        <v>34</v>
      </c>
      <c r="D7238" s="37" t="s">
        <v>1806</v>
      </c>
      <c r="E7238" s="35" t="s">
        <v>1806</v>
      </c>
      <c r="F7238" s="34">
        <v>1</v>
      </c>
      <c r="H7238" s="36">
        <f t="shared" si="341"/>
        <v>1</v>
      </c>
      <c r="I7238" t="s">
        <v>35</v>
      </c>
      <c r="J7238" s="1" t="s">
        <v>52</v>
      </c>
      <c r="K7238" s="23" t="s">
        <v>11814</v>
      </c>
      <c r="L7238" s="18" t="s">
        <v>2742</v>
      </c>
      <c r="M7238" s="18" t="s">
        <v>11815</v>
      </c>
      <c r="N7238">
        <v>7.99</v>
      </c>
      <c r="O7238" s="31">
        <v>6.6</v>
      </c>
      <c r="P7238" s="31">
        <v>6.6</v>
      </c>
      <c r="Q7238">
        <v>0.7</v>
      </c>
      <c r="R7238" s="36">
        <f t="shared" si="342"/>
        <v>4.62</v>
      </c>
      <c r="S7238" s="38" t="s">
        <v>36</v>
      </c>
      <c r="T7238" s="27">
        <v>1</v>
      </c>
      <c r="U7238" s="36">
        <f t="shared" si="340"/>
        <v>4.62</v>
      </c>
      <c r="V7238" s="39" t="s">
        <v>36</v>
      </c>
    </row>
    <row r="7239" spans="1:22">
      <c r="A7239" s="29">
        <v>42164.357997685183</v>
      </c>
      <c r="B7239" t="s">
        <v>1013</v>
      </c>
      <c r="C7239" s="37" t="s">
        <v>34</v>
      </c>
      <c r="D7239" s="37" t="s">
        <v>1806</v>
      </c>
      <c r="E7239" s="35" t="s">
        <v>1806</v>
      </c>
      <c r="F7239" s="34">
        <v>1</v>
      </c>
      <c r="H7239" s="36">
        <f t="shared" si="341"/>
        <v>1</v>
      </c>
      <c r="I7239" t="s">
        <v>35</v>
      </c>
      <c r="J7239" s="1" t="s">
        <v>46</v>
      </c>
      <c r="K7239" s="23" t="s">
        <v>5653</v>
      </c>
      <c r="L7239" s="18" t="s">
        <v>5654</v>
      </c>
      <c r="M7239" s="18" t="s">
        <v>5655</v>
      </c>
      <c r="N7239">
        <v>10.99</v>
      </c>
      <c r="O7239" s="31">
        <v>9.08</v>
      </c>
      <c r="P7239" s="31">
        <v>8.26</v>
      </c>
      <c r="Q7239">
        <v>0.7</v>
      </c>
      <c r="R7239" s="36">
        <f t="shared" si="342"/>
        <v>5.78</v>
      </c>
      <c r="S7239" s="38" t="s">
        <v>36</v>
      </c>
      <c r="T7239" s="27">
        <v>1</v>
      </c>
      <c r="U7239" s="36">
        <f t="shared" si="340"/>
        <v>5.78</v>
      </c>
      <c r="V7239" s="39" t="s">
        <v>36</v>
      </c>
    </row>
    <row r="7240" spans="1:22">
      <c r="A7240" s="29">
        <v>42164.380393518521</v>
      </c>
      <c r="B7240" t="s">
        <v>1013</v>
      </c>
      <c r="C7240" s="37" t="s">
        <v>34</v>
      </c>
      <c r="D7240" s="37" t="s">
        <v>1806</v>
      </c>
      <c r="E7240" s="35" t="s">
        <v>1806</v>
      </c>
      <c r="F7240" s="34">
        <v>1</v>
      </c>
      <c r="H7240" s="36">
        <f t="shared" si="341"/>
        <v>1</v>
      </c>
      <c r="I7240" t="s">
        <v>35</v>
      </c>
      <c r="J7240" s="1" t="s">
        <v>46</v>
      </c>
      <c r="K7240" s="23" t="s">
        <v>2264</v>
      </c>
      <c r="L7240" s="18" t="s">
        <v>1038</v>
      </c>
      <c r="M7240" s="18" t="s">
        <v>1039</v>
      </c>
      <c r="N7240">
        <v>5.99</v>
      </c>
      <c r="O7240" s="31">
        <v>4.95</v>
      </c>
      <c r="P7240" s="31">
        <v>4.95</v>
      </c>
      <c r="Q7240">
        <v>0.7</v>
      </c>
      <c r="R7240" s="36">
        <f t="shared" si="342"/>
        <v>3.47</v>
      </c>
      <c r="S7240" s="38" t="s">
        <v>36</v>
      </c>
      <c r="T7240" s="27">
        <v>1</v>
      </c>
      <c r="U7240" s="36">
        <f t="shared" si="340"/>
        <v>3.47</v>
      </c>
      <c r="V7240" s="39" t="s">
        <v>36</v>
      </c>
    </row>
    <row r="7241" spans="1:22">
      <c r="A7241" s="29">
        <v>42164.382997685185</v>
      </c>
      <c r="B7241" t="s">
        <v>1013</v>
      </c>
      <c r="C7241" s="37" t="s">
        <v>34</v>
      </c>
      <c r="D7241" s="37" t="s">
        <v>1806</v>
      </c>
      <c r="E7241" s="35" t="s">
        <v>1806</v>
      </c>
      <c r="F7241" s="34">
        <v>1</v>
      </c>
      <c r="H7241" s="36">
        <f t="shared" si="341"/>
        <v>1</v>
      </c>
      <c r="I7241" t="s">
        <v>35</v>
      </c>
      <c r="J7241" s="1" t="s">
        <v>38</v>
      </c>
      <c r="K7241" s="23" t="s">
        <v>7966</v>
      </c>
      <c r="L7241" s="18" t="s">
        <v>647</v>
      </c>
      <c r="M7241" s="18" t="s">
        <v>7967</v>
      </c>
      <c r="N7241">
        <v>2.4900000000000002</v>
      </c>
      <c r="O7241" s="31">
        <v>2.06</v>
      </c>
      <c r="P7241" s="31">
        <v>2.06</v>
      </c>
      <c r="Q7241">
        <v>0.7</v>
      </c>
      <c r="R7241" s="36">
        <f t="shared" si="342"/>
        <v>1.44</v>
      </c>
      <c r="S7241" s="38" t="s">
        <v>36</v>
      </c>
      <c r="T7241" s="27">
        <v>1</v>
      </c>
      <c r="U7241" s="36">
        <f t="shared" si="340"/>
        <v>1.44</v>
      </c>
      <c r="V7241" s="39" t="s">
        <v>36</v>
      </c>
    </row>
    <row r="7242" spans="1:22">
      <c r="A7242" s="29">
        <v>42164.389872685184</v>
      </c>
      <c r="B7242" t="s">
        <v>1013</v>
      </c>
      <c r="C7242" s="37" t="s">
        <v>34</v>
      </c>
      <c r="D7242" s="37" t="s">
        <v>1806</v>
      </c>
      <c r="E7242" s="35" t="s">
        <v>1806</v>
      </c>
      <c r="F7242" s="34">
        <v>1</v>
      </c>
      <c r="H7242" s="36">
        <f t="shared" si="341"/>
        <v>1</v>
      </c>
      <c r="I7242" t="s">
        <v>35</v>
      </c>
      <c r="J7242" s="1" t="s">
        <v>52</v>
      </c>
      <c r="K7242" s="23" t="s">
        <v>11816</v>
      </c>
      <c r="L7242" s="18" t="s">
        <v>4867</v>
      </c>
      <c r="M7242" s="18" t="s">
        <v>11817</v>
      </c>
      <c r="N7242">
        <v>7.99</v>
      </c>
      <c r="O7242" s="31">
        <v>6.6</v>
      </c>
      <c r="P7242" s="31">
        <v>6.6</v>
      </c>
      <c r="Q7242">
        <v>0.7</v>
      </c>
      <c r="R7242" s="36">
        <f t="shared" si="342"/>
        <v>4.62</v>
      </c>
      <c r="S7242" s="38" t="s">
        <v>36</v>
      </c>
      <c r="T7242" s="27">
        <v>1</v>
      </c>
      <c r="U7242" s="36">
        <f t="shared" si="340"/>
        <v>4.62</v>
      </c>
      <c r="V7242" s="39" t="s">
        <v>36</v>
      </c>
    </row>
    <row r="7243" spans="1:22">
      <c r="A7243" s="29">
        <v>42164.414780092593</v>
      </c>
      <c r="B7243" t="s">
        <v>1013</v>
      </c>
      <c r="C7243" s="37" t="s">
        <v>34</v>
      </c>
      <c r="D7243" s="37" t="s">
        <v>1806</v>
      </c>
      <c r="E7243" s="35" t="s">
        <v>1806</v>
      </c>
      <c r="F7243" s="34">
        <v>1</v>
      </c>
      <c r="H7243" s="36">
        <f t="shared" si="341"/>
        <v>1</v>
      </c>
      <c r="I7243" t="s">
        <v>35</v>
      </c>
      <c r="J7243" s="1" t="s">
        <v>46</v>
      </c>
      <c r="K7243" s="23" t="s">
        <v>1454</v>
      </c>
      <c r="L7243" s="18" t="s">
        <v>81</v>
      </c>
      <c r="M7243" s="18" t="s">
        <v>1455</v>
      </c>
      <c r="N7243">
        <v>7.99</v>
      </c>
      <c r="O7243" s="31">
        <v>6.6</v>
      </c>
      <c r="P7243" s="31">
        <v>6.19</v>
      </c>
      <c r="Q7243">
        <v>0.7</v>
      </c>
      <c r="R7243" s="36">
        <f t="shared" si="342"/>
        <v>4.33</v>
      </c>
      <c r="S7243" s="38" t="s">
        <v>36</v>
      </c>
      <c r="T7243" s="27">
        <v>1</v>
      </c>
      <c r="U7243" s="36">
        <f t="shared" si="340"/>
        <v>4.33</v>
      </c>
      <c r="V7243" s="39" t="s">
        <v>36</v>
      </c>
    </row>
    <row r="7244" spans="1:22">
      <c r="A7244" s="29">
        <v>42164.41479166667</v>
      </c>
      <c r="B7244" t="s">
        <v>1013</v>
      </c>
      <c r="C7244" s="37" t="s">
        <v>34</v>
      </c>
      <c r="D7244" s="37" t="s">
        <v>1806</v>
      </c>
      <c r="E7244" s="35" t="s">
        <v>1806</v>
      </c>
      <c r="F7244" s="34">
        <v>1</v>
      </c>
      <c r="H7244" s="36">
        <f t="shared" si="341"/>
        <v>1</v>
      </c>
      <c r="I7244" t="s">
        <v>35</v>
      </c>
      <c r="J7244" s="1" t="s">
        <v>46</v>
      </c>
      <c r="K7244" s="23" t="s">
        <v>4642</v>
      </c>
      <c r="L7244" s="18" t="s">
        <v>81</v>
      </c>
      <c r="M7244" s="18" t="s">
        <v>4643</v>
      </c>
      <c r="N7244">
        <v>7.99</v>
      </c>
      <c r="O7244" s="31">
        <v>6.6</v>
      </c>
      <c r="P7244" s="31">
        <v>6.19</v>
      </c>
      <c r="Q7244">
        <v>0.7</v>
      </c>
      <c r="R7244" s="36">
        <f t="shared" si="342"/>
        <v>4.33</v>
      </c>
      <c r="S7244" s="38" t="s">
        <v>36</v>
      </c>
      <c r="T7244" s="27">
        <v>1</v>
      </c>
      <c r="U7244" s="36">
        <f t="shared" si="340"/>
        <v>4.33</v>
      </c>
      <c r="V7244" s="39" t="s">
        <v>36</v>
      </c>
    </row>
    <row r="7245" spans="1:22">
      <c r="A7245" s="29">
        <v>42164.41479166667</v>
      </c>
      <c r="B7245" t="s">
        <v>1013</v>
      </c>
      <c r="C7245" s="37" t="s">
        <v>34</v>
      </c>
      <c r="D7245" s="37" t="s">
        <v>1806</v>
      </c>
      <c r="E7245" s="35" t="s">
        <v>1806</v>
      </c>
      <c r="F7245" s="34">
        <v>1</v>
      </c>
      <c r="H7245" s="36">
        <f t="shared" si="341"/>
        <v>1</v>
      </c>
      <c r="I7245" t="s">
        <v>35</v>
      </c>
      <c r="J7245" s="1" t="s">
        <v>46</v>
      </c>
      <c r="K7245" s="23" t="s">
        <v>1591</v>
      </c>
      <c r="L7245" s="18" t="s">
        <v>81</v>
      </c>
      <c r="M7245" s="18" t="s">
        <v>1414</v>
      </c>
      <c r="N7245">
        <v>7.49</v>
      </c>
      <c r="O7245" s="31">
        <v>6.19</v>
      </c>
      <c r="P7245" s="31">
        <v>5.36</v>
      </c>
      <c r="Q7245">
        <v>0.7</v>
      </c>
      <c r="R7245" s="36">
        <f t="shared" si="342"/>
        <v>3.75</v>
      </c>
      <c r="S7245" s="38" t="s">
        <v>36</v>
      </c>
      <c r="T7245" s="27">
        <v>1</v>
      </c>
      <c r="U7245" s="36">
        <f t="shared" si="340"/>
        <v>3.75</v>
      </c>
      <c r="V7245" s="39" t="s">
        <v>36</v>
      </c>
    </row>
    <row r="7246" spans="1:22">
      <c r="A7246" s="29">
        <v>42164.414803240739</v>
      </c>
      <c r="B7246" t="s">
        <v>1013</v>
      </c>
      <c r="C7246" s="37" t="s">
        <v>34</v>
      </c>
      <c r="D7246" s="37" t="s">
        <v>1806</v>
      </c>
      <c r="E7246" s="35" t="s">
        <v>1806</v>
      </c>
      <c r="F7246" s="34">
        <v>1</v>
      </c>
      <c r="H7246" s="36">
        <f t="shared" si="341"/>
        <v>1</v>
      </c>
      <c r="I7246" t="s">
        <v>35</v>
      </c>
      <c r="J7246" s="1" t="s">
        <v>46</v>
      </c>
      <c r="K7246" s="23" t="s">
        <v>3712</v>
      </c>
      <c r="L7246" s="18" t="s">
        <v>81</v>
      </c>
      <c r="M7246" s="18" t="s">
        <v>3713</v>
      </c>
      <c r="N7246">
        <v>7.49</v>
      </c>
      <c r="O7246" s="31">
        <v>6.19</v>
      </c>
      <c r="P7246" s="31">
        <v>6.19</v>
      </c>
      <c r="Q7246">
        <v>0.7</v>
      </c>
      <c r="R7246" s="36">
        <f t="shared" si="342"/>
        <v>4.33</v>
      </c>
      <c r="S7246" s="38" t="s">
        <v>36</v>
      </c>
      <c r="T7246" s="27">
        <v>1</v>
      </c>
      <c r="U7246" s="36">
        <f t="shared" si="340"/>
        <v>4.33</v>
      </c>
      <c r="V7246" s="39" t="s">
        <v>36</v>
      </c>
    </row>
    <row r="7247" spans="1:22">
      <c r="A7247" s="29">
        <v>42164.414826388886</v>
      </c>
      <c r="B7247" t="s">
        <v>1013</v>
      </c>
      <c r="C7247" s="37" t="s">
        <v>34</v>
      </c>
      <c r="D7247" s="37" t="s">
        <v>1806</v>
      </c>
      <c r="E7247" s="35" t="s">
        <v>1806</v>
      </c>
      <c r="F7247" s="34">
        <v>1</v>
      </c>
      <c r="H7247" s="36">
        <f t="shared" si="341"/>
        <v>1</v>
      </c>
      <c r="I7247" t="s">
        <v>35</v>
      </c>
      <c r="J7247" s="1" t="s">
        <v>46</v>
      </c>
      <c r="K7247" s="23" t="s">
        <v>5153</v>
      </c>
      <c r="L7247" s="18" t="s">
        <v>81</v>
      </c>
      <c r="M7247" s="18" t="s">
        <v>5154</v>
      </c>
      <c r="N7247">
        <v>8.99</v>
      </c>
      <c r="O7247" s="31">
        <v>7.43</v>
      </c>
      <c r="P7247" s="31">
        <v>6.6</v>
      </c>
      <c r="Q7247">
        <v>0.7</v>
      </c>
      <c r="R7247" s="36">
        <f t="shared" si="342"/>
        <v>4.62</v>
      </c>
      <c r="S7247" s="38" t="s">
        <v>36</v>
      </c>
      <c r="T7247" s="27">
        <v>1</v>
      </c>
      <c r="U7247" s="36">
        <f t="shared" si="340"/>
        <v>4.62</v>
      </c>
      <c r="V7247" s="39" t="s">
        <v>36</v>
      </c>
    </row>
    <row r="7248" spans="1:22">
      <c r="A7248" s="29">
        <v>42164.414837962962</v>
      </c>
      <c r="B7248" t="s">
        <v>1013</v>
      </c>
      <c r="C7248" s="37" t="s">
        <v>34</v>
      </c>
      <c r="D7248" s="37" t="s">
        <v>1806</v>
      </c>
      <c r="E7248" s="35" t="s">
        <v>1806</v>
      </c>
      <c r="F7248" s="34">
        <v>1</v>
      </c>
      <c r="H7248" s="36">
        <f t="shared" si="341"/>
        <v>1</v>
      </c>
      <c r="I7248" t="s">
        <v>35</v>
      </c>
      <c r="J7248" s="1" t="s">
        <v>46</v>
      </c>
      <c r="K7248" s="23" t="s">
        <v>2574</v>
      </c>
      <c r="L7248" s="18" t="s">
        <v>81</v>
      </c>
      <c r="M7248" s="18" t="s">
        <v>2575</v>
      </c>
      <c r="N7248">
        <v>7.99</v>
      </c>
      <c r="O7248" s="31">
        <v>6.6</v>
      </c>
      <c r="P7248" s="31">
        <v>6.19</v>
      </c>
      <c r="Q7248">
        <v>0.7</v>
      </c>
      <c r="R7248" s="36">
        <f t="shared" si="342"/>
        <v>4.33</v>
      </c>
      <c r="S7248" s="38" t="s">
        <v>36</v>
      </c>
      <c r="T7248" s="27">
        <v>1</v>
      </c>
      <c r="U7248" s="36">
        <f t="shared" si="340"/>
        <v>4.33</v>
      </c>
      <c r="V7248" s="39" t="s">
        <v>36</v>
      </c>
    </row>
    <row r="7249" spans="1:22">
      <c r="A7249" s="29">
        <v>42164.421967592592</v>
      </c>
      <c r="B7249" t="s">
        <v>1013</v>
      </c>
      <c r="C7249" s="37" t="s">
        <v>34</v>
      </c>
      <c r="D7249" s="37" t="s">
        <v>1806</v>
      </c>
      <c r="E7249" s="35" t="s">
        <v>1806</v>
      </c>
      <c r="F7249" s="34">
        <v>1</v>
      </c>
      <c r="H7249" s="36">
        <f t="shared" si="341"/>
        <v>1</v>
      </c>
      <c r="I7249" t="s">
        <v>35</v>
      </c>
      <c r="J7249" s="1" t="s">
        <v>52</v>
      </c>
      <c r="K7249" s="23" t="s">
        <v>11818</v>
      </c>
      <c r="L7249" s="18" t="s">
        <v>11819</v>
      </c>
      <c r="M7249" s="18" t="s">
        <v>11820</v>
      </c>
      <c r="N7249">
        <v>7.99</v>
      </c>
      <c r="O7249" s="31">
        <v>6.6</v>
      </c>
      <c r="P7249" s="31">
        <v>6.19</v>
      </c>
      <c r="Q7249">
        <v>0.7</v>
      </c>
      <c r="R7249" s="36">
        <f t="shared" si="342"/>
        <v>4.33</v>
      </c>
      <c r="S7249" s="38" t="s">
        <v>36</v>
      </c>
      <c r="T7249" s="27">
        <v>1</v>
      </c>
      <c r="U7249" s="36">
        <f t="shared" si="340"/>
        <v>4.33</v>
      </c>
      <c r="V7249" s="39" t="s">
        <v>36</v>
      </c>
    </row>
    <row r="7250" spans="1:22">
      <c r="A7250" s="29">
        <v>42164.426585648151</v>
      </c>
      <c r="B7250" t="s">
        <v>1013</v>
      </c>
      <c r="C7250" s="37" t="s">
        <v>34</v>
      </c>
      <c r="D7250" s="37" t="s">
        <v>1806</v>
      </c>
      <c r="E7250" s="35" t="s">
        <v>1806</v>
      </c>
      <c r="F7250" s="34">
        <v>1</v>
      </c>
      <c r="H7250" s="36">
        <f t="shared" si="341"/>
        <v>1</v>
      </c>
      <c r="I7250" t="s">
        <v>35</v>
      </c>
      <c r="J7250" s="1" t="s">
        <v>52</v>
      </c>
      <c r="K7250" s="23" t="s">
        <v>279</v>
      </c>
      <c r="L7250" s="18" t="s">
        <v>87</v>
      </c>
      <c r="M7250" s="18" t="s">
        <v>295</v>
      </c>
      <c r="N7250">
        <v>0.99</v>
      </c>
      <c r="O7250" s="31">
        <v>0.82</v>
      </c>
      <c r="P7250" s="31">
        <v>0.82</v>
      </c>
      <c r="Q7250">
        <v>0.7</v>
      </c>
      <c r="R7250" s="36">
        <f t="shared" si="342"/>
        <v>0.56999999999999995</v>
      </c>
      <c r="S7250" s="38" t="s">
        <v>36</v>
      </c>
      <c r="T7250" s="27">
        <v>1</v>
      </c>
      <c r="U7250" s="36">
        <f t="shared" si="340"/>
        <v>0.56999999999999995</v>
      </c>
      <c r="V7250" s="39" t="s">
        <v>36</v>
      </c>
    </row>
    <row r="7251" spans="1:22">
      <c r="A7251" s="29">
        <v>42164.426585648151</v>
      </c>
      <c r="B7251" t="s">
        <v>1013</v>
      </c>
      <c r="C7251" s="37" t="s">
        <v>34</v>
      </c>
      <c r="D7251" s="37" t="s">
        <v>1806</v>
      </c>
      <c r="E7251" s="35" t="s">
        <v>1806</v>
      </c>
      <c r="F7251" s="34">
        <v>1</v>
      </c>
      <c r="H7251" s="36">
        <f t="shared" si="341"/>
        <v>1</v>
      </c>
      <c r="I7251" t="s">
        <v>35</v>
      </c>
      <c r="J7251" s="1" t="s">
        <v>38</v>
      </c>
      <c r="K7251" s="23" t="s">
        <v>836</v>
      </c>
      <c r="L7251" s="18" t="s">
        <v>39</v>
      </c>
      <c r="M7251" s="18" t="s">
        <v>1275</v>
      </c>
      <c r="N7251">
        <v>6.49</v>
      </c>
      <c r="O7251" s="31">
        <v>5.36</v>
      </c>
      <c r="P7251" s="31">
        <v>5.36</v>
      </c>
      <c r="Q7251">
        <v>0.7</v>
      </c>
      <c r="R7251" s="36">
        <f t="shared" si="342"/>
        <v>3.75</v>
      </c>
      <c r="S7251" s="38" t="s">
        <v>36</v>
      </c>
      <c r="T7251" s="27">
        <v>1</v>
      </c>
      <c r="U7251" s="36">
        <f t="shared" si="340"/>
        <v>3.75</v>
      </c>
      <c r="V7251" s="39" t="s">
        <v>36</v>
      </c>
    </row>
    <row r="7252" spans="1:22">
      <c r="A7252" s="29">
        <v>42164.426608796297</v>
      </c>
      <c r="B7252" t="s">
        <v>1013</v>
      </c>
      <c r="C7252" s="37" t="s">
        <v>34</v>
      </c>
      <c r="D7252" s="37" t="s">
        <v>1806</v>
      </c>
      <c r="E7252" s="35" t="s">
        <v>1806</v>
      </c>
      <c r="F7252" s="34">
        <v>1</v>
      </c>
      <c r="H7252" s="36">
        <f t="shared" si="341"/>
        <v>1</v>
      </c>
      <c r="I7252" t="s">
        <v>35</v>
      </c>
      <c r="J7252" s="1" t="s">
        <v>398</v>
      </c>
      <c r="K7252" s="23" t="s">
        <v>410</v>
      </c>
      <c r="L7252" s="18" t="s">
        <v>411</v>
      </c>
      <c r="M7252" s="18" t="s">
        <v>412</v>
      </c>
      <c r="N7252">
        <v>7.49</v>
      </c>
      <c r="O7252" s="31">
        <v>6.19</v>
      </c>
      <c r="P7252" s="31">
        <v>6.19</v>
      </c>
      <c r="Q7252">
        <v>0.7</v>
      </c>
      <c r="R7252" s="36">
        <f t="shared" si="342"/>
        <v>4.33</v>
      </c>
      <c r="S7252" s="38" t="s">
        <v>36</v>
      </c>
      <c r="T7252" s="27">
        <v>1</v>
      </c>
      <c r="U7252" s="36">
        <f t="shared" si="340"/>
        <v>4.33</v>
      </c>
      <c r="V7252" s="39" t="s">
        <v>36</v>
      </c>
    </row>
    <row r="7253" spans="1:22">
      <c r="A7253" s="29">
        <v>42164.426631944443</v>
      </c>
      <c r="B7253" t="s">
        <v>1013</v>
      </c>
      <c r="C7253" s="37" t="s">
        <v>34</v>
      </c>
      <c r="D7253" s="37" t="s">
        <v>1806</v>
      </c>
      <c r="E7253" s="35" t="s">
        <v>1806</v>
      </c>
      <c r="F7253" s="34">
        <v>1</v>
      </c>
      <c r="H7253" s="36">
        <f t="shared" si="341"/>
        <v>1</v>
      </c>
      <c r="I7253" t="s">
        <v>35</v>
      </c>
      <c r="J7253" s="1" t="s">
        <v>38</v>
      </c>
      <c r="K7253" s="23" t="s">
        <v>567</v>
      </c>
      <c r="L7253" s="18" t="s">
        <v>78</v>
      </c>
      <c r="M7253" s="18" t="s">
        <v>936</v>
      </c>
      <c r="N7253">
        <v>4.99</v>
      </c>
      <c r="O7253" s="31">
        <v>4.12</v>
      </c>
      <c r="P7253" s="31">
        <v>4.12</v>
      </c>
      <c r="Q7253">
        <v>0.7</v>
      </c>
      <c r="R7253" s="36">
        <f t="shared" si="342"/>
        <v>2.88</v>
      </c>
      <c r="S7253" s="38" t="s">
        <v>36</v>
      </c>
      <c r="T7253" s="27">
        <v>1</v>
      </c>
      <c r="U7253" s="36">
        <f t="shared" si="340"/>
        <v>2.88</v>
      </c>
      <c r="V7253" s="39" t="s">
        <v>36</v>
      </c>
    </row>
    <row r="7254" spans="1:22">
      <c r="A7254" s="29">
        <v>42164.42664351852</v>
      </c>
      <c r="B7254" t="s">
        <v>1013</v>
      </c>
      <c r="C7254" s="37" t="s">
        <v>34</v>
      </c>
      <c r="D7254" s="37" t="s">
        <v>1806</v>
      </c>
      <c r="E7254" s="35" t="s">
        <v>1806</v>
      </c>
      <c r="F7254" s="34">
        <v>1</v>
      </c>
      <c r="H7254" s="36">
        <f t="shared" si="341"/>
        <v>1</v>
      </c>
      <c r="I7254" t="s">
        <v>35</v>
      </c>
      <c r="J7254" s="1" t="s">
        <v>38</v>
      </c>
      <c r="K7254" s="23" t="s">
        <v>465</v>
      </c>
      <c r="L7254" s="18" t="s">
        <v>162</v>
      </c>
      <c r="M7254" s="18" t="s">
        <v>466</v>
      </c>
      <c r="N7254">
        <v>0.99</v>
      </c>
      <c r="O7254" s="31">
        <v>0.82</v>
      </c>
      <c r="P7254" s="31">
        <v>0.82</v>
      </c>
      <c r="Q7254">
        <v>0.7</v>
      </c>
      <c r="R7254" s="36">
        <f t="shared" si="342"/>
        <v>0.56999999999999995</v>
      </c>
      <c r="S7254" s="38" t="s">
        <v>36</v>
      </c>
      <c r="T7254" s="27">
        <v>1</v>
      </c>
      <c r="U7254" s="36">
        <f t="shared" si="340"/>
        <v>0.56999999999999995</v>
      </c>
      <c r="V7254" s="39" t="s">
        <v>36</v>
      </c>
    </row>
    <row r="7255" spans="1:22">
      <c r="A7255" s="29">
        <v>42164.435243055559</v>
      </c>
      <c r="B7255" t="s">
        <v>1013</v>
      </c>
      <c r="C7255" s="37" t="s">
        <v>34</v>
      </c>
      <c r="D7255" s="37" t="s">
        <v>1806</v>
      </c>
      <c r="E7255" s="35" t="s">
        <v>1806</v>
      </c>
      <c r="F7255" s="34">
        <v>1</v>
      </c>
      <c r="H7255" s="36">
        <f t="shared" si="341"/>
        <v>1</v>
      </c>
      <c r="I7255" t="s">
        <v>35</v>
      </c>
      <c r="J7255" s="1" t="s">
        <v>46</v>
      </c>
      <c r="K7255" s="23" t="s">
        <v>5653</v>
      </c>
      <c r="L7255" s="18" t="s">
        <v>5654</v>
      </c>
      <c r="M7255" s="18" t="s">
        <v>5655</v>
      </c>
      <c r="N7255">
        <v>10.99</v>
      </c>
      <c r="O7255" s="31">
        <v>9.08</v>
      </c>
      <c r="P7255" s="31">
        <v>8.26</v>
      </c>
      <c r="Q7255">
        <v>0.7</v>
      </c>
      <c r="R7255" s="36">
        <f t="shared" si="342"/>
        <v>5.78</v>
      </c>
      <c r="S7255" s="38" t="s">
        <v>36</v>
      </c>
      <c r="T7255" s="27">
        <v>1</v>
      </c>
      <c r="U7255" s="36">
        <f t="shared" si="340"/>
        <v>5.78</v>
      </c>
      <c r="V7255" s="39" t="s">
        <v>36</v>
      </c>
    </row>
    <row r="7256" spans="1:22">
      <c r="A7256" s="29">
        <v>42164.449421296296</v>
      </c>
      <c r="B7256" t="s">
        <v>1013</v>
      </c>
      <c r="C7256" s="37" t="s">
        <v>34</v>
      </c>
      <c r="D7256" s="37" t="s">
        <v>1806</v>
      </c>
      <c r="E7256" s="35" t="s">
        <v>1806</v>
      </c>
      <c r="F7256" s="34">
        <v>1</v>
      </c>
      <c r="H7256" s="36">
        <f t="shared" si="341"/>
        <v>1</v>
      </c>
      <c r="I7256" t="s">
        <v>35</v>
      </c>
      <c r="J7256" s="1" t="s">
        <v>52</v>
      </c>
      <c r="K7256" s="23" t="s">
        <v>1025</v>
      </c>
      <c r="L7256" s="18" t="s">
        <v>87</v>
      </c>
      <c r="M7256" s="18" t="s">
        <v>1026</v>
      </c>
      <c r="N7256">
        <v>7.49</v>
      </c>
      <c r="O7256" s="31">
        <v>6.19</v>
      </c>
      <c r="P7256" s="31">
        <v>6.19</v>
      </c>
      <c r="Q7256">
        <v>0.7</v>
      </c>
      <c r="R7256" s="36">
        <f t="shared" si="342"/>
        <v>4.33</v>
      </c>
      <c r="S7256" s="38" t="s">
        <v>36</v>
      </c>
      <c r="T7256" s="27">
        <v>1</v>
      </c>
      <c r="U7256" s="36">
        <f t="shared" si="340"/>
        <v>4.33</v>
      </c>
      <c r="V7256" s="39" t="s">
        <v>36</v>
      </c>
    </row>
    <row r="7257" spans="1:22">
      <c r="A7257" s="29">
        <v>42164.465752314813</v>
      </c>
      <c r="B7257" t="s">
        <v>1013</v>
      </c>
      <c r="C7257" s="37" t="s">
        <v>34</v>
      </c>
      <c r="D7257" s="37" t="s">
        <v>1806</v>
      </c>
      <c r="E7257" s="35" t="s">
        <v>1806</v>
      </c>
      <c r="F7257" s="34">
        <v>1</v>
      </c>
      <c r="H7257" s="36">
        <f t="shared" si="341"/>
        <v>1</v>
      </c>
      <c r="I7257" t="s">
        <v>35</v>
      </c>
      <c r="J7257" s="1" t="s">
        <v>38</v>
      </c>
      <c r="K7257" s="23" t="s">
        <v>663</v>
      </c>
      <c r="L7257" s="18" t="s">
        <v>647</v>
      </c>
      <c r="M7257" s="18" t="s">
        <v>664</v>
      </c>
      <c r="N7257">
        <v>3.99</v>
      </c>
      <c r="O7257" s="31">
        <v>3.3</v>
      </c>
      <c r="P7257" s="31">
        <v>3.3</v>
      </c>
      <c r="Q7257">
        <v>0.7</v>
      </c>
      <c r="R7257" s="36">
        <f t="shared" si="342"/>
        <v>2.31</v>
      </c>
      <c r="S7257" s="38" t="s">
        <v>36</v>
      </c>
      <c r="T7257" s="27">
        <v>1</v>
      </c>
      <c r="U7257" s="36">
        <f t="shared" si="340"/>
        <v>2.31</v>
      </c>
      <c r="V7257" s="39" t="s">
        <v>36</v>
      </c>
    </row>
    <row r="7258" spans="1:22">
      <c r="A7258" s="29">
        <v>42164.465763888889</v>
      </c>
      <c r="B7258" t="s">
        <v>1013</v>
      </c>
      <c r="C7258" s="37" t="s">
        <v>34</v>
      </c>
      <c r="D7258" s="37" t="s">
        <v>1806</v>
      </c>
      <c r="E7258" s="35" t="s">
        <v>1806</v>
      </c>
      <c r="F7258" s="34">
        <v>1</v>
      </c>
      <c r="H7258" s="36">
        <f t="shared" si="341"/>
        <v>1</v>
      </c>
      <c r="I7258" t="s">
        <v>35</v>
      </c>
      <c r="J7258" s="1" t="s">
        <v>38</v>
      </c>
      <c r="K7258" s="23" t="s">
        <v>7966</v>
      </c>
      <c r="L7258" s="18" t="s">
        <v>647</v>
      </c>
      <c r="M7258" s="18" t="s">
        <v>7967</v>
      </c>
      <c r="N7258">
        <v>2.4900000000000002</v>
      </c>
      <c r="O7258" s="31">
        <v>2.06</v>
      </c>
      <c r="P7258" s="31">
        <v>2.06</v>
      </c>
      <c r="Q7258">
        <v>0.7</v>
      </c>
      <c r="R7258" s="36">
        <f t="shared" si="342"/>
        <v>1.44</v>
      </c>
      <c r="S7258" s="38" t="s">
        <v>36</v>
      </c>
      <c r="T7258" s="27">
        <v>1</v>
      </c>
      <c r="U7258" s="36">
        <f t="shared" si="340"/>
        <v>1.44</v>
      </c>
      <c r="V7258" s="39" t="s">
        <v>36</v>
      </c>
    </row>
    <row r="7259" spans="1:22">
      <c r="A7259" s="29">
        <v>42164.465775462966</v>
      </c>
      <c r="B7259" t="s">
        <v>1013</v>
      </c>
      <c r="C7259" s="37" t="s">
        <v>34</v>
      </c>
      <c r="D7259" s="37" t="s">
        <v>1806</v>
      </c>
      <c r="E7259" s="35" t="s">
        <v>1806</v>
      </c>
      <c r="F7259" s="34">
        <v>1</v>
      </c>
      <c r="H7259" s="36">
        <f t="shared" si="341"/>
        <v>1</v>
      </c>
      <c r="I7259" t="s">
        <v>35</v>
      </c>
      <c r="J7259" s="1" t="s">
        <v>38</v>
      </c>
      <c r="K7259" s="23" t="s">
        <v>2338</v>
      </c>
      <c r="L7259" s="18" t="s">
        <v>647</v>
      </c>
      <c r="M7259" s="18" t="s">
        <v>698</v>
      </c>
      <c r="N7259">
        <v>3.99</v>
      </c>
      <c r="O7259" s="31">
        <v>3.3</v>
      </c>
      <c r="P7259" s="31">
        <v>3.3</v>
      </c>
      <c r="Q7259">
        <v>0.7</v>
      </c>
      <c r="R7259" s="36">
        <f t="shared" si="342"/>
        <v>2.31</v>
      </c>
      <c r="S7259" s="38" t="s">
        <v>36</v>
      </c>
      <c r="T7259" s="27">
        <v>1</v>
      </c>
      <c r="U7259" s="36">
        <f t="shared" si="340"/>
        <v>2.31</v>
      </c>
      <c r="V7259" s="39" t="s">
        <v>36</v>
      </c>
    </row>
    <row r="7260" spans="1:22">
      <c r="A7260" s="29">
        <v>42164.465787037036</v>
      </c>
      <c r="B7260" t="s">
        <v>1013</v>
      </c>
      <c r="C7260" s="37" t="s">
        <v>34</v>
      </c>
      <c r="D7260" s="37" t="s">
        <v>1806</v>
      </c>
      <c r="E7260" s="35" t="s">
        <v>1806</v>
      </c>
      <c r="F7260" s="34">
        <v>1</v>
      </c>
      <c r="H7260" s="36">
        <f t="shared" si="341"/>
        <v>1</v>
      </c>
      <c r="I7260" t="s">
        <v>35</v>
      </c>
      <c r="J7260" s="1" t="s">
        <v>38</v>
      </c>
      <c r="K7260" s="23" t="s">
        <v>1280</v>
      </c>
      <c r="L7260" s="18" t="s">
        <v>647</v>
      </c>
      <c r="M7260" s="18" t="s">
        <v>1281</v>
      </c>
      <c r="N7260">
        <v>3.99</v>
      </c>
      <c r="O7260" s="31">
        <v>3.3</v>
      </c>
      <c r="P7260" s="31">
        <v>3.3</v>
      </c>
      <c r="Q7260">
        <v>0.7</v>
      </c>
      <c r="R7260" s="36">
        <f t="shared" si="342"/>
        <v>2.31</v>
      </c>
      <c r="S7260" s="38" t="s">
        <v>36</v>
      </c>
      <c r="T7260" s="27">
        <v>1</v>
      </c>
      <c r="U7260" s="36">
        <f t="shared" si="340"/>
        <v>2.31</v>
      </c>
      <c r="V7260" s="39" t="s">
        <v>36</v>
      </c>
    </row>
    <row r="7261" spans="1:22">
      <c r="A7261" s="29">
        <v>42164.465821759259</v>
      </c>
      <c r="B7261" t="s">
        <v>1013</v>
      </c>
      <c r="C7261" s="37" t="s">
        <v>34</v>
      </c>
      <c r="D7261" s="37" t="s">
        <v>1806</v>
      </c>
      <c r="E7261" s="35" t="s">
        <v>1806</v>
      </c>
      <c r="F7261" s="34">
        <v>1</v>
      </c>
      <c r="H7261" s="36">
        <f t="shared" si="341"/>
        <v>1</v>
      </c>
      <c r="I7261" t="s">
        <v>35</v>
      </c>
      <c r="J7261" s="1" t="s">
        <v>38</v>
      </c>
      <c r="K7261" s="23" t="s">
        <v>649</v>
      </c>
      <c r="L7261" s="18" t="s">
        <v>647</v>
      </c>
      <c r="M7261" s="18" t="s">
        <v>650</v>
      </c>
      <c r="N7261">
        <v>3.99</v>
      </c>
      <c r="O7261" s="31">
        <v>3.3</v>
      </c>
      <c r="P7261" s="31">
        <v>3.3</v>
      </c>
      <c r="Q7261">
        <v>0.7</v>
      </c>
      <c r="R7261" s="36">
        <f t="shared" si="342"/>
        <v>2.31</v>
      </c>
      <c r="S7261" s="38" t="s">
        <v>36</v>
      </c>
      <c r="T7261" s="27">
        <v>1</v>
      </c>
      <c r="U7261" s="36">
        <f t="shared" si="340"/>
        <v>2.31</v>
      </c>
      <c r="V7261" s="39" t="s">
        <v>36</v>
      </c>
    </row>
    <row r="7262" spans="1:22">
      <c r="A7262" s="29">
        <v>42164.466249999998</v>
      </c>
      <c r="B7262" t="s">
        <v>1013</v>
      </c>
      <c r="C7262" s="37" t="s">
        <v>34</v>
      </c>
      <c r="D7262" s="37" t="s">
        <v>1806</v>
      </c>
      <c r="E7262" s="35" t="s">
        <v>1806</v>
      </c>
      <c r="F7262" s="34">
        <v>1</v>
      </c>
      <c r="H7262" s="36">
        <f t="shared" si="341"/>
        <v>1</v>
      </c>
      <c r="I7262" t="s">
        <v>35</v>
      </c>
      <c r="J7262" s="1" t="s">
        <v>398</v>
      </c>
      <c r="K7262" s="23" t="s">
        <v>253</v>
      </c>
      <c r="L7262" s="18" t="s">
        <v>102</v>
      </c>
      <c r="M7262" s="18" t="s">
        <v>124</v>
      </c>
      <c r="N7262">
        <v>7.49</v>
      </c>
      <c r="O7262" s="31">
        <v>6.19</v>
      </c>
      <c r="P7262" s="31">
        <v>6.19</v>
      </c>
      <c r="Q7262">
        <v>0.7</v>
      </c>
      <c r="R7262" s="36">
        <f t="shared" si="342"/>
        <v>4.33</v>
      </c>
      <c r="S7262" s="38" t="s">
        <v>36</v>
      </c>
      <c r="T7262" s="27">
        <v>1</v>
      </c>
      <c r="U7262" s="36">
        <f t="shared" si="340"/>
        <v>4.33</v>
      </c>
      <c r="V7262" s="39" t="s">
        <v>36</v>
      </c>
    </row>
    <row r="7263" spans="1:22">
      <c r="A7263" s="29">
        <v>42164.470324074071</v>
      </c>
      <c r="B7263" t="s">
        <v>1013</v>
      </c>
      <c r="C7263" s="37" t="s">
        <v>34</v>
      </c>
      <c r="D7263" s="37" t="s">
        <v>1806</v>
      </c>
      <c r="E7263" s="35" t="s">
        <v>1806</v>
      </c>
      <c r="F7263" s="34">
        <v>1</v>
      </c>
      <c r="H7263" s="36">
        <f t="shared" si="341"/>
        <v>1</v>
      </c>
      <c r="I7263" t="s">
        <v>35</v>
      </c>
      <c r="J7263" s="1" t="s">
        <v>52</v>
      </c>
      <c r="K7263" s="23" t="s">
        <v>4978</v>
      </c>
      <c r="L7263" s="18" t="s">
        <v>4979</v>
      </c>
      <c r="M7263" s="18" t="s">
        <v>4980</v>
      </c>
      <c r="N7263">
        <v>5.99</v>
      </c>
      <c r="O7263" s="31">
        <v>4.95</v>
      </c>
      <c r="P7263" s="31">
        <v>4.95</v>
      </c>
      <c r="Q7263">
        <v>0.7</v>
      </c>
      <c r="R7263" s="36">
        <f t="shared" si="342"/>
        <v>3.47</v>
      </c>
      <c r="S7263" s="38" t="s">
        <v>36</v>
      </c>
      <c r="T7263" s="27">
        <v>1</v>
      </c>
      <c r="U7263" s="36">
        <f t="shared" ref="U7263:U7326" si="343">ROUND(T7263*R7263,2)</f>
        <v>3.47</v>
      </c>
      <c r="V7263" s="39" t="s">
        <v>36</v>
      </c>
    </row>
    <row r="7264" spans="1:22">
      <c r="A7264" s="29">
        <v>42164.470335648148</v>
      </c>
      <c r="B7264" t="s">
        <v>1013</v>
      </c>
      <c r="C7264" s="37" t="s">
        <v>34</v>
      </c>
      <c r="D7264" s="37" t="s">
        <v>1806</v>
      </c>
      <c r="E7264" s="35" t="s">
        <v>1806</v>
      </c>
      <c r="F7264" s="34">
        <v>1</v>
      </c>
      <c r="H7264" s="36">
        <f t="shared" si="341"/>
        <v>1</v>
      </c>
      <c r="I7264" t="s">
        <v>35</v>
      </c>
      <c r="J7264" s="1" t="s">
        <v>52</v>
      </c>
      <c r="K7264" s="23" t="s">
        <v>5292</v>
      </c>
      <c r="L7264" s="18" t="s">
        <v>4979</v>
      </c>
      <c r="M7264" s="18" t="s">
        <v>5293</v>
      </c>
      <c r="N7264">
        <v>7.49</v>
      </c>
      <c r="O7264" s="31">
        <v>6.19</v>
      </c>
      <c r="P7264" s="31">
        <v>6.19</v>
      </c>
      <c r="Q7264">
        <v>0.7</v>
      </c>
      <c r="R7264" s="36">
        <f t="shared" si="342"/>
        <v>4.33</v>
      </c>
      <c r="S7264" s="38" t="s">
        <v>36</v>
      </c>
      <c r="T7264" s="27">
        <v>1</v>
      </c>
      <c r="U7264" s="36">
        <f t="shared" si="343"/>
        <v>4.33</v>
      </c>
      <c r="V7264" s="39" t="s">
        <v>36</v>
      </c>
    </row>
    <row r="7265" spans="1:22">
      <c r="A7265" s="29">
        <v>42164.476134259261</v>
      </c>
      <c r="B7265" t="s">
        <v>1013</v>
      </c>
      <c r="C7265" s="37" t="s">
        <v>34</v>
      </c>
      <c r="D7265" s="37" t="s">
        <v>1806</v>
      </c>
      <c r="E7265" s="35" t="s">
        <v>1806</v>
      </c>
      <c r="F7265" s="34">
        <v>1</v>
      </c>
      <c r="H7265" s="36">
        <f t="shared" si="341"/>
        <v>1</v>
      </c>
      <c r="I7265" t="s">
        <v>35</v>
      </c>
      <c r="J7265" s="1" t="s">
        <v>528</v>
      </c>
      <c r="K7265" s="23" t="s">
        <v>11821</v>
      </c>
      <c r="L7265" s="18" t="s">
        <v>2121</v>
      </c>
      <c r="M7265" s="18" t="s">
        <v>11822</v>
      </c>
      <c r="N7265">
        <v>5.99</v>
      </c>
      <c r="O7265" s="31">
        <v>4.95</v>
      </c>
      <c r="P7265" s="31">
        <v>4.95</v>
      </c>
      <c r="Q7265">
        <v>0.7</v>
      </c>
      <c r="R7265" s="36">
        <f t="shared" si="342"/>
        <v>3.47</v>
      </c>
      <c r="S7265" s="38" t="s">
        <v>36</v>
      </c>
      <c r="T7265" s="27">
        <v>1</v>
      </c>
      <c r="U7265" s="36">
        <f t="shared" si="343"/>
        <v>3.47</v>
      </c>
      <c r="V7265" s="39" t="s">
        <v>36</v>
      </c>
    </row>
    <row r="7266" spans="1:22">
      <c r="A7266" s="29">
        <v>42164.476157407407</v>
      </c>
      <c r="B7266" t="s">
        <v>1013</v>
      </c>
      <c r="C7266" s="37" t="s">
        <v>34</v>
      </c>
      <c r="D7266" s="37" t="s">
        <v>1806</v>
      </c>
      <c r="E7266" s="35" t="s">
        <v>1806</v>
      </c>
      <c r="F7266" s="34">
        <v>1</v>
      </c>
      <c r="H7266" s="36">
        <f t="shared" si="341"/>
        <v>1</v>
      </c>
      <c r="I7266" t="s">
        <v>35</v>
      </c>
      <c r="J7266" s="1" t="s">
        <v>398</v>
      </c>
      <c r="K7266" s="23" t="s">
        <v>3276</v>
      </c>
      <c r="L7266" s="18" t="s">
        <v>3157</v>
      </c>
      <c r="M7266" s="18" t="s">
        <v>3277</v>
      </c>
      <c r="N7266">
        <v>5.99</v>
      </c>
      <c r="O7266" s="31">
        <v>4.95</v>
      </c>
      <c r="P7266" s="31">
        <v>4.95</v>
      </c>
      <c r="Q7266">
        <v>0.7</v>
      </c>
      <c r="R7266" s="36">
        <f t="shared" si="342"/>
        <v>3.47</v>
      </c>
      <c r="S7266" s="38" t="s">
        <v>36</v>
      </c>
      <c r="T7266" s="27">
        <v>1</v>
      </c>
      <c r="U7266" s="36">
        <f t="shared" si="343"/>
        <v>3.47</v>
      </c>
      <c r="V7266" s="39" t="s">
        <v>36</v>
      </c>
    </row>
    <row r="7267" spans="1:22">
      <c r="A7267" s="29">
        <v>42164.491423611114</v>
      </c>
      <c r="B7267" t="s">
        <v>1013</v>
      </c>
      <c r="C7267" s="37" t="s">
        <v>34</v>
      </c>
      <c r="D7267" s="37" t="s">
        <v>1806</v>
      </c>
      <c r="E7267" s="35" t="s">
        <v>1806</v>
      </c>
      <c r="F7267" s="34">
        <v>1</v>
      </c>
      <c r="H7267" s="36">
        <f t="shared" si="341"/>
        <v>1</v>
      </c>
      <c r="I7267" t="s">
        <v>35</v>
      </c>
      <c r="J7267" s="1" t="s">
        <v>398</v>
      </c>
      <c r="K7267" s="23" t="s">
        <v>11823</v>
      </c>
      <c r="L7267" s="18" t="s">
        <v>11824</v>
      </c>
      <c r="M7267" s="18" t="s">
        <v>11825</v>
      </c>
      <c r="N7267">
        <v>7.49</v>
      </c>
      <c r="O7267" s="31">
        <v>6.19</v>
      </c>
      <c r="P7267" s="31">
        <v>10.46</v>
      </c>
      <c r="Q7267">
        <v>0.7</v>
      </c>
      <c r="R7267" s="36">
        <f t="shared" si="342"/>
        <v>7.32</v>
      </c>
      <c r="S7267" s="38" t="s">
        <v>36</v>
      </c>
      <c r="T7267" s="27">
        <v>1</v>
      </c>
      <c r="U7267" s="36">
        <f t="shared" si="343"/>
        <v>7.32</v>
      </c>
      <c r="V7267" s="39" t="s">
        <v>36</v>
      </c>
    </row>
    <row r="7268" spans="1:22">
      <c r="A7268" s="29">
        <v>42164.492638888885</v>
      </c>
      <c r="B7268" t="s">
        <v>86</v>
      </c>
      <c r="C7268" s="37" t="s">
        <v>37</v>
      </c>
      <c r="D7268" s="37" t="s">
        <v>1806</v>
      </c>
      <c r="E7268" s="35" t="s">
        <v>7893</v>
      </c>
      <c r="F7268" s="34">
        <v>1</v>
      </c>
      <c r="H7268" s="36">
        <f t="shared" si="341"/>
        <v>1</v>
      </c>
      <c r="I7268" t="s">
        <v>35</v>
      </c>
      <c r="J7268" s="1" t="s">
        <v>398</v>
      </c>
      <c r="K7268" s="23" t="s">
        <v>2675</v>
      </c>
      <c r="L7268" s="18" t="s">
        <v>2676</v>
      </c>
      <c r="M7268" s="18" t="s">
        <v>2677</v>
      </c>
      <c r="N7268">
        <v>7.49</v>
      </c>
      <c r="O7268" s="31">
        <v>6.59</v>
      </c>
      <c r="P7268" s="31">
        <v>6.61</v>
      </c>
      <c r="Q7268">
        <v>0.7</v>
      </c>
      <c r="R7268" s="36">
        <f t="shared" si="342"/>
        <v>4.63</v>
      </c>
      <c r="S7268" s="38" t="s">
        <v>36</v>
      </c>
      <c r="T7268" s="27">
        <v>1</v>
      </c>
      <c r="U7268" s="36">
        <f t="shared" si="343"/>
        <v>4.63</v>
      </c>
      <c r="V7268" s="39" t="s">
        <v>36</v>
      </c>
    </row>
    <row r="7269" spans="1:22">
      <c r="A7269" s="29">
        <v>42164.514270833337</v>
      </c>
      <c r="B7269" t="s">
        <v>1013</v>
      </c>
      <c r="C7269" s="37" t="s">
        <v>34</v>
      </c>
      <c r="D7269" s="37" t="s">
        <v>1806</v>
      </c>
      <c r="E7269" s="35" t="s">
        <v>1806</v>
      </c>
      <c r="F7269" s="34">
        <v>1</v>
      </c>
      <c r="H7269" s="36">
        <f t="shared" si="341"/>
        <v>1</v>
      </c>
      <c r="I7269" t="s">
        <v>35</v>
      </c>
      <c r="J7269" s="1" t="s">
        <v>38</v>
      </c>
      <c r="K7269" s="23" t="s">
        <v>3230</v>
      </c>
      <c r="L7269" s="18" t="s">
        <v>307</v>
      </c>
      <c r="M7269" s="18" t="s">
        <v>3231</v>
      </c>
      <c r="N7269">
        <v>5.49</v>
      </c>
      <c r="O7269" s="31">
        <v>4.54</v>
      </c>
      <c r="P7269" s="31">
        <v>4.12</v>
      </c>
      <c r="Q7269">
        <v>0.7</v>
      </c>
      <c r="R7269" s="36">
        <f t="shared" si="342"/>
        <v>2.88</v>
      </c>
      <c r="S7269" s="38" t="s">
        <v>36</v>
      </c>
      <c r="T7269" s="27">
        <v>1</v>
      </c>
      <c r="U7269" s="36">
        <f t="shared" si="343"/>
        <v>2.88</v>
      </c>
      <c r="V7269" s="39" t="s">
        <v>36</v>
      </c>
    </row>
    <row r="7270" spans="1:22">
      <c r="A7270" s="29">
        <v>42164.515555555554</v>
      </c>
      <c r="B7270" t="s">
        <v>1013</v>
      </c>
      <c r="C7270" s="37" t="s">
        <v>34</v>
      </c>
      <c r="D7270" s="37" t="s">
        <v>1806</v>
      </c>
      <c r="E7270" s="35" t="s">
        <v>1806</v>
      </c>
      <c r="F7270" s="34">
        <v>1</v>
      </c>
      <c r="H7270" s="36">
        <f t="shared" si="341"/>
        <v>1</v>
      </c>
      <c r="I7270" t="s">
        <v>35</v>
      </c>
      <c r="J7270" s="1" t="s">
        <v>46</v>
      </c>
      <c r="K7270" s="23" t="s">
        <v>2680</v>
      </c>
      <c r="L7270" s="18" t="s">
        <v>2681</v>
      </c>
      <c r="M7270" s="18" t="s">
        <v>2682</v>
      </c>
      <c r="N7270">
        <v>12.99</v>
      </c>
      <c r="O7270" s="31">
        <v>10.74</v>
      </c>
      <c r="P7270" s="31">
        <v>10.74</v>
      </c>
      <c r="Q7270">
        <v>0.7</v>
      </c>
      <c r="R7270" s="36">
        <f t="shared" si="342"/>
        <v>7.52</v>
      </c>
      <c r="S7270" s="38" t="s">
        <v>36</v>
      </c>
      <c r="T7270" s="27">
        <v>1</v>
      </c>
      <c r="U7270" s="36">
        <f t="shared" si="343"/>
        <v>7.52</v>
      </c>
      <c r="V7270" s="39" t="s">
        <v>36</v>
      </c>
    </row>
    <row r="7271" spans="1:22">
      <c r="A7271" s="29">
        <v>42164.51803240741</v>
      </c>
      <c r="B7271" t="s">
        <v>1013</v>
      </c>
      <c r="C7271" s="37" t="s">
        <v>34</v>
      </c>
      <c r="D7271" s="37" t="s">
        <v>1806</v>
      </c>
      <c r="E7271" s="35" t="s">
        <v>1806</v>
      </c>
      <c r="F7271" s="34">
        <v>1</v>
      </c>
      <c r="H7271" s="36">
        <f t="shared" si="341"/>
        <v>1</v>
      </c>
      <c r="I7271" t="s">
        <v>35</v>
      </c>
      <c r="J7271" s="1" t="s">
        <v>398</v>
      </c>
      <c r="K7271" s="23" t="s">
        <v>280</v>
      </c>
      <c r="L7271" s="18" t="s">
        <v>67</v>
      </c>
      <c r="M7271" s="18" t="s">
        <v>68</v>
      </c>
      <c r="N7271">
        <v>7.99</v>
      </c>
      <c r="O7271" s="31">
        <v>6.6</v>
      </c>
      <c r="P7271" s="31">
        <v>6.19</v>
      </c>
      <c r="Q7271">
        <v>0.7</v>
      </c>
      <c r="R7271" s="36">
        <f t="shared" si="342"/>
        <v>4.33</v>
      </c>
      <c r="S7271" s="38" t="s">
        <v>36</v>
      </c>
      <c r="T7271" s="27">
        <v>1</v>
      </c>
      <c r="U7271" s="36">
        <f t="shared" si="343"/>
        <v>4.33</v>
      </c>
      <c r="V7271" s="39" t="s">
        <v>36</v>
      </c>
    </row>
    <row r="7272" spans="1:22">
      <c r="A7272" s="29">
        <v>42164.54178240741</v>
      </c>
      <c r="B7272" t="s">
        <v>1013</v>
      </c>
      <c r="C7272" s="37" t="s">
        <v>34</v>
      </c>
      <c r="D7272" s="37" t="s">
        <v>1806</v>
      </c>
      <c r="E7272" s="35" t="s">
        <v>1806</v>
      </c>
      <c r="F7272" s="34">
        <v>1</v>
      </c>
      <c r="H7272" s="36">
        <f t="shared" ref="H7272:H7335" si="344">F7272-G7272</f>
        <v>1</v>
      </c>
      <c r="I7272" t="s">
        <v>35</v>
      </c>
      <c r="J7272" s="1" t="s">
        <v>488</v>
      </c>
      <c r="K7272" s="23" t="s">
        <v>1276</v>
      </c>
      <c r="L7272" s="18" t="s">
        <v>549</v>
      </c>
      <c r="M7272" s="18" t="s">
        <v>1277</v>
      </c>
      <c r="N7272">
        <v>3.99</v>
      </c>
      <c r="O7272" s="31">
        <v>3.3</v>
      </c>
      <c r="P7272" s="31">
        <v>3.3</v>
      </c>
      <c r="Q7272">
        <v>0.7</v>
      </c>
      <c r="R7272" s="36">
        <f t="shared" si="342"/>
        <v>2.31</v>
      </c>
      <c r="S7272" s="38" t="s">
        <v>36</v>
      </c>
      <c r="T7272" s="27">
        <v>1</v>
      </c>
      <c r="U7272" s="36">
        <f t="shared" si="343"/>
        <v>2.31</v>
      </c>
      <c r="V7272" s="39" t="s">
        <v>36</v>
      </c>
    </row>
    <row r="7273" spans="1:22">
      <c r="A7273" s="29">
        <v>42164.54179398148</v>
      </c>
      <c r="B7273" t="s">
        <v>1013</v>
      </c>
      <c r="C7273" s="37" t="s">
        <v>34</v>
      </c>
      <c r="D7273" s="37" t="s">
        <v>1806</v>
      </c>
      <c r="E7273" s="35" t="s">
        <v>1806</v>
      </c>
      <c r="F7273" s="34">
        <v>1</v>
      </c>
      <c r="H7273" s="36">
        <f t="shared" si="344"/>
        <v>1</v>
      </c>
      <c r="I7273" t="s">
        <v>35</v>
      </c>
      <c r="J7273" s="1" t="s">
        <v>46</v>
      </c>
      <c r="K7273" s="23" t="s">
        <v>2120</v>
      </c>
      <c r="L7273" s="18" t="s">
        <v>118</v>
      </c>
      <c r="M7273" s="18" t="s">
        <v>1328</v>
      </c>
      <c r="N7273">
        <v>0.99</v>
      </c>
      <c r="O7273" s="31">
        <v>0.82</v>
      </c>
      <c r="P7273" s="31">
        <v>0.82</v>
      </c>
      <c r="Q7273">
        <v>0.7</v>
      </c>
      <c r="R7273" s="36">
        <f t="shared" si="342"/>
        <v>0.56999999999999995</v>
      </c>
      <c r="S7273" s="38" t="s">
        <v>36</v>
      </c>
      <c r="T7273" s="27">
        <v>1</v>
      </c>
      <c r="U7273" s="36">
        <f t="shared" si="343"/>
        <v>0.56999999999999995</v>
      </c>
      <c r="V7273" s="39" t="s">
        <v>36</v>
      </c>
    </row>
    <row r="7274" spans="1:22">
      <c r="A7274" s="29">
        <v>42164.559479166666</v>
      </c>
      <c r="B7274" t="s">
        <v>1013</v>
      </c>
      <c r="C7274" s="37" t="s">
        <v>34</v>
      </c>
      <c r="D7274" s="37" t="s">
        <v>1806</v>
      </c>
      <c r="E7274" s="35" t="s">
        <v>1806</v>
      </c>
      <c r="F7274" s="34">
        <v>1</v>
      </c>
      <c r="H7274" s="36">
        <f t="shared" si="344"/>
        <v>1</v>
      </c>
      <c r="I7274" t="s">
        <v>35</v>
      </c>
      <c r="J7274" s="1" t="s">
        <v>52</v>
      </c>
      <c r="K7274" s="23" t="s">
        <v>1083</v>
      </c>
      <c r="L7274" s="18" t="s">
        <v>154</v>
      </c>
      <c r="M7274" s="18" t="s">
        <v>1084</v>
      </c>
      <c r="N7274">
        <v>21.99</v>
      </c>
      <c r="O7274" s="31">
        <v>18.170000000000002</v>
      </c>
      <c r="P7274" s="31">
        <v>14.04</v>
      </c>
      <c r="Q7274">
        <v>0.7</v>
      </c>
      <c r="R7274" s="36">
        <f t="shared" si="342"/>
        <v>9.83</v>
      </c>
      <c r="S7274" s="38" t="s">
        <v>36</v>
      </c>
      <c r="T7274" s="27">
        <v>1</v>
      </c>
      <c r="U7274" s="36">
        <f t="shared" si="343"/>
        <v>9.83</v>
      </c>
      <c r="V7274" s="39" t="s">
        <v>36</v>
      </c>
    </row>
    <row r="7275" spans="1:22">
      <c r="A7275" s="29">
        <v>42164.563206018516</v>
      </c>
      <c r="B7275" t="s">
        <v>1013</v>
      </c>
      <c r="C7275" s="37" t="s">
        <v>34</v>
      </c>
      <c r="D7275" s="37" t="s">
        <v>1806</v>
      </c>
      <c r="E7275" s="35" t="s">
        <v>1806</v>
      </c>
      <c r="F7275" s="34">
        <v>1</v>
      </c>
      <c r="H7275" s="36">
        <f t="shared" si="344"/>
        <v>1</v>
      </c>
      <c r="I7275" t="s">
        <v>35</v>
      </c>
      <c r="J7275" s="1" t="s">
        <v>38</v>
      </c>
      <c r="K7275" s="23" t="s">
        <v>5849</v>
      </c>
      <c r="L7275" s="18" t="s">
        <v>5850</v>
      </c>
      <c r="M7275" s="18" t="s">
        <v>5851</v>
      </c>
      <c r="N7275">
        <v>8.49</v>
      </c>
      <c r="O7275" s="31">
        <v>7.02</v>
      </c>
      <c r="P7275" s="31">
        <v>7.02</v>
      </c>
      <c r="Q7275">
        <v>0.7</v>
      </c>
      <c r="R7275" s="36">
        <f t="shared" si="342"/>
        <v>4.91</v>
      </c>
      <c r="S7275" s="38" t="s">
        <v>36</v>
      </c>
      <c r="T7275" s="27">
        <v>1</v>
      </c>
      <c r="U7275" s="36">
        <f t="shared" si="343"/>
        <v>4.91</v>
      </c>
      <c r="V7275" s="39" t="s">
        <v>36</v>
      </c>
    </row>
    <row r="7276" spans="1:22">
      <c r="A7276" s="29">
        <v>42164.573541666665</v>
      </c>
      <c r="B7276" t="s">
        <v>1013</v>
      </c>
      <c r="C7276" s="37" t="s">
        <v>34</v>
      </c>
      <c r="D7276" s="37" t="s">
        <v>1806</v>
      </c>
      <c r="E7276" s="35" t="s">
        <v>1806</v>
      </c>
      <c r="F7276" s="34">
        <v>1</v>
      </c>
      <c r="H7276" s="36">
        <f t="shared" si="344"/>
        <v>1</v>
      </c>
      <c r="I7276" t="s">
        <v>35</v>
      </c>
      <c r="J7276" s="1" t="s">
        <v>398</v>
      </c>
      <c r="K7276" s="23" t="s">
        <v>3516</v>
      </c>
      <c r="L7276" s="18" t="s">
        <v>11826</v>
      </c>
      <c r="M7276" s="18" t="s">
        <v>3518</v>
      </c>
      <c r="N7276">
        <v>6.49</v>
      </c>
      <c r="O7276" s="31">
        <v>5.36</v>
      </c>
      <c r="P7276" s="31">
        <v>5.36</v>
      </c>
      <c r="Q7276">
        <v>0.7</v>
      </c>
      <c r="R7276" s="36">
        <f t="shared" si="342"/>
        <v>3.75</v>
      </c>
      <c r="S7276" s="38" t="s">
        <v>36</v>
      </c>
      <c r="T7276" s="27">
        <v>1</v>
      </c>
      <c r="U7276" s="36">
        <f t="shared" si="343"/>
        <v>3.75</v>
      </c>
      <c r="V7276" s="39" t="s">
        <v>36</v>
      </c>
    </row>
    <row r="7277" spans="1:22">
      <c r="A7277" s="29">
        <v>42164.573831018519</v>
      </c>
      <c r="B7277" t="s">
        <v>1013</v>
      </c>
      <c r="C7277" s="37" t="s">
        <v>34</v>
      </c>
      <c r="D7277" s="37" t="s">
        <v>1806</v>
      </c>
      <c r="E7277" s="35" t="s">
        <v>1806</v>
      </c>
      <c r="F7277" s="34">
        <v>1</v>
      </c>
      <c r="H7277" s="36">
        <f t="shared" si="344"/>
        <v>1</v>
      </c>
      <c r="I7277" t="s">
        <v>35</v>
      </c>
      <c r="J7277" s="1" t="s">
        <v>398</v>
      </c>
      <c r="K7277" s="23" t="s">
        <v>2151</v>
      </c>
      <c r="L7277" s="18" t="s">
        <v>1329</v>
      </c>
      <c r="M7277" s="18" t="s">
        <v>1330</v>
      </c>
      <c r="N7277">
        <v>9.99</v>
      </c>
      <c r="O7277" s="31">
        <v>8.26</v>
      </c>
      <c r="P7277" s="31">
        <v>8.26</v>
      </c>
      <c r="Q7277">
        <v>0.7</v>
      </c>
      <c r="R7277" s="36">
        <f t="shared" si="342"/>
        <v>5.78</v>
      </c>
      <c r="S7277" s="38" t="s">
        <v>36</v>
      </c>
      <c r="T7277" s="27">
        <v>1</v>
      </c>
      <c r="U7277" s="36">
        <f t="shared" si="343"/>
        <v>5.78</v>
      </c>
      <c r="V7277" s="39" t="s">
        <v>36</v>
      </c>
    </row>
    <row r="7278" spans="1:22">
      <c r="A7278" s="29">
        <v>42164.57472222222</v>
      </c>
      <c r="B7278" t="s">
        <v>1013</v>
      </c>
      <c r="C7278" s="37" t="s">
        <v>34</v>
      </c>
      <c r="D7278" s="37" t="s">
        <v>1806</v>
      </c>
      <c r="E7278" s="35" t="s">
        <v>1806</v>
      </c>
      <c r="F7278" s="34">
        <v>1</v>
      </c>
      <c r="H7278" s="36">
        <f t="shared" si="344"/>
        <v>1</v>
      </c>
      <c r="I7278" t="s">
        <v>35</v>
      </c>
      <c r="J7278" s="1" t="s">
        <v>488</v>
      </c>
      <c r="K7278" s="23" t="s">
        <v>1367</v>
      </c>
      <c r="L7278" s="18" t="s">
        <v>549</v>
      </c>
      <c r="M7278" s="18" t="s">
        <v>940</v>
      </c>
      <c r="N7278">
        <v>6.99</v>
      </c>
      <c r="O7278" s="31">
        <v>5.78</v>
      </c>
      <c r="P7278" s="31">
        <v>5.78</v>
      </c>
      <c r="Q7278">
        <v>0.7</v>
      </c>
      <c r="R7278" s="36">
        <f t="shared" si="342"/>
        <v>4.05</v>
      </c>
      <c r="S7278" s="38" t="s">
        <v>36</v>
      </c>
      <c r="T7278" s="27">
        <v>1</v>
      </c>
      <c r="U7278" s="36">
        <f t="shared" si="343"/>
        <v>4.05</v>
      </c>
      <c r="V7278" s="39" t="s">
        <v>36</v>
      </c>
    </row>
    <row r="7279" spans="1:22">
      <c r="A7279" s="29">
        <v>42164.57545138889</v>
      </c>
      <c r="B7279" t="s">
        <v>1013</v>
      </c>
      <c r="C7279" s="37" t="s">
        <v>34</v>
      </c>
      <c r="D7279" s="37" t="s">
        <v>1806</v>
      </c>
      <c r="E7279" s="35" t="s">
        <v>1806</v>
      </c>
      <c r="F7279" s="34">
        <v>1</v>
      </c>
      <c r="H7279" s="36">
        <f t="shared" si="344"/>
        <v>1</v>
      </c>
      <c r="I7279" t="s">
        <v>35</v>
      </c>
      <c r="J7279" s="1" t="s">
        <v>398</v>
      </c>
      <c r="K7279" s="23" t="s">
        <v>3884</v>
      </c>
      <c r="L7279" s="18" t="s">
        <v>130</v>
      </c>
      <c r="M7279" s="18" t="s">
        <v>3885</v>
      </c>
      <c r="N7279">
        <v>5.49</v>
      </c>
      <c r="O7279" s="31">
        <v>4.54</v>
      </c>
      <c r="P7279" s="31">
        <v>4.54</v>
      </c>
      <c r="Q7279">
        <v>0.7</v>
      </c>
      <c r="R7279" s="36">
        <f t="shared" si="342"/>
        <v>3.18</v>
      </c>
      <c r="S7279" s="38" t="s">
        <v>36</v>
      </c>
      <c r="T7279" s="27">
        <v>1</v>
      </c>
      <c r="U7279" s="36">
        <f t="shared" si="343"/>
        <v>3.18</v>
      </c>
      <c r="V7279" s="39" t="s">
        <v>36</v>
      </c>
    </row>
    <row r="7280" spans="1:22">
      <c r="A7280" s="29">
        <v>42164.578043981484</v>
      </c>
      <c r="B7280" t="s">
        <v>1013</v>
      </c>
      <c r="C7280" s="37" t="s">
        <v>34</v>
      </c>
      <c r="D7280" s="37" t="s">
        <v>1806</v>
      </c>
      <c r="E7280" s="35" t="s">
        <v>1806</v>
      </c>
      <c r="F7280" s="34">
        <v>1</v>
      </c>
      <c r="H7280" s="36">
        <f t="shared" si="344"/>
        <v>1</v>
      </c>
      <c r="I7280" t="s">
        <v>35</v>
      </c>
      <c r="J7280" s="1" t="s">
        <v>52</v>
      </c>
      <c r="K7280" s="23" t="s">
        <v>1675</v>
      </c>
      <c r="L7280" s="18" t="s">
        <v>505</v>
      </c>
      <c r="M7280" s="18" t="s">
        <v>1676</v>
      </c>
      <c r="N7280">
        <v>7.99</v>
      </c>
      <c r="O7280" s="31">
        <v>6.6</v>
      </c>
      <c r="P7280" s="31">
        <v>6.6</v>
      </c>
      <c r="Q7280">
        <v>0.7</v>
      </c>
      <c r="R7280" s="36">
        <f t="shared" si="342"/>
        <v>4.62</v>
      </c>
      <c r="S7280" s="38" t="s">
        <v>36</v>
      </c>
      <c r="T7280" s="27">
        <v>1</v>
      </c>
      <c r="U7280" s="36">
        <f t="shared" si="343"/>
        <v>4.62</v>
      </c>
      <c r="V7280" s="39" t="s">
        <v>36</v>
      </c>
    </row>
    <row r="7281" spans="1:22">
      <c r="A7281" s="29">
        <v>42164.581192129626</v>
      </c>
      <c r="B7281" t="s">
        <v>1013</v>
      </c>
      <c r="C7281" s="37" t="s">
        <v>34</v>
      </c>
      <c r="D7281" s="37" t="s">
        <v>1806</v>
      </c>
      <c r="E7281" s="35" t="s">
        <v>1806</v>
      </c>
      <c r="F7281" s="34">
        <v>1</v>
      </c>
      <c r="H7281" s="36">
        <f t="shared" si="344"/>
        <v>1</v>
      </c>
      <c r="I7281" t="s">
        <v>35</v>
      </c>
      <c r="J7281" s="1" t="s">
        <v>52</v>
      </c>
      <c r="K7281" s="23" t="s">
        <v>279</v>
      </c>
      <c r="L7281" s="18" t="s">
        <v>87</v>
      </c>
      <c r="M7281" s="18" t="s">
        <v>295</v>
      </c>
      <c r="N7281">
        <v>0.99</v>
      </c>
      <c r="O7281" s="31">
        <v>0.82</v>
      </c>
      <c r="P7281" s="31">
        <v>0.82</v>
      </c>
      <c r="Q7281">
        <v>0.7</v>
      </c>
      <c r="R7281" s="36">
        <f t="shared" si="342"/>
        <v>0.56999999999999995</v>
      </c>
      <c r="S7281" s="38" t="s">
        <v>36</v>
      </c>
      <c r="T7281" s="27">
        <v>1</v>
      </c>
      <c r="U7281" s="36">
        <f t="shared" si="343"/>
        <v>0.56999999999999995</v>
      </c>
      <c r="V7281" s="39" t="s">
        <v>36</v>
      </c>
    </row>
    <row r="7282" spans="1:22">
      <c r="A7282" s="29">
        <v>42164.581203703703</v>
      </c>
      <c r="B7282" t="s">
        <v>1013</v>
      </c>
      <c r="C7282" s="37" t="s">
        <v>34</v>
      </c>
      <c r="D7282" s="37" t="s">
        <v>1806</v>
      </c>
      <c r="E7282" s="35" t="s">
        <v>1806</v>
      </c>
      <c r="F7282" s="34">
        <v>1</v>
      </c>
      <c r="H7282" s="36">
        <f t="shared" si="344"/>
        <v>1</v>
      </c>
      <c r="I7282" t="s">
        <v>35</v>
      </c>
      <c r="J7282" s="1" t="s">
        <v>38</v>
      </c>
      <c r="K7282" s="23" t="s">
        <v>374</v>
      </c>
      <c r="L7282" s="18" t="s">
        <v>1366</v>
      </c>
      <c r="M7282" s="18" t="s">
        <v>375</v>
      </c>
      <c r="N7282">
        <v>5.49</v>
      </c>
      <c r="O7282" s="31">
        <v>0.82</v>
      </c>
      <c r="P7282" s="31">
        <v>0.82</v>
      </c>
      <c r="Q7282">
        <v>0.7</v>
      </c>
      <c r="R7282" s="36">
        <f t="shared" si="342"/>
        <v>0.56999999999999995</v>
      </c>
      <c r="S7282" s="38" t="s">
        <v>36</v>
      </c>
      <c r="T7282" s="27">
        <v>1</v>
      </c>
      <c r="U7282" s="36">
        <f t="shared" si="343"/>
        <v>0.56999999999999995</v>
      </c>
      <c r="V7282" s="39" t="s">
        <v>36</v>
      </c>
    </row>
    <row r="7283" spans="1:22">
      <c r="A7283" s="29">
        <v>42164.585127314815</v>
      </c>
      <c r="B7283" t="s">
        <v>1013</v>
      </c>
      <c r="C7283" s="37" t="s">
        <v>34</v>
      </c>
      <c r="D7283" s="37" t="s">
        <v>1806</v>
      </c>
      <c r="E7283" s="35" t="s">
        <v>1806</v>
      </c>
      <c r="F7283" s="34">
        <v>1</v>
      </c>
      <c r="H7283" s="36">
        <f t="shared" si="344"/>
        <v>1</v>
      </c>
      <c r="I7283" t="s">
        <v>35</v>
      </c>
      <c r="J7283" s="1" t="s">
        <v>398</v>
      </c>
      <c r="K7283" s="23" t="s">
        <v>2095</v>
      </c>
      <c r="L7283" s="18" t="s">
        <v>706</v>
      </c>
      <c r="M7283" s="18" t="s">
        <v>2096</v>
      </c>
      <c r="N7283">
        <v>5.49</v>
      </c>
      <c r="O7283" s="31">
        <v>4.54</v>
      </c>
      <c r="P7283" s="31">
        <v>4.12</v>
      </c>
      <c r="Q7283">
        <v>0.7</v>
      </c>
      <c r="R7283" s="36">
        <f t="shared" si="342"/>
        <v>2.88</v>
      </c>
      <c r="S7283" s="38" t="s">
        <v>36</v>
      </c>
      <c r="T7283" s="27">
        <v>1</v>
      </c>
      <c r="U7283" s="36">
        <f t="shared" si="343"/>
        <v>2.88</v>
      </c>
      <c r="V7283" s="39" t="s">
        <v>36</v>
      </c>
    </row>
    <row r="7284" spans="1:22">
      <c r="A7284" s="29">
        <v>42164.586400462962</v>
      </c>
      <c r="B7284" t="s">
        <v>1013</v>
      </c>
      <c r="C7284" s="37" t="s">
        <v>34</v>
      </c>
      <c r="D7284" s="37" t="s">
        <v>1806</v>
      </c>
      <c r="E7284" s="35" t="s">
        <v>1806</v>
      </c>
      <c r="F7284" s="34">
        <v>1</v>
      </c>
      <c r="H7284" s="36">
        <f t="shared" si="344"/>
        <v>1</v>
      </c>
      <c r="I7284" t="s">
        <v>35</v>
      </c>
      <c r="J7284" s="1" t="s">
        <v>38</v>
      </c>
      <c r="K7284" s="23" t="s">
        <v>11593</v>
      </c>
      <c r="L7284" s="18" t="s">
        <v>76</v>
      </c>
      <c r="M7284" s="18" t="s">
        <v>11594</v>
      </c>
      <c r="N7284">
        <v>5.49</v>
      </c>
      <c r="O7284" s="31">
        <v>4.54</v>
      </c>
      <c r="P7284" s="31">
        <v>4.54</v>
      </c>
      <c r="Q7284">
        <v>0.7</v>
      </c>
      <c r="R7284" s="36">
        <f t="shared" si="342"/>
        <v>3.18</v>
      </c>
      <c r="S7284" s="38" t="s">
        <v>36</v>
      </c>
      <c r="T7284" s="27">
        <v>1</v>
      </c>
      <c r="U7284" s="36">
        <f t="shared" si="343"/>
        <v>3.18</v>
      </c>
      <c r="V7284" s="39" t="s">
        <v>36</v>
      </c>
    </row>
    <row r="7285" spans="1:22">
      <c r="A7285" s="29">
        <v>42164.591886574075</v>
      </c>
      <c r="B7285" t="s">
        <v>1013</v>
      </c>
      <c r="C7285" s="37" t="s">
        <v>34</v>
      </c>
      <c r="D7285" s="37" t="s">
        <v>1806</v>
      </c>
      <c r="E7285" s="35" t="s">
        <v>1806</v>
      </c>
      <c r="F7285" s="34">
        <v>1</v>
      </c>
      <c r="H7285" s="36">
        <f t="shared" si="344"/>
        <v>1</v>
      </c>
      <c r="I7285" t="s">
        <v>35</v>
      </c>
      <c r="J7285" s="1" t="s">
        <v>398</v>
      </c>
      <c r="K7285" s="23" t="s">
        <v>8249</v>
      </c>
      <c r="L7285" s="18" t="s">
        <v>415</v>
      </c>
      <c r="M7285" s="18" t="s">
        <v>8250</v>
      </c>
      <c r="N7285">
        <v>6.49</v>
      </c>
      <c r="O7285" s="31">
        <v>5.36</v>
      </c>
      <c r="P7285" s="31">
        <v>5.36</v>
      </c>
      <c r="Q7285">
        <v>0.7</v>
      </c>
      <c r="R7285" s="36">
        <f t="shared" si="342"/>
        <v>3.75</v>
      </c>
      <c r="S7285" s="38" t="s">
        <v>36</v>
      </c>
      <c r="T7285" s="27">
        <v>1</v>
      </c>
      <c r="U7285" s="36">
        <f t="shared" si="343"/>
        <v>3.75</v>
      </c>
      <c r="V7285" s="39" t="s">
        <v>36</v>
      </c>
    </row>
    <row r="7286" spans="1:22">
      <c r="A7286" s="29">
        <v>42164.608101851853</v>
      </c>
      <c r="B7286" t="s">
        <v>1013</v>
      </c>
      <c r="C7286" s="37" t="s">
        <v>34</v>
      </c>
      <c r="D7286" s="37" t="s">
        <v>1806</v>
      </c>
      <c r="E7286" s="35" t="s">
        <v>1806</v>
      </c>
      <c r="F7286" s="34">
        <v>1</v>
      </c>
      <c r="H7286" s="36">
        <f t="shared" si="344"/>
        <v>1</v>
      </c>
      <c r="I7286" t="s">
        <v>35</v>
      </c>
      <c r="J7286" s="1" t="s">
        <v>52</v>
      </c>
      <c r="K7286" s="23" t="s">
        <v>279</v>
      </c>
      <c r="L7286" s="18" t="s">
        <v>87</v>
      </c>
      <c r="M7286" s="18" t="s">
        <v>295</v>
      </c>
      <c r="N7286">
        <v>0.99</v>
      </c>
      <c r="O7286" s="31">
        <v>0.82</v>
      </c>
      <c r="P7286" s="31">
        <v>0.82</v>
      </c>
      <c r="Q7286">
        <v>0.7</v>
      </c>
      <c r="R7286" s="36">
        <f t="shared" si="342"/>
        <v>0.56999999999999995</v>
      </c>
      <c r="S7286" s="38" t="s">
        <v>36</v>
      </c>
      <c r="T7286" s="27">
        <v>1</v>
      </c>
      <c r="U7286" s="36">
        <f t="shared" si="343"/>
        <v>0.56999999999999995</v>
      </c>
      <c r="V7286" s="39" t="s">
        <v>36</v>
      </c>
    </row>
    <row r="7287" spans="1:22">
      <c r="A7287" s="29">
        <v>42164.633252314816</v>
      </c>
      <c r="B7287" t="s">
        <v>1013</v>
      </c>
      <c r="C7287" s="37" t="s">
        <v>34</v>
      </c>
      <c r="D7287" s="37" t="s">
        <v>1806</v>
      </c>
      <c r="E7287" s="35" t="s">
        <v>1806</v>
      </c>
      <c r="F7287" s="34">
        <v>1</v>
      </c>
      <c r="H7287" s="36">
        <f t="shared" si="344"/>
        <v>1</v>
      </c>
      <c r="I7287" t="s">
        <v>35</v>
      </c>
      <c r="J7287" s="1" t="s">
        <v>38</v>
      </c>
      <c r="K7287" s="23" t="s">
        <v>1719</v>
      </c>
      <c r="L7287" s="18" t="s">
        <v>1533</v>
      </c>
      <c r="M7287" s="18" t="s">
        <v>1720</v>
      </c>
      <c r="N7287">
        <v>4.99</v>
      </c>
      <c r="O7287" s="31">
        <v>4.12</v>
      </c>
      <c r="P7287" s="31">
        <v>4.12</v>
      </c>
      <c r="Q7287">
        <v>0.7</v>
      </c>
      <c r="R7287" s="36">
        <f t="shared" si="342"/>
        <v>2.88</v>
      </c>
      <c r="S7287" s="38" t="s">
        <v>36</v>
      </c>
      <c r="T7287" s="27">
        <v>1</v>
      </c>
      <c r="U7287" s="36">
        <f t="shared" si="343"/>
        <v>2.88</v>
      </c>
      <c r="V7287" s="39" t="s">
        <v>36</v>
      </c>
    </row>
    <row r="7288" spans="1:22">
      <c r="A7288" s="29">
        <v>42164.643159722225</v>
      </c>
      <c r="B7288" t="s">
        <v>1013</v>
      </c>
      <c r="C7288" s="37" t="s">
        <v>34</v>
      </c>
      <c r="D7288" s="37" t="s">
        <v>1806</v>
      </c>
      <c r="E7288" s="35" t="s">
        <v>1806</v>
      </c>
      <c r="F7288" s="34">
        <v>1</v>
      </c>
      <c r="H7288" s="36">
        <f t="shared" si="344"/>
        <v>1</v>
      </c>
      <c r="I7288" t="s">
        <v>35</v>
      </c>
      <c r="J7288" s="1" t="s">
        <v>38</v>
      </c>
      <c r="K7288" s="23" t="s">
        <v>844</v>
      </c>
      <c r="L7288" s="18" t="s">
        <v>132</v>
      </c>
      <c r="M7288" s="18" t="s">
        <v>845</v>
      </c>
      <c r="N7288">
        <v>4.99</v>
      </c>
      <c r="O7288" s="31">
        <v>4.12</v>
      </c>
      <c r="P7288" s="31">
        <v>4.12</v>
      </c>
      <c r="Q7288">
        <v>0.7</v>
      </c>
      <c r="R7288" s="36">
        <f t="shared" si="342"/>
        <v>2.88</v>
      </c>
      <c r="S7288" s="38" t="s">
        <v>36</v>
      </c>
      <c r="T7288" s="27">
        <v>1</v>
      </c>
      <c r="U7288" s="36">
        <f t="shared" si="343"/>
        <v>2.88</v>
      </c>
      <c r="V7288" s="39" t="s">
        <v>36</v>
      </c>
    </row>
    <row r="7289" spans="1:22">
      <c r="A7289" s="29">
        <v>42164.662662037037</v>
      </c>
      <c r="B7289" t="s">
        <v>450</v>
      </c>
      <c r="C7289" s="37" t="s">
        <v>88</v>
      </c>
      <c r="D7289" s="37" t="s">
        <v>1806</v>
      </c>
      <c r="E7289" s="35" t="s">
        <v>1806</v>
      </c>
      <c r="F7289" s="34">
        <v>1</v>
      </c>
      <c r="H7289" s="36">
        <f t="shared" si="344"/>
        <v>1</v>
      </c>
      <c r="I7289" t="s">
        <v>35</v>
      </c>
      <c r="J7289" s="1" t="s">
        <v>38</v>
      </c>
      <c r="K7289" s="23" t="s">
        <v>11827</v>
      </c>
      <c r="L7289" s="18" t="s">
        <v>42</v>
      </c>
      <c r="M7289" s="18" t="s">
        <v>11828</v>
      </c>
      <c r="N7289">
        <v>7.49</v>
      </c>
      <c r="O7289" s="31">
        <v>7.2</v>
      </c>
      <c r="P7289" s="31">
        <v>7.2</v>
      </c>
      <c r="Q7289">
        <v>0.7</v>
      </c>
      <c r="R7289" s="36">
        <f t="shared" si="342"/>
        <v>5.04</v>
      </c>
      <c r="S7289" s="38" t="s">
        <v>36</v>
      </c>
      <c r="T7289" s="27">
        <v>1</v>
      </c>
      <c r="U7289" s="36">
        <f t="shared" si="343"/>
        <v>5.04</v>
      </c>
      <c r="V7289" s="39" t="s">
        <v>36</v>
      </c>
    </row>
    <row r="7290" spans="1:22">
      <c r="A7290" s="29">
        <v>42164.662662037037</v>
      </c>
      <c r="B7290" t="s">
        <v>450</v>
      </c>
      <c r="C7290" s="37" t="s">
        <v>88</v>
      </c>
      <c r="D7290" s="37" t="s">
        <v>1806</v>
      </c>
      <c r="E7290" s="35" t="s">
        <v>1806</v>
      </c>
      <c r="F7290" s="34">
        <v>1</v>
      </c>
      <c r="H7290" s="36">
        <f t="shared" si="344"/>
        <v>1</v>
      </c>
      <c r="I7290" t="s">
        <v>35</v>
      </c>
      <c r="J7290" s="1" t="s">
        <v>38</v>
      </c>
      <c r="K7290" s="23" t="s">
        <v>10185</v>
      </c>
      <c r="L7290" s="18" t="s">
        <v>42</v>
      </c>
      <c r="M7290" s="18" t="s">
        <v>10186</v>
      </c>
      <c r="N7290">
        <v>7.49</v>
      </c>
      <c r="O7290" s="31">
        <v>7.2</v>
      </c>
      <c r="P7290" s="31">
        <v>7.2</v>
      </c>
      <c r="Q7290">
        <v>0.7</v>
      </c>
      <c r="R7290" s="36">
        <f t="shared" si="342"/>
        <v>5.04</v>
      </c>
      <c r="S7290" s="38" t="s">
        <v>36</v>
      </c>
      <c r="T7290" s="27">
        <v>1</v>
      </c>
      <c r="U7290" s="36">
        <f t="shared" si="343"/>
        <v>5.04</v>
      </c>
      <c r="V7290" s="39" t="s">
        <v>36</v>
      </c>
    </row>
    <row r="7291" spans="1:22">
      <c r="A7291" s="29">
        <v>42164.694502314815</v>
      </c>
      <c r="B7291" t="s">
        <v>1013</v>
      </c>
      <c r="C7291" s="37" t="s">
        <v>34</v>
      </c>
      <c r="D7291" s="37" t="s">
        <v>1806</v>
      </c>
      <c r="E7291" s="35" t="s">
        <v>1806</v>
      </c>
      <c r="F7291" s="34">
        <v>1</v>
      </c>
      <c r="H7291" s="36">
        <f t="shared" si="344"/>
        <v>1</v>
      </c>
      <c r="I7291" t="s">
        <v>35</v>
      </c>
      <c r="J7291" s="1" t="s">
        <v>52</v>
      </c>
      <c r="K7291" s="23" t="s">
        <v>2439</v>
      </c>
      <c r="L7291" s="18" t="s">
        <v>1290</v>
      </c>
      <c r="M7291" s="18" t="s">
        <v>1303</v>
      </c>
      <c r="N7291">
        <v>2.4900000000000002</v>
      </c>
      <c r="O7291" s="31">
        <v>2.06</v>
      </c>
      <c r="P7291" s="31">
        <v>5.95</v>
      </c>
      <c r="Q7291">
        <v>0.7</v>
      </c>
      <c r="R7291" s="36">
        <f t="shared" si="342"/>
        <v>4.17</v>
      </c>
      <c r="S7291" s="38" t="s">
        <v>36</v>
      </c>
      <c r="T7291" s="27">
        <v>1</v>
      </c>
      <c r="U7291" s="36">
        <f t="shared" si="343"/>
        <v>4.17</v>
      </c>
      <c r="V7291" s="39" t="s">
        <v>36</v>
      </c>
    </row>
    <row r="7292" spans="1:22">
      <c r="A7292" s="29">
        <v>42164.703518518516</v>
      </c>
      <c r="B7292" t="s">
        <v>1013</v>
      </c>
      <c r="C7292" s="37" t="s">
        <v>34</v>
      </c>
      <c r="D7292" s="37" t="s">
        <v>1806</v>
      </c>
      <c r="E7292" s="35" t="s">
        <v>1806</v>
      </c>
      <c r="F7292" s="34">
        <v>1</v>
      </c>
      <c r="H7292" s="36">
        <f t="shared" si="344"/>
        <v>1</v>
      </c>
      <c r="I7292" t="s">
        <v>35</v>
      </c>
      <c r="J7292" s="1" t="s">
        <v>52</v>
      </c>
      <c r="K7292" s="23" t="s">
        <v>11829</v>
      </c>
      <c r="L7292" s="18" t="s">
        <v>11657</v>
      </c>
      <c r="M7292" s="18" t="s">
        <v>11830</v>
      </c>
      <c r="N7292">
        <v>7.99</v>
      </c>
      <c r="O7292" s="31">
        <v>6.6</v>
      </c>
      <c r="P7292" s="31">
        <v>6.6</v>
      </c>
      <c r="Q7292">
        <v>0.7</v>
      </c>
      <c r="R7292" s="36">
        <f t="shared" si="342"/>
        <v>4.62</v>
      </c>
      <c r="S7292" s="38" t="s">
        <v>36</v>
      </c>
      <c r="T7292" s="27">
        <v>1</v>
      </c>
      <c r="U7292" s="36">
        <f t="shared" si="343"/>
        <v>4.62</v>
      </c>
      <c r="V7292" s="39" t="s">
        <v>36</v>
      </c>
    </row>
    <row r="7293" spans="1:22">
      <c r="A7293" s="29">
        <v>42164.711377314816</v>
      </c>
      <c r="B7293" t="s">
        <v>1013</v>
      </c>
      <c r="C7293" s="37" t="s">
        <v>34</v>
      </c>
      <c r="D7293" s="37" t="s">
        <v>1806</v>
      </c>
      <c r="E7293" s="35" t="s">
        <v>1806</v>
      </c>
      <c r="F7293" s="34">
        <v>1</v>
      </c>
      <c r="H7293" s="36">
        <f t="shared" si="344"/>
        <v>1</v>
      </c>
      <c r="I7293" t="s">
        <v>35</v>
      </c>
      <c r="J7293" s="1" t="s">
        <v>38</v>
      </c>
      <c r="K7293" s="23" t="s">
        <v>568</v>
      </c>
      <c r="L7293" s="18" t="s">
        <v>307</v>
      </c>
      <c r="M7293" s="18" t="s">
        <v>569</v>
      </c>
      <c r="N7293">
        <v>4.99</v>
      </c>
      <c r="O7293" s="31">
        <v>4.12</v>
      </c>
      <c r="P7293" s="31">
        <v>4.12</v>
      </c>
      <c r="Q7293">
        <v>0.7</v>
      </c>
      <c r="R7293" s="36">
        <f t="shared" si="342"/>
        <v>2.88</v>
      </c>
      <c r="S7293" s="38" t="s">
        <v>36</v>
      </c>
      <c r="T7293" s="27">
        <v>1</v>
      </c>
      <c r="U7293" s="36">
        <f t="shared" si="343"/>
        <v>2.88</v>
      </c>
      <c r="V7293" s="39" t="s">
        <v>36</v>
      </c>
    </row>
    <row r="7294" spans="1:22">
      <c r="A7294" s="29">
        <v>42164.711412037039</v>
      </c>
      <c r="B7294" t="s">
        <v>1013</v>
      </c>
      <c r="C7294" s="37" t="s">
        <v>34</v>
      </c>
      <c r="D7294" s="37" t="s">
        <v>1806</v>
      </c>
      <c r="E7294" s="35" t="s">
        <v>1806</v>
      </c>
      <c r="F7294" s="34">
        <v>1</v>
      </c>
      <c r="H7294" s="36">
        <f t="shared" si="344"/>
        <v>1</v>
      </c>
      <c r="I7294" t="s">
        <v>35</v>
      </c>
      <c r="J7294" s="1" t="s">
        <v>38</v>
      </c>
      <c r="K7294" s="23" t="s">
        <v>1051</v>
      </c>
      <c r="L7294" s="18" t="s">
        <v>307</v>
      </c>
      <c r="M7294" s="18" t="s">
        <v>1052</v>
      </c>
      <c r="N7294">
        <v>4.99</v>
      </c>
      <c r="O7294" s="31">
        <v>4.12</v>
      </c>
      <c r="P7294" s="31">
        <v>4.12</v>
      </c>
      <c r="Q7294">
        <v>0.7</v>
      </c>
      <c r="R7294" s="36">
        <f t="shared" si="342"/>
        <v>2.88</v>
      </c>
      <c r="S7294" s="38" t="s">
        <v>36</v>
      </c>
      <c r="T7294" s="27">
        <v>1</v>
      </c>
      <c r="U7294" s="36">
        <f t="shared" si="343"/>
        <v>2.88</v>
      </c>
      <c r="V7294" s="39" t="s">
        <v>36</v>
      </c>
    </row>
    <row r="7295" spans="1:22">
      <c r="A7295" s="29">
        <v>42164.711423611108</v>
      </c>
      <c r="B7295" t="s">
        <v>1013</v>
      </c>
      <c r="C7295" s="37" t="s">
        <v>34</v>
      </c>
      <c r="D7295" s="37" t="s">
        <v>1806</v>
      </c>
      <c r="E7295" s="35" t="s">
        <v>1806</v>
      </c>
      <c r="F7295" s="34">
        <v>1</v>
      </c>
      <c r="H7295" s="36">
        <f t="shared" si="344"/>
        <v>1</v>
      </c>
      <c r="I7295" t="s">
        <v>35</v>
      </c>
      <c r="J7295" s="1" t="s">
        <v>38</v>
      </c>
      <c r="K7295" s="23" t="s">
        <v>807</v>
      </c>
      <c r="L7295" s="18" t="s">
        <v>307</v>
      </c>
      <c r="M7295" s="18" t="s">
        <v>808</v>
      </c>
      <c r="N7295">
        <v>4.99</v>
      </c>
      <c r="O7295" s="31">
        <v>4.12</v>
      </c>
      <c r="P7295" s="31">
        <v>4.12</v>
      </c>
      <c r="Q7295">
        <v>0.7</v>
      </c>
      <c r="R7295" s="36">
        <f t="shared" si="342"/>
        <v>2.88</v>
      </c>
      <c r="S7295" s="38" t="s">
        <v>36</v>
      </c>
      <c r="T7295" s="27">
        <v>1</v>
      </c>
      <c r="U7295" s="36">
        <f t="shared" si="343"/>
        <v>2.88</v>
      </c>
      <c r="V7295" s="39" t="s">
        <v>36</v>
      </c>
    </row>
    <row r="7296" spans="1:22">
      <c r="A7296" s="29">
        <v>42164.716631944444</v>
      </c>
      <c r="B7296" t="s">
        <v>86</v>
      </c>
      <c r="C7296" s="37" t="s">
        <v>37</v>
      </c>
      <c r="D7296" s="37" t="s">
        <v>1806</v>
      </c>
      <c r="E7296" s="35" t="s">
        <v>7894</v>
      </c>
      <c r="F7296" s="34">
        <v>1</v>
      </c>
      <c r="H7296" s="36">
        <f t="shared" si="344"/>
        <v>1</v>
      </c>
      <c r="I7296" t="s">
        <v>35</v>
      </c>
      <c r="J7296" s="1" t="s">
        <v>38</v>
      </c>
      <c r="K7296" s="23" t="s">
        <v>3155</v>
      </c>
      <c r="L7296" s="18" t="s">
        <v>196</v>
      </c>
      <c r="M7296" s="18" t="s">
        <v>3156</v>
      </c>
      <c r="N7296">
        <v>6.49</v>
      </c>
      <c r="O7296" s="31">
        <v>6.12</v>
      </c>
      <c r="P7296" s="31">
        <v>6.13</v>
      </c>
      <c r="Q7296">
        <v>0.7</v>
      </c>
      <c r="R7296" s="36">
        <f t="shared" si="342"/>
        <v>4.29</v>
      </c>
      <c r="S7296" s="38" t="s">
        <v>36</v>
      </c>
      <c r="T7296" s="27">
        <v>1</v>
      </c>
      <c r="U7296" s="36">
        <f t="shared" si="343"/>
        <v>4.29</v>
      </c>
      <c r="V7296" s="39" t="s">
        <v>36</v>
      </c>
    </row>
    <row r="7297" spans="1:22">
      <c r="A7297" s="29">
        <v>42164.716631944444</v>
      </c>
      <c r="B7297" t="s">
        <v>86</v>
      </c>
      <c r="C7297" s="37" t="s">
        <v>37</v>
      </c>
      <c r="D7297" s="37" t="s">
        <v>1806</v>
      </c>
      <c r="E7297" s="35" t="s">
        <v>7894</v>
      </c>
      <c r="F7297" s="34">
        <v>1</v>
      </c>
      <c r="H7297" s="36">
        <f t="shared" si="344"/>
        <v>1</v>
      </c>
      <c r="I7297" t="s">
        <v>35</v>
      </c>
      <c r="J7297" s="1" t="s">
        <v>398</v>
      </c>
      <c r="K7297" s="23" t="s">
        <v>11831</v>
      </c>
      <c r="L7297" s="18" t="s">
        <v>1342</v>
      </c>
      <c r="M7297" s="18" t="s">
        <v>11832</v>
      </c>
      <c r="N7297">
        <v>5.99</v>
      </c>
      <c r="O7297" s="31">
        <v>5.65</v>
      </c>
      <c r="P7297" s="31">
        <v>5.66</v>
      </c>
      <c r="Q7297">
        <v>0.7</v>
      </c>
      <c r="R7297" s="36">
        <f t="shared" si="342"/>
        <v>3.96</v>
      </c>
      <c r="S7297" s="38" t="s">
        <v>36</v>
      </c>
      <c r="T7297" s="27">
        <v>1</v>
      </c>
      <c r="U7297" s="36">
        <f t="shared" si="343"/>
        <v>3.96</v>
      </c>
      <c r="V7297" s="39" t="s">
        <v>36</v>
      </c>
    </row>
    <row r="7298" spans="1:22">
      <c r="A7298" s="29">
        <v>42164.72</v>
      </c>
      <c r="B7298" t="s">
        <v>1013</v>
      </c>
      <c r="C7298" s="37" t="s">
        <v>34</v>
      </c>
      <c r="D7298" s="37" t="s">
        <v>1806</v>
      </c>
      <c r="E7298" s="35" t="s">
        <v>1806</v>
      </c>
      <c r="F7298" s="34">
        <v>1</v>
      </c>
      <c r="H7298" s="36">
        <f t="shared" si="344"/>
        <v>1</v>
      </c>
      <c r="I7298" t="s">
        <v>35</v>
      </c>
      <c r="J7298" s="1" t="s">
        <v>38</v>
      </c>
      <c r="K7298" s="23" t="s">
        <v>374</v>
      </c>
      <c r="L7298" s="18" t="s">
        <v>1366</v>
      </c>
      <c r="M7298" s="18" t="s">
        <v>375</v>
      </c>
      <c r="N7298">
        <v>5.49</v>
      </c>
      <c r="O7298" s="31">
        <v>0.82</v>
      </c>
      <c r="P7298" s="31">
        <v>0.82</v>
      </c>
      <c r="Q7298">
        <v>0.7</v>
      </c>
      <c r="R7298" s="36">
        <f t="shared" ref="R7298:R7361" si="345">ROUND(P7298*Q7298,2)*H7298</f>
        <v>0.56999999999999995</v>
      </c>
      <c r="S7298" s="38" t="s">
        <v>36</v>
      </c>
      <c r="T7298" s="27">
        <v>1</v>
      </c>
      <c r="U7298" s="36">
        <f t="shared" si="343"/>
        <v>0.56999999999999995</v>
      </c>
      <c r="V7298" s="39" t="s">
        <v>36</v>
      </c>
    </row>
    <row r="7299" spans="1:22">
      <c r="A7299" s="29">
        <v>42164.721574074072</v>
      </c>
      <c r="B7299" t="s">
        <v>1013</v>
      </c>
      <c r="C7299" s="37" t="s">
        <v>34</v>
      </c>
      <c r="D7299" s="37" t="s">
        <v>1806</v>
      </c>
      <c r="E7299" s="35" t="s">
        <v>1806</v>
      </c>
      <c r="F7299" s="34">
        <v>1</v>
      </c>
      <c r="H7299" s="36">
        <f t="shared" si="344"/>
        <v>1</v>
      </c>
      <c r="I7299" t="s">
        <v>35</v>
      </c>
      <c r="J7299" s="1" t="s">
        <v>398</v>
      </c>
      <c r="K7299" s="23" t="s">
        <v>2295</v>
      </c>
      <c r="L7299" s="18" t="s">
        <v>169</v>
      </c>
      <c r="M7299" s="18" t="s">
        <v>2296</v>
      </c>
      <c r="N7299">
        <v>5.49</v>
      </c>
      <c r="O7299" s="31">
        <v>4.12</v>
      </c>
      <c r="P7299" s="31">
        <v>4.12</v>
      </c>
      <c r="Q7299">
        <v>0.7</v>
      </c>
      <c r="R7299" s="36">
        <f t="shared" si="345"/>
        <v>2.88</v>
      </c>
      <c r="S7299" s="38" t="s">
        <v>36</v>
      </c>
      <c r="T7299" s="27">
        <v>1</v>
      </c>
      <c r="U7299" s="36">
        <f t="shared" si="343"/>
        <v>2.88</v>
      </c>
      <c r="V7299" s="39" t="s">
        <v>36</v>
      </c>
    </row>
    <row r="7300" spans="1:22">
      <c r="A7300" s="29">
        <v>42164.721597222226</v>
      </c>
      <c r="B7300" t="s">
        <v>1013</v>
      </c>
      <c r="C7300" s="37" t="s">
        <v>34</v>
      </c>
      <c r="D7300" s="37" t="s">
        <v>1806</v>
      </c>
      <c r="E7300" s="35" t="s">
        <v>1806</v>
      </c>
      <c r="F7300" s="34">
        <v>1</v>
      </c>
      <c r="H7300" s="36">
        <f t="shared" si="344"/>
        <v>1</v>
      </c>
      <c r="I7300" t="s">
        <v>35</v>
      </c>
      <c r="J7300" s="1" t="s">
        <v>398</v>
      </c>
      <c r="K7300" s="23" t="s">
        <v>851</v>
      </c>
      <c r="L7300" s="18" t="s">
        <v>169</v>
      </c>
      <c r="M7300" s="18" t="s">
        <v>852</v>
      </c>
      <c r="N7300">
        <v>7.49</v>
      </c>
      <c r="O7300" s="31">
        <v>6.19</v>
      </c>
      <c r="P7300" s="31">
        <v>6.19</v>
      </c>
      <c r="Q7300">
        <v>0.7</v>
      </c>
      <c r="R7300" s="36">
        <f t="shared" si="345"/>
        <v>4.33</v>
      </c>
      <c r="S7300" s="38" t="s">
        <v>36</v>
      </c>
      <c r="T7300" s="27">
        <v>1</v>
      </c>
      <c r="U7300" s="36">
        <f t="shared" si="343"/>
        <v>4.33</v>
      </c>
      <c r="V7300" s="39" t="s">
        <v>36</v>
      </c>
    </row>
    <row r="7301" spans="1:22">
      <c r="A7301" s="29">
        <v>42164.721608796295</v>
      </c>
      <c r="B7301" t="s">
        <v>1013</v>
      </c>
      <c r="C7301" s="37" t="s">
        <v>34</v>
      </c>
      <c r="D7301" s="37" t="s">
        <v>1806</v>
      </c>
      <c r="E7301" s="35" t="s">
        <v>1806</v>
      </c>
      <c r="F7301" s="34">
        <v>1</v>
      </c>
      <c r="H7301" s="36">
        <f t="shared" si="344"/>
        <v>1</v>
      </c>
      <c r="I7301" t="s">
        <v>35</v>
      </c>
      <c r="J7301" s="1" t="s">
        <v>398</v>
      </c>
      <c r="K7301" s="23" t="s">
        <v>6046</v>
      </c>
      <c r="L7301" s="18" t="s">
        <v>169</v>
      </c>
      <c r="M7301" s="18" t="s">
        <v>6047</v>
      </c>
      <c r="N7301">
        <v>7.49</v>
      </c>
      <c r="O7301" s="31">
        <v>6.19</v>
      </c>
      <c r="P7301" s="31">
        <v>6.19</v>
      </c>
      <c r="Q7301">
        <v>0.7</v>
      </c>
      <c r="R7301" s="36">
        <f t="shared" si="345"/>
        <v>4.33</v>
      </c>
      <c r="S7301" s="38" t="s">
        <v>36</v>
      </c>
      <c r="T7301" s="27">
        <v>1</v>
      </c>
      <c r="U7301" s="36">
        <f t="shared" si="343"/>
        <v>4.33</v>
      </c>
      <c r="V7301" s="39" t="s">
        <v>36</v>
      </c>
    </row>
    <row r="7302" spans="1:22">
      <c r="A7302" s="29">
        <v>42164.721631944441</v>
      </c>
      <c r="B7302" t="s">
        <v>1013</v>
      </c>
      <c r="C7302" s="37" t="s">
        <v>34</v>
      </c>
      <c r="D7302" s="37" t="s">
        <v>1806</v>
      </c>
      <c r="E7302" s="35" t="s">
        <v>1806</v>
      </c>
      <c r="F7302" s="34">
        <v>1</v>
      </c>
      <c r="H7302" s="36">
        <f t="shared" si="344"/>
        <v>1</v>
      </c>
      <c r="I7302" t="s">
        <v>35</v>
      </c>
      <c r="J7302" s="1" t="s">
        <v>398</v>
      </c>
      <c r="K7302" s="23" t="s">
        <v>5968</v>
      </c>
      <c r="L7302" s="18" t="s">
        <v>169</v>
      </c>
      <c r="M7302" s="18" t="s">
        <v>5969</v>
      </c>
      <c r="N7302">
        <v>7.99</v>
      </c>
      <c r="O7302" s="31">
        <v>6.6</v>
      </c>
      <c r="P7302" s="31">
        <v>6.19</v>
      </c>
      <c r="Q7302">
        <v>0.7</v>
      </c>
      <c r="R7302" s="36">
        <f t="shared" si="345"/>
        <v>4.33</v>
      </c>
      <c r="S7302" s="38" t="s">
        <v>36</v>
      </c>
      <c r="T7302" s="27">
        <v>1</v>
      </c>
      <c r="U7302" s="36">
        <f t="shared" si="343"/>
        <v>4.33</v>
      </c>
      <c r="V7302" s="39" t="s">
        <v>36</v>
      </c>
    </row>
    <row r="7303" spans="1:22">
      <c r="A7303" s="29">
        <v>42164.728078703702</v>
      </c>
      <c r="B7303" t="s">
        <v>1013</v>
      </c>
      <c r="C7303" s="37" t="s">
        <v>34</v>
      </c>
      <c r="D7303" s="37" t="s">
        <v>1806</v>
      </c>
      <c r="E7303" s="35" t="s">
        <v>1806</v>
      </c>
      <c r="F7303" s="34">
        <v>1</v>
      </c>
      <c r="H7303" s="36">
        <f t="shared" si="344"/>
        <v>1</v>
      </c>
      <c r="I7303" t="s">
        <v>35</v>
      </c>
      <c r="J7303" s="1" t="s">
        <v>398</v>
      </c>
      <c r="K7303" s="23" t="s">
        <v>5912</v>
      </c>
      <c r="L7303" s="18" t="s">
        <v>169</v>
      </c>
      <c r="M7303" s="18" t="s">
        <v>5913</v>
      </c>
      <c r="N7303">
        <v>7.99</v>
      </c>
      <c r="O7303" s="31">
        <v>6.6</v>
      </c>
      <c r="P7303" s="31">
        <v>6.6</v>
      </c>
      <c r="Q7303">
        <v>0.7</v>
      </c>
      <c r="R7303" s="36">
        <f t="shared" si="345"/>
        <v>4.62</v>
      </c>
      <c r="S7303" s="38" t="s">
        <v>36</v>
      </c>
      <c r="T7303" s="27">
        <v>1</v>
      </c>
      <c r="U7303" s="36">
        <f t="shared" si="343"/>
        <v>4.62</v>
      </c>
      <c r="V7303" s="39" t="s">
        <v>36</v>
      </c>
    </row>
    <row r="7304" spans="1:22">
      <c r="A7304" s="29">
        <v>42164.728090277778</v>
      </c>
      <c r="B7304" t="s">
        <v>1013</v>
      </c>
      <c r="C7304" s="37" t="s">
        <v>34</v>
      </c>
      <c r="D7304" s="37" t="s">
        <v>1806</v>
      </c>
      <c r="E7304" s="35" t="s">
        <v>1806</v>
      </c>
      <c r="F7304" s="34">
        <v>1</v>
      </c>
      <c r="H7304" s="36">
        <f t="shared" si="344"/>
        <v>1</v>
      </c>
      <c r="I7304" t="s">
        <v>35</v>
      </c>
      <c r="J7304" s="1" t="s">
        <v>38</v>
      </c>
      <c r="K7304" s="23" t="s">
        <v>1683</v>
      </c>
      <c r="L7304" s="18" t="s">
        <v>2110</v>
      </c>
      <c r="M7304" s="18" t="s">
        <v>1344</v>
      </c>
      <c r="N7304">
        <v>7.99</v>
      </c>
      <c r="O7304" s="31">
        <v>6.6</v>
      </c>
      <c r="P7304" s="31">
        <v>6.6</v>
      </c>
      <c r="Q7304">
        <v>0.7</v>
      </c>
      <c r="R7304" s="36">
        <f t="shared" si="345"/>
        <v>4.62</v>
      </c>
      <c r="S7304" s="38" t="s">
        <v>36</v>
      </c>
      <c r="T7304" s="27">
        <v>1</v>
      </c>
      <c r="U7304" s="36">
        <f t="shared" si="343"/>
        <v>4.62</v>
      </c>
      <c r="V7304" s="39" t="s">
        <v>36</v>
      </c>
    </row>
    <row r="7305" spans="1:22">
      <c r="A7305" s="29">
        <v>42164.741261574076</v>
      </c>
      <c r="B7305" t="s">
        <v>1013</v>
      </c>
      <c r="C7305" s="37" t="s">
        <v>34</v>
      </c>
      <c r="D7305" s="37" t="s">
        <v>1806</v>
      </c>
      <c r="E7305" s="35" t="s">
        <v>1806</v>
      </c>
      <c r="F7305" s="34">
        <v>1</v>
      </c>
      <c r="H7305" s="36">
        <f t="shared" si="344"/>
        <v>1</v>
      </c>
      <c r="I7305" t="s">
        <v>35</v>
      </c>
      <c r="J7305" s="1" t="s">
        <v>38</v>
      </c>
      <c r="K7305" s="23" t="s">
        <v>807</v>
      </c>
      <c r="L7305" s="18" t="s">
        <v>307</v>
      </c>
      <c r="M7305" s="18" t="s">
        <v>808</v>
      </c>
      <c r="N7305">
        <v>4.99</v>
      </c>
      <c r="O7305" s="31">
        <v>4.12</v>
      </c>
      <c r="P7305" s="31">
        <v>4.12</v>
      </c>
      <c r="Q7305">
        <v>0.7</v>
      </c>
      <c r="R7305" s="36">
        <f t="shared" si="345"/>
        <v>2.88</v>
      </c>
      <c r="S7305" s="38" t="s">
        <v>36</v>
      </c>
      <c r="T7305" s="27">
        <v>1</v>
      </c>
      <c r="U7305" s="36">
        <f t="shared" si="343"/>
        <v>2.88</v>
      </c>
      <c r="V7305" s="39" t="s">
        <v>36</v>
      </c>
    </row>
    <row r="7306" spans="1:22">
      <c r="A7306" s="29">
        <v>42164.741261574076</v>
      </c>
      <c r="B7306" t="s">
        <v>1013</v>
      </c>
      <c r="C7306" s="37" t="s">
        <v>34</v>
      </c>
      <c r="D7306" s="37" t="s">
        <v>1806</v>
      </c>
      <c r="E7306" s="35" t="s">
        <v>1806</v>
      </c>
      <c r="F7306" s="34">
        <v>1</v>
      </c>
      <c r="H7306" s="36">
        <f t="shared" si="344"/>
        <v>1</v>
      </c>
      <c r="I7306" t="s">
        <v>35</v>
      </c>
      <c r="J7306" s="1" t="s">
        <v>38</v>
      </c>
      <c r="K7306" s="23" t="s">
        <v>1051</v>
      </c>
      <c r="L7306" s="18" t="s">
        <v>307</v>
      </c>
      <c r="M7306" s="18" t="s">
        <v>1052</v>
      </c>
      <c r="N7306">
        <v>4.99</v>
      </c>
      <c r="O7306" s="31">
        <v>4.12</v>
      </c>
      <c r="P7306" s="31">
        <v>4.12</v>
      </c>
      <c r="Q7306">
        <v>0.7</v>
      </c>
      <c r="R7306" s="36">
        <f t="shared" si="345"/>
        <v>2.88</v>
      </c>
      <c r="S7306" s="38" t="s">
        <v>36</v>
      </c>
      <c r="T7306" s="27">
        <v>1</v>
      </c>
      <c r="U7306" s="36">
        <f t="shared" si="343"/>
        <v>2.88</v>
      </c>
      <c r="V7306" s="39" t="s">
        <v>36</v>
      </c>
    </row>
    <row r="7307" spans="1:22">
      <c r="A7307" s="29">
        <v>42164.751793981479</v>
      </c>
      <c r="B7307" t="s">
        <v>1013</v>
      </c>
      <c r="C7307" s="37" t="s">
        <v>34</v>
      </c>
      <c r="D7307" s="37" t="s">
        <v>1806</v>
      </c>
      <c r="E7307" s="35" t="s">
        <v>1806</v>
      </c>
      <c r="F7307" s="34">
        <v>1</v>
      </c>
      <c r="H7307" s="36">
        <f t="shared" si="344"/>
        <v>1</v>
      </c>
      <c r="I7307" t="s">
        <v>35</v>
      </c>
      <c r="J7307" s="1" t="s">
        <v>46</v>
      </c>
      <c r="K7307" s="23" t="s">
        <v>5950</v>
      </c>
      <c r="L7307" s="18" t="s">
        <v>81</v>
      </c>
      <c r="M7307" s="18" t="s">
        <v>5951</v>
      </c>
      <c r="N7307">
        <v>14.99</v>
      </c>
      <c r="O7307" s="31">
        <v>12.39</v>
      </c>
      <c r="P7307" s="31">
        <v>12.39</v>
      </c>
      <c r="Q7307">
        <v>0.7</v>
      </c>
      <c r="R7307" s="36">
        <f t="shared" si="345"/>
        <v>8.67</v>
      </c>
      <c r="S7307" s="38" t="s">
        <v>36</v>
      </c>
      <c r="T7307" s="27">
        <v>1</v>
      </c>
      <c r="U7307" s="36">
        <f t="shared" si="343"/>
        <v>8.67</v>
      </c>
      <c r="V7307" s="39" t="s">
        <v>36</v>
      </c>
    </row>
    <row r="7308" spans="1:22">
      <c r="A7308" s="29">
        <v>42164.751805555556</v>
      </c>
      <c r="B7308" t="s">
        <v>1013</v>
      </c>
      <c r="C7308" s="37" t="s">
        <v>34</v>
      </c>
      <c r="D7308" s="37" t="s">
        <v>1806</v>
      </c>
      <c r="E7308" s="35" t="s">
        <v>1806</v>
      </c>
      <c r="F7308" s="34">
        <v>1</v>
      </c>
      <c r="H7308" s="36">
        <f t="shared" si="344"/>
        <v>1</v>
      </c>
      <c r="I7308" t="s">
        <v>35</v>
      </c>
      <c r="J7308" s="1" t="s">
        <v>46</v>
      </c>
      <c r="K7308" s="23" t="s">
        <v>772</v>
      </c>
      <c r="L7308" s="18" t="s">
        <v>81</v>
      </c>
      <c r="M7308" s="18" t="s">
        <v>773</v>
      </c>
      <c r="N7308">
        <v>7.49</v>
      </c>
      <c r="O7308" s="31">
        <v>6.19</v>
      </c>
      <c r="P7308" s="31">
        <v>5.36</v>
      </c>
      <c r="Q7308">
        <v>0.7</v>
      </c>
      <c r="R7308" s="36">
        <f t="shared" si="345"/>
        <v>3.75</v>
      </c>
      <c r="S7308" s="38" t="s">
        <v>36</v>
      </c>
      <c r="T7308" s="27">
        <v>1</v>
      </c>
      <c r="U7308" s="36">
        <f t="shared" si="343"/>
        <v>3.75</v>
      </c>
      <c r="V7308" s="39" t="s">
        <v>36</v>
      </c>
    </row>
    <row r="7309" spans="1:22">
      <c r="A7309" s="29">
        <v>42164.753738425927</v>
      </c>
      <c r="B7309" t="s">
        <v>1013</v>
      </c>
      <c r="C7309" s="37" t="s">
        <v>34</v>
      </c>
      <c r="D7309" s="37" t="s">
        <v>1806</v>
      </c>
      <c r="E7309" s="35" t="s">
        <v>1806</v>
      </c>
      <c r="F7309" s="34">
        <v>1</v>
      </c>
      <c r="H7309" s="36">
        <f t="shared" si="344"/>
        <v>1</v>
      </c>
      <c r="I7309" t="s">
        <v>35</v>
      </c>
      <c r="J7309" s="1" t="s">
        <v>46</v>
      </c>
      <c r="K7309" s="23" t="s">
        <v>2796</v>
      </c>
      <c r="L7309" s="18" t="s">
        <v>2714</v>
      </c>
      <c r="M7309" s="18" t="s">
        <v>2797</v>
      </c>
      <c r="N7309">
        <v>11.99</v>
      </c>
      <c r="O7309" s="31">
        <v>9.91</v>
      </c>
      <c r="P7309" s="31">
        <v>9.91</v>
      </c>
      <c r="Q7309">
        <v>0.7</v>
      </c>
      <c r="R7309" s="36">
        <f t="shared" si="345"/>
        <v>6.94</v>
      </c>
      <c r="S7309" s="38" t="s">
        <v>36</v>
      </c>
      <c r="T7309" s="27">
        <v>1</v>
      </c>
      <c r="U7309" s="36">
        <f t="shared" si="343"/>
        <v>6.94</v>
      </c>
      <c r="V7309" s="39" t="s">
        <v>36</v>
      </c>
    </row>
    <row r="7310" spans="1:22">
      <c r="A7310" s="29">
        <v>42164.780439814815</v>
      </c>
      <c r="B7310" t="s">
        <v>1013</v>
      </c>
      <c r="C7310" s="37" t="s">
        <v>34</v>
      </c>
      <c r="D7310" s="37" t="s">
        <v>1806</v>
      </c>
      <c r="E7310" s="35" t="s">
        <v>1806</v>
      </c>
      <c r="F7310" s="34">
        <v>1</v>
      </c>
      <c r="H7310" s="36">
        <f t="shared" si="344"/>
        <v>1</v>
      </c>
      <c r="I7310" t="s">
        <v>35</v>
      </c>
      <c r="J7310" s="1" t="s">
        <v>38</v>
      </c>
      <c r="K7310" s="23" t="s">
        <v>565</v>
      </c>
      <c r="L7310" s="18" t="s">
        <v>560</v>
      </c>
      <c r="M7310" s="18" t="s">
        <v>566</v>
      </c>
      <c r="N7310">
        <v>0.99</v>
      </c>
      <c r="O7310" s="31">
        <v>0.82</v>
      </c>
      <c r="P7310" s="31">
        <v>0.82</v>
      </c>
      <c r="Q7310">
        <v>0.7</v>
      </c>
      <c r="R7310" s="36">
        <f t="shared" si="345"/>
        <v>0.56999999999999995</v>
      </c>
      <c r="S7310" s="38" t="s">
        <v>36</v>
      </c>
      <c r="T7310" s="27">
        <v>1</v>
      </c>
      <c r="U7310" s="36">
        <f t="shared" si="343"/>
        <v>0.56999999999999995</v>
      </c>
      <c r="V7310" s="39" t="s">
        <v>36</v>
      </c>
    </row>
    <row r="7311" spans="1:22">
      <c r="A7311" s="29">
        <v>42164.781192129631</v>
      </c>
      <c r="B7311" t="s">
        <v>1013</v>
      </c>
      <c r="C7311" s="37" t="s">
        <v>34</v>
      </c>
      <c r="D7311" s="37" t="s">
        <v>1806</v>
      </c>
      <c r="E7311" s="35" t="s">
        <v>1806</v>
      </c>
      <c r="F7311" s="34">
        <v>1</v>
      </c>
      <c r="H7311" s="36">
        <f t="shared" si="344"/>
        <v>1</v>
      </c>
      <c r="I7311" t="s">
        <v>35</v>
      </c>
      <c r="J7311" s="1" t="s">
        <v>398</v>
      </c>
      <c r="K7311" s="23" t="s">
        <v>11833</v>
      </c>
      <c r="L7311" s="18" t="s">
        <v>11834</v>
      </c>
      <c r="M7311" s="18" t="s">
        <v>11835</v>
      </c>
      <c r="N7311">
        <v>10.99</v>
      </c>
      <c r="O7311" s="31">
        <v>9.08</v>
      </c>
      <c r="P7311" s="31">
        <v>8.26</v>
      </c>
      <c r="Q7311">
        <v>0.7</v>
      </c>
      <c r="R7311" s="36">
        <f t="shared" si="345"/>
        <v>5.78</v>
      </c>
      <c r="S7311" s="38" t="s">
        <v>36</v>
      </c>
      <c r="T7311" s="27">
        <v>1</v>
      </c>
      <c r="U7311" s="36">
        <f t="shared" si="343"/>
        <v>5.78</v>
      </c>
      <c r="V7311" s="39" t="s">
        <v>36</v>
      </c>
    </row>
    <row r="7312" spans="1:22">
      <c r="A7312" s="29">
        <v>42164.784560185188</v>
      </c>
      <c r="B7312" t="s">
        <v>1013</v>
      </c>
      <c r="C7312" s="37" t="s">
        <v>34</v>
      </c>
      <c r="D7312" s="37" t="s">
        <v>1806</v>
      </c>
      <c r="E7312" s="35" t="s">
        <v>1806</v>
      </c>
      <c r="F7312" s="34">
        <v>1</v>
      </c>
      <c r="H7312" s="36">
        <f t="shared" si="344"/>
        <v>1</v>
      </c>
      <c r="I7312" t="s">
        <v>35</v>
      </c>
      <c r="J7312" s="1" t="s">
        <v>52</v>
      </c>
      <c r="K7312" s="23" t="s">
        <v>11836</v>
      </c>
      <c r="L7312" s="18" t="s">
        <v>1023</v>
      </c>
      <c r="M7312" s="18" t="s">
        <v>11837</v>
      </c>
      <c r="N7312">
        <v>7.49</v>
      </c>
      <c r="O7312" s="31">
        <v>6.19</v>
      </c>
      <c r="P7312" s="31">
        <v>6.19</v>
      </c>
      <c r="Q7312">
        <v>0.7</v>
      </c>
      <c r="R7312" s="36">
        <f t="shared" si="345"/>
        <v>4.33</v>
      </c>
      <c r="S7312" s="38" t="s">
        <v>36</v>
      </c>
      <c r="T7312" s="27">
        <v>1</v>
      </c>
      <c r="U7312" s="36">
        <f t="shared" si="343"/>
        <v>4.33</v>
      </c>
      <c r="V7312" s="39" t="s">
        <v>36</v>
      </c>
    </row>
    <row r="7313" spans="1:22">
      <c r="A7313" s="29">
        <v>42164.790208333332</v>
      </c>
      <c r="B7313" t="s">
        <v>1013</v>
      </c>
      <c r="C7313" s="37" t="s">
        <v>34</v>
      </c>
      <c r="D7313" s="37" t="s">
        <v>1806</v>
      </c>
      <c r="E7313" s="35" t="s">
        <v>1806</v>
      </c>
      <c r="F7313" s="34">
        <v>1</v>
      </c>
      <c r="H7313" s="36">
        <f t="shared" si="344"/>
        <v>1</v>
      </c>
      <c r="I7313" t="s">
        <v>35</v>
      </c>
      <c r="J7313" s="1" t="s">
        <v>38</v>
      </c>
      <c r="K7313" s="23" t="s">
        <v>11838</v>
      </c>
      <c r="L7313" s="18" t="s">
        <v>1389</v>
      </c>
      <c r="M7313" s="18" t="s">
        <v>11839</v>
      </c>
      <c r="N7313">
        <v>7.99</v>
      </c>
      <c r="O7313" s="31">
        <v>6.19</v>
      </c>
      <c r="P7313" s="31">
        <v>6.19</v>
      </c>
      <c r="Q7313">
        <v>0.7</v>
      </c>
      <c r="R7313" s="36">
        <f t="shared" si="345"/>
        <v>4.33</v>
      </c>
      <c r="S7313" s="38" t="s">
        <v>36</v>
      </c>
      <c r="T7313" s="27">
        <v>1</v>
      </c>
      <c r="U7313" s="36">
        <f t="shared" si="343"/>
        <v>4.33</v>
      </c>
      <c r="V7313" s="39" t="s">
        <v>36</v>
      </c>
    </row>
    <row r="7314" spans="1:22">
      <c r="A7314" s="29">
        <v>42164.796863425923</v>
      </c>
      <c r="B7314" t="s">
        <v>1013</v>
      </c>
      <c r="C7314" s="37" t="s">
        <v>34</v>
      </c>
      <c r="D7314" s="37" t="s">
        <v>1806</v>
      </c>
      <c r="E7314" s="35" t="s">
        <v>1806</v>
      </c>
      <c r="F7314" s="34">
        <v>1</v>
      </c>
      <c r="H7314" s="36">
        <f t="shared" si="344"/>
        <v>1</v>
      </c>
      <c r="I7314" t="s">
        <v>35</v>
      </c>
      <c r="J7314" s="1" t="s">
        <v>38</v>
      </c>
      <c r="K7314" s="23" t="s">
        <v>8583</v>
      </c>
      <c r="L7314" s="18" t="s">
        <v>2070</v>
      </c>
      <c r="M7314" s="18" t="s">
        <v>8584</v>
      </c>
      <c r="N7314">
        <v>4.99</v>
      </c>
      <c r="O7314" s="31">
        <v>4.12</v>
      </c>
      <c r="P7314" s="31">
        <v>4.12</v>
      </c>
      <c r="Q7314">
        <v>0.7</v>
      </c>
      <c r="R7314" s="36">
        <f t="shared" si="345"/>
        <v>2.88</v>
      </c>
      <c r="S7314" s="38" t="s">
        <v>36</v>
      </c>
      <c r="T7314" s="27">
        <v>1</v>
      </c>
      <c r="U7314" s="36">
        <f t="shared" si="343"/>
        <v>2.88</v>
      </c>
      <c r="V7314" s="39" t="s">
        <v>36</v>
      </c>
    </row>
    <row r="7315" spans="1:22">
      <c r="A7315" s="29">
        <v>42164.797418981485</v>
      </c>
      <c r="B7315" t="s">
        <v>1013</v>
      </c>
      <c r="C7315" s="37" t="s">
        <v>34</v>
      </c>
      <c r="D7315" s="37" t="s">
        <v>1806</v>
      </c>
      <c r="E7315" s="35" t="s">
        <v>1806</v>
      </c>
      <c r="F7315" s="34">
        <v>1</v>
      </c>
      <c r="H7315" s="36">
        <f t="shared" si="344"/>
        <v>1</v>
      </c>
      <c r="I7315" t="s">
        <v>35</v>
      </c>
      <c r="J7315" s="1" t="s">
        <v>46</v>
      </c>
      <c r="K7315" s="23" t="s">
        <v>243</v>
      </c>
      <c r="L7315" s="18" t="s">
        <v>174</v>
      </c>
      <c r="M7315" s="18" t="s">
        <v>218</v>
      </c>
      <c r="N7315">
        <v>2.4900000000000002</v>
      </c>
      <c r="O7315" s="31">
        <v>2.06</v>
      </c>
      <c r="P7315" s="31">
        <v>5.95</v>
      </c>
      <c r="Q7315">
        <v>0.7</v>
      </c>
      <c r="R7315" s="36">
        <f t="shared" si="345"/>
        <v>4.17</v>
      </c>
      <c r="S7315" s="38" t="s">
        <v>36</v>
      </c>
      <c r="T7315" s="27">
        <v>1</v>
      </c>
      <c r="U7315" s="36">
        <f t="shared" si="343"/>
        <v>4.17</v>
      </c>
      <c r="V7315" s="39" t="s">
        <v>36</v>
      </c>
    </row>
    <row r="7316" spans="1:22">
      <c r="A7316" s="29">
        <v>42164.802905092591</v>
      </c>
      <c r="B7316" t="s">
        <v>1013</v>
      </c>
      <c r="C7316" s="37" t="s">
        <v>34</v>
      </c>
      <c r="D7316" s="37" t="s">
        <v>1806</v>
      </c>
      <c r="E7316" s="35" t="s">
        <v>1806</v>
      </c>
      <c r="F7316" s="34">
        <v>1</v>
      </c>
      <c r="H7316" s="36">
        <f t="shared" si="344"/>
        <v>1</v>
      </c>
      <c r="I7316" t="s">
        <v>35</v>
      </c>
      <c r="J7316" s="1" t="s">
        <v>46</v>
      </c>
      <c r="K7316" s="23" t="s">
        <v>5653</v>
      </c>
      <c r="L7316" s="18" t="s">
        <v>5654</v>
      </c>
      <c r="M7316" s="18" t="s">
        <v>5655</v>
      </c>
      <c r="N7316">
        <v>10.99</v>
      </c>
      <c r="O7316" s="31">
        <v>9.08</v>
      </c>
      <c r="P7316" s="31">
        <v>8.26</v>
      </c>
      <c r="Q7316">
        <v>0.7</v>
      </c>
      <c r="R7316" s="36">
        <f t="shared" si="345"/>
        <v>5.78</v>
      </c>
      <c r="S7316" s="38" t="s">
        <v>36</v>
      </c>
      <c r="T7316" s="27">
        <v>1</v>
      </c>
      <c r="U7316" s="36">
        <f t="shared" si="343"/>
        <v>5.78</v>
      </c>
      <c r="V7316" s="39" t="s">
        <v>36</v>
      </c>
    </row>
    <row r="7317" spans="1:22">
      <c r="A7317" s="29">
        <v>42164.811203703706</v>
      </c>
      <c r="B7317" t="s">
        <v>1013</v>
      </c>
      <c r="C7317" s="37" t="s">
        <v>34</v>
      </c>
      <c r="D7317" s="37" t="s">
        <v>1806</v>
      </c>
      <c r="E7317" s="35" t="s">
        <v>1806</v>
      </c>
      <c r="F7317" s="34">
        <v>1</v>
      </c>
      <c r="H7317" s="36">
        <f t="shared" si="344"/>
        <v>1</v>
      </c>
      <c r="I7317" t="s">
        <v>35</v>
      </c>
      <c r="J7317" s="1" t="s">
        <v>488</v>
      </c>
      <c r="K7317" s="23" t="s">
        <v>3759</v>
      </c>
      <c r="L7317" s="18" t="s">
        <v>3419</v>
      </c>
      <c r="M7317" s="18" t="s">
        <v>3760</v>
      </c>
      <c r="N7317">
        <v>4.99</v>
      </c>
      <c r="O7317" s="31">
        <v>4.12</v>
      </c>
      <c r="P7317" s="31">
        <v>4.12</v>
      </c>
      <c r="Q7317">
        <v>0.7</v>
      </c>
      <c r="R7317" s="36">
        <f t="shared" si="345"/>
        <v>2.88</v>
      </c>
      <c r="S7317" s="38" t="s">
        <v>36</v>
      </c>
      <c r="T7317" s="27">
        <v>1</v>
      </c>
      <c r="U7317" s="36">
        <f t="shared" si="343"/>
        <v>2.88</v>
      </c>
      <c r="V7317" s="39" t="s">
        <v>36</v>
      </c>
    </row>
    <row r="7318" spans="1:22">
      <c r="A7318" s="29">
        <v>42164.813576388886</v>
      </c>
      <c r="B7318" t="s">
        <v>1013</v>
      </c>
      <c r="C7318" s="37" t="s">
        <v>34</v>
      </c>
      <c r="D7318" s="37" t="s">
        <v>1806</v>
      </c>
      <c r="E7318" s="35" t="s">
        <v>1806</v>
      </c>
      <c r="F7318" s="34">
        <v>1</v>
      </c>
      <c r="H7318" s="36">
        <f t="shared" si="344"/>
        <v>1</v>
      </c>
      <c r="I7318" t="s">
        <v>35</v>
      </c>
      <c r="J7318" s="1" t="s">
        <v>52</v>
      </c>
      <c r="K7318" s="23" t="s">
        <v>2548</v>
      </c>
      <c r="L7318" s="18" t="s">
        <v>2549</v>
      </c>
      <c r="M7318" s="18" t="s">
        <v>2550</v>
      </c>
      <c r="N7318">
        <v>7.99</v>
      </c>
      <c r="O7318" s="31">
        <v>6.6</v>
      </c>
      <c r="P7318" s="31">
        <v>6.19</v>
      </c>
      <c r="Q7318">
        <v>0.7</v>
      </c>
      <c r="R7318" s="36">
        <f t="shared" si="345"/>
        <v>4.33</v>
      </c>
      <c r="S7318" s="38" t="s">
        <v>36</v>
      </c>
      <c r="T7318" s="27">
        <v>1</v>
      </c>
      <c r="U7318" s="36">
        <f t="shared" si="343"/>
        <v>4.33</v>
      </c>
      <c r="V7318" s="39" t="s">
        <v>36</v>
      </c>
    </row>
    <row r="7319" spans="1:22">
      <c r="A7319" s="29">
        <v>42164.816759259258</v>
      </c>
      <c r="B7319" t="s">
        <v>1013</v>
      </c>
      <c r="C7319" s="37" t="s">
        <v>34</v>
      </c>
      <c r="D7319" s="37" t="s">
        <v>1806</v>
      </c>
      <c r="E7319" s="35" t="s">
        <v>1806</v>
      </c>
      <c r="F7319" s="34">
        <v>1</v>
      </c>
      <c r="H7319" s="36">
        <f t="shared" si="344"/>
        <v>1</v>
      </c>
      <c r="I7319" t="s">
        <v>35</v>
      </c>
      <c r="J7319" s="1" t="s">
        <v>398</v>
      </c>
      <c r="K7319" s="23" t="s">
        <v>8249</v>
      </c>
      <c r="L7319" s="18" t="s">
        <v>415</v>
      </c>
      <c r="M7319" s="18" t="s">
        <v>8250</v>
      </c>
      <c r="N7319">
        <v>6.49</v>
      </c>
      <c r="O7319" s="31">
        <v>5.36</v>
      </c>
      <c r="P7319" s="31">
        <v>5.36</v>
      </c>
      <c r="Q7319">
        <v>0.7</v>
      </c>
      <c r="R7319" s="36">
        <f t="shared" si="345"/>
        <v>3.75</v>
      </c>
      <c r="S7319" s="38" t="s">
        <v>36</v>
      </c>
      <c r="T7319" s="27">
        <v>1</v>
      </c>
      <c r="U7319" s="36">
        <f t="shared" si="343"/>
        <v>3.75</v>
      </c>
      <c r="V7319" s="39" t="s">
        <v>36</v>
      </c>
    </row>
    <row r="7320" spans="1:22">
      <c r="A7320" s="29">
        <v>42164.818819444445</v>
      </c>
      <c r="B7320" t="s">
        <v>1013</v>
      </c>
      <c r="C7320" s="37" t="s">
        <v>34</v>
      </c>
      <c r="D7320" s="37" t="s">
        <v>1806</v>
      </c>
      <c r="E7320" s="35" t="s">
        <v>1806</v>
      </c>
      <c r="F7320" s="34">
        <v>1</v>
      </c>
      <c r="H7320" s="36">
        <f t="shared" si="344"/>
        <v>1</v>
      </c>
      <c r="I7320" t="s">
        <v>35</v>
      </c>
      <c r="J7320" s="1" t="s">
        <v>38</v>
      </c>
      <c r="K7320" s="23" t="s">
        <v>5034</v>
      </c>
      <c r="L7320" s="18" t="s">
        <v>624</v>
      </c>
      <c r="M7320" s="18" t="s">
        <v>5035</v>
      </c>
      <c r="N7320">
        <v>5.49</v>
      </c>
      <c r="O7320" s="31">
        <v>4.54</v>
      </c>
      <c r="P7320" s="31">
        <v>4.12</v>
      </c>
      <c r="Q7320">
        <v>0.7</v>
      </c>
      <c r="R7320" s="36">
        <f t="shared" si="345"/>
        <v>2.88</v>
      </c>
      <c r="S7320" s="38" t="s">
        <v>36</v>
      </c>
      <c r="T7320" s="27">
        <v>1</v>
      </c>
      <c r="U7320" s="36">
        <f t="shared" si="343"/>
        <v>2.88</v>
      </c>
      <c r="V7320" s="39" t="s">
        <v>36</v>
      </c>
    </row>
    <row r="7321" spans="1:22">
      <c r="A7321" s="29">
        <v>42164.821064814816</v>
      </c>
      <c r="B7321" t="s">
        <v>1013</v>
      </c>
      <c r="C7321" s="37" t="s">
        <v>34</v>
      </c>
      <c r="D7321" s="37" t="s">
        <v>1806</v>
      </c>
      <c r="E7321" s="35" t="s">
        <v>1806</v>
      </c>
      <c r="F7321" s="34">
        <v>1</v>
      </c>
      <c r="H7321" s="36">
        <f t="shared" si="344"/>
        <v>1</v>
      </c>
      <c r="I7321" t="s">
        <v>35</v>
      </c>
      <c r="J7321" s="1" t="s">
        <v>52</v>
      </c>
      <c r="K7321" s="23" t="s">
        <v>3237</v>
      </c>
      <c r="L7321" s="18" t="s">
        <v>336</v>
      </c>
      <c r="M7321" s="18" t="s">
        <v>3238</v>
      </c>
      <c r="N7321">
        <v>7.99</v>
      </c>
      <c r="O7321" s="31">
        <v>6.6</v>
      </c>
      <c r="P7321" s="31">
        <v>6.6</v>
      </c>
      <c r="Q7321">
        <v>0.7</v>
      </c>
      <c r="R7321" s="36">
        <f t="shared" si="345"/>
        <v>4.62</v>
      </c>
      <c r="S7321" s="38" t="s">
        <v>36</v>
      </c>
      <c r="T7321" s="27">
        <v>1</v>
      </c>
      <c r="U7321" s="36">
        <f t="shared" si="343"/>
        <v>4.62</v>
      </c>
      <c r="V7321" s="39" t="s">
        <v>36</v>
      </c>
    </row>
    <row r="7322" spans="1:22">
      <c r="A7322" s="29">
        <v>42164.822824074072</v>
      </c>
      <c r="B7322" t="s">
        <v>1013</v>
      </c>
      <c r="C7322" s="37" t="s">
        <v>34</v>
      </c>
      <c r="D7322" s="37" t="s">
        <v>1806</v>
      </c>
      <c r="E7322" s="35" t="s">
        <v>1806</v>
      </c>
      <c r="F7322" s="34">
        <v>1</v>
      </c>
      <c r="H7322" s="36">
        <f t="shared" si="344"/>
        <v>1</v>
      </c>
      <c r="I7322" t="s">
        <v>35</v>
      </c>
      <c r="J7322" s="1" t="s">
        <v>488</v>
      </c>
      <c r="K7322" s="23" t="s">
        <v>3843</v>
      </c>
      <c r="L7322" s="18" t="s">
        <v>3844</v>
      </c>
      <c r="M7322" s="18" t="s">
        <v>3845</v>
      </c>
      <c r="N7322">
        <v>2.99</v>
      </c>
      <c r="O7322" s="31">
        <v>2.4700000000000002</v>
      </c>
      <c r="P7322" s="31">
        <v>2.4700000000000002</v>
      </c>
      <c r="Q7322">
        <v>0.7</v>
      </c>
      <c r="R7322" s="36">
        <f t="shared" si="345"/>
        <v>1.73</v>
      </c>
      <c r="S7322" s="38" t="s">
        <v>36</v>
      </c>
      <c r="T7322" s="27">
        <v>1</v>
      </c>
      <c r="U7322" s="36">
        <f t="shared" si="343"/>
        <v>1.73</v>
      </c>
      <c r="V7322" s="39" t="s">
        <v>36</v>
      </c>
    </row>
    <row r="7323" spans="1:22">
      <c r="A7323" s="29">
        <v>42164.831701388888</v>
      </c>
      <c r="B7323" t="s">
        <v>1013</v>
      </c>
      <c r="C7323" s="37" t="s">
        <v>34</v>
      </c>
      <c r="D7323" s="37" t="s">
        <v>1806</v>
      </c>
      <c r="E7323" s="35" t="s">
        <v>1806</v>
      </c>
      <c r="F7323" s="34">
        <v>1</v>
      </c>
      <c r="H7323" s="36">
        <f t="shared" si="344"/>
        <v>1</v>
      </c>
      <c r="I7323" t="s">
        <v>35</v>
      </c>
      <c r="J7323" s="1" t="s">
        <v>46</v>
      </c>
      <c r="K7323" s="23" t="s">
        <v>11840</v>
      </c>
      <c r="L7323" s="18" t="s">
        <v>11841</v>
      </c>
      <c r="M7323" s="18" t="s">
        <v>11842</v>
      </c>
      <c r="N7323">
        <v>19.989999999999998</v>
      </c>
      <c r="O7323" s="31">
        <v>16.52</v>
      </c>
      <c r="P7323" s="31">
        <v>16.52</v>
      </c>
      <c r="Q7323">
        <v>0.7</v>
      </c>
      <c r="R7323" s="36">
        <f t="shared" si="345"/>
        <v>11.56</v>
      </c>
      <c r="S7323" s="38" t="s">
        <v>36</v>
      </c>
      <c r="T7323" s="27">
        <v>1</v>
      </c>
      <c r="U7323" s="36">
        <f t="shared" si="343"/>
        <v>11.56</v>
      </c>
      <c r="V7323" s="39" t="s">
        <v>36</v>
      </c>
    </row>
    <row r="7324" spans="1:22">
      <c r="A7324" s="29">
        <v>42164.837511574071</v>
      </c>
      <c r="B7324" t="s">
        <v>1013</v>
      </c>
      <c r="C7324" s="37" t="s">
        <v>34</v>
      </c>
      <c r="D7324" s="37" t="s">
        <v>1806</v>
      </c>
      <c r="E7324" s="35" t="s">
        <v>1806</v>
      </c>
      <c r="F7324" s="34">
        <v>1</v>
      </c>
      <c r="H7324" s="36">
        <f t="shared" si="344"/>
        <v>1</v>
      </c>
      <c r="I7324" t="s">
        <v>35</v>
      </c>
      <c r="J7324" s="1" t="s">
        <v>46</v>
      </c>
      <c r="K7324" s="23" t="s">
        <v>11843</v>
      </c>
      <c r="L7324" s="18" t="s">
        <v>353</v>
      </c>
      <c r="M7324" s="18" t="s">
        <v>11844</v>
      </c>
      <c r="N7324">
        <v>7.49</v>
      </c>
      <c r="O7324" s="31">
        <v>6.19</v>
      </c>
      <c r="P7324" s="31">
        <v>6.19</v>
      </c>
      <c r="Q7324">
        <v>0.7</v>
      </c>
      <c r="R7324" s="36">
        <f t="shared" si="345"/>
        <v>4.33</v>
      </c>
      <c r="S7324" s="38" t="s">
        <v>36</v>
      </c>
      <c r="T7324" s="27">
        <v>1</v>
      </c>
      <c r="U7324" s="36">
        <f t="shared" si="343"/>
        <v>4.33</v>
      </c>
      <c r="V7324" s="39" t="s">
        <v>36</v>
      </c>
    </row>
    <row r="7325" spans="1:22">
      <c r="A7325" s="29">
        <v>42164.837523148148</v>
      </c>
      <c r="B7325" t="s">
        <v>1013</v>
      </c>
      <c r="C7325" s="37" t="s">
        <v>34</v>
      </c>
      <c r="D7325" s="37" t="s">
        <v>1806</v>
      </c>
      <c r="E7325" s="35" t="s">
        <v>1806</v>
      </c>
      <c r="F7325" s="34">
        <v>1</v>
      </c>
      <c r="H7325" s="36">
        <f t="shared" si="344"/>
        <v>1</v>
      </c>
      <c r="I7325" t="s">
        <v>35</v>
      </c>
      <c r="J7325" s="1" t="s">
        <v>488</v>
      </c>
      <c r="K7325" s="23" t="s">
        <v>11733</v>
      </c>
      <c r="L7325" s="18" t="s">
        <v>353</v>
      </c>
      <c r="M7325" s="18" t="s">
        <v>11734</v>
      </c>
      <c r="N7325">
        <v>2.99</v>
      </c>
      <c r="O7325" s="31">
        <v>2.4700000000000002</v>
      </c>
      <c r="P7325" s="31">
        <v>2.4700000000000002</v>
      </c>
      <c r="Q7325">
        <v>0.7</v>
      </c>
      <c r="R7325" s="36">
        <f t="shared" si="345"/>
        <v>1.73</v>
      </c>
      <c r="S7325" s="38" t="s">
        <v>36</v>
      </c>
      <c r="T7325" s="27">
        <v>1</v>
      </c>
      <c r="U7325" s="36">
        <f t="shared" si="343"/>
        <v>1.73</v>
      </c>
      <c r="V7325" s="39" t="s">
        <v>36</v>
      </c>
    </row>
    <row r="7326" spans="1:22">
      <c r="A7326" s="29">
        <v>42164.837534722225</v>
      </c>
      <c r="B7326" t="s">
        <v>1013</v>
      </c>
      <c r="C7326" s="37" t="s">
        <v>34</v>
      </c>
      <c r="D7326" s="37" t="s">
        <v>1806</v>
      </c>
      <c r="E7326" s="35" t="s">
        <v>1806</v>
      </c>
      <c r="F7326" s="34">
        <v>1</v>
      </c>
      <c r="H7326" s="36">
        <f t="shared" si="344"/>
        <v>1</v>
      </c>
      <c r="I7326" t="s">
        <v>35</v>
      </c>
      <c r="J7326" s="1" t="s">
        <v>46</v>
      </c>
      <c r="K7326" s="23" t="s">
        <v>11845</v>
      </c>
      <c r="L7326" s="18" t="s">
        <v>353</v>
      </c>
      <c r="M7326" s="18" t="s">
        <v>11846</v>
      </c>
      <c r="N7326">
        <v>7.49</v>
      </c>
      <c r="O7326" s="31">
        <v>5.78</v>
      </c>
      <c r="P7326" s="31">
        <v>5.78</v>
      </c>
      <c r="Q7326">
        <v>0.7</v>
      </c>
      <c r="R7326" s="36">
        <f t="shared" si="345"/>
        <v>4.05</v>
      </c>
      <c r="S7326" s="38" t="s">
        <v>36</v>
      </c>
      <c r="T7326" s="27">
        <v>1</v>
      </c>
      <c r="U7326" s="36">
        <f t="shared" si="343"/>
        <v>4.05</v>
      </c>
      <c r="V7326" s="39" t="s">
        <v>36</v>
      </c>
    </row>
    <row r="7327" spans="1:22">
      <c r="A7327" s="29">
        <v>42164.839224537034</v>
      </c>
      <c r="B7327" t="s">
        <v>1013</v>
      </c>
      <c r="C7327" s="37" t="s">
        <v>34</v>
      </c>
      <c r="D7327" s="37" t="s">
        <v>1806</v>
      </c>
      <c r="E7327" s="35" t="s">
        <v>1806</v>
      </c>
      <c r="F7327" s="34">
        <v>1</v>
      </c>
      <c r="H7327" s="36">
        <f t="shared" si="344"/>
        <v>1</v>
      </c>
      <c r="I7327" t="s">
        <v>35</v>
      </c>
      <c r="J7327" s="1" t="s">
        <v>52</v>
      </c>
      <c r="K7327" s="23" t="s">
        <v>3465</v>
      </c>
      <c r="L7327" s="18" t="s">
        <v>158</v>
      </c>
      <c r="M7327" s="18" t="s">
        <v>3466</v>
      </c>
      <c r="N7327">
        <v>14.99</v>
      </c>
      <c r="O7327" s="31">
        <v>12.39</v>
      </c>
      <c r="P7327" s="31">
        <v>11.56</v>
      </c>
      <c r="Q7327">
        <v>0.7</v>
      </c>
      <c r="R7327" s="36">
        <f t="shared" si="345"/>
        <v>8.09</v>
      </c>
      <c r="S7327" s="38" t="s">
        <v>36</v>
      </c>
      <c r="T7327" s="27">
        <v>1</v>
      </c>
      <c r="U7327" s="36">
        <f t="shared" ref="U7327:U7390" si="346">ROUND(T7327*R7327,2)</f>
        <v>8.09</v>
      </c>
      <c r="V7327" s="39" t="s">
        <v>36</v>
      </c>
    </row>
    <row r="7328" spans="1:22">
      <c r="A7328" s="29">
        <v>42164.8747337963</v>
      </c>
      <c r="B7328" t="s">
        <v>1013</v>
      </c>
      <c r="C7328" s="37" t="s">
        <v>34</v>
      </c>
      <c r="D7328" s="37" t="s">
        <v>1806</v>
      </c>
      <c r="E7328" s="35" t="s">
        <v>1806</v>
      </c>
      <c r="F7328" s="34">
        <v>1</v>
      </c>
      <c r="H7328" s="36">
        <f t="shared" si="344"/>
        <v>1</v>
      </c>
      <c r="I7328" t="s">
        <v>35</v>
      </c>
      <c r="J7328" s="1" t="s">
        <v>52</v>
      </c>
      <c r="K7328" s="23" t="s">
        <v>11847</v>
      </c>
      <c r="L7328" s="18" t="s">
        <v>11848</v>
      </c>
      <c r="M7328" s="18" t="s">
        <v>11849</v>
      </c>
      <c r="N7328">
        <v>10.99</v>
      </c>
      <c r="O7328" s="31">
        <v>9.08</v>
      </c>
      <c r="P7328" s="31">
        <v>9.08</v>
      </c>
      <c r="Q7328">
        <v>0.7</v>
      </c>
      <c r="R7328" s="36">
        <f t="shared" si="345"/>
        <v>6.36</v>
      </c>
      <c r="S7328" s="38" t="s">
        <v>36</v>
      </c>
      <c r="T7328" s="27">
        <v>1</v>
      </c>
      <c r="U7328" s="36">
        <f t="shared" si="346"/>
        <v>6.36</v>
      </c>
      <c r="V7328" s="39" t="s">
        <v>36</v>
      </c>
    </row>
    <row r="7329" spans="1:22">
      <c r="A7329" s="29">
        <v>42164.882280092592</v>
      </c>
      <c r="B7329" t="s">
        <v>1013</v>
      </c>
      <c r="C7329" s="37" t="s">
        <v>34</v>
      </c>
      <c r="D7329" s="37" t="s">
        <v>1806</v>
      </c>
      <c r="E7329" s="35" t="s">
        <v>1806</v>
      </c>
      <c r="F7329" s="34">
        <v>1</v>
      </c>
      <c r="H7329" s="36">
        <f t="shared" si="344"/>
        <v>1</v>
      </c>
      <c r="I7329" t="s">
        <v>35</v>
      </c>
      <c r="J7329" s="1" t="s">
        <v>398</v>
      </c>
      <c r="K7329" s="23" t="s">
        <v>594</v>
      </c>
      <c r="L7329" s="18" t="s">
        <v>131</v>
      </c>
      <c r="M7329" s="18" t="s">
        <v>1542</v>
      </c>
      <c r="N7329">
        <v>7.99</v>
      </c>
      <c r="O7329" s="31">
        <v>6.19</v>
      </c>
      <c r="P7329" s="31">
        <v>6.19</v>
      </c>
      <c r="Q7329">
        <v>0.7</v>
      </c>
      <c r="R7329" s="36">
        <f t="shared" si="345"/>
        <v>4.33</v>
      </c>
      <c r="S7329" s="38" t="s">
        <v>36</v>
      </c>
      <c r="T7329" s="27">
        <v>1</v>
      </c>
      <c r="U7329" s="36">
        <f t="shared" si="346"/>
        <v>4.33</v>
      </c>
      <c r="V7329" s="39" t="s">
        <v>36</v>
      </c>
    </row>
    <row r="7330" spans="1:22">
      <c r="A7330" s="29">
        <v>42164.887465277781</v>
      </c>
      <c r="B7330" t="s">
        <v>1013</v>
      </c>
      <c r="C7330" s="37" t="s">
        <v>34</v>
      </c>
      <c r="D7330" s="37" t="s">
        <v>1806</v>
      </c>
      <c r="E7330" s="35" t="s">
        <v>1806</v>
      </c>
      <c r="F7330" s="34">
        <v>1</v>
      </c>
      <c r="H7330" s="36">
        <f t="shared" si="344"/>
        <v>1</v>
      </c>
      <c r="I7330" t="s">
        <v>35</v>
      </c>
      <c r="J7330" s="1" t="s">
        <v>398</v>
      </c>
      <c r="K7330" s="23" t="s">
        <v>842</v>
      </c>
      <c r="L7330" s="18" t="s">
        <v>411</v>
      </c>
      <c r="M7330" s="18" t="s">
        <v>843</v>
      </c>
      <c r="N7330">
        <v>5.49</v>
      </c>
      <c r="O7330" s="31">
        <v>4.54</v>
      </c>
      <c r="P7330" s="31">
        <v>4.54</v>
      </c>
      <c r="Q7330">
        <v>0.7</v>
      </c>
      <c r="R7330" s="36">
        <f t="shared" si="345"/>
        <v>3.18</v>
      </c>
      <c r="S7330" s="38" t="s">
        <v>36</v>
      </c>
      <c r="T7330" s="27">
        <v>1</v>
      </c>
      <c r="U7330" s="36">
        <f t="shared" si="346"/>
        <v>3.18</v>
      </c>
      <c r="V7330" s="39" t="s">
        <v>36</v>
      </c>
    </row>
    <row r="7331" spans="1:22">
      <c r="A7331" s="29">
        <v>42164.887476851851</v>
      </c>
      <c r="B7331" t="s">
        <v>1013</v>
      </c>
      <c r="C7331" s="37" t="s">
        <v>34</v>
      </c>
      <c r="D7331" s="37" t="s">
        <v>1806</v>
      </c>
      <c r="E7331" s="35" t="s">
        <v>1806</v>
      </c>
      <c r="F7331" s="34">
        <v>1</v>
      </c>
      <c r="H7331" s="36">
        <f t="shared" si="344"/>
        <v>1</v>
      </c>
      <c r="I7331" t="s">
        <v>35</v>
      </c>
      <c r="J7331" s="1" t="s">
        <v>46</v>
      </c>
      <c r="K7331" s="23" t="s">
        <v>2120</v>
      </c>
      <c r="L7331" s="18" t="s">
        <v>118</v>
      </c>
      <c r="M7331" s="18" t="s">
        <v>1328</v>
      </c>
      <c r="N7331">
        <v>0.99</v>
      </c>
      <c r="O7331" s="31">
        <v>0.82</v>
      </c>
      <c r="P7331" s="31">
        <v>0.82</v>
      </c>
      <c r="Q7331">
        <v>0.7</v>
      </c>
      <c r="R7331" s="36">
        <f t="shared" si="345"/>
        <v>0.56999999999999995</v>
      </c>
      <c r="S7331" s="38" t="s">
        <v>36</v>
      </c>
      <c r="T7331" s="27">
        <v>1</v>
      </c>
      <c r="U7331" s="36">
        <f t="shared" si="346"/>
        <v>0.56999999999999995</v>
      </c>
      <c r="V7331" s="39" t="s">
        <v>36</v>
      </c>
    </row>
    <row r="7332" spans="1:22">
      <c r="A7332" s="29">
        <v>42164.892245370371</v>
      </c>
      <c r="B7332" t="s">
        <v>1013</v>
      </c>
      <c r="C7332" s="37" t="s">
        <v>34</v>
      </c>
      <c r="D7332" s="37" t="s">
        <v>1806</v>
      </c>
      <c r="E7332" s="35" t="s">
        <v>1806</v>
      </c>
      <c r="F7332" s="34">
        <v>1</v>
      </c>
      <c r="H7332" s="36">
        <f t="shared" si="344"/>
        <v>1</v>
      </c>
      <c r="I7332" t="s">
        <v>35</v>
      </c>
      <c r="J7332" s="1" t="s">
        <v>52</v>
      </c>
      <c r="K7332" s="23" t="s">
        <v>1202</v>
      </c>
      <c r="L7332" s="18" t="s">
        <v>98</v>
      </c>
      <c r="M7332" s="18" t="s">
        <v>1203</v>
      </c>
      <c r="N7332">
        <v>9.49</v>
      </c>
      <c r="O7332" s="31">
        <v>7.84</v>
      </c>
      <c r="P7332" s="31">
        <v>7.84</v>
      </c>
      <c r="Q7332">
        <v>0.7</v>
      </c>
      <c r="R7332" s="36">
        <f t="shared" si="345"/>
        <v>5.49</v>
      </c>
      <c r="S7332" s="38" t="s">
        <v>36</v>
      </c>
      <c r="T7332" s="27">
        <v>1</v>
      </c>
      <c r="U7332" s="36">
        <f t="shared" si="346"/>
        <v>5.49</v>
      </c>
      <c r="V7332" s="39" t="s">
        <v>36</v>
      </c>
    </row>
    <row r="7333" spans="1:22">
      <c r="A7333" s="29">
        <v>42164.949606481481</v>
      </c>
      <c r="B7333" t="s">
        <v>1013</v>
      </c>
      <c r="C7333" s="37" t="s">
        <v>34</v>
      </c>
      <c r="D7333" s="37" t="s">
        <v>1806</v>
      </c>
      <c r="E7333" s="35" t="s">
        <v>1806</v>
      </c>
      <c r="F7333" s="34">
        <v>1</v>
      </c>
      <c r="H7333" s="36">
        <f t="shared" si="344"/>
        <v>1</v>
      </c>
      <c r="I7333" t="s">
        <v>35</v>
      </c>
      <c r="J7333" s="1" t="s">
        <v>398</v>
      </c>
      <c r="K7333" s="23" t="s">
        <v>7962</v>
      </c>
      <c r="L7333" s="18" t="s">
        <v>166</v>
      </c>
      <c r="M7333" s="18" t="s">
        <v>7963</v>
      </c>
      <c r="N7333">
        <v>14.99</v>
      </c>
      <c r="O7333" s="31">
        <v>12.39</v>
      </c>
      <c r="P7333" s="31">
        <v>12.39</v>
      </c>
      <c r="Q7333">
        <v>0.7</v>
      </c>
      <c r="R7333" s="36">
        <f t="shared" si="345"/>
        <v>8.67</v>
      </c>
      <c r="S7333" s="38" t="s">
        <v>36</v>
      </c>
      <c r="T7333" s="27">
        <v>1</v>
      </c>
      <c r="U7333" s="36">
        <f t="shared" si="346"/>
        <v>8.67</v>
      </c>
      <c r="V7333" s="39" t="s">
        <v>36</v>
      </c>
    </row>
    <row r="7334" spans="1:22">
      <c r="A7334" s="29">
        <v>42165.245173611111</v>
      </c>
      <c r="B7334" t="s">
        <v>1013</v>
      </c>
      <c r="C7334" s="37" t="s">
        <v>34</v>
      </c>
      <c r="D7334" s="37" t="s">
        <v>1806</v>
      </c>
      <c r="E7334" s="35" t="s">
        <v>1806</v>
      </c>
      <c r="F7334" s="34">
        <v>1</v>
      </c>
      <c r="H7334" s="36">
        <f t="shared" si="344"/>
        <v>1</v>
      </c>
      <c r="I7334" t="s">
        <v>35</v>
      </c>
      <c r="J7334" s="1" t="s">
        <v>46</v>
      </c>
      <c r="K7334" s="23" t="s">
        <v>11850</v>
      </c>
      <c r="L7334" s="18" t="s">
        <v>1022</v>
      </c>
      <c r="M7334" s="18" t="s">
        <v>11851</v>
      </c>
      <c r="N7334">
        <v>7.99</v>
      </c>
      <c r="O7334" s="31">
        <v>6.6</v>
      </c>
      <c r="P7334" s="31">
        <v>9.08</v>
      </c>
      <c r="Q7334">
        <v>0.7</v>
      </c>
      <c r="R7334" s="36">
        <f t="shared" si="345"/>
        <v>6.36</v>
      </c>
      <c r="S7334" s="38" t="s">
        <v>36</v>
      </c>
      <c r="T7334" s="27">
        <v>1</v>
      </c>
      <c r="U7334" s="36">
        <f t="shared" si="346"/>
        <v>6.36</v>
      </c>
      <c r="V7334" s="39" t="s">
        <v>36</v>
      </c>
    </row>
    <row r="7335" spans="1:22">
      <c r="A7335" s="29">
        <v>42165.253553240742</v>
      </c>
      <c r="B7335" t="s">
        <v>1013</v>
      </c>
      <c r="C7335" s="37" t="s">
        <v>34</v>
      </c>
      <c r="D7335" s="37" t="s">
        <v>1806</v>
      </c>
      <c r="E7335" s="35" t="s">
        <v>1806</v>
      </c>
      <c r="F7335" s="34">
        <v>1</v>
      </c>
      <c r="H7335" s="36">
        <f t="shared" si="344"/>
        <v>1</v>
      </c>
      <c r="I7335" t="s">
        <v>35</v>
      </c>
      <c r="J7335" s="1" t="s">
        <v>452</v>
      </c>
      <c r="K7335" s="23" t="s">
        <v>11852</v>
      </c>
      <c r="L7335" s="18" t="s">
        <v>1479</v>
      </c>
      <c r="M7335" s="18" t="s">
        <v>11853</v>
      </c>
      <c r="N7335">
        <v>6.49</v>
      </c>
      <c r="O7335" s="31">
        <v>5.36</v>
      </c>
      <c r="P7335" s="31">
        <v>5.36</v>
      </c>
      <c r="Q7335">
        <v>0.7</v>
      </c>
      <c r="R7335" s="36">
        <f t="shared" si="345"/>
        <v>3.75</v>
      </c>
      <c r="S7335" s="38" t="s">
        <v>36</v>
      </c>
      <c r="T7335" s="27">
        <v>1</v>
      </c>
      <c r="U7335" s="36">
        <f t="shared" si="346"/>
        <v>3.75</v>
      </c>
      <c r="V7335" s="39" t="s">
        <v>36</v>
      </c>
    </row>
    <row r="7336" spans="1:22">
      <c r="A7336" s="29">
        <v>42165.253622685188</v>
      </c>
      <c r="B7336" t="s">
        <v>1013</v>
      </c>
      <c r="C7336" s="37" t="s">
        <v>34</v>
      </c>
      <c r="D7336" s="37" t="s">
        <v>1806</v>
      </c>
      <c r="E7336" s="35" t="s">
        <v>1806</v>
      </c>
      <c r="F7336" s="34">
        <v>1</v>
      </c>
      <c r="H7336" s="36">
        <f t="shared" ref="H7336:H7399" si="347">F7336-G7336</f>
        <v>1</v>
      </c>
      <c r="I7336" t="s">
        <v>35</v>
      </c>
      <c r="J7336" s="1" t="s">
        <v>452</v>
      </c>
      <c r="K7336" s="23" t="s">
        <v>11854</v>
      </c>
      <c r="L7336" s="18" t="s">
        <v>1479</v>
      </c>
      <c r="M7336" s="18" t="s">
        <v>11855</v>
      </c>
      <c r="N7336">
        <v>6.49</v>
      </c>
      <c r="O7336" s="31">
        <v>5.36</v>
      </c>
      <c r="P7336" s="31">
        <v>5.36</v>
      </c>
      <c r="Q7336">
        <v>0.7</v>
      </c>
      <c r="R7336" s="36">
        <f t="shared" si="345"/>
        <v>3.75</v>
      </c>
      <c r="S7336" s="38" t="s">
        <v>36</v>
      </c>
      <c r="T7336" s="27">
        <v>1</v>
      </c>
      <c r="U7336" s="36">
        <f t="shared" si="346"/>
        <v>3.75</v>
      </c>
      <c r="V7336" s="39" t="s">
        <v>36</v>
      </c>
    </row>
    <row r="7337" spans="1:22">
      <c r="A7337" s="29">
        <v>42165.253761574073</v>
      </c>
      <c r="B7337" t="s">
        <v>1013</v>
      </c>
      <c r="C7337" s="37" t="s">
        <v>34</v>
      </c>
      <c r="D7337" s="37" t="s">
        <v>1806</v>
      </c>
      <c r="E7337" s="35" t="s">
        <v>1806</v>
      </c>
      <c r="F7337" s="34">
        <v>1</v>
      </c>
      <c r="H7337" s="36">
        <f t="shared" si="347"/>
        <v>1</v>
      </c>
      <c r="I7337" t="s">
        <v>35</v>
      </c>
      <c r="J7337" s="1" t="s">
        <v>452</v>
      </c>
      <c r="K7337" s="23" t="s">
        <v>11856</v>
      </c>
      <c r="L7337" s="18" t="s">
        <v>1479</v>
      </c>
      <c r="M7337" s="18" t="s">
        <v>11857</v>
      </c>
      <c r="N7337">
        <v>6.49</v>
      </c>
      <c r="O7337" s="31">
        <v>5.36</v>
      </c>
      <c r="P7337" s="31">
        <v>5.36</v>
      </c>
      <c r="Q7337">
        <v>0.7</v>
      </c>
      <c r="R7337" s="36">
        <f t="shared" si="345"/>
        <v>3.75</v>
      </c>
      <c r="S7337" s="38" t="s">
        <v>36</v>
      </c>
      <c r="T7337" s="27">
        <v>1</v>
      </c>
      <c r="U7337" s="36">
        <f t="shared" si="346"/>
        <v>3.75</v>
      </c>
      <c r="V7337" s="39" t="s">
        <v>36</v>
      </c>
    </row>
    <row r="7338" spans="1:22">
      <c r="A7338" s="29">
        <v>42165.269108796296</v>
      </c>
      <c r="B7338" t="s">
        <v>1013</v>
      </c>
      <c r="C7338" s="37" t="s">
        <v>34</v>
      </c>
      <c r="D7338" s="37" t="s">
        <v>1806</v>
      </c>
      <c r="E7338" s="35" t="s">
        <v>1806</v>
      </c>
      <c r="F7338" s="34">
        <v>1</v>
      </c>
      <c r="H7338" s="36">
        <f t="shared" si="347"/>
        <v>1</v>
      </c>
      <c r="I7338" t="s">
        <v>35</v>
      </c>
      <c r="J7338" s="1" t="s">
        <v>46</v>
      </c>
      <c r="K7338" s="23" t="s">
        <v>2299</v>
      </c>
      <c r="L7338" s="18" t="s">
        <v>1382</v>
      </c>
      <c r="M7338" s="18" t="s">
        <v>763</v>
      </c>
      <c r="N7338">
        <v>7.49</v>
      </c>
      <c r="O7338" s="31">
        <v>6.19</v>
      </c>
      <c r="P7338" s="31">
        <v>6.19</v>
      </c>
      <c r="Q7338">
        <v>0.7</v>
      </c>
      <c r="R7338" s="36">
        <f t="shared" si="345"/>
        <v>4.33</v>
      </c>
      <c r="S7338" s="38" t="s">
        <v>36</v>
      </c>
      <c r="T7338" s="27">
        <v>1</v>
      </c>
      <c r="U7338" s="36">
        <f t="shared" si="346"/>
        <v>4.33</v>
      </c>
      <c r="V7338" s="39" t="s">
        <v>36</v>
      </c>
    </row>
    <row r="7339" spans="1:22">
      <c r="A7339" s="29">
        <v>42165.272488425922</v>
      </c>
      <c r="B7339" t="s">
        <v>1013</v>
      </c>
      <c r="C7339" s="37" t="s">
        <v>34</v>
      </c>
      <c r="D7339" s="37" t="s">
        <v>1806</v>
      </c>
      <c r="E7339" s="35" t="s">
        <v>1806</v>
      </c>
      <c r="F7339" s="34">
        <v>1</v>
      </c>
      <c r="H7339" s="36">
        <f t="shared" si="347"/>
        <v>1</v>
      </c>
      <c r="I7339" t="s">
        <v>35</v>
      </c>
      <c r="J7339" s="1" t="s">
        <v>52</v>
      </c>
      <c r="K7339" s="23" t="s">
        <v>1701</v>
      </c>
      <c r="L7339" s="18" t="s">
        <v>1290</v>
      </c>
      <c r="M7339" s="18" t="s">
        <v>3338</v>
      </c>
      <c r="N7339">
        <v>2.4900000000000002</v>
      </c>
      <c r="O7339" s="31">
        <v>2.06</v>
      </c>
      <c r="P7339" s="31">
        <v>5.95</v>
      </c>
      <c r="Q7339">
        <v>0.7</v>
      </c>
      <c r="R7339" s="36">
        <f t="shared" si="345"/>
        <v>4.17</v>
      </c>
      <c r="S7339" s="38" t="s">
        <v>36</v>
      </c>
      <c r="T7339" s="27">
        <v>1</v>
      </c>
      <c r="U7339" s="36">
        <f t="shared" si="346"/>
        <v>4.17</v>
      </c>
      <c r="V7339" s="39" t="s">
        <v>36</v>
      </c>
    </row>
    <row r="7340" spans="1:22">
      <c r="A7340" s="29">
        <v>42165.276284722226</v>
      </c>
      <c r="B7340" t="s">
        <v>450</v>
      </c>
      <c r="C7340" s="37" t="s">
        <v>88</v>
      </c>
      <c r="D7340" s="37" t="s">
        <v>1806</v>
      </c>
      <c r="E7340" s="35" t="s">
        <v>1806</v>
      </c>
      <c r="F7340" s="34">
        <v>1</v>
      </c>
      <c r="H7340" s="36">
        <f t="shared" si="347"/>
        <v>1</v>
      </c>
      <c r="I7340" t="s">
        <v>35</v>
      </c>
      <c r="J7340" s="1" t="s">
        <v>46</v>
      </c>
      <c r="K7340" s="23" t="s">
        <v>11858</v>
      </c>
      <c r="L7340" s="18" t="s">
        <v>11859</v>
      </c>
      <c r="M7340" s="18" t="s">
        <v>11860</v>
      </c>
      <c r="N7340">
        <v>7.99</v>
      </c>
      <c r="O7340" s="31">
        <v>7.68</v>
      </c>
      <c r="P7340" s="31">
        <v>7.68</v>
      </c>
      <c r="Q7340">
        <v>0.7</v>
      </c>
      <c r="R7340" s="36">
        <f t="shared" si="345"/>
        <v>5.38</v>
      </c>
      <c r="S7340" s="38" t="s">
        <v>36</v>
      </c>
      <c r="T7340" s="27">
        <v>1</v>
      </c>
      <c r="U7340" s="36">
        <f t="shared" si="346"/>
        <v>5.38</v>
      </c>
      <c r="V7340" s="39" t="s">
        <v>36</v>
      </c>
    </row>
    <row r="7341" spans="1:22">
      <c r="A7341" s="29">
        <v>42165.279317129629</v>
      </c>
      <c r="B7341" t="s">
        <v>1013</v>
      </c>
      <c r="C7341" s="37" t="s">
        <v>34</v>
      </c>
      <c r="D7341" s="37" t="s">
        <v>1806</v>
      </c>
      <c r="E7341" s="35" t="s">
        <v>1806</v>
      </c>
      <c r="F7341" s="34">
        <v>1</v>
      </c>
      <c r="H7341" s="36">
        <f t="shared" si="347"/>
        <v>1</v>
      </c>
      <c r="I7341" t="s">
        <v>35</v>
      </c>
      <c r="J7341" s="1" t="s">
        <v>52</v>
      </c>
      <c r="K7341" s="23" t="s">
        <v>279</v>
      </c>
      <c r="L7341" s="18" t="s">
        <v>87</v>
      </c>
      <c r="M7341" s="18" t="s">
        <v>295</v>
      </c>
      <c r="N7341">
        <v>0.99</v>
      </c>
      <c r="O7341" s="31">
        <v>0.82</v>
      </c>
      <c r="P7341" s="31">
        <v>0.82</v>
      </c>
      <c r="Q7341">
        <v>0.7</v>
      </c>
      <c r="R7341" s="36">
        <f t="shared" si="345"/>
        <v>0.56999999999999995</v>
      </c>
      <c r="S7341" s="38" t="s">
        <v>36</v>
      </c>
      <c r="T7341" s="27">
        <v>1</v>
      </c>
      <c r="U7341" s="36">
        <f t="shared" si="346"/>
        <v>0.56999999999999995</v>
      </c>
      <c r="V7341" s="39" t="s">
        <v>36</v>
      </c>
    </row>
    <row r="7342" spans="1:22">
      <c r="A7342" s="29">
        <v>42165.279328703706</v>
      </c>
      <c r="B7342" t="s">
        <v>1013</v>
      </c>
      <c r="C7342" s="37" t="s">
        <v>34</v>
      </c>
      <c r="D7342" s="37" t="s">
        <v>1806</v>
      </c>
      <c r="E7342" s="35" t="s">
        <v>1806</v>
      </c>
      <c r="F7342" s="34">
        <v>1</v>
      </c>
      <c r="H7342" s="36">
        <f t="shared" si="347"/>
        <v>1</v>
      </c>
      <c r="I7342" t="s">
        <v>35</v>
      </c>
      <c r="J7342" s="1" t="s">
        <v>38</v>
      </c>
      <c r="K7342" s="23" t="s">
        <v>374</v>
      </c>
      <c r="L7342" s="18" t="s">
        <v>1366</v>
      </c>
      <c r="M7342" s="18" t="s">
        <v>375</v>
      </c>
      <c r="N7342">
        <v>5.49</v>
      </c>
      <c r="O7342" s="31">
        <v>0.82</v>
      </c>
      <c r="P7342" s="31">
        <v>0.82</v>
      </c>
      <c r="Q7342">
        <v>0.7</v>
      </c>
      <c r="R7342" s="36">
        <f t="shared" si="345"/>
        <v>0.56999999999999995</v>
      </c>
      <c r="S7342" s="38" t="s">
        <v>36</v>
      </c>
      <c r="T7342" s="27">
        <v>1</v>
      </c>
      <c r="U7342" s="36">
        <f t="shared" si="346"/>
        <v>0.56999999999999995</v>
      </c>
      <c r="V7342" s="39" t="s">
        <v>36</v>
      </c>
    </row>
    <row r="7343" spans="1:22">
      <c r="A7343" s="29">
        <v>42165.279340277775</v>
      </c>
      <c r="B7343" t="s">
        <v>1013</v>
      </c>
      <c r="C7343" s="37" t="s">
        <v>34</v>
      </c>
      <c r="D7343" s="37" t="s">
        <v>1806</v>
      </c>
      <c r="E7343" s="35" t="s">
        <v>1806</v>
      </c>
      <c r="F7343" s="34">
        <v>1</v>
      </c>
      <c r="H7343" s="36">
        <f t="shared" si="347"/>
        <v>1</v>
      </c>
      <c r="I7343" t="s">
        <v>35</v>
      </c>
      <c r="J7343" s="1" t="s">
        <v>398</v>
      </c>
      <c r="K7343" s="23" t="s">
        <v>10580</v>
      </c>
      <c r="L7343" s="18" t="s">
        <v>1165</v>
      </c>
      <c r="M7343" s="18" t="s">
        <v>10581</v>
      </c>
      <c r="N7343">
        <v>2.99</v>
      </c>
      <c r="O7343" s="31">
        <v>2.4700000000000002</v>
      </c>
      <c r="P7343" s="31">
        <v>2.5</v>
      </c>
      <c r="Q7343">
        <v>0.7</v>
      </c>
      <c r="R7343" s="36">
        <f t="shared" si="345"/>
        <v>1.75</v>
      </c>
      <c r="S7343" s="38" t="s">
        <v>36</v>
      </c>
      <c r="T7343" s="27">
        <v>1</v>
      </c>
      <c r="U7343" s="36">
        <f t="shared" si="346"/>
        <v>1.75</v>
      </c>
      <c r="V7343" s="39" t="s">
        <v>36</v>
      </c>
    </row>
    <row r="7344" spans="1:22">
      <c r="A7344" s="29">
        <v>42165.286261574074</v>
      </c>
      <c r="B7344" t="s">
        <v>1013</v>
      </c>
      <c r="C7344" s="37" t="s">
        <v>34</v>
      </c>
      <c r="D7344" s="37" t="s">
        <v>1806</v>
      </c>
      <c r="E7344" s="35" t="s">
        <v>1806</v>
      </c>
      <c r="F7344" s="34">
        <v>1</v>
      </c>
      <c r="H7344" s="36">
        <f t="shared" si="347"/>
        <v>1</v>
      </c>
      <c r="I7344" t="s">
        <v>35</v>
      </c>
      <c r="J7344" s="1" t="s">
        <v>398</v>
      </c>
      <c r="K7344" s="23" t="s">
        <v>2437</v>
      </c>
      <c r="L7344" s="18" t="s">
        <v>1287</v>
      </c>
      <c r="M7344" s="18" t="s">
        <v>2438</v>
      </c>
      <c r="N7344">
        <v>6.49</v>
      </c>
      <c r="O7344" s="31">
        <v>5.36</v>
      </c>
      <c r="P7344" s="31">
        <v>5.36</v>
      </c>
      <c r="Q7344">
        <v>0.7</v>
      </c>
      <c r="R7344" s="36">
        <f t="shared" si="345"/>
        <v>3.75</v>
      </c>
      <c r="S7344" s="38" t="s">
        <v>36</v>
      </c>
      <c r="T7344" s="27">
        <v>1</v>
      </c>
      <c r="U7344" s="36">
        <f t="shared" si="346"/>
        <v>3.75</v>
      </c>
      <c r="V7344" s="39" t="s">
        <v>36</v>
      </c>
    </row>
    <row r="7345" spans="1:22">
      <c r="A7345" s="29">
        <v>42165.317870370367</v>
      </c>
      <c r="B7345" t="s">
        <v>1013</v>
      </c>
      <c r="C7345" s="37" t="s">
        <v>34</v>
      </c>
      <c r="D7345" s="37" t="s">
        <v>1806</v>
      </c>
      <c r="E7345" s="35" t="s">
        <v>1806</v>
      </c>
      <c r="F7345" s="34">
        <v>1</v>
      </c>
      <c r="H7345" s="36">
        <f t="shared" si="347"/>
        <v>1</v>
      </c>
      <c r="I7345" t="s">
        <v>35</v>
      </c>
      <c r="J7345" s="1" t="s">
        <v>488</v>
      </c>
      <c r="K7345" s="23" t="s">
        <v>919</v>
      </c>
      <c r="L7345" s="18" t="s">
        <v>920</v>
      </c>
      <c r="M7345" s="18" t="s">
        <v>964</v>
      </c>
      <c r="N7345">
        <v>6.99</v>
      </c>
      <c r="O7345" s="31">
        <v>5.78</v>
      </c>
      <c r="P7345" s="31">
        <v>5.78</v>
      </c>
      <c r="Q7345">
        <v>0.7</v>
      </c>
      <c r="R7345" s="36">
        <f t="shared" si="345"/>
        <v>4.05</v>
      </c>
      <c r="S7345" s="38" t="s">
        <v>36</v>
      </c>
      <c r="T7345" s="27">
        <v>1</v>
      </c>
      <c r="U7345" s="36">
        <f t="shared" si="346"/>
        <v>4.05</v>
      </c>
      <c r="V7345" s="39" t="s">
        <v>36</v>
      </c>
    </row>
    <row r="7346" spans="1:22">
      <c r="A7346" s="29">
        <v>42165.319085648145</v>
      </c>
      <c r="B7346" t="s">
        <v>1013</v>
      </c>
      <c r="C7346" s="37" t="s">
        <v>34</v>
      </c>
      <c r="D7346" s="37" t="s">
        <v>1806</v>
      </c>
      <c r="E7346" s="35" t="s">
        <v>1806</v>
      </c>
      <c r="F7346" s="34">
        <v>1</v>
      </c>
      <c r="H7346" s="36">
        <f t="shared" si="347"/>
        <v>1</v>
      </c>
      <c r="I7346" t="s">
        <v>35</v>
      </c>
      <c r="J7346" s="1" t="s">
        <v>398</v>
      </c>
      <c r="K7346" s="23" t="s">
        <v>10982</v>
      </c>
      <c r="L7346" s="18" t="s">
        <v>106</v>
      </c>
      <c r="M7346" s="18" t="s">
        <v>10983</v>
      </c>
      <c r="N7346">
        <v>7.99</v>
      </c>
      <c r="O7346" s="31">
        <v>6.6</v>
      </c>
      <c r="P7346" s="31">
        <v>6.6</v>
      </c>
      <c r="Q7346">
        <v>0.7</v>
      </c>
      <c r="R7346" s="36">
        <f t="shared" si="345"/>
        <v>4.62</v>
      </c>
      <c r="S7346" s="38" t="s">
        <v>36</v>
      </c>
      <c r="T7346" s="27">
        <v>1</v>
      </c>
      <c r="U7346" s="36">
        <f t="shared" si="346"/>
        <v>4.62</v>
      </c>
      <c r="V7346" s="39" t="s">
        <v>36</v>
      </c>
    </row>
    <row r="7347" spans="1:22">
      <c r="A7347" s="29">
        <v>42165.329189814816</v>
      </c>
      <c r="B7347" t="s">
        <v>1013</v>
      </c>
      <c r="C7347" s="37" t="s">
        <v>34</v>
      </c>
      <c r="D7347" s="37" t="s">
        <v>1806</v>
      </c>
      <c r="E7347" s="35" t="s">
        <v>1806</v>
      </c>
      <c r="F7347" s="34">
        <v>1</v>
      </c>
      <c r="H7347" s="36">
        <f t="shared" si="347"/>
        <v>1</v>
      </c>
      <c r="I7347" t="s">
        <v>35</v>
      </c>
      <c r="J7347" s="1" t="s">
        <v>398</v>
      </c>
      <c r="K7347" s="23" t="s">
        <v>3785</v>
      </c>
      <c r="L7347" s="18" t="s">
        <v>3786</v>
      </c>
      <c r="M7347" s="18" t="s">
        <v>3787</v>
      </c>
      <c r="N7347">
        <v>8.99</v>
      </c>
      <c r="O7347" s="31">
        <v>7.43</v>
      </c>
      <c r="P7347" s="31">
        <v>7.02</v>
      </c>
      <c r="Q7347">
        <v>0.7</v>
      </c>
      <c r="R7347" s="36">
        <f t="shared" si="345"/>
        <v>4.91</v>
      </c>
      <c r="S7347" s="38" t="s">
        <v>36</v>
      </c>
      <c r="T7347" s="27">
        <v>1</v>
      </c>
      <c r="U7347" s="36">
        <f t="shared" si="346"/>
        <v>4.91</v>
      </c>
      <c r="V7347" s="39" t="s">
        <v>36</v>
      </c>
    </row>
    <row r="7348" spans="1:22">
      <c r="A7348" s="29">
        <v>42165.335682870369</v>
      </c>
      <c r="B7348" t="s">
        <v>1013</v>
      </c>
      <c r="C7348" s="37" t="s">
        <v>34</v>
      </c>
      <c r="D7348" s="37" t="s">
        <v>1806</v>
      </c>
      <c r="E7348" s="35" t="s">
        <v>1806</v>
      </c>
      <c r="F7348" s="34">
        <v>1</v>
      </c>
      <c r="H7348" s="36">
        <f t="shared" si="347"/>
        <v>1</v>
      </c>
      <c r="I7348" t="s">
        <v>35</v>
      </c>
      <c r="J7348" s="1" t="s">
        <v>398</v>
      </c>
      <c r="K7348" s="23" t="s">
        <v>3685</v>
      </c>
      <c r="L7348" s="18" t="s">
        <v>3686</v>
      </c>
      <c r="M7348" s="18" t="s">
        <v>3687</v>
      </c>
      <c r="N7348">
        <v>9.49</v>
      </c>
      <c r="O7348" s="31">
        <v>7.84</v>
      </c>
      <c r="P7348" s="31">
        <v>15.25</v>
      </c>
      <c r="Q7348">
        <v>0.7</v>
      </c>
      <c r="R7348" s="36">
        <f t="shared" si="345"/>
        <v>10.68</v>
      </c>
      <c r="S7348" s="38" t="s">
        <v>36</v>
      </c>
      <c r="T7348" s="27">
        <v>1</v>
      </c>
      <c r="U7348" s="36">
        <f t="shared" si="346"/>
        <v>10.68</v>
      </c>
      <c r="V7348" s="39" t="s">
        <v>36</v>
      </c>
    </row>
    <row r="7349" spans="1:22">
      <c r="A7349" s="29">
        <v>42165.336828703701</v>
      </c>
      <c r="B7349" t="s">
        <v>1013</v>
      </c>
      <c r="C7349" s="37" t="s">
        <v>34</v>
      </c>
      <c r="D7349" s="37" t="s">
        <v>1806</v>
      </c>
      <c r="E7349" s="35" t="s">
        <v>1806</v>
      </c>
      <c r="F7349" s="34">
        <v>1</v>
      </c>
      <c r="H7349" s="36">
        <f t="shared" si="347"/>
        <v>1</v>
      </c>
      <c r="I7349" t="s">
        <v>35</v>
      </c>
      <c r="J7349" s="1" t="s">
        <v>38</v>
      </c>
      <c r="K7349" s="23" t="s">
        <v>580</v>
      </c>
      <c r="L7349" s="18" t="s">
        <v>107</v>
      </c>
      <c r="M7349" s="18" t="s">
        <v>581</v>
      </c>
      <c r="N7349">
        <v>5.49</v>
      </c>
      <c r="O7349" s="31">
        <v>4.54</v>
      </c>
      <c r="P7349" s="31">
        <v>4.54</v>
      </c>
      <c r="Q7349">
        <v>0.7</v>
      </c>
      <c r="R7349" s="36">
        <f t="shared" si="345"/>
        <v>3.18</v>
      </c>
      <c r="S7349" s="38" t="s">
        <v>36</v>
      </c>
      <c r="T7349" s="27">
        <v>1</v>
      </c>
      <c r="U7349" s="36">
        <f t="shared" si="346"/>
        <v>3.18</v>
      </c>
      <c r="V7349" s="39" t="s">
        <v>36</v>
      </c>
    </row>
    <row r="7350" spans="1:22">
      <c r="A7350" s="29">
        <v>42165.338912037034</v>
      </c>
      <c r="B7350" t="s">
        <v>1013</v>
      </c>
      <c r="C7350" s="37" t="s">
        <v>34</v>
      </c>
      <c r="D7350" s="37" t="s">
        <v>1806</v>
      </c>
      <c r="E7350" s="35" t="s">
        <v>1806</v>
      </c>
      <c r="F7350" s="34">
        <v>1</v>
      </c>
      <c r="H7350" s="36">
        <f t="shared" si="347"/>
        <v>1</v>
      </c>
      <c r="I7350" t="s">
        <v>35</v>
      </c>
      <c r="J7350" s="1" t="s">
        <v>46</v>
      </c>
      <c r="K7350" s="23" t="s">
        <v>1707</v>
      </c>
      <c r="L7350" s="18" t="s">
        <v>992</v>
      </c>
      <c r="M7350" s="18" t="s">
        <v>1510</v>
      </c>
      <c r="N7350">
        <v>5.99</v>
      </c>
      <c r="O7350" s="31">
        <v>4.95</v>
      </c>
      <c r="P7350" s="31">
        <v>4.95</v>
      </c>
      <c r="Q7350">
        <v>0.7</v>
      </c>
      <c r="R7350" s="36">
        <f t="shared" si="345"/>
        <v>3.47</v>
      </c>
      <c r="S7350" s="38" t="s">
        <v>36</v>
      </c>
      <c r="T7350" s="27">
        <v>1</v>
      </c>
      <c r="U7350" s="36">
        <f t="shared" si="346"/>
        <v>3.47</v>
      </c>
      <c r="V7350" s="39" t="s">
        <v>36</v>
      </c>
    </row>
    <row r="7351" spans="1:22">
      <c r="A7351" s="29">
        <v>42165.377546296295</v>
      </c>
      <c r="B7351" t="s">
        <v>1013</v>
      </c>
      <c r="C7351" s="37" t="s">
        <v>34</v>
      </c>
      <c r="D7351" s="37" t="s">
        <v>1806</v>
      </c>
      <c r="E7351" s="35" t="s">
        <v>1806</v>
      </c>
      <c r="F7351" s="34">
        <v>1</v>
      </c>
      <c r="H7351" s="36">
        <f t="shared" si="347"/>
        <v>1</v>
      </c>
      <c r="I7351" t="s">
        <v>35</v>
      </c>
      <c r="J7351" s="1" t="s">
        <v>38</v>
      </c>
      <c r="K7351" s="23" t="s">
        <v>1651</v>
      </c>
      <c r="L7351" s="18" t="s">
        <v>548</v>
      </c>
      <c r="M7351" s="18" t="s">
        <v>1652</v>
      </c>
      <c r="N7351">
        <v>4.99</v>
      </c>
      <c r="O7351" s="31">
        <v>4.12</v>
      </c>
      <c r="P7351" s="31">
        <v>4.12</v>
      </c>
      <c r="Q7351">
        <v>0.7</v>
      </c>
      <c r="R7351" s="36">
        <f t="shared" si="345"/>
        <v>2.88</v>
      </c>
      <c r="S7351" s="38" t="s">
        <v>36</v>
      </c>
      <c r="T7351" s="27">
        <v>1</v>
      </c>
      <c r="U7351" s="36">
        <f t="shared" si="346"/>
        <v>2.88</v>
      </c>
      <c r="V7351" s="39" t="s">
        <v>36</v>
      </c>
    </row>
    <row r="7352" spans="1:22">
      <c r="A7352" s="29">
        <v>42165.392280092594</v>
      </c>
      <c r="B7352" t="s">
        <v>450</v>
      </c>
      <c r="C7352" s="37" t="s">
        <v>88</v>
      </c>
      <c r="D7352" s="37" t="s">
        <v>1806</v>
      </c>
      <c r="E7352" s="35" t="s">
        <v>1806</v>
      </c>
      <c r="F7352" s="34">
        <v>1</v>
      </c>
      <c r="H7352" s="36">
        <f t="shared" si="347"/>
        <v>1</v>
      </c>
      <c r="I7352" t="s">
        <v>35</v>
      </c>
      <c r="J7352" s="1" t="s">
        <v>46</v>
      </c>
      <c r="K7352" s="23" t="s">
        <v>3280</v>
      </c>
      <c r="L7352" s="18" t="s">
        <v>144</v>
      </c>
      <c r="M7352" s="18" t="s">
        <v>3281</v>
      </c>
      <c r="N7352">
        <v>10.99</v>
      </c>
      <c r="O7352" s="31">
        <v>10.57</v>
      </c>
      <c r="P7352" s="31">
        <v>10.57</v>
      </c>
      <c r="Q7352">
        <v>0.7</v>
      </c>
      <c r="R7352" s="36">
        <f t="shared" si="345"/>
        <v>7.4</v>
      </c>
      <c r="S7352" s="38" t="s">
        <v>36</v>
      </c>
      <c r="T7352" s="27">
        <v>1</v>
      </c>
      <c r="U7352" s="36">
        <f t="shared" si="346"/>
        <v>7.4</v>
      </c>
      <c r="V7352" s="39" t="s">
        <v>36</v>
      </c>
    </row>
    <row r="7353" spans="1:22">
      <c r="A7353" s="29">
        <v>42165.403831018521</v>
      </c>
      <c r="B7353" t="s">
        <v>1013</v>
      </c>
      <c r="C7353" s="37" t="s">
        <v>34</v>
      </c>
      <c r="D7353" s="37" t="s">
        <v>1806</v>
      </c>
      <c r="E7353" s="35" t="s">
        <v>1806</v>
      </c>
      <c r="F7353" s="34">
        <v>1</v>
      </c>
      <c r="H7353" s="36">
        <f t="shared" si="347"/>
        <v>1</v>
      </c>
      <c r="I7353" t="s">
        <v>35</v>
      </c>
      <c r="J7353" s="1" t="s">
        <v>38</v>
      </c>
      <c r="K7353" s="23" t="s">
        <v>3816</v>
      </c>
      <c r="L7353" s="18" t="s">
        <v>132</v>
      </c>
      <c r="M7353" s="18" t="s">
        <v>3817</v>
      </c>
      <c r="N7353">
        <v>8.99</v>
      </c>
      <c r="O7353" s="31">
        <v>7.02</v>
      </c>
      <c r="P7353" s="31">
        <v>7.02</v>
      </c>
      <c r="Q7353">
        <v>0.7</v>
      </c>
      <c r="R7353" s="36">
        <f t="shared" si="345"/>
        <v>4.91</v>
      </c>
      <c r="S7353" s="38" t="s">
        <v>36</v>
      </c>
      <c r="T7353" s="27">
        <v>1</v>
      </c>
      <c r="U7353" s="36">
        <f t="shared" si="346"/>
        <v>4.91</v>
      </c>
      <c r="V7353" s="39" t="s">
        <v>36</v>
      </c>
    </row>
    <row r="7354" spans="1:22">
      <c r="A7354" s="29">
        <v>42165.414178240739</v>
      </c>
      <c r="B7354" t="s">
        <v>1013</v>
      </c>
      <c r="C7354" s="37" t="s">
        <v>34</v>
      </c>
      <c r="D7354" s="37" t="s">
        <v>1806</v>
      </c>
      <c r="E7354" s="35" t="s">
        <v>1806</v>
      </c>
      <c r="F7354" s="34">
        <v>1</v>
      </c>
      <c r="H7354" s="36">
        <f t="shared" si="347"/>
        <v>1</v>
      </c>
      <c r="I7354" t="s">
        <v>35</v>
      </c>
      <c r="J7354" s="1" t="s">
        <v>38</v>
      </c>
      <c r="K7354" s="23" t="s">
        <v>2761</v>
      </c>
      <c r="L7354" s="18" t="s">
        <v>2256</v>
      </c>
      <c r="M7354" s="18" t="s">
        <v>2762</v>
      </c>
      <c r="N7354">
        <v>9.99</v>
      </c>
      <c r="O7354" s="31">
        <v>8.26</v>
      </c>
      <c r="P7354" s="31">
        <v>8.26</v>
      </c>
      <c r="Q7354">
        <v>0.7</v>
      </c>
      <c r="R7354" s="36">
        <f t="shared" si="345"/>
        <v>5.78</v>
      </c>
      <c r="S7354" s="38" t="s">
        <v>36</v>
      </c>
      <c r="T7354" s="27">
        <v>1</v>
      </c>
      <c r="U7354" s="36">
        <f t="shared" si="346"/>
        <v>5.78</v>
      </c>
      <c r="V7354" s="39" t="s">
        <v>36</v>
      </c>
    </row>
    <row r="7355" spans="1:22">
      <c r="A7355" s="29">
        <v>42165.44054398148</v>
      </c>
      <c r="B7355" t="s">
        <v>1013</v>
      </c>
      <c r="C7355" s="37" t="s">
        <v>34</v>
      </c>
      <c r="D7355" s="37" t="s">
        <v>1806</v>
      </c>
      <c r="E7355" s="35" t="s">
        <v>1806</v>
      </c>
      <c r="F7355" s="34">
        <v>1</v>
      </c>
      <c r="H7355" s="36">
        <f t="shared" si="347"/>
        <v>1</v>
      </c>
      <c r="I7355" t="s">
        <v>35</v>
      </c>
      <c r="J7355" s="1" t="s">
        <v>398</v>
      </c>
      <c r="K7355" s="23" t="s">
        <v>2379</v>
      </c>
      <c r="L7355" s="18" t="s">
        <v>2137</v>
      </c>
      <c r="M7355" s="18" t="s">
        <v>2380</v>
      </c>
      <c r="N7355">
        <v>10.99</v>
      </c>
      <c r="O7355" s="31">
        <v>9.08</v>
      </c>
      <c r="P7355" s="31">
        <v>9.08</v>
      </c>
      <c r="Q7355">
        <v>0.7</v>
      </c>
      <c r="R7355" s="36">
        <f t="shared" si="345"/>
        <v>6.36</v>
      </c>
      <c r="S7355" s="38" t="s">
        <v>36</v>
      </c>
      <c r="T7355" s="27">
        <v>1</v>
      </c>
      <c r="U7355" s="36">
        <f t="shared" si="346"/>
        <v>6.36</v>
      </c>
      <c r="V7355" s="39" t="s">
        <v>36</v>
      </c>
    </row>
    <row r="7356" spans="1:22">
      <c r="A7356" s="29">
        <v>42165.448587962965</v>
      </c>
      <c r="B7356" t="s">
        <v>1013</v>
      </c>
      <c r="C7356" s="37" t="s">
        <v>34</v>
      </c>
      <c r="D7356" s="37" t="s">
        <v>1806</v>
      </c>
      <c r="E7356" s="35" t="s">
        <v>1806</v>
      </c>
      <c r="F7356" s="34">
        <v>1</v>
      </c>
      <c r="H7356" s="36">
        <f t="shared" si="347"/>
        <v>1</v>
      </c>
      <c r="I7356" t="s">
        <v>35</v>
      </c>
      <c r="J7356" s="1" t="s">
        <v>46</v>
      </c>
      <c r="K7356" s="23" t="s">
        <v>8758</v>
      </c>
      <c r="L7356" s="18" t="s">
        <v>8759</v>
      </c>
      <c r="M7356" s="18" t="s">
        <v>8760</v>
      </c>
      <c r="N7356">
        <v>7.49</v>
      </c>
      <c r="O7356" s="31">
        <v>5.78</v>
      </c>
      <c r="P7356" s="31">
        <v>5.78</v>
      </c>
      <c r="Q7356">
        <v>0.7</v>
      </c>
      <c r="R7356" s="36">
        <f t="shared" si="345"/>
        <v>4.05</v>
      </c>
      <c r="S7356" s="38" t="s">
        <v>36</v>
      </c>
      <c r="T7356" s="27">
        <v>1</v>
      </c>
      <c r="U7356" s="36">
        <f t="shared" si="346"/>
        <v>4.05</v>
      </c>
      <c r="V7356" s="39" t="s">
        <v>36</v>
      </c>
    </row>
    <row r="7357" spans="1:22">
      <c r="A7357" s="29">
        <v>42165.46329861111</v>
      </c>
      <c r="B7357" t="s">
        <v>1013</v>
      </c>
      <c r="C7357" s="37" t="s">
        <v>34</v>
      </c>
      <c r="D7357" s="37" t="s">
        <v>1806</v>
      </c>
      <c r="E7357" s="35" t="s">
        <v>1806</v>
      </c>
      <c r="F7357" s="34">
        <v>1</v>
      </c>
      <c r="H7357" s="36">
        <f t="shared" si="347"/>
        <v>1</v>
      </c>
      <c r="I7357" t="s">
        <v>35</v>
      </c>
      <c r="J7357" s="1" t="s">
        <v>46</v>
      </c>
      <c r="K7357" s="23" t="s">
        <v>2678</v>
      </c>
      <c r="L7357" s="18" t="s">
        <v>81</v>
      </c>
      <c r="M7357" s="18" t="s">
        <v>2679</v>
      </c>
      <c r="N7357">
        <v>7.49</v>
      </c>
      <c r="O7357" s="31">
        <v>6.19</v>
      </c>
      <c r="P7357" s="31">
        <v>5.78</v>
      </c>
      <c r="Q7357">
        <v>0.7</v>
      </c>
      <c r="R7357" s="36">
        <f t="shared" si="345"/>
        <v>4.05</v>
      </c>
      <c r="S7357" s="38" t="s">
        <v>36</v>
      </c>
      <c r="T7357" s="27">
        <v>1</v>
      </c>
      <c r="U7357" s="36">
        <f t="shared" si="346"/>
        <v>4.05</v>
      </c>
      <c r="V7357" s="39" t="s">
        <v>36</v>
      </c>
    </row>
    <row r="7358" spans="1:22">
      <c r="A7358" s="29">
        <v>42165.463310185187</v>
      </c>
      <c r="B7358" t="s">
        <v>1013</v>
      </c>
      <c r="C7358" s="37" t="s">
        <v>34</v>
      </c>
      <c r="D7358" s="37" t="s">
        <v>1806</v>
      </c>
      <c r="E7358" s="35" t="s">
        <v>1806</v>
      </c>
      <c r="F7358" s="34">
        <v>1</v>
      </c>
      <c r="H7358" s="36">
        <f t="shared" si="347"/>
        <v>1</v>
      </c>
      <c r="I7358" t="s">
        <v>35</v>
      </c>
      <c r="J7358" s="1" t="s">
        <v>398</v>
      </c>
      <c r="K7358" s="23" t="s">
        <v>608</v>
      </c>
      <c r="L7358" s="18" t="s">
        <v>102</v>
      </c>
      <c r="M7358" s="18" t="s">
        <v>609</v>
      </c>
      <c r="N7358">
        <v>7.49</v>
      </c>
      <c r="O7358" s="31">
        <v>6.19</v>
      </c>
      <c r="P7358" s="31">
        <v>6.19</v>
      </c>
      <c r="Q7358">
        <v>0.7</v>
      </c>
      <c r="R7358" s="36">
        <f t="shared" si="345"/>
        <v>4.33</v>
      </c>
      <c r="S7358" s="38" t="s">
        <v>36</v>
      </c>
      <c r="T7358" s="27">
        <v>1</v>
      </c>
      <c r="U7358" s="36">
        <f t="shared" si="346"/>
        <v>4.33</v>
      </c>
      <c r="V7358" s="39" t="s">
        <v>36</v>
      </c>
    </row>
    <row r="7359" spans="1:22">
      <c r="A7359" s="29">
        <v>42165.463321759256</v>
      </c>
      <c r="B7359" t="s">
        <v>1013</v>
      </c>
      <c r="C7359" s="37" t="s">
        <v>34</v>
      </c>
      <c r="D7359" s="37" t="s">
        <v>1806</v>
      </c>
      <c r="E7359" s="35" t="s">
        <v>1806</v>
      </c>
      <c r="F7359" s="34">
        <v>1</v>
      </c>
      <c r="H7359" s="36">
        <f t="shared" si="347"/>
        <v>1</v>
      </c>
      <c r="I7359" t="s">
        <v>35</v>
      </c>
      <c r="J7359" s="1" t="s">
        <v>38</v>
      </c>
      <c r="K7359" s="23" t="s">
        <v>374</v>
      </c>
      <c r="L7359" s="18" t="s">
        <v>1366</v>
      </c>
      <c r="M7359" s="18" t="s">
        <v>375</v>
      </c>
      <c r="N7359">
        <v>5.49</v>
      </c>
      <c r="O7359" s="31">
        <v>0.82</v>
      </c>
      <c r="P7359" s="31">
        <v>0.82</v>
      </c>
      <c r="Q7359">
        <v>0.7</v>
      </c>
      <c r="R7359" s="36">
        <f t="shared" si="345"/>
        <v>0.56999999999999995</v>
      </c>
      <c r="S7359" s="38" t="s">
        <v>36</v>
      </c>
      <c r="T7359" s="27">
        <v>1</v>
      </c>
      <c r="U7359" s="36">
        <f t="shared" si="346"/>
        <v>0.56999999999999995</v>
      </c>
      <c r="V7359" s="39" t="s">
        <v>36</v>
      </c>
    </row>
    <row r="7360" spans="1:22">
      <c r="A7360" s="29">
        <v>42165.482094907406</v>
      </c>
      <c r="B7360" t="s">
        <v>1013</v>
      </c>
      <c r="C7360" s="37" t="s">
        <v>34</v>
      </c>
      <c r="D7360" s="37" t="s">
        <v>1806</v>
      </c>
      <c r="E7360" s="35" t="s">
        <v>1806</v>
      </c>
      <c r="F7360" s="34">
        <v>1</v>
      </c>
      <c r="H7360" s="36">
        <f t="shared" si="347"/>
        <v>1</v>
      </c>
      <c r="I7360" t="s">
        <v>35</v>
      </c>
      <c r="J7360" s="1" t="s">
        <v>46</v>
      </c>
      <c r="K7360" s="23" t="s">
        <v>1096</v>
      </c>
      <c r="L7360" s="18" t="s">
        <v>174</v>
      </c>
      <c r="M7360" s="18" t="s">
        <v>1097</v>
      </c>
      <c r="N7360">
        <v>6.49</v>
      </c>
      <c r="O7360" s="31">
        <v>5.36</v>
      </c>
      <c r="P7360" s="31">
        <v>5.36</v>
      </c>
      <c r="Q7360">
        <v>0.7</v>
      </c>
      <c r="R7360" s="36">
        <f t="shared" si="345"/>
        <v>3.75</v>
      </c>
      <c r="S7360" s="38" t="s">
        <v>36</v>
      </c>
      <c r="T7360" s="27">
        <v>1</v>
      </c>
      <c r="U7360" s="36">
        <f t="shared" si="346"/>
        <v>3.75</v>
      </c>
      <c r="V7360" s="39" t="s">
        <v>36</v>
      </c>
    </row>
    <row r="7361" spans="1:22">
      <c r="A7361" s="29">
        <v>42165.484583333331</v>
      </c>
      <c r="B7361" t="s">
        <v>1013</v>
      </c>
      <c r="C7361" s="37" t="s">
        <v>34</v>
      </c>
      <c r="D7361" s="37" t="s">
        <v>1806</v>
      </c>
      <c r="E7361" s="35" t="s">
        <v>1806</v>
      </c>
      <c r="F7361" s="34">
        <v>1</v>
      </c>
      <c r="H7361" s="36">
        <f t="shared" si="347"/>
        <v>1</v>
      </c>
      <c r="I7361" t="s">
        <v>35</v>
      </c>
      <c r="J7361" s="1" t="s">
        <v>46</v>
      </c>
      <c r="K7361" s="23" t="s">
        <v>2228</v>
      </c>
      <c r="L7361" s="18" t="s">
        <v>2229</v>
      </c>
      <c r="M7361" s="18" t="s">
        <v>2230</v>
      </c>
      <c r="N7361">
        <v>7.99</v>
      </c>
      <c r="O7361" s="31">
        <v>6.6</v>
      </c>
      <c r="P7361" s="31">
        <v>6.6</v>
      </c>
      <c r="Q7361">
        <v>0.7</v>
      </c>
      <c r="R7361" s="36">
        <f t="shared" si="345"/>
        <v>4.62</v>
      </c>
      <c r="S7361" s="38" t="s">
        <v>36</v>
      </c>
      <c r="T7361" s="27">
        <v>1</v>
      </c>
      <c r="U7361" s="36">
        <f t="shared" si="346"/>
        <v>4.62</v>
      </c>
      <c r="V7361" s="39" t="s">
        <v>36</v>
      </c>
    </row>
    <row r="7362" spans="1:22">
      <c r="A7362" s="29">
        <v>42165.489201388889</v>
      </c>
      <c r="B7362" t="s">
        <v>1013</v>
      </c>
      <c r="C7362" s="37" t="s">
        <v>34</v>
      </c>
      <c r="D7362" s="37" t="s">
        <v>1806</v>
      </c>
      <c r="E7362" s="35" t="s">
        <v>1806</v>
      </c>
      <c r="F7362" s="34">
        <v>1</v>
      </c>
      <c r="H7362" s="36">
        <f t="shared" si="347"/>
        <v>1</v>
      </c>
      <c r="I7362" t="s">
        <v>35</v>
      </c>
      <c r="J7362" s="1" t="s">
        <v>488</v>
      </c>
      <c r="K7362" s="23" t="s">
        <v>3843</v>
      </c>
      <c r="L7362" s="18" t="s">
        <v>3844</v>
      </c>
      <c r="M7362" s="18" t="s">
        <v>3845</v>
      </c>
      <c r="N7362">
        <v>2.99</v>
      </c>
      <c r="O7362" s="31">
        <v>2.4700000000000002</v>
      </c>
      <c r="P7362" s="31">
        <v>2.4700000000000002</v>
      </c>
      <c r="Q7362">
        <v>0.7</v>
      </c>
      <c r="R7362" s="36">
        <f t="shared" ref="R7362:R7425" si="348">ROUND(P7362*Q7362,2)*H7362</f>
        <v>1.73</v>
      </c>
      <c r="S7362" s="38" t="s">
        <v>36</v>
      </c>
      <c r="T7362" s="27">
        <v>1</v>
      </c>
      <c r="U7362" s="36">
        <f t="shared" si="346"/>
        <v>1.73</v>
      </c>
      <c r="V7362" s="39" t="s">
        <v>36</v>
      </c>
    </row>
    <row r="7363" spans="1:22">
      <c r="A7363" s="29">
        <v>42165.500891203701</v>
      </c>
      <c r="B7363" t="s">
        <v>1013</v>
      </c>
      <c r="C7363" s="37" t="s">
        <v>34</v>
      </c>
      <c r="D7363" s="37" t="s">
        <v>1806</v>
      </c>
      <c r="E7363" s="35" t="s">
        <v>1806</v>
      </c>
      <c r="F7363" s="34">
        <v>1</v>
      </c>
      <c r="H7363" s="36">
        <f t="shared" si="347"/>
        <v>1</v>
      </c>
      <c r="I7363" t="s">
        <v>35</v>
      </c>
      <c r="J7363" s="1" t="s">
        <v>46</v>
      </c>
      <c r="K7363" s="23" t="s">
        <v>3261</v>
      </c>
      <c r="L7363" s="18" t="s">
        <v>3262</v>
      </c>
      <c r="M7363" s="18" t="s">
        <v>3263</v>
      </c>
      <c r="N7363">
        <v>14.99</v>
      </c>
      <c r="O7363" s="31">
        <v>12.39</v>
      </c>
      <c r="P7363" s="31">
        <v>12.39</v>
      </c>
      <c r="Q7363">
        <v>0.7</v>
      </c>
      <c r="R7363" s="36">
        <f t="shared" si="348"/>
        <v>8.67</v>
      </c>
      <c r="S7363" s="38" t="s">
        <v>36</v>
      </c>
      <c r="T7363" s="27">
        <v>1</v>
      </c>
      <c r="U7363" s="36">
        <f t="shared" si="346"/>
        <v>8.67</v>
      </c>
      <c r="V7363" s="39" t="s">
        <v>36</v>
      </c>
    </row>
    <row r="7364" spans="1:22">
      <c r="A7364" s="29">
        <v>42165.512349537035</v>
      </c>
      <c r="B7364" t="s">
        <v>1013</v>
      </c>
      <c r="C7364" s="37" t="s">
        <v>34</v>
      </c>
      <c r="D7364" s="37" t="s">
        <v>1806</v>
      </c>
      <c r="E7364" s="35" t="s">
        <v>1806</v>
      </c>
      <c r="F7364" s="34">
        <v>1</v>
      </c>
      <c r="H7364" s="36">
        <f t="shared" si="347"/>
        <v>1</v>
      </c>
      <c r="I7364" t="s">
        <v>35</v>
      </c>
      <c r="J7364" s="1" t="s">
        <v>38</v>
      </c>
      <c r="K7364" s="23" t="s">
        <v>909</v>
      </c>
      <c r="L7364" s="18" t="s">
        <v>548</v>
      </c>
      <c r="M7364" s="18" t="s">
        <v>954</v>
      </c>
      <c r="N7364">
        <v>4.99</v>
      </c>
      <c r="O7364" s="31">
        <v>4.12</v>
      </c>
      <c r="P7364" s="31">
        <v>4.12</v>
      </c>
      <c r="Q7364">
        <v>0.7</v>
      </c>
      <c r="R7364" s="36">
        <f t="shared" si="348"/>
        <v>2.88</v>
      </c>
      <c r="S7364" s="38" t="s">
        <v>36</v>
      </c>
      <c r="T7364" s="27">
        <v>1</v>
      </c>
      <c r="U7364" s="36">
        <f t="shared" si="346"/>
        <v>2.88</v>
      </c>
      <c r="V7364" s="39" t="s">
        <v>36</v>
      </c>
    </row>
    <row r="7365" spans="1:22">
      <c r="A7365" s="29">
        <v>42165.513923611114</v>
      </c>
      <c r="B7365" t="s">
        <v>1013</v>
      </c>
      <c r="C7365" s="37" t="s">
        <v>34</v>
      </c>
      <c r="D7365" s="37" t="s">
        <v>1806</v>
      </c>
      <c r="E7365" s="35" t="s">
        <v>1806</v>
      </c>
      <c r="F7365" s="34">
        <v>1</v>
      </c>
      <c r="H7365" s="36">
        <f t="shared" si="347"/>
        <v>1</v>
      </c>
      <c r="I7365" t="s">
        <v>35</v>
      </c>
      <c r="J7365" s="1" t="s">
        <v>488</v>
      </c>
      <c r="K7365" s="23" t="s">
        <v>3522</v>
      </c>
      <c r="L7365" s="18" t="s">
        <v>549</v>
      </c>
      <c r="M7365" s="18" t="s">
        <v>3523</v>
      </c>
      <c r="N7365">
        <v>9.99</v>
      </c>
      <c r="O7365" s="31">
        <v>8.26</v>
      </c>
      <c r="P7365" s="31">
        <v>8.26</v>
      </c>
      <c r="Q7365">
        <v>0.7</v>
      </c>
      <c r="R7365" s="36">
        <f t="shared" si="348"/>
        <v>5.78</v>
      </c>
      <c r="S7365" s="38" t="s">
        <v>36</v>
      </c>
      <c r="T7365" s="27">
        <v>1</v>
      </c>
      <c r="U7365" s="36">
        <f t="shared" si="346"/>
        <v>5.78</v>
      </c>
      <c r="V7365" s="39" t="s">
        <v>36</v>
      </c>
    </row>
    <row r="7366" spans="1:22">
      <c r="A7366" s="29">
        <v>42165.515092592592</v>
      </c>
      <c r="B7366" t="s">
        <v>1013</v>
      </c>
      <c r="C7366" s="37" t="s">
        <v>34</v>
      </c>
      <c r="D7366" s="37" t="s">
        <v>1806</v>
      </c>
      <c r="E7366" s="35" t="s">
        <v>1806</v>
      </c>
      <c r="F7366" s="34">
        <v>1</v>
      </c>
      <c r="H7366" s="36">
        <f t="shared" si="347"/>
        <v>1</v>
      </c>
      <c r="I7366" t="s">
        <v>35</v>
      </c>
      <c r="J7366" s="1" t="s">
        <v>46</v>
      </c>
      <c r="K7366" s="23" t="s">
        <v>772</v>
      </c>
      <c r="L7366" s="18" t="s">
        <v>81</v>
      </c>
      <c r="M7366" s="18" t="s">
        <v>773</v>
      </c>
      <c r="N7366">
        <v>7.49</v>
      </c>
      <c r="O7366" s="31">
        <v>6.19</v>
      </c>
      <c r="P7366" s="31">
        <v>5.36</v>
      </c>
      <c r="Q7366">
        <v>0.7</v>
      </c>
      <c r="R7366" s="36">
        <f t="shared" si="348"/>
        <v>3.75</v>
      </c>
      <c r="S7366" s="38" t="s">
        <v>36</v>
      </c>
      <c r="T7366" s="27">
        <v>1</v>
      </c>
      <c r="U7366" s="36">
        <f t="shared" si="346"/>
        <v>3.75</v>
      </c>
      <c r="V7366" s="39" t="s">
        <v>36</v>
      </c>
    </row>
    <row r="7367" spans="1:22">
      <c r="A7367" s="29">
        <v>42165.534467592595</v>
      </c>
      <c r="B7367" t="s">
        <v>86</v>
      </c>
      <c r="C7367" s="37" t="s">
        <v>37</v>
      </c>
      <c r="D7367" s="37" t="s">
        <v>1806</v>
      </c>
      <c r="E7367" s="35" t="s">
        <v>1925</v>
      </c>
      <c r="F7367" s="34">
        <v>1</v>
      </c>
      <c r="H7367" s="36">
        <f t="shared" si="347"/>
        <v>1</v>
      </c>
      <c r="I7367" t="s">
        <v>35</v>
      </c>
      <c r="J7367" s="1" t="s">
        <v>38</v>
      </c>
      <c r="K7367" s="23" t="s">
        <v>2643</v>
      </c>
      <c r="L7367" s="18" t="s">
        <v>140</v>
      </c>
      <c r="M7367" s="18" t="s">
        <v>2644</v>
      </c>
      <c r="N7367">
        <v>7.99</v>
      </c>
      <c r="O7367" s="31">
        <v>7.07</v>
      </c>
      <c r="P7367" s="31">
        <v>7.08</v>
      </c>
      <c r="Q7367">
        <v>0.7</v>
      </c>
      <c r="R7367" s="36">
        <f t="shared" si="348"/>
        <v>4.96</v>
      </c>
      <c r="S7367" s="38" t="s">
        <v>36</v>
      </c>
      <c r="T7367" s="27">
        <v>1</v>
      </c>
      <c r="U7367" s="36">
        <f t="shared" si="346"/>
        <v>4.96</v>
      </c>
      <c r="V7367" s="39" t="s">
        <v>36</v>
      </c>
    </row>
    <row r="7368" spans="1:22">
      <c r="A7368" s="29">
        <v>42165.544259259259</v>
      </c>
      <c r="B7368" t="s">
        <v>1013</v>
      </c>
      <c r="C7368" s="37" t="s">
        <v>34</v>
      </c>
      <c r="D7368" s="37" t="s">
        <v>1806</v>
      </c>
      <c r="E7368" s="35" t="s">
        <v>1806</v>
      </c>
      <c r="F7368" s="34">
        <v>1</v>
      </c>
      <c r="H7368" s="36">
        <f t="shared" si="347"/>
        <v>1</v>
      </c>
      <c r="I7368" t="s">
        <v>35</v>
      </c>
      <c r="J7368" s="1" t="s">
        <v>52</v>
      </c>
      <c r="K7368" s="23" t="s">
        <v>266</v>
      </c>
      <c r="L7368" s="18" t="s">
        <v>146</v>
      </c>
      <c r="M7368" s="18" t="s">
        <v>148</v>
      </c>
      <c r="N7368">
        <v>2.4900000000000002</v>
      </c>
      <c r="O7368" s="31">
        <v>2.06</v>
      </c>
      <c r="P7368" s="31">
        <v>5.95</v>
      </c>
      <c r="Q7368">
        <v>0.7</v>
      </c>
      <c r="R7368" s="36">
        <f t="shared" si="348"/>
        <v>4.17</v>
      </c>
      <c r="S7368" s="38" t="s">
        <v>36</v>
      </c>
      <c r="T7368" s="27">
        <v>1</v>
      </c>
      <c r="U7368" s="36">
        <f t="shared" si="346"/>
        <v>4.17</v>
      </c>
      <c r="V7368" s="39" t="s">
        <v>36</v>
      </c>
    </row>
    <row r="7369" spans="1:22">
      <c r="A7369" s="29">
        <v>42165.558356481481</v>
      </c>
      <c r="B7369" t="s">
        <v>1013</v>
      </c>
      <c r="C7369" s="37" t="s">
        <v>34</v>
      </c>
      <c r="D7369" s="37" t="s">
        <v>1806</v>
      </c>
      <c r="E7369" s="35" t="s">
        <v>1806</v>
      </c>
      <c r="F7369" s="34">
        <v>1</v>
      </c>
      <c r="H7369" s="36">
        <f t="shared" si="347"/>
        <v>1</v>
      </c>
      <c r="I7369" t="s">
        <v>35</v>
      </c>
      <c r="J7369" s="1" t="s">
        <v>46</v>
      </c>
      <c r="K7369" s="23" t="s">
        <v>760</v>
      </c>
      <c r="L7369" s="18" t="s">
        <v>105</v>
      </c>
      <c r="M7369" s="18" t="s">
        <v>761</v>
      </c>
      <c r="N7369">
        <v>7.49</v>
      </c>
      <c r="O7369" s="31">
        <v>6.19</v>
      </c>
      <c r="P7369" s="31">
        <v>6.19</v>
      </c>
      <c r="Q7369">
        <v>0.7</v>
      </c>
      <c r="R7369" s="36">
        <f t="shared" si="348"/>
        <v>4.33</v>
      </c>
      <c r="S7369" s="38" t="s">
        <v>36</v>
      </c>
      <c r="T7369" s="27">
        <v>1</v>
      </c>
      <c r="U7369" s="36">
        <f t="shared" si="346"/>
        <v>4.33</v>
      </c>
      <c r="V7369" s="39" t="s">
        <v>36</v>
      </c>
    </row>
    <row r="7370" spans="1:22">
      <c r="A7370" s="29">
        <v>42165.558715277781</v>
      </c>
      <c r="B7370" t="s">
        <v>1013</v>
      </c>
      <c r="C7370" s="37" t="s">
        <v>34</v>
      </c>
      <c r="D7370" s="37" t="s">
        <v>1806</v>
      </c>
      <c r="E7370" s="35" t="s">
        <v>1806</v>
      </c>
      <c r="F7370" s="34">
        <v>1</v>
      </c>
      <c r="H7370" s="36">
        <f t="shared" si="347"/>
        <v>1</v>
      </c>
      <c r="I7370" t="s">
        <v>35</v>
      </c>
      <c r="J7370" s="1" t="s">
        <v>398</v>
      </c>
      <c r="K7370" s="23" t="s">
        <v>10751</v>
      </c>
      <c r="L7370" s="18" t="s">
        <v>139</v>
      </c>
      <c r="M7370" s="18" t="s">
        <v>10752</v>
      </c>
      <c r="N7370">
        <v>7.99</v>
      </c>
      <c r="O7370" s="31">
        <v>6.6</v>
      </c>
      <c r="P7370" s="31">
        <v>6.6</v>
      </c>
      <c r="Q7370">
        <v>0.7</v>
      </c>
      <c r="R7370" s="36">
        <f t="shared" si="348"/>
        <v>4.62</v>
      </c>
      <c r="S7370" s="38" t="s">
        <v>36</v>
      </c>
      <c r="T7370" s="27">
        <v>1</v>
      </c>
      <c r="U7370" s="36">
        <f t="shared" si="346"/>
        <v>4.62</v>
      </c>
      <c r="V7370" s="39" t="s">
        <v>36</v>
      </c>
    </row>
    <row r="7371" spans="1:22">
      <c r="A7371" s="29">
        <v>42165.55872685185</v>
      </c>
      <c r="B7371" t="s">
        <v>1013</v>
      </c>
      <c r="C7371" s="37" t="s">
        <v>34</v>
      </c>
      <c r="D7371" s="37" t="s">
        <v>1806</v>
      </c>
      <c r="E7371" s="35" t="s">
        <v>1806</v>
      </c>
      <c r="F7371" s="34">
        <v>1</v>
      </c>
      <c r="H7371" s="36">
        <f t="shared" si="347"/>
        <v>1</v>
      </c>
      <c r="I7371" t="s">
        <v>35</v>
      </c>
      <c r="J7371" s="1" t="s">
        <v>398</v>
      </c>
      <c r="K7371" s="23" t="s">
        <v>11861</v>
      </c>
      <c r="L7371" s="18" t="s">
        <v>139</v>
      </c>
      <c r="M7371" s="18" t="s">
        <v>11862</v>
      </c>
      <c r="N7371">
        <v>7.99</v>
      </c>
      <c r="O7371" s="31">
        <v>6.6</v>
      </c>
      <c r="P7371" s="31">
        <v>6.6</v>
      </c>
      <c r="Q7371">
        <v>0.7</v>
      </c>
      <c r="R7371" s="36">
        <f t="shared" si="348"/>
        <v>4.62</v>
      </c>
      <c r="S7371" s="38" t="s">
        <v>36</v>
      </c>
      <c r="T7371" s="27">
        <v>1</v>
      </c>
      <c r="U7371" s="36">
        <f t="shared" si="346"/>
        <v>4.62</v>
      </c>
      <c r="V7371" s="39" t="s">
        <v>36</v>
      </c>
    </row>
    <row r="7372" spans="1:22">
      <c r="A7372" s="29">
        <v>42165.558749999997</v>
      </c>
      <c r="B7372" t="s">
        <v>1013</v>
      </c>
      <c r="C7372" s="37" t="s">
        <v>34</v>
      </c>
      <c r="D7372" s="37" t="s">
        <v>1806</v>
      </c>
      <c r="E7372" s="35" t="s">
        <v>1806</v>
      </c>
      <c r="F7372" s="34">
        <v>1</v>
      </c>
      <c r="H7372" s="36">
        <f t="shared" si="347"/>
        <v>1</v>
      </c>
      <c r="I7372" t="s">
        <v>35</v>
      </c>
      <c r="J7372" s="1" t="s">
        <v>398</v>
      </c>
      <c r="K7372" s="23" t="s">
        <v>1641</v>
      </c>
      <c r="L7372" s="18" t="s">
        <v>139</v>
      </c>
      <c r="M7372" s="18" t="s">
        <v>724</v>
      </c>
      <c r="N7372">
        <v>2.4900000000000002</v>
      </c>
      <c r="O7372" s="31">
        <v>2.06</v>
      </c>
      <c r="P7372" s="31">
        <v>2.06</v>
      </c>
      <c r="Q7372">
        <v>0.7</v>
      </c>
      <c r="R7372" s="36">
        <f t="shared" si="348"/>
        <v>1.44</v>
      </c>
      <c r="S7372" s="38" t="s">
        <v>36</v>
      </c>
      <c r="T7372" s="27">
        <v>1</v>
      </c>
      <c r="U7372" s="36">
        <f t="shared" si="346"/>
        <v>1.44</v>
      </c>
      <c r="V7372" s="39" t="s">
        <v>36</v>
      </c>
    </row>
    <row r="7373" spans="1:22">
      <c r="A7373" s="29">
        <v>42165.594398148147</v>
      </c>
      <c r="B7373" t="s">
        <v>1013</v>
      </c>
      <c r="C7373" s="37" t="s">
        <v>34</v>
      </c>
      <c r="D7373" s="37" t="s">
        <v>1806</v>
      </c>
      <c r="E7373" s="35" t="s">
        <v>1806</v>
      </c>
      <c r="F7373" s="34">
        <v>1</v>
      </c>
      <c r="H7373" s="36">
        <f t="shared" si="347"/>
        <v>1</v>
      </c>
      <c r="I7373" t="s">
        <v>35</v>
      </c>
      <c r="J7373" s="1" t="s">
        <v>488</v>
      </c>
      <c r="K7373" s="23" t="s">
        <v>3522</v>
      </c>
      <c r="L7373" s="18" t="s">
        <v>549</v>
      </c>
      <c r="M7373" s="18" t="s">
        <v>3523</v>
      </c>
      <c r="N7373">
        <v>9.99</v>
      </c>
      <c r="O7373" s="31">
        <v>8.26</v>
      </c>
      <c r="P7373" s="31">
        <v>8.26</v>
      </c>
      <c r="Q7373">
        <v>0.7</v>
      </c>
      <c r="R7373" s="36">
        <f t="shared" si="348"/>
        <v>5.78</v>
      </c>
      <c r="S7373" s="38" t="s">
        <v>36</v>
      </c>
      <c r="T7373" s="27">
        <v>1</v>
      </c>
      <c r="U7373" s="36">
        <f t="shared" si="346"/>
        <v>5.78</v>
      </c>
      <c r="V7373" s="39" t="s">
        <v>36</v>
      </c>
    </row>
    <row r="7374" spans="1:22">
      <c r="A7374" s="29">
        <v>42165.601597222223</v>
      </c>
      <c r="B7374" t="s">
        <v>1013</v>
      </c>
      <c r="C7374" s="37" t="s">
        <v>34</v>
      </c>
      <c r="D7374" s="37" t="s">
        <v>1806</v>
      </c>
      <c r="E7374" s="35" t="s">
        <v>1806</v>
      </c>
      <c r="F7374" s="34">
        <v>1</v>
      </c>
      <c r="H7374" s="36">
        <f t="shared" si="347"/>
        <v>1</v>
      </c>
      <c r="I7374" t="s">
        <v>35</v>
      </c>
      <c r="J7374" s="1" t="s">
        <v>398</v>
      </c>
      <c r="K7374" s="23" t="s">
        <v>368</v>
      </c>
      <c r="L7374" s="18" t="s">
        <v>369</v>
      </c>
      <c r="M7374" s="18" t="s">
        <v>370</v>
      </c>
      <c r="N7374">
        <v>7.99</v>
      </c>
      <c r="O7374" s="31">
        <v>6.6</v>
      </c>
      <c r="P7374" s="31">
        <v>6.6</v>
      </c>
      <c r="Q7374">
        <v>0.7</v>
      </c>
      <c r="R7374" s="36">
        <f t="shared" si="348"/>
        <v>4.62</v>
      </c>
      <c r="S7374" s="38" t="s">
        <v>36</v>
      </c>
      <c r="T7374" s="27">
        <v>1</v>
      </c>
      <c r="U7374" s="36">
        <f t="shared" si="346"/>
        <v>4.62</v>
      </c>
      <c r="V7374" s="39" t="s">
        <v>36</v>
      </c>
    </row>
    <row r="7375" spans="1:22">
      <c r="A7375" s="29">
        <v>42165.613067129627</v>
      </c>
      <c r="B7375" t="s">
        <v>1013</v>
      </c>
      <c r="C7375" s="37" t="s">
        <v>34</v>
      </c>
      <c r="D7375" s="37" t="s">
        <v>1806</v>
      </c>
      <c r="E7375" s="35" t="s">
        <v>1806</v>
      </c>
      <c r="F7375" s="34">
        <v>1</v>
      </c>
      <c r="H7375" s="36">
        <f t="shared" si="347"/>
        <v>1</v>
      </c>
      <c r="I7375" t="s">
        <v>35</v>
      </c>
      <c r="J7375" s="1" t="s">
        <v>38</v>
      </c>
      <c r="K7375" s="23" t="s">
        <v>2826</v>
      </c>
      <c r="L7375" s="18" t="s">
        <v>76</v>
      </c>
      <c r="M7375" s="18" t="s">
        <v>2827</v>
      </c>
      <c r="N7375">
        <v>4.99</v>
      </c>
      <c r="O7375" s="31">
        <v>4.12</v>
      </c>
      <c r="P7375" s="31">
        <v>4.12</v>
      </c>
      <c r="Q7375">
        <v>0.7</v>
      </c>
      <c r="R7375" s="36">
        <f t="shared" si="348"/>
        <v>2.88</v>
      </c>
      <c r="S7375" s="38" t="s">
        <v>36</v>
      </c>
      <c r="T7375" s="27">
        <v>1</v>
      </c>
      <c r="U7375" s="36">
        <f t="shared" si="346"/>
        <v>2.88</v>
      </c>
      <c r="V7375" s="39" t="s">
        <v>36</v>
      </c>
    </row>
    <row r="7376" spans="1:22">
      <c r="A7376" s="29">
        <v>42165.615428240744</v>
      </c>
      <c r="B7376" t="s">
        <v>1013</v>
      </c>
      <c r="C7376" s="37" t="s">
        <v>34</v>
      </c>
      <c r="D7376" s="37" t="s">
        <v>1806</v>
      </c>
      <c r="E7376" s="35" t="s">
        <v>1806</v>
      </c>
      <c r="F7376" s="34">
        <v>1</v>
      </c>
      <c r="H7376" s="36">
        <f t="shared" si="347"/>
        <v>1</v>
      </c>
      <c r="I7376" t="s">
        <v>35</v>
      </c>
      <c r="J7376" s="1" t="s">
        <v>52</v>
      </c>
      <c r="K7376" s="23" t="s">
        <v>506</v>
      </c>
      <c r="L7376" s="18" t="s">
        <v>435</v>
      </c>
      <c r="M7376" s="18" t="s">
        <v>440</v>
      </c>
      <c r="N7376">
        <v>6.49</v>
      </c>
      <c r="O7376" s="31">
        <v>5.36</v>
      </c>
      <c r="P7376" s="31">
        <v>4.95</v>
      </c>
      <c r="Q7376">
        <v>0.7</v>
      </c>
      <c r="R7376" s="36">
        <f t="shared" si="348"/>
        <v>3.47</v>
      </c>
      <c r="S7376" s="38" t="s">
        <v>36</v>
      </c>
      <c r="T7376" s="27">
        <v>1</v>
      </c>
      <c r="U7376" s="36">
        <f t="shared" si="346"/>
        <v>3.47</v>
      </c>
      <c r="V7376" s="39" t="s">
        <v>36</v>
      </c>
    </row>
    <row r="7377" spans="1:22">
      <c r="A7377" s="29">
        <v>42165.621400462966</v>
      </c>
      <c r="B7377" t="s">
        <v>1013</v>
      </c>
      <c r="C7377" s="37" t="s">
        <v>34</v>
      </c>
      <c r="D7377" s="37" t="s">
        <v>1806</v>
      </c>
      <c r="E7377" s="35" t="s">
        <v>1806</v>
      </c>
      <c r="F7377" s="34">
        <v>1</v>
      </c>
      <c r="H7377" s="36">
        <f t="shared" si="347"/>
        <v>1</v>
      </c>
      <c r="I7377" t="s">
        <v>35</v>
      </c>
      <c r="J7377" s="1" t="s">
        <v>491</v>
      </c>
      <c r="K7377" s="23" t="s">
        <v>3967</v>
      </c>
      <c r="L7377" s="18" t="s">
        <v>1684</v>
      </c>
      <c r="M7377" s="18" t="s">
        <v>3968</v>
      </c>
      <c r="N7377">
        <v>9.99</v>
      </c>
      <c r="O7377" s="31">
        <v>8.26</v>
      </c>
      <c r="P7377" s="31">
        <v>8.26</v>
      </c>
      <c r="Q7377">
        <v>0.7</v>
      </c>
      <c r="R7377" s="36">
        <f t="shared" si="348"/>
        <v>5.78</v>
      </c>
      <c r="S7377" s="38" t="s">
        <v>36</v>
      </c>
      <c r="T7377" s="27">
        <v>1</v>
      </c>
      <c r="U7377" s="36">
        <f t="shared" si="346"/>
        <v>5.78</v>
      </c>
      <c r="V7377" s="39" t="s">
        <v>36</v>
      </c>
    </row>
    <row r="7378" spans="1:22">
      <c r="A7378" s="29">
        <v>42165.622233796297</v>
      </c>
      <c r="B7378" t="s">
        <v>1013</v>
      </c>
      <c r="C7378" s="37" t="s">
        <v>34</v>
      </c>
      <c r="D7378" s="37" t="s">
        <v>1806</v>
      </c>
      <c r="E7378" s="35" t="s">
        <v>1806</v>
      </c>
      <c r="F7378" s="34">
        <v>1</v>
      </c>
      <c r="H7378" s="36">
        <f t="shared" si="347"/>
        <v>1</v>
      </c>
      <c r="I7378" t="s">
        <v>35</v>
      </c>
      <c r="J7378" s="1" t="s">
        <v>398</v>
      </c>
      <c r="K7378" s="23" t="s">
        <v>2379</v>
      </c>
      <c r="L7378" s="18" t="s">
        <v>2137</v>
      </c>
      <c r="M7378" s="18" t="s">
        <v>2380</v>
      </c>
      <c r="N7378">
        <v>10.99</v>
      </c>
      <c r="O7378" s="31">
        <v>9.08</v>
      </c>
      <c r="P7378" s="31">
        <v>9.08</v>
      </c>
      <c r="Q7378">
        <v>0.7</v>
      </c>
      <c r="R7378" s="36">
        <f t="shared" si="348"/>
        <v>6.36</v>
      </c>
      <c r="S7378" s="38" t="s">
        <v>36</v>
      </c>
      <c r="T7378" s="27">
        <v>1</v>
      </c>
      <c r="U7378" s="36">
        <f t="shared" si="346"/>
        <v>6.36</v>
      </c>
      <c r="V7378" s="39" t="s">
        <v>36</v>
      </c>
    </row>
    <row r="7379" spans="1:22">
      <c r="A7379" s="29">
        <v>42165.637465277781</v>
      </c>
      <c r="B7379" t="s">
        <v>1013</v>
      </c>
      <c r="C7379" s="37" t="s">
        <v>34</v>
      </c>
      <c r="D7379" s="37" t="s">
        <v>1806</v>
      </c>
      <c r="E7379" s="35" t="s">
        <v>1806</v>
      </c>
      <c r="F7379" s="34">
        <v>1</v>
      </c>
      <c r="H7379" s="36">
        <f t="shared" si="347"/>
        <v>1</v>
      </c>
      <c r="I7379" t="s">
        <v>35</v>
      </c>
      <c r="J7379" s="1" t="s">
        <v>491</v>
      </c>
      <c r="K7379" s="23" t="s">
        <v>11863</v>
      </c>
      <c r="L7379" s="18" t="s">
        <v>340</v>
      </c>
      <c r="M7379" s="18" t="s">
        <v>11864</v>
      </c>
      <c r="N7379">
        <v>6.49</v>
      </c>
      <c r="O7379" s="31">
        <v>5.36</v>
      </c>
      <c r="P7379" s="31">
        <v>5.36</v>
      </c>
      <c r="Q7379">
        <v>0.7</v>
      </c>
      <c r="R7379" s="36">
        <f t="shared" si="348"/>
        <v>3.75</v>
      </c>
      <c r="S7379" s="38" t="s">
        <v>36</v>
      </c>
      <c r="T7379" s="27">
        <v>1</v>
      </c>
      <c r="U7379" s="36">
        <f t="shared" si="346"/>
        <v>3.75</v>
      </c>
      <c r="V7379" s="39" t="s">
        <v>36</v>
      </c>
    </row>
    <row r="7380" spans="1:22">
      <c r="A7380" s="29">
        <v>42165.637465277781</v>
      </c>
      <c r="B7380" t="s">
        <v>1013</v>
      </c>
      <c r="C7380" s="37" t="s">
        <v>34</v>
      </c>
      <c r="D7380" s="37" t="s">
        <v>1806</v>
      </c>
      <c r="E7380" s="35" t="s">
        <v>1806</v>
      </c>
      <c r="F7380" s="34">
        <v>1</v>
      </c>
      <c r="H7380" s="36">
        <f t="shared" si="347"/>
        <v>1</v>
      </c>
      <c r="I7380" t="s">
        <v>35</v>
      </c>
      <c r="J7380" s="1" t="s">
        <v>398</v>
      </c>
      <c r="K7380" s="23" t="s">
        <v>2061</v>
      </c>
      <c r="L7380" s="18" t="s">
        <v>112</v>
      </c>
      <c r="M7380" s="18" t="s">
        <v>2062</v>
      </c>
      <c r="N7380">
        <v>7.99</v>
      </c>
      <c r="O7380" s="31">
        <v>6.6</v>
      </c>
      <c r="P7380" s="31">
        <v>6.6</v>
      </c>
      <c r="Q7380">
        <v>0.7</v>
      </c>
      <c r="R7380" s="36">
        <f t="shared" si="348"/>
        <v>4.62</v>
      </c>
      <c r="S7380" s="38" t="s">
        <v>36</v>
      </c>
      <c r="T7380" s="27">
        <v>1</v>
      </c>
      <c r="U7380" s="36">
        <f t="shared" si="346"/>
        <v>4.62</v>
      </c>
      <c r="V7380" s="39" t="s">
        <v>36</v>
      </c>
    </row>
    <row r="7381" spans="1:22">
      <c r="A7381" s="29">
        <v>42165.637476851851</v>
      </c>
      <c r="B7381" t="s">
        <v>1013</v>
      </c>
      <c r="C7381" s="37" t="s">
        <v>34</v>
      </c>
      <c r="D7381" s="37" t="s">
        <v>1806</v>
      </c>
      <c r="E7381" s="35" t="s">
        <v>1806</v>
      </c>
      <c r="F7381" s="34">
        <v>1</v>
      </c>
      <c r="H7381" s="36">
        <f t="shared" si="347"/>
        <v>1</v>
      </c>
      <c r="I7381" t="s">
        <v>35</v>
      </c>
      <c r="J7381" s="1" t="s">
        <v>398</v>
      </c>
      <c r="K7381" s="23" t="s">
        <v>458</v>
      </c>
      <c r="L7381" s="18" t="s">
        <v>112</v>
      </c>
      <c r="M7381" s="18" t="s">
        <v>459</v>
      </c>
      <c r="N7381">
        <v>7.49</v>
      </c>
      <c r="O7381" s="31">
        <v>6.19</v>
      </c>
      <c r="P7381" s="31">
        <v>6.19</v>
      </c>
      <c r="Q7381">
        <v>0.7</v>
      </c>
      <c r="R7381" s="36">
        <f t="shared" si="348"/>
        <v>4.33</v>
      </c>
      <c r="S7381" s="38" t="s">
        <v>36</v>
      </c>
      <c r="T7381" s="27">
        <v>1</v>
      </c>
      <c r="U7381" s="36">
        <f t="shared" si="346"/>
        <v>4.33</v>
      </c>
      <c r="V7381" s="39" t="s">
        <v>36</v>
      </c>
    </row>
    <row r="7382" spans="1:22">
      <c r="A7382" s="29">
        <v>42165.646574074075</v>
      </c>
      <c r="B7382" t="s">
        <v>1013</v>
      </c>
      <c r="C7382" s="37" t="s">
        <v>34</v>
      </c>
      <c r="D7382" s="37" t="s">
        <v>1806</v>
      </c>
      <c r="E7382" s="35" t="s">
        <v>1806</v>
      </c>
      <c r="F7382" s="34">
        <v>1</v>
      </c>
      <c r="H7382" s="36">
        <f t="shared" si="347"/>
        <v>1</v>
      </c>
      <c r="I7382" t="s">
        <v>35</v>
      </c>
      <c r="J7382" s="1" t="s">
        <v>46</v>
      </c>
      <c r="K7382" s="23" t="s">
        <v>11865</v>
      </c>
      <c r="L7382" s="18" t="s">
        <v>11866</v>
      </c>
      <c r="M7382" s="18" t="s">
        <v>11867</v>
      </c>
      <c r="N7382">
        <v>7.99</v>
      </c>
      <c r="O7382" s="31">
        <v>6.6</v>
      </c>
      <c r="P7382" s="31">
        <v>4.95</v>
      </c>
      <c r="Q7382">
        <v>0.7</v>
      </c>
      <c r="R7382" s="36">
        <f t="shared" si="348"/>
        <v>3.47</v>
      </c>
      <c r="S7382" s="38" t="s">
        <v>36</v>
      </c>
      <c r="T7382" s="27">
        <v>1</v>
      </c>
      <c r="U7382" s="36">
        <f t="shared" si="346"/>
        <v>3.47</v>
      </c>
      <c r="V7382" s="39" t="s">
        <v>36</v>
      </c>
    </row>
    <row r="7383" spans="1:22">
      <c r="A7383" s="29">
        <v>42165.653958333336</v>
      </c>
      <c r="B7383" t="s">
        <v>1013</v>
      </c>
      <c r="C7383" s="37" t="s">
        <v>34</v>
      </c>
      <c r="D7383" s="37" t="s">
        <v>1806</v>
      </c>
      <c r="E7383" s="35" t="s">
        <v>1806</v>
      </c>
      <c r="F7383" s="34">
        <v>1</v>
      </c>
      <c r="H7383" s="36">
        <f t="shared" si="347"/>
        <v>1</v>
      </c>
      <c r="I7383" t="s">
        <v>35</v>
      </c>
      <c r="J7383" s="1" t="s">
        <v>488</v>
      </c>
      <c r="K7383" s="23" t="s">
        <v>2198</v>
      </c>
      <c r="L7383" s="18" t="s">
        <v>549</v>
      </c>
      <c r="M7383" s="18" t="s">
        <v>951</v>
      </c>
      <c r="N7383">
        <v>3.99</v>
      </c>
      <c r="O7383" s="31">
        <v>3.3</v>
      </c>
      <c r="P7383" s="31">
        <v>3.3</v>
      </c>
      <c r="Q7383">
        <v>0.7</v>
      </c>
      <c r="R7383" s="36">
        <f t="shared" si="348"/>
        <v>2.31</v>
      </c>
      <c r="S7383" s="38" t="s">
        <v>36</v>
      </c>
      <c r="T7383" s="27">
        <v>1</v>
      </c>
      <c r="U7383" s="36">
        <f t="shared" si="346"/>
        <v>2.31</v>
      </c>
      <c r="V7383" s="39" t="s">
        <v>36</v>
      </c>
    </row>
    <row r="7384" spans="1:22">
      <c r="A7384" s="29">
        <v>42165.653969907406</v>
      </c>
      <c r="B7384" t="s">
        <v>1013</v>
      </c>
      <c r="C7384" s="37" t="s">
        <v>34</v>
      </c>
      <c r="D7384" s="37" t="s">
        <v>1806</v>
      </c>
      <c r="E7384" s="35" t="s">
        <v>1806</v>
      </c>
      <c r="F7384" s="34">
        <v>1</v>
      </c>
      <c r="H7384" s="36">
        <f t="shared" si="347"/>
        <v>1</v>
      </c>
      <c r="I7384" t="s">
        <v>35</v>
      </c>
      <c r="J7384" s="1" t="s">
        <v>488</v>
      </c>
      <c r="K7384" s="23" t="s">
        <v>2376</v>
      </c>
      <c r="L7384" s="18" t="s">
        <v>549</v>
      </c>
      <c r="M7384" s="18" t="s">
        <v>1118</v>
      </c>
      <c r="N7384">
        <v>3.99</v>
      </c>
      <c r="O7384" s="31">
        <v>3.3</v>
      </c>
      <c r="P7384" s="31">
        <v>3.3</v>
      </c>
      <c r="Q7384">
        <v>0.7</v>
      </c>
      <c r="R7384" s="36">
        <f t="shared" si="348"/>
        <v>2.31</v>
      </c>
      <c r="S7384" s="38" t="s">
        <v>36</v>
      </c>
      <c r="T7384" s="27">
        <v>1</v>
      </c>
      <c r="U7384" s="36">
        <f t="shared" si="346"/>
        <v>2.31</v>
      </c>
      <c r="V7384" s="39" t="s">
        <v>36</v>
      </c>
    </row>
    <row r="7385" spans="1:22">
      <c r="A7385" s="29">
        <v>42165.678553240738</v>
      </c>
      <c r="B7385" t="s">
        <v>86</v>
      </c>
      <c r="C7385" s="37" t="s">
        <v>37</v>
      </c>
      <c r="D7385" s="37" t="s">
        <v>1806</v>
      </c>
      <c r="E7385" s="35" t="s">
        <v>7895</v>
      </c>
      <c r="F7385" s="34">
        <v>1</v>
      </c>
      <c r="H7385" s="36">
        <f t="shared" si="347"/>
        <v>1</v>
      </c>
      <c r="I7385" t="s">
        <v>35</v>
      </c>
      <c r="J7385" s="1" t="s">
        <v>46</v>
      </c>
      <c r="K7385" s="23" t="s">
        <v>3970</v>
      </c>
      <c r="L7385" s="18" t="s">
        <v>3971</v>
      </c>
      <c r="M7385" s="18" t="s">
        <v>3972</v>
      </c>
      <c r="N7385">
        <v>8.99</v>
      </c>
      <c r="O7385" s="31">
        <v>8.48</v>
      </c>
      <c r="P7385" s="31">
        <v>8.5</v>
      </c>
      <c r="Q7385">
        <v>0.7</v>
      </c>
      <c r="R7385" s="36">
        <f t="shared" si="348"/>
        <v>5.95</v>
      </c>
      <c r="S7385" s="38" t="s">
        <v>36</v>
      </c>
      <c r="T7385" s="27">
        <v>1</v>
      </c>
      <c r="U7385" s="36">
        <f t="shared" si="346"/>
        <v>5.95</v>
      </c>
      <c r="V7385" s="39" t="s">
        <v>36</v>
      </c>
    </row>
    <row r="7386" spans="1:22">
      <c r="A7386" s="29">
        <v>42165.680625000001</v>
      </c>
      <c r="B7386" t="s">
        <v>1013</v>
      </c>
      <c r="C7386" s="37" t="s">
        <v>34</v>
      </c>
      <c r="D7386" s="37" t="s">
        <v>1806</v>
      </c>
      <c r="E7386" s="35" t="s">
        <v>1806</v>
      </c>
      <c r="F7386" s="34">
        <v>1</v>
      </c>
      <c r="H7386" s="36">
        <f t="shared" si="347"/>
        <v>1</v>
      </c>
      <c r="I7386" t="s">
        <v>35</v>
      </c>
      <c r="J7386" s="1" t="s">
        <v>46</v>
      </c>
      <c r="K7386" s="23" t="s">
        <v>1692</v>
      </c>
      <c r="L7386" s="18" t="s">
        <v>90</v>
      </c>
      <c r="M7386" s="18" t="s">
        <v>308</v>
      </c>
      <c r="N7386">
        <v>7.49</v>
      </c>
      <c r="O7386" s="31">
        <v>6.19</v>
      </c>
      <c r="P7386" s="31">
        <v>6.19</v>
      </c>
      <c r="Q7386">
        <v>0.7</v>
      </c>
      <c r="R7386" s="36">
        <f t="shared" si="348"/>
        <v>4.33</v>
      </c>
      <c r="S7386" s="38" t="s">
        <v>36</v>
      </c>
      <c r="T7386" s="27">
        <v>1</v>
      </c>
      <c r="U7386" s="36">
        <f t="shared" si="346"/>
        <v>4.33</v>
      </c>
      <c r="V7386" s="39" t="s">
        <v>36</v>
      </c>
    </row>
    <row r="7387" spans="1:22">
      <c r="A7387" s="29">
        <v>42165.683622685188</v>
      </c>
      <c r="B7387" t="s">
        <v>86</v>
      </c>
      <c r="C7387" s="37" t="s">
        <v>37</v>
      </c>
      <c r="D7387" s="37" t="s">
        <v>1806</v>
      </c>
      <c r="E7387" s="35" t="s">
        <v>7896</v>
      </c>
      <c r="F7387" s="34">
        <v>1</v>
      </c>
      <c r="H7387" s="36">
        <f t="shared" si="347"/>
        <v>1</v>
      </c>
      <c r="I7387" t="s">
        <v>35</v>
      </c>
      <c r="J7387" s="1" t="s">
        <v>52</v>
      </c>
      <c r="K7387" s="23" t="s">
        <v>11868</v>
      </c>
      <c r="L7387" s="18" t="s">
        <v>11869</v>
      </c>
      <c r="M7387" s="18" t="s">
        <v>11870</v>
      </c>
      <c r="N7387">
        <v>7.49</v>
      </c>
      <c r="O7387" s="31">
        <v>7.07</v>
      </c>
      <c r="P7387" s="31">
        <v>6.61</v>
      </c>
      <c r="Q7387">
        <v>0.7</v>
      </c>
      <c r="R7387" s="36">
        <f t="shared" si="348"/>
        <v>4.63</v>
      </c>
      <c r="S7387" s="38" t="s">
        <v>36</v>
      </c>
      <c r="T7387" s="27">
        <v>1</v>
      </c>
      <c r="U7387" s="36">
        <f t="shared" si="346"/>
        <v>4.63</v>
      </c>
      <c r="V7387" s="39" t="s">
        <v>36</v>
      </c>
    </row>
    <row r="7388" spans="1:22">
      <c r="A7388" s="29">
        <v>42165.683622685188</v>
      </c>
      <c r="B7388" t="s">
        <v>86</v>
      </c>
      <c r="C7388" s="37" t="s">
        <v>37</v>
      </c>
      <c r="D7388" s="37" t="s">
        <v>1806</v>
      </c>
      <c r="E7388" s="35" t="s">
        <v>7896</v>
      </c>
      <c r="F7388" s="34">
        <v>1</v>
      </c>
      <c r="H7388" s="36">
        <f t="shared" si="347"/>
        <v>1</v>
      </c>
      <c r="I7388" t="s">
        <v>35</v>
      </c>
      <c r="J7388" s="1" t="s">
        <v>1263</v>
      </c>
      <c r="K7388" s="23" t="s">
        <v>11871</v>
      </c>
      <c r="L7388" s="18" t="s">
        <v>11872</v>
      </c>
      <c r="M7388" s="18" t="s">
        <v>11873</v>
      </c>
      <c r="N7388">
        <v>6.49</v>
      </c>
      <c r="O7388" s="31">
        <v>6.12</v>
      </c>
      <c r="P7388" s="31">
        <v>6.13</v>
      </c>
      <c r="Q7388">
        <v>0.7</v>
      </c>
      <c r="R7388" s="36">
        <f t="shared" si="348"/>
        <v>4.29</v>
      </c>
      <c r="S7388" s="38" t="s">
        <v>36</v>
      </c>
      <c r="T7388" s="27">
        <v>1</v>
      </c>
      <c r="U7388" s="36">
        <f t="shared" si="346"/>
        <v>4.29</v>
      </c>
      <c r="V7388" s="39" t="s">
        <v>36</v>
      </c>
    </row>
    <row r="7389" spans="1:22">
      <c r="A7389" s="29">
        <v>42165.697928240741</v>
      </c>
      <c r="B7389" t="s">
        <v>1013</v>
      </c>
      <c r="C7389" s="37" t="s">
        <v>34</v>
      </c>
      <c r="D7389" s="37" t="s">
        <v>1806</v>
      </c>
      <c r="E7389" s="35" t="s">
        <v>1806</v>
      </c>
      <c r="F7389" s="34">
        <v>1</v>
      </c>
      <c r="H7389" s="36">
        <f t="shared" si="347"/>
        <v>1</v>
      </c>
      <c r="I7389" t="s">
        <v>35</v>
      </c>
      <c r="J7389" s="1" t="s">
        <v>52</v>
      </c>
      <c r="K7389" s="23" t="s">
        <v>259</v>
      </c>
      <c r="L7389" s="18" t="s">
        <v>87</v>
      </c>
      <c r="M7389" s="18" t="s">
        <v>2828</v>
      </c>
      <c r="N7389">
        <v>2.4900000000000002</v>
      </c>
      <c r="O7389" s="31">
        <v>2.06</v>
      </c>
      <c r="P7389" s="31">
        <v>2.06</v>
      </c>
      <c r="Q7389">
        <v>0.7</v>
      </c>
      <c r="R7389" s="36">
        <f t="shared" si="348"/>
        <v>1.44</v>
      </c>
      <c r="S7389" s="38" t="s">
        <v>36</v>
      </c>
      <c r="T7389" s="27">
        <v>1</v>
      </c>
      <c r="U7389" s="36">
        <f t="shared" si="346"/>
        <v>1.44</v>
      </c>
      <c r="V7389" s="39" t="s">
        <v>36</v>
      </c>
    </row>
    <row r="7390" spans="1:22">
      <c r="A7390" s="29">
        <v>42165.697951388887</v>
      </c>
      <c r="B7390" t="s">
        <v>1013</v>
      </c>
      <c r="C7390" s="37" t="s">
        <v>34</v>
      </c>
      <c r="D7390" s="37" t="s">
        <v>1806</v>
      </c>
      <c r="E7390" s="35" t="s">
        <v>1806</v>
      </c>
      <c r="F7390" s="34">
        <v>1</v>
      </c>
      <c r="H7390" s="36">
        <f t="shared" si="347"/>
        <v>1</v>
      </c>
      <c r="I7390" t="s">
        <v>35</v>
      </c>
      <c r="J7390" s="1" t="s">
        <v>398</v>
      </c>
      <c r="K7390" s="23" t="s">
        <v>3914</v>
      </c>
      <c r="L7390" s="18" t="s">
        <v>130</v>
      </c>
      <c r="M7390" s="18" t="s">
        <v>3915</v>
      </c>
      <c r="N7390">
        <v>5.49</v>
      </c>
      <c r="O7390" s="31">
        <v>4.54</v>
      </c>
      <c r="P7390" s="31">
        <v>4.54</v>
      </c>
      <c r="Q7390">
        <v>0.7</v>
      </c>
      <c r="R7390" s="36">
        <f t="shared" si="348"/>
        <v>3.18</v>
      </c>
      <c r="S7390" s="38" t="s">
        <v>36</v>
      </c>
      <c r="T7390" s="27">
        <v>1</v>
      </c>
      <c r="U7390" s="36">
        <f t="shared" si="346"/>
        <v>3.18</v>
      </c>
      <c r="V7390" s="39" t="s">
        <v>36</v>
      </c>
    </row>
    <row r="7391" spans="1:22">
      <c r="A7391" s="29">
        <v>42165.697962962964</v>
      </c>
      <c r="B7391" t="s">
        <v>1013</v>
      </c>
      <c r="C7391" s="37" t="s">
        <v>34</v>
      </c>
      <c r="D7391" s="37" t="s">
        <v>1806</v>
      </c>
      <c r="E7391" s="35" t="s">
        <v>1806</v>
      </c>
      <c r="F7391" s="34">
        <v>1</v>
      </c>
      <c r="H7391" s="36">
        <f t="shared" si="347"/>
        <v>1</v>
      </c>
      <c r="I7391" t="s">
        <v>35</v>
      </c>
      <c r="J7391" s="1" t="s">
        <v>52</v>
      </c>
      <c r="K7391" s="23" t="s">
        <v>279</v>
      </c>
      <c r="L7391" s="18" t="s">
        <v>87</v>
      </c>
      <c r="M7391" s="18" t="s">
        <v>295</v>
      </c>
      <c r="N7391">
        <v>0.99</v>
      </c>
      <c r="O7391" s="31">
        <v>0.82</v>
      </c>
      <c r="P7391" s="31">
        <v>0.82</v>
      </c>
      <c r="Q7391">
        <v>0.7</v>
      </c>
      <c r="R7391" s="36">
        <f t="shared" si="348"/>
        <v>0.56999999999999995</v>
      </c>
      <c r="S7391" s="38" t="s">
        <v>36</v>
      </c>
      <c r="T7391" s="27">
        <v>1</v>
      </c>
      <c r="U7391" s="36">
        <f t="shared" ref="U7391:U7454" si="349">ROUND(T7391*R7391,2)</f>
        <v>0.56999999999999995</v>
      </c>
      <c r="V7391" s="39" t="s">
        <v>36</v>
      </c>
    </row>
    <row r="7392" spans="1:22">
      <c r="A7392" s="29">
        <v>42165.698831018519</v>
      </c>
      <c r="B7392" t="s">
        <v>1013</v>
      </c>
      <c r="C7392" s="37" t="s">
        <v>34</v>
      </c>
      <c r="D7392" s="37" t="s">
        <v>1806</v>
      </c>
      <c r="E7392" s="35" t="s">
        <v>1806</v>
      </c>
      <c r="F7392" s="34">
        <v>1</v>
      </c>
      <c r="H7392" s="36">
        <f t="shared" si="347"/>
        <v>1</v>
      </c>
      <c r="I7392" t="s">
        <v>35</v>
      </c>
      <c r="J7392" s="1" t="s">
        <v>46</v>
      </c>
      <c r="K7392" s="23" t="s">
        <v>1096</v>
      </c>
      <c r="L7392" s="18" t="s">
        <v>174</v>
      </c>
      <c r="M7392" s="18" t="s">
        <v>1097</v>
      </c>
      <c r="N7392">
        <v>6.49</v>
      </c>
      <c r="O7392" s="31">
        <v>5.36</v>
      </c>
      <c r="P7392" s="31">
        <v>5.36</v>
      </c>
      <c r="Q7392">
        <v>0.7</v>
      </c>
      <c r="R7392" s="36">
        <f t="shared" si="348"/>
        <v>3.75</v>
      </c>
      <c r="S7392" s="38" t="s">
        <v>36</v>
      </c>
      <c r="T7392" s="27">
        <v>1</v>
      </c>
      <c r="U7392" s="36">
        <f t="shared" si="349"/>
        <v>3.75</v>
      </c>
      <c r="V7392" s="39" t="s">
        <v>36</v>
      </c>
    </row>
    <row r="7393" spans="1:22">
      <c r="A7393" s="29">
        <v>42165.720277777778</v>
      </c>
      <c r="B7393" t="s">
        <v>1013</v>
      </c>
      <c r="C7393" s="37" t="s">
        <v>34</v>
      </c>
      <c r="D7393" s="37" t="s">
        <v>1806</v>
      </c>
      <c r="E7393" s="35" t="s">
        <v>1806</v>
      </c>
      <c r="F7393" s="34">
        <v>1</v>
      </c>
      <c r="H7393" s="36">
        <f t="shared" si="347"/>
        <v>1</v>
      </c>
      <c r="I7393" t="s">
        <v>35</v>
      </c>
      <c r="J7393" s="1" t="s">
        <v>488</v>
      </c>
      <c r="K7393" s="23" t="s">
        <v>3522</v>
      </c>
      <c r="L7393" s="18" t="s">
        <v>549</v>
      </c>
      <c r="M7393" s="18" t="s">
        <v>3523</v>
      </c>
      <c r="N7393">
        <v>9.99</v>
      </c>
      <c r="O7393" s="31">
        <v>8.26</v>
      </c>
      <c r="P7393" s="31">
        <v>8.26</v>
      </c>
      <c r="Q7393">
        <v>0.7</v>
      </c>
      <c r="R7393" s="36">
        <f t="shared" si="348"/>
        <v>5.78</v>
      </c>
      <c r="S7393" s="38" t="s">
        <v>36</v>
      </c>
      <c r="T7393" s="27">
        <v>1</v>
      </c>
      <c r="U7393" s="36">
        <f t="shared" si="349"/>
        <v>5.78</v>
      </c>
      <c r="V7393" s="39" t="s">
        <v>36</v>
      </c>
    </row>
    <row r="7394" spans="1:22">
      <c r="A7394" s="29">
        <v>42165.720879629633</v>
      </c>
      <c r="B7394" t="s">
        <v>1013</v>
      </c>
      <c r="C7394" s="37" t="s">
        <v>34</v>
      </c>
      <c r="D7394" s="37" t="s">
        <v>1806</v>
      </c>
      <c r="E7394" s="35" t="s">
        <v>1806</v>
      </c>
      <c r="F7394" s="34">
        <v>1</v>
      </c>
      <c r="H7394" s="36">
        <f t="shared" si="347"/>
        <v>1</v>
      </c>
      <c r="I7394" t="s">
        <v>35</v>
      </c>
      <c r="J7394" s="1" t="s">
        <v>52</v>
      </c>
      <c r="K7394" s="23" t="s">
        <v>279</v>
      </c>
      <c r="L7394" s="18" t="s">
        <v>87</v>
      </c>
      <c r="M7394" s="18" t="s">
        <v>295</v>
      </c>
      <c r="N7394">
        <v>0.99</v>
      </c>
      <c r="O7394" s="31">
        <v>0.82</v>
      </c>
      <c r="P7394" s="31">
        <v>0.82</v>
      </c>
      <c r="Q7394">
        <v>0.7</v>
      </c>
      <c r="R7394" s="36">
        <f t="shared" si="348"/>
        <v>0.56999999999999995</v>
      </c>
      <c r="S7394" s="38" t="s">
        <v>36</v>
      </c>
      <c r="T7394" s="27">
        <v>1</v>
      </c>
      <c r="U7394" s="36">
        <f t="shared" si="349"/>
        <v>0.56999999999999995</v>
      </c>
      <c r="V7394" s="39" t="s">
        <v>36</v>
      </c>
    </row>
    <row r="7395" spans="1:22">
      <c r="A7395" s="29">
        <v>42165.720914351848</v>
      </c>
      <c r="B7395" t="s">
        <v>1013</v>
      </c>
      <c r="C7395" s="37" t="s">
        <v>34</v>
      </c>
      <c r="D7395" s="37" t="s">
        <v>1806</v>
      </c>
      <c r="E7395" s="35" t="s">
        <v>1806</v>
      </c>
      <c r="F7395" s="34">
        <v>1</v>
      </c>
      <c r="H7395" s="36">
        <f t="shared" si="347"/>
        <v>1</v>
      </c>
      <c r="I7395" t="s">
        <v>35</v>
      </c>
      <c r="J7395" s="1" t="s">
        <v>52</v>
      </c>
      <c r="K7395" s="23" t="s">
        <v>259</v>
      </c>
      <c r="L7395" s="18" t="s">
        <v>87</v>
      </c>
      <c r="M7395" s="18" t="s">
        <v>2828</v>
      </c>
      <c r="N7395">
        <v>2.4900000000000002</v>
      </c>
      <c r="O7395" s="31">
        <v>2.06</v>
      </c>
      <c r="P7395" s="31">
        <v>2.06</v>
      </c>
      <c r="Q7395">
        <v>0.7</v>
      </c>
      <c r="R7395" s="36">
        <f t="shared" si="348"/>
        <v>1.44</v>
      </c>
      <c r="S7395" s="38" t="s">
        <v>36</v>
      </c>
      <c r="T7395" s="27">
        <v>1</v>
      </c>
      <c r="U7395" s="36">
        <f t="shared" si="349"/>
        <v>1.44</v>
      </c>
      <c r="V7395" s="39" t="s">
        <v>36</v>
      </c>
    </row>
    <row r="7396" spans="1:22">
      <c r="A7396" s="29">
        <v>42165.720925925925</v>
      </c>
      <c r="B7396" t="s">
        <v>1013</v>
      </c>
      <c r="C7396" s="37" t="s">
        <v>34</v>
      </c>
      <c r="D7396" s="37" t="s">
        <v>1806</v>
      </c>
      <c r="E7396" s="35" t="s">
        <v>1806</v>
      </c>
      <c r="F7396" s="34">
        <v>1</v>
      </c>
      <c r="H7396" s="36">
        <f t="shared" si="347"/>
        <v>1</v>
      </c>
      <c r="I7396" t="s">
        <v>35</v>
      </c>
      <c r="J7396" s="1" t="s">
        <v>38</v>
      </c>
      <c r="K7396" s="23" t="s">
        <v>374</v>
      </c>
      <c r="L7396" s="18" t="s">
        <v>1366</v>
      </c>
      <c r="M7396" s="18" t="s">
        <v>375</v>
      </c>
      <c r="N7396">
        <v>5.49</v>
      </c>
      <c r="O7396" s="31">
        <v>0.82</v>
      </c>
      <c r="P7396" s="31">
        <v>0.82</v>
      </c>
      <c r="Q7396">
        <v>0.7</v>
      </c>
      <c r="R7396" s="36">
        <f t="shared" si="348"/>
        <v>0.56999999999999995</v>
      </c>
      <c r="S7396" s="38" t="s">
        <v>36</v>
      </c>
      <c r="T7396" s="27">
        <v>1</v>
      </c>
      <c r="U7396" s="36">
        <f t="shared" si="349"/>
        <v>0.56999999999999995</v>
      </c>
      <c r="V7396" s="39" t="s">
        <v>36</v>
      </c>
    </row>
    <row r="7397" spans="1:22">
      <c r="A7397" s="29">
        <v>42165.720949074072</v>
      </c>
      <c r="B7397" t="s">
        <v>1013</v>
      </c>
      <c r="C7397" s="37" t="s">
        <v>34</v>
      </c>
      <c r="D7397" s="37" t="s">
        <v>1806</v>
      </c>
      <c r="E7397" s="35" t="s">
        <v>1806</v>
      </c>
      <c r="F7397" s="34">
        <v>1</v>
      </c>
      <c r="H7397" s="36">
        <f t="shared" si="347"/>
        <v>1</v>
      </c>
      <c r="I7397" t="s">
        <v>35</v>
      </c>
      <c r="J7397" s="1" t="s">
        <v>52</v>
      </c>
      <c r="K7397" s="23" t="s">
        <v>238</v>
      </c>
      <c r="L7397" s="18" t="s">
        <v>53</v>
      </c>
      <c r="M7397" s="18" t="s">
        <v>239</v>
      </c>
      <c r="N7397">
        <v>3.99</v>
      </c>
      <c r="O7397" s="31">
        <v>3.3</v>
      </c>
      <c r="P7397" s="31">
        <v>3.3</v>
      </c>
      <c r="Q7397">
        <v>0.7</v>
      </c>
      <c r="R7397" s="36">
        <f t="shared" si="348"/>
        <v>2.31</v>
      </c>
      <c r="S7397" s="38" t="s">
        <v>36</v>
      </c>
      <c r="T7397" s="27">
        <v>1</v>
      </c>
      <c r="U7397" s="36">
        <f t="shared" si="349"/>
        <v>2.31</v>
      </c>
      <c r="V7397" s="39" t="s">
        <v>36</v>
      </c>
    </row>
    <row r="7398" spans="1:22">
      <c r="A7398" s="29">
        <v>42165.724386574075</v>
      </c>
      <c r="B7398" t="s">
        <v>1013</v>
      </c>
      <c r="C7398" s="37" t="s">
        <v>34</v>
      </c>
      <c r="D7398" s="37" t="s">
        <v>1806</v>
      </c>
      <c r="E7398" s="35" t="s">
        <v>1806</v>
      </c>
      <c r="F7398" s="34">
        <v>1</v>
      </c>
      <c r="H7398" s="36">
        <f t="shared" si="347"/>
        <v>1</v>
      </c>
      <c r="I7398" t="s">
        <v>35</v>
      </c>
      <c r="J7398" s="1" t="s">
        <v>46</v>
      </c>
      <c r="K7398" s="23" t="s">
        <v>1096</v>
      </c>
      <c r="L7398" s="18" t="s">
        <v>174</v>
      </c>
      <c r="M7398" s="18" t="s">
        <v>1097</v>
      </c>
      <c r="N7398">
        <v>6.49</v>
      </c>
      <c r="O7398" s="31">
        <v>5.36</v>
      </c>
      <c r="P7398" s="31">
        <v>5.36</v>
      </c>
      <c r="Q7398">
        <v>0.7</v>
      </c>
      <c r="R7398" s="36">
        <f t="shared" si="348"/>
        <v>3.75</v>
      </c>
      <c r="S7398" s="38" t="s">
        <v>36</v>
      </c>
      <c r="T7398" s="27">
        <v>1</v>
      </c>
      <c r="U7398" s="36">
        <f t="shared" si="349"/>
        <v>3.75</v>
      </c>
      <c r="V7398" s="39" t="s">
        <v>36</v>
      </c>
    </row>
    <row r="7399" spans="1:22">
      <c r="A7399" s="29">
        <v>42165.730254629627</v>
      </c>
      <c r="B7399" t="s">
        <v>1013</v>
      </c>
      <c r="C7399" s="37" t="s">
        <v>34</v>
      </c>
      <c r="D7399" s="37" t="s">
        <v>1806</v>
      </c>
      <c r="E7399" s="35" t="s">
        <v>1806</v>
      </c>
      <c r="F7399" s="34">
        <v>1</v>
      </c>
      <c r="H7399" s="36">
        <f t="shared" si="347"/>
        <v>1</v>
      </c>
      <c r="I7399" t="s">
        <v>35</v>
      </c>
      <c r="J7399" s="1" t="s">
        <v>46</v>
      </c>
      <c r="K7399" s="23" t="s">
        <v>4893</v>
      </c>
      <c r="L7399" s="18" t="s">
        <v>4894</v>
      </c>
      <c r="M7399" s="18" t="s">
        <v>4895</v>
      </c>
      <c r="N7399">
        <v>7.99</v>
      </c>
      <c r="O7399" s="31">
        <v>6.6</v>
      </c>
      <c r="P7399" s="31">
        <v>6.6</v>
      </c>
      <c r="Q7399">
        <v>0.7</v>
      </c>
      <c r="R7399" s="36">
        <f t="shared" si="348"/>
        <v>4.62</v>
      </c>
      <c r="S7399" s="38" t="s">
        <v>36</v>
      </c>
      <c r="T7399" s="27">
        <v>1</v>
      </c>
      <c r="U7399" s="36">
        <f t="shared" si="349"/>
        <v>4.62</v>
      </c>
      <c r="V7399" s="39" t="s">
        <v>36</v>
      </c>
    </row>
    <row r="7400" spans="1:22">
      <c r="A7400" s="29">
        <v>42165.73027777778</v>
      </c>
      <c r="B7400" t="s">
        <v>1013</v>
      </c>
      <c r="C7400" s="37" t="s">
        <v>34</v>
      </c>
      <c r="D7400" s="37" t="s">
        <v>1806</v>
      </c>
      <c r="E7400" s="35" t="s">
        <v>1806</v>
      </c>
      <c r="F7400" s="34">
        <v>1</v>
      </c>
      <c r="H7400" s="36">
        <f t="shared" ref="H7400:H7463" si="350">F7400-G7400</f>
        <v>1</v>
      </c>
      <c r="I7400" t="s">
        <v>35</v>
      </c>
      <c r="J7400" s="1" t="s">
        <v>46</v>
      </c>
      <c r="K7400" s="23" t="s">
        <v>3415</v>
      </c>
      <c r="L7400" s="18" t="s">
        <v>3416</v>
      </c>
      <c r="M7400" s="18" t="s">
        <v>3417</v>
      </c>
      <c r="N7400">
        <v>7.99</v>
      </c>
      <c r="O7400" s="31">
        <v>6.6</v>
      </c>
      <c r="P7400" s="31">
        <v>6.6</v>
      </c>
      <c r="Q7400">
        <v>0.7</v>
      </c>
      <c r="R7400" s="36">
        <f t="shared" si="348"/>
        <v>4.62</v>
      </c>
      <c r="S7400" s="38" t="s">
        <v>36</v>
      </c>
      <c r="T7400" s="27">
        <v>1</v>
      </c>
      <c r="U7400" s="36">
        <f t="shared" si="349"/>
        <v>4.62</v>
      </c>
      <c r="V7400" s="39" t="s">
        <v>36</v>
      </c>
    </row>
    <row r="7401" spans="1:22">
      <c r="A7401" s="29">
        <v>42165.731956018521</v>
      </c>
      <c r="B7401" t="s">
        <v>1013</v>
      </c>
      <c r="C7401" s="37" t="s">
        <v>34</v>
      </c>
      <c r="D7401" s="37" t="s">
        <v>1806</v>
      </c>
      <c r="E7401" s="35" t="s">
        <v>1806</v>
      </c>
      <c r="F7401" s="34">
        <v>1</v>
      </c>
      <c r="H7401" s="36">
        <f t="shared" si="350"/>
        <v>1</v>
      </c>
      <c r="I7401" t="s">
        <v>35</v>
      </c>
      <c r="J7401" s="1" t="s">
        <v>398</v>
      </c>
      <c r="K7401" s="23" t="s">
        <v>4907</v>
      </c>
      <c r="L7401" s="18" t="s">
        <v>109</v>
      </c>
      <c r="M7401" s="18" t="s">
        <v>4908</v>
      </c>
      <c r="N7401">
        <v>7.99</v>
      </c>
      <c r="O7401" s="31">
        <v>6.6</v>
      </c>
      <c r="P7401" s="31">
        <v>6.6</v>
      </c>
      <c r="Q7401">
        <v>0.7</v>
      </c>
      <c r="R7401" s="36">
        <f t="shared" si="348"/>
        <v>4.62</v>
      </c>
      <c r="S7401" s="38" t="s">
        <v>36</v>
      </c>
      <c r="T7401" s="27">
        <v>1</v>
      </c>
      <c r="U7401" s="36">
        <f t="shared" si="349"/>
        <v>4.62</v>
      </c>
      <c r="V7401" s="39" t="s">
        <v>36</v>
      </c>
    </row>
    <row r="7402" spans="1:22">
      <c r="A7402" s="29">
        <v>42165.73605324074</v>
      </c>
      <c r="B7402" t="s">
        <v>1013</v>
      </c>
      <c r="C7402" s="37" t="s">
        <v>34</v>
      </c>
      <c r="D7402" s="37" t="s">
        <v>1806</v>
      </c>
      <c r="E7402" s="35" t="s">
        <v>1806</v>
      </c>
      <c r="F7402" s="34">
        <v>1</v>
      </c>
      <c r="H7402" s="36">
        <f t="shared" si="350"/>
        <v>1</v>
      </c>
      <c r="I7402" t="s">
        <v>35</v>
      </c>
      <c r="J7402" s="1" t="s">
        <v>52</v>
      </c>
      <c r="K7402" s="23" t="s">
        <v>11874</v>
      </c>
      <c r="L7402" s="18" t="s">
        <v>713</v>
      </c>
      <c r="M7402" s="18" t="s">
        <v>11875</v>
      </c>
      <c r="N7402">
        <v>7.49</v>
      </c>
      <c r="O7402" s="31">
        <v>6.19</v>
      </c>
      <c r="P7402" s="31">
        <v>5.78</v>
      </c>
      <c r="Q7402">
        <v>0.7</v>
      </c>
      <c r="R7402" s="36">
        <f t="shared" si="348"/>
        <v>4.05</v>
      </c>
      <c r="S7402" s="38" t="s">
        <v>36</v>
      </c>
      <c r="T7402" s="27">
        <v>1</v>
      </c>
      <c r="U7402" s="36">
        <f t="shared" si="349"/>
        <v>4.05</v>
      </c>
      <c r="V7402" s="39" t="s">
        <v>36</v>
      </c>
    </row>
    <row r="7403" spans="1:22">
      <c r="A7403" s="29">
        <v>42165.74454861111</v>
      </c>
      <c r="B7403" t="s">
        <v>1013</v>
      </c>
      <c r="C7403" s="37" t="s">
        <v>34</v>
      </c>
      <c r="D7403" s="37" t="s">
        <v>1806</v>
      </c>
      <c r="E7403" s="35" t="s">
        <v>1806</v>
      </c>
      <c r="F7403" s="34">
        <v>1</v>
      </c>
      <c r="H7403" s="36">
        <f t="shared" si="350"/>
        <v>1</v>
      </c>
      <c r="I7403" t="s">
        <v>35</v>
      </c>
      <c r="J7403" s="1" t="s">
        <v>398</v>
      </c>
      <c r="K7403" s="23" t="s">
        <v>2055</v>
      </c>
      <c r="L7403" s="18" t="s">
        <v>182</v>
      </c>
      <c r="M7403" s="18" t="s">
        <v>1047</v>
      </c>
      <c r="N7403">
        <v>6.99</v>
      </c>
      <c r="O7403" s="31">
        <v>5.78</v>
      </c>
      <c r="P7403" s="31">
        <v>5.78</v>
      </c>
      <c r="Q7403">
        <v>0.7</v>
      </c>
      <c r="R7403" s="36">
        <f t="shared" si="348"/>
        <v>4.05</v>
      </c>
      <c r="S7403" s="38" t="s">
        <v>36</v>
      </c>
      <c r="T7403" s="27">
        <v>1</v>
      </c>
      <c r="U7403" s="36">
        <f t="shared" si="349"/>
        <v>4.05</v>
      </c>
      <c r="V7403" s="39" t="s">
        <v>36</v>
      </c>
    </row>
    <row r="7404" spans="1:22">
      <c r="A7404" s="29">
        <v>42165.744826388887</v>
      </c>
      <c r="B7404" t="s">
        <v>1013</v>
      </c>
      <c r="C7404" s="37" t="s">
        <v>34</v>
      </c>
      <c r="D7404" s="37" t="s">
        <v>1806</v>
      </c>
      <c r="E7404" s="35" t="s">
        <v>1806</v>
      </c>
      <c r="F7404" s="34">
        <v>1</v>
      </c>
      <c r="H7404" s="36">
        <f t="shared" si="350"/>
        <v>1</v>
      </c>
      <c r="I7404" t="s">
        <v>35</v>
      </c>
      <c r="J7404" s="1" t="s">
        <v>491</v>
      </c>
      <c r="K7404" s="23" t="s">
        <v>11876</v>
      </c>
      <c r="L7404" s="18" t="s">
        <v>11877</v>
      </c>
      <c r="M7404" s="18" t="s">
        <v>11878</v>
      </c>
      <c r="N7404">
        <v>1.99</v>
      </c>
      <c r="O7404" s="31">
        <v>1.64</v>
      </c>
      <c r="P7404" s="31">
        <v>1.64</v>
      </c>
      <c r="Q7404">
        <v>0.7</v>
      </c>
      <c r="R7404" s="36">
        <f t="shared" si="348"/>
        <v>1.1499999999999999</v>
      </c>
      <c r="S7404" s="38" t="s">
        <v>36</v>
      </c>
      <c r="T7404" s="27">
        <v>1</v>
      </c>
      <c r="U7404" s="36">
        <f t="shared" si="349"/>
        <v>1.1499999999999999</v>
      </c>
      <c r="V7404" s="39" t="s">
        <v>36</v>
      </c>
    </row>
    <row r="7405" spans="1:22">
      <c r="A7405" s="29">
        <v>42165.749548611115</v>
      </c>
      <c r="B7405" t="s">
        <v>1013</v>
      </c>
      <c r="C7405" s="37" t="s">
        <v>34</v>
      </c>
      <c r="D7405" s="37" t="s">
        <v>1806</v>
      </c>
      <c r="E7405" s="35" t="s">
        <v>1806</v>
      </c>
      <c r="F7405" s="34">
        <v>1</v>
      </c>
      <c r="H7405" s="36">
        <f t="shared" si="350"/>
        <v>1</v>
      </c>
      <c r="I7405" t="s">
        <v>35</v>
      </c>
      <c r="J7405" s="1" t="s">
        <v>46</v>
      </c>
      <c r="K7405" s="23" t="s">
        <v>4546</v>
      </c>
      <c r="L7405" s="18" t="s">
        <v>105</v>
      </c>
      <c r="M7405" s="18" t="s">
        <v>4547</v>
      </c>
      <c r="N7405">
        <v>12.99</v>
      </c>
      <c r="O7405" s="31">
        <v>10.74</v>
      </c>
      <c r="P7405" s="31">
        <v>10.74</v>
      </c>
      <c r="Q7405">
        <v>0.7</v>
      </c>
      <c r="R7405" s="36">
        <f t="shared" si="348"/>
        <v>7.52</v>
      </c>
      <c r="S7405" s="38" t="s">
        <v>36</v>
      </c>
      <c r="T7405" s="27">
        <v>1</v>
      </c>
      <c r="U7405" s="36">
        <f t="shared" si="349"/>
        <v>7.52</v>
      </c>
      <c r="V7405" s="39" t="s">
        <v>36</v>
      </c>
    </row>
    <row r="7406" spans="1:22">
      <c r="A7406" s="29">
        <v>42165.749560185184</v>
      </c>
      <c r="B7406" t="s">
        <v>1013</v>
      </c>
      <c r="C7406" s="37" t="s">
        <v>34</v>
      </c>
      <c r="D7406" s="37" t="s">
        <v>1806</v>
      </c>
      <c r="E7406" s="35" t="s">
        <v>1806</v>
      </c>
      <c r="F7406" s="34">
        <v>1</v>
      </c>
      <c r="H7406" s="36">
        <f t="shared" si="350"/>
        <v>1</v>
      </c>
      <c r="I7406" t="s">
        <v>35</v>
      </c>
      <c r="J7406" s="1" t="s">
        <v>52</v>
      </c>
      <c r="K7406" s="23" t="s">
        <v>259</v>
      </c>
      <c r="L7406" s="18" t="s">
        <v>87</v>
      </c>
      <c r="M7406" s="18" t="s">
        <v>2828</v>
      </c>
      <c r="N7406">
        <v>2.4900000000000002</v>
      </c>
      <c r="O7406" s="31">
        <v>2.06</v>
      </c>
      <c r="P7406" s="31">
        <v>2.06</v>
      </c>
      <c r="Q7406">
        <v>0.7</v>
      </c>
      <c r="R7406" s="36">
        <f t="shared" si="348"/>
        <v>1.44</v>
      </c>
      <c r="S7406" s="38" t="s">
        <v>36</v>
      </c>
      <c r="T7406" s="27">
        <v>1</v>
      </c>
      <c r="U7406" s="36">
        <f t="shared" si="349"/>
        <v>1.44</v>
      </c>
      <c r="V7406" s="39" t="s">
        <v>36</v>
      </c>
    </row>
    <row r="7407" spans="1:22">
      <c r="A7407" s="29">
        <v>42165.749571759261</v>
      </c>
      <c r="B7407" t="s">
        <v>1013</v>
      </c>
      <c r="C7407" s="37" t="s">
        <v>34</v>
      </c>
      <c r="D7407" s="37" t="s">
        <v>1806</v>
      </c>
      <c r="E7407" s="35" t="s">
        <v>1806</v>
      </c>
      <c r="F7407" s="34">
        <v>1</v>
      </c>
      <c r="H7407" s="36">
        <f t="shared" si="350"/>
        <v>1</v>
      </c>
      <c r="I7407" t="s">
        <v>35</v>
      </c>
      <c r="J7407" s="1" t="s">
        <v>52</v>
      </c>
      <c r="K7407" s="23" t="s">
        <v>227</v>
      </c>
      <c r="L7407" s="18" t="s">
        <v>87</v>
      </c>
      <c r="M7407" s="18" t="s">
        <v>2843</v>
      </c>
      <c r="N7407">
        <v>2.4900000000000002</v>
      </c>
      <c r="O7407" s="31">
        <v>2.06</v>
      </c>
      <c r="P7407" s="31">
        <v>2.06</v>
      </c>
      <c r="Q7407">
        <v>0.7</v>
      </c>
      <c r="R7407" s="36">
        <f t="shared" si="348"/>
        <v>1.44</v>
      </c>
      <c r="S7407" s="38" t="s">
        <v>36</v>
      </c>
      <c r="T7407" s="27">
        <v>1</v>
      </c>
      <c r="U7407" s="36">
        <f t="shared" si="349"/>
        <v>1.44</v>
      </c>
      <c r="V7407" s="39" t="s">
        <v>36</v>
      </c>
    </row>
    <row r="7408" spans="1:22">
      <c r="A7408" s="29">
        <v>42165.764293981483</v>
      </c>
      <c r="B7408" t="s">
        <v>1013</v>
      </c>
      <c r="C7408" s="37" t="s">
        <v>34</v>
      </c>
      <c r="D7408" s="37" t="s">
        <v>1806</v>
      </c>
      <c r="E7408" s="35" t="s">
        <v>1806</v>
      </c>
      <c r="F7408" s="34">
        <v>1</v>
      </c>
      <c r="H7408" s="36">
        <f t="shared" si="350"/>
        <v>1</v>
      </c>
      <c r="I7408" t="s">
        <v>35</v>
      </c>
      <c r="J7408" s="1" t="s">
        <v>46</v>
      </c>
      <c r="K7408" s="23" t="s">
        <v>11879</v>
      </c>
      <c r="L7408" s="18" t="s">
        <v>4955</v>
      </c>
      <c r="M7408" s="18" t="s">
        <v>11880</v>
      </c>
      <c r="N7408">
        <v>8.99</v>
      </c>
      <c r="O7408" s="31">
        <v>7.43</v>
      </c>
      <c r="P7408" s="31">
        <v>7.02</v>
      </c>
      <c r="Q7408">
        <v>0.7</v>
      </c>
      <c r="R7408" s="36">
        <f t="shared" si="348"/>
        <v>4.91</v>
      </c>
      <c r="S7408" s="38" t="s">
        <v>36</v>
      </c>
      <c r="T7408" s="27">
        <v>1</v>
      </c>
      <c r="U7408" s="36">
        <f t="shared" si="349"/>
        <v>4.91</v>
      </c>
      <c r="V7408" s="39" t="s">
        <v>36</v>
      </c>
    </row>
    <row r="7409" spans="1:22">
      <c r="A7409" s="29">
        <v>42165.780995370369</v>
      </c>
      <c r="B7409" t="s">
        <v>1013</v>
      </c>
      <c r="C7409" s="37" t="s">
        <v>34</v>
      </c>
      <c r="D7409" s="37" t="s">
        <v>1806</v>
      </c>
      <c r="E7409" s="35" t="s">
        <v>1806</v>
      </c>
      <c r="F7409" s="34">
        <v>1</v>
      </c>
      <c r="H7409" s="36">
        <f t="shared" si="350"/>
        <v>1</v>
      </c>
      <c r="I7409" t="s">
        <v>35</v>
      </c>
      <c r="J7409" s="1" t="s">
        <v>488</v>
      </c>
      <c r="K7409" s="23" t="s">
        <v>1119</v>
      </c>
      <c r="L7409" s="18" t="s">
        <v>549</v>
      </c>
      <c r="M7409" s="18" t="s">
        <v>1120</v>
      </c>
      <c r="N7409">
        <v>3.99</v>
      </c>
      <c r="O7409" s="31">
        <v>3.3</v>
      </c>
      <c r="P7409" s="31">
        <v>3.3</v>
      </c>
      <c r="Q7409">
        <v>0.7</v>
      </c>
      <c r="R7409" s="36">
        <f t="shared" si="348"/>
        <v>2.31</v>
      </c>
      <c r="S7409" s="38" t="s">
        <v>36</v>
      </c>
      <c r="T7409" s="27">
        <v>1</v>
      </c>
      <c r="U7409" s="36">
        <f t="shared" si="349"/>
        <v>2.31</v>
      </c>
      <c r="V7409" s="39" t="s">
        <v>36</v>
      </c>
    </row>
    <row r="7410" spans="1:22">
      <c r="A7410" s="29">
        <v>42165.781006944446</v>
      </c>
      <c r="B7410" t="s">
        <v>1013</v>
      </c>
      <c r="C7410" s="37" t="s">
        <v>34</v>
      </c>
      <c r="D7410" s="37" t="s">
        <v>1806</v>
      </c>
      <c r="E7410" s="35" t="s">
        <v>1806</v>
      </c>
      <c r="F7410" s="34">
        <v>1</v>
      </c>
      <c r="H7410" s="36">
        <f t="shared" si="350"/>
        <v>1</v>
      </c>
      <c r="I7410" t="s">
        <v>35</v>
      </c>
      <c r="J7410" s="1" t="s">
        <v>488</v>
      </c>
      <c r="K7410" s="23" t="s">
        <v>11881</v>
      </c>
      <c r="L7410" s="18" t="s">
        <v>549</v>
      </c>
      <c r="M7410" s="18" t="s">
        <v>11882</v>
      </c>
      <c r="N7410">
        <v>3.99</v>
      </c>
      <c r="O7410" s="31">
        <v>3.3</v>
      </c>
      <c r="P7410" s="31">
        <v>3.3</v>
      </c>
      <c r="Q7410">
        <v>0.7</v>
      </c>
      <c r="R7410" s="36">
        <f t="shared" si="348"/>
        <v>2.31</v>
      </c>
      <c r="S7410" s="38" t="s">
        <v>36</v>
      </c>
      <c r="T7410" s="27">
        <v>1</v>
      </c>
      <c r="U7410" s="36">
        <f t="shared" si="349"/>
        <v>2.31</v>
      </c>
      <c r="V7410" s="39" t="s">
        <v>36</v>
      </c>
    </row>
    <row r="7411" spans="1:22">
      <c r="A7411" s="29">
        <v>42165.78528935185</v>
      </c>
      <c r="B7411" t="s">
        <v>1013</v>
      </c>
      <c r="C7411" s="37" t="s">
        <v>34</v>
      </c>
      <c r="D7411" s="37" t="s">
        <v>1806</v>
      </c>
      <c r="E7411" s="35" t="s">
        <v>1806</v>
      </c>
      <c r="F7411" s="34">
        <v>1</v>
      </c>
      <c r="H7411" s="36">
        <f t="shared" si="350"/>
        <v>1</v>
      </c>
      <c r="I7411" t="s">
        <v>35</v>
      </c>
      <c r="J7411" s="1" t="s">
        <v>52</v>
      </c>
      <c r="K7411" s="23" t="s">
        <v>11883</v>
      </c>
      <c r="L7411" s="18" t="s">
        <v>5802</v>
      </c>
      <c r="M7411" s="18" t="s">
        <v>11884</v>
      </c>
      <c r="N7411">
        <v>7.49</v>
      </c>
      <c r="O7411" s="31">
        <v>6.19</v>
      </c>
      <c r="P7411" s="31">
        <v>6.19</v>
      </c>
      <c r="Q7411">
        <v>0.7</v>
      </c>
      <c r="R7411" s="36">
        <f t="shared" si="348"/>
        <v>4.33</v>
      </c>
      <c r="S7411" s="38" t="s">
        <v>36</v>
      </c>
      <c r="T7411" s="27">
        <v>1</v>
      </c>
      <c r="U7411" s="36">
        <f t="shared" si="349"/>
        <v>4.33</v>
      </c>
      <c r="V7411" s="39" t="s">
        <v>36</v>
      </c>
    </row>
    <row r="7412" spans="1:22">
      <c r="A7412" s="29">
        <v>42165.788657407407</v>
      </c>
      <c r="B7412" t="s">
        <v>1013</v>
      </c>
      <c r="C7412" s="37" t="s">
        <v>34</v>
      </c>
      <c r="D7412" s="37" t="s">
        <v>1806</v>
      </c>
      <c r="E7412" s="35" t="s">
        <v>1806</v>
      </c>
      <c r="F7412" s="34">
        <v>1</v>
      </c>
      <c r="H7412" s="36">
        <f t="shared" si="350"/>
        <v>1</v>
      </c>
      <c r="I7412" t="s">
        <v>35</v>
      </c>
      <c r="J7412" s="1" t="s">
        <v>488</v>
      </c>
      <c r="K7412" s="23" t="s">
        <v>5082</v>
      </c>
      <c r="L7412" s="18" t="s">
        <v>549</v>
      </c>
      <c r="M7412" s="18" t="s">
        <v>5083</v>
      </c>
      <c r="N7412">
        <v>3.99</v>
      </c>
      <c r="O7412" s="31">
        <v>3.3</v>
      </c>
      <c r="P7412" s="31">
        <v>3.3</v>
      </c>
      <c r="Q7412">
        <v>0.7</v>
      </c>
      <c r="R7412" s="36">
        <f t="shared" si="348"/>
        <v>2.31</v>
      </c>
      <c r="S7412" s="38" t="s">
        <v>36</v>
      </c>
      <c r="T7412" s="27">
        <v>1</v>
      </c>
      <c r="U7412" s="36">
        <f t="shared" si="349"/>
        <v>2.31</v>
      </c>
      <c r="V7412" s="39" t="s">
        <v>36</v>
      </c>
    </row>
    <row r="7413" spans="1:22">
      <c r="A7413" s="29">
        <v>42165.798761574071</v>
      </c>
      <c r="B7413" t="s">
        <v>1013</v>
      </c>
      <c r="C7413" s="37" t="s">
        <v>34</v>
      </c>
      <c r="D7413" s="37" t="s">
        <v>1806</v>
      </c>
      <c r="E7413" s="35" t="s">
        <v>1806</v>
      </c>
      <c r="F7413" s="34">
        <v>1</v>
      </c>
      <c r="H7413" s="36">
        <f t="shared" si="350"/>
        <v>1</v>
      </c>
      <c r="I7413" t="s">
        <v>35</v>
      </c>
      <c r="J7413" s="1" t="s">
        <v>52</v>
      </c>
      <c r="K7413" s="23" t="s">
        <v>279</v>
      </c>
      <c r="L7413" s="18" t="s">
        <v>87</v>
      </c>
      <c r="M7413" s="18" t="s">
        <v>295</v>
      </c>
      <c r="N7413">
        <v>0.99</v>
      </c>
      <c r="O7413" s="31">
        <v>0.82</v>
      </c>
      <c r="P7413" s="31">
        <v>0.82</v>
      </c>
      <c r="Q7413">
        <v>0.7</v>
      </c>
      <c r="R7413" s="36">
        <f t="shared" si="348"/>
        <v>0.56999999999999995</v>
      </c>
      <c r="S7413" s="38" t="s">
        <v>36</v>
      </c>
      <c r="T7413" s="27">
        <v>1</v>
      </c>
      <c r="U7413" s="36">
        <f t="shared" si="349"/>
        <v>0.56999999999999995</v>
      </c>
      <c r="V7413" s="39" t="s">
        <v>36</v>
      </c>
    </row>
    <row r="7414" spans="1:22">
      <c r="A7414" s="29">
        <v>42165.80190972222</v>
      </c>
      <c r="B7414" t="s">
        <v>1013</v>
      </c>
      <c r="C7414" s="37" t="s">
        <v>34</v>
      </c>
      <c r="D7414" s="37" t="s">
        <v>1806</v>
      </c>
      <c r="E7414" s="35" t="s">
        <v>1806</v>
      </c>
      <c r="F7414" s="34">
        <v>1</v>
      </c>
      <c r="H7414" s="36">
        <f t="shared" si="350"/>
        <v>1</v>
      </c>
      <c r="I7414" t="s">
        <v>35</v>
      </c>
      <c r="J7414" s="1" t="s">
        <v>488</v>
      </c>
      <c r="K7414" s="23" t="s">
        <v>3522</v>
      </c>
      <c r="L7414" s="18" t="s">
        <v>549</v>
      </c>
      <c r="M7414" s="18" t="s">
        <v>3523</v>
      </c>
      <c r="N7414">
        <v>9.99</v>
      </c>
      <c r="O7414" s="31">
        <v>8.26</v>
      </c>
      <c r="P7414" s="31">
        <v>8.26</v>
      </c>
      <c r="Q7414">
        <v>0.7</v>
      </c>
      <c r="R7414" s="36">
        <f t="shared" si="348"/>
        <v>5.78</v>
      </c>
      <c r="S7414" s="38" t="s">
        <v>36</v>
      </c>
      <c r="T7414" s="27">
        <v>1</v>
      </c>
      <c r="U7414" s="36">
        <f t="shared" si="349"/>
        <v>5.78</v>
      </c>
      <c r="V7414" s="39" t="s">
        <v>36</v>
      </c>
    </row>
    <row r="7415" spans="1:22">
      <c r="A7415" s="29">
        <v>42165.801921296297</v>
      </c>
      <c r="B7415" t="s">
        <v>1013</v>
      </c>
      <c r="C7415" s="37" t="s">
        <v>34</v>
      </c>
      <c r="D7415" s="37" t="s">
        <v>1806</v>
      </c>
      <c r="E7415" s="35" t="s">
        <v>1806</v>
      </c>
      <c r="F7415" s="34">
        <v>1</v>
      </c>
      <c r="H7415" s="36">
        <f t="shared" si="350"/>
        <v>1</v>
      </c>
      <c r="I7415" t="s">
        <v>35</v>
      </c>
      <c r="J7415" s="1" t="s">
        <v>52</v>
      </c>
      <c r="K7415" s="23" t="s">
        <v>279</v>
      </c>
      <c r="L7415" s="18" t="s">
        <v>87</v>
      </c>
      <c r="M7415" s="18" t="s">
        <v>295</v>
      </c>
      <c r="N7415">
        <v>0.99</v>
      </c>
      <c r="O7415" s="31">
        <v>0.82</v>
      </c>
      <c r="P7415" s="31">
        <v>0.82</v>
      </c>
      <c r="Q7415">
        <v>0.7</v>
      </c>
      <c r="R7415" s="36">
        <f t="shared" si="348"/>
        <v>0.56999999999999995</v>
      </c>
      <c r="S7415" s="38" t="s">
        <v>36</v>
      </c>
      <c r="T7415" s="27">
        <v>1</v>
      </c>
      <c r="U7415" s="36">
        <f t="shared" si="349"/>
        <v>0.56999999999999995</v>
      </c>
      <c r="V7415" s="39" t="s">
        <v>36</v>
      </c>
    </row>
    <row r="7416" spans="1:22">
      <c r="A7416" s="29">
        <v>42165.801944444444</v>
      </c>
      <c r="B7416" t="s">
        <v>1013</v>
      </c>
      <c r="C7416" s="37" t="s">
        <v>34</v>
      </c>
      <c r="D7416" s="37" t="s">
        <v>1806</v>
      </c>
      <c r="E7416" s="35" t="s">
        <v>1806</v>
      </c>
      <c r="F7416" s="34">
        <v>1</v>
      </c>
      <c r="H7416" s="36">
        <f t="shared" si="350"/>
        <v>1</v>
      </c>
      <c r="I7416" t="s">
        <v>35</v>
      </c>
      <c r="J7416" s="1" t="s">
        <v>46</v>
      </c>
      <c r="K7416" s="23" t="s">
        <v>2120</v>
      </c>
      <c r="L7416" s="18" t="s">
        <v>118</v>
      </c>
      <c r="M7416" s="18" t="s">
        <v>1328</v>
      </c>
      <c r="N7416">
        <v>0.99</v>
      </c>
      <c r="O7416" s="31">
        <v>0.82</v>
      </c>
      <c r="P7416" s="31">
        <v>0.82</v>
      </c>
      <c r="Q7416">
        <v>0.7</v>
      </c>
      <c r="R7416" s="36">
        <f t="shared" si="348"/>
        <v>0.56999999999999995</v>
      </c>
      <c r="S7416" s="38" t="s">
        <v>36</v>
      </c>
      <c r="T7416" s="27">
        <v>1</v>
      </c>
      <c r="U7416" s="36">
        <f t="shared" si="349"/>
        <v>0.56999999999999995</v>
      </c>
      <c r="V7416" s="39" t="s">
        <v>36</v>
      </c>
    </row>
    <row r="7417" spans="1:22">
      <c r="A7417" s="29">
        <v>42165.804652777777</v>
      </c>
      <c r="B7417" t="s">
        <v>1013</v>
      </c>
      <c r="C7417" s="37" t="s">
        <v>34</v>
      </c>
      <c r="D7417" s="37" t="s">
        <v>1806</v>
      </c>
      <c r="E7417" s="35" t="s">
        <v>1806</v>
      </c>
      <c r="F7417" s="34">
        <v>1</v>
      </c>
      <c r="H7417" s="36">
        <f t="shared" si="350"/>
        <v>1</v>
      </c>
      <c r="I7417" t="s">
        <v>35</v>
      </c>
      <c r="J7417" s="1" t="s">
        <v>38</v>
      </c>
      <c r="K7417" s="23" t="s">
        <v>11885</v>
      </c>
      <c r="L7417" s="18" t="s">
        <v>196</v>
      </c>
      <c r="M7417" s="18" t="s">
        <v>11886</v>
      </c>
      <c r="N7417">
        <v>6.49</v>
      </c>
      <c r="O7417" s="31">
        <v>5.36</v>
      </c>
      <c r="P7417" s="31">
        <v>5.36</v>
      </c>
      <c r="Q7417">
        <v>0.7</v>
      </c>
      <c r="R7417" s="36">
        <f t="shared" si="348"/>
        <v>3.75</v>
      </c>
      <c r="S7417" s="38" t="s">
        <v>36</v>
      </c>
      <c r="T7417" s="27">
        <v>1</v>
      </c>
      <c r="U7417" s="36">
        <f t="shared" si="349"/>
        <v>3.75</v>
      </c>
      <c r="V7417" s="39" t="s">
        <v>36</v>
      </c>
    </row>
    <row r="7418" spans="1:22">
      <c r="A7418" s="29">
        <v>42165.804664351854</v>
      </c>
      <c r="B7418" t="s">
        <v>1013</v>
      </c>
      <c r="C7418" s="37" t="s">
        <v>34</v>
      </c>
      <c r="D7418" s="37" t="s">
        <v>1806</v>
      </c>
      <c r="E7418" s="35" t="s">
        <v>1806</v>
      </c>
      <c r="F7418" s="34">
        <v>1</v>
      </c>
      <c r="H7418" s="36">
        <f t="shared" si="350"/>
        <v>1</v>
      </c>
      <c r="I7418" t="s">
        <v>35</v>
      </c>
      <c r="J7418" s="1" t="s">
        <v>38</v>
      </c>
      <c r="K7418" s="23" t="s">
        <v>3155</v>
      </c>
      <c r="L7418" s="18" t="s">
        <v>196</v>
      </c>
      <c r="M7418" s="18" t="s">
        <v>3156</v>
      </c>
      <c r="N7418">
        <v>6.49</v>
      </c>
      <c r="O7418" s="31">
        <v>5.36</v>
      </c>
      <c r="P7418" s="31">
        <v>5.36</v>
      </c>
      <c r="Q7418">
        <v>0.7</v>
      </c>
      <c r="R7418" s="36">
        <f t="shared" si="348"/>
        <v>3.75</v>
      </c>
      <c r="S7418" s="38" t="s">
        <v>36</v>
      </c>
      <c r="T7418" s="27">
        <v>1</v>
      </c>
      <c r="U7418" s="36">
        <f t="shared" si="349"/>
        <v>3.75</v>
      </c>
      <c r="V7418" s="39" t="s">
        <v>36</v>
      </c>
    </row>
    <row r="7419" spans="1:22">
      <c r="A7419" s="29">
        <v>42165.804675925923</v>
      </c>
      <c r="B7419" t="s">
        <v>1013</v>
      </c>
      <c r="C7419" s="37" t="s">
        <v>34</v>
      </c>
      <c r="D7419" s="37" t="s">
        <v>1806</v>
      </c>
      <c r="E7419" s="35" t="s">
        <v>1806</v>
      </c>
      <c r="F7419" s="34">
        <v>1</v>
      </c>
      <c r="H7419" s="36">
        <f t="shared" si="350"/>
        <v>1</v>
      </c>
      <c r="I7419" t="s">
        <v>35</v>
      </c>
      <c r="J7419" s="1" t="s">
        <v>38</v>
      </c>
      <c r="K7419" s="23" t="s">
        <v>11887</v>
      </c>
      <c r="L7419" s="18" t="s">
        <v>196</v>
      </c>
      <c r="M7419" s="18" t="s">
        <v>11888</v>
      </c>
      <c r="N7419">
        <v>7.49</v>
      </c>
      <c r="O7419" s="31">
        <v>6.19</v>
      </c>
      <c r="P7419" s="31">
        <v>6.19</v>
      </c>
      <c r="Q7419">
        <v>0.7</v>
      </c>
      <c r="R7419" s="36">
        <f t="shared" si="348"/>
        <v>4.33</v>
      </c>
      <c r="S7419" s="38" t="s">
        <v>36</v>
      </c>
      <c r="T7419" s="27">
        <v>1</v>
      </c>
      <c r="U7419" s="36">
        <f t="shared" si="349"/>
        <v>4.33</v>
      </c>
      <c r="V7419" s="39" t="s">
        <v>36</v>
      </c>
    </row>
    <row r="7420" spans="1:22">
      <c r="A7420" s="29">
        <v>42165.812013888892</v>
      </c>
      <c r="B7420" t="s">
        <v>1013</v>
      </c>
      <c r="C7420" s="37" t="s">
        <v>34</v>
      </c>
      <c r="D7420" s="37" t="s">
        <v>1806</v>
      </c>
      <c r="E7420" s="35" t="s">
        <v>1806</v>
      </c>
      <c r="F7420" s="34">
        <v>1</v>
      </c>
      <c r="H7420" s="36">
        <f t="shared" si="350"/>
        <v>1</v>
      </c>
      <c r="I7420" t="s">
        <v>35</v>
      </c>
      <c r="J7420" s="1" t="s">
        <v>46</v>
      </c>
      <c r="K7420" s="23" t="s">
        <v>3261</v>
      </c>
      <c r="L7420" s="18" t="s">
        <v>3262</v>
      </c>
      <c r="M7420" s="18" t="s">
        <v>3263</v>
      </c>
      <c r="N7420">
        <v>14.99</v>
      </c>
      <c r="O7420" s="31">
        <v>12.39</v>
      </c>
      <c r="P7420" s="31">
        <v>12.39</v>
      </c>
      <c r="Q7420">
        <v>0.7</v>
      </c>
      <c r="R7420" s="36">
        <f t="shared" si="348"/>
        <v>8.67</v>
      </c>
      <c r="S7420" s="38" t="s">
        <v>36</v>
      </c>
      <c r="T7420" s="27">
        <v>1</v>
      </c>
      <c r="U7420" s="36">
        <f t="shared" si="349"/>
        <v>8.67</v>
      </c>
      <c r="V7420" s="39" t="s">
        <v>36</v>
      </c>
    </row>
    <row r="7421" spans="1:22">
      <c r="A7421" s="29">
        <v>42165.812789351854</v>
      </c>
      <c r="B7421" t="s">
        <v>1013</v>
      </c>
      <c r="C7421" s="37" t="s">
        <v>34</v>
      </c>
      <c r="D7421" s="37" t="s">
        <v>1806</v>
      </c>
      <c r="E7421" s="35" t="s">
        <v>1806</v>
      </c>
      <c r="F7421" s="34">
        <v>1</v>
      </c>
      <c r="H7421" s="36">
        <f t="shared" si="350"/>
        <v>1</v>
      </c>
      <c r="I7421" t="s">
        <v>35</v>
      </c>
      <c r="J7421" s="1" t="s">
        <v>398</v>
      </c>
      <c r="K7421" s="23" t="s">
        <v>410</v>
      </c>
      <c r="L7421" s="18" t="s">
        <v>411</v>
      </c>
      <c r="M7421" s="18" t="s">
        <v>412</v>
      </c>
      <c r="N7421">
        <v>7.49</v>
      </c>
      <c r="O7421" s="31">
        <v>6.19</v>
      </c>
      <c r="P7421" s="31">
        <v>6.19</v>
      </c>
      <c r="Q7421">
        <v>0.7</v>
      </c>
      <c r="R7421" s="36">
        <f t="shared" si="348"/>
        <v>4.33</v>
      </c>
      <c r="S7421" s="38" t="s">
        <v>36</v>
      </c>
      <c r="T7421" s="27">
        <v>1</v>
      </c>
      <c r="U7421" s="36">
        <f t="shared" si="349"/>
        <v>4.33</v>
      </c>
      <c r="V7421" s="39" t="s">
        <v>36</v>
      </c>
    </row>
    <row r="7422" spans="1:22">
      <c r="A7422" s="29">
        <v>42165.812800925924</v>
      </c>
      <c r="B7422" t="s">
        <v>1013</v>
      </c>
      <c r="C7422" s="37" t="s">
        <v>34</v>
      </c>
      <c r="D7422" s="37" t="s">
        <v>1806</v>
      </c>
      <c r="E7422" s="35" t="s">
        <v>1806</v>
      </c>
      <c r="F7422" s="34">
        <v>1</v>
      </c>
      <c r="H7422" s="36">
        <f t="shared" si="350"/>
        <v>1</v>
      </c>
      <c r="I7422" t="s">
        <v>35</v>
      </c>
      <c r="J7422" s="1" t="s">
        <v>398</v>
      </c>
      <c r="K7422" s="23" t="s">
        <v>842</v>
      </c>
      <c r="L7422" s="18" t="s">
        <v>411</v>
      </c>
      <c r="M7422" s="18" t="s">
        <v>843</v>
      </c>
      <c r="N7422">
        <v>5.49</v>
      </c>
      <c r="O7422" s="31">
        <v>4.54</v>
      </c>
      <c r="P7422" s="31">
        <v>4.54</v>
      </c>
      <c r="Q7422">
        <v>0.7</v>
      </c>
      <c r="R7422" s="36">
        <f t="shared" si="348"/>
        <v>3.18</v>
      </c>
      <c r="S7422" s="38" t="s">
        <v>36</v>
      </c>
      <c r="T7422" s="27">
        <v>1</v>
      </c>
      <c r="U7422" s="36">
        <f t="shared" si="349"/>
        <v>3.18</v>
      </c>
      <c r="V7422" s="39" t="s">
        <v>36</v>
      </c>
    </row>
    <row r="7423" spans="1:22">
      <c r="A7423" s="29">
        <v>42165.8128125</v>
      </c>
      <c r="B7423" t="s">
        <v>1013</v>
      </c>
      <c r="C7423" s="37" t="s">
        <v>34</v>
      </c>
      <c r="D7423" s="37" t="s">
        <v>1806</v>
      </c>
      <c r="E7423" s="35" t="s">
        <v>1806</v>
      </c>
      <c r="F7423" s="34">
        <v>1</v>
      </c>
      <c r="H7423" s="36">
        <f t="shared" si="350"/>
        <v>1</v>
      </c>
      <c r="I7423" t="s">
        <v>35</v>
      </c>
      <c r="J7423" s="1" t="s">
        <v>46</v>
      </c>
      <c r="K7423" s="23" t="s">
        <v>5950</v>
      </c>
      <c r="L7423" s="18" t="s">
        <v>81</v>
      </c>
      <c r="M7423" s="18" t="s">
        <v>5951</v>
      </c>
      <c r="N7423">
        <v>14.99</v>
      </c>
      <c r="O7423" s="31">
        <v>12.39</v>
      </c>
      <c r="P7423" s="31">
        <v>12.39</v>
      </c>
      <c r="Q7423">
        <v>0.7</v>
      </c>
      <c r="R7423" s="36">
        <f t="shared" si="348"/>
        <v>8.67</v>
      </c>
      <c r="S7423" s="38" t="s">
        <v>36</v>
      </c>
      <c r="T7423" s="27">
        <v>1</v>
      </c>
      <c r="U7423" s="36">
        <f t="shared" si="349"/>
        <v>8.67</v>
      </c>
      <c r="V7423" s="39" t="s">
        <v>36</v>
      </c>
    </row>
    <row r="7424" spans="1:22">
      <c r="A7424" s="29">
        <v>42165.821157407408</v>
      </c>
      <c r="B7424" t="s">
        <v>1013</v>
      </c>
      <c r="C7424" s="37" t="s">
        <v>34</v>
      </c>
      <c r="D7424" s="37" t="s">
        <v>1806</v>
      </c>
      <c r="E7424" s="35" t="s">
        <v>1806</v>
      </c>
      <c r="F7424" s="34">
        <v>1</v>
      </c>
      <c r="H7424" s="36">
        <f t="shared" si="350"/>
        <v>1</v>
      </c>
      <c r="I7424" t="s">
        <v>35</v>
      </c>
      <c r="J7424" s="1" t="s">
        <v>398</v>
      </c>
      <c r="K7424" s="23" t="s">
        <v>1206</v>
      </c>
      <c r="L7424" s="18" t="s">
        <v>130</v>
      </c>
      <c r="M7424" s="18" t="s">
        <v>1207</v>
      </c>
      <c r="N7424">
        <v>9.99</v>
      </c>
      <c r="O7424" s="31">
        <v>8.26</v>
      </c>
      <c r="P7424" s="31">
        <v>7.02</v>
      </c>
      <c r="Q7424">
        <v>0.7</v>
      </c>
      <c r="R7424" s="36">
        <f t="shared" si="348"/>
        <v>4.91</v>
      </c>
      <c r="S7424" s="38" t="s">
        <v>36</v>
      </c>
      <c r="T7424" s="27">
        <v>1</v>
      </c>
      <c r="U7424" s="36">
        <f t="shared" si="349"/>
        <v>4.91</v>
      </c>
      <c r="V7424" s="39" t="s">
        <v>36</v>
      </c>
    </row>
    <row r="7425" spans="1:22">
      <c r="A7425" s="29">
        <v>42165.821168981478</v>
      </c>
      <c r="B7425" t="s">
        <v>1013</v>
      </c>
      <c r="C7425" s="37" t="s">
        <v>34</v>
      </c>
      <c r="D7425" s="37" t="s">
        <v>1806</v>
      </c>
      <c r="E7425" s="35" t="s">
        <v>1806</v>
      </c>
      <c r="F7425" s="34">
        <v>1</v>
      </c>
      <c r="H7425" s="36">
        <f t="shared" si="350"/>
        <v>1</v>
      </c>
      <c r="I7425" t="s">
        <v>35</v>
      </c>
      <c r="J7425" s="1" t="s">
        <v>398</v>
      </c>
      <c r="K7425" s="23" t="s">
        <v>666</v>
      </c>
      <c r="L7425" s="18" t="s">
        <v>130</v>
      </c>
      <c r="M7425" s="18" t="s">
        <v>667</v>
      </c>
      <c r="N7425">
        <v>10.99</v>
      </c>
      <c r="O7425" s="31">
        <v>9.08</v>
      </c>
      <c r="P7425" s="31">
        <v>9.08</v>
      </c>
      <c r="Q7425">
        <v>0.7</v>
      </c>
      <c r="R7425" s="36">
        <f t="shared" si="348"/>
        <v>6.36</v>
      </c>
      <c r="S7425" s="38" t="s">
        <v>36</v>
      </c>
      <c r="T7425" s="27">
        <v>1</v>
      </c>
      <c r="U7425" s="36">
        <f t="shared" si="349"/>
        <v>6.36</v>
      </c>
      <c r="V7425" s="39" t="s">
        <v>36</v>
      </c>
    </row>
    <row r="7426" spans="1:22">
      <c r="A7426" s="29">
        <v>42165.821192129632</v>
      </c>
      <c r="B7426" t="s">
        <v>1013</v>
      </c>
      <c r="C7426" s="37" t="s">
        <v>34</v>
      </c>
      <c r="D7426" s="37" t="s">
        <v>1806</v>
      </c>
      <c r="E7426" s="35" t="s">
        <v>1806</v>
      </c>
      <c r="F7426" s="34">
        <v>1</v>
      </c>
      <c r="H7426" s="36">
        <f t="shared" si="350"/>
        <v>1</v>
      </c>
      <c r="I7426" t="s">
        <v>35</v>
      </c>
      <c r="J7426" s="1" t="s">
        <v>398</v>
      </c>
      <c r="K7426" s="23" t="s">
        <v>3282</v>
      </c>
      <c r="L7426" s="18" t="s">
        <v>130</v>
      </c>
      <c r="M7426" s="18" t="s">
        <v>3283</v>
      </c>
      <c r="N7426">
        <v>6.99</v>
      </c>
      <c r="O7426" s="31">
        <v>5.78</v>
      </c>
      <c r="P7426" s="31">
        <v>5.78</v>
      </c>
      <c r="Q7426">
        <v>0.7</v>
      </c>
      <c r="R7426" s="36">
        <f t="shared" ref="R7426:R7489" si="351">ROUND(P7426*Q7426,2)*H7426</f>
        <v>4.05</v>
      </c>
      <c r="S7426" s="38" t="s">
        <v>36</v>
      </c>
      <c r="T7426" s="27">
        <v>1</v>
      </c>
      <c r="U7426" s="36">
        <f t="shared" si="349"/>
        <v>4.05</v>
      </c>
      <c r="V7426" s="39" t="s">
        <v>36</v>
      </c>
    </row>
    <row r="7427" spans="1:22">
      <c r="A7427" s="29">
        <v>42165.827280092592</v>
      </c>
      <c r="B7427" t="s">
        <v>1013</v>
      </c>
      <c r="C7427" s="37" t="s">
        <v>34</v>
      </c>
      <c r="D7427" s="37" t="s">
        <v>1806</v>
      </c>
      <c r="E7427" s="35" t="s">
        <v>1806</v>
      </c>
      <c r="F7427" s="34">
        <v>1</v>
      </c>
      <c r="H7427" s="36">
        <f t="shared" si="350"/>
        <v>1</v>
      </c>
      <c r="I7427" t="s">
        <v>35</v>
      </c>
      <c r="J7427" s="1" t="s">
        <v>52</v>
      </c>
      <c r="K7427" s="23" t="s">
        <v>11889</v>
      </c>
      <c r="L7427" s="18" t="s">
        <v>11890</v>
      </c>
      <c r="M7427" s="18" t="s">
        <v>11891</v>
      </c>
      <c r="N7427">
        <v>8.49</v>
      </c>
      <c r="O7427" s="31">
        <v>7.02</v>
      </c>
      <c r="P7427" s="31">
        <v>7.02</v>
      </c>
      <c r="Q7427">
        <v>0.7</v>
      </c>
      <c r="R7427" s="36">
        <f t="shared" si="351"/>
        <v>4.91</v>
      </c>
      <c r="S7427" s="38" t="s">
        <v>36</v>
      </c>
      <c r="T7427" s="27">
        <v>1</v>
      </c>
      <c r="U7427" s="36">
        <f t="shared" si="349"/>
        <v>4.91</v>
      </c>
      <c r="V7427" s="39" t="s">
        <v>36</v>
      </c>
    </row>
    <row r="7428" spans="1:22">
      <c r="A7428" s="29">
        <v>42165.838310185187</v>
      </c>
      <c r="B7428" t="s">
        <v>1013</v>
      </c>
      <c r="C7428" s="37" t="s">
        <v>34</v>
      </c>
      <c r="D7428" s="37" t="s">
        <v>1806</v>
      </c>
      <c r="E7428" s="35" t="s">
        <v>1806</v>
      </c>
      <c r="F7428" s="34">
        <v>1</v>
      </c>
      <c r="H7428" s="36">
        <f t="shared" si="350"/>
        <v>1</v>
      </c>
      <c r="I7428" t="s">
        <v>35</v>
      </c>
      <c r="J7428" s="1" t="s">
        <v>398</v>
      </c>
      <c r="K7428" s="23" t="s">
        <v>10742</v>
      </c>
      <c r="L7428" s="18" t="s">
        <v>3396</v>
      </c>
      <c r="M7428" s="18" t="s">
        <v>10743</v>
      </c>
      <c r="N7428">
        <v>8.99</v>
      </c>
      <c r="O7428" s="31">
        <v>7.02</v>
      </c>
      <c r="P7428" s="31">
        <v>7.02</v>
      </c>
      <c r="Q7428">
        <v>0.7</v>
      </c>
      <c r="R7428" s="36">
        <f t="shared" si="351"/>
        <v>4.91</v>
      </c>
      <c r="S7428" s="38" t="s">
        <v>36</v>
      </c>
      <c r="T7428" s="27">
        <v>1</v>
      </c>
      <c r="U7428" s="36">
        <f t="shared" si="349"/>
        <v>4.91</v>
      </c>
      <c r="V7428" s="39" t="s">
        <v>36</v>
      </c>
    </row>
    <row r="7429" spans="1:22">
      <c r="A7429" s="29">
        <v>42165.840057870373</v>
      </c>
      <c r="B7429" t="s">
        <v>1013</v>
      </c>
      <c r="C7429" s="37" t="s">
        <v>34</v>
      </c>
      <c r="D7429" s="37" t="s">
        <v>1806</v>
      </c>
      <c r="E7429" s="35" t="s">
        <v>1806</v>
      </c>
      <c r="F7429" s="34">
        <v>1</v>
      </c>
      <c r="H7429" s="36">
        <f t="shared" si="350"/>
        <v>1</v>
      </c>
      <c r="I7429" t="s">
        <v>35</v>
      </c>
      <c r="J7429" s="1" t="s">
        <v>398</v>
      </c>
      <c r="K7429" s="23" t="s">
        <v>5591</v>
      </c>
      <c r="L7429" s="18" t="s">
        <v>827</v>
      </c>
      <c r="M7429" s="18" t="s">
        <v>5592</v>
      </c>
      <c r="N7429">
        <v>11.99</v>
      </c>
      <c r="O7429" s="31">
        <v>10.74</v>
      </c>
      <c r="P7429" s="31">
        <v>9.91</v>
      </c>
      <c r="Q7429">
        <v>0.7</v>
      </c>
      <c r="R7429" s="36">
        <f t="shared" si="351"/>
        <v>6.94</v>
      </c>
      <c r="S7429" s="38" t="s">
        <v>36</v>
      </c>
      <c r="T7429" s="27">
        <v>1</v>
      </c>
      <c r="U7429" s="36">
        <f t="shared" si="349"/>
        <v>6.94</v>
      </c>
      <c r="V7429" s="39" t="s">
        <v>36</v>
      </c>
    </row>
    <row r="7430" spans="1:22">
      <c r="A7430" s="29">
        <v>42165.842905092592</v>
      </c>
      <c r="B7430" t="s">
        <v>1013</v>
      </c>
      <c r="C7430" s="37" t="s">
        <v>34</v>
      </c>
      <c r="D7430" s="37" t="s">
        <v>1806</v>
      </c>
      <c r="E7430" s="35" t="s">
        <v>1806</v>
      </c>
      <c r="F7430" s="34">
        <v>1</v>
      </c>
      <c r="H7430" s="36">
        <f t="shared" si="350"/>
        <v>1</v>
      </c>
      <c r="I7430" t="s">
        <v>35</v>
      </c>
      <c r="J7430" s="1" t="s">
        <v>398</v>
      </c>
      <c r="K7430" s="23" t="s">
        <v>1710</v>
      </c>
      <c r="L7430" s="18" t="s">
        <v>152</v>
      </c>
      <c r="M7430" s="18" t="s">
        <v>1629</v>
      </c>
      <c r="N7430">
        <v>5.99</v>
      </c>
      <c r="O7430" s="31">
        <v>4.95</v>
      </c>
      <c r="P7430" s="31">
        <v>4.95</v>
      </c>
      <c r="Q7430">
        <v>0.7</v>
      </c>
      <c r="R7430" s="36">
        <f t="shared" si="351"/>
        <v>3.47</v>
      </c>
      <c r="S7430" s="38" t="s">
        <v>36</v>
      </c>
      <c r="T7430" s="27">
        <v>1</v>
      </c>
      <c r="U7430" s="36">
        <f t="shared" si="349"/>
        <v>3.47</v>
      </c>
      <c r="V7430" s="39" t="s">
        <v>36</v>
      </c>
    </row>
    <row r="7431" spans="1:22">
      <c r="A7431" s="29">
        <v>42165.849247685182</v>
      </c>
      <c r="B7431" t="s">
        <v>1013</v>
      </c>
      <c r="C7431" s="37" t="s">
        <v>34</v>
      </c>
      <c r="D7431" s="37" t="s">
        <v>1806</v>
      </c>
      <c r="E7431" s="35" t="s">
        <v>1806</v>
      </c>
      <c r="F7431" s="34">
        <v>1</v>
      </c>
      <c r="H7431" s="36">
        <f t="shared" si="350"/>
        <v>1</v>
      </c>
      <c r="I7431" t="s">
        <v>35</v>
      </c>
      <c r="J7431" s="1" t="s">
        <v>52</v>
      </c>
      <c r="K7431" s="23" t="s">
        <v>1298</v>
      </c>
      <c r="L7431" s="18" t="s">
        <v>435</v>
      </c>
      <c r="M7431" s="18" t="s">
        <v>1299</v>
      </c>
      <c r="N7431">
        <v>6.49</v>
      </c>
      <c r="O7431" s="31">
        <v>5.36</v>
      </c>
      <c r="P7431" s="31">
        <v>5.36</v>
      </c>
      <c r="Q7431">
        <v>0.7</v>
      </c>
      <c r="R7431" s="36">
        <f t="shared" si="351"/>
        <v>3.75</v>
      </c>
      <c r="S7431" s="38" t="s">
        <v>36</v>
      </c>
      <c r="T7431" s="27">
        <v>1</v>
      </c>
      <c r="U7431" s="36">
        <f t="shared" si="349"/>
        <v>3.75</v>
      </c>
      <c r="V7431" s="39" t="s">
        <v>36</v>
      </c>
    </row>
    <row r="7432" spans="1:22">
      <c r="A7432" s="29">
        <v>42165.863032407404</v>
      </c>
      <c r="B7432" t="s">
        <v>1013</v>
      </c>
      <c r="C7432" s="37" t="s">
        <v>34</v>
      </c>
      <c r="D7432" s="37" t="s">
        <v>1806</v>
      </c>
      <c r="E7432" s="35" t="s">
        <v>1806</v>
      </c>
      <c r="F7432" s="34">
        <v>1</v>
      </c>
      <c r="H7432" s="36">
        <f t="shared" si="350"/>
        <v>1</v>
      </c>
      <c r="I7432" t="s">
        <v>35</v>
      </c>
      <c r="J7432" s="1" t="s">
        <v>38</v>
      </c>
      <c r="K7432" s="23" t="s">
        <v>3863</v>
      </c>
      <c r="L7432" s="18" t="s">
        <v>107</v>
      </c>
      <c r="M7432" s="18" t="s">
        <v>3864</v>
      </c>
      <c r="N7432">
        <v>5.99</v>
      </c>
      <c r="O7432" s="31">
        <v>4.95</v>
      </c>
      <c r="P7432" s="31">
        <v>4.95</v>
      </c>
      <c r="Q7432">
        <v>0.7</v>
      </c>
      <c r="R7432" s="36">
        <f t="shared" si="351"/>
        <v>3.47</v>
      </c>
      <c r="S7432" s="38" t="s">
        <v>36</v>
      </c>
      <c r="T7432" s="27">
        <v>1</v>
      </c>
      <c r="U7432" s="36">
        <f t="shared" si="349"/>
        <v>3.47</v>
      </c>
      <c r="V7432" s="39" t="s">
        <v>36</v>
      </c>
    </row>
    <row r="7433" spans="1:22">
      <c r="A7433" s="29">
        <v>42165.865243055552</v>
      </c>
      <c r="B7433" t="s">
        <v>1013</v>
      </c>
      <c r="C7433" s="37" t="s">
        <v>34</v>
      </c>
      <c r="D7433" s="37" t="s">
        <v>1806</v>
      </c>
      <c r="E7433" s="35" t="s">
        <v>1806</v>
      </c>
      <c r="F7433" s="34">
        <v>1</v>
      </c>
      <c r="H7433" s="36">
        <f t="shared" si="350"/>
        <v>1</v>
      </c>
      <c r="I7433" t="s">
        <v>35</v>
      </c>
      <c r="J7433" s="1" t="s">
        <v>38</v>
      </c>
      <c r="K7433" s="23" t="s">
        <v>1751</v>
      </c>
      <c r="L7433" s="18" t="s">
        <v>11892</v>
      </c>
      <c r="M7433" s="18" t="s">
        <v>1654</v>
      </c>
      <c r="N7433">
        <v>7.99</v>
      </c>
      <c r="O7433" s="31">
        <v>6.6</v>
      </c>
      <c r="P7433" s="31">
        <v>6.19</v>
      </c>
      <c r="Q7433">
        <v>0.7</v>
      </c>
      <c r="R7433" s="36">
        <f t="shared" si="351"/>
        <v>4.33</v>
      </c>
      <c r="S7433" s="38" t="s">
        <v>36</v>
      </c>
      <c r="T7433" s="27">
        <v>1</v>
      </c>
      <c r="U7433" s="36">
        <f t="shared" si="349"/>
        <v>4.33</v>
      </c>
      <c r="V7433" s="39" t="s">
        <v>36</v>
      </c>
    </row>
    <row r="7434" spans="1:22">
      <c r="A7434" s="29">
        <v>42165.867465277777</v>
      </c>
      <c r="B7434" t="s">
        <v>450</v>
      </c>
      <c r="C7434" s="37" t="s">
        <v>88</v>
      </c>
      <c r="D7434" s="37" t="s">
        <v>1806</v>
      </c>
      <c r="E7434" s="35" t="s">
        <v>1806</v>
      </c>
      <c r="F7434" s="34">
        <v>1</v>
      </c>
      <c r="H7434" s="36">
        <f t="shared" si="350"/>
        <v>1</v>
      </c>
      <c r="I7434" t="s">
        <v>35</v>
      </c>
      <c r="J7434" s="1" t="s">
        <v>38</v>
      </c>
      <c r="K7434" s="23" t="s">
        <v>11893</v>
      </c>
      <c r="L7434" s="18" t="s">
        <v>1400</v>
      </c>
      <c r="M7434" s="18" t="s">
        <v>11894</v>
      </c>
      <c r="N7434">
        <v>6.49</v>
      </c>
      <c r="O7434" s="31">
        <v>6.24</v>
      </c>
      <c r="P7434" s="31">
        <v>6.24</v>
      </c>
      <c r="Q7434">
        <v>0.7</v>
      </c>
      <c r="R7434" s="36">
        <f t="shared" si="351"/>
        <v>4.37</v>
      </c>
      <c r="S7434" s="38" t="s">
        <v>36</v>
      </c>
      <c r="T7434" s="27">
        <v>1</v>
      </c>
      <c r="U7434" s="36">
        <f t="shared" si="349"/>
        <v>4.37</v>
      </c>
      <c r="V7434" s="39" t="s">
        <v>36</v>
      </c>
    </row>
    <row r="7435" spans="1:22">
      <c r="A7435" s="29">
        <v>42165.867465277777</v>
      </c>
      <c r="B7435" t="s">
        <v>450</v>
      </c>
      <c r="C7435" s="37" t="s">
        <v>88</v>
      </c>
      <c r="D7435" s="37" t="s">
        <v>1806</v>
      </c>
      <c r="E7435" s="35" t="s">
        <v>1806</v>
      </c>
      <c r="F7435" s="34">
        <v>1</v>
      </c>
      <c r="H7435" s="36">
        <f t="shared" si="350"/>
        <v>1</v>
      </c>
      <c r="I7435" t="s">
        <v>35</v>
      </c>
      <c r="J7435" s="1" t="s">
        <v>38</v>
      </c>
      <c r="K7435" s="23" t="s">
        <v>1416</v>
      </c>
      <c r="L7435" s="18" t="s">
        <v>1400</v>
      </c>
      <c r="M7435" s="18" t="s">
        <v>1417</v>
      </c>
      <c r="N7435">
        <v>7.49</v>
      </c>
      <c r="O7435" s="31">
        <v>7.2</v>
      </c>
      <c r="P7435" s="31">
        <v>7.2</v>
      </c>
      <c r="Q7435">
        <v>0.7</v>
      </c>
      <c r="R7435" s="36">
        <f t="shared" si="351"/>
        <v>5.04</v>
      </c>
      <c r="S7435" s="38" t="s">
        <v>36</v>
      </c>
      <c r="T7435" s="27">
        <v>1</v>
      </c>
      <c r="U7435" s="36">
        <f t="shared" si="349"/>
        <v>5.04</v>
      </c>
      <c r="V7435" s="39" t="s">
        <v>36</v>
      </c>
    </row>
    <row r="7436" spans="1:22">
      <c r="A7436" s="29">
        <v>42165.870034722226</v>
      </c>
      <c r="B7436" t="s">
        <v>1013</v>
      </c>
      <c r="C7436" s="37" t="s">
        <v>34</v>
      </c>
      <c r="D7436" s="37" t="s">
        <v>1806</v>
      </c>
      <c r="E7436" s="35" t="s">
        <v>1806</v>
      </c>
      <c r="F7436" s="34">
        <v>1</v>
      </c>
      <c r="H7436" s="36">
        <f t="shared" si="350"/>
        <v>1</v>
      </c>
      <c r="I7436" t="s">
        <v>35</v>
      </c>
      <c r="J7436" s="1" t="s">
        <v>52</v>
      </c>
      <c r="K7436" s="23" t="s">
        <v>5759</v>
      </c>
      <c r="L7436" s="18" t="s">
        <v>164</v>
      </c>
      <c r="M7436" s="18" t="s">
        <v>5760</v>
      </c>
      <c r="N7436">
        <v>7.99</v>
      </c>
      <c r="O7436" s="31">
        <v>6.6</v>
      </c>
      <c r="P7436" s="31">
        <v>6.6</v>
      </c>
      <c r="Q7436">
        <v>0.7</v>
      </c>
      <c r="R7436" s="36">
        <f t="shared" si="351"/>
        <v>4.62</v>
      </c>
      <c r="S7436" s="38" t="s">
        <v>36</v>
      </c>
      <c r="T7436" s="27">
        <v>1</v>
      </c>
      <c r="U7436" s="36">
        <f t="shared" si="349"/>
        <v>4.62</v>
      </c>
      <c r="V7436" s="39" t="s">
        <v>36</v>
      </c>
    </row>
    <row r="7437" spans="1:22">
      <c r="A7437" s="29">
        <v>42165.880949074075</v>
      </c>
      <c r="B7437" t="s">
        <v>1013</v>
      </c>
      <c r="C7437" s="37" t="s">
        <v>34</v>
      </c>
      <c r="D7437" s="37" t="s">
        <v>1806</v>
      </c>
      <c r="E7437" s="35" t="s">
        <v>1806</v>
      </c>
      <c r="F7437" s="34">
        <v>1</v>
      </c>
      <c r="H7437" s="36">
        <f t="shared" si="350"/>
        <v>1</v>
      </c>
      <c r="I7437" t="s">
        <v>35</v>
      </c>
      <c r="J7437" s="1" t="s">
        <v>38</v>
      </c>
      <c r="K7437" s="23" t="s">
        <v>374</v>
      </c>
      <c r="L7437" s="18" t="s">
        <v>1366</v>
      </c>
      <c r="M7437" s="18" t="s">
        <v>375</v>
      </c>
      <c r="N7437">
        <v>5.49</v>
      </c>
      <c r="O7437" s="31">
        <v>0.82</v>
      </c>
      <c r="P7437" s="31">
        <v>0.82</v>
      </c>
      <c r="Q7437">
        <v>0.7</v>
      </c>
      <c r="R7437" s="36">
        <f t="shared" si="351"/>
        <v>0.56999999999999995</v>
      </c>
      <c r="S7437" s="38" t="s">
        <v>36</v>
      </c>
      <c r="T7437" s="27">
        <v>1</v>
      </c>
      <c r="U7437" s="36">
        <f t="shared" si="349"/>
        <v>0.56999999999999995</v>
      </c>
      <c r="V7437" s="39" t="s">
        <v>36</v>
      </c>
    </row>
    <row r="7438" spans="1:22">
      <c r="A7438" s="29">
        <v>42165.883715277778</v>
      </c>
      <c r="B7438" t="s">
        <v>1013</v>
      </c>
      <c r="C7438" s="37" t="s">
        <v>34</v>
      </c>
      <c r="D7438" s="37" t="s">
        <v>1806</v>
      </c>
      <c r="E7438" s="35" t="s">
        <v>1806</v>
      </c>
      <c r="F7438" s="34">
        <v>1</v>
      </c>
      <c r="H7438" s="36">
        <f t="shared" si="350"/>
        <v>1</v>
      </c>
      <c r="I7438" t="s">
        <v>35</v>
      </c>
      <c r="J7438" s="1" t="s">
        <v>46</v>
      </c>
      <c r="K7438" s="23" t="s">
        <v>11895</v>
      </c>
      <c r="L7438" s="18" t="s">
        <v>1041</v>
      </c>
      <c r="M7438" s="18" t="s">
        <v>11896</v>
      </c>
      <c r="N7438">
        <v>9.99</v>
      </c>
      <c r="O7438" s="31">
        <v>8.26</v>
      </c>
      <c r="P7438" s="31">
        <v>8.26</v>
      </c>
      <c r="Q7438">
        <v>0.7</v>
      </c>
      <c r="R7438" s="36">
        <f t="shared" si="351"/>
        <v>5.78</v>
      </c>
      <c r="S7438" s="38" t="s">
        <v>36</v>
      </c>
      <c r="T7438" s="27">
        <v>1</v>
      </c>
      <c r="U7438" s="36">
        <f t="shared" si="349"/>
        <v>5.78</v>
      </c>
      <c r="V7438" s="39" t="s">
        <v>36</v>
      </c>
    </row>
    <row r="7439" spans="1:22">
      <c r="A7439" s="29">
        <v>42165.896099537036</v>
      </c>
      <c r="B7439" t="s">
        <v>86</v>
      </c>
      <c r="C7439" s="37" t="s">
        <v>37</v>
      </c>
      <c r="D7439" s="37" t="s">
        <v>1806</v>
      </c>
      <c r="E7439" s="35" t="s">
        <v>7897</v>
      </c>
      <c r="F7439" s="34">
        <v>1</v>
      </c>
      <c r="H7439" s="36">
        <f t="shared" si="350"/>
        <v>1</v>
      </c>
      <c r="I7439" t="s">
        <v>35</v>
      </c>
      <c r="J7439" s="1" t="s">
        <v>52</v>
      </c>
      <c r="K7439" s="23" t="s">
        <v>9709</v>
      </c>
      <c r="L7439" s="18" t="s">
        <v>9710</v>
      </c>
      <c r="M7439" s="18" t="s">
        <v>9711</v>
      </c>
      <c r="N7439">
        <v>7.99</v>
      </c>
      <c r="O7439" s="31">
        <v>7.54</v>
      </c>
      <c r="P7439" s="31">
        <v>17</v>
      </c>
      <c r="Q7439">
        <v>0.7</v>
      </c>
      <c r="R7439" s="36">
        <f t="shared" si="351"/>
        <v>11.9</v>
      </c>
      <c r="S7439" s="38" t="s">
        <v>36</v>
      </c>
      <c r="T7439" s="27">
        <v>1</v>
      </c>
      <c r="U7439" s="36">
        <f t="shared" si="349"/>
        <v>11.9</v>
      </c>
      <c r="V7439" s="39" t="s">
        <v>36</v>
      </c>
    </row>
    <row r="7440" spans="1:22">
      <c r="A7440" s="29">
        <v>42165.959479166668</v>
      </c>
      <c r="B7440" t="s">
        <v>1013</v>
      </c>
      <c r="C7440" s="37" t="s">
        <v>34</v>
      </c>
      <c r="D7440" s="37" t="s">
        <v>1806</v>
      </c>
      <c r="E7440" s="35" t="s">
        <v>1806</v>
      </c>
      <c r="F7440" s="34">
        <v>1</v>
      </c>
      <c r="H7440" s="36">
        <f t="shared" si="350"/>
        <v>1</v>
      </c>
      <c r="I7440" t="s">
        <v>35</v>
      </c>
      <c r="J7440" s="1" t="s">
        <v>38</v>
      </c>
      <c r="K7440" s="23" t="s">
        <v>311</v>
      </c>
      <c r="L7440" s="18" t="s">
        <v>107</v>
      </c>
      <c r="M7440" s="18" t="s">
        <v>312</v>
      </c>
      <c r="N7440">
        <v>6.49</v>
      </c>
      <c r="O7440" s="31">
        <v>5.36</v>
      </c>
      <c r="P7440" s="31">
        <v>5.36</v>
      </c>
      <c r="Q7440">
        <v>0.7</v>
      </c>
      <c r="R7440" s="36">
        <f t="shared" si="351"/>
        <v>3.75</v>
      </c>
      <c r="S7440" s="38" t="s">
        <v>36</v>
      </c>
      <c r="T7440" s="27">
        <v>1</v>
      </c>
      <c r="U7440" s="36">
        <f t="shared" si="349"/>
        <v>3.75</v>
      </c>
      <c r="V7440" s="39" t="s">
        <v>36</v>
      </c>
    </row>
    <row r="7441" spans="1:22">
      <c r="A7441" s="29">
        <v>42166.01829861111</v>
      </c>
      <c r="B7441" t="s">
        <v>1013</v>
      </c>
      <c r="C7441" s="37" t="s">
        <v>34</v>
      </c>
      <c r="D7441" s="37" t="s">
        <v>1806</v>
      </c>
      <c r="E7441" s="35" t="s">
        <v>1806</v>
      </c>
      <c r="F7441" s="34">
        <v>1</v>
      </c>
      <c r="H7441" s="36">
        <f t="shared" si="350"/>
        <v>1</v>
      </c>
      <c r="I7441" t="s">
        <v>35</v>
      </c>
      <c r="J7441" s="1" t="s">
        <v>38</v>
      </c>
      <c r="K7441" s="23" t="s">
        <v>5840</v>
      </c>
      <c r="L7441" s="18" t="s">
        <v>2620</v>
      </c>
      <c r="M7441" s="18" t="s">
        <v>5841</v>
      </c>
      <c r="N7441">
        <v>6.99</v>
      </c>
      <c r="O7441" s="31">
        <v>5.78</v>
      </c>
      <c r="P7441" s="31">
        <v>5.78</v>
      </c>
      <c r="Q7441">
        <v>0.7</v>
      </c>
      <c r="R7441" s="36">
        <f t="shared" si="351"/>
        <v>4.05</v>
      </c>
      <c r="S7441" s="38" t="s">
        <v>36</v>
      </c>
      <c r="T7441" s="27">
        <v>1</v>
      </c>
      <c r="U7441" s="36">
        <f t="shared" si="349"/>
        <v>4.05</v>
      </c>
      <c r="V7441" s="39" t="s">
        <v>36</v>
      </c>
    </row>
    <row r="7442" spans="1:22">
      <c r="A7442" s="29">
        <v>42166.077569444446</v>
      </c>
      <c r="B7442" t="s">
        <v>1013</v>
      </c>
      <c r="C7442" s="37" t="s">
        <v>34</v>
      </c>
      <c r="D7442" s="37" t="s">
        <v>1806</v>
      </c>
      <c r="E7442" s="35" t="s">
        <v>1806</v>
      </c>
      <c r="F7442" s="34">
        <v>1</v>
      </c>
      <c r="H7442" s="36">
        <f t="shared" si="350"/>
        <v>1</v>
      </c>
      <c r="I7442" t="s">
        <v>35</v>
      </c>
      <c r="J7442" s="1" t="s">
        <v>52</v>
      </c>
      <c r="K7442" s="23" t="s">
        <v>2817</v>
      </c>
      <c r="L7442" s="18" t="s">
        <v>108</v>
      </c>
      <c r="M7442" s="18" t="s">
        <v>2818</v>
      </c>
      <c r="N7442">
        <v>14.99</v>
      </c>
      <c r="O7442" s="31">
        <v>12.39</v>
      </c>
      <c r="P7442" s="31">
        <v>12.39</v>
      </c>
      <c r="Q7442">
        <v>0.7</v>
      </c>
      <c r="R7442" s="36">
        <f t="shared" si="351"/>
        <v>8.67</v>
      </c>
      <c r="S7442" s="38" t="s">
        <v>36</v>
      </c>
      <c r="T7442" s="27">
        <v>1</v>
      </c>
      <c r="U7442" s="36">
        <f t="shared" si="349"/>
        <v>8.67</v>
      </c>
      <c r="V7442" s="39" t="s">
        <v>36</v>
      </c>
    </row>
    <row r="7443" spans="1:22">
      <c r="A7443" s="29">
        <v>42166.077569444446</v>
      </c>
      <c r="B7443" t="s">
        <v>1013</v>
      </c>
      <c r="C7443" s="37" t="s">
        <v>34</v>
      </c>
      <c r="D7443" s="37" t="s">
        <v>1806</v>
      </c>
      <c r="E7443" s="35" t="s">
        <v>1806</v>
      </c>
      <c r="F7443" s="34">
        <v>1</v>
      </c>
      <c r="H7443" s="36">
        <f t="shared" si="350"/>
        <v>1</v>
      </c>
      <c r="I7443" t="s">
        <v>35</v>
      </c>
      <c r="J7443" s="1" t="s">
        <v>52</v>
      </c>
      <c r="K7443" s="23" t="s">
        <v>709</v>
      </c>
      <c r="L7443" s="18" t="s">
        <v>108</v>
      </c>
      <c r="M7443" s="18" t="s">
        <v>710</v>
      </c>
      <c r="N7443">
        <v>5.49</v>
      </c>
      <c r="O7443" s="31">
        <v>4.12</v>
      </c>
      <c r="P7443" s="31">
        <v>4.12</v>
      </c>
      <c r="Q7443">
        <v>0.7</v>
      </c>
      <c r="R7443" s="36">
        <f t="shared" si="351"/>
        <v>2.88</v>
      </c>
      <c r="S7443" s="38" t="s">
        <v>36</v>
      </c>
      <c r="T7443" s="27">
        <v>1</v>
      </c>
      <c r="U7443" s="36">
        <f t="shared" si="349"/>
        <v>2.88</v>
      </c>
      <c r="V7443" s="39" t="s">
        <v>36</v>
      </c>
    </row>
    <row r="7444" spans="1:22">
      <c r="A7444" s="29">
        <v>42166.151643518519</v>
      </c>
      <c r="B7444" t="s">
        <v>1013</v>
      </c>
      <c r="C7444" s="37" t="s">
        <v>34</v>
      </c>
      <c r="D7444" s="37" t="s">
        <v>1806</v>
      </c>
      <c r="E7444" s="35" t="s">
        <v>1806</v>
      </c>
      <c r="F7444" s="34">
        <v>1</v>
      </c>
      <c r="H7444" s="36">
        <f t="shared" si="350"/>
        <v>1</v>
      </c>
      <c r="I7444" t="s">
        <v>35</v>
      </c>
      <c r="J7444" s="1" t="s">
        <v>398</v>
      </c>
      <c r="K7444" s="23" t="s">
        <v>458</v>
      </c>
      <c r="L7444" s="18" t="s">
        <v>112</v>
      </c>
      <c r="M7444" s="18" t="s">
        <v>459</v>
      </c>
      <c r="N7444">
        <v>7.49</v>
      </c>
      <c r="O7444" s="31">
        <v>6.19</v>
      </c>
      <c r="P7444" s="31">
        <v>6.19</v>
      </c>
      <c r="Q7444">
        <v>0.7</v>
      </c>
      <c r="R7444" s="36">
        <f t="shared" si="351"/>
        <v>4.33</v>
      </c>
      <c r="S7444" s="38" t="s">
        <v>36</v>
      </c>
      <c r="T7444" s="27">
        <v>1</v>
      </c>
      <c r="U7444" s="36">
        <f t="shared" si="349"/>
        <v>4.33</v>
      </c>
      <c r="V7444" s="39" t="s">
        <v>36</v>
      </c>
    </row>
    <row r="7445" spans="1:22">
      <c r="A7445" s="29">
        <v>42166.237557870372</v>
      </c>
      <c r="B7445" t="s">
        <v>1013</v>
      </c>
      <c r="C7445" s="37" t="s">
        <v>34</v>
      </c>
      <c r="D7445" s="37" t="s">
        <v>1806</v>
      </c>
      <c r="E7445" s="35" t="s">
        <v>1806</v>
      </c>
      <c r="F7445" s="34">
        <v>1</v>
      </c>
      <c r="H7445" s="36">
        <f t="shared" si="350"/>
        <v>1</v>
      </c>
      <c r="I7445" t="s">
        <v>35</v>
      </c>
      <c r="J7445" s="1" t="s">
        <v>38</v>
      </c>
      <c r="K7445" s="23" t="s">
        <v>2158</v>
      </c>
      <c r="L7445" s="18" t="s">
        <v>647</v>
      </c>
      <c r="M7445" s="18" t="s">
        <v>2159</v>
      </c>
      <c r="N7445">
        <v>2.4900000000000002</v>
      </c>
      <c r="O7445" s="31">
        <v>2.06</v>
      </c>
      <c r="P7445" s="31">
        <v>2.06</v>
      </c>
      <c r="Q7445">
        <v>0.7</v>
      </c>
      <c r="R7445" s="36">
        <f t="shared" si="351"/>
        <v>1.44</v>
      </c>
      <c r="S7445" s="38" t="s">
        <v>36</v>
      </c>
      <c r="T7445" s="27">
        <v>1</v>
      </c>
      <c r="U7445" s="36">
        <f t="shared" si="349"/>
        <v>1.44</v>
      </c>
      <c r="V7445" s="39" t="s">
        <v>36</v>
      </c>
    </row>
    <row r="7446" spans="1:22">
      <c r="A7446" s="29">
        <v>42166.277187500003</v>
      </c>
      <c r="B7446" t="s">
        <v>1013</v>
      </c>
      <c r="C7446" s="37" t="s">
        <v>34</v>
      </c>
      <c r="D7446" s="37" t="s">
        <v>1806</v>
      </c>
      <c r="E7446" s="35" t="s">
        <v>1806</v>
      </c>
      <c r="F7446" s="34">
        <v>1</v>
      </c>
      <c r="H7446" s="36">
        <f t="shared" si="350"/>
        <v>1</v>
      </c>
      <c r="I7446" t="s">
        <v>35</v>
      </c>
      <c r="J7446" s="1" t="s">
        <v>491</v>
      </c>
      <c r="K7446" s="23" t="s">
        <v>11897</v>
      </c>
      <c r="L7446" s="18" t="s">
        <v>11898</v>
      </c>
      <c r="M7446" s="18" t="s">
        <v>2168</v>
      </c>
      <c r="N7446">
        <v>9.99</v>
      </c>
      <c r="O7446" s="31">
        <v>8.26</v>
      </c>
      <c r="P7446" s="31">
        <v>8.26</v>
      </c>
      <c r="Q7446">
        <v>0.7</v>
      </c>
      <c r="R7446" s="36">
        <f t="shared" si="351"/>
        <v>5.78</v>
      </c>
      <c r="S7446" s="38" t="s">
        <v>36</v>
      </c>
      <c r="T7446" s="27">
        <v>1</v>
      </c>
      <c r="U7446" s="36">
        <f t="shared" si="349"/>
        <v>5.78</v>
      </c>
      <c r="V7446" s="39" t="s">
        <v>36</v>
      </c>
    </row>
    <row r="7447" spans="1:22">
      <c r="A7447" s="29">
        <v>42166.300115740742</v>
      </c>
      <c r="B7447" t="s">
        <v>1013</v>
      </c>
      <c r="C7447" s="37" t="s">
        <v>34</v>
      </c>
      <c r="D7447" s="37" t="s">
        <v>1806</v>
      </c>
      <c r="E7447" s="35" t="s">
        <v>1806</v>
      </c>
      <c r="F7447" s="34">
        <v>1</v>
      </c>
      <c r="H7447" s="36">
        <f t="shared" si="350"/>
        <v>1</v>
      </c>
      <c r="I7447" t="s">
        <v>35</v>
      </c>
      <c r="J7447" s="1" t="s">
        <v>52</v>
      </c>
      <c r="K7447" s="23" t="s">
        <v>1202</v>
      </c>
      <c r="L7447" s="18" t="s">
        <v>98</v>
      </c>
      <c r="M7447" s="18" t="s">
        <v>1203</v>
      </c>
      <c r="N7447">
        <v>9.49</v>
      </c>
      <c r="O7447" s="31">
        <v>7.84</v>
      </c>
      <c r="P7447" s="31">
        <v>7.84</v>
      </c>
      <c r="Q7447">
        <v>0.7</v>
      </c>
      <c r="R7447" s="36">
        <f t="shared" si="351"/>
        <v>5.49</v>
      </c>
      <c r="S7447" s="38" t="s">
        <v>36</v>
      </c>
      <c r="T7447" s="27">
        <v>1</v>
      </c>
      <c r="U7447" s="36">
        <f t="shared" si="349"/>
        <v>5.49</v>
      </c>
      <c r="V7447" s="39" t="s">
        <v>36</v>
      </c>
    </row>
    <row r="7448" spans="1:22">
      <c r="A7448" s="29">
        <v>42166.300127314818</v>
      </c>
      <c r="B7448" t="s">
        <v>1013</v>
      </c>
      <c r="C7448" s="37" t="s">
        <v>34</v>
      </c>
      <c r="D7448" s="37" t="s">
        <v>1806</v>
      </c>
      <c r="E7448" s="35" t="s">
        <v>1806</v>
      </c>
      <c r="F7448" s="34">
        <v>1</v>
      </c>
      <c r="H7448" s="36">
        <f t="shared" si="350"/>
        <v>1</v>
      </c>
      <c r="I7448" t="s">
        <v>35</v>
      </c>
      <c r="J7448" s="1" t="s">
        <v>398</v>
      </c>
      <c r="K7448" s="23" t="s">
        <v>1776</v>
      </c>
      <c r="L7448" s="18" t="s">
        <v>2422</v>
      </c>
      <c r="M7448" s="18" t="s">
        <v>1671</v>
      </c>
      <c r="N7448">
        <v>2.4900000000000002</v>
      </c>
      <c r="O7448" s="31">
        <v>2.06</v>
      </c>
      <c r="P7448" s="31">
        <v>2.06</v>
      </c>
      <c r="Q7448">
        <v>0.7</v>
      </c>
      <c r="R7448" s="36">
        <f t="shared" si="351"/>
        <v>1.44</v>
      </c>
      <c r="S7448" s="38" t="s">
        <v>36</v>
      </c>
      <c r="T7448" s="27">
        <v>1</v>
      </c>
      <c r="U7448" s="36">
        <f t="shared" si="349"/>
        <v>1.44</v>
      </c>
      <c r="V7448" s="39" t="s">
        <v>36</v>
      </c>
    </row>
    <row r="7449" spans="1:22">
      <c r="A7449" s="29">
        <v>42166.316030092596</v>
      </c>
      <c r="B7449" t="s">
        <v>1013</v>
      </c>
      <c r="C7449" s="37" t="s">
        <v>34</v>
      </c>
      <c r="D7449" s="37" t="s">
        <v>1806</v>
      </c>
      <c r="E7449" s="35" t="s">
        <v>1806</v>
      </c>
      <c r="F7449" s="34">
        <v>1</v>
      </c>
      <c r="H7449" s="36">
        <f t="shared" si="350"/>
        <v>1</v>
      </c>
      <c r="I7449" t="s">
        <v>35</v>
      </c>
      <c r="J7449" s="1" t="s">
        <v>52</v>
      </c>
      <c r="K7449" s="23" t="s">
        <v>279</v>
      </c>
      <c r="L7449" s="18" t="s">
        <v>87</v>
      </c>
      <c r="M7449" s="18" t="s">
        <v>295</v>
      </c>
      <c r="N7449">
        <v>0.99</v>
      </c>
      <c r="O7449" s="31">
        <v>0.82</v>
      </c>
      <c r="P7449" s="31">
        <v>0.82</v>
      </c>
      <c r="Q7449">
        <v>0.7</v>
      </c>
      <c r="R7449" s="36">
        <f t="shared" si="351"/>
        <v>0.56999999999999995</v>
      </c>
      <c r="S7449" s="38" t="s">
        <v>36</v>
      </c>
      <c r="T7449" s="27">
        <v>1</v>
      </c>
      <c r="U7449" s="36">
        <f t="shared" si="349"/>
        <v>0.56999999999999995</v>
      </c>
      <c r="V7449" s="39" t="s">
        <v>36</v>
      </c>
    </row>
    <row r="7450" spans="1:22">
      <c r="A7450" s="29">
        <v>42166.336944444447</v>
      </c>
      <c r="B7450" t="s">
        <v>1013</v>
      </c>
      <c r="C7450" s="37" t="s">
        <v>34</v>
      </c>
      <c r="D7450" s="37" t="s">
        <v>1806</v>
      </c>
      <c r="E7450" s="35" t="s">
        <v>1806</v>
      </c>
      <c r="F7450" s="34">
        <v>1</v>
      </c>
      <c r="H7450" s="36">
        <f t="shared" si="350"/>
        <v>1</v>
      </c>
      <c r="I7450" t="s">
        <v>35</v>
      </c>
      <c r="J7450" s="1" t="s">
        <v>52</v>
      </c>
      <c r="K7450" s="23" t="s">
        <v>11899</v>
      </c>
      <c r="L7450" s="18" t="s">
        <v>11900</v>
      </c>
      <c r="M7450" s="18" t="s">
        <v>11901</v>
      </c>
      <c r="N7450">
        <v>8.99</v>
      </c>
      <c r="O7450" s="31">
        <v>7.43</v>
      </c>
      <c r="P7450" s="31">
        <v>7.43</v>
      </c>
      <c r="Q7450">
        <v>0.7</v>
      </c>
      <c r="R7450" s="36">
        <f t="shared" si="351"/>
        <v>5.2</v>
      </c>
      <c r="S7450" s="38" t="s">
        <v>36</v>
      </c>
      <c r="T7450" s="27">
        <v>1</v>
      </c>
      <c r="U7450" s="36">
        <f t="shared" si="349"/>
        <v>5.2</v>
      </c>
      <c r="V7450" s="39" t="s">
        <v>36</v>
      </c>
    </row>
    <row r="7451" spans="1:22">
      <c r="A7451" s="29">
        <v>42166.33971064815</v>
      </c>
      <c r="B7451" t="s">
        <v>1013</v>
      </c>
      <c r="C7451" s="37" t="s">
        <v>34</v>
      </c>
      <c r="D7451" s="37" t="s">
        <v>1806</v>
      </c>
      <c r="E7451" s="35" t="s">
        <v>1806</v>
      </c>
      <c r="F7451" s="34">
        <v>1</v>
      </c>
      <c r="H7451" s="36">
        <f t="shared" si="350"/>
        <v>1</v>
      </c>
      <c r="I7451" t="s">
        <v>35</v>
      </c>
      <c r="J7451" s="1" t="s">
        <v>52</v>
      </c>
      <c r="K7451" s="23" t="s">
        <v>1675</v>
      </c>
      <c r="L7451" s="18" t="s">
        <v>505</v>
      </c>
      <c r="M7451" s="18" t="s">
        <v>1676</v>
      </c>
      <c r="N7451">
        <v>7.99</v>
      </c>
      <c r="O7451" s="31">
        <v>6.6</v>
      </c>
      <c r="P7451" s="31">
        <v>6.6</v>
      </c>
      <c r="Q7451">
        <v>0.7</v>
      </c>
      <c r="R7451" s="36">
        <f t="shared" si="351"/>
        <v>4.62</v>
      </c>
      <c r="S7451" s="38" t="s">
        <v>36</v>
      </c>
      <c r="T7451" s="27">
        <v>1</v>
      </c>
      <c r="U7451" s="36">
        <f t="shared" si="349"/>
        <v>4.62</v>
      </c>
      <c r="V7451" s="39" t="s">
        <v>36</v>
      </c>
    </row>
    <row r="7452" spans="1:22">
      <c r="A7452" s="29">
        <v>42166.344386574077</v>
      </c>
      <c r="B7452" t="s">
        <v>1013</v>
      </c>
      <c r="C7452" s="37" t="s">
        <v>34</v>
      </c>
      <c r="D7452" s="37" t="s">
        <v>1806</v>
      </c>
      <c r="E7452" s="35" t="s">
        <v>1806</v>
      </c>
      <c r="F7452" s="34">
        <v>1</v>
      </c>
      <c r="H7452" s="36">
        <f t="shared" si="350"/>
        <v>1</v>
      </c>
      <c r="I7452" t="s">
        <v>35</v>
      </c>
      <c r="J7452" s="1" t="s">
        <v>38</v>
      </c>
      <c r="K7452" s="23" t="s">
        <v>1696</v>
      </c>
      <c r="L7452" s="18" t="s">
        <v>107</v>
      </c>
      <c r="M7452" s="18" t="s">
        <v>1697</v>
      </c>
      <c r="N7452">
        <v>5.49</v>
      </c>
      <c r="O7452" s="31">
        <v>4.54</v>
      </c>
      <c r="P7452" s="31">
        <v>9.08</v>
      </c>
      <c r="Q7452">
        <v>0.7</v>
      </c>
      <c r="R7452" s="36">
        <f t="shared" si="351"/>
        <v>6.36</v>
      </c>
      <c r="S7452" s="38" t="s">
        <v>36</v>
      </c>
      <c r="T7452" s="27">
        <v>1</v>
      </c>
      <c r="U7452" s="36">
        <f t="shared" si="349"/>
        <v>6.36</v>
      </c>
      <c r="V7452" s="39" t="s">
        <v>36</v>
      </c>
    </row>
    <row r="7453" spans="1:22">
      <c r="A7453" s="29">
        <v>42166.36550925926</v>
      </c>
      <c r="B7453" t="s">
        <v>86</v>
      </c>
      <c r="C7453" s="37" t="s">
        <v>37</v>
      </c>
      <c r="D7453" s="37" t="s">
        <v>1806</v>
      </c>
      <c r="E7453" s="35" t="s">
        <v>7898</v>
      </c>
      <c r="F7453" s="34">
        <v>1</v>
      </c>
      <c r="H7453" s="36">
        <f t="shared" si="350"/>
        <v>1</v>
      </c>
      <c r="I7453" t="s">
        <v>35</v>
      </c>
      <c r="J7453" s="1" t="s">
        <v>398</v>
      </c>
      <c r="K7453" s="23" t="s">
        <v>5067</v>
      </c>
      <c r="L7453" s="18" t="s">
        <v>5068</v>
      </c>
      <c r="M7453" s="18" t="s">
        <v>5069</v>
      </c>
      <c r="N7453">
        <v>8.49</v>
      </c>
      <c r="O7453" s="31">
        <v>8.01</v>
      </c>
      <c r="P7453" s="31">
        <v>8.02</v>
      </c>
      <c r="Q7453">
        <v>0.7</v>
      </c>
      <c r="R7453" s="36">
        <f t="shared" si="351"/>
        <v>5.61</v>
      </c>
      <c r="S7453" s="38" t="s">
        <v>36</v>
      </c>
      <c r="T7453" s="27">
        <v>1</v>
      </c>
      <c r="U7453" s="36">
        <f t="shared" si="349"/>
        <v>5.61</v>
      </c>
      <c r="V7453" s="39" t="s">
        <v>36</v>
      </c>
    </row>
    <row r="7454" spans="1:22">
      <c r="A7454" s="29">
        <v>42166.385810185187</v>
      </c>
      <c r="B7454" t="s">
        <v>1013</v>
      </c>
      <c r="C7454" s="37" t="s">
        <v>34</v>
      </c>
      <c r="D7454" s="37" t="s">
        <v>1806</v>
      </c>
      <c r="E7454" s="35" t="s">
        <v>1806</v>
      </c>
      <c r="F7454" s="34">
        <v>1</v>
      </c>
      <c r="H7454" s="36">
        <f t="shared" si="350"/>
        <v>1</v>
      </c>
      <c r="I7454" t="s">
        <v>35</v>
      </c>
      <c r="J7454" s="1" t="s">
        <v>46</v>
      </c>
      <c r="K7454" s="23" t="s">
        <v>1707</v>
      </c>
      <c r="L7454" s="18" t="s">
        <v>992</v>
      </c>
      <c r="M7454" s="18" t="s">
        <v>1510</v>
      </c>
      <c r="N7454">
        <v>5.99</v>
      </c>
      <c r="O7454" s="31">
        <v>4.95</v>
      </c>
      <c r="P7454" s="31">
        <v>4.95</v>
      </c>
      <c r="Q7454">
        <v>0.7</v>
      </c>
      <c r="R7454" s="36">
        <f t="shared" si="351"/>
        <v>3.47</v>
      </c>
      <c r="S7454" s="38" t="s">
        <v>36</v>
      </c>
      <c r="T7454" s="27">
        <v>1</v>
      </c>
      <c r="U7454" s="36">
        <f t="shared" si="349"/>
        <v>3.47</v>
      </c>
      <c r="V7454" s="39" t="s">
        <v>36</v>
      </c>
    </row>
    <row r="7455" spans="1:22">
      <c r="A7455" s="29">
        <v>42166.391377314816</v>
      </c>
      <c r="B7455" t="s">
        <v>1013</v>
      </c>
      <c r="C7455" s="37" t="s">
        <v>34</v>
      </c>
      <c r="D7455" s="37" t="s">
        <v>1806</v>
      </c>
      <c r="E7455" s="35" t="s">
        <v>1806</v>
      </c>
      <c r="F7455" s="34">
        <v>1</v>
      </c>
      <c r="H7455" s="36">
        <f t="shared" si="350"/>
        <v>1</v>
      </c>
      <c r="I7455" t="s">
        <v>35</v>
      </c>
      <c r="J7455" s="1" t="s">
        <v>398</v>
      </c>
      <c r="K7455" s="23" t="s">
        <v>2267</v>
      </c>
      <c r="L7455" s="18" t="s">
        <v>182</v>
      </c>
      <c r="M7455" s="18" t="s">
        <v>2268</v>
      </c>
      <c r="N7455">
        <v>7.49</v>
      </c>
      <c r="O7455" s="31">
        <v>6.19</v>
      </c>
      <c r="P7455" s="31">
        <v>6.19</v>
      </c>
      <c r="Q7455">
        <v>0.7</v>
      </c>
      <c r="R7455" s="36">
        <f t="shared" si="351"/>
        <v>4.33</v>
      </c>
      <c r="S7455" s="38" t="s">
        <v>36</v>
      </c>
      <c r="T7455" s="27">
        <v>1</v>
      </c>
      <c r="U7455" s="36">
        <f t="shared" ref="U7455:U7518" si="352">ROUND(T7455*R7455,2)</f>
        <v>4.33</v>
      </c>
      <c r="V7455" s="39" t="s">
        <v>36</v>
      </c>
    </row>
    <row r="7456" spans="1:22">
      <c r="A7456" s="29">
        <v>42166.429027777776</v>
      </c>
      <c r="B7456" t="s">
        <v>1013</v>
      </c>
      <c r="C7456" s="37" t="s">
        <v>34</v>
      </c>
      <c r="D7456" s="37" t="s">
        <v>1806</v>
      </c>
      <c r="E7456" s="35" t="s">
        <v>1806</v>
      </c>
      <c r="F7456" s="34">
        <v>1</v>
      </c>
      <c r="H7456" s="36">
        <f t="shared" si="350"/>
        <v>1</v>
      </c>
      <c r="I7456" t="s">
        <v>35</v>
      </c>
      <c r="J7456" s="1" t="s">
        <v>398</v>
      </c>
      <c r="K7456" s="23" t="s">
        <v>1102</v>
      </c>
      <c r="L7456" s="18" t="s">
        <v>706</v>
      </c>
      <c r="M7456" s="18" t="s">
        <v>1103</v>
      </c>
      <c r="N7456">
        <v>5.49</v>
      </c>
      <c r="O7456" s="31">
        <v>4.54</v>
      </c>
      <c r="P7456" s="31">
        <v>4.12</v>
      </c>
      <c r="Q7456">
        <v>0.7</v>
      </c>
      <c r="R7456" s="36">
        <f t="shared" si="351"/>
        <v>2.88</v>
      </c>
      <c r="S7456" s="38" t="s">
        <v>36</v>
      </c>
      <c r="T7456" s="27">
        <v>1</v>
      </c>
      <c r="U7456" s="36">
        <f t="shared" si="352"/>
        <v>2.88</v>
      </c>
      <c r="V7456" s="39" t="s">
        <v>36</v>
      </c>
    </row>
    <row r="7457" spans="1:22">
      <c r="A7457" s="29">
        <v>42166.438668981478</v>
      </c>
      <c r="B7457" t="s">
        <v>1013</v>
      </c>
      <c r="C7457" s="37" t="s">
        <v>34</v>
      </c>
      <c r="D7457" s="37" t="s">
        <v>1806</v>
      </c>
      <c r="E7457" s="35" t="s">
        <v>1806</v>
      </c>
      <c r="F7457" s="34">
        <v>1</v>
      </c>
      <c r="H7457" s="36">
        <f t="shared" si="350"/>
        <v>1</v>
      </c>
      <c r="I7457" t="s">
        <v>35</v>
      </c>
      <c r="J7457" s="1" t="s">
        <v>398</v>
      </c>
      <c r="K7457" s="23" t="s">
        <v>5004</v>
      </c>
      <c r="L7457" s="18" t="s">
        <v>5005</v>
      </c>
      <c r="M7457" s="18" t="s">
        <v>5006</v>
      </c>
      <c r="N7457">
        <v>6.49</v>
      </c>
      <c r="O7457" s="31">
        <v>5.36</v>
      </c>
      <c r="P7457" s="31">
        <v>6.23</v>
      </c>
      <c r="Q7457">
        <v>0.7</v>
      </c>
      <c r="R7457" s="36">
        <f t="shared" si="351"/>
        <v>4.3600000000000003</v>
      </c>
      <c r="S7457" s="38" t="s">
        <v>36</v>
      </c>
      <c r="T7457" s="27">
        <v>1</v>
      </c>
      <c r="U7457" s="36">
        <f t="shared" si="352"/>
        <v>4.3600000000000003</v>
      </c>
      <c r="V7457" s="39" t="s">
        <v>36</v>
      </c>
    </row>
    <row r="7458" spans="1:22">
      <c r="A7458" s="29">
        <v>42166.439259259256</v>
      </c>
      <c r="B7458" t="s">
        <v>1013</v>
      </c>
      <c r="C7458" s="37" t="s">
        <v>34</v>
      </c>
      <c r="D7458" s="37" t="s">
        <v>1806</v>
      </c>
      <c r="E7458" s="35" t="s">
        <v>1806</v>
      </c>
      <c r="F7458" s="34">
        <v>1</v>
      </c>
      <c r="H7458" s="36">
        <f t="shared" si="350"/>
        <v>1</v>
      </c>
      <c r="I7458" t="s">
        <v>35</v>
      </c>
      <c r="J7458" s="1" t="s">
        <v>52</v>
      </c>
      <c r="K7458" s="23" t="s">
        <v>11902</v>
      </c>
      <c r="L7458" s="18" t="s">
        <v>5484</v>
      </c>
      <c r="M7458" s="18" t="s">
        <v>11903</v>
      </c>
      <c r="N7458">
        <v>5.49</v>
      </c>
      <c r="O7458" s="31">
        <v>4.54</v>
      </c>
      <c r="P7458" s="31">
        <v>4.54</v>
      </c>
      <c r="Q7458">
        <v>0.7</v>
      </c>
      <c r="R7458" s="36">
        <f t="shared" si="351"/>
        <v>3.18</v>
      </c>
      <c r="S7458" s="38" t="s">
        <v>36</v>
      </c>
      <c r="T7458" s="27">
        <v>1</v>
      </c>
      <c r="U7458" s="36">
        <f t="shared" si="352"/>
        <v>3.18</v>
      </c>
      <c r="V7458" s="39" t="s">
        <v>36</v>
      </c>
    </row>
    <row r="7459" spans="1:22">
      <c r="A7459" s="29">
        <v>42166.439270833333</v>
      </c>
      <c r="B7459" t="s">
        <v>1013</v>
      </c>
      <c r="C7459" s="37" t="s">
        <v>34</v>
      </c>
      <c r="D7459" s="37" t="s">
        <v>1806</v>
      </c>
      <c r="E7459" s="35" t="s">
        <v>1806</v>
      </c>
      <c r="F7459" s="34">
        <v>1</v>
      </c>
      <c r="H7459" s="36">
        <f t="shared" si="350"/>
        <v>1</v>
      </c>
      <c r="I7459" t="s">
        <v>35</v>
      </c>
      <c r="J7459" s="1" t="s">
        <v>52</v>
      </c>
      <c r="K7459" s="23" t="s">
        <v>11904</v>
      </c>
      <c r="L7459" s="18" t="s">
        <v>5484</v>
      </c>
      <c r="M7459" s="18" t="s">
        <v>11905</v>
      </c>
      <c r="N7459">
        <v>5.49</v>
      </c>
      <c r="O7459" s="31">
        <v>4.54</v>
      </c>
      <c r="P7459" s="31">
        <v>4.54</v>
      </c>
      <c r="Q7459">
        <v>0.7</v>
      </c>
      <c r="R7459" s="36">
        <f t="shared" si="351"/>
        <v>3.18</v>
      </c>
      <c r="S7459" s="38" t="s">
        <v>36</v>
      </c>
      <c r="T7459" s="27">
        <v>1</v>
      </c>
      <c r="U7459" s="36">
        <f t="shared" si="352"/>
        <v>3.18</v>
      </c>
      <c r="V7459" s="39" t="s">
        <v>36</v>
      </c>
    </row>
    <row r="7460" spans="1:22">
      <c r="A7460" s="29">
        <v>42166.447210648148</v>
      </c>
      <c r="B7460" t="s">
        <v>1013</v>
      </c>
      <c r="C7460" s="37" t="s">
        <v>34</v>
      </c>
      <c r="D7460" s="37" t="s">
        <v>1806</v>
      </c>
      <c r="E7460" s="35" t="s">
        <v>1806</v>
      </c>
      <c r="F7460" s="34">
        <v>1</v>
      </c>
      <c r="H7460" s="36">
        <f t="shared" si="350"/>
        <v>1</v>
      </c>
      <c r="I7460" t="s">
        <v>35</v>
      </c>
      <c r="J7460" s="1" t="s">
        <v>488</v>
      </c>
      <c r="K7460" s="23" t="s">
        <v>11906</v>
      </c>
      <c r="L7460" s="18" t="s">
        <v>11907</v>
      </c>
      <c r="M7460" s="18" t="s">
        <v>11908</v>
      </c>
      <c r="N7460">
        <v>8.99</v>
      </c>
      <c r="O7460" s="31">
        <v>7.43</v>
      </c>
      <c r="P7460" s="31">
        <v>7.43</v>
      </c>
      <c r="Q7460">
        <v>0.7</v>
      </c>
      <c r="R7460" s="36">
        <f t="shared" si="351"/>
        <v>5.2</v>
      </c>
      <c r="S7460" s="38" t="s">
        <v>36</v>
      </c>
      <c r="T7460" s="27">
        <v>1</v>
      </c>
      <c r="U7460" s="36">
        <f t="shared" si="352"/>
        <v>5.2</v>
      </c>
      <c r="V7460" s="39" t="s">
        <v>36</v>
      </c>
    </row>
    <row r="7461" spans="1:22">
      <c r="A7461" s="29">
        <v>42166.469756944447</v>
      </c>
      <c r="B7461" t="s">
        <v>1013</v>
      </c>
      <c r="C7461" s="37" t="s">
        <v>34</v>
      </c>
      <c r="D7461" s="37" t="s">
        <v>1806</v>
      </c>
      <c r="E7461" s="35" t="s">
        <v>1806</v>
      </c>
      <c r="F7461" s="34">
        <v>1</v>
      </c>
      <c r="H7461" s="36">
        <f t="shared" si="350"/>
        <v>1</v>
      </c>
      <c r="I7461" t="s">
        <v>35</v>
      </c>
      <c r="J7461" s="1" t="s">
        <v>46</v>
      </c>
      <c r="K7461" s="23" t="s">
        <v>8922</v>
      </c>
      <c r="L7461" s="18" t="s">
        <v>8923</v>
      </c>
      <c r="M7461" s="18" t="s">
        <v>8924</v>
      </c>
      <c r="N7461">
        <v>9.99</v>
      </c>
      <c r="O7461" s="31">
        <v>8.26</v>
      </c>
      <c r="P7461" s="31">
        <v>8.26</v>
      </c>
      <c r="Q7461">
        <v>0.7</v>
      </c>
      <c r="R7461" s="36">
        <f t="shared" si="351"/>
        <v>5.78</v>
      </c>
      <c r="S7461" s="38" t="s">
        <v>36</v>
      </c>
      <c r="T7461" s="27">
        <v>1</v>
      </c>
      <c r="U7461" s="36">
        <f t="shared" si="352"/>
        <v>5.78</v>
      </c>
      <c r="V7461" s="39" t="s">
        <v>36</v>
      </c>
    </row>
    <row r="7462" spans="1:22">
      <c r="A7462" s="29">
        <v>42166.481388888889</v>
      </c>
      <c r="B7462" t="s">
        <v>1013</v>
      </c>
      <c r="C7462" s="37" t="s">
        <v>34</v>
      </c>
      <c r="D7462" s="37" t="s">
        <v>1806</v>
      </c>
      <c r="E7462" s="35" t="s">
        <v>1806</v>
      </c>
      <c r="F7462" s="34">
        <v>1</v>
      </c>
      <c r="H7462" s="36">
        <f t="shared" si="350"/>
        <v>1</v>
      </c>
      <c r="I7462" t="s">
        <v>35</v>
      </c>
      <c r="J7462" s="1" t="s">
        <v>52</v>
      </c>
      <c r="K7462" s="23" t="s">
        <v>1378</v>
      </c>
      <c r="L7462" s="18" t="s">
        <v>154</v>
      </c>
      <c r="M7462" s="18" t="s">
        <v>1379</v>
      </c>
      <c r="N7462">
        <v>1.99</v>
      </c>
      <c r="O7462" s="31">
        <v>1.64</v>
      </c>
      <c r="P7462" s="31">
        <v>1.64</v>
      </c>
      <c r="Q7462">
        <v>0.7</v>
      </c>
      <c r="R7462" s="36">
        <f t="shared" si="351"/>
        <v>1.1499999999999999</v>
      </c>
      <c r="S7462" s="38" t="s">
        <v>36</v>
      </c>
      <c r="T7462" s="27">
        <v>1</v>
      </c>
      <c r="U7462" s="36">
        <f t="shared" si="352"/>
        <v>1.1499999999999999</v>
      </c>
      <c r="V7462" s="39" t="s">
        <v>36</v>
      </c>
    </row>
    <row r="7463" spans="1:22">
      <c r="A7463" s="29">
        <v>42166.490960648145</v>
      </c>
      <c r="B7463" t="s">
        <v>450</v>
      </c>
      <c r="C7463" s="37" t="s">
        <v>88</v>
      </c>
      <c r="D7463" s="37" t="s">
        <v>1806</v>
      </c>
      <c r="E7463" s="35" t="s">
        <v>1806</v>
      </c>
      <c r="F7463" s="34">
        <v>1</v>
      </c>
      <c r="H7463" s="36">
        <f t="shared" si="350"/>
        <v>1</v>
      </c>
      <c r="I7463" t="s">
        <v>35</v>
      </c>
      <c r="J7463" s="1" t="s">
        <v>52</v>
      </c>
      <c r="K7463" s="23" t="s">
        <v>11909</v>
      </c>
      <c r="L7463" s="18" t="s">
        <v>11910</v>
      </c>
      <c r="M7463" s="18" t="s">
        <v>11911</v>
      </c>
      <c r="N7463">
        <v>7.49</v>
      </c>
      <c r="O7463" s="31">
        <v>7.2</v>
      </c>
      <c r="P7463" s="31">
        <v>7.2</v>
      </c>
      <c r="Q7463">
        <v>0.7</v>
      </c>
      <c r="R7463" s="36">
        <f t="shared" si="351"/>
        <v>5.04</v>
      </c>
      <c r="S7463" s="38" t="s">
        <v>36</v>
      </c>
      <c r="T7463" s="27">
        <v>1</v>
      </c>
      <c r="U7463" s="36">
        <f t="shared" si="352"/>
        <v>5.04</v>
      </c>
      <c r="V7463" s="39" t="s">
        <v>36</v>
      </c>
    </row>
    <row r="7464" spans="1:22">
      <c r="A7464" s="29">
        <v>42166.501875000002</v>
      </c>
      <c r="B7464" t="s">
        <v>1013</v>
      </c>
      <c r="C7464" s="37" t="s">
        <v>34</v>
      </c>
      <c r="D7464" s="37" t="s">
        <v>1806</v>
      </c>
      <c r="E7464" s="35" t="s">
        <v>1806</v>
      </c>
      <c r="F7464" s="34">
        <v>1</v>
      </c>
      <c r="H7464" s="36">
        <f t="shared" ref="H7464:H7527" si="353">F7464-G7464</f>
        <v>1</v>
      </c>
      <c r="I7464" t="s">
        <v>35</v>
      </c>
      <c r="J7464" s="1" t="s">
        <v>46</v>
      </c>
      <c r="K7464" s="23" t="s">
        <v>444</v>
      </c>
      <c r="L7464" s="18" t="s">
        <v>81</v>
      </c>
      <c r="M7464" s="18" t="s">
        <v>445</v>
      </c>
      <c r="N7464">
        <v>7.49</v>
      </c>
      <c r="O7464" s="31">
        <v>6.19</v>
      </c>
      <c r="P7464" s="31">
        <v>4.95</v>
      </c>
      <c r="Q7464">
        <v>0.7</v>
      </c>
      <c r="R7464" s="36">
        <f t="shared" si="351"/>
        <v>3.47</v>
      </c>
      <c r="S7464" s="38" t="s">
        <v>36</v>
      </c>
      <c r="T7464" s="27">
        <v>1</v>
      </c>
      <c r="U7464" s="36">
        <f t="shared" si="352"/>
        <v>3.47</v>
      </c>
      <c r="V7464" s="39" t="s">
        <v>36</v>
      </c>
    </row>
    <row r="7465" spans="1:22">
      <c r="A7465" s="29">
        <v>42166.514803240738</v>
      </c>
      <c r="B7465" t="s">
        <v>1013</v>
      </c>
      <c r="C7465" s="37" t="s">
        <v>34</v>
      </c>
      <c r="D7465" s="37" t="s">
        <v>1806</v>
      </c>
      <c r="E7465" s="35" t="s">
        <v>1806</v>
      </c>
      <c r="F7465" s="34">
        <v>1</v>
      </c>
      <c r="H7465" s="36">
        <f t="shared" si="353"/>
        <v>1</v>
      </c>
      <c r="I7465" t="s">
        <v>35</v>
      </c>
      <c r="J7465" s="1" t="s">
        <v>398</v>
      </c>
      <c r="K7465" s="23" t="s">
        <v>11912</v>
      </c>
      <c r="L7465" s="18" t="s">
        <v>1685</v>
      </c>
      <c r="M7465" s="18" t="s">
        <v>11913</v>
      </c>
      <c r="N7465">
        <v>8.49</v>
      </c>
      <c r="O7465" s="31">
        <v>7.02</v>
      </c>
      <c r="P7465" s="31">
        <v>7.02</v>
      </c>
      <c r="Q7465">
        <v>0.7</v>
      </c>
      <c r="R7465" s="36">
        <f t="shared" si="351"/>
        <v>4.91</v>
      </c>
      <c r="S7465" s="38" t="s">
        <v>36</v>
      </c>
      <c r="T7465" s="27">
        <v>1</v>
      </c>
      <c r="U7465" s="36">
        <f t="shared" si="352"/>
        <v>4.91</v>
      </c>
      <c r="V7465" s="39" t="s">
        <v>36</v>
      </c>
    </row>
    <row r="7466" spans="1:22">
      <c r="A7466" s="29">
        <v>42166.51902777778</v>
      </c>
      <c r="B7466" t="s">
        <v>1013</v>
      </c>
      <c r="C7466" s="37" t="s">
        <v>34</v>
      </c>
      <c r="D7466" s="37" t="s">
        <v>1806</v>
      </c>
      <c r="E7466" s="35" t="s">
        <v>1806</v>
      </c>
      <c r="F7466" s="34">
        <v>1</v>
      </c>
      <c r="H7466" s="36">
        <f t="shared" si="353"/>
        <v>1</v>
      </c>
      <c r="I7466" t="s">
        <v>35</v>
      </c>
      <c r="J7466" s="1" t="s">
        <v>38</v>
      </c>
      <c r="K7466" s="23" t="s">
        <v>1696</v>
      </c>
      <c r="L7466" s="18" t="s">
        <v>107</v>
      </c>
      <c r="M7466" s="18" t="s">
        <v>1697</v>
      </c>
      <c r="N7466">
        <v>5.49</v>
      </c>
      <c r="O7466" s="31">
        <v>4.54</v>
      </c>
      <c r="P7466" s="31">
        <v>9.08</v>
      </c>
      <c r="Q7466">
        <v>0.7</v>
      </c>
      <c r="R7466" s="36">
        <f t="shared" si="351"/>
        <v>6.36</v>
      </c>
      <c r="S7466" s="38" t="s">
        <v>36</v>
      </c>
      <c r="T7466" s="27">
        <v>1</v>
      </c>
      <c r="U7466" s="36">
        <f t="shared" si="352"/>
        <v>6.36</v>
      </c>
      <c r="V7466" s="39" t="s">
        <v>36</v>
      </c>
    </row>
    <row r="7467" spans="1:22">
      <c r="A7467" s="29">
        <v>42166.523761574077</v>
      </c>
      <c r="B7467" t="s">
        <v>1013</v>
      </c>
      <c r="C7467" s="37" t="s">
        <v>34</v>
      </c>
      <c r="D7467" s="37" t="s">
        <v>1806</v>
      </c>
      <c r="E7467" s="35" t="s">
        <v>1806</v>
      </c>
      <c r="F7467" s="34">
        <v>1</v>
      </c>
      <c r="H7467" s="36">
        <f t="shared" si="353"/>
        <v>1</v>
      </c>
      <c r="I7467" t="s">
        <v>35</v>
      </c>
      <c r="J7467" s="1" t="s">
        <v>674</v>
      </c>
      <c r="K7467" s="23" t="s">
        <v>1506</v>
      </c>
      <c r="L7467" s="18" t="s">
        <v>2838</v>
      </c>
      <c r="M7467" s="18" t="s">
        <v>1507</v>
      </c>
      <c r="N7467">
        <v>8.99</v>
      </c>
      <c r="O7467" s="31">
        <v>7.43</v>
      </c>
      <c r="P7467" s="31">
        <v>7.43</v>
      </c>
      <c r="Q7467">
        <v>0.7</v>
      </c>
      <c r="R7467" s="36">
        <f t="shared" si="351"/>
        <v>5.2</v>
      </c>
      <c r="S7467" s="38" t="s">
        <v>36</v>
      </c>
      <c r="T7467" s="27">
        <v>1</v>
      </c>
      <c r="U7467" s="36">
        <f t="shared" si="352"/>
        <v>5.2</v>
      </c>
      <c r="V7467" s="39" t="s">
        <v>36</v>
      </c>
    </row>
    <row r="7468" spans="1:22">
      <c r="A7468" s="29">
        <v>42166.524699074071</v>
      </c>
      <c r="B7468" t="s">
        <v>1013</v>
      </c>
      <c r="C7468" s="37" t="s">
        <v>34</v>
      </c>
      <c r="D7468" s="37" t="s">
        <v>1806</v>
      </c>
      <c r="E7468" s="35" t="s">
        <v>1806</v>
      </c>
      <c r="F7468" s="34">
        <v>1</v>
      </c>
      <c r="H7468" s="36">
        <f t="shared" si="353"/>
        <v>1</v>
      </c>
      <c r="I7468" t="s">
        <v>35</v>
      </c>
      <c r="J7468" s="1" t="s">
        <v>398</v>
      </c>
      <c r="K7468" s="23" t="s">
        <v>915</v>
      </c>
      <c r="L7468" s="18" t="s">
        <v>112</v>
      </c>
      <c r="M7468" s="18" t="s">
        <v>2265</v>
      </c>
      <c r="N7468">
        <v>7.49</v>
      </c>
      <c r="O7468" s="31">
        <v>6.19</v>
      </c>
      <c r="P7468" s="31">
        <v>6.19</v>
      </c>
      <c r="Q7468">
        <v>0.7</v>
      </c>
      <c r="R7468" s="36">
        <f t="shared" si="351"/>
        <v>4.33</v>
      </c>
      <c r="S7468" s="38" t="s">
        <v>36</v>
      </c>
      <c r="T7468" s="27">
        <v>1</v>
      </c>
      <c r="U7468" s="36">
        <f t="shared" si="352"/>
        <v>4.33</v>
      </c>
      <c r="V7468" s="39" t="s">
        <v>36</v>
      </c>
    </row>
    <row r="7469" spans="1:22">
      <c r="A7469" s="29">
        <v>42166.524710648147</v>
      </c>
      <c r="B7469" t="s">
        <v>1013</v>
      </c>
      <c r="C7469" s="37" t="s">
        <v>34</v>
      </c>
      <c r="D7469" s="37" t="s">
        <v>1806</v>
      </c>
      <c r="E7469" s="35" t="s">
        <v>1806</v>
      </c>
      <c r="F7469" s="34">
        <v>1</v>
      </c>
      <c r="H7469" s="36">
        <f t="shared" si="353"/>
        <v>1</v>
      </c>
      <c r="I7469" t="s">
        <v>35</v>
      </c>
      <c r="J7469" s="1" t="s">
        <v>398</v>
      </c>
      <c r="K7469" s="23" t="s">
        <v>2290</v>
      </c>
      <c r="L7469" s="18" t="s">
        <v>112</v>
      </c>
      <c r="M7469" s="18" t="s">
        <v>2291</v>
      </c>
      <c r="N7469">
        <v>7.49</v>
      </c>
      <c r="O7469" s="31">
        <v>6.19</v>
      </c>
      <c r="P7469" s="31">
        <v>6.19</v>
      </c>
      <c r="Q7469">
        <v>0.7</v>
      </c>
      <c r="R7469" s="36">
        <f t="shared" si="351"/>
        <v>4.33</v>
      </c>
      <c r="S7469" s="38" t="s">
        <v>36</v>
      </c>
      <c r="T7469" s="27">
        <v>1</v>
      </c>
      <c r="U7469" s="36">
        <f t="shared" si="352"/>
        <v>4.33</v>
      </c>
      <c r="V7469" s="39" t="s">
        <v>36</v>
      </c>
    </row>
    <row r="7470" spans="1:22">
      <c r="A7470" s="29">
        <v>42166.533946759257</v>
      </c>
      <c r="B7470" t="s">
        <v>1013</v>
      </c>
      <c r="C7470" s="37" t="s">
        <v>34</v>
      </c>
      <c r="D7470" s="37" t="s">
        <v>1806</v>
      </c>
      <c r="E7470" s="35" t="s">
        <v>1806</v>
      </c>
      <c r="F7470" s="34">
        <v>1</v>
      </c>
      <c r="H7470" s="36">
        <f t="shared" si="353"/>
        <v>1</v>
      </c>
      <c r="I7470" t="s">
        <v>35</v>
      </c>
      <c r="J7470" s="1" t="s">
        <v>46</v>
      </c>
      <c r="K7470" s="23" t="s">
        <v>2436</v>
      </c>
      <c r="L7470" s="18" t="s">
        <v>1320</v>
      </c>
      <c r="M7470" s="18" t="s">
        <v>1321</v>
      </c>
      <c r="N7470">
        <v>9.99</v>
      </c>
      <c r="O7470" s="31">
        <v>8.26</v>
      </c>
      <c r="P7470" s="31">
        <v>8.26</v>
      </c>
      <c r="Q7470">
        <v>0.7</v>
      </c>
      <c r="R7470" s="36">
        <f t="shared" si="351"/>
        <v>5.78</v>
      </c>
      <c r="S7470" s="38" t="s">
        <v>36</v>
      </c>
      <c r="T7470" s="27">
        <v>1</v>
      </c>
      <c r="U7470" s="36">
        <f t="shared" si="352"/>
        <v>5.78</v>
      </c>
      <c r="V7470" s="39" t="s">
        <v>36</v>
      </c>
    </row>
    <row r="7471" spans="1:22">
      <c r="A7471" s="29">
        <v>42166.538287037038</v>
      </c>
      <c r="B7471" t="s">
        <v>1013</v>
      </c>
      <c r="C7471" s="37" t="s">
        <v>34</v>
      </c>
      <c r="D7471" s="37" t="s">
        <v>1806</v>
      </c>
      <c r="E7471" s="35" t="s">
        <v>1806</v>
      </c>
      <c r="F7471" s="34">
        <v>1</v>
      </c>
      <c r="H7471" s="36">
        <f t="shared" si="353"/>
        <v>1</v>
      </c>
      <c r="I7471" t="s">
        <v>35</v>
      </c>
      <c r="J7471" s="1" t="s">
        <v>398</v>
      </c>
      <c r="K7471" s="23" t="s">
        <v>756</v>
      </c>
      <c r="L7471" s="18" t="s">
        <v>131</v>
      </c>
      <c r="M7471" s="18" t="s">
        <v>757</v>
      </c>
      <c r="N7471">
        <v>7.99</v>
      </c>
      <c r="O7471" s="31">
        <v>6.19</v>
      </c>
      <c r="P7471" s="31">
        <v>6.19</v>
      </c>
      <c r="Q7471">
        <v>0.7</v>
      </c>
      <c r="R7471" s="36">
        <f t="shared" si="351"/>
        <v>4.33</v>
      </c>
      <c r="S7471" s="38" t="s">
        <v>36</v>
      </c>
      <c r="T7471" s="27">
        <v>1</v>
      </c>
      <c r="U7471" s="36">
        <f t="shared" si="352"/>
        <v>4.33</v>
      </c>
      <c r="V7471" s="39" t="s">
        <v>36</v>
      </c>
    </row>
    <row r="7472" spans="1:22">
      <c r="A7472" s="29">
        <v>42166.538298611114</v>
      </c>
      <c r="B7472" t="s">
        <v>1013</v>
      </c>
      <c r="C7472" s="37" t="s">
        <v>34</v>
      </c>
      <c r="D7472" s="37" t="s">
        <v>1806</v>
      </c>
      <c r="E7472" s="35" t="s">
        <v>1806</v>
      </c>
      <c r="F7472" s="34">
        <v>1</v>
      </c>
      <c r="H7472" s="36">
        <f t="shared" si="353"/>
        <v>1</v>
      </c>
      <c r="I7472" t="s">
        <v>35</v>
      </c>
      <c r="J7472" s="1" t="s">
        <v>398</v>
      </c>
      <c r="K7472" s="23" t="s">
        <v>252</v>
      </c>
      <c r="L7472" s="18" t="s">
        <v>131</v>
      </c>
      <c r="M7472" s="18" t="s">
        <v>297</v>
      </c>
      <c r="N7472">
        <v>8.99</v>
      </c>
      <c r="O7472" s="31">
        <v>6.6</v>
      </c>
      <c r="P7472" s="31">
        <v>6.6</v>
      </c>
      <c r="Q7472">
        <v>0.7</v>
      </c>
      <c r="R7472" s="36">
        <f t="shared" si="351"/>
        <v>4.62</v>
      </c>
      <c r="S7472" s="38" t="s">
        <v>36</v>
      </c>
      <c r="T7472" s="27">
        <v>1</v>
      </c>
      <c r="U7472" s="36">
        <f t="shared" si="352"/>
        <v>4.62</v>
      </c>
      <c r="V7472" s="39" t="s">
        <v>36</v>
      </c>
    </row>
    <row r="7473" spans="1:22">
      <c r="A7473" s="29">
        <v>42166.538310185184</v>
      </c>
      <c r="B7473" t="s">
        <v>1013</v>
      </c>
      <c r="C7473" s="37" t="s">
        <v>34</v>
      </c>
      <c r="D7473" s="37" t="s">
        <v>1806</v>
      </c>
      <c r="E7473" s="35" t="s">
        <v>1806</v>
      </c>
      <c r="F7473" s="34">
        <v>1</v>
      </c>
      <c r="H7473" s="36">
        <f t="shared" si="353"/>
        <v>1</v>
      </c>
      <c r="I7473" t="s">
        <v>35</v>
      </c>
      <c r="J7473" s="1" t="s">
        <v>398</v>
      </c>
      <c r="K7473" s="23" t="s">
        <v>1615</v>
      </c>
      <c r="L7473" s="18" t="s">
        <v>131</v>
      </c>
      <c r="M7473" s="18" t="s">
        <v>1265</v>
      </c>
      <c r="N7473">
        <v>3.99</v>
      </c>
      <c r="O7473" s="31">
        <v>3.3</v>
      </c>
      <c r="P7473" s="31">
        <v>3.3</v>
      </c>
      <c r="Q7473">
        <v>0.7</v>
      </c>
      <c r="R7473" s="36">
        <f t="shared" si="351"/>
        <v>2.31</v>
      </c>
      <c r="S7473" s="38" t="s">
        <v>36</v>
      </c>
      <c r="T7473" s="27">
        <v>1</v>
      </c>
      <c r="U7473" s="36">
        <f t="shared" si="352"/>
        <v>2.31</v>
      </c>
      <c r="V7473" s="39" t="s">
        <v>36</v>
      </c>
    </row>
    <row r="7474" spans="1:22">
      <c r="A7474" s="29">
        <v>42166.538321759261</v>
      </c>
      <c r="B7474" t="s">
        <v>1013</v>
      </c>
      <c r="C7474" s="37" t="s">
        <v>34</v>
      </c>
      <c r="D7474" s="37" t="s">
        <v>1806</v>
      </c>
      <c r="E7474" s="35" t="s">
        <v>1806</v>
      </c>
      <c r="F7474" s="34">
        <v>1</v>
      </c>
      <c r="H7474" s="36">
        <f t="shared" si="353"/>
        <v>1</v>
      </c>
      <c r="I7474" t="s">
        <v>35</v>
      </c>
      <c r="J7474" s="1" t="s">
        <v>398</v>
      </c>
      <c r="K7474" s="23" t="s">
        <v>982</v>
      </c>
      <c r="L7474" s="18" t="s">
        <v>131</v>
      </c>
      <c r="M7474" s="18" t="s">
        <v>983</v>
      </c>
      <c r="N7474">
        <v>12.99</v>
      </c>
      <c r="O7474" s="31">
        <v>9.91</v>
      </c>
      <c r="P7474" s="31">
        <v>9.91</v>
      </c>
      <c r="Q7474">
        <v>0.7</v>
      </c>
      <c r="R7474" s="36">
        <f t="shared" si="351"/>
        <v>6.94</v>
      </c>
      <c r="S7474" s="38" t="s">
        <v>36</v>
      </c>
      <c r="T7474" s="27">
        <v>1</v>
      </c>
      <c r="U7474" s="36">
        <f t="shared" si="352"/>
        <v>6.94</v>
      </c>
      <c r="V7474" s="39" t="s">
        <v>36</v>
      </c>
    </row>
    <row r="7475" spans="1:22">
      <c r="A7475" s="29">
        <v>42166.540046296293</v>
      </c>
      <c r="B7475" t="s">
        <v>1013</v>
      </c>
      <c r="C7475" s="37" t="s">
        <v>34</v>
      </c>
      <c r="D7475" s="37" t="s">
        <v>1806</v>
      </c>
      <c r="E7475" s="35" t="s">
        <v>1806</v>
      </c>
      <c r="F7475" s="34">
        <v>1</v>
      </c>
      <c r="H7475" s="36">
        <f t="shared" si="353"/>
        <v>1</v>
      </c>
      <c r="I7475" t="s">
        <v>35</v>
      </c>
      <c r="J7475" s="1" t="s">
        <v>1263</v>
      </c>
      <c r="K7475" s="23" t="s">
        <v>1543</v>
      </c>
      <c r="L7475" s="18" t="s">
        <v>3313</v>
      </c>
      <c r="M7475" s="18" t="s">
        <v>1545</v>
      </c>
      <c r="N7475">
        <v>5.99</v>
      </c>
      <c r="O7475" s="31">
        <v>4.95</v>
      </c>
      <c r="P7475" s="31">
        <v>4.95</v>
      </c>
      <c r="Q7475">
        <v>0.7</v>
      </c>
      <c r="R7475" s="36">
        <f t="shared" si="351"/>
        <v>3.47</v>
      </c>
      <c r="S7475" s="38" t="s">
        <v>36</v>
      </c>
      <c r="T7475" s="27">
        <v>1</v>
      </c>
      <c r="U7475" s="36">
        <f t="shared" si="352"/>
        <v>3.47</v>
      </c>
      <c r="V7475" s="39" t="s">
        <v>36</v>
      </c>
    </row>
    <row r="7476" spans="1:22">
      <c r="A7476" s="29">
        <v>42166.540208333332</v>
      </c>
      <c r="B7476" t="s">
        <v>1013</v>
      </c>
      <c r="C7476" s="37" t="s">
        <v>34</v>
      </c>
      <c r="D7476" s="37" t="s">
        <v>1806</v>
      </c>
      <c r="E7476" s="35" t="s">
        <v>1806</v>
      </c>
      <c r="F7476" s="34">
        <v>1</v>
      </c>
      <c r="H7476" s="36">
        <f t="shared" si="353"/>
        <v>1</v>
      </c>
      <c r="I7476" t="s">
        <v>35</v>
      </c>
      <c r="J7476" s="1" t="s">
        <v>52</v>
      </c>
      <c r="K7476" s="23" t="s">
        <v>11914</v>
      </c>
      <c r="L7476" s="18" t="s">
        <v>1568</v>
      </c>
      <c r="M7476" s="18" t="s">
        <v>11915</v>
      </c>
      <c r="N7476">
        <v>7.49</v>
      </c>
      <c r="O7476" s="31">
        <v>6.19</v>
      </c>
      <c r="P7476" s="31">
        <v>6.19</v>
      </c>
      <c r="Q7476">
        <v>0.7</v>
      </c>
      <c r="R7476" s="36">
        <f t="shared" si="351"/>
        <v>4.33</v>
      </c>
      <c r="S7476" s="38" t="s">
        <v>36</v>
      </c>
      <c r="T7476" s="27">
        <v>1</v>
      </c>
      <c r="U7476" s="36">
        <f t="shared" si="352"/>
        <v>4.33</v>
      </c>
      <c r="V7476" s="39" t="s">
        <v>36</v>
      </c>
    </row>
    <row r="7477" spans="1:22">
      <c r="A7477" s="29">
        <v>42166.540208333332</v>
      </c>
      <c r="B7477" t="s">
        <v>1013</v>
      </c>
      <c r="C7477" s="37" t="s">
        <v>34</v>
      </c>
      <c r="D7477" s="37" t="s">
        <v>1806</v>
      </c>
      <c r="E7477" s="35" t="s">
        <v>1806</v>
      </c>
      <c r="F7477" s="34">
        <v>1</v>
      </c>
      <c r="H7477" s="36">
        <f t="shared" si="353"/>
        <v>1</v>
      </c>
      <c r="I7477" t="s">
        <v>35</v>
      </c>
      <c r="J7477" s="1" t="s">
        <v>52</v>
      </c>
      <c r="K7477" s="23" t="s">
        <v>11916</v>
      </c>
      <c r="L7477" s="18" t="s">
        <v>1568</v>
      </c>
      <c r="M7477" s="18" t="s">
        <v>11917</v>
      </c>
      <c r="N7477">
        <v>5.99</v>
      </c>
      <c r="O7477" s="31">
        <v>4.95</v>
      </c>
      <c r="P7477" s="31">
        <v>4.95</v>
      </c>
      <c r="Q7477">
        <v>0.7</v>
      </c>
      <c r="R7477" s="36">
        <f t="shared" si="351"/>
        <v>3.47</v>
      </c>
      <c r="S7477" s="38" t="s">
        <v>36</v>
      </c>
      <c r="T7477" s="27">
        <v>1</v>
      </c>
      <c r="U7477" s="36">
        <f t="shared" si="352"/>
        <v>3.47</v>
      </c>
      <c r="V7477" s="39" t="s">
        <v>36</v>
      </c>
    </row>
    <row r="7478" spans="1:22">
      <c r="A7478" s="29">
        <v>42166.540231481478</v>
      </c>
      <c r="B7478" t="s">
        <v>1013</v>
      </c>
      <c r="C7478" s="37" t="s">
        <v>34</v>
      </c>
      <c r="D7478" s="37" t="s">
        <v>1806</v>
      </c>
      <c r="E7478" s="35" t="s">
        <v>1806</v>
      </c>
      <c r="F7478" s="34">
        <v>1</v>
      </c>
      <c r="H7478" s="36">
        <f t="shared" si="353"/>
        <v>1</v>
      </c>
      <c r="I7478" t="s">
        <v>35</v>
      </c>
      <c r="J7478" s="1" t="s">
        <v>52</v>
      </c>
      <c r="K7478" s="23" t="s">
        <v>11918</v>
      </c>
      <c r="L7478" s="18" t="s">
        <v>1568</v>
      </c>
      <c r="M7478" s="18" t="s">
        <v>11919</v>
      </c>
      <c r="N7478">
        <v>5.99</v>
      </c>
      <c r="O7478" s="31">
        <v>4.95</v>
      </c>
      <c r="P7478" s="31">
        <v>4.95</v>
      </c>
      <c r="Q7478">
        <v>0.7</v>
      </c>
      <c r="R7478" s="36">
        <f t="shared" si="351"/>
        <v>3.47</v>
      </c>
      <c r="S7478" s="38" t="s">
        <v>36</v>
      </c>
      <c r="T7478" s="27">
        <v>1</v>
      </c>
      <c r="U7478" s="36">
        <f t="shared" si="352"/>
        <v>3.47</v>
      </c>
      <c r="V7478" s="39" t="s">
        <v>36</v>
      </c>
    </row>
    <row r="7479" spans="1:22">
      <c r="A7479" s="29">
        <v>42166.540231481478</v>
      </c>
      <c r="B7479" t="s">
        <v>1013</v>
      </c>
      <c r="C7479" s="37" t="s">
        <v>34</v>
      </c>
      <c r="D7479" s="37" t="s">
        <v>1806</v>
      </c>
      <c r="E7479" s="35" t="s">
        <v>1806</v>
      </c>
      <c r="F7479" s="34">
        <v>1</v>
      </c>
      <c r="H7479" s="36">
        <f t="shared" si="353"/>
        <v>1</v>
      </c>
      <c r="I7479" t="s">
        <v>35</v>
      </c>
      <c r="J7479" s="1" t="s">
        <v>52</v>
      </c>
      <c r="K7479" s="23" t="s">
        <v>11920</v>
      </c>
      <c r="L7479" s="18" t="s">
        <v>1568</v>
      </c>
      <c r="M7479" s="18" t="s">
        <v>11921</v>
      </c>
      <c r="N7479">
        <v>7.49</v>
      </c>
      <c r="O7479" s="31">
        <v>6.19</v>
      </c>
      <c r="P7479" s="31">
        <v>6.19</v>
      </c>
      <c r="Q7479">
        <v>0.7</v>
      </c>
      <c r="R7479" s="36">
        <f t="shared" si="351"/>
        <v>4.33</v>
      </c>
      <c r="S7479" s="38" t="s">
        <v>36</v>
      </c>
      <c r="T7479" s="27">
        <v>1</v>
      </c>
      <c r="U7479" s="36">
        <f t="shared" si="352"/>
        <v>4.33</v>
      </c>
      <c r="V7479" s="39" t="s">
        <v>36</v>
      </c>
    </row>
    <row r="7480" spans="1:22">
      <c r="A7480" s="29">
        <v>42166.547465277778</v>
      </c>
      <c r="B7480" t="s">
        <v>1013</v>
      </c>
      <c r="C7480" s="37" t="s">
        <v>34</v>
      </c>
      <c r="D7480" s="37" t="s">
        <v>1806</v>
      </c>
      <c r="E7480" s="35" t="s">
        <v>1806</v>
      </c>
      <c r="F7480" s="34">
        <v>1</v>
      </c>
      <c r="H7480" s="36">
        <f t="shared" si="353"/>
        <v>1</v>
      </c>
      <c r="I7480" t="s">
        <v>35</v>
      </c>
      <c r="J7480" s="1" t="s">
        <v>46</v>
      </c>
      <c r="K7480" s="23" t="s">
        <v>470</v>
      </c>
      <c r="L7480" s="18" t="s">
        <v>69</v>
      </c>
      <c r="M7480" s="18" t="s">
        <v>471</v>
      </c>
      <c r="N7480">
        <v>6.99</v>
      </c>
      <c r="O7480" s="31">
        <v>5.78</v>
      </c>
      <c r="P7480" s="31">
        <v>5.78</v>
      </c>
      <c r="Q7480">
        <v>0.7</v>
      </c>
      <c r="R7480" s="36">
        <f t="shared" si="351"/>
        <v>4.05</v>
      </c>
      <c r="S7480" s="38" t="s">
        <v>36</v>
      </c>
      <c r="T7480" s="27">
        <v>1</v>
      </c>
      <c r="U7480" s="36">
        <f t="shared" si="352"/>
        <v>4.05</v>
      </c>
      <c r="V7480" s="39" t="s">
        <v>36</v>
      </c>
    </row>
    <row r="7481" spans="1:22">
      <c r="A7481" s="29">
        <v>42166.551747685182</v>
      </c>
      <c r="B7481" t="s">
        <v>1013</v>
      </c>
      <c r="C7481" s="37" t="s">
        <v>34</v>
      </c>
      <c r="D7481" s="37" t="s">
        <v>1806</v>
      </c>
      <c r="E7481" s="35" t="s">
        <v>1806</v>
      </c>
      <c r="F7481" s="34">
        <v>1</v>
      </c>
      <c r="H7481" s="36">
        <f t="shared" si="353"/>
        <v>1</v>
      </c>
      <c r="I7481" t="s">
        <v>35</v>
      </c>
      <c r="J7481" s="1" t="s">
        <v>488</v>
      </c>
      <c r="K7481" s="23" t="s">
        <v>11922</v>
      </c>
      <c r="L7481" s="18" t="s">
        <v>11923</v>
      </c>
      <c r="M7481" s="18" t="s">
        <v>11924</v>
      </c>
      <c r="N7481">
        <v>6.99</v>
      </c>
      <c r="O7481" s="31">
        <v>5.78</v>
      </c>
      <c r="P7481" s="31">
        <v>5.78</v>
      </c>
      <c r="Q7481">
        <v>0.7</v>
      </c>
      <c r="R7481" s="36">
        <f t="shared" si="351"/>
        <v>4.05</v>
      </c>
      <c r="S7481" s="38" t="s">
        <v>36</v>
      </c>
      <c r="T7481" s="27">
        <v>1</v>
      </c>
      <c r="U7481" s="36">
        <f t="shared" si="352"/>
        <v>4.05</v>
      </c>
      <c r="V7481" s="39" t="s">
        <v>36</v>
      </c>
    </row>
    <row r="7482" spans="1:22">
      <c r="A7482" s="29">
        <v>42166.559560185182</v>
      </c>
      <c r="B7482" t="s">
        <v>1013</v>
      </c>
      <c r="C7482" s="37" t="s">
        <v>34</v>
      </c>
      <c r="D7482" s="37" t="s">
        <v>1806</v>
      </c>
      <c r="E7482" s="35" t="s">
        <v>1806</v>
      </c>
      <c r="F7482" s="34">
        <v>1</v>
      </c>
      <c r="H7482" s="36">
        <f t="shared" si="353"/>
        <v>1</v>
      </c>
      <c r="I7482" t="s">
        <v>35</v>
      </c>
      <c r="J7482" s="1" t="s">
        <v>398</v>
      </c>
      <c r="K7482" s="23" t="s">
        <v>1161</v>
      </c>
      <c r="L7482" s="18" t="s">
        <v>1048</v>
      </c>
      <c r="M7482" s="18" t="s">
        <v>1162</v>
      </c>
      <c r="N7482">
        <v>9.49</v>
      </c>
      <c r="O7482" s="31">
        <v>7.84</v>
      </c>
      <c r="P7482" s="31">
        <v>7.84</v>
      </c>
      <c r="Q7482">
        <v>0.7</v>
      </c>
      <c r="R7482" s="36">
        <f t="shared" si="351"/>
        <v>5.49</v>
      </c>
      <c r="S7482" s="38" t="s">
        <v>36</v>
      </c>
      <c r="T7482" s="27">
        <v>1</v>
      </c>
      <c r="U7482" s="36">
        <f t="shared" si="352"/>
        <v>5.49</v>
      </c>
      <c r="V7482" s="39" t="s">
        <v>36</v>
      </c>
    </row>
    <row r="7483" spans="1:22">
      <c r="A7483" s="29">
        <v>42166.565312500003</v>
      </c>
      <c r="B7483" t="s">
        <v>1013</v>
      </c>
      <c r="C7483" s="37" t="s">
        <v>34</v>
      </c>
      <c r="D7483" s="37" t="s">
        <v>1806</v>
      </c>
      <c r="E7483" s="35" t="s">
        <v>1806</v>
      </c>
      <c r="F7483" s="34">
        <v>1</v>
      </c>
      <c r="H7483" s="36">
        <f t="shared" si="353"/>
        <v>1</v>
      </c>
      <c r="I7483" t="s">
        <v>35</v>
      </c>
      <c r="J7483" s="1" t="s">
        <v>52</v>
      </c>
      <c r="K7483" s="23" t="s">
        <v>3850</v>
      </c>
      <c r="L7483" s="18" t="s">
        <v>702</v>
      </c>
      <c r="M7483" s="18" t="s">
        <v>3851</v>
      </c>
      <c r="N7483">
        <v>7.49</v>
      </c>
      <c r="O7483" s="31">
        <v>6.19</v>
      </c>
      <c r="P7483" s="31">
        <v>6.19</v>
      </c>
      <c r="Q7483">
        <v>0.7</v>
      </c>
      <c r="R7483" s="36">
        <f t="shared" si="351"/>
        <v>4.33</v>
      </c>
      <c r="S7483" s="38" t="s">
        <v>36</v>
      </c>
      <c r="T7483" s="27">
        <v>1</v>
      </c>
      <c r="U7483" s="36">
        <f t="shared" si="352"/>
        <v>4.33</v>
      </c>
      <c r="V7483" s="39" t="s">
        <v>36</v>
      </c>
    </row>
    <row r="7484" spans="1:22">
      <c r="A7484" s="29">
        <v>42166.588483796295</v>
      </c>
      <c r="B7484" t="s">
        <v>1013</v>
      </c>
      <c r="C7484" s="37" t="s">
        <v>34</v>
      </c>
      <c r="D7484" s="37" t="s">
        <v>1806</v>
      </c>
      <c r="E7484" s="35" t="s">
        <v>1806</v>
      </c>
      <c r="F7484" s="34">
        <v>1</v>
      </c>
      <c r="H7484" s="36">
        <f t="shared" si="353"/>
        <v>1</v>
      </c>
      <c r="I7484" t="s">
        <v>35</v>
      </c>
      <c r="J7484" s="1" t="s">
        <v>488</v>
      </c>
      <c r="K7484" s="23" t="s">
        <v>11925</v>
      </c>
      <c r="L7484" s="18" t="s">
        <v>9313</v>
      </c>
      <c r="M7484" s="18" t="s">
        <v>11926</v>
      </c>
      <c r="N7484">
        <v>3.49</v>
      </c>
      <c r="O7484" s="31">
        <v>2.88</v>
      </c>
      <c r="P7484" s="31">
        <v>2.88</v>
      </c>
      <c r="Q7484">
        <v>0.7</v>
      </c>
      <c r="R7484" s="36">
        <f t="shared" si="351"/>
        <v>2.02</v>
      </c>
      <c r="S7484" s="38" t="s">
        <v>36</v>
      </c>
      <c r="T7484" s="27">
        <v>1</v>
      </c>
      <c r="U7484" s="36">
        <f t="shared" si="352"/>
        <v>2.02</v>
      </c>
      <c r="V7484" s="39" t="s">
        <v>36</v>
      </c>
    </row>
    <row r="7485" spans="1:22">
      <c r="A7485" s="29">
        <v>42166.591550925928</v>
      </c>
      <c r="B7485" t="s">
        <v>1013</v>
      </c>
      <c r="C7485" s="37" t="s">
        <v>34</v>
      </c>
      <c r="D7485" s="37" t="s">
        <v>1806</v>
      </c>
      <c r="E7485" s="35" t="s">
        <v>1806</v>
      </c>
      <c r="F7485" s="34">
        <v>1</v>
      </c>
      <c r="H7485" s="36">
        <f t="shared" si="353"/>
        <v>1</v>
      </c>
      <c r="I7485" t="s">
        <v>35</v>
      </c>
      <c r="J7485" s="1" t="s">
        <v>488</v>
      </c>
      <c r="K7485" s="23" t="s">
        <v>1276</v>
      </c>
      <c r="L7485" s="18" t="s">
        <v>549</v>
      </c>
      <c r="M7485" s="18" t="s">
        <v>1277</v>
      </c>
      <c r="N7485">
        <v>3.99</v>
      </c>
      <c r="O7485" s="31">
        <v>3.3</v>
      </c>
      <c r="P7485" s="31">
        <v>3.3</v>
      </c>
      <c r="Q7485">
        <v>0.7</v>
      </c>
      <c r="R7485" s="36">
        <f t="shared" si="351"/>
        <v>2.31</v>
      </c>
      <c r="S7485" s="38" t="s">
        <v>36</v>
      </c>
      <c r="T7485" s="27">
        <v>1</v>
      </c>
      <c r="U7485" s="36">
        <f t="shared" si="352"/>
        <v>2.31</v>
      </c>
      <c r="V7485" s="39" t="s">
        <v>36</v>
      </c>
    </row>
    <row r="7486" spans="1:22">
      <c r="A7486" s="29">
        <v>42166.615312499998</v>
      </c>
      <c r="B7486" t="s">
        <v>1013</v>
      </c>
      <c r="C7486" s="37" t="s">
        <v>34</v>
      </c>
      <c r="D7486" s="37" t="s">
        <v>1806</v>
      </c>
      <c r="E7486" s="35" t="s">
        <v>1806</v>
      </c>
      <c r="F7486" s="34">
        <v>1</v>
      </c>
      <c r="H7486" s="36">
        <f t="shared" si="353"/>
        <v>1</v>
      </c>
      <c r="I7486" t="s">
        <v>35</v>
      </c>
      <c r="J7486" s="1" t="s">
        <v>398</v>
      </c>
      <c r="K7486" s="23" t="s">
        <v>2315</v>
      </c>
      <c r="L7486" s="18" t="s">
        <v>119</v>
      </c>
      <c r="M7486" s="18" t="s">
        <v>1503</v>
      </c>
      <c r="N7486">
        <v>8.99</v>
      </c>
      <c r="O7486" s="31">
        <v>7.02</v>
      </c>
      <c r="P7486" s="31">
        <v>7.02</v>
      </c>
      <c r="Q7486">
        <v>0.7</v>
      </c>
      <c r="R7486" s="36">
        <f t="shared" si="351"/>
        <v>4.91</v>
      </c>
      <c r="S7486" s="38" t="s">
        <v>36</v>
      </c>
      <c r="T7486" s="27">
        <v>1</v>
      </c>
      <c r="U7486" s="36">
        <f t="shared" si="352"/>
        <v>4.91</v>
      </c>
      <c r="V7486" s="39" t="s">
        <v>36</v>
      </c>
    </row>
    <row r="7487" spans="1:22">
      <c r="A7487" s="29">
        <v>42166.616701388892</v>
      </c>
      <c r="B7487" t="s">
        <v>1013</v>
      </c>
      <c r="C7487" s="37" t="s">
        <v>34</v>
      </c>
      <c r="D7487" s="37" t="s">
        <v>1806</v>
      </c>
      <c r="E7487" s="35" t="s">
        <v>1806</v>
      </c>
      <c r="F7487" s="34">
        <v>1</v>
      </c>
      <c r="H7487" s="36">
        <f t="shared" si="353"/>
        <v>1</v>
      </c>
      <c r="I7487" t="s">
        <v>35</v>
      </c>
      <c r="J7487" s="1" t="s">
        <v>46</v>
      </c>
      <c r="K7487" s="23" t="s">
        <v>11927</v>
      </c>
      <c r="L7487" s="18" t="s">
        <v>11928</v>
      </c>
      <c r="M7487" s="18" t="s">
        <v>11929</v>
      </c>
      <c r="N7487">
        <v>14.99</v>
      </c>
      <c r="O7487" s="31">
        <v>12.39</v>
      </c>
      <c r="P7487" s="31">
        <v>12.39</v>
      </c>
      <c r="Q7487">
        <v>0.7</v>
      </c>
      <c r="R7487" s="36">
        <f t="shared" si="351"/>
        <v>8.67</v>
      </c>
      <c r="S7487" s="38" t="s">
        <v>36</v>
      </c>
      <c r="T7487" s="27">
        <v>1</v>
      </c>
      <c r="U7487" s="36">
        <f t="shared" si="352"/>
        <v>8.67</v>
      </c>
      <c r="V7487" s="39" t="s">
        <v>36</v>
      </c>
    </row>
    <row r="7488" spans="1:22">
      <c r="A7488" s="29">
        <v>42166.629004629627</v>
      </c>
      <c r="B7488" t="s">
        <v>1013</v>
      </c>
      <c r="C7488" s="37" t="s">
        <v>34</v>
      </c>
      <c r="D7488" s="37" t="s">
        <v>1806</v>
      </c>
      <c r="E7488" s="35" t="s">
        <v>1806</v>
      </c>
      <c r="F7488" s="34">
        <v>1</v>
      </c>
      <c r="H7488" s="36">
        <f t="shared" si="353"/>
        <v>1</v>
      </c>
      <c r="I7488" t="s">
        <v>35</v>
      </c>
      <c r="J7488" s="1" t="s">
        <v>2049</v>
      </c>
      <c r="K7488" s="23" t="s">
        <v>11930</v>
      </c>
      <c r="L7488" s="18" t="s">
        <v>256</v>
      </c>
      <c r="M7488" s="18" t="s">
        <v>11931</v>
      </c>
      <c r="N7488">
        <v>5.99</v>
      </c>
      <c r="O7488" s="31">
        <v>4.95</v>
      </c>
      <c r="P7488" s="31">
        <v>4.95</v>
      </c>
      <c r="Q7488">
        <v>0.7</v>
      </c>
      <c r="R7488" s="36">
        <f t="shared" si="351"/>
        <v>3.47</v>
      </c>
      <c r="S7488" s="38" t="s">
        <v>36</v>
      </c>
      <c r="T7488" s="27">
        <v>1</v>
      </c>
      <c r="U7488" s="36">
        <f t="shared" si="352"/>
        <v>3.47</v>
      </c>
      <c r="V7488" s="39" t="s">
        <v>36</v>
      </c>
    </row>
    <row r="7489" spans="1:22">
      <c r="A7489" s="29">
        <v>42166.653703703705</v>
      </c>
      <c r="B7489" t="s">
        <v>1013</v>
      </c>
      <c r="C7489" s="37" t="s">
        <v>34</v>
      </c>
      <c r="D7489" s="37" t="s">
        <v>1806</v>
      </c>
      <c r="E7489" s="35" t="s">
        <v>1806</v>
      </c>
      <c r="F7489" s="34">
        <v>1</v>
      </c>
      <c r="H7489" s="36">
        <f t="shared" si="353"/>
        <v>1</v>
      </c>
      <c r="I7489" t="s">
        <v>35</v>
      </c>
      <c r="J7489" s="1" t="s">
        <v>38</v>
      </c>
      <c r="K7489" s="23" t="s">
        <v>580</v>
      </c>
      <c r="L7489" s="18" t="s">
        <v>107</v>
      </c>
      <c r="M7489" s="18" t="s">
        <v>581</v>
      </c>
      <c r="N7489">
        <v>5.49</v>
      </c>
      <c r="O7489" s="31">
        <v>4.54</v>
      </c>
      <c r="P7489" s="31">
        <v>4.54</v>
      </c>
      <c r="Q7489">
        <v>0.7</v>
      </c>
      <c r="R7489" s="36">
        <f t="shared" si="351"/>
        <v>3.18</v>
      </c>
      <c r="S7489" s="38" t="s">
        <v>36</v>
      </c>
      <c r="T7489" s="27">
        <v>1</v>
      </c>
      <c r="U7489" s="36">
        <f t="shared" si="352"/>
        <v>3.18</v>
      </c>
      <c r="V7489" s="39" t="s">
        <v>36</v>
      </c>
    </row>
    <row r="7490" spans="1:22">
      <c r="A7490" s="29">
        <v>42166.659039351849</v>
      </c>
      <c r="B7490" t="s">
        <v>1013</v>
      </c>
      <c r="C7490" s="37" t="s">
        <v>34</v>
      </c>
      <c r="D7490" s="37" t="s">
        <v>1806</v>
      </c>
      <c r="E7490" s="35" t="s">
        <v>1806</v>
      </c>
      <c r="F7490" s="34">
        <v>1</v>
      </c>
      <c r="H7490" s="36">
        <f t="shared" si="353"/>
        <v>1</v>
      </c>
      <c r="I7490" t="s">
        <v>35</v>
      </c>
      <c r="J7490" s="1" t="s">
        <v>398</v>
      </c>
      <c r="K7490" s="23" t="s">
        <v>6020</v>
      </c>
      <c r="L7490" s="18" t="s">
        <v>135</v>
      </c>
      <c r="M7490" s="18" t="s">
        <v>6021</v>
      </c>
      <c r="N7490">
        <v>5.49</v>
      </c>
      <c r="O7490" s="31">
        <v>4.54</v>
      </c>
      <c r="P7490" s="31">
        <v>4.54</v>
      </c>
      <c r="Q7490">
        <v>0.7</v>
      </c>
      <c r="R7490" s="36">
        <f t="shared" ref="R7490:R7553" si="354">ROUND(P7490*Q7490,2)*H7490</f>
        <v>3.18</v>
      </c>
      <c r="S7490" s="38" t="s">
        <v>36</v>
      </c>
      <c r="T7490" s="27">
        <v>1</v>
      </c>
      <c r="U7490" s="36">
        <f t="shared" si="352"/>
        <v>3.18</v>
      </c>
      <c r="V7490" s="39" t="s">
        <v>36</v>
      </c>
    </row>
    <row r="7491" spans="1:22">
      <c r="A7491" s="29">
        <v>42166.662685185183</v>
      </c>
      <c r="B7491" t="s">
        <v>1013</v>
      </c>
      <c r="C7491" s="37" t="s">
        <v>34</v>
      </c>
      <c r="D7491" s="37" t="s">
        <v>1806</v>
      </c>
      <c r="E7491" s="35" t="s">
        <v>1806</v>
      </c>
      <c r="F7491" s="34">
        <v>1</v>
      </c>
      <c r="H7491" s="36">
        <f t="shared" si="353"/>
        <v>1</v>
      </c>
      <c r="I7491" t="s">
        <v>35</v>
      </c>
      <c r="J7491" s="1" t="s">
        <v>488</v>
      </c>
      <c r="K7491" s="23" t="s">
        <v>1276</v>
      </c>
      <c r="L7491" s="18" t="s">
        <v>549</v>
      </c>
      <c r="M7491" s="18" t="s">
        <v>1277</v>
      </c>
      <c r="N7491">
        <v>3.99</v>
      </c>
      <c r="O7491" s="31">
        <v>3.3</v>
      </c>
      <c r="P7491" s="31">
        <v>3.3</v>
      </c>
      <c r="Q7491">
        <v>0.7</v>
      </c>
      <c r="R7491" s="36">
        <f t="shared" si="354"/>
        <v>2.31</v>
      </c>
      <c r="S7491" s="38" t="s">
        <v>36</v>
      </c>
      <c r="T7491" s="27">
        <v>1</v>
      </c>
      <c r="U7491" s="36">
        <f t="shared" si="352"/>
        <v>2.31</v>
      </c>
      <c r="V7491" s="39" t="s">
        <v>36</v>
      </c>
    </row>
    <row r="7492" spans="1:22">
      <c r="A7492" s="29">
        <v>42166.674108796295</v>
      </c>
      <c r="B7492" t="s">
        <v>1013</v>
      </c>
      <c r="C7492" s="37" t="s">
        <v>34</v>
      </c>
      <c r="D7492" s="37" t="s">
        <v>1806</v>
      </c>
      <c r="E7492" s="35" t="s">
        <v>1806</v>
      </c>
      <c r="F7492" s="34">
        <v>1</v>
      </c>
      <c r="H7492" s="36">
        <f t="shared" si="353"/>
        <v>1</v>
      </c>
      <c r="I7492" t="s">
        <v>35</v>
      </c>
      <c r="J7492" s="1" t="s">
        <v>52</v>
      </c>
      <c r="K7492" s="23" t="s">
        <v>279</v>
      </c>
      <c r="L7492" s="18" t="s">
        <v>87</v>
      </c>
      <c r="M7492" s="18" t="s">
        <v>295</v>
      </c>
      <c r="N7492">
        <v>0.99</v>
      </c>
      <c r="O7492" s="31">
        <v>0.82</v>
      </c>
      <c r="P7492" s="31">
        <v>0.82</v>
      </c>
      <c r="Q7492">
        <v>0.7</v>
      </c>
      <c r="R7492" s="36">
        <f t="shared" si="354"/>
        <v>0.56999999999999995</v>
      </c>
      <c r="S7492" s="38" t="s">
        <v>36</v>
      </c>
      <c r="T7492" s="27">
        <v>1</v>
      </c>
      <c r="U7492" s="36">
        <f t="shared" si="352"/>
        <v>0.56999999999999995</v>
      </c>
      <c r="V7492" s="39" t="s">
        <v>36</v>
      </c>
    </row>
    <row r="7493" spans="1:22">
      <c r="A7493" s="29">
        <v>42166.674166666664</v>
      </c>
      <c r="B7493" t="s">
        <v>1013</v>
      </c>
      <c r="C7493" s="37" t="s">
        <v>34</v>
      </c>
      <c r="D7493" s="37" t="s">
        <v>1806</v>
      </c>
      <c r="E7493" s="35" t="s">
        <v>1806</v>
      </c>
      <c r="F7493" s="34">
        <v>1</v>
      </c>
      <c r="H7493" s="36">
        <f t="shared" si="353"/>
        <v>1</v>
      </c>
      <c r="I7493" t="s">
        <v>35</v>
      </c>
      <c r="J7493" s="1" t="s">
        <v>46</v>
      </c>
      <c r="K7493" s="23" t="s">
        <v>2120</v>
      </c>
      <c r="L7493" s="18" t="s">
        <v>118</v>
      </c>
      <c r="M7493" s="18" t="s">
        <v>1328</v>
      </c>
      <c r="N7493">
        <v>0.99</v>
      </c>
      <c r="O7493" s="31">
        <v>0.82</v>
      </c>
      <c r="P7493" s="31">
        <v>0.82</v>
      </c>
      <c r="Q7493">
        <v>0.7</v>
      </c>
      <c r="R7493" s="36">
        <f t="shared" si="354"/>
        <v>0.56999999999999995</v>
      </c>
      <c r="S7493" s="38" t="s">
        <v>36</v>
      </c>
      <c r="T7493" s="27">
        <v>1</v>
      </c>
      <c r="U7493" s="36">
        <f t="shared" si="352"/>
        <v>0.56999999999999995</v>
      </c>
      <c r="V7493" s="39" t="s">
        <v>36</v>
      </c>
    </row>
    <row r="7494" spans="1:22">
      <c r="A7494" s="29">
        <v>42166.67423611111</v>
      </c>
      <c r="B7494" t="s">
        <v>1013</v>
      </c>
      <c r="C7494" s="37" t="s">
        <v>34</v>
      </c>
      <c r="D7494" s="37" t="s">
        <v>1806</v>
      </c>
      <c r="E7494" s="35" t="s">
        <v>1806</v>
      </c>
      <c r="F7494" s="34">
        <v>1</v>
      </c>
      <c r="H7494" s="36">
        <f t="shared" si="353"/>
        <v>1</v>
      </c>
      <c r="I7494" t="s">
        <v>35</v>
      </c>
      <c r="J7494" s="1" t="s">
        <v>488</v>
      </c>
      <c r="K7494" s="23" t="s">
        <v>1712</v>
      </c>
      <c r="L7494" s="18" t="s">
        <v>549</v>
      </c>
      <c r="M7494" s="18" t="s">
        <v>1064</v>
      </c>
      <c r="N7494">
        <v>3.99</v>
      </c>
      <c r="O7494" s="31">
        <v>3.3</v>
      </c>
      <c r="P7494" s="31">
        <v>3.3</v>
      </c>
      <c r="Q7494">
        <v>0.7</v>
      </c>
      <c r="R7494" s="36">
        <f t="shared" si="354"/>
        <v>2.31</v>
      </c>
      <c r="S7494" s="38" t="s">
        <v>36</v>
      </c>
      <c r="T7494" s="27">
        <v>1</v>
      </c>
      <c r="U7494" s="36">
        <f t="shared" si="352"/>
        <v>2.31</v>
      </c>
      <c r="V7494" s="39" t="s">
        <v>36</v>
      </c>
    </row>
    <row r="7495" spans="1:22">
      <c r="A7495" s="29">
        <v>42166.674247685187</v>
      </c>
      <c r="B7495" t="s">
        <v>1013</v>
      </c>
      <c r="C7495" s="37" t="s">
        <v>34</v>
      </c>
      <c r="D7495" s="37" t="s">
        <v>1806</v>
      </c>
      <c r="E7495" s="35" t="s">
        <v>1806</v>
      </c>
      <c r="F7495" s="34">
        <v>1</v>
      </c>
      <c r="H7495" s="36">
        <f t="shared" si="353"/>
        <v>1</v>
      </c>
      <c r="I7495" t="s">
        <v>35</v>
      </c>
      <c r="J7495" s="1" t="s">
        <v>488</v>
      </c>
      <c r="K7495" s="23" t="s">
        <v>2376</v>
      </c>
      <c r="L7495" s="18" t="s">
        <v>549</v>
      </c>
      <c r="M7495" s="18" t="s">
        <v>1118</v>
      </c>
      <c r="N7495">
        <v>3.99</v>
      </c>
      <c r="O7495" s="31">
        <v>3.3</v>
      </c>
      <c r="P7495" s="31">
        <v>3.3</v>
      </c>
      <c r="Q7495">
        <v>0.7</v>
      </c>
      <c r="R7495" s="36">
        <f t="shared" si="354"/>
        <v>2.31</v>
      </c>
      <c r="S7495" s="38" t="s">
        <v>36</v>
      </c>
      <c r="T7495" s="27">
        <v>1</v>
      </c>
      <c r="U7495" s="36">
        <f t="shared" si="352"/>
        <v>2.31</v>
      </c>
      <c r="V7495" s="39" t="s">
        <v>36</v>
      </c>
    </row>
    <row r="7496" spans="1:22">
      <c r="A7496" s="29">
        <v>42166.676712962966</v>
      </c>
      <c r="B7496" t="s">
        <v>1013</v>
      </c>
      <c r="C7496" s="37" t="s">
        <v>34</v>
      </c>
      <c r="D7496" s="37" t="s">
        <v>1806</v>
      </c>
      <c r="E7496" s="35" t="s">
        <v>1806</v>
      </c>
      <c r="F7496" s="34">
        <v>1</v>
      </c>
      <c r="H7496" s="36">
        <f t="shared" si="353"/>
        <v>1</v>
      </c>
      <c r="I7496" t="s">
        <v>35</v>
      </c>
      <c r="J7496" s="1" t="s">
        <v>52</v>
      </c>
      <c r="K7496" s="23" t="s">
        <v>1627</v>
      </c>
      <c r="L7496" s="18" t="s">
        <v>154</v>
      </c>
      <c r="M7496" s="18" t="s">
        <v>1628</v>
      </c>
      <c r="N7496">
        <v>10.99</v>
      </c>
      <c r="O7496" s="31">
        <v>9.08</v>
      </c>
      <c r="P7496" s="31">
        <v>9.08</v>
      </c>
      <c r="Q7496">
        <v>0.7</v>
      </c>
      <c r="R7496" s="36">
        <f t="shared" si="354"/>
        <v>6.36</v>
      </c>
      <c r="S7496" s="38" t="s">
        <v>36</v>
      </c>
      <c r="T7496" s="27">
        <v>1</v>
      </c>
      <c r="U7496" s="36">
        <f t="shared" si="352"/>
        <v>6.36</v>
      </c>
      <c r="V7496" s="39" t="s">
        <v>36</v>
      </c>
    </row>
    <row r="7497" spans="1:22">
      <c r="A7497" s="29">
        <v>42166.70349537037</v>
      </c>
      <c r="B7497" t="s">
        <v>1013</v>
      </c>
      <c r="C7497" s="37" t="s">
        <v>34</v>
      </c>
      <c r="D7497" s="37" t="s">
        <v>1806</v>
      </c>
      <c r="E7497" s="35" t="s">
        <v>1806</v>
      </c>
      <c r="F7497" s="34">
        <v>1</v>
      </c>
      <c r="H7497" s="36">
        <f t="shared" si="353"/>
        <v>1</v>
      </c>
      <c r="I7497" t="s">
        <v>35</v>
      </c>
      <c r="J7497" s="1" t="s">
        <v>52</v>
      </c>
      <c r="K7497" s="23" t="s">
        <v>279</v>
      </c>
      <c r="L7497" s="18" t="s">
        <v>87</v>
      </c>
      <c r="M7497" s="18" t="s">
        <v>295</v>
      </c>
      <c r="N7497">
        <v>0.99</v>
      </c>
      <c r="O7497" s="31">
        <v>0.82</v>
      </c>
      <c r="P7497" s="31">
        <v>0.82</v>
      </c>
      <c r="Q7497">
        <v>0.7</v>
      </c>
      <c r="R7497" s="36">
        <f t="shared" si="354"/>
        <v>0.56999999999999995</v>
      </c>
      <c r="S7497" s="38" t="s">
        <v>36</v>
      </c>
      <c r="T7497" s="27">
        <v>1</v>
      </c>
      <c r="U7497" s="36">
        <f t="shared" si="352"/>
        <v>0.56999999999999995</v>
      </c>
      <c r="V7497" s="39" t="s">
        <v>36</v>
      </c>
    </row>
    <row r="7498" spans="1:22">
      <c r="A7498" s="29">
        <v>42166.709351851852</v>
      </c>
      <c r="B7498" t="s">
        <v>1013</v>
      </c>
      <c r="C7498" s="37" t="s">
        <v>34</v>
      </c>
      <c r="D7498" s="37" t="s">
        <v>1806</v>
      </c>
      <c r="E7498" s="35" t="s">
        <v>1806</v>
      </c>
      <c r="F7498" s="34">
        <v>1</v>
      </c>
      <c r="H7498" s="36">
        <f t="shared" si="353"/>
        <v>1</v>
      </c>
      <c r="I7498" t="s">
        <v>35</v>
      </c>
      <c r="J7498" s="1" t="s">
        <v>398</v>
      </c>
      <c r="K7498" s="23" t="s">
        <v>842</v>
      </c>
      <c r="L7498" s="18" t="s">
        <v>411</v>
      </c>
      <c r="M7498" s="18" t="s">
        <v>843</v>
      </c>
      <c r="N7498">
        <v>5.49</v>
      </c>
      <c r="O7498" s="31">
        <v>4.54</v>
      </c>
      <c r="P7498" s="31">
        <v>4.54</v>
      </c>
      <c r="Q7498">
        <v>0.7</v>
      </c>
      <c r="R7498" s="36">
        <f t="shared" si="354"/>
        <v>3.18</v>
      </c>
      <c r="S7498" s="38" t="s">
        <v>36</v>
      </c>
      <c r="T7498" s="27">
        <v>1</v>
      </c>
      <c r="U7498" s="36">
        <f t="shared" si="352"/>
        <v>3.18</v>
      </c>
      <c r="V7498" s="39" t="s">
        <v>36</v>
      </c>
    </row>
    <row r="7499" spans="1:22">
      <c r="A7499" s="29">
        <v>42166.72011574074</v>
      </c>
      <c r="B7499" t="s">
        <v>1013</v>
      </c>
      <c r="C7499" s="37" t="s">
        <v>34</v>
      </c>
      <c r="D7499" s="37" t="s">
        <v>1806</v>
      </c>
      <c r="E7499" s="35" t="s">
        <v>1806</v>
      </c>
      <c r="F7499" s="34">
        <v>1</v>
      </c>
      <c r="H7499" s="36">
        <f t="shared" si="353"/>
        <v>1</v>
      </c>
      <c r="I7499" t="s">
        <v>35</v>
      </c>
      <c r="J7499" s="1" t="s">
        <v>488</v>
      </c>
      <c r="K7499" s="23" t="s">
        <v>1712</v>
      </c>
      <c r="L7499" s="18" t="s">
        <v>549</v>
      </c>
      <c r="M7499" s="18" t="s">
        <v>1064</v>
      </c>
      <c r="N7499">
        <v>3.99</v>
      </c>
      <c r="O7499" s="31">
        <v>3.3</v>
      </c>
      <c r="P7499" s="31">
        <v>3.3</v>
      </c>
      <c r="Q7499">
        <v>0.7</v>
      </c>
      <c r="R7499" s="36">
        <f t="shared" si="354"/>
        <v>2.31</v>
      </c>
      <c r="S7499" s="38" t="s">
        <v>36</v>
      </c>
      <c r="T7499" s="27">
        <v>1</v>
      </c>
      <c r="U7499" s="36">
        <f t="shared" si="352"/>
        <v>2.31</v>
      </c>
      <c r="V7499" s="39" t="s">
        <v>36</v>
      </c>
    </row>
    <row r="7500" spans="1:22">
      <c r="A7500" s="29">
        <v>42166.724548611113</v>
      </c>
      <c r="B7500" t="s">
        <v>1013</v>
      </c>
      <c r="C7500" s="37" t="s">
        <v>34</v>
      </c>
      <c r="D7500" s="37" t="s">
        <v>1806</v>
      </c>
      <c r="E7500" s="35" t="s">
        <v>1806</v>
      </c>
      <c r="F7500" s="34">
        <v>1</v>
      </c>
      <c r="H7500" s="36">
        <f t="shared" si="353"/>
        <v>1</v>
      </c>
      <c r="I7500" t="s">
        <v>35</v>
      </c>
      <c r="J7500" s="1" t="s">
        <v>488</v>
      </c>
      <c r="K7500" s="23" t="s">
        <v>8251</v>
      </c>
      <c r="L7500" s="18" t="s">
        <v>515</v>
      </c>
      <c r="M7500" s="18" t="s">
        <v>8252</v>
      </c>
      <c r="N7500">
        <v>2.99</v>
      </c>
      <c r="O7500" s="31">
        <v>2.4700000000000002</v>
      </c>
      <c r="P7500" s="31">
        <v>2.4700000000000002</v>
      </c>
      <c r="Q7500">
        <v>0.7</v>
      </c>
      <c r="R7500" s="36">
        <f t="shared" si="354"/>
        <v>1.73</v>
      </c>
      <c r="S7500" s="38" t="s">
        <v>36</v>
      </c>
      <c r="T7500" s="27">
        <v>1</v>
      </c>
      <c r="U7500" s="36">
        <f t="shared" si="352"/>
        <v>1.73</v>
      </c>
      <c r="V7500" s="39" t="s">
        <v>36</v>
      </c>
    </row>
    <row r="7501" spans="1:22">
      <c r="A7501" s="29">
        <v>42166.732083333336</v>
      </c>
      <c r="B7501" t="s">
        <v>1013</v>
      </c>
      <c r="C7501" s="37" t="s">
        <v>34</v>
      </c>
      <c r="D7501" s="37" t="s">
        <v>1806</v>
      </c>
      <c r="E7501" s="35" t="s">
        <v>1806</v>
      </c>
      <c r="F7501" s="34">
        <v>1</v>
      </c>
      <c r="H7501" s="36">
        <f t="shared" si="353"/>
        <v>1</v>
      </c>
      <c r="I7501" t="s">
        <v>35</v>
      </c>
      <c r="J7501" s="1" t="s">
        <v>46</v>
      </c>
      <c r="K7501" s="23" t="s">
        <v>11932</v>
      </c>
      <c r="L7501" s="18" t="s">
        <v>11933</v>
      </c>
      <c r="M7501" s="18" t="s">
        <v>11934</v>
      </c>
      <c r="N7501">
        <v>16.989999999999998</v>
      </c>
      <c r="O7501" s="31">
        <v>14.04</v>
      </c>
      <c r="P7501" s="31">
        <v>13.21</v>
      </c>
      <c r="Q7501">
        <v>0.7</v>
      </c>
      <c r="R7501" s="36">
        <f t="shared" si="354"/>
        <v>9.25</v>
      </c>
      <c r="S7501" s="38" t="s">
        <v>36</v>
      </c>
      <c r="T7501" s="27">
        <v>1</v>
      </c>
      <c r="U7501" s="36">
        <f t="shared" si="352"/>
        <v>9.25</v>
      </c>
      <c r="V7501" s="39" t="s">
        <v>36</v>
      </c>
    </row>
    <row r="7502" spans="1:22">
      <c r="A7502" s="29">
        <v>42166.741203703707</v>
      </c>
      <c r="B7502" t="s">
        <v>1013</v>
      </c>
      <c r="C7502" s="37" t="s">
        <v>34</v>
      </c>
      <c r="D7502" s="37" t="s">
        <v>1806</v>
      </c>
      <c r="E7502" s="35" t="s">
        <v>1806</v>
      </c>
      <c r="F7502" s="34">
        <v>1</v>
      </c>
      <c r="H7502" s="36">
        <f t="shared" si="353"/>
        <v>1</v>
      </c>
      <c r="I7502" t="s">
        <v>35</v>
      </c>
      <c r="J7502" s="1" t="s">
        <v>52</v>
      </c>
      <c r="K7502" s="23" t="s">
        <v>2394</v>
      </c>
      <c r="L7502" s="18" t="s">
        <v>2395</v>
      </c>
      <c r="M7502" s="18" t="s">
        <v>2396</v>
      </c>
      <c r="N7502">
        <v>7.99</v>
      </c>
      <c r="O7502" s="31">
        <v>6.6</v>
      </c>
      <c r="P7502" s="31">
        <v>6.6</v>
      </c>
      <c r="Q7502">
        <v>0.7</v>
      </c>
      <c r="R7502" s="36">
        <f t="shared" si="354"/>
        <v>4.62</v>
      </c>
      <c r="S7502" s="38" t="s">
        <v>36</v>
      </c>
      <c r="T7502" s="27">
        <v>1</v>
      </c>
      <c r="U7502" s="36">
        <f t="shared" si="352"/>
        <v>4.62</v>
      </c>
      <c r="V7502" s="39" t="s">
        <v>36</v>
      </c>
    </row>
    <row r="7503" spans="1:22">
      <c r="A7503" s="29">
        <v>42166.742372685185</v>
      </c>
      <c r="B7503" t="s">
        <v>1013</v>
      </c>
      <c r="C7503" s="37" t="s">
        <v>34</v>
      </c>
      <c r="D7503" s="37" t="s">
        <v>1806</v>
      </c>
      <c r="E7503" s="35" t="s">
        <v>1806</v>
      </c>
      <c r="F7503" s="34">
        <v>1</v>
      </c>
      <c r="H7503" s="36">
        <f t="shared" si="353"/>
        <v>1</v>
      </c>
      <c r="I7503" t="s">
        <v>35</v>
      </c>
      <c r="J7503" s="1" t="s">
        <v>398</v>
      </c>
      <c r="K7503" s="23" t="s">
        <v>8010</v>
      </c>
      <c r="L7503" s="18" t="s">
        <v>706</v>
      </c>
      <c r="M7503" s="18" t="s">
        <v>8011</v>
      </c>
      <c r="N7503">
        <v>6.49</v>
      </c>
      <c r="O7503" s="31">
        <v>5.36</v>
      </c>
      <c r="P7503" s="31">
        <v>5.36</v>
      </c>
      <c r="Q7503">
        <v>0.7</v>
      </c>
      <c r="R7503" s="36">
        <f t="shared" si="354"/>
        <v>3.75</v>
      </c>
      <c r="S7503" s="38" t="s">
        <v>36</v>
      </c>
      <c r="T7503" s="27">
        <v>1</v>
      </c>
      <c r="U7503" s="36">
        <f t="shared" si="352"/>
        <v>3.75</v>
      </c>
      <c r="V7503" s="39" t="s">
        <v>36</v>
      </c>
    </row>
    <row r="7504" spans="1:22">
      <c r="A7504" s="29">
        <v>42166.743518518517</v>
      </c>
      <c r="B7504" t="s">
        <v>86</v>
      </c>
      <c r="C7504" s="37" t="s">
        <v>37</v>
      </c>
      <c r="D7504" s="37" t="s">
        <v>1806</v>
      </c>
      <c r="E7504" s="35" t="s">
        <v>3124</v>
      </c>
      <c r="F7504" s="34">
        <v>1</v>
      </c>
      <c r="H7504" s="36">
        <f t="shared" si="353"/>
        <v>1</v>
      </c>
      <c r="I7504" t="s">
        <v>35</v>
      </c>
      <c r="J7504" s="1" t="s">
        <v>398</v>
      </c>
      <c r="K7504" s="23" t="s">
        <v>253</v>
      </c>
      <c r="L7504" s="18" t="s">
        <v>102</v>
      </c>
      <c r="M7504" s="18" t="s">
        <v>124</v>
      </c>
      <c r="N7504">
        <v>7.49</v>
      </c>
      <c r="O7504" s="31">
        <v>7.07</v>
      </c>
      <c r="P7504" s="31">
        <v>7.08</v>
      </c>
      <c r="Q7504">
        <v>0.7</v>
      </c>
      <c r="R7504" s="36">
        <f t="shared" si="354"/>
        <v>4.96</v>
      </c>
      <c r="S7504" s="38" t="s">
        <v>36</v>
      </c>
      <c r="T7504" s="27">
        <v>1</v>
      </c>
      <c r="U7504" s="36">
        <f t="shared" si="352"/>
        <v>4.96</v>
      </c>
      <c r="V7504" s="39" t="s">
        <v>36</v>
      </c>
    </row>
    <row r="7505" spans="1:22">
      <c r="A7505" s="29">
        <v>42166.750497685185</v>
      </c>
      <c r="B7505" t="s">
        <v>1013</v>
      </c>
      <c r="C7505" s="37" t="s">
        <v>34</v>
      </c>
      <c r="D7505" s="37" t="s">
        <v>1806</v>
      </c>
      <c r="E7505" s="35" t="s">
        <v>1806</v>
      </c>
      <c r="F7505" s="34">
        <v>1</v>
      </c>
      <c r="H7505" s="36">
        <f t="shared" si="353"/>
        <v>1</v>
      </c>
      <c r="I7505" t="s">
        <v>35</v>
      </c>
      <c r="J7505" s="1" t="s">
        <v>46</v>
      </c>
      <c r="K7505" s="23" t="s">
        <v>883</v>
      </c>
      <c r="L7505" s="18" t="s">
        <v>90</v>
      </c>
      <c r="M7505" s="18" t="s">
        <v>924</v>
      </c>
      <c r="N7505">
        <v>6.49</v>
      </c>
      <c r="O7505" s="31">
        <v>5.36</v>
      </c>
      <c r="P7505" s="31">
        <v>5.36</v>
      </c>
      <c r="Q7505">
        <v>0.7</v>
      </c>
      <c r="R7505" s="36">
        <f t="shared" si="354"/>
        <v>3.75</v>
      </c>
      <c r="S7505" s="38" t="s">
        <v>36</v>
      </c>
      <c r="T7505" s="27">
        <v>1</v>
      </c>
      <c r="U7505" s="36">
        <f t="shared" si="352"/>
        <v>3.75</v>
      </c>
      <c r="V7505" s="39" t="s">
        <v>36</v>
      </c>
    </row>
    <row r="7506" spans="1:22">
      <c r="A7506" s="29">
        <v>42166.754837962966</v>
      </c>
      <c r="B7506" t="s">
        <v>1013</v>
      </c>
      <c r="C7506" s="37" t="s">
        <v>34</v>
      </c>
      <c r="D7506" s="37" t="s">
        <v>1806</v>
      </c>
      <c r="E7506" s="35" t="s">
        <v>1806</v>
      </c>
      <c r="F7506" s="34">
        <v>1</v>
      </c>
      <c r="H7506" s="36">
        <f t="shared" si="353"/>
        <v>1</v>
      </c>
      <c r="I7506" t="s">
        <v>35</v>
      </c>
      <c r="J7506" s="1" t="s">
        <v>52</v>
      </c>
      <c r="K7506" s="23" t="s">
        <v>479</v>
      </c>
      <c r="L7506" s="18" t="s">
        <v>480</v>
      </c>
      <c r="M7506" s="18" t="s">
        <v>481</v>
      </c>
      <c r="N7506">
        <v>3.99</v>
      </c>
      <c r="O7506" s="31">
        <v>3.3</v>
      </c>
      <c r="P7506" s="31">
        <v>3.3</v>
      </c>
      <c r="Q7506">
        <v>0.7</v>
      </c>
      <c r="R7506" s="36">
        <f t="shared" si="354"/>
        <v>2.31</v>
      </c>
      <c r="S7506" s="38" t="s">
        <v>36</v>
      </c>
      <c r="T7506" s="27">
        <v>1</v>
      </c>
      <c r="U7506" s="36">
        <f t="shared" si="352"/>
        <v>2.31</v>
      </c>
      <c r="V7506" s="39" t="s">
        <v>36</v>
      </c>
    </row>
    <row r="7507" spans="1:22">
      <c r="A7507" s="29">
        <v>42166.756412037037</v>
      </c>
      <c r="B7507" t="s">
        <v>1013</v>
      </c>
      <c r="C7507" s="37" t="s">
        <v>34</v>
      </c>
      <c r="D7507" s="37" t="s">
        <v>1806</v>
      </c>
      <c r="E7507" s="35" t="s">
        <v>1806</v>
      </c>
      <c r="F7507" s="34">
        <v>1</v>
      </c>
      <c r="H7507" s="36">
        <f t="shared" si="353"/>
        <v>1</v>
      </c>
      <c r="I7507" t="s">
        <v>35</v>
      </c>
      <c r="J7507" s="1" t="s">
        <v>488</v>
      </c>
      <c r="K7507" s="23" t="s">
        <v>1616</v>
      </c>
      <c r="L7507" s="18" t="s">
        <v>549</v>
      </c>
      <c r="M7507" s="18" t="s">
        <v>684</v>
      </c>
      <c r="N7507">
        <v>3.49</v>
      </c>
      <c r="O7507" s="31">
        <v>2.88</v>
      </c>
      <c r="P7507" s="31">
        <v>2.88</v>
      </c>
      <c r="Q7507">
        <v>0.7</v>
      </c>
      <c r="R7507" s="36">
        <f t="shared" si="354"/>
        <v>2.02</v>
      </c>
      <c r="S7507" s="38" t="s">
        <v>36</v>
      </c>
      <c r="T7507" s="27">
        <v>1</v>
      </c>
      <c r="U7507" s="36">
        <f t="shared" si="352"/>
        <v>2.02</v>
      </c>
      <c r="V7507" s="39" t="s">
        <v>36</v>
      </c>
    </row>
    <row r="7508" spans="1:22">
      <c r="A7508" s="29">
        <v>42166.758703703701</v>
      </c>
      <c r="B7508" t="s">
        <v>1013</v>
      </c>
      <c r="C7508" s="37" t="s">
        <v>34</v>
      </c>
      <c r="D7508" s="37" t="s">
        <v>1806</v>
      </c>
      <c r="E7508" s="35" t="s">
        <v>1806</v>
      </c>
      <c r="F7508" s="34">
        <v>1</v>
      </c>
      <c r="H7508" s="36">
        <f t="shared" si="353"/>
        <v>1</v>
      </c>
      <c r="I7508" t="s">
        <v>35</v>
      </c>
      <c r="J7508" s="1" t="s">
        <v>46</v>
      </c>
      <c r="K7508" s="23" t="s">
        <v>2120</v>
      </c>
      <c r="L7508" s="18" t="s">
        <v>118</v>
      </c>
      <c r="M7508" s="18" t="s">
        <v>1328</v>
      </c>
      <c r="N7508">
        <v>0.99</v>
      </c>
      <c r="O7508" s="31">
        <v>0.82</v>
      </c>
      <c r="P7508" s="31">
        <v>0.82</v>
      </c>
      <c r="Q7508">
        <v>0.7</v>
      </c>
      <c r="R7508" s="36">
        <f t="shared" si="354"/>
        <v>0.56999999999999995</v>
      </c>
      <c r="S7508" s="38" t="s">
        <v>36</v>
      </c>
      <c r="T7508" s="27">
        <v>1</v>
      </c>
      <c r="U7508" s="36">
        <f t="shared" si="352"/>
        <v>0.56999999999999995</v>
      </c>
      <c r="V7508" s="39" t="s">
        <v>36</v>
      </c>
    </row>
    <row r="7509" spans="1:22">
      <c r="A7509" s="29">
        <v>42166.762650462966</v>
      </c>
      <c r="B7509" t="s">
        <v>1013</v>
      </c>
      <c r="C7509" s="37" t="s">
        <v>34</v>
      </c>
      <c r="D7509" s="37" t="s">
        <v>1806</v>
      </c>
      <c r="E7509" s="35" t="s">
        <v>1806</v>
      </c>
      <c r="F7509" s="34">
        <v>1</v>
      </c>
      <c r="H7509" s="36">
        <f t="shared" si="353"/>
        <v>1</v>
      </c>
      <c r="I7509" t="s">
        <v>35</v>
      </c>
      <c r="J7509" s="1" t="s">
        <v>52</v>
      </c>
      <c r="K7509" s="23" t="s">
        <v>10208</v>
      </c>
      <c r="L7509" s="18" t="s">
        <v>10209</v>
      </c>
      <c r="M7509" s="18" t="s">
        <v>10210</v>
      </c>
      <c r="N7509">
        <v>5.99</v>
      </c>
      <c r="O7509" s="31">
        <v>4.95</v>
      </c>
      <c r="P7509" s="31">
        <v>4.95</v>
      </c>
      <c r="Q7509">
        <v>0.7</v>
      </c>
      <c r="R7509" s="36">
        <f t="shared" si="354"/>
        <v>3.47</v>
      </c>
      <c r="S7509" s="38" t="s">
        <v>36</v>
      </c>
      <c r="T7509" s="27">
        <v>1</v>
      </c>
      <c r="U7509" s="36">
        <f t="shared" si="352"/>
        <v>3.47</v>
      </c>
      <c r="V7509" s="39" t="s">
        <v>36</v>
      </c>
    </row>
    <row r="7510" spans="1:22">
      <c r="A7510" s="29">
        <v>42166.765451388892</v>
      </c>
      <c r="B7510" t="s">
        <v>1013</v>
      </c>
      <c r="C7510" s="37" t="s">
        <v>34</v>
      </c>
      <c r="D7510" s="37" t="s">
        <v>1806</v>
      </c>
      <c r="E7510" s="35" t="s">
        <v>1806</v>
      </c>
      <c r="F7510" s="34">
        <v>1</v>
      </c>
      <c r="H7510" s="36">
        <f t="shared" si="353"/>
        <v>1</v>
      </c>
      <c r="I7510" t="s">
        <v>35</v>
      </c>
      <c r="J7510" s="1" t="s">
        <v>398</v>
      </c>
      <c r="K7510" s="23" t="s">
        <v>4823</v>
      </c>
      <c r="L7510" s="18" t="s">
        <v>309</v>
      </c>
      <c r="M7510" s="18" t="s">
        <v>4824</v>
      </c>
      <c r="N7510">
        <v>9.99</v>
      </c>
      <c r="O7510" s="31">
        <v>8.26</v>
      </c>
      <c r="P7510" s="31">
        <v>8.26</v>
      </c>
      <c r="Q7510">
        <v>0.7</v>
      </c>
      <c r="R7510" s="36">
        <f t="shared" si="354"/>
        <v>5.78</v>
      </c>
      <c r="S7510" s="38" t="s">
        <v>36</v>
      </c>
      <c r="T7510" s="27">
        <v>1</v>
      </c>
      <c r="U7510" s="36">
        <f t="shared" si="352"/>
        <v>5.78</v>
      </c>
      <c r="V7510" s="39" t="s">
        <v>36</v>
      </c>
    </row>
    <row r="7511" spans="1:22">
      <c r="A7511" s="29">
        <v>42166.781400462962</v>
      </c>
      <c r="B7511" t="s">
        <v>1013</v>
      </c>
      <c r="C7511" s="37" t="s">
        <v>34</v>
      </c>
      <c r="D7511" s="37" t="s">
        <v>1806</v>
      </c>
      <c r="E7511" s="35" t="s">
        <v>1806</v>
      </c>
      <c r="F7511" s="34">
        <v>1</v>
      </c>
      <c r="H7511" s="36">
        <f t="shared" si="353"/>
        <v>1</v>
      </c>
      <c r="I7511" t="s">
        <v>35</v>
      </c>
      <c r="J7511" s="1" t="s">
        <v>46</v>
      </c>
      <c r="K7511" s="23" t="s">
        <v>243</v>
      </c>
      <c r="L7511" s="18" t="s">
        <v>174</v>
      </c>
      <c r="M7511" s="18" t="s">
        <v>218</v>
      </c>
      <c r="N7511">
        <v>2.4900000000000002</v>
      </c>
      <c r="O7511" s="31">
        <v>2.06</v>
      </c>
      <c r="P7511" s="31">
        <v>5.95</v>
      </c>
      <c r="Q7511">
        <v>0.7</v>
      </c>
      <c r="R7511" s="36">
        <f t="shared" si="354"/>
        <v>4.17</v>
      </c>
      <c r="S7511" s="38" t="s">
        <v>36</v>
      </c>
      <c r="T7511" s="27">
        <v>1</v>
      </c>
      <c r="U7511" s="36">
        <f t="shared" si="352"/>
        <v>4.17</v>
      </c>
      <c r="V7511" s="39" t="s">
        <v>36</v>
      </c>
    </row>
    <row r="7512" spans="1:22">
      <c r="A7512" s="29">
        <v>42166.782719907409</v>
      </c>
      <c r="B7512" t="s">
        <v>1013</v>
      </c>
      <c r="C7512" s="37" t="s">
        <v>34</v>
      </c>
      <c r="D7512" s="37" t="s">
        <v>1806</v>
      </c>
      <c r="E7512" s="35" t="s">
        <v>1806</v>
      </c>
      <c r="F7512" s="34">
        <v>1</v>
      </c>
      <c r="H7512" s="36">
        <f t="shared" si="353"/>
        <v>1</v>
      </c>
      <c r="I7512" t="s">
        <v>35</v>
      </c>
      <c r="J7512" s="1" t="s">
        <v>52</v>
      </c>
      <c r="K7512" s="23" t="s">
        <v>279</v>
      </c>
      <c r="L7512" s="18" t="s">
        <v>87</v>
      </c>
      <c r="M7512" s="18" t="s">
        <v>295</v>
      </c>
      <c r="N7512">
        <v>0.99</v>
      </c>
      <c r="O7512" s="31">
        <v>0.82</v>
      </c>
      <c r="P7512" s="31">
        <v>0.82</v>
      </c>
      <c r="Q7512">
        <v>0.7</v>
      </c>
      <c r="R7512" s="36">
        <f t="shared" si="354"/>
        <v>0.56999999999999995</v>
      </c>
      <c r="S7512" s="38" t="s">
        <v>36</v>
      </c>
      <c r="T7512" s="27">
        <v>1</v>
      </c>
      <c r="U7512" s="36">
        <f t="shared" si="352"/>
        <v>0.56999999999999995</v>
      </c>
      <c r="V7512" s="39" t="s">
        <v>36</v>
      </c>
    </row>
    <row r="7513" spans="1:22">
      <c r="A7513" s="29">
        <v>42166.782754629632</v>
      </c>
      <c r="B7513" t="s">
        <v>1013</v>
      </c>
      <c r="C7513" s="37" t="s">
        <v>34</v>
      </c>
      <c r="D7513" s="37" t="s">
        <v>1806</v>
      </c>
      <c r="E7513" s="35" t="s">
        <v>1806</v>
      </c>
      <c r="F7513" s="34">
        <v>1</v>
      </c>
      <c r="H7513" s="36">
        <f t="shared" si="353"/>
        <v>1</v>
      </c>
      <c r="I7513" t="s">
        <v>35</v>
      </c>
      <c r="J7513" s="1" t="s">
        <v>38</v>
      </c>
      <c r="K7513" s="23" t="s">
        <v>465</v>
      </c>
      <c r="L7513" s="18" t="s">
        <v>162</v>
      </c>
      <c r="M7513" s="18" t="s">
        <v>466</v>
      </c>
      <c r="N7513">
        <v>0.99</v>
      </c>
      <c r="O7513" s="31">
        <v>0.82</v>
      </c>
      <c r="P7513" s="31">
        <v>0.82</v>
      </c>
      <c r="Q7513">
        <v>0.7</v>
      </c>
      <c r="R7513" s="36">
        <f t="shared" si="354"/>
        <v>0.56999999999999995</v>
      </c>
      <c r="S7513" s="38" t="s">
        <v>36</v>
      </c>
      <c r="T7513" s="27">
        <v>1</v>
      </c>
      <c r="U7513" s="36">
        <f t="shared" si="352"/>
        <v>0.56999999999999995</v>
      </c>
      <c r="V7513" s="39" t="s">
        <v>36</v>
      </c>
    </row>
    <row r="7514" spans="1:22">
      <c r="A7514" s="29">
        <v>42166.782766203702</v>
      </c>
      <c r="B7514" t="s">
        <v>1013</v>
      </c>
      <c r="C7514" s="37" t="s">
        <v>34</v>
      </c>
      <c r="D7514" s="37" t="s">
        <v>1806</v>
      </c>
      <c r="E7514" s="35" t="s">
        <v>1806</v>
      </c>
      <c r="F7514" s="34">
        <v>1</v>
      </c>
      <c r="H7514" s="36">
        <f t="shared" si="353"/>
        <v>1</v>
      </c>
      <c r="I7514" t="s">
        <v>35</v>
      </c>
      <c r="J7514" s="1" t="s">
        <v>38</v>
      </c>
      <c r="K7514" s="23" t="s">
        <v>374</v>
      </c>
      <c r="L7514" s="18" t="s">
        <v>1366</v>
      </c>
      <c r="M7514" s="18" t="s">
        <v>375</v>
      </c>
      <c r="N7514">
        <v>5.49</v>
      </c>
      <c r="O7514" s="31">
        <v>0.82</v>
      </c>
      <c r="P7514" s="31">
        <v>0.82</v>
      </c>
      <c r="Q7514">
        <v>0.7</v>
      </c>
      <c r="R7514" s="36">
        <f t="shared" si="354"/>
        <v>0.56999999999999995</v>
      </c>
      <c r="S7514" s="38" t="s">
        <v>36</v>
      </c>
      <c r="T7514" s="27">
        <v>1</v>
      </c>
      <c r="U7514" s="36">
        <f t="shared" si="352"/>
        <v>0.56999999999999995</v>
      </c>
      <c r="V7514" s="39" t="s">
        <v>36</v>
      </c>
    </row>
    <row r="7515" spans="1:22">
      <c r="A7515" s="29">
        <v>42166.784629629627</v>
      </c>
      <c r="B7515" t="s">
        <v>1013</v>
      </c>
      <c r="C7515" s="37" t="s">
        <v>34</v>
      </c>
      <c r="D7515" s="37" t="s">
        <v>1806</v>
      </c>
      <c r="E7515" s="35" t="s">
        <v>1806</v>
      </c>
      <c r="F7515" s="34">
        <v>1</v>
      </c>
      <c r="H7515" s="36">
        <f t="shared" si="353"/>
        <v>1</v>
      </c>
      <c r="I7515" t="s">
        <v>35</v>
      </c>
      <c r="J7515" s="1" t="s">
        <v>1263</v>
      </c>
      <c r="K7515" s="23" t="s">
        <v>2594</v>
      </c>
      <c r="L7515" s="18" t="s">
        <v>1353</v>
      </c>
      <c r="M7515" s="18" t="s">
        <v>2595</v>
      </c>
      <c r="N7515">
        <v>5.99</v>
      </c>
      <c r="O7515" s="31">
        <v>4.95</v>
      </c>
      <c r="P7515" s="31">
        <v>4.0599999999999996</v>
      </c>
      <c r="Q7515">
        <v>0.7</v>
      </c>
      <c r="R7515" s="36">
        <f t="shared" si="354"/>
        <v>2.84</v>
      </c>
      <c r="S7515" s="38" t="s">
        <v>36</v>
      </c>
      <c r="T7515" s="27">
        <v>1</v>
      </c>
      <c r="U7515" s="36">
        <f t="shared" si="352"/>
        <v>2.84</v>
      </c>
      <c r="V7515" s="39" t="s">
        <v>36</v>
      </c>
    </row>
    <row r="7516" spans="1:22">
      <c r="A7516" s="29">
        <v>42166.812025462961</v>
      </c>
      <c r="B7516" t="s">
        <v>1013</v>
      </c>
      <c r="C7516" s="37" t="s">
        <v>34</v>
      </c>
      <c r="D7516" s="37" t="s">
        <v>1806</v>
      </c>
      <c r="E7516" s="35" t="s">
        <v>1806</v>
      </c>
      <c r="F7516" s="34">
        <v>1</v>
      </c>
      <c r="H7516" s="36">
        <f t="shared" si="353"/>
        <v>1</v>
      </c>
      <c r="I7516" t="s">
        <v>35</v>
      </c>
      <c r="J7516" s="1" t="s">
        <v>398</v>
      </c>
      <c r="K7516" s="23" t="s">
        <v>842</v>
      </c>
      <c r="L7516" s="18" t="s">
        <v>411</v>
      </c>
      <c r="M7516" s="18" t="s">
        <v>843</v>
      </c>
      <c r="N7516">
        <v>5.49</v>
      </c>
      <c r="O7516" s="31">
        <v>4.54</v>
      </c>
      <c r="P7516" s="31">
        <v>4.54</v>
      </c>
      <c r="Q7516">
        <v>0.7</v>
      </c>
      <c r="R7516" s="36">
        <f t="shared" si="354"/>
        <v>3.18</v>
      </c>
      <c r="S7516" s="38" t="s">
        <v>36</v>
      </c>
      <c r="T7516" s="27">
        <v>1</v>
      </c>
      <c r="U7516" s="36">
        <f t="shared" si="352"/>
        <v>3.18</v>
      </c>
      <c r="V7516" s="39" t="s">
        <v>36</v>
      </c>
    </row>
    <row r="7517" spans="1:22">
      <c r="A7517" s="29">
        <v>42166.82880787037</v>
      </c>
      <c r="B7517" t="s">
        <v>1013</v>
      </c>
      <c r="C7517" s="37" t="s">
        <v>34</v>
      </c>
      <c r="D7517" s="37" t="s">
        <v>1806</v>
      </c>
      <c r="E7517" s="35" t="s">
        <v>1806</v>
      </c>
      <c r="F7517" s="34">
        <v>1</v>
      </c>
      <c r="H7517" s="36">
        <f t="shared" si="353"/>
        <v>1</v>
      </c>
      <c r="I7517" t="s">
        <v>35</v>
      </c>
      <c r="J7517" s="1" t="s">
        <v>46</v>
      </c>
      <c r="K7517" s="23" t="s">
        <v>2278</v>
      </c>
      <c r="L7517" s="18" t="s">
        <v>916</v>
      </c>
      <c r="M7517" s="18" t="s">
        <v>962</v>
      </c>
      <c r="N7517">
        <v>8.49</v>
      </c>
      <c r="O7517" s="31">
        <v>7.02</v>
      </c>
      <c r="P7517" s="31">
        <v>7.02</v>
      </c>
      <c r="Q7517">
        <v>0.7</v>
      </c>
      <c r="R7517" s="36">
        <f t="shared" si="354"/>
        <v>4.91</v>
      </c>
      <c r="S7517" s="38" t="s">
        <v>36</v>
      </c>
      <c r="T7517" s="27">
        <v>1</v>
      </c>
      <c r="U7517" s="36">
        <f t="shared" si="352"/>
        <v>4.91</v>
      </c>
      <c r="V7517" s="39" t="s">
        <v>36</v>
      </c>
    </row>
    <row r="7518" spans="1:22">
      <c r="A7518" s="29">
        <v>42166.832187499997</v>
      </c>
      <c r="B7518" t="s">
        <v>1013</v>
      </c>
      <c r="C7518" s="37" t="s">
        <v>34</v>
      </c>
      <c r="D7518" s="37" t="s">
        <v>1806</v>
      </c>
      <c r="E7518" s="35" t="s">
        <v>1806</v>
      </c>
      <c r="F7518" s="34">
        <v>1</v>
      </c>
      <c r="H7518" s="36">
        <f t="shared" si="353"/>
        <v>1</v>
      </c>
      <c r="I7518" t="s">
        <v>35</v>
      </c>
      <c r="J7518" s="1" t="s">
        <v>488</v>
      </c>
      <c r="K7518" s="23" t="s">
        <v>2218</v>
      </c>
      <c r="L7518" s="18" t="s">
        <v>102</v>
      </c>
      <c r="M7518" s="18" t="s">
        <v>1743</v>
      </c>
      <c r="N7518">
        <v>4.99</v>
      </c>
      <c r="O7518" s="31">
        <v>4.12</v>
      </c>
      <c r="P7518" s="31">
        <v>4.12</v>
      </c>
      <c r="Q7518">
        <v>0.7</v>
      </c>
      <c r="R7518" s="36">
        <f t="shared" si="354"/>
        <v>2.88</v>
      </c>
      <c r="S7518" s="38" t="s">
        <v>36</v>
      </c>
      <c r="T7518" s="27">
        <v>1</v>
      </c>
      <c r="U7518" s="36">
        <f t="shared" si="352"/>
        <v>2.88</v>
      </c>
      <c r="V7518" s="39" t="s">
        <v>36</v>
      </c>
    </row>
    <row r="7519" spans="1:22">
      <c r="A7519" s="29">
        <v>42166.832187499997</v>
      </c>
      <c r="B7519" t="s">
        <v>1013</v>
      </c>
      <c r="C7519" s="37" t="s">
        <v>34</v>
      </c>
      <c r="D7519" s="37" t="s">
        <v>1806</v>
      </c>
      <c r="E7519" s="35" t="s">
        <v>1806</v>
      </c>
      <c r="F7519" s="34">
        <v>1</v>
      </c>
      <c r="H7519" s="36">
        <f t="shared" si="353"/>
        <v>1</v>
      </c>
      <c r="I7519" t="s">
        <v>35</v>
      </c>
      <c r="J7519" s="1" t="s">
        <v>398</v>
      </c>
      <c r="K7519" s="23" t="s">
        <v>2829</v>
      </c>
      <c r="L7519" s="18" t="s">
        <v>102</v>
      </c>
      <c r="M7519" s="18" t="s">
        <v>1117</v>
      </c>
      <c r="N7519">
        <v>7.49</v>
      </c>
      <c r="O7519" s="31">
        <v>6.19</v>
      </c>
      <c r="P7519" s="31">
        <v>5.36</v>
      </c>
      <c r="Q7519">
        <v>0.7</v>
      </c>
      <c r="R7519" s="36">
        <f t="shared" si="354"/>
        <v>3.75</v>
      </c>
      <c r="S7519" s="38" t="s">
        <v>36</v>
      </c>
      <c r="T7519" s="27">
        <v>1</v>
      </c>
      <c r="U7519" s="36">
        <f t="shared" ref="U7519:U7582" si="355">ROUND(T7519*R7519,2)</f>
        <v>3.75</v>
      </c>
      <c r="V7519" s="39" t="s">
        <v>36</v>
      </c>
    </row>
    <row r="7520" spans="1:22">
      <c r="A7520" s="29">
        <v>42166.832199074073</v>
      </c>
      <c r="B7520" t="s">
        <v>1013</v>
      </c>
      <c r="C7520" s="37" t="s">
        <v>34</v>
      </c>
      <c r="D7520" s="37" t="s">
        <v>1806</v>
      </c>
      <c r="E7520" s="35" t="s">
        <v>1806</v>
      </c>
      <c r="F7520" s="34">
        <v>1</v>
      </c>
      <c r="H7520" s="36">
        <f t="shared" si="353"/>
        <v>1</v>
      </c>
      <c r="I7520" t="s">
        <v>35</v>
      </c>
      <c r="J7520" s="1" t="s">
        <v>488</v>
      </c>
      <c r="K7520" s="23" t="s">
        <v>11935</v>
      </c>
      <c r="L7520" s="18" t="s">
        <v>102</v>
      </c>
      <c r="M7520" s="18" t="s">
        <v>406</v>
      </c>
      <c r="N7520">
        <v>4.99</v>
      </c>
      <c r="O7520" s="31">
        <v>4.12</v>
      </c>
      <c r="P7520" s="31">
        <v>4.12</v>
      </c>
      <c r="Q7520">
        <v>0.7</v>
      </c>
      <c r="R7520" s="36">
        <f t="shared" si="354"/>
        <v>2.88</v>
      </c>
      <c r="S7520" s="38" t="s">
        <v>36</v>
      </c>
      <c r="T7520" s="27">
        <v>1</v>
      </c>
      <c r="U7520" s="36">
        <f t="shared" si="355"/>
        <v>2.88</v>
      </c>
      <c r="V7520" s="39" t="s">
        <v>36</v>
      </c>
    </row>
    <row r="7521" spans="1:22">
      <c r="A7521" s="29">
        <v>42166.838923611111</v>
      </c>
      <c r="B7521" t="s">
        <v>1013</v>
      </c>
      <c r="C7521" s="37" t="s">
        <v>34</v>
      </c>
      <c r="D7521" s="37" t="s">
        <v>1806</v>
      </c>
      <c r="E7521" s="35" t="s">
        <v>1806</v>
      </c>
      <c r="F7521" s="34">
        <v>1</v>
      </c>
      <c r="H7521" s="36">
        <f t="shared" si="353"/>
        <v>1</v>
      </c>
      <c r="I7521" t="s">
        <v>35</v>
      </c>
      <c r="J7521" s="1" t="s">
        <v>46</v>
      </c>
      <c r="K7521" s="23" t="s">
        <v>11936</v>
      </c>
      <c r="L7521" s="18" t="s">
        <v>1382</v>
      </c>
      <c r="M7521" s="18" t="s">
        <v>11937</v>
      </c>
      <c r="N7521">
        <v>7.49</v>
      </c>
      <c r="O7521" s="31">
        <v>6.19</v>
      </c>
      <c r="P7521" s="31">
        <v>6.19</v>
      </c>
      <c r="Q7521">
        <v>0.7</v>
      </c>
      <c r="R7521" s="36">
        <f t="shared" si="354"/>
        <v>4.33</v>
      </c>
      <c r="S7521" s="38" t="s">
        <v>36</v>
      </c>
      <c r="T7521" s="27">
        <v>1</v>
      </c>
      <c r="U7521" s="36">
        <f t="shared" si="355"/>
        <v>4.33</v>
      </c>
      <c r="V7521" s="39" t="s">
        <v>36</v>
      </c>
    </row>
    <row r="7522" spans="1:22">
      <c r="A7522" s="29">
        <v>42166.853425925925</v>
      </c>
      <c r="B7522" t="s">
        <v>86</v>
      </c>
      <c r="C7522" s="37" t="s">
        <v>37</v>
      </c>
      <c r="D7522" s="37" t="s">
        <v>1806</v>
      </c>
      <c r="E7522" s="35" t="s">
        <v>7899</v>
      </c>
      <c r="F7522" s="34">
        <v>1</v>
      </c>
      <c r="H7522" s="36">
        <f t="shared" si="353"/>
        <v>1</v>
      </c>
      <c r="I7522" t="s">
        <v>35</v>
      </c>
      <c r="J7522" s="1" t="s">
        <v>46</v>
      </c>
      <c r="K7522" s="23" t="s">
        <v>5165</v>
      </c>
      <c r="L7522" s="18" t="s">
        <v>180</v>
      </c>
      <c r="M7522" s="18" t="s">
        <v>5166</v>
      </c>
      <c r="N7522">
        <v>7.49</v>
      </c>
      <c r="O7522" s="31">
        <v>7.07</v>
      </c>
      <c r="P7522" s="31">
        <v>7.08</v>
      </c>
      <c r="Q7522">
        <v>0.7</v>
      </c>
      <c r="R7522" s="36">
        <f t="shared" si="354"/>
        <v>4.96</v>
      </c>
      <c r="S7522" s="38" t="s">
        <v>36</v>
      </c>
      <c r="T7522" s="27">
        <v>1</v>
      </c>
      <c r="U7522" s="36">
        <f t="shared" si="355"/>
        <v>4.96</v>
      </c>
      <c r="V7522" s="39" t="s">
        <v>36</v>
      </c>
    </row>
    <row r="7523" spans="1:22">
      <c r="A7523" s="29">
        <v>42166.85738425926</v>
      </c>
      <c r="B7523" t="s">
        <v>86</v>
      </c>
      <c r="C7523" s="37" t="s">
        <v>37</v>
      </c>
      <c r="D7523" s="37" t="s">
        <v>1806</v>
      </c>
      <c r="E7523" s="35" t="s">
        <v>1923</v>
      </c>
      <c r="F7523" s="34">
        <v>1</v>
      </c>
      <c r="H7523" s="36">
        <f t="shared" si="353"/>
        <v>1</v>
      </c>
      <c r="I7523" t="s">
        <v>35</v>
      </c>
      <c r="J7523" s="1" t="s">
        <v>398</v>
      </c>
      <c r="K7523" s="23" t="s">
        <v>2290</v>
      </c>
      <c r="L7523" s="18" t="s">
        <v>112</v>
      </c>
      <c r="M7523" s="18" t="s">
        <v>2291</v>
      </c>
      <c r="N7523">
        <v>7.49</v>
      </c>
      <c r="O7523" s="31">
        <v>7.07</v>
      </c>
      <c r="P7523" s="31">
        <v>7.08</v>
      </c>
      <c r="Q7523">
        <v>0.7</v>
      </c>
      <c r="R7523" s="36">
        <f t="shared" si="354"/>
        <v>4.96</v>
      </c>
      <c r="S7523" s="38" t="s">
        <v>36</v>
      </c>
      <c r="T7523" s="27">
        <v>1</v>
      </c>
      <c r="U7523" s="36">
        <f t="shared" si="355"/>
        <v>4.96</v>
      </c>
      <c r="V7523" s="39" t="s">
        <v>36</v>
      </c>
    </row>
    <row r="7524" spans="1:22">
      <c r="A7524" s="29">
        <v>42166.861018518517</v>
      </c>
      <c r="B7524" t="s">
        <v>1013</v>
      </c>
      <c r="C7524" s="37" t="s">
        <v>34</v>
      </c>
      <c r="D7524" s="37" t="s">
        <v>1806</v>
      </c>
      <c r="E7524" s="35" t="s">
        <v>1806</v>
      </c>
      <c r="F7524" s="34">
        <v>1</v>
      </c>
      <c r="H7524" s="36">
        <f t="shared" si="353"/>
        <v>1</v>
      </c>
      <c r="I7524" t="s">
        <v>35</v>
      </c>
      <c r="J7524" s="1" t="s">
        <v>491</v>
      </c>
      <c r="K7524" s="23" t="s">
        <v>8342</v>
      </c>
      <c r="L7524" s="18" t="s">
        <v>8343</v>
      </c>
      <c r="M7524" s="18" t="s">
        <v>8344</v>
      </c>
      <c r="N7524">
        <v>9.99</v>
      </c>
      <c r="O7524" s="31">
        <v>8.26</v>
      </c>
      <c r="P7524" s="31">
        <v>8.26</v>
      </c>
      <c r="Q7524">
        <v>0.7</v>
      </c>
      <c r="R7524" s="36">
        <f t="shared" si="354"/>
        <v>5.78</v>
      </c>
      <c r="S7524" s="38" t="s">
        <v>36</v>
      </c>
      <c r="T7524" s="27">
        <v>1</v>
      </c>
      <c r="U7524" s="36">
        <f t="shared" si="355"/>
        <v>5.78</v>
      </c>
      <c r="V7524" s="39" t="s">
        <v>36</v>
      </c>
    </row>
    <row r="7525" spans="1:22">
      <c r="A7525" s="29">
        <v>42166.865023148152</v>
      </c>
      <c r="B7525" t="s">
        <v>1013</v>
      </c>
      <c r="C7525" s="37" t="s">
        <v>34</v>
      </c>
      <c r="D7525" s="37" t="s">
        <v>1806</v>
      </c>
      <c r="E7525" s="35" t="s">
        <v>1806</v>
      </c>
      <c r="F7525" s="34">
        <v>1</v>
      </c>
      <c r="H7525" s="36">
        <f t="shared" si="353"/>
        <v>1</v>
      </c>
      <c r="I7525" t="s">
        <v>35</v>
      </c>
      <c r="J7525" s="1" t="s">
        <v>398</v>
      </c>
      <c r="K7525" s="23" t="s">
        <v>1153</v>
      </c>
      <c r="L7525" s="18" t="s">
        <v>166</v>
      </c>
      <c r="M7525" s="18" t="s">
        <v>1154</v>
      </c>
      <c r="N7525">
        <v>7.49</v>
      </c>
      <c r="O7525" s="31">
        <v>6.19</v>
      </c>
      <c r="P7525" s="31">
        <v>6.19</v>
      </c>
      <c r="Q7525">
        <v>0.7</v>
      </c>
      <c r="R7525" s="36">
        <f t="shared" si="354"/>
        <v>4.33</v>
      </c>
      <c r="S7525" s="38" t="s">
        <v>36</v>
      </c>
      <c r="T7525" s="27">
        <v>1</v>
      </c>
      <c r="U7525" s="36">
        <f t="shared" si="355"/>
        <v>4.33</v>
      </c>
      <c r="V7525" s="39" t="s">
        <v>36</v>
      </c>
    </row>
    <row r="7526" spans="1:22">
      <c r="A7526" s="29">
        <v>42166.865567129629</v>
      </c>
      <c r="B7526" t="s">
        <v>1013</v>
      </c>
      <c r="C7526" s="37" t="s">
        <v>34</v>
      </c>
      <c r="D7526" s="37" t="s">
        <v>1806</v>
      </c>
      <c r="E7526" s="35" t="s">
        <v>1806</v>
      </c>
      <c r="F7526" s="34">
        <v>1</v>
      </c>
      <c r="H7526" s="36">
        <f t="shared" si="353"/>
        <v>1</v>
      </c>
      <c r="I7526" t="s">
        <v>35</v>
      </c>
      <c r="J7526" s="1" t="s">
        <v>52</v>
      </c>
      <c r="K7526" s="23" t="s">
        <v>479</v>
      </c>
      <c r="L7526" s="18" t="s">
        <v>480</v>
      </c>
      <c r="M7526" s="18" t="s">
        <v>481</v>
      </c>
      <c r="N7526">
        <v>3.99</v>
      </c>
      <c r="O7526" s="31">
        <v>3.3</v>
      </c>
      <c r="P7526" s="31">
        <v>3.3</v>
      </c>
      <c r="Q7526">
        <v>0.7</v>
      </c>
      <c r="R7526" s="36">
        <f t="shared" si="354"/>
        <v>2.31</v>
      </c>
      <c r="S7526" s="38" t="s">
        <v>36</v>
      </c>
      <c r="T7526" s="27">
        <v>1</v>
      </c>
      <c r="U7526" s="36">
        <f t="shared" si="355"/>
        <v>2.31</v>
      </c>
      <c r="V7526" s="39" t="s">
        <v>36</v>
      </c>
    </row>
    <row r="7527" spans="1:22">
      <c r="A7527" s="29">
        <v>42166.888124999998</v>
      </c>
      <c r="B7527" t="s">
        <v>1013</v>
      </c>
      <c r="C7527" s="37" t="s">
        <v>34</v>
      </c>
      <c r="D7527" s="37" t="s">
        <v>1806</v>
      </c>
      <c r="E7527" s="35" t="s">
        <v>1806</v>
      </c>
      <c r="F7527" s="34">
        <v>1</v>
      </c>
      <c r="H7527" s="36">
        <f t="shared" si="353"/>
        <v>1</v>
      </c>
      <c r="I7527" t="s">
        <v>35</v>
      </c>
      <c r="J7527" s="1" t="s">
        <v>38</v>
      </c>
      <c r="K7527" s="23" t="s">
        <v>6031</v>
      </c>
      <c r="L7527" s="18" t="s">
        <v>1445</v>
      </c>
      <c r="M7527" s="18" t="s">
        <v>6032</v>
      </c>
      <c r="N7527">
        <v>12.99</v>
      </c>
      <c r="O7527" s="31">
        <v>10.74</v>
      </c>
      <c r="P7527" s="31">
        <v>10.74</v>
      </c>
      <c r="Q7527">
        <v>0.7</v>
      </c>
      <c r="R7527" s="36">
        <f t="shared" si="354"/>
        <v>7.52</v>
      </c>
      <c r="S7527" s="38" t="s">
        <v>36</v>
      </c>
      <c r="T7527" s="27">
        <v>1</v>
      </c>
      <c r="U7527" s="36">
        <f t="shared" si="355"/>
        <v>7.52</v>
      </c>
      <c r="V7527" s="39" t="s">
        <v>36</v>
      </c>
    </row>
    <row r="7528" spans="1:22">
      <c r="A7528" s="29">
        <v>42166.896331018521</v>
      </c>
      <c r="B7528" t="s">
        <v>1013</v>
      </c>
      <c r="C7528" s="37" t="s">
        <v>34</v>
      </c>
      <c r="D7528" s="37" t="s">
        <v>1806</v>
      </c>
      <c r="E7528" s="35" t="s">
        <v>1806</v>
      </c>
      <c r="F7528" s="34">
        <v>1</v>
      </c>
      <c r="H7528" s="36">
        <f t="shared" ref="H7528:H7591" si="356">F7528-G7528</f>
        <v>1</v>
      </c>
      <c r="I7528" t="s">
        <v>35</v>
      </c>
      <c r="J7528" s="1" t="s">
        <v>52</v>
      </c>
      <c r="K7528" s="23" t="s">
        <v>279</v>
      </c>
      <c r="L7528" s="18" t="s">
        <v>87</v>
      </c>
      <c r="M7528" s="18" t="s">
        <v>295</v>
      </c>
      <c r="N7528">
        <v>0.99</v>
      </c>
      <c r="O7528" s="31">
        <v>0.82</v>
      </c>
      <c r="P7528" s="31">
        <v>0.82</v>
      </c>
      <c r="Q7528">
        <v>0.7</v>
      </c>
      <c r="R7528" s="36">
        <f t="shared" si="354"/>
        <v>0.56999999999999995</v>
      </c>
      <c r="S7528" s="38" t="s">
        <v>36</v>
      </c>
      <c r="T7528" s="27">
        <v>1</v>
      </c>
      <c r="U7528" s="36">
        <f t="shared" si="355"/>
        <v>0.56999999999999995</v>
      </c>
      <c r="V7528" s="39" t="s">
        <v>36</v>
      </c>
    </row>
    <row r="7529" spans="1:22">
      <c r="A7529" s="29">
        <v>42166.89634259259</v>
      </c>
      <c r="B7529" t="s">
        <v>1013</v>
      </c>
      <c r="C7529" s="37" t="s">
        <v>34</v>
      </c>
      <c r="D7529" s="37" t="s">
        <v>1806</v>
      </c>
      <c r="E7529" s="35" t="s">
        <v>1806</v>
      </c>
      <c r="F7529" s="34">
        <v>1</v>
      </c>
      <c r="H7529" s="36">
        <f t="shared" si="356"/>
        <v>1</v>
      </c>
      <c r="I7529" t="s">
        <v>35</v>
      </c>
      <c r="J7529" s="1" t="s">
        <v>488</v>
      </c>
      <c r="K7529" s="23" t="s">
        <v>3522</v>
      </c>
      <c r="L7529" s="18" t="s">
        <v>549</v>
      </c>
      <c r="M7529" s="18" t="s">
        <v>3523</v>
      </c>
      <c r="N7529">
        <v>9.99</v>
      </c>
      <c r="O7529" s="31">
        <v>8.26</v>
      </c>
      <c r="P7529" s="31">
        <v>8.26</v>
      </c>
      <c r="Q7529">
        <v>0.7</v>
      </c>
      <c r="R7529" s="36">
        <f t="shared" si="354"/>
        <v>5.78</v>
      </c>
      <c r="S7529" s="38" t="s">
        <v>36</v>
      </c>
      <c r="T7529" s="27">
        <v>1</v>
      </c>
      <c r="U7529" s="36">
        <f t="shared" si="355"/>
        <v>5.78</v>
      </c>
      <c r="V7529" s="39" t="s">
        <v>36</v>
      </c>
    </row>
    <row r="7530" spans="1:22">
      <c r="A7530" s="29">
        <v>42166.907326388886</v>
      </c>
      <c r="B7530" t="s">
        <v>1013</v>
      </c>
      <c r="C7530" s="37" t="s">
        <v>34</v>
      </c>
      <c r="D7530" s="37" t="s">
        <v>1806</v>
      </c>
      <c r="E7530" s="35" t="s">
        <v>1806</v>
      </c>
      <c r="F7530" s="34">
        <v>1</v>
      </c>
      <c r="H7530" s="36">
        <f t="shared" si="356"/>
        <v>1</v>
      </c>
      <c r="I7530" t="s">
        <v>35</v>
      </c>
      <c r="J7530" s="1" t="s">
        <v>38</v>
      </c>
      <c r="K7530" s="23" t="s">
        <v>663</v>
      </c>
      <c r="L7530" s="18" t="s">
        <v>647</v>
      </c>
      <c r="M7530" s="18" t="s">
        <v>664</v>
      </c>
      <c r="N7530">
        <v>3.99</v>
      </c>
      <c r="O7530" s="31">
        <v>3.3</v>
      </c>
      <c r="P7530" s="31">
        <v>3.3</v>
      </c>
      <c r="Q7530">
        <v>0.7</v>
      </c>
      <c r="R7530" s="36">
        <f t="shared" si="354"/>
        <v>2.31</v>
      </c>
      <c r="S7530" s="38" t="s">
        <v>36</v>
      </c>
      <c r="T7530" s="27">
        <v>1</v>
      </c>
      <c r="U7530" s="36">
        <f t="shared" si="355"/>
        <v>2.31</v>
      </c>
      <c r="V7530" s="39" t="s">
        <v>36</v>
      </c>
    </row>
    <row r="7531" spans="1:22">
      <c r="A7531" s="29">
        <v>42166.91846064815</v>
      </c>
      <c r="B7531" t="s">
        <v>1013</v>
      </c>
      <c r="C7531" s="37" t="s">
        <v>34</v>
      </c>
      <c r="D7531" s="37" t="s">
        <v>1806</v>
      </c>
      <c r="E7531" s="35" t="s">
        <v>1806</v>
      </c>
      <c r="F7531" s="34">
        <v>1</v>
      </c>
      <c r="H7531" s="36">
        <f t="shared" si="356"/>
        <v>1</v>
      </c>
      <c r="I7531" t="s">
        <v>35</v>
      </c>
      <c r="J7531" s="1" t="s">
        <v>398</v>
      </c>
      <c r="K7531" s="23" t="s">
        <v>3489</v>
      </c>
      <c r="L7531" s="18" t="s">
        <v>130</v>
      </c>
      <c r="M7531" s="18" t="s">
        <v>3490</v>
      </c>
      <c r="N7531">
        <v>10.99</v>
      </c>
      <c r="O7531" s="31">
        <v>9.08</v>
      </c>
      <c r="P7531" s="31">
        <v>9.08</v>
      </c>
      <c r="Q7531">
        <v>0.7</v>
      </c>
      <c r="R7531" s="36">
        <f t="shared" si="354"/>
        <v>6.36</v>
      </c>
      <c r="S7531" s="38" t="s">
        <v>36</v>
      </c>
      <c r="T7531" s="27">
        <v>1</v>
      </c>
      <c r="U7531" s="36">
        <f t="shared" si="355"/>
        <v>6.36</v>
      </c>
      <c r="V7531" s="39" t="s">
        <v>36</v>
      </c>
    </row>
    <row r="7532" spans="1:22">
      <c r="A7532" s="29">
        <v>42166.927546296298</v>
      </c>
      <c r="B7532" t="s">
        <v>1013</v>
      </c>
      <c r="C7532" s="37" t="s">
        <v>34</v>
      </c>
      <c r="D7532" s="37" t="s">
        <v>1806</v>
      </c>
      <c r="E7532" s="35" t="s">
        <v>1806</v>
      </c>
      <c r="F7532" s="34">
        <v>1</v>
      </c>
      <c r="H7532" s="36">
        <f t="shared" si="356"/>
        <v>1</v>
      </c>
      <c r="I7532" t="s">
        <v>35</v>
      </c>
      <c r="J7532" s="1" t="s">
        <v>52</v>
      </c>
      <c r="K7532" s="23" t="s">
        <v>279</v>
      </c>
      <c r="L7532" s="18" t="s">
        <v>87</v>
      </c>
      <c r="M7532" s="18" t="s">
        <v>295</v>
      </c>
      <c r="N7532">
        <v>0.99</v>
      </c>
      <c r="O7532" s="31">
        <v>0.82</v>
      </c>
      <c r="P7532" s="31">
        <v>0.82</v>
      </c>
      <c r="Q7532">
        <v>0.7</v>
      </c>
      <c r="R7532" s="36">
        <f t="shared" si="354"/>
        <v>0.56999999999999995</v>
      </c>
      <c r="S7532" s="38" t="s">
        <v>36</v>
      </c>
      <c r="T7532" s="27">
        <v>1</v>
      </c>
      <c r="U7532" s="36">
        <f t="shared" si="355"/>
        <v>0.56999999999999995</v>
      </c>
      <c r="V7532" s="39" t="s">
        <v>36</v>
      </c>
    </row>
    <row r="7533" spans="1:22">
      <c r="A7533" s="29">
        <v>42166.94604166667</v>
      </c>
      <c r="B7533" t="s">
        <v>1013</v>
      </c>
      <c r="C7533" s="37" t="s">
        <v>34</v>
      </c>
      <c r="D7533" s="37" t="s">
        <v>1806</v>
      </c>
      <c r="E7533" s="35" t="s">
        <v>1806</v>
      </c>
      <c r="F7533" s="34">
        <v>1</v>
      </c>
      <c r="H7533" s="36">
        <f t="shared" si="356"/>
        <v>1</v>
      </c>
      <c r="I7533" t="s">
        <v>35</v>
      </c>
      <c r="J7533" s="1" t="s">
        <v>52</v>
      </c>
      <c r="K7533" s="23" t="s">
        <v>11938</v>
      </c>
      <c r="L7533" s="18" t="s">
        <v>3774</v>
      </c>
      <c r="M7533" s="18" t="s">
        <v>11939</v>
      </c>
      <c r="N7533">
        <v>7.49</v>
      </c>
      <c r="O7533" s="31">
        <v>6.19</v>
      </c>
      <c r="P7533" s="31">
        <v>6.19</v>
      </c>
      <c r="Q7533">
        <v>0.7</v>
      </c>
      <c r="R7533" s="36">
        <f t="shared" si="354"/>
        <v>4.33</v>
      </c>
      <c r="S7533" s="38" t="s">
        <v>36</v>
      </c>
      <c r="T7533" s="27">
        <v>1</v>
      </c>
      <c r="U7533" s="36">
        <f t="shared" si="355"/>
        <v>4.33</v>
      </c>
      <c r="V7533" s="39" t="s">
        <v>36</v>
      </c>
    </row>
    <row r="7534" spans="1:22">
      <c r="A7534" s="29">
        <v>42166.946053240739</v>
      </c>
      <c r="B7534" t="s">
        <v>1013</v>
      </c>
      <c r="C7534" s="37" t="s">
        <v>34</v>
      </c>
      <c r="D7534" s="37" t="s">
        <v>1806</v>
      </c>
      <c r="E7534" s="35" t="s">
        <v>1806</v>
      </c>
      <c r="F7534" s="34">
        <v>1</v>
      </c>
      <c r="H7534" s="36">
        <f t="shared" si="356"/>
        <v>1</v>
      </c>
      <c r="I7534" t="s">
        <v>35</v>
      </c>
      <c r="J7534" s="1" t="s">
        <v>52</v>
      </c>
      <c r="K7534" s="23" t="s">
        <v>11940</v>
      </c>
      <c r="L7534" s="18" t="s">
        <v>11941</v>
      </c>
      <c r="M7534" s="18" t="s">
        <v>11942</v>
      </c>
      <c r="N7534">
        <v>5.99</v>
      </c>
      <c r="O7534" s="31">
        <v>4.95</v>
      </c>
      <c r="P7534" s="31">
        <v>4.95</v>
      </c>
      <c r="Q7534">
        <v>0.7</v>
      </c>
      <c r="R7534" s="36">
        <f t="shared" si="354"/>
        <v>3.47</v>
      </c>
      <c r="S7534" s="38" t="s">
        <v>36</v>
      </c>
      <c r="T7534" s="27">
        <v>1</v>
      </c>
      <c r="U7534" s="36">
        <f t="shared" si="355"/>
        <v>3.47</v>
      </c>
      <c r="V7534" s="39" t="s">
        <v>36</v>
      </c>
    </row>
    <row r="7535" spans="1:22">
      <c r="A7535" s="29">
        <v>42166.946099537039</v>
      </c>
      <c r="B7535" t="s">
        <v>1013</v>
      </c>
      <c r="C7535" s="37" t="s">
        <v>34</v>
      </c>
      <c r="D7535" s="37" t="s">
        <v>1806</v>
      </c>
      <c r="E7535" s="35" t="s">
        <v>1806</v>
      </c>
      <c r="F7535" s="34">
        <v>1</v>
      </c>
      <c r="H7535" s="36">
        <f t="shared" si="356"/>
        <v>1</v>
      </c>
      <c r="I7535" t="s">
        <v>35</v>
      </c>
      <c r="J7535" s="1" t="s">
        <v>46</v>
      </c>
      <c r="K7535" s="23" t="s">
        <v>223</v>
      </c>
      <c r="L7535" s="18" t="s">
        <v>101</v>
      </c>
      <c r="M7535" s="18" t="s">
        <v>156</v>
      </c>
      <c r="N7535">
        <v>2.4900000000000002</v>
      </c>
      <c r="O7535" s="31">
        <v>2.06</v>
      </c>
      <c r="P7535" s="31">
        <v>2.06</v>
      </c>
      <c r="Q7535">
        <v>0.7</v>
      </c>
      <c r="R7535" s="36">
        <f t="shared" si="354"/>
        <v>1.44</v>
      </c>
      <c r="S7535" s="38" t="s">
        <v>36</v>
      </c>
      <c r="T7535" s="27">
        <v>1</v>
      </c>
      <c r="U7535" s="36">
        <f t="shared" si="355"/>
        <v>1.44</v>
      </c>
      <c r="V7535" s="39" t="s">
        <v>36</v>
      </c>
    </row>
    <row r="7536" spans="1:22">
      <c r="A7536" s="29">
        <v>42166.946099537039</v>
      </c>
      <c r="B7536" t="s">
        <v>1013</v>
      </c>
      <c r="C7536" s="37" t="s">
        <v>34</v>
      </c>
      <c r="D7536" s="37" t="s">
        <v>1806</v>
      </c>
      <c r="E7536" s="35" t="s">
        <v>1806</v>
      </c>
      <c r="F7536" s="34">
        <v>1</v>
      </c>
      <c r="H7536" s="36">
        <f t="shared" si="356"/>
        <v>1</v>
      </c>
      <c r="I7536" t="s">
        <v>35</v>
      </c>
      <c r="J7536" s="1" t="s">
        <v>46</v>
      </c>
      <c r="K7536" s="23" t="s">
        <v>1674</v>
      </c>
      <c r="L7536" s="18" t="s">
        <v>101</v>
      </c>
      <c r="M7536" s="18" t="s">
        <v>379</v>
      </c>
      <c r="N7536">
        <v>7.99</v>
      </c>
      <c r="O7536" s="31">
        <v>6.6</v>
      </c>
      <c r="P7536" s="31">
        <v>6.19</v>
      </c>
      <c r="Q7536">
        <v>0.7</v>
      </c>
      <c r="R7536" s="36">
        <f t="shared" si="354"/>
        <v>4.33</v>
      </c>
      <c r="S7536" s="38" t="s">
        <v>36</v>
      </c>
      <c r="T7536" s="27">
        <v>1</v>
      </c>
      <c r="U7536" s="36">
        <f t="shared" si="355"/>
        <v>4.33</v>
      </c>
      <c r="V7536" s="39" t="s">
        <v>36</v>
      </c>
    </row>
    <row r="7537" spans="1:22">
      <c r="A7537" s="29">
        <v>42166.950486111113</v>
      </c>
      <c r="B7537" t="s">
        <v>1013</v>
      </c>
      <c r="C7537" s="37" t="s">
        <v>34</v>
      </c>
      <c r="D7537" s="37" t="s">
        <v>1806</v>
      </c>
      <c r="E7537" s="35" t="s">
        <v>1806</v>
      </c>
      <c r="F7537" s="34">
        <v>1</v>
      </c>
      <c r="H7537" s="36">
        <f t="shared" si="356"/>
        <v>1</v>
      </c>
      <c r="I7537" t="s">
        <v>35</v>
      </c>
      <c r="J7537" s="1" t="s">
        <v>46</v>
      </c>
      <c r="K7537" s="23" t="s">
        <v>5653</v>
      </c>
      <c r="L7537" s="18" t="s">
        <v>5654</v>
      </c>
      <c r="M7537" s="18" t="s">
        <v>5655</v>
      </c>
      <c r="N7537">
        <v>10.99</v>
      </c>
      <c r="O7537" s="31">
        <v>9.08</v>
      </c>
      <c r="P7537" s="31">
        <v>8.26</v>
      </c>
      <c r="Q7537">
        <v>0.7</v>
      </c>
      <c r="R7537" s="36">
        <f t="shared" si="354"/>
        <v>5.78</v>
      </c>
      <c r="S7537" s="38" t="s">
        <v>36</v>
      </c>
      <c r="T7537" s="27">
        <v>1</v>
      </c>
      <c r="U7537" s="36">
        <f t="shared" si="355"/>
        <v>5.78</v>
      </c>
      <c r="V7537" s="39" t="s">
        <v>36</v>
      </c>
    </row>
    <row r="7538" spans="1:22">
      <c r="A7538" s="29">
        <v>42167.161006944443</v>
      </c>
      <c r="B7538" t="s">
        <v>1013</v>
      </c>
      <c r="C7538" s="37" t="s">
        <v>34</v>
      </c>
      <c r="D7538" s="37" t="s">
        <v>1806</v>
      </c>
      <c r="E7538" s="35" t="s">
        <v>1806</v>
      </c>
      <c r="F7538" s="34">
        <v>1</v>
      </c>
      <c r="H7538" s="36">
        <f t="shared" si="356"/>
        <v>1</v>
      </c>
      <c r="I7538" t="s">
        <v>35</v>
      </c>
      <c r="J7538" s="1" t="s">
        <v>488</v>
      </c>
      <c r="K7538" s="23" t="s">
        <v>11586</v>
      </c>
      <c r="L7538" s="18" t="s">
        <v>162</v>
      </c>
      <c r="M7538" s="18" t="s">
        <v>2259</v>
      </c>
      <c r="N7538">
        <v>4.99</v>
      </c>
      <c r="O7538" s="31">
        <v>4.12</v>
      </c>
      <c r="P7538" s="31">
        <v>4.12</v>
      </c>
      <c r="Q7538">
        <v>0.7</v>
      </c>
      <c r="R7538" s="36">
        <f t="shared" si="354"/>
        <v>2.88</v>
      </c>
      <c r="S7538" s="38" t="s">
        <v>36</v>
      </c>
      <c r="T7538" s="27">
        <v>1</v>
      </c>
      <c r="U7538" s="36">
        <f t="shared" si="355"/>
        <v>2.88</v>
      </c>
      <c r="V7538" s="39" t="s">
        <v>36</v>
      </c>
    </row>
    <row r="7539" spans="1:22">
      <c r="A7539" s="29">
        <v>42167.16101851852</v>
      </c>
      <c r="B7539" t="s">
        <v>1013</v>
      </c>
      <c r="C7539" s="37" t="s">
        <v>34</v>
      </c>
      <c r="D7539" s="37" t="s">
        <v>1806</v>
      </c>
      <c r="E7539" s="35" t="s">
        <v>1806</v>
      </c>
      <c r="F7539" s="34">
        <v>1</v>
      </c>
      <c r="H7539" s="36">
        <f t="shared" si="356"/>
        <v>1</v>
      </c>
      <c r="I7539" t="s">
        <v>35</v>
      </c>
      <c r="J7539" s="1" t="s">
        <v>38</v>
      </c>
      <c r="K7539" s="23" t="s">
        <v>2604</v>
      </c>
      <c r="L7539" s="18" t="s">
        <v>162</v>
      </c>
      <c r="M7539" s="18" t="s">
        <v>2605</v>
      </c>
      <c r="N7539">
        <v>6.99</v>
      </c>
      <c r="O7539" s="31">
        <v>5.78</v>
      </c>
      <c r="P7539" s="31">
        <v>5.78</v>
      </c>
      <c r="Q7539">
        <v>0.7</v>
      </c>
      <c r="R7539" s="36">
        <f t="shared" si="354"/>
        <v>4.05</v>
      </c>
      <c r="S7539" s="38" t="s">
        <v>36</v>
      </c>
      <c r="T7539" s="27">
        <v>1</v>
      </c>
      <c r="U7539" s="36">
        <f t="shared" si="355"/>
        <v>4.05</v>
      </c>
      <c r="V7539" s="39" t="s">
        <v>36</v>
      </c>
    </row>
    <row r="7540" spans="1:22">
      <c r="A7540" s="29">
        <v>42167.161030092589</v>
      </c>
      <c r="B7540" t="s">
        <v>1013</v>
      </c>
      <c r="C7540" s="37" t="s">
        <v>34</v>
      </c>
      <c r="D7540" s="37" t="s">
        <v>1806</v>
      </c>
      <c r="E7540" s="35" t="s">
        <v>1806</v>
      </c>
      <c r="F7540" s="34">
        <v>1</v>
      </c>
      <c r="H7540" s="36">
        <f t="shared" si="356"/>
        <v>1</v>
      </c>
      <c r="I7540" t="s">
        <v>35</v>
      </c>
      <c r="J7540" s="1" t="s">
        <v>38</v>
      </c>
      <c r="K7540" s="23" t="s">
        <v>1705</v>
      </c>
      <c r="L7540" s="18" t="s">
        <v>162</v>
      </c>
      <c r="M7540" s="18" t="s">
        <v>1639</v>
      </c>
      <c r="N7540">
        <v>6.99</v>
      </c>
      <c r="O7540" s="31">
        <v>5.78</v>
      </c>
      <c r="P7540" s="31">
        <v>5.78</v>
      </c>
      <c r="Q7540">
        <v>0.7</v>
      </c>
      <c r="R7540" s="36">
        <f t="shared" si="354"/>
        <v>4.05</v>
      </c>
      <c r="S7540" s="38" t="s">
        <v>36</v>
      </c>
      <c r="T7540" s="27">
        <v>1</v>
      </c>
      <c r="U7540" s="36">
        <f t="shared" si="355"/>
        <v>4.05</v>
      </c>
      <c r="V7540" s="39" t="s">
        <v>36</v>
      </c>
    </row>
    <row r="7541" spans="1:22">
      <c r="A7541" s="29">
        <v>42167.239803240744</v>
      </c>
      <c r="B7541" t="s">
        <v>86</v>
      </c>
      <c r="C7541" s="37" t="s">
        <v>37</v>
      </c>
      <c r="D7541" s="37" t="s">
        <v>1806</v>
      </c>
      <c r="E7541" s="35" t="s">
        <v>7900</v>
      </c>
      <c r="F7541" s="34">
        <v>1</v>
      </c>
      <c r="H7541" s="36">
        <f t="shared" si="356"/>
        <v>1</v>
      </c>
      <c r="I7541" t="s">
        <v>35</v>
      </c>
      <c r="J7541" s="1" t="s">
        <v>452</v>
      </c>
      <c r="K7541" s="23" t="s">
        <v>5269</v>
      </c>
      <c r="L7541" s="18" t="s">
        <v>5270</v>
      </c>
      <c r="M7541" s="18" t="s">
        <v>5271</v>
      </c>
      <c r="N7541">
        <v>5.49</v>
      </c>
      <c r="O7541" s="31">
        <v>5.18</v>
      </c>
      <c r="P7541" s="31">
        <v>5.19</v>
      </c>
      <c r="Q7541">
        <v>0.7</v>
      </c>
      <c r="R7541" s="36">
        <f t="shared" si="354"/>
        <v>3.63</v>
      </c>
      <c r="S7541" s="38" t="s">
        <v>36</v>
      </c>
      <c r="T7541" s="27">
        <v>1</v>
      </c>
      <c r="U7541" s="36">
        <f t="shared" si="355"/>
        <v>3.63</v>
      </c>
      <c r="V7541" s="39" t="s">
        <v>36</v>
      </c>
    </row>
    <row r="7542" spans="1:22">
      <c r="A7542" s="29">
        <v>42167.246111111112</v>
      </c>
      <c r="B7542" t="s">
        <v>86</v>
      </c>
      <c r="C7542" s="37" t="s">
        <v>37</v>
      </c>
      <c r="D7542" s="37" t="s">
        <v>1806</v>
      </c>
      <c r="E7542" s="35" t="s">
        <v>7901</v>
      </c>
      <c r="F7542" s="34">
        <v>1</v>
      </c>
      <c r="H7542" s="36">
        <f t="shared" si="356"/>
        <v>1</v>
      </c>
      <c r="I7542" t="s">
        <v>35</v>
      </c>
      <c r="J7542" s="1" t="s">
        <v>38</v>
      </c>
      <c r="K7542" s="23" t="s">
        <v>4781</v>
      </c>
      <c r="L7542" s="18" t="s">
        <v>196</v>
      </c>
      <c r="M7542" s="18" t="s">
        <v>4782</v>
      </c>
      <c r="N7542">
        <v>12.99</v>
      </c>
      <c r="O7542" s="31">
        <v>12.25</v>
      </c>
      <c r="P7542" s="31">
        <v>12.28</v>
      </c>
      <c r="Q7542">
        <v>0.7</v>
      </c>
      <c r="R7542" s="36">
        <f t="shared" si="354"/>
        <v>8.6</v>
      </c>
      <c r="S7542" s="38" t="s">
        <v>36</v>
      </c>
      <c r="T7542" s="27">
        <v>1</v>
      </c>
      <c r="U7542" s="36">
        <f t="shared" si="355"/>
        <v>8.6</v>
      </c>
      <c r="V7542" s="39" t="s">
        <v>36</v>
      </c>
    </row>
    <row r="7543" spans="1:22">
      <c r="A7543" s="29">
        <v>42167.275046296294</v>
      </c>
      <c r="B7543" t="s">
        <v>1013</v>
      </c>
      <c r="C7543" s="37" t="s">
        <v>34</v>
      </c>
      <c r="D7543" s="37" t="s">
        <v>1806</v>
      </c>
      <c r="E7543" s="35" t="s">
        <v>1806</v>
      </c>
      <c r="F7543" s="34">
        <v>1</v>
      </c>
      <c r="H7543" s="36">
        <f t="shared" si="356"/>
        <v>1</v>
      </c>
      <c r="I7543" t="s">
        <v>35</v>
      </c>
      <c r="J7543" s="1" t="s">
        <v>188</v>
      </c>
      <c r="K7543" s="23" t="s">
        <v>4536</v>
      </c>
      <c r="L7543" s="18" t="s">
        <v>4537</v>
      </c>
      <c r="M7543" s="18" t="s">
        <v>4538</v>
      </c>
      <c r="N7543">
        <v>12.99</v>
      </c>
      <c r="O7543" s="31">
        <v>10.74</v>
      </c>
      <c r="P7543" s="31">
        <v>9.91</v>
      </c>
      <c r="Q7543">
        <v>0.7</v>
      </c>
      <c r="R7543" s="36">
        <f t="shared" si="354"/>
        <v>6.94</v>
      </c>
      <c r="S7543" s="38" t="s">
        <v>36</v>
      </c>
      <c r="T7543" s="27">
        <v>1</v>
      </c>
      <c r="U7543" s="36">
        <f t="shared" si="355"/>
        <v>6.94</v>
      </c>
      <c r="V7543" s="39" t="s">
        <v>36</v>
      </c>
    </row>
    <row r="7544" spans="1:22">
      <c r="A7544" s="29">
        <v>42167.284571759257</v>
      </c>
      <c r="B7544" t="s">
        <v>1013</v>
      </c>
      <c r="C7544" s="37" t="s">
        <v>34</v>
      </c>
      <c r="D7544" s="37" t="s">
        <v>1806</v>
      </c>
      <c r="E7544" s="35" t="s">
        <v>1806</v>
      </c>
      <c r="F7544" s="34">
        <v>1</v>
      </c>
      <c r="H7544" s="36">
        <f t="shared" si="356"/>
        <v>1</v>
      </c>
      <c r="I7544" t="s">
        <v>35</v>
      </c>
      <c r="J7544" s="1" t="s">
        <v>52</v>
      </c>
      <c r="K7544" s="23" t="s">
        <v>1089</v>
      </c>
      <c r="L7544" s="18" t="s">
        <v>133</v>
      </c>
      <c r="M7544" s="18" t="s">
        <v>1090</v>
      </c>
      <c r="N7544">
        <v>5.49</v>
      </c>
      <c r="O7544" s="31">
        <v>4.54</v>
      </c>
      <c r="P7544" s="31">
        <v>4.54</v>
      </c>
      <c r="Q7544">
        <v>0.7</v>
      </c>
      <c r="R7544" s="36">
        <f t="shared" si="354"/>
        <v>3.18</v>
      </c>
      <c r="S7544" s="38" t="s">
        <v>36</v>
      </c>
      <c r="T7544" s="27">
        <v>1</v>
      </c>
      <c r="U7544" s="36">
        <f t="shared" si="355"/>
        <v>3.18</v>
      </c>
      <c r="V7544" s="39" t="s">
        <v>36</v>
      </c>
    </row>
    <row r="7545" spans="1:22">
      <c r="A7545" s="29">
        <v>42167.284594907411</v>
      </c>
      <c r="B7545" t="s">
        <v>1013</v>
      </c>
      <c r="C7545" s="37" t="s">
        <v>34</v>
      </c>
      <c r="D7545" s="37" t="s">
        <v>1806</v>
      </c>
      <c r="E7545" s="35" t="s">
        <v>1806</v>
      </c>
      <c r="F7545" s="34">
        <v>1</v>
      </c>
      <c r="H7545" s="36">
        <f t="shared" si="356"/>
        <v>1</v>
      </c>
      <c r="I7545" t="s">
        <v>35</v>
      </c>
      <c r="J7545" s="1" t="s">
        <v>46</v>
      </c>
      <c r="K7545" s="23" t="s">
        <v>1331</v>
      </c>
      <c r="L7545" s="18" t="s">
        <v>115</v>
      </c>
      <c r="M7545" s="18" t="s">
        <v>5070</v>
      </c>
      <c r="N7545">
        <v>11.99</v>
      </c>
      <c r="O7545" s="31">
        <v>9.91</v>
      </c>
      <c r="P7545" s="31">
        <v>9.91</v>
      </c>
      <c r="Q7545">
        <v>0.7</v>
      </c>
      <c r="R7545" s="36">
        <f t="shared" si="354"/>
        <v>6.94</v>
      </c>
      <c r="S7545" s="38" t="s">
        <v>36</v>
      </c>
      <c r="T7545" s="27">
        <v>1</v>
      </c>
      <c r="U7545" s="36">
        <f t="shared" si="355"/>
        <v>6.94</v>
      </c>
      <c r="V7545" s="39" t="s">
        <v>36</v>
      </c>
    </row>
    <row r="7546" spans="1:22">
      <c r="A7546" s="29">
        <v>42167.28460648148</v>
      </c>
      <c r="B7546" t="s">
        <v>1013</v>
      </c>
      <c r="C7546" s="37" t="s">
        <v>34</v>
      </c>
      <c r="D7546" s="37" t="s">
        <v>1806</v>
      </c>
      <c r="E7546" s="35" t="s">
        <v>1806</v>
      </c>
      <c r="F7546" s="34">
        <v>1</v>
      </c>
      <c r="H7546" s="36">
        <f t="shared" si="356"/>
        <v>1</v>
      </c>
      <c r="I7546" t="s">
        <v>35</v>
      </c>
      <c r="J7546" s="1" t="s">
        <v>1429</v>
      </c>
      <c r="K7546" s="23" t="s">
        <v>3403</v>
      </c>
      <c r="L7546" s="18" t="s">
        <v>746</v>
      </c>
      <c r="M7546" s="18" t="s">
        <v>3404</v>
      </c>
      <c r="N7546">
        <v>4.99</v>
      </c>
      <c r="O7546" s="31">
        <v>4.12</v>
      </c>
      <c r="P7546" s="31">
        <v>4.12</v>
      </c>
      <c r="Q7546">
        <v>0.7</v>
      </c>
      <c r="R7546" s="36">
        <f t="shared" si="354"/>
        <v>2.88</v>
      </c>
      <c r="S7546" s="38" t="s">
        <v>36</v>
      </c>
      <c r="T7546" s="27">
        <v>1</v>
      </c>
      <c r="U7546" s="36">
        <f t="shared" si="355"/>
        <v>2.88</v>
      </c>
      <c r="V7546" s="39" t="s">
        <v>36</v>
      </c>
    </row>
    <row r="7547" spans="1:22">
      <c r="A7547" s="29">
        <v>42167.301921296297</v>
      </c>
      <c r="B7547" t="s">
        <v>1013</v>
      </c>
      <c r="C7547" s="37" t="s">
        <v>34</v>
      </c>
      <c r="D7547" s="37" t="s">
        <v>1806</v>
      </c>
      <c r="E7547" s="35" t="s">
        <v>1806</v>
      </c>
      <c r="F7547" s="34">
        <v>1</v>
      </c>
      <c r="H7547" s="36">
        <f t="shared" si="356"/>
        <v>1</v>
      </c>
      <c r="I7547" t="s">
        <v>35</v>
      </c>
      <c r="J7547" s="1" t="s">
        <v>1263</v>
      </c>
      <c r="K7547" s="23" t="s">
        <v>5303</v>
      </c>
      <c r="L7547" s="18" t="s">
        <v>5304</v>
      </c>
      <c r="M7547" s="18" t="s">
        <v>5305</v>
      </c>
      <c r="N7547">
        <v>9.99</v>
      </c>
      <c r="O7547" s="31">
        <v>8.26</v>
      </c>
      <c r="P7547" s="31">
        <v>9.99</v>
      </c>
      <c r="Q7547">
        <v>0.7</v>
      </c>
      <c r="R7547" s="36">
        <f t="shared" si="354"/>
        <v>6.99</v>
      </c>
      <c r="S7547" s="38" t="s">
        <v>36</v>
      </c>
      <c r="T7547" s="27">
        <v>1</v>
      </c>
      <c r="U7547" s="36">
        <f t="shared" si="355"/>
        <v>6.99</v>
      </c>
      <c r="V7547" s="39" t="s">
        <v>36</v>
      </c>
    </row>
    <row r="7548" spans="1:22">
      <c r="A7548" s="29">
        <v>42167.30777777778</v>
      </c>
      <c r="B7548" t="s">
        <v>1013</v>
      </c>
      <c r="C7548" s="37" t="s">
        <v>34</v>
      </c>
      <c r="D7548" s="37" t="s">
        <v>1806</v>
      </c>
      <c r="E7548" s="35" t="s">
        <v>1806</v>
      </c>
      <c r="F7548" s="34">
        <v>1</v>
      </c>
      <c r="H7548" s="36">
        <f t="shared" si="356"/>
        <v>1</v>
      </c>
      <c r="I7548" t="s">
        <v>35</v>
      </c>
      <c r="J7548" s="1" t="s">
        <v>491</v>
      </c>
      <c r="K7548" s="23" t="s">
        <v>534</v>
      </c>
      <c r="L7548" s="18" t="s">
        <v>474</v>
      </c>
      <c r="M7548" s="18" t="s">
        <v>542</v>
      </c>
      <c r="N7548">
        <v>6.99</v>
      </c>
      <c r="O7548" s="31">
        <v>5.78</v>
      </c>
      <c r="P7548" s="31">
        <v>5.78</v>
      </c>
      <c r="Q7548">
        <v>0.7</v>
      </c>
      <c r="R7548" s="36">
        <f t="shared" si="354"/>
        <v>4.05</v>
      </c>
      <c r="S7548" s="38" t="s">
        <v>36</v>
      </c>
      <c r="T7548" s="27">
        <v>1</v>
      </c>
      <c r="U7548" s="36">
        <f t="shared" si="355"/>
        <v>4.05</v>
      </c>
      <c r="V7548" s="39" t="s">
        <v>36</v>
      </c>
    </row>
    <row r="7549" spans="1:22">
      <c r="A7549" s="29">
        <v>42167.307800925926</v>
      </c>
      <c r="B7549" t="s">
        <v>1013</v>
      </c>
      <c r="C7549" s="37" t="s">
        <v>34</v>
      </c>
      <c r="D7549" s="37" t="s">
        <v>1806</v>
      </c>
      <c r="E7549" s="35" t="s">
        <v>1806</v>
      </c>
      <c r="F7549" s="34">
        <v>1</v>
      </c>
      <c r="H7549" s="36">
        <f t="shared" si="356"/>
        <v>1</v>
      </c>
      <c r="I7549" t="s">
        <v>35</v>
      </c>
      <c r="J7549" s="1" t="s">
        <v>398</v>
      </c>
      <c r="K7549" s="23" t="s">
        <v>280</v>
      </c>
      <c r="L7549" s="18" t="s">
        <v>67</v>
      </c>
      <c r="M7549" s="18" t="s">
        <v>68</v>
      </c>
      <c r="N7549">
        <v>7.99</v>
      </c>
      <c r="O7549" s="31">
        <v>6.6</v>
      </c>
      <c r="P7549" s="31">
        <v>6.19</v>
      </c>
      <c r="Q7549">
        <v>0.7</v>
      </c>
      <c r="R7549" s="36">
        <f t="shared" si="354"/>
        <v>4.33</v>
      </c>
      <c r="S7549" s="38" t="s">
        <v>36</v>
      </c>
      <c r="T7549" s="27">
        <v>1</v>
      </c>
      <c r="U7549" s="36">
        <f t="shared" si="355"/>
        <v>4.33</v>
      </c>
      <c r="V7549" s="39" t="s">
        <v>36</v>
      </c>
    </row>
    <row r="7550" spans="1:22">
      <c r="A7550" s="29">
        <v>42167.320092592592</v>
      </c>
      <c r="B7550" t="s">
        <v>1013</v>
      </c>
      <c r="C7550" s="37" t="s">
        <v>34</v>
      </c>
      <c r="D7550" s="37" t="s">
        <v>1806</v>
      </c>
      <c r="E7550" s="35" t="s">
        <v>1806</v>
      </c>
      <c r="F7550" s="34">
        <v>1</v>
      </c>
      <c r="H7550" s="36">
        <f t="shared" si="356"/>
        <v>1</v>
      </c>
      <c r="I7550" t="s">
        <v>35</v>
      </c>
      <c r="J7550" s="1" t="s">
        <v>398</v>
      </c>
      <c r="K7550" s="23" t="s">
        <v>666</v>
      </c>
      <c r="L7550" s="18" t="s">
        <v>130</v>
      </c>
      <c r="M7550" s="18" t="s">
        <v>667</v>
      </c>
      <c r="N7550">
        <v>10.99</v>
      </c>
      <c r="O7550" s="31">
        <v>9.08</v>
      </c>
      <c r="P7550" s="31">
        <v>9.08</v>
      </c>
      <c r="Q7550">
        <v>0.7</v>
      </c>
      <c r="R7550" s="36">
        <f t="shared" si="354"/>
        <v>6.36</v>
      </c>
      <c r="S7550" s="38" t="s">
        <v>36</v>
      </c>
      <c r="T7550" s="27">
        <v>1</v>
      </c>
      <c r="U7550" s="36">
        <f t="shared" si="355"/>
        <v>6.36</v>
      </c>
      <c r="V7550" s="39" t="s">
        <v>36</v>
      </c>
    </row>
    <row r="7551" spans="1:22">
      <c r="A7551" s="29">
        <v>42167.320104166669</v>
      </c>
      <c r="B7551" t="s">
        <v>1013</v>
      </c>
      <c r="C7551" s="37" t="s">
        <v>34</v>
      </c>
      <c r="D7551" s="37" t="s">
        <v>1806</v>
      </c>
      <c r="E7551" s="35" t="s">
        <v>1806</v>
      </c>
      <c r="F7551" s="34">
        <v>1</v>
      </c>
      <c r="H7551" s="36">
        <f t="shared" si="356"/>
        <v>1</v>
      </c>
      <c r="I7551" t="s">
        <v>35</v>
      </c>
      <c r="J7551" s="1" t="s">
        <v>398</v>
      </c>
      <c r="K7551" s="23" t="s">
        <v>1206</v>
      </c>
      <c r="L7551" s="18" t="s">
        <v>130</v>
      </c>
      <c r="M7551" s="18" t="s">
        <v>1207</v>
      </c>
      <c r="N7551">
        <v>9.99</v>
      </c>
      <c r="O7551" s="31">
        <v>8.26</v>
      </c>
      <c r="P7551" s="31">
        <v>7.02</v>
      </c>
      <c r="Q7551">
        <v>0.7</v>
      </c>
      <c r="R7551" s="36">
        <f t="shared" si="354"/>
        <v>4.91</v>
      </c>
      <c r="S7551" s="38" t="s">
        <v>36</v>
      </c>
      <c r="T7551" s="27">
        <v>1</v>
      </c>
      <c r="U7551" s="36">
        <f t="shared" si="355"/>
        <v>4.91</v>
      </c>
      <c r="V7551" s="39" t="s">
        <v>36</v>
      </c>
    </row>
    <row r="7552" spans="1:22">
      <c r="A7552" s="29">
        <v>42167.320115740738</v>
      </c>
      <c r="B7552" t="s">
        <v>1013</v>
      </c>
      <c r="C7552" s="37" t="s">
        <v>34</v>
      </c>
      <c r="D7552" s="37" t="s">
        <v>1806</v>
      </c>
      <c r="E7552" s="35" t="s">
        <v>1806</v>
      </c>
      <c r="F7552" s="34">
        <v>1</v>
      </c>
      <c r="H7552" s="36">
        <f t="shared" si="356"/>
        <v>1</v>
      </c>
      <c r="I7552" t="s">
        <v>35</v>
      </c>
      <c r="J7552" s="1" t="s">
        <v>46</v>
      </c>
      <c r="K7552" s="23" t="s">
        <v>243</v>
      </c>
      <c r="L7552" s="18" t="s">
        <v>174</v>
      </c>
      <c r="M7552" s="18" t="s">
        <v>218</v>
      </c>
      <c r="N7552">
        <v>2.4900000000000002</v>
      </c>
      <c r="O7552" s="31">
        <v>2.06</v>
      </c>
      <c r="P7552" s="31">
        <v>5.95</v>
      </c>
      <c r="Q7552">
        <v>0.7</v>
      </c>
      <c r="R7552" s="36">
        <f t="shared" si="354"/>
        <v>4.17</v>
      </c>
      <c r="S7552" s="38" t="s">
        <v>36</v>
      </c>
      <c r="T7552" s="27">
        <v>1</v>
      </c>
      <c r="U7552" s="36">
        <f t="shared" si="355"/>
        <v>4.17</v>
      </c>
      <c r="V7552" s="39" t="s">
        <v>36</v>
      </c>
    </row>
    <row r="7553" spans="1:22">
      <c r="A7553" s="29">
        <v>42167.320127314815</v>
      </c>
      <c r="B7553" t="s">
        <v>1013</v>
      </c>
      <c r="C7553" s="37" t="s">
        <v>34</v>
      </c>
      <c r="D7553" s="37" t="s">
        <v>1806</v>
      </c>
      <c r="E7553" s="35" t="s">
        <v>1806</v>
      </c>
      <c r="F7553" s="34">
        <v>1</v>
      </c>
      <c r="H7553" s="36">
        <f t="shared" si="356"/>
        <v>1</v>
      </c>
      <c r="I7553" t="s">
        <v>35</v>
      </c>
      <c r="J7553" s="1" t="s">
        <v>398</v>
      </c>
      <c r="K7553" s="23" t="s">
        <v>3282</v>
      </c>
      <c r="L7553" s="18" t="s">
        <v>130</v>
      </c>
      <c r="M7553" s="18" t="s">
        <v>3283</v>
      </c>
      <c r="N7553">
        <v>6.99</v>
      </c>
      <c r="O7553" s="31">
        <v>5.78</v>
      </c>
      <c r="P7553" s="31">
        <v>5.78</v>
      </c>
      <c r="Q7553">
        <v>0.7</v>
      </c>
      <c r="R7553" s="36">
        <f t="shared" si="354"/>
        <v>4.05</v>
      </c>
      <c r="S7553" s="38" t="s">
        <v>36</v>
      </c>
      <c r="T7553" s="27">
        <v>1</v>
      </c>
      <c r="U7553" s="36">
        <f t="shared" si="355"/>
        <v>4.05</v>
      </c>
      <c r="V7553" s="39" t="s">
        <v>36</v>
      </c>
    </row>
    <row r="7554" spans="1:22">
      <c r="A7554" s="29">
        <v>42167.320173611108</v>
      </c>
      <c r="B7554" t="s">
        <v>1013</v>
      </c>
      <c r="C7554" s="37" t="s">
        <v>34</v>
      </c>
      <c r="D7554" s="37" t="s">
        <v>1806</v>
      </c>
      <c r="E7554" s="35" t="s">
        <v>1806</v>
      </c>
      <c r="F7554" s="34">
        <v>1</v>
      </c>
      <c r="H7554" s="36">
        <f t="shared" si="356"/>
        <v>1</v>
      </c>
      <c r="I7554" t="s">
        <v>35</v>
      </c>
      <c r="J7554" s="1" t="s">
        <v>52</v>
      </c>
      <c r="K7554" s="23" t="s">
        <v>11943</v>
      </c>
      <c r="L7554" s="18" t="s">
        <v>11944</v>
      </c>
      <c r="M7554" s="18" t="s">
        <v>11945</v>
      </c>
      <c r="N7554">
        <v>9.49</v>
      </c>
      <c r="O7554" s="31">
        <v>7.84</v>
      </c>
      <c r="P7554" s="31">
        <v>7.02</v>
      </c>
      <c r="Q7554">
        <v>0.7</v>
      </c>
      <c r="R7554" s="36">
        <f t="shared" ref="R7554:R7617" si="357">ROUND(P7554*Q7554,2)*H7554</f>
        <v>4.91</v>
      </c>
      <c r="S7554" s="38" t="s">
        <v>36</v>
      </c>
      <c r="T7554" s="27">
        <v>1</v>
      </c>
      <c r="U7554" s="36">
        <f t="shared" si="355"/>
        <v>4.91</v>
      </c>
      <c r="V7554" s="39" t="s">
        <v>36</v>
      </c>
    </row>
    <row r="7555" spans="1:22">
      <c r="A7555" s="29">
        <v>42167.329502314817</v>
      </c>
      <c r="B7555" t="s">
        <v>1013</v>
      </c>
      <c r="C7555" s="37" t="s">
        <v>34</v>
      </c>
      <c r="D7555" s="37" t="s">
        <v>1806</v>
      </c>
      <c r="E7555" s="35" t="s">
        <v>1806</v>
      </c>
      <c r="F7555" s="34">
        <v>1</v>
      </c>
      <c r="H7555" s="36">
        <f t="shared" si="356"/>
        <v>1</v>
      </c>
      <c r="I7555" t="s">
        <v>35</v>
      </c>
      <c r="J7555" s="1" t="s">
        <v>46</v>
      </c>
      <c r="K7555" s="23" t="s">
        <v>629</v>
      </c>
      <c r="L7555" s="18" t="s">
        <v>115</v>
      </c>
      <c r="M7555" s="18" t="s">
        <v>208</v>
      </c>
      <c r="N7555">
        <v>7.49</v>
      </c>
      <c r="O7555" s="31">
        <v>6.19</v>
      </c>
      <c r="P7555" s="31">
        <v>6.19</v>
      </c>
      <c r="Q7555">
        <v>0.7</v>
      </c>
      <c r="R7555" s="36">
        <f t="shared" si="357"/>
        <v>4.33</v>
      </c>
      <c r="S7555" s="38" t="s">
        <v>36</v>
      </c>
      <c r="T7555" s="27">
        <v>1</v>
      </c>
      <c r="U7555" s="36">
        <f t="shared" si="355"/>
        <v>4.33</v>
      </c>
      <c r="V7555" s="39" t="s">
        <v>36</v>
      </c>
    </row>
    <row r="7556" spans="1:22">
      <c r="A7556" s="29">
        <v>42167.333958333336</v>
      </c>
      <c r="B7556" t="s">
        <v>1013</v>
      </c>
      <c r="C7556" s="37" t="s">
        <v>34</v>
      </c>
      <c r="D7556" s="37" t="s">
        <v>1806</v>
      </c>
      <c r="E7556" s="35" t="s">
        <v>1806</v>
      </c>
      <c r="F7556" s="34">
        <v>1</v>
      </c>
      <c r="H7556" s="36">
        <f t="shared" si="356"/>
        <v>1</v>
      </c>
      <c r="I7556" t="s">
        <v>35</v>
      </c>
      <c r="J7556" s="1" t="s">
        <v>38</v>
      </c>
      <c r="K7556" s="23" t="s">
        <v>580</v>
      </c>
      <c r="L7556" s="18" t="s">
        <v>107</v>
      </c>
      <c r="M7556" s="18" t="s">
        <v>581</v>
      </c>
      <c r="N7556">
        <v>5.49</v>
      </c>
      <c r="O7556" s="31">
        <v>4.54</v>
      </c>
      <c r="P7556" s="31">
        <v>4.54</v>
      </c>
      <c r="Q7556">
        <v>0.7</v>
      </c>
      <c r="R7556" s="36">
        <f t="shared" si="357"/>
        <v>3.18</v>
      </c>
      <c r="S7556" s="38" t="s">
        <v>36</v>
      </c>
      <c r="T7556" s="27">
        <v>1</v>
      </c>
      <c r="U7556" s="36">
        <f t="shared" si="355"/>
        <v>3.18</v>
      </c>
      <c r="V7556" s="39" t="s">
        <v>36</v>
      </c>
    </row>
    <row r="7557" spans="1:22">
      <c r="A7557" s="29">
        <v>42167.338912037034</v>
      </c>
      <c r="B7557" t="s">
        <v>1013</v>
      </c>
      <c r="C7557" s="37" t="s">
        <v>34</v>
      </c>
      <c r="D7557" s="37" t="s">
        <v>1806</v>
      </c>
      <c r="E7557" s="35" t="s">
        <v>1806</v>
      </c>
      <c r="F7557" s="34">
        <v>1</v>
      </c>
      <c r="H7557" s="36">
        <f t="shared" si="356"/>
        <v>1</v>
      </c>
      <c r="I7557" t="s">
        <v>35</v>
      </c>
      <c r="J7557" s="1" t="s">
        <v>38</v>
      </c>
      <c r="K7557" s="23" t="s">
        <v>1131</v>
      </c>
      <c r="L7557" s="18" t="s">
        <v>140</v>
      </c>
      <c r="M7557" s="18" t="s">
        <v>1132</v>
      </c>
      <c r="N7557">
        <v>5.49</v>
      </c>
      <c r="O7557" s="31">
        <v>4.54</v>
      </c>
      <c r="P7557" s="31">
        <v>4.54</v>
      </c>
      <c r="Q7557">
        <v>0.7</v>
      </c>
      <c r="R7557" s="36">
        <f t="shared" si="357"/>
        <v>3.18</v>
      </c>
      <c r="S7557" s="38" t="s">
        <v>36</v>
      </c>
      <c r="T7557" s="27">
        <v>1</v>
      </c>
      <c r="U7557" s="36">
        <f t="shared" si="355"/>
        <v>3.18</v>
      </c>
      <c r="V7557" s="39" t="s">
        <v>36</v>
      </c>
    </row>
    <row r="7558" spans="1:22">
      <c r="A7558" s="29">
        <v>42167.338923611111</v>
      </c>
      <c r="B7558" t="s">
        <v>1013</v>
      </c>
      <c r="C7558" s="37" t="s">
        <v>34</v>
      </c>
      <c r="D7558" s="37" t="s">
        <v>1806</v>
      </c>
      <c r="E7558" s="35" t="s">
        <v>1806</v>
      </c>
      <c r="F7558" s="34">
        <v>1</v>
      </c>
      <c r="H7558" s="36">
        <f t="shared" si="356"/>
        <v>1</v>
      </c>
      <c r="I7558" t="s">
        <v>35</v>
      </c>
      <c r="J7558" s="1" t="s">
        <v>38</v>
      </c>
      <c r="K7558" s="23" t="s">
        <v>5173</v>
      </c>
      <c r="L7558" s="18" t="s">
        <v>140</v>
      </c>
      <c r="M7558" s="18" t="s">
        <v>5174</v>
      </c>
      <c r="N7558">
        <v>7.99</v>
      </c>
      <c r="O7558" s="31">
        <v>6.19</v>
      </c>
      <c r="P7558" s="31">
        <v>6.19</v>
      </c>
      <c r="Q7558">
        <v>0.7</v>
      </c>
      <c r="R7558" s="36">
        <f t="shared" si="357"/>
        <v>4.33</v>
      </c>
      <c r="S7558" s="38" t="s">
        <v>36</v>
      </c>
      <c r="T7558" s="27">
        <v>1</v>
      </c>
      <c r="U7558" s="36">
        <f t="shared" si="355"/>
        <v>4.33</v>
      </c>
      <c r="V7558" s="39" t="s">
        <v>36</v>
      </c>
    </row>
    <row r="7559" spans="1:22">
      <c r="A7559" s="29">
        <v>42167.338946759257</v>
      </c>
      <c r="B7559" t="s">
        <v>1013</v>
      </c>
      <c r="C7559" s="37" t="s">
        <v>34</v>
      </c>
      <c r="D7559" s="37" t="s">
        <v>1806</v>
      </c>
      <c r="E7559" s="35" t="s">
        <v>1806</v>
      </c>
      <c r="F7559" s="34">
        <v>1</v>
      </c>
      <c r="H7559" s="36">
        <f t="shared" si="356"/>
        <v>1</v>
      </c>
      <c r="I7559" t="s">
        <v>35</v>
      </c>
      <c r="J7559" s="1" t="s">
        <v>38</v>
      </c>
      <c r="K7559" s="23" t="s">
        <v>2643</v>
      </c>
      <c r="L7559" s="18" t="s">
        <v>140</v>
      </c>
      <c r="M7559" s="18" t="s">
        <v>2644</v>
      </c>
      <c r="N7559">
        <v>7.99</v>
      </c>
      <c r="O7559" s="31">
        <v>6.19</v>
      </c>
      <c r="P7559" s="31">
        <v>6.19</v>
      </c>
      <c r="Q7559">
        <v>0.7</v>
      </c>
      <c r="R7559" s="36">
        <f t="shared" si="357"/>
        <v>4.33</v>
      </c>
      <c r="S7559" s="38" t="s">
        <v>36</v>
      </c>
      <c r="T7559" s="27">
        <v>1</v>
      </c>
      <c r="U7559" s="36">
        <f t="shared" si="355"/>
        <v>4.33</v>
      </c>
      <c r="V7559" s="39" t="s">
        <v>36</v>
      </c>
    </row>
    <row r="7560" spans="1:22">
      <c r="A7560" s="29">
        <v>42167.338958333334</v>
      </c>
      <c r="B7560" t="s">
        <v>1013</v>
      </c>
      <c r="C7560" s="37" t="s">
        <v>34</v>
      </c>
      <c r="D7560" s="37" t="s">
        <v>1806</v>
      </c>
      <c r="E7560" s="35" t="s">
        <v>1806</v>
      </c>
      <c r="F7560" s="34">
        <v>1</v>
      </c>
      <c r="H7560" s="36">
        <f t="shared" si="356"/>
        <v>1</v>
      </c>
      <c r="I7560" t="s">
        <v>35</v>
      </c>
      <c r="J7560" s="1" t="s">
        <v>38</v>
      </c>
      <c r="K7560" s="23" t="s">
        <v>11946</v>
      </c>
      <c r="L7560" s="18" t="s">
        <v>140</v>
      </c>
      <c r="M7560" s="18" t="s">
        <v>11947</v>
      </c>
      <c r="N7560">
        <v>7.99</v>
      </c>
      <c r="O7560" s="31">
        <v>6.6</v>
      </c>
      <c r="P7560" s="31">
        <v>6.6</v>
      </c>
      <c r="Q7560">
        <v>0.7</v>
      </c>
      <c r="R7560" s="36">
        <f t="shared" si="357"/>
        <v>4.62</v>
      </c>
      <c r="S7560" s="38" t="s">
        <v>36</v>
      </c>
      <c r="T7560" s="27">
        <v>1</v>
      </c>
      <c r="U7560" s="36">
        <f t="shared" si="355"/>
        <v>4.62</v>
      </c>
      <c r="V7560" s="39" t="s">
        <v>36</v>
      </c>
    </row>
    <row r="7561" spans="1:22">
      <c r="A7561" s="29">
        <v>42167.338969907411</v>
      </c>
      <c r="B7561" t="s">
        <v>1013</v>
      </c>
      <c r="C7561" s="37" t="s">
        <v>34</v>
      </c>
      <c r="D7561" s="37" t="s">
        <v>1806</v>
      </c>
      <c r="E7561" s="35" t="s">
        <v>1806</v>
      </c>
      <c r="F7561" s="34">
        <v>1</v>
      </c>
      <c r="H7561" s="36">
        <f t="shared" si="356"/>
        <v>1</v>
      </c>
      <c r="I7561" t="s">
        <v>35</v>
      </c>
      <c r="J7561" s="1" t="s">
        <v>38</v>
      </c>
      <c r="K7561" s="23" t="s">
        <v>2798</v>
      </c>
      <c r="L7561" s="18" t="s">
        <v>140</v>
      </c>
      <c r="M7561" s="18" t="s">
        <v>2799</v>
      </c>
      <c r="N7561">
        <v>7.49</v>
      </c>
      <c r="O7561" s="31">
        <v>6.19</v>
      </c>
      <c r="P7561" s="31">
        <v>6.19</v>
      </c>
      <c r="Q7561">
        <v>0.7</v>
      </c>
      <c r="R7561" s="36">
        <f t="shared" si="357"/>
        <v>4.33</v>
      </c>
      <c r="S7561" s="38" t="s">
        <v>36</v>
      </c>
      <c r="T7561" s="27">
        <v>1</v>
      </c>
      <c r="U7561" s="36">
        <f t="shared" si="355"/>
        <v>4.33</v>
      </c>
      <c r="V7561" s="39" t="s">
        <v>36</v>
      </c>
    </row>
    <row r="7562" spans="1:22">
      <c r="A7562" s="29">
        <v>42167.338993055557</v>
      </c>
      <c r="B7562" t="s">
        <v>1013</v>
      </c>
      <c r="C7562" s="37" t="s">
        <v>34</v>
      </c>
      <c r="D7562" s="37" t="s">
        <v>1806</v>
      </c>
      <c r="E7562" s="35" t="s">
        <v>1806</v>
      </c>
      <c r="F7562" s="34">
        <v>1</v>
      </c>
      <c r="H7562" s="36">
        <f t="shared" si="356"/>
        <v>1</v>
      </c>
      <c r="I7562" t="s">
        <v>35</v>
      </c>
      <c r="J7562" s="1" t="s">
        <v>38</v>
      </c>
      <c r="K7562" s="23" t="s">
        <v>3431</v>
      </c>
      <c r="L7562" s="18" t="s">
        <v>140</v>
      </c>
      <c r="M7562" s="18" t="s">
        <v>3432</v>
      </c>
      <c r="N7562">
        <v>7.49</v>
      </c>
      <c r="O7562" s="31">
        <v>6.19</v>
      </c>
      <c r="P7562" s="31">
        <v>6.19</v>
      </c>
      <c r="Q7562">
        <v>0.7</v>
      </c>
      <c r="R7562" s="36">
        <f t="shared" si="357"/>
        <v>4.33</v>
      </c>
      <c r="S7562" s="38" t="s">
        <v>36</v>
      </c>
      <c r="T7562" s="27">
        <v>1</v>
      </c>
      <c r="U7562" s="36">
        <f t="shared" si="355"/>
        <v>4.33</v>
      </c>
      <c r="V7562" s="39" t="s">
        <v>36</v>
      </c>
    </row>
    <row r="7563" spans="1:22">
      <c r="A7563" s="29">
        <v>42167.339016203703</v>
      </c>
      <c r="B7563" t="s">
        <v>1013</v>
      </c>
      <c r="C7563" s="37" t="s">
        <v>34</v>
      </c>
      <c r="D7563" s="37" t="s">
        <v>1806</v>
      </c>
      <c r="E7563" s="35" t="s">
        <v>1806</v>
      </c>
      <c r="F7563" s="34">
        <v>1</v>
      </c>
      <c r="H7563" s="36">
        <f t="shared" si="356"/>
        <v>1</v>
      </c>
      <c r="I7563" t="s">
        <v>35</v>
      </c>
      <c r="J7563" s="1" t="s">
        <v>38</v>
      </c>
      <c r="K7563" s="23" t="s">
        <v>5163</v>
      </c>
      <c r="L7563" s="18" t="s">
        <v>140</v>
      </c>
      <c r="M7563" s="18" t="s">
        <v>5164</v>
      </c>
      <c r="N7563">
        <v>7.49</v>
      </c>
      <c r="O7563" s="31">
        <v>5.78</v>
      </c>
      <c r="P7563" s="31">
        <v>5.78</v>
      </c>
      <c r="Q7563">
        <v>0.7</v>
      </c>
      <c r="R7563" s="36">
        <f t="shared" si="357"/>
        <v>4.05</v>
      </c>
      <c r="S7563" s="38" t="s">
        <v>36</v>
      </c>
      <c r="T7563" s="27">
        <v>1</v>
      </c>
      <c r="U7563" s="36">
        <f t="shared" si="355"/>
        <v>4.05</v>
      </c>
      <c r="V7563" s="39" t="s">
        <v>36</v>
      </c>
    </row>
    <row r="7564" spans="1:22">
      <c r="A7564" s="29">
        <v>42167.33902777778</v>
      </c>
      <c r="B7564" t="s">
        <v>1013</v>
      </c>
      <c r="C7564" s="37" t="s">
        <v>34</v>
      </c>
      <c r="D7564" s="37" t="s">
        <v>1806</v>
      </c>
      <c r="E7564" s="35" t="s">
        <v>1806</v>
      </c>
      <c r="F7564" s="34">
        <v>1</v>
      </c>
      <c r="H7564" s="36">
        <f t="shared" si="356"/>
        <v>1</v>
      </c>
      <c r="I7564" t="s">
        <v>35</v>
      </c>
      <c r="J7564" s="1" t="s">
        <v>38</v>
      </c>
      <c r="K7564" s="23" t="s">
        <v>11948</v>
      </c>
      <c r="L7564" s="18" t="s">
        <v>140</v>
      </c>
      <c r="M7564" s="18" t="s">
        <v>11949</v>
      </c>
      <c r="N7564">
        <v>7.99</v>
      </c>
      <c r="O7564" s="31">
        <v>6.19</v>
      </c>
      <c r="P7564" s="31">
        <v>6.19</v>
      </c>
      <c r="Q7564">
        <v>0.7</v>
      </c>
      <c r="R7564" s="36">
        <f t="shared" si="357"/>
        <v>4.33</v>
      </c>
      <c r="S7564" s="38" t="s">
        <v>36</v>
      </c>
      <c r="T7564" s="27">
        <v>1</v>
      </c>
      <c r="U7564" s="36">
        <f t="shared" si="355"/>
        <v>4.33</v>
      </c>
      <c r="V7564" s="39" t="s">
        <v>36</v>
      </c>
    </row>
    <row r="7565" spans="1:22">
      <c r="A7565" s="29">
        <v>42167.339062500003</v>
      </c>
      <c r="B7565" t="s">
        <v>1013</v>
      </c>
      <c r="C7565" s="37" t="s">
        <v>34</v>
      </c>
      <c r="D7565" s="37" t="s">
        <v>1806</v>
      </c>
      <c r="E7565" s="35" t="s">
        <v>1806</v>
      </c>
      <c r="F7565" s="34">
        <v>1</v>
      </c>
      <c r="H7565" s="36">
        <f t="shared" si="356"/>
        <v>1</v>
      </c>
      <c r="I7565" t="s">
        <v>35</v>
      </c>
      <c r="J7565" s="1" t="s">
        <v>38</v>
      </c>
      <c r="K7565" s="23" t="s">
        <v>5648</v>
      </c>
      <c r="L7565" s="18" t="s">
        <v>140</v>
      </c>
      <c r="M7565" s="18" t="s">
        <v>5649</v>
      </c>
      <c r="N7565">
        <v>7.49</v>
      </c>
      <c r="O7565" s="31">
        <v>6.19</v>
      </c>
      <c r="P7565" s="31">
        <v>6.19</v>
      </c>
      <c r="Q7565">
        <v>0.7</v>
      </c>
      <c r="R7565" s="36">
        <f t="shared" si="357"/>
        <v>4.33</v>
      </c>
      <c r="S7565" s="38" t="s">
        <v>36</v>
      </c>
      <c r="T7565" s="27">
        <v>1</v>
      </c>
      <c r="U7565" s="36">
        <f t="shared" si="355"/>
        <v>4.33</v>
      </c>
      <c r="V7565" s="39" t="s">
        <v>36</v>
      </c>
    </row>
    <row r="7566" spans="1:22">
      <c r="A7566" s="29">
        <v>42167.339074074072</v>
      </c>
      <c r="B7566" t="s">
        <v>1013</v>
      </c>
      <c r="C7566" s="37" t="s">
        <v>34</v>
      </c>
      <c r="D7566" s="37" t="s">
        <v>1806</v>
      </c>
      <c r="E7566" s="35" t="s">
        <v>1806</v>
      </c>
      <c r="F7566" s="34">
        <v>1</v>
      </c>
      <c r="H7566" s="36">
        <f t="shared" si="356"/>
        <v>1</v>
      </c>
      <c r="I7566" t="s">
        <v>35</v>
      </c>
      <c r="J7566" s="1" t="s">
        <v>38</v>
      </c>
      <c r="K7566" s="23" t="s">
        <v>1060</v>
      </c>
      <c r="L7566" s="18" t="s">
        <v>140</v>
      </c>
      <c r="M7566" s="18" t="s">
        <v>1061</v>
      </c>
      <c r="N7566">
        <v>5.49</v>
      </c>
      <c r="O7566" s="31">
        <v>4.12</v>
      </c>
      <c r="P7566" s="31">
        <v>4.12</v>
      </c>
      <c r="Q7566">
        <v>0.7</v>
      </c>
      <c r="R7566" s="36">
        <f t="shared" si="357"/>
        <v>2.88</v>
      </c>
      <c r="S7566" s="38" t="s">
        <v>36</v>
      </c>
      <c r="T7566" s="27">
        <v>1</v>
      </c>
      <c r="U7566" s="36">
        <f t="shared" si="355"/>
        <v>2.88</v>
      </c>
      <c r="V7566" s="39" t="s">
        <v>36</v>
      </c>
    </row>
    <row r="7567" spans="1:22">
      <c r="A7567" s="29">
        <v>42167.347326388888</v>
      </c>
      <c r="B7567" t="s">
        <v>1013</v>
      </c>
      <c r="C7567" s="37" t="s">
        <v>34</v>
      </c>
      <c r="D7567" s="37" t="s">
        <v>1806</v>
      </c>
      <c r="E7567" s="35" t="s">
        <v>1806</v>
      </c>
      <c r="F7567" s="34">
        <v>1</v>
      </c>
      <c r="H7567" s="36">
        <f t="shared" si="356"/>
        <v>1</v>
      </c>
      <c r="I7567" t="s">
        <v>35</v>
      </c>
      <c r="J7567" s="1" t="s">
        <v>398</v>
      </c>
      <c r="K7567" s="23" t="s">
        <v>6000</v>
      </c>
      <c r="L7567" s="18" t="s">
        <v>152</v>
      </c>
      <c r="M7567" s="18" t="s">
        <v>6001</v>
      </c>
      <c r="N7567">
        <v>7.99</v>
      </c>
      <c r="O7567" s="31">
        <v>6.6</v>
      </c>
      <c r="P7567" s="31">
        <v>5.36</v>
      </c>
      <c r="Q7567">
        <v>0.7</v>
      </c>
      <c r="R7567" s="36">
        <f t="shared" si="357"/>
        <v>3.75</v>
      </c>
      <c r="S7567" s="38" t="s">
        <v>36</v>
      </c>
      <c r="T7567" s="27">
        <v>1</v>
      </c>
      <c r="U7567" s="36">
        <f t="shared" si="355"/>
        <v>3.75</v>
      </c>
      <c r="V7567" s="39" t="s">
        <v>36</v>
      </c>
    </row>
    <row r="7568" spans="1:22">
      <c r="A7568" s="29">
        <v>42167.347337962965</v>
      </c>
      <c r="B7568" t="s">
        <v>1013</v>
      </c>
      <c r="C7568" s="37" t="s">
        <v>34</v>
      </c>
      <c r="D7568" s="37" t="s">
        <v>1806</v>
      </c>
      <c r="E7568" s="35" t="s">
        <v>1806</v>
      </c>
      <c r="F7568" s="34">
        <v>1</v>
      </c>
      <c r="H7568" s="36">
        <f t="shared" si="356"/>
        <v>1</v>
      </c>
      <c r="I7568" t="s">
        <v>35</v>
      </c>
      <c r="J7568" s="1" t="s">
        <v>398</v>
      </c>
      <c r="K7568" s="23" t="s">
        <v>11950</v>
      </c>
      <c r="L7568" s="18" t="s">
        <v>152</v>
      </c>
      <c r="M7568" s="18" t="s">
        <v>11951</v>
      </c>
      <c r="N7568">
        <v>7.99</v>
      </c>
      <c r="O7568" s="31">
        <v>6.6</v>
      </c>
      <c r="P7568" s="31">
        <v>6.6</v>
      </c>
      <c r="Q7568">
        <v>0.7</v>
      </c>
      <c r="R7568" s="36">
        <f t="shared" si="357"/>
        <v>4.62</v>
      </c>
      <c r="S7568" s="38" t="s">
        <v>36</v>
      </c>
      <c r="T7568" s="27">
        <v>1</v>
      </c>
      <c r="U7568" s="36">
        <f t="shared" si="355"/>
        <v>4.62</v>
      </c>
      <c r="V7568" s="39" t="s">
        <v>36</v>
      </c>
    </row>
    <row r="7569" spans="1:22">
      <c r="A7569" s="29">
        <v>42167.347349537034</v>
      </c>
      <c r="B7569" t="s">
        <v>1013</v>
      </c>
      <c r="C7569" s="37" t="s">
        <v>34</v>
      </c>
      <c r="D7569" s="37" t="s">
        <v>1806</v>
      </c>
      <c r="E7569" s="35" t="s">
        <v>1806</v>
      </c>
      <c r="F7569" s="34">
        <v>1</v>
      </c>
      <c r="H7569" s="36">
        <f t="shared" si="356"/>
        <v>1</v>
      </c>
      <c r="I7569" t="s">
        <v>35</v>
      </c>
      <c r="J7569" s="1" t="s">
        <v>398</v>
      </c>
      <c r="K7569" s="23" t="s">
        <v>3939</v>
      </c>
      <c r="L7569" s="18" t="s">
        <v>152</v>
      </c>
      <c r="M7569" s="18" t="s">
        <v>3940</v>
      </c>
      <c r="N7569">
        <v>7.49</v>
      </c>
      <c r="O7569" s="31">
        <v>6.19</v>
      </c>
      <c r="P7569" s="31">
        <v>6.19</v>
      </c>
      <c r="Q7569">
        <v>0.7</v>
      </c>
      <c r="R7569" s="36">
        <f t="shared" si="357"/>
        <v>4.33</v>
      </c>
      <c r="S7569" s="38" t="s">
        <v>36</v>
      </c>
      <c r="T7569" s="27">
        <v>1</v>
      </c>
      <c r="U7569" s="36">
        <f t="shared" si="355"/>
        <v>4.33</v>
      </c>
      <c r="V7569" s="39" t="s">
        <v>36</v>
      </c>
    </row>
    <row r="7570" spans="1:22">
      <c r="A7570" s="29">
        <v>42167.35</v>
      </c>
      <c r="B7570" t="s">
        <v>1013</v>
      </c>
      <c r="C7570" s="37" t="s">
        <v>34</v>
      </c>
      <c r="D7570" s="37" t="s">
        <v>1806</v>
      </c>
      <c r="E7570" s="35" t="s">
        <v>1806</v>
      </c>
      <c r="F7570" s="34">
        <v>1</v>
      </c>
      <c r="H7570" s="36">
        <f t="shared" si="356"/>
        <v>1</v>
      </c>
      <c r="I7570" t="s">
        <v>35</v>
      </c>
      <c r="J7570" s="1" t="s">
        <v>398</v>
      </c>
      <c r="K7570" s="23" t="s">
        <v>11952</v>
      </c>
      <c r="L7570" s="18" t="s">
        <v>11953</v>
      </c>
      <c r="M7570" s="18" t="s">
        <v>11954</v>
      </c>
      <c r="N7570">
        <v>7.99</v>
      </c>
      <c r="O7570" s="31">
        <v>6.6</v>
      </c>
      <c r="P7570" s="31">
        <v>6.6</v>
      </c>
      <c r="Q7570">
        <v>0.7</v>
      </c>
      <c r="R7570" s="36">
        <f t="shared" si="357"/>
        <v>4.62</v>
      </c>
      <c r="S7570" s="38" t="s">
        <v>36</v>
      </c>
      <c r="T7570" s="27">
        <v>1</v>
      </c>
      <c r="U7570" s="36">
        <f t="shared" si="355"/>
        <v>4.62</v>
      </c>
      <c r="V7570" s="39" t="s">
        <v>36</v>
      </c>
    </row>
    <row r="7571" spans="1:22">
      <c r="A7571" s="29">
        <v>42167.354166666664</v>
      </c>
      <c r="B7571" t="s">
        <v>1013</v>
      </c>
      <c r="C7571" s="37" t="s">
        <v>34</v>
      </c>
      <c r="D7571" s="37" t="s">
        <v>1806</v>
      </c>
      <c r="E7571" s="35" t="s">
        <v>1806</v>
      </c>
      <c r="F7571" s="34">
        <v>1</v>
      </c>
      <c r="H7571" s="36">
        <f t="shared" si="356"/>
        <v>1</v>
      </c>
      <c r="I7571" t="s">
        <v>35</v>
      </c>
      <c r="J7571" s="1" t="s">
        <v>52</v>
      </c>
      <c r="K7571" s="23" t="s">
        <v>1108</v>
      </c>
      <c r="L7571" s="18" t="s">
        <v>1109</v>
      </c>
      <c r="M7571" s="18" t="s">
        <v>1110</v>
      </c>
      <c r="N7571">
        <v>9.49</v>
      </c>
      <c r="O7571" s="31">
        <v>7.84</v>
      </c>
      <c r="P7571" s="31">
        <v>7.84</v>
      </c>
      <c r="Q7571">
        <v>0.7</v>
      </c>
      <c r="R7571" s="36">
        <f t="shared" si="357"/>
        <v>5.49</v>
      </c>
      <c r="S7571" s="38" t="s">
        <v>36</v>
      </c>
      <c r="T7571" s="27">
        <v>1</v>
      </c>
      <c r="U7571" s="36">
        <f t="shared" si="355"/>
        <v>5.49</v>
      </c>
      <c r="V7571" s="39" t="s">
        <v>36</v>
      </c>
    </row>
    <row r="7572" spans="1:22">
      <c r="A7572" s="29">
        <v>42167.355555555558</v>
      </c>
      <c r="B7572" t="s">
        <v>1013</v>
      </c>
      <c r="C7572" s="37" t="s">
        <v>34</v>
      </c>
      <c r="D7572" s="37" t="s">
        <v>1806</v>
      </c>
      <c r="E7572" s="35" t="s">
        <v>1806</v>
      </c>
      <c r="F7572" s="34">
        <v>1</v>
      </c>
      <c r="H7572" s="36">
        <f t="shared" si="356"/>
        <v>1</v>
      </c>
      <c r="I7572" t="s">
        <v>35</v>
      </c>
      <c r="J7572" s="1" t="s">
        <v>46</v>
      </c>
      <c r="K7572" s="23" t="s">
        <v>1077</v>
      </c>
      <c r="L7572" s="18" t="s">
        <v>115</v>
      </c>
      <c r="M7572" s="18" t="s">
        <v>1078</v>
      </c>
      <c r="N7572">
        <v>14.99</v>
      </c>
      <c r="O7572" s="31">
        <v>12.39</v>
      </c>
      <c r="P7572" s="31">
        <v>12.39</v>
      </c>
      <c r="Q7572">
        <v>0.7</v>
      </c>
      <c r="R7572" s="36">
        <f t="shared" si="357"/>
        <v>8.67</v>
      </c>
      <c r="S7572" s="38" t="s">
        <v>36</v>
      </c>
      <c r="T7572" s="27">
        <v>1</v>
      </c>
      <c r="U7572" s="36">
        <f t="shared" si="355"/>
        <v>8.67</v>
      </c>
      <c r="V7572" s="39" t="s">
        <v>36</v>
      </c>
    </row>
    <row r="7573" spans="1:22">
      <c r="A7573" s="29">
        <v>42167.362361111111</v>
      </c>
      <c r="B7573" t="s">
        <v>1013</v>
      </c>
      <c r="C7573" s="37" t="s">
        <v>34</v>
      </c>
      <c r="D7573" s="37" t="s">
        <v>1806</v>
      </c>
      <c r="E7573" s="35" t="s">
        <v>1806</v>
      </c>
      <c r="F7573" s="34">
        <v>1</v>
      </c>
      <c r="H7573" s="36">
        <f t="shared" si="356"/>
        <v>1</v>
      </c>
      <c r="I7573" t="s">
        <v>35</v>
      </c>
      <c r="J7573" s="1" t="s">
        <v>46</v>
      </c>
      <c r="K7573" s="23" t="s">
        <v>243</v>
      </c>
      <c r="L7573" s="18" t="s">
        <v>174</v>
      </c>
      <c r="M7573" s="18" t="s">
        <v>218</v>
      </c>
      <c r="N7573">
        <v>2.4900000000000002</v>
      </c>
      <c r="O7573" s="31">
        <v>2.06</v>
      </c>
      <c r="P7573" s="31">
        <v>5.95</v>
      </c>
      <c r="Q7573">
        <v>0.7</v>
      </c>
      <c r="R7573" s="36">
        <f t="shared" si="357"/>
        <v>4.17</v>
      </c>
      <c r="S7573" s="38" t="s">
        <v>36</v>
      </c>
      <c r="T7573" s="27">
        <v>1</v>
      </c>
      <c r="U7573" s="36">
        <f t="shared" si="355"/>
        <v>4.17</v>
      </c>
      <c r="V7573" s="39" t="s">
        <v>36</v>
      </c>
    </row>
    <row r="7574" spans="1:22">
      <c r="A7574" s="29">
        <v>42167.375706018516</v>
      </c>
      <c r="B7574" t="s">
        <v>1013</v>
      </c>
      <c r="C7574" s="37" t="s">
        <v>34</v>
      </c>
      <c r="D7574" s="37" t="s">
        <v>1806</v>
      </c>
      <c r="E7574" s="35" t="s">
        <v>1806</v>
      </c>
      <c r="F7574" s="34">
        <v>1</v>
      </c>
      <c r="H7574" s="36">
        <f t="shared" si="356"/>
        <v>1</v>
      </c>
      <c r="I7574" t="s">
        <v>35</v>
      </c>
      <c r="J7574" s="1" t="s">
        <v>52</v>
      </c>
      <c r="K7574" s="23" t="s">
        <v>279</v>
      </c>
      <c r="L7574" s="18" t="s">
        <v>87</v>
      </c>
      <c r="M7574" s="18" t="s">
        <v>295</v>
      </c>
      <c r="N7574">
        <v>0.99</v>
      </c>
      <c r="O7574" s="31">
        <v>0.82</v>
      </c>
      <c r="P7574" s="31">
        <v>0.82</v>
      </c>
      <c r="Q7574">
        <v>0.7</v>
      </c>
      <c r="R7574" s="36">
        <f t="shared" si="357"/>
        <v>0.56999999999999995</v>
      </c>
      <c r="S7574" s="38" t="s">
        <v>36</v>
      </c>
      <c r="T7574" s="27">
        <v>1</v>
      </c>
      <c r="U7574" s="36">
        <f t="shared" si="355"/>
        <v>0.56999999999999995</v>
      </c>
      <c r="V7574" s="39" t="s">
        <v>36</v>
      </c>
    </row>
    <row r="7575" spans="1:22">
      <c r="A7575" s="29">
        <v>42167.375717592593</v>
      </c>
      <c r="B7575" t="s">
        <v>1013</v>
      </c>
      <c r="C7575" s="37" t="s">
        <v>34</v>
      </c>
      <c r="D7575" s="37" t="s">
        <v>1806</v>
      </c>
      <c r="E7575" s="35" t="s">
        <v>1806</v>
      </c>
      <c r="F7575" s="34">
        <v>1</v>
      </c>
      <c r="H7575" s="36">
        <f t="shared" si="356"/>
        <v>1</v>
      </c>
      <c r="I7575" t="s">
        <v>35</v>
      </c>
      <c r="J7575" s="1" t="s">
        <v>52</v>
      </c>
      <c r="K7575" s="23" t="s">
        <v>259</v>
      </c>
      <c r="L7575" s="18" t="s">
        <v>87</v>
      </c>
      <c r="M7575" s="18" t="s">
        <v>2828</v>
      </c>
      <c r="N7575">
        <v>2.4900000000000002</v>
      </c>
      <c r="O7575" s="31">
        <v>2.06</v>
      </c>
      <c r="P7575" s="31">
        <v>2.06</v>
      </c>
      <c r="Q7575">
        <v>0.7</v>
      </c>
      <c r="R7575" s="36">
        <f t="shared" si="357"/>
        <v>1.44</v>
      </c>
      <c r="S7575" s="38" t="s">
        <v>36</v>
      </c>
      <c r="T7575" s="27">
        <v>1</v>
      </c>
      <c r="U7575" s="36">
        <f t="shared" si="355"/>
        <v>1.44</v>
      </c>
      <c r="V7575" s="39" t="s">
        <v>36</v>
      </c>
    </row>
    <row r="7576" spans="1:22">
      <c r="A7576" s="29">
        <v>42167.37572916667</v>
      </c>
      <c r="B7576" t="s">
        <v>1013</v>
      </c>
      <c r="C7576" s="37" t="s">
        <v>34</v>
      </c>
      <c r="D7576" s="37" t="s">
        <v>1806</v>
      </c>
      <c r="E7576" s="35" t="s">
        <v>1806</v>
      </c>
      <c r="F7576" s="34">
        <v>1</v>
      </c>
      <c r="H7576" s="36">
        <f t="shared" si="356"/>
        <v>1</v>
      </c>
      <c r="I7576" t="s">
        <v>35</v>
      </c>
      <c r="J7576" s="1" t="s">
        <v>38</v>
      </c>
      <c r="K7576" s="23" t="s">
        <v>374</v>
      </c>
      <c r="L7576" s="18" t="s">
        <v>1366</v>
      </c>
      <c r="M7576" s="18" t="s">
        <v>375</v>
      </c>
      <c r="N7576">
        <v>5.49</v>
      </c>
      <c r="O7576" s="31">
        <v>0.82</v>
      </c>
      <c r="P7576" s="31">
        <v>0.82</v>
      </c>
      <c r="Q7576">
        <v>0.7</v>
      </c>
      <c r="R7576" s="36">
        <f t="shared" si="357"/>
        <v>0.56999999999999995</v>
      </c>
      <c r="S7576" s="38" t="s">
        <v>36</v>
      </c>
      <c r="T7576" s="27">
        <v>1</v>
      </c>
      <c r="U7576" s="36">
        <f t="shared" si="355"/>
        <v>0.56999999999999995</v>
      </c>
      <c r="V7576" s="39" t="s">
        <v>36</v>
      </c>
    </row>
    <row r="7577" spans="1:22">
      <c r="A7577" s="29">
        <v>42167.375740740739</v>
      </c>
      <c r="B7577" t="s">
        <v>1013</v>
      </c>
      <c r="C7577" s="37" t="s">
        <v>34</v>
      </c>
      <c r="D7577" s="37" t="s">
        <v>1806</v>
      </c>
      <c r="E7577" s="35" t="s">
        <v>1806</v>
      </c>
      <c r="F7577" s="34">
        <v>1</v>
      </c>
      <c r="H7577" s="36">
        <f t="shared" si="356"/>
        <v>1</v>
      </c>
      <c r="I7577" t="s">
        <v>35</v>
      </c>
      <c r="J7577" s="1" t="s">
        <v>52</v>
      </c>
      <c r="K7577" s="23" t="s">
        <v>709</v>
      </c>
      <c r="L7577" s="18" t="s">
        <v>108</v>
      </c>
      <c r="M7577" s="18" t="s">
        <v>710</v>
      </c>
      <c r="N7577">
        <v>5.49</v>
      </c>
      <c r="O7577" s="31">
        <v>4.54</v>
      </c>
      <c r="P7577" s="31">
        <v>4.12</v>
      </c>
      <c r="Q7577">
        <v>0.7</v>
      </c>
      <c r="R7577" s="36">
        <f t="shared" si="357"/>
        <v>2.88</v>
      </c>
      <c r="S7577" s="38" t="s">
        <v>36</v>
      </c>
      <c r="T7577" s="27">
        <v>1</v>
      </c>
      <c r="U7577" s="36">
        <f t="shared" si="355"/>
        <v>2.88</v>
      </c>
      <c r="V7577" s="39" t="s">
        <v>36</v>
      </c>
    </row>
    <row r="7578" spans="1:22">
      <c r="A7578" s="29">
        <v>42167.375752314816</v>
      </c>
      <c r="B7578" t="s">
        <v>1013</v>
      </c>
      <c r="C7578" s="37" t="s">
        <v>34</v>
      </c>
      <c r="D7578" s="37" t="s">
        <v>1806</v>
      </c>
      <c r="E7578" s="35" t="s">
        <v>1806</v>
      </c>
      <c r="F7578" s="34">
        <v>1</v>
      </c>
      <c r="H7578" s="36">
        <f t="shared" si="356"/>
        <v>1</v>
      </c>
      <c r="I7578" t="s">
        <v>35</v>
      </c>
      <c r="J7578" s="1" t="s">
        <v>52</v>
      </c>
      <c r="K7578" s="23" t="s">
        <v>248</v>
      </c>
      <c r="L7578" s="18" t="s">
        <v>87</v>
      </c>
      <c r="M7578" s="18" t="s">
        <v>293</v>
      </c>
      <c r="N7578">
        <v>0.99</v>
      </c>
      <c r="O7578" s="31">
        <v>0.82</v>
      </c>
      <c r="P7578" s="31">
        <v>0.82</v>
      </c>
      <c r="Q7578">
        <v>0.7</v>
      </c>
      <c r="R7578" s="36">
        <f t="shared" si="357"/>
        <v>0.56999999999999995</v>
      </c>
      <c r="S7578" s="38" t="s">
        <v>36</v>
      </c>
      <c r="T7578" s="27">
        <v>1</v>
      </c>
      <c r="U7578" s="36">
        <f t="shared" si="355"/>
        <v>0.56999999999999995</v>
      </c>
      <c r="V7578" s="39" t="s">
        <v>36</v>
      </c>
    </row>
    <row r="7579" spans="1:22">
      <c r="A7579" s="29">
        <v>42167.375763888886</v>
      </c>
      <c r="B7579" t="s">
        <v>1013</v>
      </c>
      <c r="C7579" s="37" t="s">
        <v>34</v>
      </c>
      <c r="D7579" s="37" t="s">
        <v>1806</v>
      </c>
      <c r="E7579" s="35" t="s">
        <v>1806</v>
      </c>
      <c r="F7579" s="34">
        <v>1</v>
      </c>
      <c r="H7579" s="36">
        <f t="shared" si="356"/>
        <v>1</v>
      </c>
      <c r="I7579" t="s">
        <v>35</v>
      </c>
      <c r="J7579" s="1" t="s">
        <v>52</v>
      </c>
      <c r="K7579" s="23" t="s">
        <v>227</v>
      </c>
      <c r="L7579" s="18" t="s">
        <v>87</v>
      </c>
      <c r="M7579" s="18" t="s">
        <v>2843</v>
      </c>
      <c r="N7579">
        <v>2.4900000000000002</v>
      </c>
      <c r="O7579" s="31">
        <v>2.06</v>
      </c>
      <c r="P7579" s="31">
        <v>2.06</v>
      </c>
      <c r="Q7579">
        <v>0.7</v>
      </c>
      <c r="R7579" s="36">
        <f t="shared" si="357"/>
        <v>1.44</v>
      </c>
      <c r="S7579" s="38" t="s">
        <v>36</v>
      </c>
      <c r="T7579" s="27">
        <v>1</v>
      </c>
      <c r="U7579" s="36">
        <f t="shared" si="355"/>
        <v>1.44</v>
      </c>
      <c r="V7579" s="39" t="s">
        <v>36</v>
      </c>
    </row>
    <row r="7580" spans="1:22">
      <c r="A7580" s="29">
        <v>42167.375775462962</v>
      </c>
      <c r="B7580" t="s">
        <v>1013</v>
      </c>
      <c r="C7580" s="37" t="s">
        <v>34</v>
      </c>
      <c r="D7580" s="37" t="s">
        <v>1806</v>
      </c>
      <c r="E7580" s="35" t="s">
        <v>1806</v>
      </c>
      <c r="F7580" s="34">
        <v>1</v>
      </c>
      <c r="H7580" s="36">
        <f t="shared" si="356"/>
        <v>1</v>
      </c>
      <c r="I7580" t="s">
        <v>35</v>
      </c>
      <c r="J7580" s="1" t="s">
        <v>488</v>
      </c>
      <c r="K7580" s="23" t="s">
        <v>2376</v>
      </c>
      <c r="L7580" s="18" t="s">
        <v>549</v>
      </c>
      <c r="M7580" s="18" t="s">
        <v>1118</v>
      </c>
      <c r="N7580">
        <v>3.99</v>
      </c>
      <c r="O7580" s="31">
        <v>3.3</v>
      </c>
      <c r="P7580" s="31">
        <v>3.3</v>
      </c>
      <c r="Q7580">
        <v>0.7</v>
      </c>
      <c r="R7580" s="36">
        <f t="shared" si="357"/>
        <v>2.31</v>
      </c>
      <c r="S7580" s="38" t="s">
        <v>36</v>
      </c>
      <c r="T7580" s="27">
        <v>1</v>
      </c>
      <c r="U7580" s="36">
        <f t="shared" si="355"/>
        <v>2.31</v>
      </c>
      <c r="V7580" s="39" t="s">
        <v>36</v>
      </c>
    </row>
    <row r="7581" spans="1:22">
      <c r="A7581" s="29">
        <v>42167.375810185185</v>
      </c>
      <c r="B7581" t="s">
        <v>1013</v>
      </c>
      <c r="C7581" s="37" t="s">
        <v>34</v>
      </c>
      <c r="D7581" s="37" t="s">
        <v>1806</v>
      </c>
      <c r="E7581" s="35" t="s">
        <v>1806</v>
      </c>
      <c r="F7581" s="34">
        <v>1</v>
      </c>
      <c r="H7581" s="36">
        <f t="shared" si="356"/>
        <v>1</v>
      </c>
      <c r="I7581" t="s">
        <v>35</v>
      </c>
      <c r="J7581" s="1" t="s">
        <v>488</v>
      </c>
      <c r="K7581" s="23" t="s">
        <v>1276</v>
      </c>
      <c r="L7581" s="18" t="s">
        <v>549</v>
      </c>
      <c r="M7581" s="18" t="s">
        <v>1277</v>
      </c>
      <c r="N7581">
        <v>3.99</v>
      </c>
      <c r="O7581" s="31">
        <v>3.3</v>
      </c>
      <c r="P7581" s="31">
        <v>3.3</v>
      </c>
      <c r="Q7581">
        <v>0.7</v>
      </c>
      <c r="R7581" s="36">
        <f t="shared" si="357"/>
        <v>2.31</v>
      </c>
      <c r="S7581" s="38" t="s">
        <v>36</v>
      </c>
      <c r="T7581" s="27">
        <v>1</v>
      </c>
      <c r="U7581" s="36">
        <f t="shared" si="355"/>
        <v>2.31</v>
      </c>
      <c r="V7581" s="39" t="s">
        <v>36</v>
      </c>
    </row>
    <row r="7582" spans="1:22">
      <c r="A7582" s="29">
        <v>42167.380925925929</v>
      </c>
      <c r="B7582" t="s">
        <v>1013</v>
      </c>
      <c r="C7582" s="37" t="s">
        <v>34</v>
      </c>
      <c r="D7582" s="37" t="s">
        <v>1806</v>
      </c>
      <c r="E7582" s="35" t="s">
        <v>1806</v>
      </c>
      <c r="F7582" s="34">
        <v>1</v>
      </c>
      <c r="H7582" s="36">
        <f t="shared" si="356"/>
        <v>1</v>
      </c>
      <c r="I7582" t="s">
        <v>35</v>
      </c>
      <c r="J7582" s="1" t="s">
        <v>38</v>
      </c>
      <c r="K7582" s="23" t="s">
        <v>6031</v>
      </c>
      <c r="L7582" s="18" t="s">
        <v>1445</v>
      </c>
      <c r="M7582" s="18" t="s">
        <v>6032</v>
      </c>
      <c r="N7582">
        <v>12.99</v>
      </c>
      <c r="O7582" s="31">
        <v>10.74</v>
      </c>
      <c r="P7582" s="31">
        <v>10.74</v>
      </c>
      <c r="Q7582">
        <v>0.7</v>
      </c>
      <c r="R7582" s="36">
        <f t="shared" si="357"/>
        <v>7.52</v>
      </c>
      <c r="S7582" s="38" t="s">
        <v>36</v>
      </c>
      <c r="T7582" s="27">
        <v>1</v>
      </c>
      <c r="U7582" s="36">
        <f t="shared" si="355"/>
        <v>7.52</v>
      </c>
      <c r="V7582" s="39" t="s">
        <v>36</v>
      </c>
    </row>
    <row r="7583" spans="1:22">
      <c r="A7583" s="29">
        <v>42167.387013888889</v>
      </c>
      <c r="B7583" t="s">
        <v>1013</v>
      </c>
      <c r="C7583" s="37" t="s">
        <v>34</v>
      </c>
      <c r="D7583" s="37" t="s">
        <v>1806</v>
      </c>
      <c r="E7583" s="35" t="s">
        <v>1806</v>
      </c>
      <c r="F7583" s="34">
        <v>1</v>
      </c>
      <c r="H7583" s="36">
        <f t="shared" si="356"/>
        <v>1</v>
      </c>
      <c r="I7583" t="s">
        <v>35</v>
      </c>
      <c r="J7583" s="1" t="s">
        <v>46</v>
      </c>
      <c r="K7583" s="23" t="s">
        <v>2120</v>
      </c>
      <c r="L7583" s="18" t="s">
        <v>118</v>
      </c>
      <c r="M7583" s="18" t="s">
        <v>1328</v>
      </c>
      <c r="N7583">
        <v>0.99</v>
      </c>
      <c r="O7583" s="31">
        <v>0.82</v>
      </c>
      <c r="P7583" s="31">
        <v>0.82</v>
      </c>
      <c r="Q7583">
        <v>0.7</v>
      </c>
      <c r="R7583" s="36">
        <f t="shared" si="357"/>
        <v>0.56999999999999995</v>
      </c>
      <c r="S7583" s="38" t="s">
        <v>36</v>
      </c>
      <c r="T7583" s="27">
        <v>1</v>
      </c>
      <c r="U7583" s="36">
        <f t="shared" ref="U7583:U7646" si="358">ROUND(T7583*R7583,2)</f>
        <v>0.56999999999999995</v>
      </c>
      <c r="V7583" s="39" t="s">
        <v>36</v>
      </c>
    </row>
    <row r="7584" spans="1:22">
      <c r="A7584" s="29">
        <v>42167.387048611112</v>
      </c>
      <c r="B7584" t="s">
        <v>1013</v>
      </c>
      <c r="C7584" s="37" t="s">
        <v>34</v>
      </c>
      <c r="D7584" s="37" t="s">
        <v>1806</v>
      </c>
      <c r="E7584" s="35" t="s">
        <v>1806</v>
      </c>
      <c r="F7584" s="34">
        <v>1</v>
      </c>
      <c r="H7584" s="36">
        <f t="shared" si="356"/>
        <v>1</v>
      </c>
      <c r="I7584" t="s">
        <v>35</v>
      </c>
      <c r="J7584" s="1" t="s">
        <v>46</v>
      </c>
      <c r="K7584" s="23" t="s">
        <v>228</v>
      </c>
      <c r="L7584" s="18" t="s">
        <v>155</v>
      </c>
      <c r="M7584" s="18" t="s">
        <v>1323</v>
      </c>
      <c r="N7584">
        <v>0.49</v>
      </c>
      <c r="O7584" s="31">
        <v>0.4</v>
      </c>
      <c r="P7584" s="31">
        <v>0.4</v>
      </c>
      <c r="Q7584">
        <v>0.7</v>
      </c>
      <c r="R7584" s="36">
        <f t="shared" si="357"/>
        <v>0.28000000000000003</v>
      </c>
      <c r="S7584" s="38" t="s">
        <v>36</v>
      </c>
      <c r="T7584" s="27">
        <v>1</v>
      </c>
      <c r="U7584" s="36">
        <f t="shared" si="358"/>
        <v>0.28000000000000003</v>
      </c>
      <c r="V7584" s="39" t="s">
        <v>36</v>
      </c>
    </row>
    <row r="7585" spans="1:22">
      <c r="A7585" s="29">
        <v>42167.389351851853</v>
      </c>
      <c r="B7585" t="s">
        <v>1013</v>
      </c>
      <c r="C7585" s="37" t="s">
        <v>34</v>
      </c>
      <c r="D7585" s="37" t="s">
        <v>1806</v>
      </c>
      <c r="E7585" s="35" t="s">
        <v>1806</v>
      </c>
      <c r="F7585" s="34">
        <v>1</v>
      </c>
      <c r="H7585" s="36">
        <f t="shared" si="356"/>
        <v>1</v>
      </c>
      <c r="I7585" t="s">
        <v>35</v>
      </c>
      <c r="J7585" s="1" t="s">
        <v>46</v>
      </c>
      <c r="K7585" s="23" t="s">
        <v>3463</v>
      </c>
      <c r="L7585" s="18" t="s">
        <v>118</v>
      </c>
      <c r="M7585" s="18" t="s">
        <v>3464</v>
      </c>
      <c r="N7585">
        <v>12.99</v>
      </c>
      <c r="O7585" s="31">
        <v>10.74</v>
      </c>
      <c r="P7585" s="31">
        <v>10.74</v>
      </c>
      <c r="Q7585">
        <v>0.7</v>
      </c>
      <c r="R7585" s="36">
        <f t="shared" si="357"/>
        <v>7.52</v>
      </c>
      <c r="S7585" s="38" t="s">
        <v>36</v>
      </c>
      <c r="T7585" s="27">
        <v>1</v>
      </c>
      <c r="U7585" s="36">
        <f t="shared" si="358"/>
        <v>7.52</v>
      </c>
      <c r="V7585" s="39" t="s">
        <v>36</v>
      </c>
    </row>
    <row r="7586" spans="1:22">
      <c r="A7586" s="29">
        <v>42167.413900462961</v>
      </c>
      <c r="B7586" t="s">
        <v>1013</v>
      </c>
      <c r="C7586" s="37" t="s">
        <v>34</v>
      </c>
      <c r="D7586" s="37" t="s">
        <v>1806</v>
      </c>
      <c r="E7586" s="35" t="s">
        <v>1806</v>
      </c>
      <c r="F7586" s="34">
        <v>1</v>
      </c>
      <c r="H7586" s="36">
        <f t="shared" si="356"/>
        <v>1</v>
      </c>
      <c r="I7586" t="s">
        <v>35</v>
      </c>
      <c r="J7586" s="1" t="s">
        <v>398</v>
      </c>
      <c r="K7586" s="23" t="s">
        <v>8938</v>
      </c>
      <c r="L7586" s="18" t="s">
        <v>8939</v>
      </c>
      <c r="M7586" s="18" t="s">
        <v>8940</v>
      </c>
      <c r="N7586">
        <v>7.49</v>
      </c>
      <c r="O7586" s="31">
        <v>5.78</v>
      </c>
      <c r="P7586" s="31">
        <v>5.78</v>
      </c>
      <c r="Q7586">
        <v>0.7</v>
      </c>
      <c r="R7586" s="36">
        <f t="shared" si="357"/>
        <v>4.05</v>
      </c>
      <c r="S7586" s="38" t="s">
        <v>36</v>
      </c>
      <c r="T7586" s="27">
        <v>1</v>
      </c>
      <c r="U7586" s="36">
        <f t="shared" si="358"/>
        <v>4.05</v>
      </c>
      <c r="V7586" s="39" t="s">
        <v>36</v>
      </c>
    </row>
    <row r="7587" spans="1:22">
      <c r="A7587" s="29">
        <v>42167.415289351855</v>
      </c>
      <c r="B7587" t="s">
        <v>1013</v>
      </c>
      <c r="C7587" s="37" t="s">
        <v>34</v>
      </c>
      <c r="D7587" s="37" t="s">
        <v>1806</v>
      </c>
      <c r="E7587" s="35" t="s">
        <v>1806</v>
      </c>
      <c r="F7587" s="34">
        <v>1</v>
      </c>
      <c r="H7587" s="36">
        <f t="shared" si="356"/>
        <v>1</v>
      </c>
      <c r="I7587" t="s">
        <v>35</v>
      </c>
      <c r="J7587" s="1" t="s">
        <v>52</v>
      </c>
      <c r="K7587" s="23" t="s">
        <v>11955</v>
      </c>
      <c r="L7587" s="18" t="s">
        <v>11956</v>
      </c>
      <c r="M7587" s="18" t="s">
        <v>11957</v>
      </c>
      <c r="N7587">
        <v>5.99</v>
      </c>
      <c r="O7587" s="31">
        <v>4.95</v>
      </c>
      <c r="P7587" s="31">
        <v>4.54</v>
      </c>
      <c r="Q7587">
        <v>0.7</v>
      </c>
      <c r="R7587" s="36">
        <f t="shared" si="357"/>
        <v>3.18</v>
      </c>
      <c r="S7587" s="38" t="s">
        <v>36</v>
      </c>
      <c r="T7587" s="27">
        <v>1</v>
      </c>
      <c r="U7587" s="36">
        <f t="shared" si="358"/>
        <v>3.18</v>
      </c>
      <c r="V7587" s="39" t="s">
        <v>36</v>
      </c>
    </row>
    <row r="7588" spans="1:22">
      <c r="A7588" s="29">
        <v>42167.416689814818</v>
      </c>
      <c r="B7588" t="s">
        <v>1013</v>
      </c>
      <c r="C7588" s="37" t="s">
        <v>34</v>
      </c>
      <c r="D7588" s="37" t="s">
        <v>1806</v>
      </c>
      <c r="E7588" s="35" t="s">
        <v>1806</v>
      </c>
      <c r="F7588" s="34">
        <v>1</v>
      </c>
      <c r="H7588" s="36">
        <f t="shared" si="356"/>
        <v>1</v>
      </c>
      <c r="I7588" t="s">
        <v>35</v>
      </c>
      <c r="J7588" s="1" t="s">
        <v>488</v>
      </c>
      <c r="K7588" s="23" t="s">
        <v>3522</v>
      </c>
      <c r="L7588" s="18" t="s">
        <v>549</v>
      </c>
      <c r="M7588" s="18" t="s">
        <v>3523</v>
      </c>
      <c r="N7588">
        <v>9.99</v>
      </c>
      <c r="O7588" s="31">
        <v>8.26</v>
      </c>
      <c r="P7588" s="31">
        <v>8.26</v>
      </c>
      <c r="Q7588">
        <v>0.7</v>
      </c>
      <c r="R7588" s="36">
        <f t="shared" si="357"/>
        <v>5.78</v>
      </c>
      <c r="S7588" s="38" t="s">
        <v>36</v>
      </c>
      <c r="T7588" s="27">
        <v>1</v>
      </c>
      <c r="U7588" s="36">
        <f t="shared" si="358"/>
        <v>5.78</v>
      </c>
      <c r="V7588" s="39" t="s">
        <v>36</v>
      </c>
    </row>
    <row r="7589" spans="1:22">
      <c r="A7589" s="29">
        <v>42167.441851851851</v>
      </c>
      <c r="B7589" t="s">
        <v>1013</v>
      </c>
      <c r="C7589" s="37" t="s">
        <v>34</v>
      </c>
      <c r="D7589" s="37" t="s">
        <v>1806</v>
      </c>
      <c r="E7589" s="35" t="s">
        <v>1806</v>
      </c>
      <c r="F7589" s="34">
        <v>1</v>
      </c>
      <c r="H7589" s="36">
        <f t="shared" si="356"/>
        <v>1</v>
      </c>
      <c r="I7589" t="s">
        <v>35</v>
      </c>
      <c r="J7589" s="1" t="s">
        <v>52</v>
      </c>
      <c r="K7589" s="23" t="s">
        <v>2394</v>
      </c>
      <c r="L7589" s="18" t="s">
        <v>2395</v>
      </c>
      <c r="M7589" s="18" t="s">
        <v>2396</v>
      </c>
      <c r="N7589">
        <v>7.99</v>
      </c>
      <c r="O7589" s="31">
        <v>6.6</v>
      </c>
      <c r="P7589" s="31">
        <v>6.6</v>
      </c>
      <c r="Q7589">
        <v>0.7</v>
      </c>
      <c r="R7589" s="36">
        <f t="shared" si="357"/>
        <v>4.62</v>
      </c>
      <c r="S7589" s="38" t="s">
        <v>36</v>
      </c>
      <c r="T7589" s="27">
        <v>1</v>
      </c>
      <c r="U7589" s="36">
        <f t="shared" si="358"/>
        <v>4.62</v>
      </c>
      <c r="V7589" s="39" t="s">
        <v>36</v>
      </c>
    </row>
    <row r="7590" spans="1:22">
      <c r="A7590" s="29">
        <v>42167.454594907409</v>
      </c>
      <c r="B7590" t="s">
        <v>1013</v>
      </c>
      <c r="C7590" s="37" t="s">
        <v>34</v>
      </c>
      <c r="D7590" s="37" t="s">
        <v>1806</v>
      </c>
      <c r="E7590" s="35" t="s">
        <v>1806</v>
      </c>
      <c r="F7590" s="34">
        <v>1</v>
      </c>
      <c r="H7590" s="36">
        <f t="shared" si="356"/>
        <v>1</v>
      </c>
      <c r="I7590" t="s">
        <v>35</v>
      </c>
      <c r="J7590" s="1" t="s">
        <v>52</v>
      </c>
      <c r="K7590" s="23" t="s">
        <v>279</v>
      </c>
      <c r="L7590" s="18" t="s">
        <v>87</v>
      </c>
      <c r="M7590" s="18" t="s">
        <v>295</v>
      </c>
      <c r="N7590">
        <v>0.99</v>
      </c>
      <c r="O7590" s="31">
        <v>0.82</v>
      </c>
      <c r="P7590" s="31">
        <v>0.82</v>
      </c>
      <c r="Q7590">
        <v>0.7</v>
      </c>
      <c r="R7590" s="36">
        <f t="shared" si="357"/>
        <v>0.56999999999999995</v>
      </c>
      <c r="S7590" s="38" t="s">
        <v>36</v>
      </c>
      <c r="T7590" s="27">
        <v>1</v>
      </c>
      <c r="U7590" s="36">
        <f t="shared" si="358"/>
        <v>0.56999999999999995</v>
      </c>
      <c r="V7590" s="39" t="s">
        <v>36</v>
      </c>
    </row>
    <row r="7591" spans="1:22">
      <c r="A7591" s="29">
        <v>42167.459594907406</v>
      </c>
      <c r="B7591" t="s">
        <v>1013</v>
      </c>
      <c r="C7591" s="37" t="s">
        <v>34</v>
      </c>
      <c r="D7591" s="37" t="s">
        <v>1806</v>
      </c>
      <c r="E7591" s="35" t="s">
        <v>1806</v>
      </c>
      <c r="F7591" s="34">
        <v>1</v>
      </c>
      <c r="H7591" s="36">
        <f t="shared" si="356"/>
        <v>1</v>
      </c>
      <c r="I7591" t="s">
        <v>35</v>
      </c>
      <c r="J7591" s="1" t="s">
        <v>52</v>
      </c>
      <c r="K7591" s="23" t="s">
        <v>5192</v>
      </c>
      <c r="L7591" s="18" t="s">
        <v>5193</v>
      </c>
      <c r="M7591" s="18" t="s">
        <v>5194</v>
      </c>
      <c r="N7591">
        <v>6.99</v>
      </c>
      <c r="O7591" s="31">
        <v>5.78</v>
      </c>
      <c r="P7591" s="31">
        <v>5.78</v>
      </c>
      <c r="Q7591">
        <v>0.7</v>
      </c>
      <c r="R7591" s="36">
        <f t="shared" si="357"/>
        <v>4.05</v>
      </c>
      <c r="S7591" s="38" t="s">
        <v>36</v>
      </c>
      <c r="T7591" s="27">
        <v>1</v>
      </c>
      <c r="U7591" s="36">
        <f t="shared" si="358"/>
        <v>4.05</v>
      </c>
      <c r="V7591" s="39" t="s">
        <v>36</v>
      </c>
    </row>
    <row r="7592" spans="1:22">
      <c r="A7592" s="29">
        <v>42167.461030092592</v>
      </c>
      <c r="B7592" t="s">
        <v>1013</v>
      </c>
      <c r="C7592" s="37" t="s">
        <v>34</v>
      </c>
      <c r="D7592" s="37" t="s">
        <v>1806</v>
      </c>
      <c r="E7592" s="35" t="s">
        <v>1806</v>
      </c>
      <c r="F7592" s="34">
        <v>1</v>
      </c>
      <c r="H7592" s="36">
        <f t="shared" ref="H7592:H7655" si="359">F7592-G7592</f>
        <v>1</v>
      </c>
      <c r="I7592" t="s">
        <v>35</v>
      </c>
      <c r="J7592" s="1" t="s">
        <v>52</v>
      </c>
      <c r="K7592" s="23" t="s">
        <v>3199</v>
      </c>
      <c r="L7592" s="18" t="s">
        <v>146</v>
      </c>
      <c r="M7592" s="18" t="s">
        <v>3200</v>
      </c>
      <c r="N7592">
        <v>31.99</v>
      </c>
      <c r="O7592" s="31">
        <v>26.44</v>
      </c>
      <c r="P7592" s="31">
        <v>26.44</v>
      </c>
      <c r="Q7592">
        <v>0.7</v>
      </c>
      <c r="R7592" s="36">
        <f t="shared" si="357"/>
        <v>18.510000000000002</v>
      </c>
      <c r="S7592" s="38" t="s">
        <v>36</v>
      </c>
      <c r="T7592" s="27">
        <v>1</v>
      </c>
      <c r="U7592" s="36">
        <f t="shared" si="358"/>
        <v>18.510000000000002</v>
      </c>
      <c r="V7592" s="39" t="s">
        <v>36</v>
      </c>
    </row>
    <row r="7593" spans="1:22">
      <c r="A7593" s="29">
        <v>42167.485277777778</v>
      </c>
      <c r="B7593" t="s">
        <v>1013</v>
      </c>
      <c r="C7593" s="37" t="s">
        <v>34</v>
      </c>
      <c r="D7593" s="37" t="s">
        <v>1806</v>
      </c>
      <c r="E7593" s="35" t="s">
        <v>1806</v>
      </c>
      <c r="F7593" s="34">
        <v>1</v>
      </c>
      <c r="H7593" s="36">
        <f t="shared" si="359"/>
        <v>1</v>
      </c>
      <c r="I7593" t="s">
        <v>35</v>
      </c>
      <c r="J7593" s="1" t="s">
        <v>398</v>
      </c>
      <c r="K7593" s="23" t="s">
        <v>1233</v>
      </c>
      <c r="L7593" s="18" t="s">
        <v>1234</v>
      </c>
      <c r="M7593" s="18" t="s">
        <v>1235</v>
      </c>
      <c r="N7593">
        <v>9.99</v>
      </c>
      <c r="O7593" s="31">
        <v>8.26</v>
      </c>
      <c r="P7593" s="31">
        <v>8.26</v>
      </c>
      <c r="Q7593">
        <v>0.7</v>
      </c>
      <c r="R7593" s="36">
        <f t="shared" si="357"/>
        <v>5.78</v>
      </c>
      <c r="S7593" s="38" t="s">
        <v>36</v>
      </c>
      <c r="T7593" s="27">
        <v>1</v>
      </c>
      <c r="U7593" s="36">
        <f t="shared" si="358"/>
        <v>5.78</v>
      </c>
      <c r="V7593" s="39" t="s">
        <v>36</v>
      </c>
    </row>
    <row r="7594" spans="1:22">
      <c r="A7594" s="29">
        <v>42167.492210648146</v>
      </c>
      <c r="B7594" t="s">
        <v>1013</v>
      </c>
      <c r="C7594" s="37" t="s">
        <v>34</v>
      </c>
      <c r="D7594" s="37" t="s">
        <v>1806</v>
      </c>
      <c r="E7594" s="35" t="s">
        <v>1806</v>
      </c>
      <c r="F7594" s="34">
        <v>1</v>
      </c>
      <c r="H7594" s="36">
        <f t="shared" si="359"/>
        <v>1</v>
      </c>
      <c r="I7594" t="s">
        <v>35</v>
      </c>
      <c r="J7594" s="1" t="s">
        <v>52</v>
      </c>
      <c r="K7594" s="23" t="s">
        <v>248</v>
      </c>
      <c r="L7594" s="18" t="s">
        <v>87</v>
      </c>
      <c r="M7594" s="18" t="s">
        <v>293</v>
      </c>
      <c r="N7594">
        <v>0.99</v>
      </c>
      <c r="O7594" s="31">
        <v>0.82</v>
      </c>
      <c r="P7594" s="31">
        <v>0.82</v>
      </c>
      <c r="Q7594">
        <v>0.7</v>
      </c>
      <c r="R7594" s="36">
        <f t="shared" si="357"/>
        <v>0.56999999999999995</v>
      </c>
      <c r="S7594" s="38" t="s">
        <v>36</v>
      </c>
      <c r="T7594" s="27">
        <v>1</v>
      </c>
      <c r="U7594" s="36">
        <f t="shared" si="358"/>
        <v>0.56999999999999995</v>
      </c>
      <c r="V7594" s="39" t="s">
        <v>36</v>
      </c>
    </row>
    <row r="7595" spans="1:22">
      <c r="A7595" s="29">
        <v>42167.4922337963</v>
      </c>
      <c r="B7595" t="s">
        <v>1013</v>
      </c>
      <c r="C7595" s="37" t="s">
        <v>34</v>
      </c>
      <c r="D7595" s="37" t="s">
        <v>1806</v>
      </c>
      <c r="E7595" s="35" t="s">
        <v>1806</v>
      </c>
      <c r="F7595" s="34">
        <v>1</v>
      </c>
      <c r="H7595" s="36">
        <f t="shared" si="359"/>
        <v>1</v>
      </c>
      <c r="I7595" t="s">
        <v>35</v>
      </c>
      <c r="J7595" s="1" t="s">
        <v>46</v>
      </c>
      <c r="K7595" s="23" t="s">
        <v>1764</v>
      </c>
      <c r="L7595" s="18" t="s">
        <v>1216</v>
      </c>
      <c r="M7595" s="18" t="s">
        <v>1217</v>
      </c>
      <c r="N7595">
        <v>3.99</v>
      </c>
      <c r="O7595" s="31">
        <v>2.88</v>
      </c>
      <c r="P7595" s="31">
        <v>2.88</v>
      </c>
      <c r="Q7595">
        <v>0.7</v>
      </c>
      <c r="R7595" s="36">
        <f t="shared" si="357"/>
        <v>2.02</v>
      </c>
      <c r="S7595" s="38" t="s">
        <v>36</v>
      </c>
      <c r="T7595" s="27">
        <v>1</v>
      </c>
      <c r="U7595" s="36">
        <f t="shared" si="358"/>
        <v>2.02</v>
      </c>
      <c r="V7595" s="39" t="s">
        <v>36</v>
      </c>
    </row>
    <row r="7596" spans="1:22">
      <c r="A7596" s="29">
        <v>42167.492245370369</v>
      </c>
      <c r="B7596" t="s">
        <v>1013</v>
      </c>
      <c r="C7596" s="37" t="s">
        <v>34</v>
      </c>
      <c r="D7596" s="37" t="s">
        <v>1806</v>
      </c>
      <c r="E7596" s="35" t="s">
        <v>1806</v>
      </c>
      <c r="F7596" s="34">
        <v>1</v>
      </c>
      <c r="H7596" s="36">
        <f t="shared" si="359"/>
        <v>1</v>
      </c>
      <c r="I7596" t="s">
        <v>35</v>
      </c>
      <c r="J7596" s="1" t="s">
        <v>46</v>
      </c>
      <c r="K7596" s="23" t="s">
        <v>2120</v>
      </c>
      <c r="L7596" s="18" t="s">
        <v>118</v>
      </c>
      <c r="M7596" s="18" t="s">
        <v>1328</v>
      </c>
      <c r="N7596">
        <v>0.99</v>
      </c>
      <c r="O7596" s="31">
        <v>0.82</v>
      </c>
      <c r="P7596" s="31">
        <v>0.82</v>
      </c>
      <c r="Q7596">
        <v>0.7</v>
      </c>
      <c r="R7596" s="36">
        <f t="shared" si="357"/>
        <v>0.56999999999999995</v>
      </c>
      <c r="S7596" s="38" t="s">
        <v>36</v>
      </c>
      <c r="T7596" s="27">
        <v>1</v>
      </c>
      <c r="U7596" s="36">
        <f t="shared" si="358"/>
        <v>0.56999999999999995</v>
      </c>
      <c r="V7596" s="39" t="s">
        <v>36</v>
      </c>
    </row>
    <row r="7597" spans="1:22">
      <c r="A7597" s="29">
        <v>42167.493946759256</v>
      </c>
      <c r="B7597" t="s">
        <v>1013</v>
      </c>
      <c r="C7597" s="37" t="s">
        <v>34</v>
      </c>
      <c r="D7597" s="37" t="s">
        <v>1806</v>
      </c>
      <c r="E7597" s="35" t="s">
        <v>1806</v>
      </c>
      <c r="F7597" s="34">
        <v>1</v>
      </c>
      <c r="H7597" s="36">
        <f t="shared" si="359"/>
        <v>1</v>
      </c>
      <c r="I7597" t="s">
        <v>35</v>
      </c>
      <c r="J7597" s="1" t="s">
        <v>38</v>
      </c>
      <c r="K7597" s="23" t="s">
        <v>465</v>
      </c>
      <c r="L7597" s="18" t="s">
        <v>162</v>
      </c>
      <c r="M7597" s="18" t="s">
        <v>466</v>
      </c>
      <c r="N7597">
        <v>0.99</v>
      </c>
      <c r="O7597" s="31">
        <v>0.82</v>
      </c>
      <c r="P7597" s="31">
        <v>0.82</v>
      </c>
      <c r="Q7597">
        <v>0.7</v>
      </c>
      <c r="R7597" s="36">
        <f t="shared" si="357"/>
        <v>0.56999999999999995</v>
      </c>
      <c r="S7597" s="38" t="s">
        <v>36</v>
      </c>
      <c r="T7597" s="27">
        <v>1</v>
      </c>
      <c r="U7597" s="36">
        <f t="shared" si="358"/>
        <v>0.56999999999999995</v>
      </c>
      <c r="V7597" s="39" t="s">
        <v>36</v>
      </c>
    </row>
    <row r="7598" spans="1:22">
      <c r="A7598" s="29">
        <v>42167.515405092592</v>
      </c>
      <c r="B7598" t="s">
        <v>1013</v>
      </c>
      <c r="C7598" s="37" t="s">
        <v>34</v>
      </c>
      <c r="D7598" s="37" t="s">
        <v>1806</v>
      </c>
      <c r="E7598" s="35" t="s">
        <v>1806</v>
      </c>
      <c r="F7598" s="34">
        <v>1</v>
      </c>
      <c r="H7598" s="36">
        <f t="shared" si="359"/>
        <v>1</v>
      </c>
      <c r="I7598" t="s">
        <v>35</v>
      </c>
      <c r="J7598" s="1" t="s">
        <v>52</v>
      </c>
      <c r="K7598" s="23" t="s">
        <v>279</v>
      </c>
      <c r="L7598" s="18" t="s">
        <v>87</v>
      </c>
      <c r="M7598" s="18" t="s">
        <v>295</v>
      </c>
      <c r="N7598">
        <v>0.99</v>
      </c>
      <c r="O7598" s="31">
        <v>0.82</v>
      </c>
      <c r="P7598" s="31">
        <v>0.82</v>
      </c>
      <c r="Q7598">
        <v>0.7</v>
      </c>
      <c r="R7598" s="36">
        <f t="shared" si="357"/>
        <v>0.56999999999999995</v>
      </c>
      <c r="S7598" s="38" t="s">
        <v>36</v>
      </c>
      <c r="T7598" s="27">
        <v>1</v>
      </c>
      <c r="U7598" s="36">
        <f t="shared" si="358"/>
        <v>0.56999999999999995</v>
      </c>
      <c r="V7598" s="39" t="s">
        <v>36</v>
      </c>
    </row>
    <row r="7599" spans="1:22">
      <c r="A7599" s="29">
        <v>42167.515428240738</v>
      </c>
      <c r="B7599" t="s">
        <v>1013</v>
      </c>
      <c r="C7599" s="37" t="s">
        <v>34</v>
      </c>
      <c r="D7599" s="37" t="s">
        <v>1806</v>
      </c>
      <c r="E7599" s="35" t="s">
        <v>1806</v>
      </c>
      <c r="F7599" s="34">
        <v>1</v>
      </c>
      <c r="H7599" s="36">
        <f t="shared" si="359"/>
        <v>1</v>
      </c>
      <c r="I7599" t="s">
        <v>35</v>
      </c>
      <c r="J7599" s="1" t="s">
        <v>398</v>
      </c>
      <c r="K7599" s="23" t="s">
        <v>11629</v>
      </c>
      <c r="L7599" s="18" t="s">
        <v>11630</v>
      </c>
      <c r="M7599" s="18" t="s">
        <v>11631</v>
      </c>
      <c r="N7599">
        <v>5.99</v>
      </c>
      <c r="O7599" s="31">
        <v>4.95</v>
      </c>
      <c r="P7599" s="31">
        <v>4.95</v>
      </c>
      <c r="Q7599">
        <v>0.7</v>
      </c>
      <c r="R7599" s="36">
        <f t="shared" si="357"/>
        <v>3.47</v>
      </c>
      <c r="S7599" s="38" t="s">
        <v>36</v>
      </c>
      <c r="T7599" s="27">
        <v>1</v>
      </c>
      <c r="U7599" s="36">
        <f t="shared" si="358"/>
        <v>3.47</v>
      </c>
      <c r="V7599" s="39" t="s">
        <v>36</v>
      </c>
    </row>
    <row r="7600" spans="1:22">
      <c r="A7600" s="29">
        <v>42167.515625</v>
      </c>
      <c r="B7600" t="s">
        <v>1013</v>
      </c>
      <c r="C7600" s="37" t="s">
        <v>34</v>
      </c>
      <c r="D7600" s="37" t="s">
        <v>1806</v>
      </c>
      <c r="E7600" s="35" t="s">
        <v>1806</v>
      </c>
      <c r="F7600" s="34">
        <v>1</v>
      </c>
      <c r="H7600" s="36">
        <f t="shared" si="359"/>
        <v>1</v>
      </c>
      <c r="I7600" t="s">
        <v>35</v>
      </c>
      <c r="J7600" s="1" t="s">
        <v>398</v>
      </c>
      <c r="K7600" s="23" t="s">
        <v>11226</v>
      </c>
      <c r="L7600" s="18" t="s">
        <v>305</v>
      </c>
      <c r="M7600" s="18" t="s">
        <v>11227</v>
      </c>
      <c r="N7600">
        <v>7.99</v>
      </c>
      <c r="O7600" s="31">
        <v>6.6</v>
      </c>
      <c r="P7600" s="31">
        <v>6.6</v>
      </c>
      <c r="Q7600">
        <v>0.7</v>
      </c>
      <c r="R7600" s="36">
        <f t="shared" si="357"/>
        <v>4.62</v>
      </c>
      <c r="S7600" s="38" t="s">
        <v>36</v>
      </c>
      <c r="T7600" s="27">
        <v>1</v>
      </c>
      <c r="U7600" s="36">
        <f t="shared" si="358"/>
        <v>4.62</v>
      </c>
      <c r="V7600" s="39" t="s">
        <v>36</v>
      </c>
    </row>
    <row r="7601" spans="1:22">
      <c r="A7601" s="29">
        <v>42167.522002314814</v>
      </c>
      <c r="B7601" t="s">
        <v>1013</v>
      </c>
      <c r="C7601" s="37" t="s">
        <v>34</v>
      </c>
      <c r="D7601" s="37" t="s">
        <v>1806</v>
      </c>
      <c r="E7601" s="35" t="s">
        <v>1806</v>
      </c>
      <c r="F7601" s="34">
        <v>1</v>
      </c>
      <c r="H7601" s="36">
        <f t="shared" si="359"/>
        <v>1</v>
      </c>
      <c r="I7601" t="s">
        <v>35</v>
      </c>
      <c r="J7601" s="1" t="s">
        <v>398</v>
      </c>
      <c r="K7601" s="23" t="s">
        <v>2782</v>
      </c>
      <c r="L7601" s="18" t="s">
        <v>130</v>
      </c>
      <c r="M7601" s="18" t="s">
        <v>2783</v>
      </c>
      <c r="N7601">
        <v>6.49</v>
      </c>
      <c r="O7601" s="31">
        <v>5.36</v>
      </c>
      <c r="P7601" s="31">
        <v>5.36</v>
      </c>
      <c r="Q7601">
        <v>0.7</v>
      </c>
      <c r="R7601" s="36">
        <f t="shared" si="357"/>
        <v>3.75</v>
      </c>
      <c r="S7601" s="38" t="s">
        <v>36</v>
      </c>
      <c r="T7601" s="27">
        <v>1</v>
      </c>
      <c r="U7601" s="36">
        <f t="shared" si="358"/>
        <v>3.75</v>
      </c>
      <c r="V7601" s="39" t="s">
        <v>36</v>
      </c>
    </row>
    <row r="7602" spans="1:22">
      <c r="A7602" s="29">
        <v>42167.52202546296</v>
      </c>
      <c r="B7602" t="s">
        <v>1013</v>
      </c>
      <c r="C7602" s="37" t="s">
        <v>34</v>
      </c>
      <c r="D7602" s="37" t="s">
        <v>1806</v>
      </c>
      <c r="E7602" s="35" t="s">
        <v>1806</v>
      </c>
      <c r="F7602" s="34">
        <v>1</v>
      </c>
      <c r="H7602" s="36">
        <f t="shared" si="359"/>
        <v>1</v>
      </c>
      <c r="I7602" t="s">
        <v>35</v>
      </c>
      <c r="J7602" s="1" t="s">
        <v>398</v>
      </c>
      <c r="K7602" s="23" t="s">
        <v>2716</v>
      </c>
      <c r="L7602" s="18" t="s">
        <v>130</v>
      </c>
      <c r="M7602" s="18" t="s">
        <v>2717</v>
      </c>
      <c r="N7602">
        <v>5.49</v>
      </c>
      <c r="O7602" s="31">
        <v>4.54</v>
      </c>
      <c r="P7602" s="31">
        <v>4.54</v>
      </c>
      <c r="Q7602">
        <v>0.7</v>
      </c>
      <c r="R7602" s="36">
        <f t="shared" si="357"/>
        <v>3.18</v>
      </c>
      <c r="S7602" s="38" t="s">
        <v>36</v>
      </c>
      <c r="T7602" s="27">
        <v>1</v>
      </c>
      <c r="U7602" s="36">
        <f t="shared" si="358"/>
        <v>3.18</v>
      </c>
      <c r="V7602" s="39" t="s">
        <v>36</v>
      </c>
    </row>
    <row r="7603" spans="1:22">
      <c r="A7603" s="29">
        <v>42167.522048611114</v>
      </c>
      <c r="B7603" t="s">
        <v>1013</v>
      </c>
      <c r="C7603" s="37" t="s">
        <v>34</v>
      </c>
      <c r="D7603" s="37" t="s">
        <v>1806</v>
      </c>
      <c r="E7603" s="35" t="s">
        <v>1806</v>
      </c>
      <c r="F7603" s="34">
        <v>1</v>
      </c>
      <c r="H7603" s="36">
        <f t="shared" si="359"/>
        <v>1</v>
      </c>
      <c r="I7603" t="s">
        <v>35</v>
      </c>
      <c r="J7603" s="1" t="s">
        <v>398</v>
      </c>
      <c r="K7603" s="23" t="s">
        <v>1032</v>
      </c>
      <c r="L7603" s="18" t="s">
        <v>130</v>
      </c>
      <c r="M7603" s="18" t="s">
        <v>1033</v>
      </c>
      <c r="N7603">
        <v>5.49</v>
      </c>
      <c r="O7603" s="31">
        <v>4.54</v>
      </c>
      <c r="P7603" s="31">
        <v>4.54</v>
      </c>
      <c r="Q7603">
        <v>0.7</v>
      </c>
      <c r="R7603" s="36">
        <f t="shared" si="357"/>
        <v>3.18</v>
      </c>
      <c r="S7603" s="38" t="s">
        <v>36</v>
      </c>
      <c r="T7603" s="27">
        <v>1</v>
      </c>
      <c r="U7603" s="36">
        <f t="shared" si="358"/>
        <v>3.18</v>
      </c>
      <c r="V7603" s="39" t="s">
        <v>36</v>
      </c>
    </row>
    <row r="7604" spans="1:22">
      <c r="A7604" s="29">
        <v>42167.53365740741</v>
      </c>
      <c r="B7604" t="s">
        <v>1013</v>
      </c>
      <c r="C7604" s="37" t="s">
        <v>34</v>
      </c>
      <c r="D7604" s="37" t="s">
        <v>1806</v>
      </c>
      <c r="E7604" s="35" t="s">
        <v>1806</v>
      </c>
      <c r="F7604" s="34">
        <v>1</v>
      </c>
      <c r="H7604" s="36">
        <f t="shared" si="359"/>
        <v>1</v>
      </c>
      <c r="I7604" t="s">
        <v>35</v>
      </c>
      <c r="J7604" s="1" t="s">
        <v>52</v>
      </c>
      <c r="K7604" s="23" t="s">
        <v>225</v>
      </c>
      <c r="L7604" s="18" t="s">
        <v>120</v>
      </c>
      <c r="M7604" s="18" t="s">
        <v>121</v>
      </c>
      <c r="N7604">
        <v>7.99</v>
      </c>
      <c r="O7604" s="31">
        <v>6.6</v>
      </c>
      <c r="P7604" s="31">
        <v>6.6</v>
      </c>
      <c r="Q7604">
        <v>0.7</v>
      </c>
      <c r="R7604" s="36">
        <f t="shared" si="357"/>
        <v>4.62</v>
      </c>
      <c r="S7604" s="38" t="s">
        <v>36</v>
      </c>
      <c r="T7604" s="27">
        <v>1</v>
      </c>
      <c r="U7604" s="36">
        <f t="shared" si="358"/>
        <v>4.62</v>
      </c>
      <c r="V7604" s="39" t="s">
        <v>36</v>
      </c>
    </row>
    <row r="7605" spans="1:22">
      <c r="A7605" s="29">
        <v>42167.534583333334</v>
      </c>
      <c r="B7605" t="s">
        <v>450</v>
      </c>
      <c r="C7605" s="37" t="s">
        <v>88</v>
      </c>
      <c r="D7605" s="37" t="s">
        <v>1806</v>
      </c>
      <c r="E7605" s="35" t="s">
        <v>1806</v>
      </c>
      <c r="F7605" s="34">
        <v>1</v>
      </c>
      <c r="H7605" s="36">
        <f t="shared" si="359"/>
        <v>1</v>
      </c>
      <c r="I7605" t="s">
        <v>35</v>
      </c>
      <c r="J7605" s="1" t="s">
        <v>398</v>
      </c>
      <c r="K7605" s="23" t="s">
        <v>4590</v>
      </c>
      <c r="L7605" s="18" t="s">
        <v>4591</v>
      </c>
      <c r="M7605" s="18" t="s">
        <v>4592</v>
      </c>
      <c r="N7605">
        <v>7.49</v>
      </c>
      <c r="O7605" s="31">
        <v>7.2</v>
      </c>
      <c r="P7605" s="31">
        <v>7.2</v>
      </c>
      <c r="Q7605">
        <v>0.7</v>
      </c>
      <c r="R7605" s="36">
        <f t="shared" si="357"/>
        <v>5.04</v>
      </c>
      <c r="S7605" s="38" t="s">
        <v>36</v>
      </c>
      <c r="T7605" s="27">
        <v>1</v>
      </c>
      <c r="U7605" s="36">
        <f t="shared" si="358"/>
        <v>5.04</v>
      </c>
      <c r="V7605" s="39" t="s">
        <v>36</v>
      </c>
    </row>
    <row r="7606" spans="1:22">
      <c r="A7606" s="29">
        <v>42167.539548611108</v>
      </c>
      <c r="B7606" t="s">
        <v>1013</v>
      </c>
      <c r="C7606" s="37" t="s">
        <v>34</v>
      </c>
      <c r="D7606" s="37" t="s">
        <v>1806</v>
      </c>
      <c r="E7606" s="35" t="s">
        <v>1806</v>
      </c>
      <c r="F7606" s="34">
        <v>1</v>
      </c>
      <c r="H7606" s="36">
        <f t="shared" si="359"/>
        <v>1</v>
      </c>
      <c r="I7606" t="s">
        <v>35</v>
      </c>
      <c r="J7606" s="1" t="s">
        <v>1263</v>
      </c>
      <c r="K7606" s="23" t="s">
        <v>2271</v>
      </c>
      <c r="L7606" s="18" t="s">
        <v>1364</v>
      </c>
      <c r="M7606" s="18" t="s">
        <v>1365</v>
      </c>
      <c r="N7606">
        <v>9.99</v>
      </c>
      <c r="O7606" s="31">
        <v>8.26</v>
      </c>
      <c r="P7606" s="31">
        <v>8.26</v>
      </c>
      <c r="Q7606">
        <v>0.7</v>
      </c>
      <c r="R7606" s="36">
        <f t="shared" si="357"/>
        <v>5.78</v>
      </c>
      <c r="S7606" s="38" t="s">
        <v>36</v>
      </c>
      <c r="T7606" s="27">
        <v>1</v>
      </c>
      <c r="U7606" s="36">
        <f t="shared" si="358"/>
        <v>5.78</v>
      </c>
      <c r="V7606" s="39" t="s">
        <v>36</v>
      </c>
    </row>
    <row r="7607" spans="1:22">
      <c r="A7607" s="29">
        <v>42167.543692129628</v>
      </c>
      <c r="B7607" t="s">
        <v>1013</v>
      </c>
      <c r="C7607" s="37" t="s">
        <v>34</v>
      </c>
      <c r="D7607" s="37" t="s">
        <v>1806</v>
      </c>
      <c r="E7607" s="35" t="s">
        <v>1806</v>
      </c>
      <c r="F7607" s="34">
        <v>1</v>
      </c>
      <c r="H7607" s="36">
        <f t="shared" si="359"/>
        <v>1</v>
      </c>
      <c r="I7607" t="s">
        <v>35</v>
      </c>
      <c r="J7607" s="1" t="s">
        <v>52</v>
      </c>
      <c r="K7607" s="23" t="s">
        <v>279</v>
      </c>
      <c r="L7607" s="18" t="s">
        <v>87</v>
      </c>
      <c r="M7607" s="18" t="s">
        <v>295</v>
      </c>
      <c r="N7607">
        <v>0.99</v>
      </c>
      <c r="O7607" s="31">
        <v>0.82</v>
      </c>
      <c r="P7607" s="31">
        <v>0.82</v>
      </c>
      <c r="Q7607">
        <v>0.7</v>
      </c>
      <c r="R7607" s="36">
        <f t="shared" si="357"/>
        <v>0.56999999999999995</v>
      </c>
      <c r="S7607" s="38" t="s">
        <v>36</v>
      </c>
      <c r="T7607" s="27">
        <v>1</v>
      </c>
      <c r="U7607" s="36">
        <f t="shared" si="358"/>
        <v>0.56999999999999995</v>
      </c>
      <c r="V7607" s="39" t="s">
        <v>36</v>
      </c>
    </row>
    <row r="7608" spans="1:22">
      <c r="A7608" s="29">
        <v>42167.543703703705</v>
      </c>
      <c r="B7608" t="s">
        <v>1013</v>
      </c>
      <c r="C7608" s="37" t="s">
        <v>34</v>
      </c>
      <c r="D7608" s="37" t="s">
        <v>1806</v>
      </c>
      <c r="E7608" s="35" t="s">
        <v>1806</v>
      </c>
      <c r="F7608" s="34">
        <v>1</v>
      </c>
      <c r="H7608" s="36">
        <f t="shared" si="359"/>
        <v>1</v>
      </c>
      <c r="I7608" t="s">
        <v>35</v>
      </c>
      <c r="J7608" s="1" t="s">
        <v>52</v>
      </c>
      <c r="K7608" s="23" t="s">
        <v>709</v>
      </c>
      <c r="L7608" s="18" t="s">
        <v>108</v>
      </c>
      <c r="M7608" s="18" t="s">
        <v>710</v>
      </c>
      <c r="N7608">
        <v>5.49</v>
      </c>
      <c r="O7608" s="31">
        <v>4.54</v>
      </c>
      <c r="P7608" s="31">
        <v>4.12</v>
      </c>
      <c r="Q7608">
        <v>0.7</v>
      </c>
      <c r="R7608" s="36">
        <f t="shared" si="357"/>
        <v>2.88</v>
      </c>
      <c r="S7608" s="38" t="s">
        <v>36</v>
      </c>
      <c r="T7608" s="27">
        <v>1</v>
      </c>
      <c r="U7608" s="36">
        <f t="shared" si="358"/>
        <v>2.88</v>
      </c>
      <c r="V7608" s="39" t="s">
        <v>36</v>
      </c>
    </row>
    <row r="7609" spans="1:22">
      <c r="A7609" s="29">
        <v>42167.543715277781</v>
      </c>
      <c r="B7609" t="s">
        <v>1013</v>
      </c>
      <c r="C7609" s="37" t="s">
        <v>34</v>
      </c>
      <c r="D7609" s="37" t="s">
        <v>1806</v>
      </c>
      <c r="E7609" s="35" t="s">
        <v>1806</v>
      </c>
      <c r="F7609" s="34">
        <v>1</v>
      </c>
      <c r="H7609" s="36">
        <f t="shared" si="359"/>
        <v>1</v>
      </c>
      <c r="I7609" t="s">
        <v>35</v>
      </c>
      <c r="J7609" s="1" t="s">
        <v>38</v>
      </c>
      <c r="K7609" s="23" t="s">
        <v>374</v>
      </c>
      <c r="L7609" s="18" t="s">
        <v>1366</v>
      </c>
      <c r="M7609" s="18" t="s">
        <v>375</v>
      </c>
      <c r="N7609">
        <v>5.49</v>
      </c>
      <c r="O7609" s="31">
        <v>0.82</v>
      </c>
      <c r="P7609" s="31">
        <v>0.82</v>
      </c>
      <c r="Q7609">
        <v>0.7</v>
      </c>
      <c r="R7609" s="36">
        <f t="shared" si="357"/>
        <v>0.56999999999999995</v>
      </c>
      <c r="S7609" s="38" t="s">
        <v>36</v>
      </c>
      <c r="T7609" s="27">
        <v>1</v>
      </c>
      <c r="U7609" s="36">
        <f t="shared" si="358"/>
        <v>0.56999999999999995</v>
      </c>
      <c r="V7609" s="39" t="s">
        <v>36</v>
      </c>
    </row>
    <row r="7610" spans="1:22">
      <c r="A7610" s="29">
        <v>42167.557719907411</v>
      </c>
      <c r="B7610" t="s">
        <v>1013</v>
      </c>
      <c r="C7610" s="37" t="s">
        <v>34</v>
      </c>
      <c r="D7610" s="37" t="s">
        <v>1806</v>
      </c>
      <c r="E7610" s="35" t="s">
        <v>1806</v>
      </c>
      <c r="F7610" s="34">
        <v>1</v>
      </c>
      <c r="H7610" s="36">
        <f t="shared" si="359"/>
        <v>1</v>
      </c>
      <c r="I7610" t="s">
        <v>35</v>
      </c>
      <c r="J7610" s="1" t="s">
        <v>46</v>
      </c>
      <c r="K7610" s="23" t="s">
        <v>2680</v>
      </c>
      <c r="L7610" s="18" t="s">
        <v>2681</v>
      </c>
      <c r="M7610" s="18" t="s">
        <v>2682</v>
      </c>
      <c r="N7610">
        <v>12.99</v>
      </c>
      <c r="O7610" s="31">
        <v>10.74</v>
      </c>
      <c r="P7610" s="31">
        <v>10.74</v>
      </c>
      <c r="Q7610">
        <v>0.7</v>
      </c>
      <c r="R7610" s="36">
        <f t="shared" si="357"/>
        <v>7.52</v>
      </c>
      <c r="S7610" s="38" t="s">
        <v>36</v>
      </c>
      <c r="T7610" s="27">
        <v>1</v>
      </c>
      <c r="U7610" s="36">
        <f t="shared" si="358"/>
        <v>7.52</v>
      </c>
      <c r="V7610" s="39" t="s">
        <v>36</v>
      </c>
    </row>
    <row r="7611" spans="1:22">
      <c r="A7611" s="29">
        <v>42167.564085648148</v>
      </c>
      <c r="B7611" t="s">
        <v>1013</v>
      </c>
      <c r="C7611" s="37" t="s">
        <v>34</v>
      </c>
      <c r="D7611" s="37" t="s">
        <v>1806</v>
      </c>
      <c r="E7611" s="35" t="s">
        <v>1806</v>
      </c>
      <c r="F7611" s="34">
        <v>1</v>
      </c>
      <c r="H7611" s="36">
        <f t="shared" si="359"/>
        <v>1</v>
      </c>
      <c r="I7611" t="s">
        <v>35</v>
      </c>
      <c r="J7611" s="1" t="s">
        <v>398</v>
      </c>
      <c r="K7611" s="23" t="s">
        <v>1125</v>
      </c>
      <c r="L7611" s="18" t="s">
        <v>1126</v>
      </c>
      <c r="M7611" s="18" t="s">
        <v>1127</v>
      </c>
      <c r="N7611">
        <v>6.49</v>
      </c>
      <c r="O7611" s="31">
        <v>5.36</v>
      </c>
      <c r="P7611" s="31">
        <v>5.36</v>
      </c>
      <c r="Q7611">
        <v>0.7</v>
      </c>
      <c r="R7611" s="36">
        <f t="shared" si="357"/>
        <v>3.75</v>
      </c>
      <c r="S7611" s="38" t="s">
        <v>36</v>
      </c>
      <c r="T7611" s="27">
        <v>1</v>
      </c>
      <c r="U7611" s="36">
        <f t="shared" si="358"/>
        <v>3.75</v>
      </c>
      <c r="V7611" s="39" t="s">
        <v>36</v>
      </c>
    </row>
    <row r="7612" spans="1:22">
      <c r="A7612" s="29">
        <v>42167.564895833333</v>
      </c>
      <c r="B7612" t="s">
        <v>1013</v>
      </c>
      <c r="C7612" s="37" t="s">
        <v>34</v>
      </c>
      <c r="D7612" s="37" t="s">
        <v>1806</v>
      </c>
      <c r="E7612" s="35" t="s">
        <v>1806</v>
      </c>
      <c r="F7612" s="34">
        <v>1</v>
      </c>
      <c r="H7612" s="36">
        <f t="shared" si="359"/>
        <v>1</v>
      </c>
      <c r="I7612" t="s">
        <v>35</v>
      </c>
      <c r="J7612" s="1" t="s">
        <v>488</v>
      </c>
      <c r="K7612" s="23" t="s">
        <v>3522</v>
      </c>
      <c r="L7612" s="18" t="s">
        <v>549</v>
      </c>
      <c r="M7612" s="18" t="s">
        <v>3523</v>
      </c>
      <c r="N7612">
        <v>9.99</v>
      </c>
      <c r="O7612" s="31">
        <v>8.26</v>
      </c>
      <c r="P7612" s="31">
        <v>8.26</v>
      </c>
      <c r="Q7612">
        <v>0.7</v>
      </c>
      <c r="R7612" s="36">
        <f t="shared" si="357"/>
        <v>5.78</v>
      </c>
      <c r="S7612" s="38" t="s">
        <v>36</v>
      </c>
      <c r="T7612" s="27">
        <v>1</v>
      </c>
      <c r="U7612" s="36">
        <f t="shared" si="358"/>
        <v>5.78</v>
      </c>
      <c r="V7612" s="39" t="s">
        <v>36</v>
      </c>
    </row>
    <row r="7613" spans="1:22">
      <c r="A7613" s="29">
        <v>42167.591921296298</v>
      </c>
      <c r="B7613" t="s">
        <v>1013</v>
      </c>
      <c r="C7613" s="37" t="s">
        <v>34</v>
      </c>
      <c r="D7613" s="37" t="s">
        <v>1806</v>
      </c>
      <c r="E7613" s="35" t="s">
        <v>1806</v>
      </c>
      <c r="F7613" s="34">
        <v>1</v>
      </c>
      <c r="H7613" s="36">
        <f t="shared" si="359"/>
        <v>1</v>
      </c>
      <c r="I7613" t="s">
        <v>35</v>
      </c>
      <c r="J7613" s="1" t="s">
        <v>38</v>
      </c>
      <c r="K7613" s="23" t="s">
        <v>374</v>
      </c>
      <c r="L7613" s="18" t="s">
        <v>1366</v>
      </c>
      <c r="M7613" s="18" t="s">
        <v>375</v>
      </c>
      <c r="N7613">
        <v>5.49</v>
      </c>
      <c r="O7613" s="31">
        <v>0.82</v>
      </c>
      <c r="P7613" s="31">
        <v>0.82</v>
      </c>
      <c r="Q7613">
        <v>0.7</v>
      </c>
      <c r="R7613" s="36">
        <f t="shared" si="357"/>
        <v>0.56999999999999995</v>
      </c>
      <c r="S7613" s="38" t="s">
        <v>36</v>
      </c>
      <c r="T7613" s="27">
        <v>1</v>
      </c>
      <c r="U7613" s="36">
        <f t="shared" si="358"/>
        <v>0.56999999999999995</v>
      </c>
      <c r="V7613" s="39" t="s">
        <v>36</v>
      </c>
    </row>
    <row r="7614" spans="1:22">
      <c r="A7614" s="29">
        <v>42167.591932870368</v>
      </c>
      <c r="B7614" t="s">
        <v>1013</v>
      </c>
      <c r="C7614" s="37" t="s">
        <v>34</v>
      </c>
      <c r="D7614" s="37" t="s">
        <v>1806</v>
      </c>
      <c r="E7614" s="35" t="s">
        <v>1806</v>
      </c>
      <c r="F7614" s="34">
        <v>1</v>
      </c>
      <c r="H7614" s="36">
        <f t="shared" si="359"/>
        <v>1</v>
      </c>
      <c r="I7614" t="s">
        <v>35</v>
      </c>
      <c r="J7614" s="1" t="s">
        <v>46</v>
      </c>
      <c r="K7614" s="23" t="s">
        <v>228</v>
      </c>
      <c r="L7614" s="18" t="s">
        <v>155</v>
      </c>
      <c r="M7614" s="18" t="s">
        <v>1323</v>
      </c>
      <c r="N7614">
        <v>0.49</v>
      </c>
      <c r="O7614" s="31">
        <v>0.4</v>
      </c>
      <c r="P7614" s="31">
        <v>0.4</v>
      </c>
      <c r="Q7614">
        <v>0.7</v>
      </c>
      <c r="R7614" s="36">
        <f t="shared" si="357"/>
        <v>0.28000000000000003</v>
      </c>
      <c r="S7614" s="38" t="s">
        <v>36</v>
      </c>
      <c r="T7614" s="27">
        <v>1</v>
      </c>
      <c r="U7614" s="36">
        <f t="shared" si="358"/>
        <v>0.28000000000000003</v>
      </c>
      <c r="V7614" s="39" t="s">
        <v>36</v>
      </c>
    </row>
    <row r="7615" spans="1:22">
      <c r="A7615" s="29">
        <v>42167.596655092595</v>
      </c>
      <c r="B7615" t="s">
        <v>1013</v>
      </c>
      <c r="C7615" s="37" t="s">
        <v>34</v>
      </c>
      <c r="D7615" s="37" t="s">
        <v>1806</v>
      </c>
      <c r="E7615" s="35" t="s">
        <v>1806</v>
      </c>
      <c r="F7615" s="34">
        <v>1</v>
      </c>
      <c r="H7615" s="36">
        <f t="shared" si="359"/>
        <v>1</v>
      </c>
      <c r="I7615" t="s">
        <v>35</v>
      </c>
      <c r="J7615" s="1" t="s">
        <v>398</v>
      </c>
      <c r="K7615" s="23" t="s">
        <v>3941</v>
      </c>
      <c r="L7615" s="18" t="s">
        <v>3942</v>
      </c>
      <c r="M7615" s="18" t="s">
        <v>3943</v>
      </c>
      <c r="N7615">
        <v>5.99</v>
      </c>
      <c r="O7615" s="31">
        <v>4.95</v>
      </c>
      <c r="P7615" s="31">
        <v>4.95</v>
      </c>
      <c r="Q7615">
        <v>0.7</v>
      </c>
      <c r="R7615" s="36">
        <f t="shared" si="357"/>
        <v>3.47</v>
      </c>
      <c r="S7615" s="38" t="s">
        <v>36</v>
      </c>
      <c r="T7615" s="27">
        <v>1</v>
      </c>
      <c r="U7615" s="36">
        <f t="shared" si="358"/>
        <v>3.47</v>
      </c>
      <c r="V7615" s="39" t="s">
        <v>36</v>
      </c>
    </row>
    <row r="7616" spans="1:22">
      <c r="A7616" s="29">
        <v>42167.596655092595</v>
      </c>
      <c r="B7616" t="s">
        <v>1013</v>
      </c>
      <c r="C7616" s="37" t="s">
        <v>34</v>
      </c>
      <c r="D7616" s="37" t="s">
        <v>1806</v>
      </c>
      <c r="E7616" s="35" t="s">
        <v>1806</v>
      </c>
      <c r="F7616" s="34">
        <v>1</v>
      </c>
      <c r="H7616" s="36">
        <f t="shared" si="359"/>
        <v>1</v>
      </c>
      <c r="I7616" t="s">
        <v>35</v>
      </c>
      <c r="J7616" s="1" t="s">
        <v>398</v>
      </c>
      <c r="K7616" s="23" t="s">
        <v>11958</v>
      </c>
      <c r="L7616" s="18" t="s">
        <v>11959</v>
      </c>
      <c r="M7616" s="18" t="s">
        <v>11960</v>
      </c>
      <c r="N7616">
        <v>7.99</v>
      </c>
      <c r="O7616" s="31">
        <v>6.6</v>
      </c>
      <c r="P7616" s="31">
        <v>6.6</v>
      </c>
      <c r="Q7616">
        <v>0.7</v>
      </c>
      <c r="R7616" s="36">
        <f t="shared" si="357"/>
        <v>4.62</v>
      </c>
      <c r="S7616" s="38" t="s">
        <v>36</v>
      </c>
      <c r="T7616" s="27">
        <v>1</v>
      </c>
      <c r="U7616" s="36">
        <f t="shared" si="358"/>
        <v>4.62</v>
      </c>
      <c r="V7616" s="39" t="s">
        <v>36</v>
      </c>
    </row>
    <row r="7617" spans="1:22">
      <c r="A7617" s="29">
        <v>42167.601689814815</v>
      </c>
      <c r="B7617" t="s">
        <v>1013</v>
      </c>
      <c r="C7617" s="37" t="s">
        <v>34</v>
      </c>
      <c r="D7617" s="37" t="s">
        <v>1806</v>
      </c>
      <c r="E7617" s="35" t="s">
        <v>1806</v>
      </c>
      <c r="F7617" s="34">
        <v>1</v>
      </c>
      <c r="H7617" s="36">
        <f t="shared" si="359"/>
        <v>1</v>
      </c>
      <c r="I7617" t="s">
        <v>35</v>
      </c>
      <c r="J7617" s="1" t="s">
        <v>52</v>
      </c>
      <c r="K7617" s="23" t="s">
        <v>259</v>
      </c>
      <c r="L7617" s="18" t="s">
        <v>87</v>
      </c>
      <c r="M7617" s="18" t="s">
        <v>2828</v>
      </c>
      <c r="N7617">
        <v>2.4900000000000002</v>
      </c>
      <c r="O7617" s="31">
        <v>2.06</v>
      </c>
      <c r="P7617" s="31">
        <v>2.06</v>
      </c>
      <c r="Q7617">
        <v>0.7</v>
      </c>
      <c r="R7617" s="36">
        <f t="shared" si="357"/>
        <v>1.44</v>
      </c>
      <c r="S7617" s="38" t="s">
        <v>36</v>
      </c>
      <c r="T7617" s="27">
        <v>1</v>
      </c>
      <c r="U7617" s="36">
        <f t="shared" si="358"/>
        <v>1.44</v>
      </c>
      <c r="V7617" s="39" t="s">
        <v>36</v>
      </c>
    </row>
    <row r="7618" spans="1:22">
      <c r="A7618" s="29">
        <v>42167.601701388892</v>
      </c>
      <c r="B7618" t="s">
        <v>1013</v>
      </c>
      <c r="C7618" s="37" t="s">
        <v>34</v>
      </c>
      <c r="D7618" s="37" t="s">
        <v>1806</v>
      </c>
      <c r="E7618" s="35" t="s">
        <v>1806</v>
      </c>
      <c r="F7618" s="34">
        <v>1</v>
      </c>
      <c r="H7618" s="36">
        <f t="shared" si="359"/>
        <v>1</v>
      </c>
      <c r="I7618" t="s">
        <v>35</v>
      </c>
      <c r="J7618" s="1" t="s">
        <v>52</v>
      </c>
      <c r="K7618" s="23" t="s">
        <v>279</v>
      </c>
      <c r="L7618" s="18" t="s">
        <v>87</v>
      </c>
      <c r="M7618" s="18" t="s">
        <v>295</v>
      </c>
      <c r="N7618">
        <v>0.99</v>
      </c>
      <c r="O7618" s="31">
        <v>0.82</v>
      </c>
      <c r="P7618" s="31">
        <v>0.82</v>
      </c>
      <c r="Q7618">
        <v>0.7</v>
      </c>
      <c r="R7618" s="36">
        <f t="shared" ref="R7618:R7681" si="360">ROUND(P7618*Q7618,2)*H7618</f>
        <v>0.56999999999999995</v>
      </c>
      <c r="S7618" s="38" t="s">
        <v>36</v>
      </c>
      <c r="T7618" s="27">
        <v>1</v>
      </c>
      <c r="U7618" s="36">
        <f t="shared" si="358"/>
        <v>0.56999999999999995</v>
      </c>
      <c r="V7618" s="39" t="s">
        <v>36</v>
      </c>
    </row>
    <row r="7619" spans="1:22">
      <c r="A7619" s="29">
        <v>42167.608564814815</v>
      </c>
      <c r="B7619" t="s">
        <v>1013</v>
      </c>
      <c r="C7619" s="37" t="s">
        <v>34</v>
      </c>
      <c r="D7619" s="37" t="s">
        <v>1806</v>
      </c>
      <c r="E7619" s="35" t="s">
        <v>1806</v>
      </c>
      <c r="F7619" s="34">
        <v>1</v>
      </c>
      <c r="H7619" s="36">
        <f t="shared" si="359"/>
        <v>1</v>
      </c>
      <c r="I7619" t="s">
        <v>35</v>
      </c>
      <c r="J7619" s="1" t="s">
        <v>398</v>
      </c>
      <c r="K7619" s="23" t="s">
        <v>2226</v>
      </c>
      <c r="L7619" s="18" t="s">
        <v>1220</v>
      </c>
      <c r="M7619" s="18" t="s">
        <v>1221</v>
      </c>
      <c r="N7619">
        <v>7.99</v>
      </c>
      <c r="O7619" s="31">
        <v>6.6</v>
      </c>
      <c r="P7619" s="31">
        <v>6.6</v>
      </c>
      <c r="Q7619">
        <v>0.7</v>
      </c>
      <c r="R7619" s="36">
        <f t="shared" si="360"/>
        <v>4.62</v>
      </c>
      <c r="S7619" s="38" t="s">
        <v>36</v>
      </c>
      <c r="T7619" s="27">
        <v>1</v>
      </c>
      <c r="U7619" s="36">
        <f t="shared" si="358"/>
        <v>4.62</v>
      </c>
      <c r="V7619" s="39" t="s">
        <v>36</v>
      </c>
    </row>
    <row r="7620" spans="1:22">
      <c r="A7620" s="29">
        <v>42167.608854166669</v>
      </c>
      <c r="B7620" t="s">
        <v>1013</v>
      </c>
      <c r="C7620" s="37" t="s">
        <v>34</v>
      </c>
      <c r="D7620" s="37" t="s">
        <v>1806</v>
      </c>
      <c r="E7620" s="35" t="s">
        <v>1806</v>
      </c>
      <c r="F7620" s="34">
        <v>1</v>
      </c>
      <c r="H7620" s="36">
        <f t="shared" si="359"/>
        <v>1</v>
      </c>
      <c r="I7620" t="s">
        <v>35</v>
      </c>
      <c r="J7620" s="1" t="s">
        <v>398</v>
      </c>
      <c r="K7620" s="23" t="s">
        <v>11961</v>
      </c>
      <c r="L7620" s="18" t="s">
        <v>130</v>
      </c>
      <c r="M7620" s="18" t="s">
        <v>11962</v>
      </c>
      <c r="N7620">
        <v>7.49</v>
      </c>
      <c r="O7620" s="31">
        <v>6.19</v>
      </c>
      <c r="P7620" s="31">
        <v>6.19</v>
      </c>
      <c r="Q7620">
        <v>0.7</v>
      </c>
      <c r="R7620" s="36">
        <f t="shared" si="360"/>
        <v>4.33</v>
      </c>
      <c r="S7620" s="38" t="s">
        <v>36</v>
      </c>
      <c r="T7620" s="27">
        <v>1</v>
      </c>
      <c r="U7620" s="36">
        <f t="shared" si="358"/>
        <v>4.33</v>
      </c>
      <c r="V7620" s="39" t="s">
        <v>36</v>
      </c>
    </row>
    <row r="7621" spans="1:22">
      <c r="A7621" s="29">
        <v>42167.608865740738</v>
      </c>
      <c r="B7621" t="s">
        <v>1013</v>
      </c>
      <c r="C7621" s="37" t="s">
        <v>34</v>
      </c>
      <c r="D7621" s="37" t="s">
        <v>1806</v>
      </c>
      <c r="E7621" s="35" t="s">
        <v>1806</v>
      </c>
      <c r="F7621" s="34">
        <v>1</v>
      </c>
      <c r="H7621" s="36">
        <f t="shared" si="359"/>
        <v>1</v>
      </c>
      <c r="I7621" t="s">
        <v>35</v>
      </c>
      <c r="J7621" s="1" t="s">
        <v>398</v>
      </c>
      <c r="K7621" s="23" t="s">
        <v>11963</v>
      </c>
      <c r="L7621" s="18" t="s">
        <v>130</v>
      </c>
      <c r="M7621" s="18" t="s">
        <v>11964</v>
      </c>
      <c r="N7621">
        <v>6.49</v>
      </c>
      <c r="O7621" s="31">
        <v>5.36</v>
      </c>
      <c r="P7621" s="31">
        <v>5.36</v>
      </c>
      <c r="Q7621">
        <v>0.7</v>
      </c>
      <c r="R7621" s="36">
        <f t="shared" si="360"/>
        <v>3.75</v>
      </c>
      <c r="S7621" s="38" t="s">
        <v>36</v>
      </c>
      <c r="T7621" s="27">
        <v>1</v>
      </c>
      <c r="U7621" s="36">
        <f t="shared" si="358"/>
        <v>3.75</v>
      </c>
      <c r="V7621" s="39" t="s">
        <v>36</v>
      </c>
    </row>
    <row r="7622" spans="1:22">
      <c r="A7622" s="29">
        <v>42167.611238425925</v>
      </c>
      <c r="B7622" t="s">
        <v>1013</v>
      </c>
      <c r="C7622" s="37" t="s">
        <v>34</v>
      </c>
      <c r="D7622" s="37" t="s">
        <v>1806</v>
      </c>
      <c r="E7622" s="35" t="s">
        <v>1806</v>
      </c>
      <c r="F7622" s="34">
        <v>1</v>
      </c>
      <c r="H7622" s="36">
        <f t="shared" si="359"/>
        <v>1</v>
      </c>
      <c r="I7622" t="s">
        <v>35</v>
      </c>
      <c r="J7622" s="1" t="s">
        <v>488</v>
      </c>
      <c r="K7622" s="23" t="s">
        <v>1119</v>
      </c>
      <c r="L7622" s="18" t="s">
        <v>549</v>
      </c>
      <c r="M7622" s="18" t="s">
        <v>1120</v>
      </c>
      <c r="N7622">
        <v>3.99</v>
      </c>
      <c r="O7622" s="31">
        <v>3.3</v>
      </c>
      <c r="P7622" s="31">
        <v>3.3</v>
      </c>
      <c r="Q7622">
        <v>0.7</v>
      </c>
      <c r="R7622" s="36">
        <f t="shared" si="360"/>
        <v>2.31</v>
      </c>
      <c r="S7622" s="38" t="s">
        <v>36</v>
      </c>
      <c r="T7622" s="27">
        <v>1</v>
      </c>
      <c r="U7622" s="36">
        <f t="shared" si="358"/>
        <v>2.31</v>
      </c>
      <c r="V7622" s="39" t="s">
        <v>36</v>
      </c>
    </row>
    <row r="7623" spans="1:22">
      <c r="A7623" s="29">
        <v>42167.61824074074</v>
      </c>
      <c r="B7623" t="s">
        <v>1013</v>
      </c>
      <c r="C7623" s="37" t="s">
        <v>34</v>
      </c>
      <c r="D7623" s="37" t="s">
        <v>1806</v>
      </c>
      <c r="E7623" s="35" t="s">
        <v>1806</v>
      </c>
      <c r="F7623" s="34">
        <v>1</v>
      </c>
      <c r="H7623" s="36">
        <f t="shared" si="359"/>
        <v>1</v>
      </c>
      <c r="I7623" t="s">
        <v>35</v>
      </c>
      <c r="J7623" s="1" t="s">
        <v>398</v>
      </c>
      <c r="K7623" s="23" t="s">
        <v>11965</v>
      </c>
      <c r="L7623" s="18" t="s">
        <v>11966</v>
      </c>
      <c r="M7623" s="18" t="s">
        <v>11967</v>
      </c>
      <c r="N7623">
        <v>10.99</v>
      </c>
      <c r="O7623" s="31">
        <v>9.08</v>
      </c>
      <c r="P7623" s="31">
        <v>9.08</v>
      </c>
      <c r="Q7623">
        <v>0.7</v>
      </c>
      <c r="R7623" s="36">
        <f t="shared" si="360"/>
        <v>6.36</v>
      </c>
      <c r="S7623" s="38" t="s">
        <v>36</v>
      </c>
      <c r="T7623" s="27">
        <v>1</v>
      </c>
      <c r="U7623" s="36">
        <f t="shared" si="358"/>
        <v>6.36</v>
      </c>
      <c r="V7623" s="39" t="s">
        <v>36</v>
      </c>
    </row>
    <row r="7624" spans="1:22">
      <c r="A7624" s="29">
        <v>42167.646747685183</v>
      </c>
      <c r="B7624" t="s">
        <v>1013</v>
      </c>
      <c r="C7624" s="37" t="s">
        <v>34</v>
      </c>
      <c r="D7624" s="37" t="s">
        <v>1806</v>
      </c>
      <c r="E7624" s="35" t="s">
        <v>1806</v>
      </c>
      <c r="F7624" s="34">
        <v>1</v>
      </c>
      <c r="H7624" s="36">
        <f t="shared" si="359"/>
        <v>1</v>
      </c>
      <c r="I7624" t="s">
        <v>35</v>
      </c>
      <c r="J7624" s="1" t="s">
        <v>38</v>
      </c>
      <c r="K7624" s="23" t="s">
        <v>1669</v>
      </c>
      <c r="L7624" s="18" t="s">
        <v>78</v>
      </c>
      <c r="M7624" s="18" t="s">
        <v>926</v>
      </c>
      <c r="N7624">
        <v>5.99</v>
      </c>
      <c r="O7624" s="31">
        <v>4.95</v>
      </c>
      <c r="P7624" s="31">
        <v>4.95</v>
      </c>
      <c r="Q7624">
        <v>0.7</v>
      </c>
      <c r="R7624" s="36">
        <f t="shared" si="360"/>
        <v>3.47</v>
      </c>
      <c r="S7624" s="38" t="s">
        <v>36</v>
      </c>
      <c r="T7624" s="27">
        <v>1</v>
      </c>
      <c r="U7624" s="36">
        <f t="shared" si="358"/>
        <v>3.47</v>
      </c>
      <c r="V7624" s="39" t="s">
        <v>36</v>
      </c>
    </row>
    <row r="7625" spans="1:22">
      <c r="A7625" s="29">
        <v>42167.64675925926</v>
      </c>
      <c r="B7625" t="s">
        <v>1013</v>
      </c>
      <c r="C7625" s="37" t="s">
        <v>34</v>
      </c>
      <c r="D7625" s="37" t="s">
        <v>1806</v>
      </c>
      <c r="E7625" s="35" t="s">
        <v>1806</v>
      </c>
      <c r="F7625" s="34">
        <v>1</v>
      </c>
      <c r="H7625" s="36">
        <f t="shared" si="359"/>
        <v>1</v>
      </c>
      <c r="I7625" t="s">
        <v>35</v>
      </c>
      <c r="J7625" s="1" t="s">
        <v>38</v>
      </c>
      <c r="K7625" s="23" t="s">
        <v>4932</v>
      </c>
      <c r="L7625" s="18" t="s">
        <v>78</v>
      </c>
      <c r="M7625" s="18" t="s">
        <v>4933</v>
      </c>
      <c r="N7625">
        <v>5.99</v>
      </c>
      <c r="O7625" s="31">
        <v>4.95</v>
      </c>
      <c r="P7625" s="31">
        <v>4.95</v>
      </c>
      <c r="Q7625">
        <v>0.7</v>
      </c>
      <c r="R7625" s="36">
        <f t="shared" si="360"/>
        <v>3.47</v>
      </c>
      <c r="S7625" s="38" t="s">
        <v>36</v>
      </c>
      <c r="T7625" s="27">
        <v>1</v>
      </c>
      <c r="U7625" s="36">
        <f t="shared" si="358"/>
        <v>3.47</v>
      </c>
      <c r="V7625" s="39" t="s">
        <v>36</v>
      </c>
    </row>
    <row r="7626" spans="1:22">
      <c r="A7626" s="29">
        <v>42167.650277777779</v>
      </c>
      <c r="B7626" t="s">
        <v>1013</v>
      </c>
      <c r="C7626" s="37" t="s">
        <v>34</v>
      </c>
      <c r="D7626" s="37" t="s">
        <v>1806</v>
      </c>
      <c r="E7626" s="35" t="s">
        <v>1806</v>
      </c>
      <c r="F7626" s="34">
        <v>1</v>
      </c>
      <c r="H7626" s="36">
        <f t="shared" si="359"/>
        <v>1</v>
      </c>
      <c r="I7626" t="s">
        <v>35</v>
      </c>
      <c r="J7626" s="1" t="s">
        <v>398</v>
      </c>
      <c r="K7626" s="23" t="s">
        <v>1053</v>
      </c>
      <c r="L7626" s="18" t="s">
        <v>139</v>
      </c>
      <c r="M7626" s="18" t="s">
        <v>1054</v>
      </c>
      <c r="N7626">
        <v>5.99</v>
      </c>
      <c r="O7626" s="31">
        <v>4.95</v>
      </c>
      <c r="P7626" s="31">
        <v>4.95</v>
      </c>
      <c r="Q7626">
        <v>0.7</v>
      </c>
      <c r="R7626" s="36">
        <f t="shared" si="360"/>
        <v>3.47</v>
      </c>
      <c r="S7626" s="38" t="s">
        <v>36</v>
      </c>
      <c r="T7626" s="27">
        <v>1</v>
      </c>
      <c r="U7626" s="36">
        <f t="shared" si="358"/>
        <v>3.47</v>
      </c>
      <c r="V7626" s="39" t="s">
        <v>36</v>
      </c>
    </row>
    <row r="7627" spans="1:22">
      <c r="A7627" s="29">
        <v>42167.650312500002</v>
      </c>
      <c r="B7627" t="s">
        <v>1013</v>
      </c>
      <c r="C7627" s="37" t="s">
        <v>34</v>
      </c>
      <c r="D7627" s="37" t="s">
        <v>1806</v>
      </c>
      <c r="E7627" s="35" t="s">
        <v>1806</v>
      </c>
      <c r="F7627" s="34">
        <v>1</v>
      </c>
      <c r="H7627" s="36">
        <f t="shared" si="359"/>
        <v>1</v>
      </c>
      <c r="I7627" t="s">
        <v>35</v>
      </c>
      <c r="J7627" s="1" t="s">
        <v>398</v>
      </c>
      <c r="K7627" s="23" t="s">
        <v>5430</v>
      </c>
      <c r="L7627" s="18" t="s">
        <v>139</v>
      </c>
      <c r="M7627" s="18" t="s">
        <v>5431</v>
      </c>
      <c r="N7627">
        <v>6.49</v>
      </c>
      <c r="O7627" s="31">
        <v>5.36</v>
      </c>
      <c r="P7627" s="31">
        <v>5.36</v>
      </c>
      <c r="Q7627">
        <v>0.7</v>
      </c>
      <c r="R7627" s="36">
        <f t="shared" si="360"/>
        <v>3.75</v>
      </c>
      <c r="S7627" s="38" t="s">
        <v>36</v>
      </c>
      <c r="T7627" s="27">
        <v>1</v>
      </c>
      <c r="U7627" s="36">
        <f t="shared" si="358"/>
        <v>3.75</v>
      </c>
      <c r="V7627" s="39" t="s">
        <v>36</v>
      </c>
    </row>
    <row r="7628" spans="1:22">
      <c r="A7628" s="29">
        <v>42167.651377314818</v>
      </c>
      <c r="B7628" t="s">
        <v>1013</v>
      </c>
      <c r="C7628" s="37" t="s">
        <v>34</v>
      </c>
      <c r="D7628" s="37" t="s">
        <v>1806</v>
      </c>
      <c r="E7628" s="35" t="s">
        <v>1806</v>
      </c>
      <c r="F7628" s="34">
        <v>1</v>
      </c>
      <c r="H7628" s="36">
        <f t="shared" si="359"/>
        <v>1</v>
      </c>
      <c r="I7628" t="s">
        <v>35</v>
      </c>
      <c r="J7628" s="1" t="s">
        <v>38</v>
      </c>
      <c r="K7628" s="23" t="s">
        <v>1355</v>
      </c>
      <c r="L7628" s="18" t="s">
        <v>10915</v>
      </c>
      <c r="M7628" s="18" t="s">
        <v>1356</v>
      </c>
      <c r="N7628">
        <v>7.99</v>
      </c>
      <c r="O7628" s="31">
        <v>6.6</v>
      </c>
      <c r="P7628" s="31">
        <v>6.19</v>
      </c>
      <c r="Q7628">
        <v>0.7</v>
      </c>
      <c r="R7628" s="36">
        <f t="shared" si="360"/>
        <v>4.33</v>
      </c>
      <c r="S7628" s="38" t="s">
        <v>36</v>
      </c>
      <c r="T7628" s="27">
        <v>1</v>
      </c>
      <c r="U7628" s="36">
        <f t="shared" si="358"/>
        <v>4.33</v>
      </c>
      <c r="V7628" s="39" t="s">
        <v>36</v>
      </c>
    </row>
    <row r="7629" spans="1:22">
      <c r="A7629" s="29">
        <v>42167.652141203704</v>
      </c>
      <c r="B7629" t="s">
        <v>1013</v>
      </c>
      <c r="C7629" s="37" t="s">
        <v>34</v>
      </c>
      <c r="D7629" s="37" t="s">
        <v>1806</v>
      </c>
      <c r="E7629" s="35" t="s">
        <v>1806</v>
      </c>
      <c r="F7629" s="34">
        <v>1</v>
      </c>
      <c r="H7629" s="36">
        <f t="shared" si="359"/>
        <v>1</v>
      </c>
      <c r="I7629" t="s">
        <v>35</v>
      </c>
      <c r="J7629" s="1" t="s">
        <v>488</v>
      </c>
      <c r="K7629" s="23" t="s">
        <v>1276</v>
      </c>
      <c r="L7629" s="18" t="s">
        <v>549</v>
      </c>
      <c r="M7629" s="18" t="s">
        <v>1277</v>
      </c>
      <c r="N7629">
        <v>3.99</v>
      </c>
      <c r="O7629" s="31">
        <v>3.3</v>
      </c>
      <c r="P7629" s="31">
        <v>3.3</v>
      </c>
      <c r="Q7629">
        <v>0.7</v>
      </c>
      <c r="R7629" s="36">
        <f t="shared" si="360"/>
        <v>2.31</v>
      </c>
      <c r="S7629" s="38" t="s">
        <v>36</v>
      </c>
      <c r="T7629" s="27">
        <v>1</v>
      </c>
      <c r="U7629" s="36">
        <f t="shared" si="358"/>
        <v>2.31</v>
      </c>
      <c r="V7629" s="39" t="s">
        <v>36</v>
      </c>
    </row>
    <row r="7630" spans="1:22">
      <c r="A7630" s="29">
        <v>42167.65215277778</v>
      </c>
      <c r="B7630" t="s">
        <v>1013</v>
      </c>
      <c r="C7630" s="37" t="s">
        <v>34</v>
      </c>
      <c r="D7630" s="37" t="s">
        <v>1806</v>
      </c>
      <c r="E7630" s="35" t="s">
        <v>1806</v>
      </c>
      <c r="F7630" s="34">
        <v>1</v>
      </c>
      <c r="H7630" s="36">
        <f t="shared" si="359"/>
        <v>1</v>
      </c>
      <c r="I7630" t="s">
        <v>35</v>
      </c>
      <c r="J7630" s="1" t="s">
        <v>488</v>
      </c>
      <c r="K7630" s="23" t="s">
        <v>1712</v>
      </c>
      <c r="L7630" s="18" t="s">
        <v>549</v>
      </c>
      <c r="M7630" s="18" t="s">
        <v>1064</v>
      </c>
      <c r="N7630">
        <v>3.99</v>
      </c>
      <c r="O7630" s="31">
        <v>3.3</v>
      </c>
      <c r="P7630" s="31">
        <v>3.3</v>
      </c>
      <c r="Q7630">
        <v>0.7</v>
      </c>
      <c r="R7630" s="36">
        <f t="shared" si="360"/>
        <v>2.31</v>
      </c>
      <c r="S7630" s="38" t="s">
        <v>36</v>
      </c>
      <c r="T7630" s="27">
        <v>1</v>
      </c>
      <c r="U7630" s="36">
        <f t="shared" si="358"/>
        <v>2.31</v>
      </c>
      <c r="V7630" s="39" t="s">
        <v>36</v>
      </c>
    </row>
    <row r="7631" spans="1:22">
      <c r="A7631" s="29">
        <v>42167.654814814814</v>
      </c>
      <c r="B7631" t="s">
        <v>1013</v>
      </c>
      <c r="C7631" s="37" t="s">
        <v>34</v>
      </c>
      <c r="D7631" s="37" t="s">
        <v>1806</v>
      </c>
      <c r="E7631" s="35" t="s">
        <v>1806</v>
      </c>
      <c r="F7631" s="34">
        <v>1</v>
      </c>
      <c r="H7631" s="36">
        <f t="shared" si="359"/>
        <v>1</v>
      </c>
      <c r="I7631" t="s">
        <v>35</v>
      </c>
      <c r="J7631" s="1" t="s">
        <v>398</v>
      </c>
      <c r="K7631" s="23" t="s">
        <v>1394</v>
      </c>
      <c r="L7631" s="18" t="s">
        <v>439</v>
      </c>
      <c r="M7631" s="18" t="s">
        <v>1395</v>
      </c>
      <c r="N7631">
        <v>6.49</v>
      </c>
      <c r="O7631" s="31">
        <v>5.36</v>
      </c>
      <c r="P7631" s="31">
        <v>5.36</v>
      </c>
      <c r="Q7631">
        <v>0.7</v>
      </c>
      <c r="R7631" s="36">
        <f t="shared" si="360"/>
        <v>3.75</v>
      </c>
      <c r="S7631" s="38" t="s">
        <v>36</v>
      </c>
      <c r="T7631" s="27">
        <v>1</v>
      </c>
      <c r="U7631" s="36">
        <f t="shared" si="358"/>
        <v>3.75</v>
      </c>
      <c r="V7631" s="39" t="s">
        <v>36</v>
      </c>
    </row>
    <row r="7632" spans="1:22">
      <c r="A7632" s="29">
        <v>42167.654826388891</v>
      </c>
      <c r="B7632" t="s">
        <v>1013</v>
      </c>
      <c r="C7632" s="37" t="s">
        <v>34</v>
      </c>
      <c r="D7632" s="37" t="s">
        <v>1806</v>
      </c>
      <c r="E7632" s="35" t="s">
        <v>1806</v>
      </c>
      <c r="F7632" s="34">
        <v>1</v>
      </c>
      <c r="H7632" s="36">
        <f t="shared" si="359"/>
        <v>1</v>
      </c>
      <c r="I7632" t="s">
        <v>35</v>
      </c>
      <c r="J7632" s="1" t="s">
        <v>52</v>
      </c>
      <c r="K7632" s="23" t="s">
        <v>908</v>
      </c>
      <c r="L7632" s="18" t="s">
        <v>318</v>
      </c>
      <c r="M7632" s="18" t="s">
        <v>953</v>
      </c>
      <c r="N7632">
        <v>7.99</v>
      </c>
      <c r="O7632" s="31">
        <v>6.6</v>
      </c>
      <c r="P7632" s="31">
        <v>6.19</v>
      </c>
      <c r="Q7632">
        <v>0.7</v>
      </c>
      <c r="R7632" s="36">
        <f t="shared" si="360"/>
        <v>4.33</v>
      </c>
      <c r="S7632" s="38" t="s">
        <v>36</v>
      </c>
      <c r="T7632" s="27">
        <v>1</v>
      </c>
      <c r="U7632" s="36">
        <f t="shared" si="358"/>
        <v>4.33</v>
      </c>
      <c r="V7632" s="39" t="s">
        <v>36</v>
      </c>
    </row>
    <row r="7633" spans="1:22">
      <c r="A7633" s="29">
        <v>42167.654849537037</v>
      </c>
      <c r="B7633" t="s">
        <v>1013</v>
      </c>
      <c r="C7633" s="37" t="s">
        <v>34</v>
      </c>
      <c r="D7633" s="37" t="s">
        <v>1806</v>
      </c>
      <c r="E7633" s="35" t="s">
        <v>1806</v>
      </c>
      <c r="F7633" s="34">
        <v>1</v>
      </c>
      <c r="H7633" s="36">
        <f t="shared" si="359"/>
        <v>1</v>
      </c>
      <c r="I7633" t="s">
        <v>35</v>
      </c>
      <c r="J7633" s="1" t="s">
        <v>52</v>
      </c>
      <c r="K7633" s="23" t="s">
        <v>11968</v>
      </c>
      <c r="L7633" s="18" t="s">
        <v>11969</v>
      </c>
      <c r="M7633" s="18" t="s">
        <v>11970</v>
      </c>
      <c r="N7633">
        <v>11.99</v>
      </c>
      <c r="O7633" s="31">
        <v>9.91</v>
      </c>
      <c r="P7633" s="31">
        <v>9.91</v>
      </c>
      <c r="Q7633">
        <v>0.7</v>
      </c>
      <c r="R7633" s="36">
        <f t="shared" si="360"/>
        <v>6.94</v>
      </c>
      <c r="S7633" s="38" t="s">
        <v>36</v>
      </c>
      <c r="T7633" s="27">
        <v>1</v>
      </c>
      <c r="U7633" s="36">
        <f t="shared" si="358"/>
        <v>6.94</v>
      </c>
      <c r="V7633" s="39" t="s">
        <v>36</v>
      </c>
    </row>
    <row r="7634" spans="1:22">
      <c r="A7634" s="29">
        <v>42167.654861111114</v>
      </c>
      <c r="B7634" t="s">
        <v>1013</v>
      </c>
      <c r="C7634" s="37" t="s">
        <v>34</v>
      </c>
      <c r="D7634" s="37" t="s">
        <v>1806</v>
      </c>
      <c r="E7634" s="35" t="s">
        <v>1806</v>
      </c>
      <c r="F7634" s="34">
        <v>1</v>
      </c>
      <c r="H7634" s="36">
        <f t="shared" si="359"/>
        <v>1</v>
      </c>
      <c r="I7634" t="s">
        <v>35</v>
      </c>
      <c r="J7634" s="1" t="s">
        <v>52</v>
      </c>
      <c r="K7634" s="23" t="s">
        <v>5766</v>
      </c>
      <c r="L7634" s="18" t="s">
        <v>658</v>
      </c>
      <c r="M7634" s="18" t="s">
        <v>5767</v>
      </c>
      <c r="N7634">
        <v>7.99</v>
      </c>
      <c r="O7634" s="31">
        <v>6.6</v>
      </c>
      <c r="P7634" s="31">
        <v>6.6</v>
      </c>
      <c r="Q7634">
        <v>0.7</v>
      </c>
      <c r="R7634" s="36">
        <f t="shared" si="360"/>
        <v>4.62</v>
      </c>
      <c r="S7634" s="38" t="s">
        <v>36</v>
      </c>
      <c r="T7634" s="27">
        <v>1</v>
      </c>
      <c r="U7634" s="36">
        <f t="shared" si="358"/>
        <v>4.62</v>
      </c>
      <c r="V7634" s="39" t="s">
        <v>36</v>
      </c>
    </row>
    <row r="7635" spans="1:22">
      <c r="A7635" s="29">
        <v>42167.665625000001</v>
      </c>
      <c r="B7635" t="s">
        <v>86</v>
      </c>
      <c r="C7635" s="37" t="s">
        <v>37</v>
      </c>
      <c r="D7635" s="37" t="s">
        <v>1806</v>
      </c>
      <c r="E7635" s="35" t="s">
        <v>1926</v>
      </c>
      <c r="F7635" s="34">
        <v>1</v>
      </c>
      <c r="H7635" s="36">
        <f t="shared" si="359"/>
        <v>1</v>
      </c>
      <c r="I7635" t="s">
        <v>35</v>
      </c>
      <c r="J7635" s="1" t="s">
        <v>398</v>
      </c>
      <c r="K7635" s="23" t="s">
        <v>11971</v>
      </c>
      <c r="L7635" s="18" t="s">
        <v>103</v>
      </c>
      <c r="M7635" s="18" t="s">
        <v>11972</v>
      </c>
      <c r="N7635">
        <v>9.49</v>
      </c>
      <c r="O7635" s="31">
        <v>8.9499999999999993</v>
      </c>
      <c r="P7635" s="31">
        <v>9.44</v>
      </c>
      <c r="Q7635">
        <v>0.7</v>
      </c>
      <c r="R7635" s="36">
        <f t="shared" si="360"/>
        <v>6.61</v>
      </c>
      <c r="S7635" s="38" t="s">
        <v>36</v>
      </c>
      <c r="T7635" s="27">
        <v>1</v>
      </c>
      <c r="U7635" s="36">
        <f t="shared" si="358"/>
        <v>6.61</v>
      </c>
      <c r="V7635" s="39" t="s">
        <v>36</v>
      </c>
    </row>
    <row r="7636" spans="1:22">
      <c r="A7636" s="29">
        <v>42167.693009259259</v>
      </c>
      <c r="B7636" t="s">
        <v>1013</v>
      </c>
      <c r="C7636" s="37" t="s">
        <v>34</v>
      </c>
      <c r="D7636" s="37" t="s">
        <v>1806</v>
      </c>
      <c r="E7636" s="35" t="s">
        <v>1806</v>
      </c>
      <c r="F7636" s="34">
        <v>1</v>
      </c>
      <c r="H7636" s="36">
        <f t="shared" si="359"/>
        <v>1</v>
      </c>
      <c r="I7636" t="s">
        <v>35</v>
      </c>
      <c r="J7636" s="1" t="s">
        <v>46</v>
      </c>
      <c r="K7636" s="23" t="s">
        <v>5255</v>
      </c>
      <c r="L7636" s="18" t="s">
        <v>11729</v>
      </c>
      <c r="M7636" s="18" t="s">
        <v>5256</v>
      </c>
      <c r="N7636">
        <v>8.99</v>
      </c>
      <c r="O7636" s="31">
        <v>7.43</v>
      </c>
      <c r="P7636" s="31">
        <v>7.02</v>
      </c>
      <c r="Q7636">
        <v>0.7</v>
      </c>
      <c r="R7636" s="36">
        <f t="shared" si="360"/>
        <v>4.91</v>
      </c>
      <c r="S7636" s="38" t="s">
        <v>36</v>
      </c>
      <c r="T7636" s="27">
        <v>1</v>
      </c>
      <c r="U7636" s="36">
        <f t="shared" si="358"/>
        <v>4.91</v>
      </c>
      <c r="V7636" s="39" t="s">
        <v>36</v>
      </c>
    </row>
    <row r="7637" spans="1:22">
      <c r="A7637" s="29">
        <v>42167.694837962961</v>
      </c>
      <c r="B7637" t="s">
        <v>86</v>
      </c>
      <c r="C7637" s="37" t="s">
        <v>37</v>
      </c>
      <c r="D7637" s="37" t="s">
        <v>1806</v>
      </c>
      <c r="E7637" s="35" t="s">
        <v>4370</v>
      </c>
      <c r="F7637" s="34">
        <v>1</v>
      </c>
      <c r="H7637" s="36">
        <f t="shared" si="359"/>
        <v>1</v>
      </c>
      <c r="I7637" t="s">
        <v>35</v>
      </c>
      <c r="J7637" s="1" t="s">
        <v>52</v>
      </c>
      <c r="K7637" s="23" t="s">
        <v>709</v>
      </c>
      <c r="L7637" s="18" t="s">
        <v>108</v>
      </c>
      <c r="M7637" s="18" t="s">
        <v>710</v>
      </c>
      <c r="N7637">
        <v>5.49</v>
      </c>
      <c r="O7637" s="31">
        <v>5.18</v>
      </c>
      <c r="P7637" s="31">
        <v>5.19</v>
      </c>
      <c r="Q7637">
        <v>0.7</v>
      </c>
      <c r="R7637" s="36">
        <f t="shared" si="360"/>
        <v>3.63</v>
      </c>
      <c r="S7637" s="38" t="s">
        <v>36</v>
      </c>
      <c r="T7637" s="27">
        <v>1</v>
      </c>
      <c r="U7637" s="36">
        <f t="shared" si="358"/>
        <v>3.63</v>
      </c>
      <c r="V7637" s="39" t="s">
        <v>36</v>
      </c>
    </row>
    <row r="7638" spans="1:22">
      <c r="A7638" s="29">
        <v>42167.701747685183</v>
      </c>
      <c r="B7638" t="s">
        <v>1013</v>
      </c>
      <c r="C7638" s="37" t="s">
        <v>34</v>
      </c>
      <c r="D7638" s="37" t="s">
        <v>1806</v>
      </c>
      <c r="E7638" s="35" t="s">
        <v>1806</v>
      </c>
      <c r="F7638" s="34">
        <v>1</v>
      </c>
      <c r="H7638" s="36">
        <f t="shared" si="359"/>
        <v>1</v>
      </c>
      <c r="I7638" t="s">
        <v>35</v>
      </c>
      <c r="J7638" s="1" t="s">
        <v>398</v>
      </c>
      <c r="K7638" s="23" t="s">
        <v>630</v>
      </c>
      <c r="L7638" s="18" t="s">
        <v>189</v>
      </c>
      <c r="M7638" s="18" t="s">
        <v>631</v>
      </c>
      <c r="N7638">
        <v>5.49</v>
      </c>
      <c r="O7638" s="31">
        <v>4.12</v>
      </c>
      <c r="P7638" s="31">
        <v>4.12</v>
      </c>
      <c r="Q7638">
        <v>0.7</v>
      </c>
      <c r="R7638" s="36">
        <f t="shared" si="360"/>
        <v>2.88</v>
      </c>
      <c r="S7638" s="38" t="s">
        <v>36</v>
      </c>
      <c r="T7638" s="27">
        <v>1</v>
      </c>
      <c r="U7638" s="36">
        <f t="shared" si="358"/>
        <v>2.88</v>
      </c>
      <c r="V7638" s="39" t="s">
        <v>36</v>
      </c>
    </row>
    <row r="7639" spans="1:22">
      <c r="A7639" s="29">
        <v>42167.70175925926</v>
      </c>
      <c r="B7639" t="s">
        <v>1013</v>
      </c>
      <c r="C7639" s="37" t="s">
        <v>34</v>
      </c>
      <c r="D7639" s="37" t="s">
        <v>1806</v>
      </c>
      <c r="E7639" s="35" t="s">
        <v>1806</v>
      </c>
      <c r="F7639" s="34">
        <v>1</v>
      </c>
      <c r="H7639" s="36">
        <f t="shared" si="359"/>
        <v>1</v>
      </c>
      <c r="I7639" t="s">
        <v>35</v>
      </c>
      <c r="J7639" s="1" t="s">
        <v>398</v>
      </c>
      <c r="K7639" s="23" t="s">
        <v>5426</v>
      </c>
      <c r="L7639" s="18" t="s">
        <v>189</v>
      </c>
      <c r="M7639" s="18" t="s">
        <v>5427</v>
      </c>
      <c r="N7639">
        <v>12.99</v>
      </c>
      <c r="O7639" s="31">
        <v>10.74</v>
      </c>
      <c r="P7639" s="31">
        <v>10.74</v>
      </c>
      <c r="Q7639">
        <v>0.7</v>
      </c>
      <c r="R7639" s="36">
        <f t="shared" si="360"/>
        <v>7.52</v>
      </c>
      <c r="S7639" s="38" t="s">
        <v>36</v>
      </c>
      <c r="T7639" s="27">
        <v>1</v>
      </c>
      <c r="U7639" s="36">
        <f t="shared" si="358"/>
        <v>7.52</v>
      </c>
      <c r="V7639" s="39" t="s">
        <v>36</v>
      </c>
    </row>
    <row r="7640" spans="1:22">
      <c r="A7640" s="29">
        <v>42167.701782407406</v>
      </c>
      <c r="B7640" t="s">
        <v>1013</v>
      </c>
      <c r="C7640" s="37" t="s">
        <v>34</v>
      </c>
      <c r="D7640" s="37" t="s">
        <v>1806</v>
      </c>
      <c r="E7640" s="35" t="s">
        <v>1806</v>
      </c>
      <c r="F7640" s="34">
        <v>1</v>
      </c>
      <c r="H7640" s="36">
        <f t="shared" si="359"/>
        <v>1</v>
      </c>
      <c r="I7640" t="s">
        <v>35</v>
      </c>
      <c r="J7640" s="1" t="s">
        <v>398</v>
      </c>
      <c r="K7640" s="23" t="s">
        <v>503</v>
      </c>
      <c r="L7640" s="18" t="s">
        <v>106</v>
      </c>
      <c r="M7640" s="18" t="s">
        <v>504</v>
      </c>
      <c r="N7640">
        <v>7.99</v>
      </c>
      <c r="O7640" s="31">
        <v>6.6</v>
      </c>
      <c r="P7640" s="31">
        <v>6.6</v>
      </c>
      <c r="Q7640">
        <v>0.7</v>
      </c>
      <c r="R7640" s="36">
        <f t="shared" si="360"/>
        <v>4.62</v>
      </c>
      <c r="S7640" s="38" t="s">
        <v>36</v>
      </c>
      <c r="T7640" s="27">
        <v>1</v>
      </c>
      <c r="U7640" s="36">
        <f t="shared" si="358"/>
        <v>4.62</v>
      </c>
      <c r="V7640" s="39" t="s">
        <v>36</v>
      </c>
    </row>
    <row r="7641" spans="1:22">
      <c r="A7641" s="29">
        <v>42167.730231481481</v>
      </c>
      <c r="B7641" t="s">
        <v>1013</v>
      </c>
      <c r="C7641" s="37" t="s">
        <v>34</v>
      </c>
      <c r="D7641" s="37" t="s">
        <v>1806</v>
      </c>
      <c r="E7641" s="35" t="s">
        <v>1806</v>
      </c>
      <c r="F7641" s="34">
        <v>1</v>
      </c>
      <c r="H7641" s="36">
        <f t="shared" si="359"/>
        <v>1</v>
      </c>
      <c r="I7641" t="s">
        <v>35</v>
      </c>
      <c r="J7641" s="1" t="s">
        <v>52</v>
      </c>
      <c r="K7641" s="23" t="s">
        <v>4653</v>
      </c>
      <c r="L7641" s="18" t="s">
        <v>3937</v>
      </c>
      <c r="M7641" s="18" t="s">
        <v>4654</v>
      </c>
      <c r="N7641">
        <v>7.99</v>
      </c>
      <c r="O7641" s="31">
        <v>6.6</v>
      </c>
      <c r="P7641" s="31">
        <v>6.6</v>
      </c>
      <c r="Q7641">
        <v>0.7</v>
      </c>
      <c r="R7641" s="36">
        <f t="shared" si="360"/>
        <v>4.62</v>
      </c>
      <c r="S7641" s="38" t="s">
        <v>36</v>
      </c>
      <c r="T7641" s="27">
        <v>1</v>
      </c>
      <c r="U7641" s="36">
        <f t="shared" si="358"/>
        <v>4.62</v>
      </c>
      <c r="V7641" s="39" t="s">
        <v>36</v>
      </c>
    </row>
    <row r="7642" spans="1:22">
      <c r="A7642" s="29">
        <v>42167.747650462959</v>
      </c>
      <c r="B7642" t="s">
        <v>1013</v>
      </c>
      <c r="C7642" s="37" t="s">
        <v>34</v>
      </c>
      <c r="D7642" s="37" t="s">
        <v>1806</v>
      </c>
      <c r="E7642" s="35" t="s">
        <v>1806</v>
      </c>
      <c r="F7642" s="34">
        <v>1</v>
      </c>
      <c r="H7642" s="36">
        <f t="shared" si="359"/>
        <v>1</v>
      </c>
      <c r="I7642" t="s">
        <v>35</v>
      </c>
      <c r="J7642" s="1" t="s">
        <v>38</v>
      </c>
      <c r="K7642" s="23" t="s">
        <v>2117</v>
      </c>
      <c r="L7642" s="18" t="s">
        <v>548</v>
      </c>
      <c r="M7642" s="18" t="s">
        <v>2118</v>
      </c>
      <c r="N7642">
        <v>4.49</v>
      </c>
      <c r="O7642" s="31">
        <v>3.71</v>
      </c>
      <c r="P7642" s="31">
        <v>3.71</v>
      </c>
      <c r="Q7642">
        <v>0.7</v>
      </c>
      <c r="R7642" s="36">
        <f t="shared" si="360"/>
        <v>2.6</v>
      </c>
      <c r="S7642" s="38" t="s">
        <v>36</v>
      </c>
      <c r="T7642" s="27">
        <v>1</v>
      </c>
      <c r="U7642" s="36">
        <f t="shared" si="358"/>
        <v>2.6</v>
      </c>
      <c r="V7642" s="39" t="s">
        <v>36</v>
      </c>
    </row>
    <row r="7643" spans="1:22">
      <c r="A7643" s="29">
        <v>42167.747662037036</v>
      </c>
      <c r="B7643" t="s">
        <v>1013</v>
      </c>
      <c r="C7643" s="37" t="s">
        <v>34</v>
      </c>
      <c r="D7643" s="37" t="s">
        <v>1806</v>
      </c>
      <c r="E7643" s="35" t="s">
        <v>1806</v>
      </c>
      <c r="F7643" s="34">
        <v>1</v>
      </c>
      <c r="H7643" s="36">
        <f t="shared" si="359"/>
        <v>1</v>
      </c>
      <c r="I7643" t="s">
        <v>35</v>
      </c>
      <c r="J7643" s="1" t="s">
        <v>38</v>
      </c>
      <c r="K7643" s="23" t="s">
        <v>3743</v>
      </c>
      <c r="L7643" s="18" t="s">
        <v>548</v>
      </c>
      <c r="M7643" s="18" t="s">
        <v>3744</v>
      </c>
      <c r="N7643">
        <v>4.99</v>
      </c>
      <c r="O7643" s="31">
        <v>4.12</v>
      </c>
      <c r="P7643" s="31">
        <v>4.12</v>
      </c>
      <c r="Q7643">
        <v>0.7</v>
      </c>
      <c r="R7643" s="36">
        <f t="shared" si="360"/>
        <v>2.88</v>
      </c>
      <c r="S7643" s="38" t="s">
        <v>36</v>
      </c>
      <c r="T7643" s="27">
        <v>1</v>
      </c>
      <c r="U7643" s="36">
        <f t="shared" si="358"/>
        <v>2.88</v>
      </c>
      <c r="V7643" s="39" t="s">
        <v>36</v>
      </c>
    </row>
    <row r="7644" spans="1:22">
      <c r="A7644" s="29">
        <v>42167.768101851849</v>
      </c>
      <c r="B7644" t="s">
        <v>1013</v>
      </c>
      <c r="C7644" s="37" t="s">
        <v>34</v>
      </c>
      <c r="D7644" s="37" t="s">
        <v>1806</v>
      </c>
      <c r="E7644" s="35" t="s">
        <v>1806</v>
      </c>
      <c r="F7644" s="34">
        <v>1</v>
      </c>
      <c r="H7644" s="36">
        <f t="shared" si="359"/>
        <v>1</v>
      </c>
      <c r="I7644" t="s">
        <v>35</v>
      </c>
      <c r="J7644" s="1" t="s">
        <v>38</v>
      </c>
      <c r="K7644" s="23" t="s">
        <v>565</v>
      </c>
      <c r="L7644" s="18" t="s">
        <v>560</v>
      </c>
      <c r="M7644" s="18" t="s">
        <v>566</v>
      </c>
      <c r="N7644">
        <v>0.99</v>
      </c>
      <c r="O7644" s="31">
        <v>0.82</v>
      </c>
      <c r="P7644" s="31">
        <v>0.82</v>
      </c>
      <c r="Q7644">
        <v>0.7</v>
      </c>
      <c r="R7644" s="36">
        <f t="shared" si="360"/>
        <v>0.56999999999999995</v>
      </c>
      <c r="S7644" s="38" t="s">
        <v>36</v>
      </c>
      <c r="T7644" s="27">
        <v>1</v>
      </c>
      <c r="U7644" s="36">
        <f t="shared" si="358"/>
        <v>0.56999999999999995</v>
      </c>
      <c r="V7644" s="39" t="s">
        <v>36</v>
      </c>
    </row>
    <row r="7645" spans="1:22">
      <c r="A7645" s="29">
        <v>42167.773379629631</v>
      </c>
      <c r="B7645" t="s">
        <v>1013</v>
      </c>
      <c r="C7645" s="37" t="s">
        <v>34</v>
      </c>
      <c r="D7645" s="37" t="s">
        <v>1806</v>
      </c>
      <c r="E7645" s="35" t="s">
        <v>1806</v>
      </c>
      <c r="F7645" s="34">
        <v>1</v>
      </c>
      <c r="H7645" s="36">
        <f t="shared" si="359"/>
        <v>1</v>
      </c>
      <c r="I7645" t="s">
        <v>35</v>
      </c>
      <c r="J7645" s="1" t="s">
        <v>488</v>
      </c>
      <c r="K7645" s="23" t="s">
        <v>11973</v>
      </c>
      <c r="L7645" s="18" t="s">
        <v>5768</v>
      </c>
      <c r="M7645" s="18" t="s">
        <v>11974</v>
      </c>
      <c r="N7645">
        <v>8.99</v>
      </c>
      <c r="O7645" s="31">
        <v>7.43</v>
      </c>
      <c r="P7645" s="31">
        <v>7.43</v>
      </c>
      <c r="Q7645">
        <v>0.7</v>
      </c>
      <c r="R7645" s="36">
        <f t="shared" si="360"/>
        <v>5.2</v>
      </c>
      <c r="S7645" s="38" t="s">
        <v>36</v>
      </c>
      <c r="T7645" s="27">
        <v>1</v>
      </c>
      <c r="U7645" s="36">
        <f t="shared" si="358"/>
        <v>5.2</v>
      </c>
      <c r="V7645" s="39" t="s">
        <v>36</v>
      </c>
    </row>
    <row r="7646" spans="1:22">
      <c r="A7646" s="29">
        <v>42167.77584490741</v>
      </c>
      <c r="B7646" t="s">
        <v>1013</v>
      </c>
      <c r="C7646" s="37" t="s">
        <v>34</v>
      </c>
      <c r="D7646" s="37" t="s">
        <v>1806</v>
      </c>
      <c r="E7646" s="35" t="s">
        <v>1806</v>
      </c>
      <c r="F7646" s="34">
        <v>1</v>
      </c>
      <c r="H7646" s="36">
        <f t="shared" si="359"/>
        <v>1</v>
      </c>
      <c r="I7646" t="s">
        <v>35</v>
      </c>
      <c r="J7646" s="1" t="s">
        <v>52</v>
      </c>
      <c r="K7646" s="23" t="s">
        <v>279</v>
      </c>
      <c r="L7646" s="18" t="s">
        <v>87</v>
      </c>
      <c r="M7646" s="18" t="s">
        <v>295</v>
      </c>
      <c r="N7646">
        <v>0.99</v>
      </c>
      <c r="O7646" s="31">
        <v>0.82</v>
      </c>
      <c r="P7646" s="31">
        <v>0.82</v>
      </c>
      <c r="Q7646">
        <v>0.7</v>
      </c>
      <c r="R7646" s="36">
        <f t="shared" si="360"/>
        <v>0.56999999999999995</v>
      </c>
      <c r="S7646" s="38" t="s">
        <v>36</v>
      </c>
      <c r="T7646" s="27">
        <v>1</v>
      </c>
      <c r="U7646" s="36">
        <f t="shared" si="358"/>
        <v>0.56999999999999995</v>
      </c>
      <c r="V7646" s="39" t="s">
        <v>36</v>
      </c>
    </row>
    <row r="7647" spans="1:22">
      <c r="A7647" s="29">
        <v>42167.789548611108</v>
      </c>
      <c r="B7647" t="s">
        <v>1013</v>
      </c>
      <c r="C7647" s="37" t="s">
        <v>34</v>
      </c>
      <c r="D7647" s="37" t="s">
        <v>1806</v>
      </c>
      <c r="E7647" s="35" t="s">
        <v>1806</v>
      </c>
      <c r="F7647" s="34">
        <v>1</v>
      </c>
      <c r="H7647" s="36">
        <f t="shared" si="359"/>
        <v>1</v>
      </c>
      <c r="I7647" t="s">
        <v>35</v>
      </c>
      <c r="J7647" s="1" t="s">
        <v>38</v>
      </c>
      <c r="K7647" s="23" t="s">
        <v>7966</v>
      </c>
      <c r="L7647" s="18" t="s">
        <v>647</v>
      </c>
      <c r="M7647" s="18" t="s">
        <v>7967</v>
      </c>
      <c r="N7647">
        <v>2.4900000000000002</v>
      </c>
      <c r="O7647" s="31">
        <v>2.06</v>
      </c>
      <c r="P7647" s="31">
        <v>2.06</v>
      </c>
      <c r="Q7647">
        <v>0.7</v>
      </c>
      <c r="R7647" s="36">
        <f t="shared" si="360"/>
        <v>1.44</v>
      </c>
      <c r="S7647" s="38" t="s">
        <v>36</v>
      </c>
      <c r="T7647" s="27">
        <v>1</v>
      </c>
      <c r="U7647" s="36">
        <f t="shared" ref="U7647:U7710" si="361">ROUND(T7647*R7647,2)</f>
        <v>1.44</v>
      </c>
      <c r="V7647" s="39" t="s">
        <v>36</v>
      </c>
    </row>
    <row r="7648" spans="1:22">
      <c r="A7648" s="29">
        <v>42167.796782407408</v>
      </c>
      <c r="B7648" t="s">
        <v>1013</v>
      </c>
      <c r="C7648" s="37" t="s">
        <v>34</v>
      </c>
      <c r="D7648" s="37" t="s">
        <v>1806</v>
      </c>
      <c r="E7648" s="35" t="s">
        <v>1806</v>
      </c>
      <c r="F7648" s="34">
        <v>1</v>
      </c>
      <c r="H7648" s="36">
        <f t="shared" si="359"/>
        <v>1</v>
      </c>
      <c r="I7648" t="s">
        <v>35</v>
      </c>
      <c r="J7648" s="1" t="s">
        <v>1263</v>
      </c>
      <c r="K7648" s="23" t="s">
        <v>11975</v>
      </c>
      <c r="L7648" s="18" t="s">
        <v>8300</v>
      </c>
      <c r="M7648" s="18" t="s">
        <v>11976</v>
      </c>
      <c r="N7648">
        <v>7.49</v>
      </c>
      <c r="O7648" s="31">
        <v>6.19</v>
      </c>
      <c r="P7648" s="31">
        <v>5.83</v>
      </c>
      <c r="Q7648">
        <v>0.7</v>
      </c>
      <c r="R7648" s="36">
        <f t="shared" si="360"/>
        <v>4.08</v>
      </c>
      <c r="S7648" s="38" t="s">
        <v>36</v>
      </c>
      <c r="T7648" s="27">
        <v>1</v>
      </c>
      <c r="U7648" s="36">
        <f t="shared" si="361"/>
        <v>4.08</v>
      </c>
      <c r="V7648" s="39" t="s">
        <v>36</v>
      </c>
    </row>
    <row r="7649" spans="1:22">
      <c r="A7649" s="29">
        <v>42167.799675925926</v>
      </c>
      <c r="B7649" t="s">
        <v>1013</v>
      </c>
      <c r="C7649" s="37" t="s">
        <v>34</v>
      </c>
      <c r="D7649" s="37" t="s">
        <v>1806</v>
      </c>
      <c r="E7649" s="35" t="s">
        <v>1806</v>
      </c>
      <c r="F7649" s="34">
        <v>1</v>
      </c>
      <c r="H7649" s="36">
        <f t="shared" si="359"/>
        <v>1</v>
      </c>
      <c r="I7649" t="s">
        <v>35</v>
      </c>
      <c r="J7649" s="1" t="s">
        <v>46</v>
      </c>
      <c r="K7649" s="23" t="s">
        <v>11977</v>
      </c>
      <c r="L7649" s="18" t="s">
        <v>11978</v>
      </c>
      <c r="M7649" s="18" t="s">
        <v>11979</v>
      </c>
      <c r="N7649">
        <v>6.49</v>
      </c>
      <c r="O7649" s="31">
        <v>5.36</v>
      </c>
      <c r="P7649" s="31">
        <v>5.78</v>
      </c>
      <c r="Q7649">
        <v>0.7</v>
      </c>
      <c r="R7649" s="36">
        <f t="shared" si="360"/>
        <v>4.05</v>
      </c>
      <c r="S7649" s="38" t="s">
        <v>36</v>
      </c>
      <c r="T7649" s="27">
        <v>1</v>
      </c>
      <c r="U7649" s="36">
        <f t="shared" si="361"/>
        <v>4.05</v>
      </c>
      <c r="V7649" s="39" t="s">
        <v>36</v>
      </c>
    </row>
    <row r="7650" spans="1:22">
      <c r="A7650" s="29">
        <v>42167.813738425924</v>
      </c>
      <c r="B7650" t="s">
        <v>1013</v>
      </c>
      <c r="C7650" s="37" t="s">
        <v>34</v>
      </c>
      <c r="D7650" s="37" t="s">
        <v>1806</v>
      </c>
      <c r="E7650" s="35" t="s">
        <v>1806</v>
      </c>
      <c r="F7650" s="34">
        <v>1</v>
      </c>
      <c r="H7650" s="36">
        <f t="shared" si="359"/>
        <v>1</v>
      </c>
      <c r="I7650" t="s">
        <v>35</v>
      </c>
      <c r="J7650" s="1" t="s">
        <v>46</v>
      </c>
      <c r="K7650" s="23" t="s">
        <v>883</v>
      </c>
      <c r="L7650" s="18" t="s">
        <v>90</v>
      </c>
      <c r="M7650" s="18" t="s">
        <v>924</v>
      </c>
      <c r="N7650">
        <v>6.49</v>
      </c>
      <c r="O7650" s="31">
        <v>5.36</v>
      </c>
      <c r="P7650" s="31">
        <v>5.36</v>
      </c>
      <c r="Q7650">
        <v>0.7</v>
      </c>
      <c r="R7650" s="36">
        <f t="shared" si="360"/>
        <v>3.75</v>
      </c>
      <c r="S7650" s="38" t="s">
        <v>36</v>
      </c>
      <c r="T7650" s="27">
        <v>1</v>
      </c>
      <c r="U7650" s="36">
        <f t="shared" si="361"/>
        <v>3.75</v>
      </c>
      <c r="V7650" s="39" t="s">
        <v>36</v>
      </c>
    </row>
    <row r="7651" spans="1:22">
      <c r="A7651" s="29">
        <v>42167.848217592589</v>
      </c>
      <c r="B7651" t="s">
        <v>1013</v>
      </c>
      <c r="C7651" s="37" t="s">
        <v>34</v>
      </c>
      <c r="D7651" s="37" t="s">
        <v>1806</v>
      </c>
      <c r="E7651" s="35" t="s">
        <v>1806</v>
      </c>
      <c r="F7651" s="34">
        <v>1</v>
      </c>
      <c r="H7651" s="36">
        <f t="shared" si="359"/>
        <v>1</v>
      </c>
      <c r="I7651" t="s">
        <v>35</v>
      </c>
      <c r="J7651" s="1" t="s">
        <v>46</v>
      </c>
      <c r="K7651" s="23" t="s">
        <v>11980</v>
      </c>
      <c r="L7651" s="18" t="s">
        <v>81</v>
      </c>
      <c r="M7651" s="18" t="s">
        <v>11981</v>
      </c>
      <c r="N7651">
        <v>7.99</v>
      </c>
      <c r="O7651" s="31">
        <v>6.6</v>
      </c>
      <c r="P7651" s="31">
        <v>6.19</v>
      </c>
      <c r="Q7651">
        <v>0.7</v>
      </c>
      <c r="R7651" s="36">
        <f t="shared" si="360"/>
        <v>4.33</v>
      </c>
      <c r="S7651" s="38" t="s">
        <v>36</v>
      </c>
      <c r="T7651" s="27">
        <v>1</v>
      </c>
      <c r="U7651" s="36">
        <f t="shared" si="361"/>
        <v>4.33</v>
      </c>
      <c r="V7651" s="39" t="s">
        <v>36</v>
      </c>
    </row>
    <row r="7652" spans="1:22">
      <c r="A7652" s="29">
        <v>42167.889849537038</v>
      </c>
      <c r="B7652" t="s">
        <v>1013</v>
      </c>
      <c r="C7652" s="37" t="s">
        <v>34</v>
      </c>
      <c r="D7652" s="37" t="s">
        <v>1806</v>
      </c>
      <c r="E7652" s="35" t="s">
        <v>1806</v>
      </c>
      <c r="F7652" s="34">
        <v>1</v>
      </c>
      <c r="H7652" s="36">
        <f t="shared" si="359"/>
        <v>1</v>
      </c>
      <c r="I7652" t="s">
        <v>35</v>
      </c>
      <c r="J7652" s="1" t="s">
        <v>398</v>
      </c>
      <c r="K7652" s="23" t="s">
        <v>2916</v>
      </c>
      <c r="L7652" s="18" t="s">
        <v>71</v>
      </c>
      <c r="M7652" s="18" t="s">
        <v>2917</v>
      </c>
      <c r="N7652">
        <v>1.99</v>
      </c>
      <c r="O7652" s="31">
        <v>1.23</v>
      </c>
      <c r="P7652" s="31">
        <v>1.23</v>
      </c>
      <c r="Q7652">
        <v>0.7</v>
      </c>
      <c r="R7652" s="36">
        <f t="shared" si="360"/>
        <v>0.86</v>
      </c>
      <c r="S7652" s="38" t="s">
        <v>36</v>
      </c>
      <c r="T7652" s="27">
        <v>1</v>
      </c>
      <c r="U7652" s="36">
        <f t="shared" si="361"/>
        <v>0.86</v>
      </c>
      <c r="V7652" s="39" t="s">
        <v>36</v>
      </c>
    </row>
    <row r="7653" spans="1:22">
      <c r="A7653" s="29">
        <v>42167.890763888892</v>
      </c>
      <c r="B7653" t="s">
        <v>86</v>
      </c>
      <c r="C7653" s="37" t="s">
        <v>37</v>
      </c>
      <c r="D7653" s="37" t="s">
        <v>1806</v>
      </c>
      <c r="E7653" s="35" t="s">
        <v>4471</v>
      </c>
      <c r="F7653" s="34">
        <v>1</v>
      </c>
      <c r="H7653" s="36">
        <f t="shared" si="359"/>
        <v>1</v>
      </c>
      <c r="I7653" t="s">
        <v>35</v>
      </c>
      <c r="J7653" s="1" t="s">
        <v>491</v>
      </c>
      <c r="K7653" s="23" t="s">
        <v>11982</v>
      </c>
      <c r="L7653" s="18" t="s">
        <v>11983</v>
      </c>
      <c r="M7653" s="18" t="s">
        <v>11984</v>
      </c>
      <c r="N7653">
        <v>6.99</v>
      </c>
      <c r="O7653" s="31">
        <v>6.59</v>
      </c>
      <c r="P7653" s="31">
        <v>6.61</v>
      </c>
      <c r="Q7653">
        <v>0.7</v>
      </c>
      <c r="R7653" s="36">
        <f t="shared" si="360"/>
        <v>4.63</v>
      </c>
      <c r="S7653" s="38" t="s">
        <v>36</v>
      </c>
      <c r="T7653" s="27">
        <v>1</v>
      </c>
      <c r="U7653" s="36">
        <f t="shared" si="361"/>
        <v>4.63</v>
      </c>
      <c r="V7653" s="39" t="s">
        <v>36</v>
      </c>
    </row>
    <row r="7654" spans="1:22">
      <c r="A7654" s="29">
        <v>42167.89402777778</v>
      </c>
      <c r="B7654" t="s">
        <v>1013</v>
      </c>
      <c r="C7654" s="37" t="s">
        <v>34</v>
      </c>
      <c r="D7654" s="37" t="s">
        <v>1806</v>
      </c>
      <c r="E7654" s="35" t="s">
        <v>1806</v>
      </c>
      <c r="F7654" s="34">
        <v>1</v>
      </c>
      <c r="H7654" s="36">
        <f t="shared" si="359"/>
        <v>1</v>
      </c>
      <c r="I7654" t="s">
        <v>35</v>
      </c>
      <c r="J7654" s="1" t="s">
        <v>38</v>
      </c>
      <c r="K7654" s="23" t="s">
        <v>6031</v>
      </c>
      <c r="L7654" s="18" t="s">
        <v>1445</v>
      </c>
      <c r="M7654" s="18" t="s">
        <v>6032</v>
      </c>
      <c r="N7654">
        <v>12.99</v>
      </c>
      <c r="O7654" s="31">
        <v>10.74</v>
      </c>
      <c r="P7654" s="31">
        <v>10.74</v>
      </c>
      <c r="Q7654">
        <v>0.7</v>
      </c>
      <c r="R7654" s="36">
        <f t="shared" si="360"/>
        <v>7.52</v>
      </c>
      <c r="S7654" s="38" t="s">
        <v>36</v>
      </c>
      <c r="T7654" s="27">
        <v>1</v>
      </c>
      <c r="U7654" s="36">
        <f t="shared" si="361"/>
        <v>7.52</v>
      </c>
      <c r="V7654" s="39" t="s">
        <v>36</v>
      </c>
    </row>
    <row r="7655" spans="1:22">
      <c r="A7655" s="29">
        <v>42167.900023148148</v>
      </c>
      <c r="B7655" t="s">
        <v>1013</v>
      </c>
      <c r="C7655" s="37" t="s">
        <v>34</v>
      </c>
      <c r="D7655" s="37" t="s">
        <v>1806</v>
      </c>
      <c r="E7655" s="35" t="s">
        <v>1806</v>
      </c>
      <c r="F7655" s="34">
        <v>1</v>
      </c>
      <c r="H7655" s="36">
        <f t="shared" si="359"/>
        <v>1</v>
      </c>
      <c r="I7655" t="s">
        <v>35</v>
      </c>
      <c r="J7655" s="1" t="s">
        <v>398</v>
      </c>
      <c r="K7655" s="23" t="s">
        <v>268</v>
      </c>
      <c r="L7655" s="18" t="s">
        <v>159</v>
      </c>
      <c r="M7655" s="18" t="s">
        <v>160</v>
      </c>
      <c r="N7655">
        <v>8.99</v>
      </c>
      <c r="O7655" s="31">
        <v>7.43</v>
      </c>
      <c r="P7655" s="31">
        <v>7.43</v>
      </c>
      <c r="Q7655">
        <v>0.7</v>
      </c>
      <c r="R7655" s="36">
        <f t="shared" si="360"/>
        <v>5.2</v>
      </c>
      <c r="S7655" s="38" t="s">
        <v>36</v>
      </c>
      <c r="T7655" s="27">
        <v>1</v>
      </c>
      <c r="U7655" s="36">
        <f t="shared" si="361"/>
        <v>5.2</v>
      </c>
      <c r="V7655" s="39" t="s">
        <v>36</v>
      </c>
    </row>
    <row r="7656" spans="1:22">
      <c r="A7656" s="29">
        <v>42167.9065162037</v>
      </c>
      <c r="B7656" t="s">
        <v>1013</v>
      </c>
      <c r="C7656" s="37" t="s">
        <v>34</v>
      </c>
      <c r="D7656" s="37" t="s">
        <v>1806</v>
      </c>
      <c r="E7656" s="35" t="s">
        <v>1806</v>
      </c>
      <c r="F7656" s="34">
        <v>1</v>
      </c>
      <c r="H7656" s="36">
        <f t="shared" ref="H7656:H7719" si="362">F7656-G7656</f>
        <v>1</v>
      </c>
      <c r="I7656" t="s">
        <v>35</v>
      </c>
      <c r="J7656" s="1" t="s">
        <v>398</v>
      </c>
      <c r="K7656" s="23" t="s">
        <v>410</v>
      </c>
      <c r="L7656" s="18" t="s">
        <v>411</v>
      </c>
      <c r="M7656" s="18" t="s">
        <v>412</v>
      </c>
      <c r="N7656">
        <v>7.49</v>
      </c>
      <c r="O7656" s="31">
        <v>6.19</v>
      </c>
      <c r="P7656" s="31">
        <v>6.19</v>
      </c>
      <c r="Q7656">
        <v>0.7</v>
      </c>
      <c r="R7656" s="36">
        <f t="shared" si="360"/>
        <v>4.33</v>
      </c>
      <c r="S7656" s="38" t="s">
        <v>36</v>
      </c>
      <c r="T7656" s="27">
        <v>1</v>
      </c>
      <c r="U7656" s="36">
        <f t="shared" si="361"/>
        <v>4.33</v>
      </c>
      <c r="V7656" s="39" t="s">
        <v>36</v>
      </c>
    </row>
    <row r="7657" spans="1:22">
      <c r="A7657" s="29">
        <v>42167.927094907405</v>
      </c>
      <c r="B7657" t="s">
        <v>1013</v>
      </c>
      <c r="C7657" s="37" t="s">
        <v>34</v>
      </c>
      <c r="D7657" s="37" t="s">
        <v>1806</v>
      </c>
      <c r="E7657" s="35" t="s">
        <v>1806</v>
      </c>
      <c r="F7657" s="34">
        <v>1</v>
      </c>
      <c r="H7657" s="36">
        <f t="shared" si="362"/>
        <v>1</v>
      </c>
      <c r="I7657" t="s">
        <v>35</v>
      </c>
      <c r="J7657" s="1" t="s">
        <v>46</v>
      </c>
      <c r="K7657" s="23" t="s">
        <v>1191</v>
      </c>
      <c r="L7657" s="18" t="s">
        <v>1192</v>
      </c>
      <c r="M7657" s="18" t="s">
        <v>1193</v>
      </c>
      <c r="N7657">
        <v>17.989999999999998</v>
      </c>
      <c r="O7657" s="31">
        <v>14.04</v>
      </c>
      <c r="P7657" s="31">
        <v>14.04</v>
      </c>
      <c r="Q7657">
        <v>0.7</v>
      </c>
      <c r="R7657" s="36">
        <f t="shared" si="360"/>
        <v>9.83</v>
      </c>
      <c r="S7657" s="38" t="s">
        <v>36</v>
      </c>
      <c r="T7657" s="27">
        <v>1</v>
      </c>
      <c r="U7657" s="36">
        <f t="shared" si="361"/>
        <v>9.83</v>
      </c>
      <c r="V7657" s="39" t="s">
        <v>36</v>
      </c>
    </row>
    <row r="7658" spans="1:22">
      <c r="A7658" s="29">
        <v>42167.985810185186</v>
      </c>
      <c r="B7658" t="s">
        <v>1013</v>
      </c>
      <c r="C7658" s="37" t="s">
        <v>34</v>
      </c>
      <c r="D7658" s="37" t="s">
        <v>1806</v>
      </c>
      <c r="E7658" s="35" t="s">
        <v>1806</v>
      </c>
      <c r="F7658" s="34">
        <v>1</v>
      </c>
      <c r="H7658" s="36">
        <f t="shared" si="362"/>
        <v>1</v>
      </c>
      <c r="I7658" t="s">
        <v>35</v>
      </c>
      <c r="J7658" s="1" t="s">
        <v>398</v>
      </c>
      <c r="K7658" s="23" t="s">
        <v>2757</v>
      </c>
      <c r="L7658" s="18" t="s">
        <v>191</v>
      </c>
      <c r="M7658" s="18" t="s">
        <v>2758</v>
      </c>
      <c r="N7658">
        <v>6.99</v>
      </c>
      <c r="O7658" s="31">
        <v>5.78</v>
      </c>
      <c r="P7658" s="31">
        <v>5.78</v>
      </c>
      <c r="Q7658">
        <v>0.7</v>
      </c>
      <c r="R7658" s="36">
        <f t="shared" si="360"/>
        <v>4.05</v>
      </c>
      <c r="S7658" s="38" t="s">
        <v>36</v>
      </c>
      <c r="T7658" s="27">
        <v>1</v>
      </c>
      <c r="U7658" s="36">
        <f t="shared" si="361"/>
        <v>4.05</v>
      </c>
      <c r="V7658" s="39" t="s">
        <v>36</v>
      </c>
    </row>
    <row r="7659" spans="1:22">
      <c r="A7659" s="29">
        <v>42167.989212962966</v>
      </c>
      <c r="B7659" t="s">
        <v>1013</v>
      </c>
      <c r="C7659" s="37" t="s">
        <v>34</v>
      </c>
      <c r="D7659" s="37" t="s">
        <v>1806</v>
      </c>
      <c r="E7659" s="35" t="s">
        <v>1806</v>
      </c>
      <c r="F7659" s="34">
        <v>1</v>
      </c>
      <c r="H7659" s="36">
        <f t="shared" si="362"/>
        <v>1</v>
      </c>
      <c r="I7659" t="s">
        <v>35</v>
      </c>
      <c r="J7659" s="1" t="s">
        <v>52</v>
      </c>
      <c r="K7659" s="23" t="s">
        <v>3662</v>
      </c>
      <c r="L7659" s="18" t="s">
        <v>1290</v>
      </c>
      <c r="M7659" s="18" t="s">
        <v>3663</v>
      </c>
      <c r="N7659">
        <v>10.99</v>
      </c>
      <c r="O7659" s="31">
        <v>9.08</v>
      </c>
      <c r="P7659" s="31">
        <v>8.26</v>
      </c>
      <c r="Q7659">
        <v>0.7</v>
      </c>
      <c r="R7659" s="36">
        <f t="shared" si="360"/>
        <v>5.78</v>
      </c>
      <c r="S7659" s="38" t="s">
        <v>36</v>
      </c>
      <c r="T7659" s="27">
        <v>1</v>
      </c>
      <c r="U7659" s="36">
        <f t="shared" si="361"/>
        <v>5.78</v>
      </c>
      <c r="V7659" s="39" t="s">
        <v>36</v>
      </c>
    </row>
    <row r="7660" spans="1:22">
      <c r="A7660" s="29">
        <v>42168.207928240743</v>
      </c>
      <c r="B7660" t="s">
        <v>1013</v>
      </c>
      <c r="C7660" s="37" t="s">
        <v>34</v>
      </c>
      <c r="D7660" s="37" t="s">
        <v>1806</v>
      </c>
      <c r="E7660" s="35" t="s">
        <v>1806</v>
      </c>
      <c r="F7660" s="34">
        <v>1</v>
      </c>
      <c r="H7660" s="36">
        <f t="shared" si="362"/>
        <v>1</v>
      </c>
      <c r="I7660" t="s">
        <v>35</v>
      </c>
      <c r="J7660" s="1" t="s">
        <v>46</v>
      </c>
      <c r="K7660" s="23" t="s">
        <v>11532</v>
      </c>
      <c r="L7660" s="18" t="s">
        <v>11533</v>
      </c>
      <c r="M7660" s="18" t="s">
        <v>11534</v>
      </c>
      <c r="N7660">
        <v>7.99</v>
      </c>
      <c r="O7660" s="31">
        <v>6.6</v>
      </c>
      <c r="P7660" s="31">
        <v>6.19</v>
      </c>
      <c r="Q7660">
        <v>0.7</v>
      </c>
      <c r="R7660" s="36">
        <f t="shared" si="360"/>
        <v>4.33</v>
      </c>
      <c r="S7660" s="38" t="s">
        <v>36</v>
      </c>
      <c r="T7660" s="27">
        <v>1</v>
      </c>
      <c r="U7660" s="36">
        <f t="shared" si="361"/>
        <v>4.33</v>
      </c>
      <c r="V7660" s="39" t="s">
        <v>36</v>
      </c>
    </row>
    <row r="7661" spans="1:22">
      <c r="A7661" s="29">
        <v>42168.278564814813</v>
      </c>
      <c r="B7661" t="s">
        <v>1013</v>
      </c>
      <c r="C7661" s="37" t="s">
        <v>34</v>
      </c>
      <c r="D7661" s="37" t="s">
        <v>1806</v>
      </c>
      <c r="E7661" s="35" t="s">
        <v>1806</v>
      </c>
      <c r="F7661" s="34">
        <v>1</v>
      </c>
      <c r="H7661" s="36">
        <f t="shared" si="362"/>
        <v>1</v>
      </c>
      <c r="I7661" t="s">
        <v>35</v>
      </c>
      <c r="J7661" s="1" t="s">
        <v>52</v>
      </c>
      <c r="K7661" s="23" t="s">
        <v>259</v>
      </c>
      <c r="L7661" s="18" t="s">
        <v>87</v>
      </c>
      <c r="M7661" s="18" t="s">
        <v>2828</v>
      </c>
      <c r="N7661">
        <v>2.4900000000000002</v>
      </c>
      <c r="O7661" s="31">
        <v>2.06</v>
      </c>
      <c r="P7661" s="31">
        <v>2.06</v>
      </c>
      <c r="Q7661">
        <v>0.7</v>
      </c>
      <c r="R7661" s="36">
        <f t="shared" si="360"/>
        <v>1.44</v>
      </c>
      <c r="S7661" s="38" t="s">
        <v>36</v>
      </c>
      <c r="T7661" s="27">
        <v>1</v>
      </c>
      <c r="U7661" s="36">
        <f t="shared" si="361"/>
        <v>1.44</v>
      </c>
      <c r="V7661" s="39" t="s">
        <v>36</v>
      </c>
    </row>
    <row r="7662" spans="1:22">
      <c r="A7662" s="29">
        <v>42168.278564814813</v>
      </c>
      <c r="B7662" t="s">
        <v>1013</v>
      </c>
      <c r="C7662" s="37" t="s">
        <v>34</v>
      </c>
      <c r="D7662" s="37" t="s">
        <v>1806</v>
      </c>
      <c r="E7662" s="35" t="s">
        <v>1806</v>
      </c>
      <c r="F7662" s="34">
        <v>1</v>
      </c>
      <c r="H7662" s="36">
        <f t="shared" si="362"/>
        <v>1</v>
      </c>
      <c r="I7662" t="s">
        <v>35</v>
      </c>
      <c r="J7662" s="1" t="s">
        <v>38</v>
      </c>
      <c r="K7662" s="23" t="s">
        <v>465</v>
      </c>
      <c r="L7662" s="18" t="s">
        <v>162</v>
      </c>
      <c r="M7662" s="18" t="s">
        <v>466</v>
      </c>
      <c r="N7662">
        <v>0.99</v>
      </c>
      <c r="O7662" s="31">
        <v>0.82</v>
      </c>
      <c r="P7662" s="31">
        <v>0.82</v>
      </c>
      <c r="Q7662">
        <v>0.7</v>
      </c>
      <c r="R7662" s="36">
        <f t="shared" si="360"/>
        <v>0.56999999999999995</v>
      </c>
      <c r="S7662" s="38" t="s">
        <v>36</v>
      </c>
      <c r="T7662" s="27">
        <v>1</v>
      </c>
      <c r="U7662" s="36">
        <f t="shared" si="361"/>
        <v>0.56999999999999995</v>
      </c>
      <c r="V7662" s="39" t="s">
        <v>36</v>
      </c>
    </row>
    <row r="7663" spans="1:22">
      <c r="A7663" s="29">
        <v>42168.282256944447</v>
      </c>
      <c r="B7663" t="s">
        <v>1013</v>
      </c>
      <c r="C7663" s="37" t="s">
        <v>34</v>
      </c>
      <c r="D7663" s="37" t="s">
        <v>1806</v>
      </c>
      <c r="E7663" s="35" t="s">
        <v>1806</v>
      </c>
      <c r="F7663" s="34">
        <v>1</v>
      </c>
      <c r="H7663" s="36">
        <f t="shared" si="362"/>
        <v>1</v>
      </c>
      <c r="I7663" t="s">
        <v>35</v>
      </c>
      <c r="J7663" s="1" t="s">
        <v>52</v>
      </c>
      <c r="K7663" s="23" t="s">
        <v>5929</v>
      </c>
      <c r="L7663" s="18" t="s">
        <v>85</v>
      </c>
      <c r="M7663" s="18" t="s">
        <v>5930</v>
      </c>
      <c r="N7663">
        <v>7.99</v>
      </c>
      <c r="O7663" s="31">
        <v>6.6</v>
      </c>
      <c r="P7663" s="31">
        <v>6.6</v>
      </c>
      <c r="Q7663">
        <v>0.7</v>
      </c>
      <c r="R7663" s="36">
        <f t="shared" si="360"/>
        <v>4.62</v>
      </c>
      <c r="S7663" s="38" t="s">
        <v>36</v>
      </c>
      <c r="T7663" s="27">
        <v>1</v>
      </c>
      <c r="U7663" s="36">
        <f t="shared" si="361"/>
        <v>4.62</v>
      </c>
      <c r="V7663" s="39" t="s">
        <v>36</v>
      </c>
    </row>
    <row r="7664" spans="1:22">
      <c r="A7664" s="29">
        <v>42168.293124999997</v>
      </c>
      <c r="B7664" t="s">
        <v>1013</v>
      </c>
      <c r="C7664" s="37" t="s">
        <v>34</v>
      </c>
      <c r="D7664" s="37" t="s">
        <v>1806</v>
      </c>
      <c r="E7664" s="35" t="s">
        <v>1806</v>
      </c>
      <c r="F7664" s="34">
        <v>1</v>
      </c>
      <c r="H7664" s="36">
        <f t="shared" si="362"/>
        <v>1</v>
      </c>
      <c r="I7664" t="s">
        <v>35</v>
      </c>
      <c r="J7664" s="1" t="s">
        <v>398</v>
      </c>
      <c r="K7664" s="23" t="s">
        <v>1728</v>
      </c>
      <c r="L7664" s="18" t="s">
        <v>119</v>
      </c>
      <c r="M7664" s="18" t="s">
        <v>708</v>
      </c>
      <c r="N7664">
        <v>8.99</v>
      </c>
      <c r="O7664" s="31">
        <v>7.02</v>
      </c>
      <c r="P7664" s="31">
        <v>5.41</v>
      </c>
      <c r="Q7664">
        <v>0.7</v>
      </c>
      <c r="R7664" s="36">
        <f t="shared" si="360"/>
        <v>3.79</v>
      </c>
      <c r="S7664" s="38" t="s">
        <v>36</v>
      </c>
      <c r="T7664" s="27">
        <v>1</v>
      </c>
      <c r="U7664" s="36">
        <f t="shared" si="361"/>
        <v>3.79</v>
      </c>
      <c r="V7664" s="39" t="s">
        <v>36</v>
      </c>
    </row>
    <row r="7665" spans="1:22">
      <c r="A7665" s="29">
        <v>42168.329444444447</v>
      </c>
      <c r="B7665" t="s">
        <v>1013</v>
      </c>
      <c r="C7665" s="37" t="s">
        <v>34</v>
      </c>
      <c r="D7665" s="37" t="s">
        <v>1806</v>
      </c>
      <c r="E7665" s="35" t="s">
        <v>1806</v>
      </c>
      <c r="F7665" s="34">
        <v>1</v>
      </c>
      <c r="H7665" s="36">
        <f t="shared" si="362"/>
        <v>1</v>
      </c>
      <c r="I7665" t="s">
        <v>35</v>
      </c>
      <c r="J7665" s="1" t="s">
        <v>46</v>
      </c>
      <c r="K7665" s="23" t="s">
        <v>1096</v>
      </c>
      <c r="L7665" s="18" t="s">
        <v>174</v>
      </c>
      <c r="M7665" s="18" t="s">
        <v>1097</v>
      </c>
      <c r="N7665">
        <v>6.49</v>
      </c>
      <c r="O7665" s="31">
        <v>5.36</v>
      </c>
      <c r="P7665" s="31">
        <v>5.36</v>
      </c>
      <c r="Q7665">
        <v>0.7</v>
      </c>
      <c r="R7665" s="36">
        <f t="shared" si="360"/>
        <v>3.75</v>
      </c>
      <c r="S7665" s="38" t="s">
        <v>36</v>
      </c>
      <c r="T7665" s="27">
        <v>1</v>
      </c>
      <c r="U7665" s="36">
        <f t="shared" si="361"/>
        <v>3.75</v>
      </c>
      <c r="V7665" s="39" t="s">
        <v>36</v>
      </c>
    </row>
    <row r="7666" spans="1:22">
      <c r="A7666" s="29">
        <v>42168.332002314812</v>
      </c>
      <c r="B7666" t="s">
        <v>86</v>
      </c>
      <c r="C7666" s="37" t="s">
        <v>37</v>
      </c>
      <c r="D7666" s="37" t="s">
        <v>1806</v>
      </c>
      <c r="E7666" s="35" t="s">
        <v>7902</v>
      </c>
      <c r="F7666" s="34">
        <v>1</v>
      </c>
      <c r="H7666" s="36">
        <f t="shared" si="362"/>
        <v>1</v>
      </c>
      <c r="I7666" t="s">
        <v>35</v>
      </c>
      <c r="J7666" s="1" t="s">
        <v>1263</v>
      </c>
      <c r="K7666" s="23" t="s">
        <v>10764</v>
      </c>
      <c r="L7666" s="18" t="s">
        <v>1413</v>
      </c>
      <c r="M7666" s="18" t="s">
        <v>10765</v>
      </c>
      <c r="N7666">
        <v>6.49</v>
      </c>
      <c r="O7666" s="31">
        <v>6.12</v>
      </c>
      <c r="P7666" s="31">
        <v>6.13</v>
      </c>
      <c r="Q7666">
        <v>0.7</v>
      </c>
      <c r="R7666" s="36">
        <f t="shared" si="360"/>
        <v>4.29</v>
      </c>
      <c r="S7666" s="38" t="s">
        <v>36</v>
      </c>
      <c r="T7666" s="27">
        <v>1</v>
      </c>
      <c r="U7666" s="36">
        <f t="shared" si="361"/>
        <v>4.29</v>
      </c>
      <c r="V7666" s="39" t="s">
        <v>36</v>
      </c>
    </row>
    <row r="7667" spans="1:22">
      <c r="A7667" s="29">
        <v>42168.350162037037</v>
      </c>
      <c r="B7667" t="s">
        <v>450</v>
      </c>
      <c r="C7667" s="37" t="s">
        <v>88</v>
      </c>
      <c r="D7667" s="37" t="s">
        <v>1806</v>
      </c>
      <c r="E7667" s="35" t="s">
        <v>1806</v>
      </c>
      <c r="F7667" s="34">
        <v>1</v>
      </c>
      <c r="H7667" s="36">
        <f t="shared" si="362"/>
        <v>1</v>
      </c>
      <c r="I7667" t="s">
        <v>35</v>
      </c>
      <c r="J7667" s="1" t="s">
        <v>2049</v>
      </c>
      <c r="K7667" s="23" t="s">
        <v>11985</v>
      </c>
      <c r="L7667" s="18" t="s">
        <v>1521</v>
      </c>
      <c r="M7667" s="18" t="s">
        <v>5784</v>
      </c>
      <c r="N7667">
        <v>5.99</v>
      </c>
      <c r="O7667" s="31">
        <v>5.76</v>
      </c>
      <c r="P7667" s="31">
        <v>5.76</v>
      </c>
      <c r="Q7667">
        <v>0.7</v>
      </c>
      <c r="R7667" s="36">
        <f t="shared" si="360"/>
        <v>4.03</v>
      </c>
      <c r="S7667" s="38" t="s">
        <v>36</v>
      </c>
      <c r="T7667" s="27">
        <v>1</v>
      </c>
      <c r="U7667" s="36">
        <f t="shared" si="361"/>
        <v>4.03</v>
      </c>
      <c r="V7667" s="39" t="s">
        <v>36</v>
      </c>
    </row>
    <row r="7668" spans="1:22">
      <c r="A7668" s="29">
        <v>42168.365405092591</v>
      </c>
      <c r="B7668" t="s">
        <v>1013</v>
      </c>
      <c r="C7668" s="37" t="s">
        <v>34</v>
      </c>
      <c r="D7668" s="37" t="s">
        <v>1806</v>
      </c>
      <c r="E7668" s="35" t="s">
        <v>1806</v>
      </c>
      <c r="F7668" s="34">
        <v>1</v>
      </c>
      <c r="H7668" s="36">
        <f t="shared" si="362"/>
        <v>1</v>
      </c>
      <c r="I7668" t="s">
        <v>35</v>
      </c>
      <c r="J7668" s="1" t="s">
        <v>46</v>
      </c>
      <c r="K7668" s="23" t="s">
        <v>243</v>
      </c>
      <c r="L7668" s="18" t="s">
        <v>174</v>
      </c>
      <c r="M7668" s="18" t="s">
        <v>218</v>
      </c>
      <c r="N7668">
        <v>2.4900000000000002</v>
      </c>
      <c r="O7668" s="31">
        <v>2.06</v>
      </c>
      <c r="P7668" s="31">
        <v>5.95</v>
      </c>
      <c r="Q7668">
        <v>0.7</v>
      </c>
      <c r="R7668" s="36">
        <f t="shared" si="360"/>
        <v>4.17</v>
      </c>
      <c r="S7668" s="38" t="s">
        <v>36</v>
      </c>
      <c r="T7668" s="27">
        <v>1</v>
      </c>
      <c r="U7668" s="36">
        <f t="shared" si="361"/>
        <v>4.17</v>
      </c>
      <c r="V7668" s="39" t="s">
        <v>36</v>
      </c>
    </row>
    <row r="7669" spans="1:22">
      <c r="A7669" s="29">
        <v>42168.366759259261</v>
      </c>
      <c r="B7669" t="s">
        <v>1013</v>
      </c>
      <c r="C7669" s="37" t="s">
        <v>34</v>
      </c>
      <c r="D7669" s="37" t="s">
        <v>1806</v>
      </c>
      <c r="E7669" s="35" t="s">
        <v>1806</v>
      </c>
      <c r="F7669" s="34">
        <v>1</v>
      </c>
      <c r="H7669" s="36">
        <f t="shared" si="362"/>
        <v>1</v>
      </c>
      <c r="I7669" t="s">
        <v>35</v>
      </c>
      <c r="J7669" s="1" t="s">
        <v>491</v>
      </c>
      <c r="K7669" s="23" t="s">
        <v>11986</v>
      </c>
      <c r="L7669" s="18" t="s">
        <v>11987</v>
      </c>
      <c r="M7669" s="18" t="s">
        <v>11988</v>
      </c>
      <c r="N7669">
        <v>9.99</v>
      </c>
      <c r="O7669" s="31">
        <v>8.26</v>
      </c>
      <c r="P7669" s="31">
        <v>8.26</v>
      </c>
      <c r="Q7669">
        <v>0.7</v>
      </c>
      <c r="R7669" s="36">
        <f t="shared" si="360"/>
        <v>5.78</v>
      </c>
      <c r="S7669" s="38" t="s">
        <v>36</v>
      </c>
      <c r="T7669" s="27">
        <v>1</v>
      </c>
      <c r="U7669" s="36">
        <f t="shared" si="361"/>
        <v>5.78</v>
      </c>
      <c r="V7669" s="39" t="s">
        <v>36</v>
      </c>
    </row>
    <row r="7670" spans="1:22">
      <c r="A7670" s="29">
        <v>42168.378634259258</v>
      </c>
      <c r="B7670" t="s">
        <v>1013</v>
      </c>
      <c r="C7670" s="37" t="s">
        <v>34</v>
      </c>
      <c r="D7670" s="37" t="s">
        <v>1806</v>
      </c>
      <c r="E7670" s="35" t="s">
        <v>1806</v>
      </c>
      <c r="F7670" s="34">
        <v>1</v>
      </c>
      <c r="H7670" s="36">
        <f t="shared" si="362"/>
        <v>1</v>
      </c>
      <c r="I7670" t="s">
        <v>35</v>
      </c>
      <c r="J7670" s="1" t="s">
        <v>38</v>
      </c>
      <c r="K7670" s="23" t="s">
        <v>2412</v>
      </c>
      <c r="L7670" s="18" t="s">
        <v>1619</v>
      </c>
      <c r="M7670" s="18" t="s">
        <v>2413</v>
      </c>
      <c r="N7670">
        <v>4.49</v>
      </c>
      <c r="O7670" s="31">
        <v>3.71</v>
      </c>
      <c r="P7670" s="31">
        <v>3.71</v>
      </c>
      <c r="Q7670">
        <v>0.7</v>
      </c>
      <c r="R7670" s="36">
        <f t="shared" si="360"/>
        <v>2.6</v>
      </c>
      <c r="S7670" s="38" t="s">
        <v>36</v>
      </c>
      <c r="T7670" s="27">
        <v>1</v>
      </c>
      <c r="U7670" s="36">
        <f t="shared" si="361"/>
        <v>2.6</v>
      </c>
      <c r="V7670" s="39" t="s">
        <v>36</v>
      </c>
    </row>
    <row r="7671" spans="1:22">
      <c r="A7671" s="29">
        <v>42168.383344907408</v>
      </c>
      <c r="B7671" t="s">
        <v>1013</v>
      </c>
      <c r="C7671" s="37" t="s">
        <v>34</v>
      </c>
      <c r="D7671" s="37" t="s">
        <v>1806</v>
      </c>
      <c r="E7671" s="35" t="s">
        <v>1806</v>
      </c>
      <c r="F7671" s="34">
        <v>1</v>
      </c>
      <c r="H7671" s="36">
        <f t="shared" si="362"/>
        <v>1</v>
      </c>
      <c r="I7671" t="s">
        <v>35</v>
      </c>
      <c r="J7671" s="1" t="s">
        <v>46</v>
      </c>
      <c r="K7671" s="23" t="s">
        <v>3757</v>
      </c>
      <c r="L7671" s="18" t="s">
        <v>149</v>
      </c>
      <c r="M7671" s="18" t="s">
        <v>3758</v>
      </c>
      <c r="N7671">
        <v>7.49</v>
      </c>
      <c r="O7671" s="31">
        <v>6.19</v>
      </c>
      <c r="P7671" s="31">
        <v>6.19</v>
      </c>
      <c r="Q7671">
        <v>0.7</v>
      </c>
      <c r="R7671" s="36">
        <f t="shared" si="360"/>
        <v>4.33</v>
      </c>
      <c r="S7671" s="38" t="s">
        <v>36</v>
      </c>
      <c r="T7671" s="27">
        <v>1</v>
      </c>
      <c r="U7671" s="36">
        <f t="shared" si="361"/>
        <v>4.33</v>
      </c>
      <c r="V7671" s="39" t="s">
        <v>36</v>
      </c>
    </row>
    <row r="7672" spans="1:22">
      <c r="A7672" s="29">
        <v>42168.395231481481</v>
      </c>
      <c r="B7672" t="s">
        <v>1013</v>
      </c>
      <c r="C7672" s="37" t="s">
        <v>34</v>
      </c>
      <c r="D7672" s="37" t="s">
        <v>1806</v>
      </c>
      <c r="E7672" s="35" t="s">
        <v>1806</v>
      </c>
      <c r="F7672" s="34">
        <v>1</v>
      </c>
      <c r="H7672" s="36">
        <f t="shared" si="362"/>
        <v>1</v>
      </c>
      <c r="I7672" t="s">
        <v>35</v>
      </c>
      <c r="J7672" s="1" t="s">
        <v>398</v>
      </c>
      <c r="K7672" s="23" t="s">
        <v>4835</v>
      </c>
      <c r="L7672" s="18" t="s">
        <v>4836</v>
      </c>
      <c r="M7672" s="18" t="s">
        <v>4837</v>
      </c>
      <c r="N7672">
        <v>6.99</v>
      </c>
      <c r="O7672" s="31">
        <v>5.78</v>
      </c>
      <c r="P7672" s="31">
        <v>5.78</v>
      </c>
      <c r="Q7672">
        <v>0.7</v>
      </c>
      <c r="R7672" s="36">
        <f t="shared" si="360"/>
        <v>4.05</v>
      </c>
      <c r="S7672" s="38" t="s">
        <v>36</v>
      </c>
      <c r="T7672" s="27">
        <v>1</v>
      </c>
      <c r="U7672" s="36">
        <f t="shared" si="361"/>
        <v>4.05</v>
      </c>
      <c r="V7672" s="39" t="s">
        <v>36</v>
      </c>
    </row>
    <row r="7673" spans="1:22">
      <c r="A7673" s="29">
        <v>42168.395254629628</v>
      </c>
      <c r="B7673" t="s">
        <v>86</v>
      </c>
      <c r="C7673" s="37" t="s">
        <v>37</v>
      </c>
      <c r="D7673" s="37" t="s">
        <v>1806</v>
      </c>
      <c r="E7673" s="35" t="s">
        <v>7903</v>
      </c>
      <c r="F7673" s="34">
        <v>1</v>
      </c>
      <c r="H7673" s="36">
        <f t="shared" si="362"/>
        <v>1</v>
      </c>
      <c r="I7673" t="s">
        <v>35</v>
      </c>
      <c r="J7673" s="1" t="s">
        <v>398</v>
      </c>
      <c r="K7673" s="23" t="s">
        <v>11989</v>
      </c>
      <c r="L7673" s="18" t="s">
        <v>694</v>
      </c>
      <c r="M7673" s="18" t="s">
        <v>11990</v>
      </c>
      <c r="N7673">
        <v>10.99</v>
      </c>
      <c r="O7673" s="31">
        <v>10.37</v>
      </c>
      <c r="P7673" s="31">
        <v>10.39</v>
      </c>
      <c r="Q7673">
        <v>0.7</v>
      </c>
      <c r="R7673" s="36">
        <f t="shared" si="360"/>
        <v>7.27</v>
      </c>
      <c r="S7673" s="38" t="s">
        <v>36</v>
      </c>
      <c r="T7673" s="27">
        <v>1</v>
      </c>
      <c r="U7673" s="36">
        <f t="shared" si="361"/>
        <v>7.27</v>
      </c>
      <c r="V7673" s="39" t="s">
        <v>36</v>
      </c>
    </row>
    <row r="7674" spans="1:22">
      <c r="A7674" s="29">
        <v>42168.395914351851</v>
      </c>
      <c r="B7674" t="s">
        <v>1013</v>
      </c>
      <c r="C7674" s="37" t="s">
        <v>34</v>
      </c>
      <c r="D7674" s="37" t="s">
        <v>1806</v>
      </c>
      <c r="E7674" s="35" t="s">
        <v>1806</v>
      </c>
      <c r="F7674" s="34">
        <v>1</v>
      </c>
      <c r="H7674" s="36">
        <f t="shared" si="362"/>
        <v>1</v>
      </c>
      <c r="I7674" t="s">
        <v>35</v>
      </c>
      <c r="J7674" s="1" t="s">
        <v>52</v>
      </c>
      <c r="K7674" s="23" t="s">
        <v>709</v>
      </c>
      <c r="L7674" s="18" t="s">
        <v>108</v>
      </c>
      <c r="M7674" s="18" t="s">
        <v>710</v>
      </c>
      <c r="N7674">
        <v>5.49</v>
      </c>
      <c r="O7674" s="31">
        <v>4.54</v>
      </c>
      <c r="P7674" s="31">
        <v>4.12</v>
      </c>
      <c r="Q7674">
        <v>0.7</v>
      </c>
      <c r="R7674" s="36">
        <f t="shared" si="360"/>
        <v>2.88</v>
      </c>
      <c r="S7674" s="38" t="s">
        <v>36</v>
      </c>
      <c r="T7674" s="27">
        <v>1</v>
      </c>
      <c r="U7674" s="36">
        <f t="shared" si="361"/>
        <v>2.88</v>
      </c>
      <c r="V7674" s="39" t="s">
        <v>36</v>
      </c>
    </row>
    <row r="7675" spans="1:22">
      <c r="A7675" s="29">
        <v>42168.396018518521</v>
      </c>
      <c r="B7675" t="s">
        <v>1013</v>
      </c>
      <c r="C7675" s="37" t="s">
        <v>34</v>
      </c>
      <c r="D7675" s="37" t="s">
        <v>1806</v>
      </c>
      <c r="E7675" s="35" t="s">
        <v>1806</v>
      </c>
      <c r="F7675" s="34">
        <v>1</v>
      </c>
      <c r="H7675" s="36">
        <f t="shared" si="362"/>
        <v>1</v>
      </c>
      <c r="I7675" t="s">
        <v>35</v>
      </c>
      <c r="J7675" s="1" t="s">
        <v>52</v>
      </c>
      <c r="K7675" s="23" t="s">
        <v>279</v>
      </c>
      <c r="L7675" s="18" t="s">
        <v>87</v>
      </c>
      <c r="M7675" s="18" t="s">
        <v>295</v>
      </c>
      <c r="N7675">
        <v>0.99</v>
      </c>
      <c r="O7675" s="31">
        <v>0.82</v>
      </c>
      <c r="P7675" s="31">
        <v>0.82</v>
      </c>
      <c r="Q7675">
        <v>0.7</v>
      </c>
      <c r="R7675" s="36">
        <f t="shared" si="360"/>
        <v>0.56999999999999995</v>
      </c>
      <c r="S7675" s="38" t="s">
        <v>36</v>
      </c>
      <c r="T7675" s="27">
        <v>1</v>
      </c>
      <c r="U7675" s="36">
        <f t="shared" si="361"/>
        <v>0.56999999999999995</v>
      </c>
      <c r="V7675" s="39" t="s">
        <v>36</v>
      </c>
    </row>
    <row r="7676" spans="1:22">
      <c r="A7676" s="29">
        <v>42168.397314814814</v>
      </c>
      <c r="B7676" t="s">
        <v>1013</v>
      </c>
      <c r="C7676" s="37" t="s">
        <v>34</v>
      </c>
      <c r="D7676" s="37" t="s">
        <v>1806</v>
      </c>
      <c r="E7676" s="35" t="s">
        <v>1806</v>
      </c>
      <c r="F7676" s="34">
        <v>1</v>
      </c>
      <c r="H7676" s="36">
        <f t="shared" si="362"/>
        <v>1</v>
      </c>
      <c r="I7676" t="s">
        <v>35</v>
      </c>
      <c r="J7676" s="1" t="s">
        <v>52</v>
      </c>
      <c r="K7676" s="23" t="s">
        <v>4887</v>
      </c>
      <c r="L7676" s="18" t="s">
        <v>4888</v>
      </c>
      <c r="M7676" s="18" t="s">
        <v>4889</v>
      </c>
      <c r="N7676">
        <v>10.99</v>
      </c>
      <c r="O7676" s="31">
        <v>9.08</v>
      </c>
      <c r="P7676" s="31">
        <v>9.08</v>
      </c>
      <c r="Q7676">
        <v>0.7</v>
      </c>
      <c r="R7676" s="36">
        <f t="shared" si="360"/>
        <v>6.36</v>
      </c>
      <c r="S7676" s="38" t="s">
        <v>36</v>
      </c>
      <c r="T7676" s="27">
        <v>1</v>
      </c>
      <c r="U7676" s="36">
        <f t="shared" si="361"/>
        <v>6.36</v>
      </c>
      <c r="V7676" s="39" t="s">
        <v>36</v>
      </c>
    </row>
    <row r="7677" spans="1:22">
      <c r="A7677" s="29">
        <v>42168.397997685184</v>
      </c>
      <c r="B7677" t="s">
        <v>1013</v>
      </c>
      <c r="C7677" s="37" t="s">
        <v>34</v>
      </c>
      <c r="D7677" s="37" t="s">
        <v>1806</v>
      </c>
      <c r="E7677" s="35" t="s">
        <v>1806</v>
      </c>
      <c r="F7677" s="34">
        <v>1</v>
      </c>
      <c r="H7677" s="36">
        <f t="shared" si="362"/>
        <v>1</v>
      </c>
      <c r="I7677" t="s">
        <v>35</v>
      </c>
      <c r="J7677" s="1" t="s">
        <v>1263</v>
      </c>
      <c r="K7677" s="23" t="s">
        <v>11991</v>
      </c>
      <c r="L7677" s="18" t="s">
        <v>11992</v>
      </c>
      <c r="M7677" s="18" t="s">
        <v>11993</v>
      </c>
      <c r="N7677">
        <v>12.99</v>
      </c>
      <c r="O7677" s="31">
        <v>10.74</v>
      </c>
      <c r="P7677" s="31">
        <v>10.74</v>
      </c>
      <c r="Q7677">
        <v>0.7</v>
      </c>
      <c r="R7677" s="36">
        <f t="shared" si="360"/>
        <v>7.52</v>
      </c>
      <c r="S7677" s="38" t="s">
        <v>36</v>
      </c>
      <c r="T7677" s="27">
        <v>1</v>
      </c>
      <c r="U7677" s="36">
        <f t="shared" si="361"/>
        <v>7.52</v>
      </c>
      <c r="V7677" s="39" t="s">
        <v>36</v>
      </c>
    </row>
    <row r="7678" spans="1:22">
      <c r="A7678" s="29">
        <v>42168.398773148147</v>
      </c>
      <c r="B7678" t="s">
        <v>1013</v>
      </c>
      <c r="C7678" s="37" t="s">
        <v>34</v>
      </c>
      <c r="D7678" s="37" t="s">
        <v>1806</v>
      </c>
      <c r="E7678" s="35" t="s">
        <v>1806</v>
      </c>
      <c r="F7678" s="34">
        <v>1</v>
      </c>
      <c r="H7678" s="36">
        <f t="shared" si="362"/>
        <v>1</v>
      </c>
      <c r="I7678" t="s">
        <v>35</v>
      </c>
      <c r="J7678" s="1" t="s">
        <v>46</v>
      </c>
      <c r="K7678" s="23" t="s">
        <v>3261</v>
      </c>
      <c r="L7678" s="18" t="s">
        <v>3262</v>
      </c>
      <c r="M7678" s="18" t="s">
        <v>3263</v>
      </c>
      <c r="N7678">
        <v>14.99</v>
      </c>
      <c r="O7678" s="31">
        <v>12.39</v>
      </c>
      <c r="P7678" s="31">
        <v>12.39</v>
      </c>
      <c r="Q7678">
        <v>0.7</v>
      </c>
      <c r="R7678" s="36">
        <f t="shared" si="360"/>
        <v>8.67</v>
      </c>
      <c r="S7678" s="38" t="s">
        <v>36</v>
      </c>
      <c r="T7678" s="27">
        <v>1</v>
      </c>
      <c r="U7678" s="36">
        <f t="shared" si="361"/>
        <v>8.67</v>
      </c>
      <c r="V7678" s="39" t="s">
        <v>36</v>
      </c>
    </row>
    <row r="7679" spans="1:22">
      <c r="A7679" s="29">
        <v>42168.409479166665</v>
      </c>
      <c r="B7679" t="s">
        <v>1013</v>
      </c>
      <c r="C7679" s="37" t="s">
        <v>34</v>
      </c>
      <c r="D7679" s="37" t="s">
        <v>1806</v>
      </c>
      <c r="E7679" s="35" t="s">
        <v>1806</v>
      </c>
      <c r="F7679" s="34">
        <v>1</v>
      </c>
      <c r="H7679" s="36">
        <f t="shared" si="362"/>
        <v>1</v>
      </c>
      <c r="I7679" t="s">
        <v>35</v>
      </c>
      <c r="J7679" s="1" t="s">
        <v>52</v>
      </c>
      <c r="K7679" s="23" t="s">
        <v>2626</v>
      </c>
      <c r="L7679" s="18" t="s">
        <v>80</v>
      </c>
      <c r="M7679" s="18" t="s">
        <v>2627</v>
      </c>
      <c r="N7679">
        <v>8.99</v>
      </c>
      <c r="O7679" s="31">
        <v>7.02</v>
      </c>
      <c r="P7679" s="31">
        <v>7.02</v>
      </c>
      <c r="Q7679">
        <v>0.7</v>
      </c>
      <c r="R7679" s="36">
        <f t="shared" si="360"/>
        <v>4.91</v>
      </c>
      <c r="S7679" s="38" t="s">
        <v>36</v>
      </c>
      <c r="T7679" s="27">
        <v>1</v>
      </c>
      <c r="U7679" s="36">
        <f t="shared" si="361"/>
        <v>4.91</v>
      </c>
      <c r="V7679" s="39" t="s">
        <v>36</v>
      </c>
    </row>
    <row r="7680" spans="1:22">
      <c r="A7680" s="29">
        <v>42168.411469907405</v>
      </c>
      <c r="B7680" t="s">
        <v>1013</v>
      </c>
      <c r="C7680" s="37" t="s">
        <v>34</v>
      </c>
      <c r="D7680" s="37" t="s">
        <v>1806</v>
      </c>
      <c r="E7680" s="35" t="s">
        <v>1806</v>
      </c>
      <c r="F7680" s="34">
        <v>1</v>
      </c>
      <c r="H7680" s="36">
        <f t="shared" si="362"/>
        <v>1</v>
      </c>
      <c r="I7680" t="s">
        <v>35</v>
      </c>
      <c r="J7680" s="1" t="s">
        <v>38</v>
      </c>
      <c r="K7680" s="23" t="s">
        <v>1005</v>
      </c>
      <c r="L7680" s="18" t="s">
        <v>1006</v>
      </c>
      <c r="M7680" s="18" t="s">
        <v>1007</v>
      </c>
      <c r="N7680">
        <v>4.99</v>
      </c>
      <c r="O7680" s="31">
        <v>4.12</v>
      </c>
      <c r="P7680" s="31">
        <v>4.12</v>
      </c>
      <c r="Q7680">
        <v>0.7</v>
      </c>
      <c r="R7680" s="36">
        <f t="shared" si="360"/>
        <v>2.88</v>
      </c>
      <c r="S7680" s="38" t="s">
        <v>36</v>
      </c>
      <c r="T7680" s="27">
        <v>1</v>
      </c>
      <c r="U7680" s="36">
        <f t="shared" si="361"/>
        <v>2.88</v>
      </c>
      <c r="V7680" s="39" t="s">
        <v>36</v>
      </c>
    </row>
    <row r="7681" spans="1:22">
      <c r="A7681" s="29">
        <v>42168.413310185184</v>
      </c>
      <c r="B7681" t="s">
        <v>1013</v>
      </c>
      <c r="C7681" s="37" t="s">
        <v>34</v>
      </c>
      <c r="D7681" s="37" t="s">
        <v>1806</v>
      </c>
      <c r="E7681" s="35" t="s">
        <v>1806</v>
      </c>
      <c r="F7681" s="34">
        <v>1</v>
      </c>
      <c r="H7681" s="36">
        <f t="shared" si="362"/>
        <v>1</v>
      </c>
      <c r="I7681" t="s">
        <v>35</v>
      </c>
      <c r="J7681" s="1" t="s">
        <v>38</v>
      </c>
      <c r="K7681" s="23" t="s">
        <v>2412</v>
      </c>
      <c r="L7681" s="18" t="s">
        <v>1619</v>
      </c>
      <c r="M7681" s="18" t="s">
        <v>2413</v>
      </c>
      <c r="N7681">
        <v>4.49</v>
      </c>
      <c r="O7681" s="31">
        <v>3.71</v>
      </c>
      <c r="P7681" s="31">
        <v>3.71</v>
      </c>
      <c r="Q7681">
        <v>0.7</v>
      </c>
      <c r="R7681" s="36">
        <f t="shared" si="360"/>
        <v>2.6</v>
      </c>
      <c r="S7681" s="38" t="s">
        <v>36</v>
      </c>
      <c r="T7681" s="27">
        <v>1</v>
      </c>
      <c r="U7681" s="36">
        <f t="shared" si="361"/>
        <v>2.6</v>
      </c>
      <c r="V7681" s="39" t="s">
        <v>36</v>
      </c>
    </row>
    <row r="7682" spans="1:22">
      <c r="A7682" s="29">
        <v>42168.41333333333</v>
      </c>
      <c r="B7682" t="s">
        <v>1013</v>
      </c>
      <c r="C7682" s="37" t="s">
        <v>34</v>
      </c>
      <c r="D7682" s="37" t="s">
        <v>1806</v>
      </c>
      <c r="E7682" s="35" t="s">
        <v>1806</v>
      </c>
      <c r="F7682" s="34">
        <v>1</v>
      </c>
      <c r="H7682" s="36">
        <f t="shared" si="362"/>
        <v>1</v>
      </c>
      <c r="I7682" t="s">
        <v>35</v>
      </c>
      <c r="J7682" s="1" t="s">
        <v>398</v>
      </c>
      <c r="K7682" s="23" t="s">
        <v>5551</v>
      </c>
      <c r="L7682" s="18" t="s">
        <v>139</v>
      </c>
      <c r="M7682" s="18" t="s">
        <v>5552</v>
      </c>
      <c r="N7682">
        <v>7.99</v>
      </c>
      <c r="O7682" s="31">
        <v>6.6</v>
      </c>
      <c r="P7682" s="31">
        <v>6.6</v>
      </c>
      <c r="Q7682">
        <v>0.7</v>
      </c>
      <c r="R7682" s="36">
        <f t="shared" ref="R7682:R7745" si="363">ROUND(P7682*Q7682,2)*H7682</f>
        <v>4.62</v>
      </c>
      <c r="S7682" s="38" t="s">
        <v>36</v>
      </c>
      <c r="T7682" s="27">
        <v>1</v>
      </c>
      <c r="U7682" s="36">
        <f t="shared" si="361"/>
        <v>4.62</v>
      </c>
      <c r="V7682" s="39" t="s">
        <v>36</v>
      </c>
    </row>
    <row r="7683" spans="1:22">
      <c r="A7683" s="29">
        <v>42168.4371875</v>
      </c>
      <c r="B7683" t="s">
        <v>1013</v>
      </c>
      <c r="C7683" s="37" t="s">
        <v>34</v>
      </c>
      <c r="D7683" s="37" t="s">
        <v>1806</v>
      </c>
      <c r="E7683" s="35" t="s">
        <v>1806</v>
      </c>
      <c r="F7683" s="34">
        <v>1</v>
      </c>
      <c r="H7683" s="36">
        <f t="shared" si="362"/>
        <v>1</v>
      </c>
      <c r="I7683" t="s">
        <v>35</v>
      </c>
      <c r="J7683" s="1" t="s">
        <v>398</v>
      </c>
      <c r="K7683" s="23" t="s">
        <v>263</v>
      </c>
      <c r="L7683" s="18" t="s">
        <v>54</v>
      </c>
      <c r="M7683" s="18" t="s">
        <v>214</v>
      </c>
      <c r="N7683">
        <v>7.49</v>
      </c>
      <c r="O7683" s="31">
        <v>6.19</v>
      </c>
      <c r="P7683" s="31">
        <v>6.19</v>
      </c>
      <c r="Q7683">
        <v>0.7</v>
      </c>
      <c r="R7683" s="36">
        <f t="shared" si="363"/>
        <v>4.33</v>
      </c>
      <c r="S7683" s="38" t="s">
        <v>36</v>
      </c>
      <c r="T7683" s="27">
        <v>1</v>
      </c>
      <c r="U7683" s="36">
        <f t="shared" si="361"/>
        <v>4.33</v>
      </c>
      <c r="V7683" s="39" t="s">
        <v>36</v>
      </c>
    </row>
    <row r="7684" spans="1:22">
      <c r="A7684" s="29">
        <v>42168.438969907409</v>
      </c>
      <c r="B7684" t="s">
        <v>1013</v>
      </c>
      <c r="C7684" s="37" t="s">
        <v>34</v>
      </c>
      <c r="D7684" s="37" t="s">
        <v>1806</v>
      </c>
      <c r="E7684" s="35" t="s">
        <v>1806</v>
      </c>
      <c r="F7684" s="34">
        <v>1</v>
      </c>
      <c r="H7684" s="36">
        <f t="shared" si="362"/>
        <v>1</v>
      </c>
      <c r="I7684" t="s">
        <v>35</v>
      </c>
      <c r="J7684" s="1" t="s">
        <v>46</v>
      </c>
      <c r="K7684" s="23" t="s">
        <v>1674</v>
      </c>
      <c r="L7684" s="18" t="s">
        <v>101</v>
      </c>
      <c r="M7684" s="18" t="s">
        <v>379</v>
      </c>
      <c r="N7684">
        <v>7.99</v>
      </c>
      <c r="O7684" s="31">
        <v>6.6</v>
      </c>
      <c r="P7684" s="31">
        <v>6.19</v>
      </c>
      <c r="Q7684">
        <v>0.7</v>
      </c>
      <c r="R7684" s="36">
        <f t="shared" si="363"/>
        <v>4.33</v>
      </c>
      <c r="S7684" s="38" t="s">
        <v>36</v>
      </c>
      <c r="T7684" s="27">
        <v>1</v>
      </c>
      <c r="U7684" s="36">
        <f t="shared" si="361"/>
        <v>4.33</v>
      </c>
      <c r="V7684" s="39" t="s">
        <v>36</v>
      </c>
    </row>
    <row r="7685" spans="1:22">
      <c r="A7685" s="29">
        <v>42168.448368055557</v>
      </c>
      <c r="B7685" t="s">
        <v>1013</v>
      </c>
      <c r="C7685" s="37" t="s">
        <v>34</v>
      </c>
      <c r="D7685" s="37" t="s">
        <v>1806</v>
      </c>
      <c r="E7685" s="35" t="s">
        <v>1806</v>
      </c>
      <c r="F7685" s="34">
        <v>1</v>
      </c>
      <c r="H7685" s="36">
        <f t="shared" si="362"/>
        <v>1</v>
      </c>
      <c r="I7685" t="s">
        <v>35</v>
      </c>
      <c r="J7685" s="1" t="s">
        <v>488</v>
      </c>
      <c r="K7685" s="23" t="s">
        <v>825</v>
      </c>
      <c r="L7685" s="18" t="s">
        <v>553</v>
      </c>
      <c r="M7685" s="18" t="s">
        <v>826</v>
      </c>
      <c r="N7685">
        <v>0.99</v>
      </c>
      <c r="O7685" s="31">
        <v>0.82</v>
      </c>
      <c r="P7685" s="31">
        <v>0.82</v>
      </c>
      <c r="Q7685">
        <v>0.7</v>
      </c>
      <c r="R7685" s="36">
        <f t="shared" si="363"/>
        <v>0.56999999999999995</v>
      </c>
      <c r="S7685" s="38" t="s">
        <v>36</v>
      </c>
      <c r="T7685" s="27">
        <v>1</v>
      </c>
      <c r="U7685" s="36">
        <f t="shared" si="361"/>
        <v>0.56999999999999995</v>
      </c>
      <c r="V7685" s="39" t="s">
        <v>36</v>
      </c>
    </row>
    <row r="7686" spans="1:22">
      <c r="A7686" s="29">
        <v>42168.454652777778</v>
      </c>
      <c r="B7686" t="s">
        <v>1013</v>
      </c>
      <c r="C7686" s="37" t="s">
        <v>34</v>
      </c>
      <c r="D7686" s="37" t="s">
        <v>1806</v>
      </c>
      <c r="E7686" s="35" t="s">
        <v>1806</v>
      </c>
      <c r="F7686" s="34">
        <v>1</v>
      </c>
      <c r="H7686" s="36">
        <f t="shared" si="362"/>
        <v>1</v>
      </c>
      <c r="I7686" t="s">
        <v>35</v>
      </c>
      <c r="J7686" s="1" t="s">
        <v>38</v>
      </c>
      <c r="K7686" s="23" t="s">
        <v>649</v>
      </c>
      <c r="L7686" s="18" t="s">
        <v>647</v>
      </c>
      <c r="M7686" s="18" t="s">
        <v>650</v>
      </c>
      <c r="N7686">
        <v>3.99</v>
      </c>
      <c r="O7686" s="31">
        <v>3.3</v>
      </c>
      <c r="P7686" s="31">
        <v>3.3</v>
      </c>
      <c r="Q7686">
        <v>0.7</v>
      </c>
      <c r="R7686" s="36">
        <f t="shared" si="363"/>
        <v>2.31</v>
      </c>
      <c r="S7686" s="38" t="s">
        <v>36</v>
      </c>
      <c r="T7686" s="27">
        <v>1</v>
      </c>
      <c r="U7686" s="36">
        <f t="shared" si="361"/>
        <v>2.31</v>
      </c>
      <c r="V7686" s="39" t="s">
        <v>36</v>
      </c>
    </row>
    <row r="7687" spans="1:22">
      <c r="A7687" s="29">
        <v>42168.454687500001</v>
      </c>
      <c r="B7687" t="s">
        <v>1013</v>
      </c>
      <c r="C7687" s="37" t="s">
        <v>34</v>
      </c>
      <c r="D7687" s="37" t="s">
        <v>1806</v>
      </c>
      <c r="E7687" s="35" t="s">
        <v>1806</v>
      </c>
      <c r="F7687" s="34">
        <v>1</v>
      </c>
      <c r="H7687" s="36">
        <f t="shared" si="362"/>
        <v>1</v>
      </c>
      <c r="I7687" t="s">
        <v>35</v>
      </c>
      <c r="J7687" s="1" t="s">
        <v>38</v>
      </c>
      <c r="K7687" s="23" t="s">
        <v>7966</v>
      </c>
      <c r="L7687" s="18" t="s">
        <v>647</v>
      </c>
      <c r="M7687" s="18" t="s">
        <v>7967</v>
      </c>
      <c r="N7687">
        <v>2.4900000000000002</v>
      </c>
      <c r="O7687" s="31">
        <v>2.06</v>
      </c>
      <c r="P7687" s="31">
        <v>2.06</v>
      </c>
      <c r="Q7687">
        <v>0.7</v>
      </c>
      <c r="R7687" s="36">
        <f t="shared" si="363"/>
        <v>1.44</v>
      </c>
      <c r="S7687" s="38" t="s">
        <v>36</v>
      </c>
      <c r="T7687" s="27">
        <v>1</v>
      </c>
      <c r="U7687" s="36">
        <f t="shared" si="361"/>
        <v>1.44</v>
      </c>
      <c r="V7687" s="39" t="s">
        <v>36</v>
      </c>
    </row>
    <row r="7688" spans="1:22">
      <c r="A7688" s="29">
        <v>42168.454710648148</v>
      </c>
      <c r="B7688" t="s">
        <v>1013</v>
      </c>
      <c r="C7688" s="37" t="s">
        <v>34</v>
      </c>
      <c r="D7688" s="37" t="s">
        <v>1806</v>
      </c>
      <c r="E7688" s="35" t="s">
        <v>1806</v>
      </c>
      <c r="F7688" s="34">
        <v>1</v>
      </c>
      <c r="H7688" s="36">
        <f t="shared" si="362"/>
        <v>1</v>
      </c>
      <c r="I7688" t="s">
        <v>35</v>
      </c>
      <c r="J7688" s="1" t="s">
        <v>38</v>
      </c>
      <c r="K7688" s="23" t="s">
        <v>718</v>
      </c>
      <c r="L7688" s="18" t="s">
        <v>719</v>
      </c>
      <c r="M7688" s="18" t="s">
        <v>720</v>
      </c>
      <c r="N7688">
        <v>5.49</v>
      </c>
      <c r="O7688" s="31">
        <v>4.54</v>
      </c>
      <c r="P7688" s="31">
        <v>4.54</v>
      </c>
      <c r="Q7688">
        <v>0.7</v>
      </c>
      <c r="R7688" s="36">
        <f t="shared" si="363"/>
        <v>3.18</v>
      </c>
      <c r="S7688" s="38" t="s">
        <v>36</v>
      </c>
      <c r="T7688" s="27">
        <v>1</v>
      </c>
      <c r="U7688" s="36">
        <f t="shared" si="361"/>
        <v>3.18</v>
      </c>
      <c r="V7688" s="39" t="s">
        <v>36</v>
      </c>
    </row>
    <row r="7689" spans="1:22">
      <c r="A7689" s="29">
        <v>42168.466643518521</v>
      </c>
      <c r="B7689" t="s">
        <v>1013</v>
      </c>
      <c r="C7689" s="37" t="s">
        <v>34</v>
      </c>
      <c r="D7689" s="37" t="s">
        <v>1806</v>
      </c>
      <c r="E7689" s="35" t="s">
        <v>1806</v>
      </c>
      <c r="F7689" s="34">
        <v>1</v>
      </c>
      <c r="H7689" s="36">
        <f t="shared" si="362"/>
        <v>1</v>
      </c>
      <c r="I7689" t="s">
        <v>35</v>
      </c>
      <c r="J7689" s="1" t="s">
        <v>52</v>
      </c>
      <c r="K7689" s="23" t="s">
        <v>1305</v>
      </c>
      <c r="L7689" s="18" t="s">
        <v>87</v>
      </c>
      <c r="M7689" s="18" t="s">
        <v>1306</v>
      </c>
      <c r="N7689">
        <v>8.99</v>
      </c>
      <c r="O7689" s="31">
        <v>7.43</v>
      </c>
      <c r="P7689" s="31">
        <v>7.02</v>
      </c>
      <c r="Q7689">
        <v>0.7</v>
      </c>
      <c r="R7689" s="36">
        <f t="shared" si="363"/>
        <v>4.91</v>
      </c>
      <c r="S7689" s="38" t="s">
        <v>36</v>
      </c>
      <c r="T7689" s="27">
        <v>1</v>
      </c>
      <c r="U7689" s="36">
        <f t="shared" si="361"/>
        <v>4.91</v>
      </c>
      <c r="V7689" s="39" t="s">
        <v>36</v>
      </c>
    </row>
    <row r="7690" spans="1:22">
      <c r="A7690" s="29">
        <v>42168.46665509259</v>
      </c>
      <c r="B7690" t="s">
        <v>1013</v>
      </c>
      <c r="C7690" s="37" t="s">
        <v>34</v>
      </c>
      <c r="D7690" s="37" t="s">
        <v>1806</v>
      </c>
      <c r="E7690" s="35" t="s">
        <v>1806</v>
      </c>
      <c r="F7690" s="34">
        <v>1</v>
      </c>
      <c r="H7690" s="36">
        <f t="shared" si="362"/>
        <v>1</v>
      </c>
      <c r="I7690" t="s">
        <v>35</v>
      </c>
      <c r="J7690" s="1" t="s">
        <v>398</v>
      </c>
      <c r="K7690" s="23" t="s">
        <v>1056</v>
      </c>
      <c r="L7690" s="18" t="s">
        <v>82</v>
      </c>
      <c r="M7690" s="18" t="s">
        <v>1057</v>
      </c>
      <c r="N7690">
        <v>5.49</v>
      </c>
      <c r="O7690" s="31">
        <v>4.54</v>
      </c>
      <c r="P7690" s="31">
        <v>4.54</v>
      </c>
      <c r="Q7690">
        <v>0.7</v>
      </c>
      <c r="R7690" s="36">
        <f t="shared" si="363"/>
        <v>3.18</v>
      </c>
      <c r="S7690" s="38" t="s">
        <v>36</v>
      </c>
      <c r="T7690" s="27">
        <v>1</v>
      </c>
      <c r="U7690" s="36">
        <f t="shared" si="361"/>
        <v>3.18</v>
      </c>
      <c r="V7690" s="39" t="s">
        <v>36</v>
      </c>
    </row>
    <row r="7691" spans="1:22">
      <c r="A7691" s="29">
        <v>42168.468738425923</v>
      </c>
      <c r="B7691" t="s">
        <v>1013</v>
      </c>
      <c r="C7691" s="37" t="s">
        <v>34</v>
      </c>
      <c r="D7691" s="37" t="s">
        <v>1806</v>
      </c>
      <c r="E7691" s="35" t="s">
        <v>1806</v>
      </c>
      <c r="F7691" s="34">
        <v>1</v>
      </c>
      <c r="H7691" s="36">
        <f t="shared" si="362"/>
        <v>1</v>
      </c>
      <c r="I7691" t="s">
        <v>35</v>
      </c>
      <c r="J7691" s="1" t="s">
        <v>46</v>
      </c>
      <c r="K7691" s="23" t="s">
        <v>1096</v>
      </c>
      <c r="L7691" s="18" t="s">
        <v>174</v>
      </c>
      <c r="M7691" s="18" t="s">
        <v>1097</v>
      </c>
      <c r="N7691">
        <v>6.49</v>
      </c>
      <c r="O7691" s="31">
        <v>5.36</v>
      </c>
      <c r="P7691" s="31">
        <v>5.36</v>
      </c>
      <c r="Q7691">
        <v>0.7</v>
      </c>
      <c r="R7691" s="36">
        <f t="shared" si="363"/>
        <v>3.75</v>
      </c>
      <c r="S7691" s="38" t="s">
        <v>36</v>
      </c>
      <c r="T7691" s="27">
        <v>1</v>
      </c>
      <c r="U7691" s="36">
        <f t="shared" si="361"/>
        <v>3.75</v>
      </c>
      <c r="V7691" s="39" t="s">
        <v>36</v>
      </c>
    </row>
    <row r="7692" spans="1:22">
      <c r="A7692" s="29">
        <v>42168.526979166665</v>
      </c>
      <c r="B7692" t="s">
        <v>1013</v>
      </c>
      <c r="C7692" s="37" t="s">
        <v>34</v>
      </c>
      <c r="D7692" s="37" t="s">
        <v>1806</v>
      </c>
      <c r="E7692" s="35" t="s">
        <v>1806</v>
      </c>
      <c r="F7692" s="34">
        <v>1</v>
      </c>
      <c r="H7692" s="36">
        <f t="shared" si="362"/>
        <v>1</v>
      </c>
      <c r="I7692" t="s">
        <v>35</v>
      </c>
      <c r="J7692" s="1" t="s">
        <v>52</v>
      </c>
      <c r="K7692" s="23" t="s">
        <v>279</v>
      </c>
      <c r="L7692" s="18" t="s">
        <v>87</v>
      </c>
      <c r="M7692" s="18" t="s">
        <v>295</v>
      </c>
      <c r="N7692">
        <v>0.99</v>
      </c>
      <c r="O7692" s="31">
        <v>0.82</v>
      </c>
      <c r="P7692" s="31">
        <v>0.82</v>
      </c>
      <c r="Q7692">
        <v>0.7</v>
      </c>
      <c r="R7692" s="36">
        <f t="shared" si="363"/>
        <v>0.56999999999999995</v>
      </c>
      <c r="S7692" s="38" t="s">
        <v>36</v>
      </c>
      <c r="T7692" s="27">
        <v>1</v>
      </c>
      <c r="U7692" s="36">
        <f t="shared" si="361"/>
        <v>0.56999999999999995</v>
      </c>
      <c r="V7692" s="39" t="s">
        <v>36</v>
      </c>
    </row>
    <row r="7693" spans="1:22">
      <c r="A7693" s="29">
        <v>42168.537164351852</v>
      </c>
      <c r="B7693" t="s">
        <v>1013</v>
      </c>
      <c r="C7693" s="37" t="s">
        <v>34</v>
      </c>
      <c r="D7693" s="37" t="s">
        <v>1806</v>
      </c>
      <c r="E7693" s="35" t="s">
        <v>1806</v>
      </c>
      <c r="F7693" s="34">
        <v>1</v>
      </c>
      <c r="H7693" s="36">
        <f t="shared" si="362"/>
        <v>1</v>
      </c>
      <c r="I7693" t="s">
        <v>35</v>
      </c>
      <c r="J7693" s="1" t="s">
        <v>52</v>
      </c>
      <c r="K7693" s="23" t="s">
        <v>8305</v>
      </c>
      <c r="L7693" s="18" t="s">
        <v>11994</v>
      </c>
      <c r="M7693" s="18" t="s">
        <v>8307</v>
      </c>
      <c r="N7693">
        <v>14.99</v>
      </c>
      <c r="O7693" s="31">
        <v>12.39</v>
      </c>
      <c r="P7693" s="31">
        <v>12.39</v>
      </c>
      <c r="Q7693">
        <v>0.7</v>
      </c>
      <c r="R7693" s="36">
        <f t="shared" si="363"/>
        <v>8.67</v>
      </c>
      <c r="S7693" s="38" t="s">
        <v>36</v>
      </c>
      <c r="T7693" s="27">
        <v>1</v>
      </c>
      <c r="U7693" s="36">
        <f t="shared" si="361"/>
        <v>8.67</v>
      </c>
      <c r="V7693" s="39" t="s">
        <v>36</v>
      </c>
    </row>
    <row r="7694" spans="1:22">
      <c r="A7694" s="29">
        <v>42168.538645833331</v>
      </c>
      <c r="B7694" t="s">
        <v>1013</v>
      </c>
      <c r="C7694" s="37" t="s">
        <v>34</v>
      </c>
      <c r="D7694" s="37" t="s">
        <v>1806</v>
      </c>
      <c r="E7694" s="35" t="s">
        <v>1806</v>
      </c>
      <c r="F7694" s="34">
        <v>1</v>
      </c>
      <c r="H7694" s="36">
        <f t="shared" si="362"/>
        <v>1</v>
      </c>
      <c r="I7694" t="s">
        <v>35</v>
      </c>
      <c r="J7694" s="1" t="s">
        <v>46</v>
      </c>
      <c r="K7694" s="23" t="s">
        <v>2120</v>
      </c>
      <c r="L7694" s="18" t="s">
        <v>118</v>
      </c>
      <c r="M7694" s="18" t="s">
        <v>1328</v>
      </c>
      <c r="N7694">
        <v>0.99</v>
      </c>
      <c r="O7694" s="31">
        <v>0.82</v>
      </c>
      <c r="P7694" s="31">
        <v>0.82</v>
      </c>
      <c r="Q7694">
        <v>0.7</v>
      </c>
      <c r="R7694" s="36">
        <f t="shared" si="363"/>
        <v>0.56999999999999995</v>
      </c>
      <c r="S7694" s="38" t="s">
        <v>36</v>
      </c>
      <c r="T7694" s="27">
        <v>1</v>
      </c>
      <c r="U7694" s="36">
        <f t="shared" si="361"/>
        <v>0.56999999999999995</v>
      </c>
      <c r="V7694" s="39" t="s">
        <v>36</v>
      </c>
    </row>
    <row r="7695" spans="1:22">
      <c r="A7695" s="29">
        <v>42168.538657407407</v>
      </c>
      <c r="B7695" t="s">
        <v>1013</v>
      </c>
      <c r="C7695" s="37" t="s">
        <v>34</v>
      </c>
      <c r="D7695" s="37" t="s">
        <v>1806</v>
      </c>
      <c r="E7695" s="35" t="s">
        <v>1806</v>
      </c>
      <c r="F7695" s="34">
        <v>1</v>
      </c>
      <c r="H7695" s="36">
        <f t="shared" si="362"/>
        <v>1</v>
      </c>
      <c r="I7695" t="s">
        <v>35</v>
      </c>
      <c r="J7695" s="1" t="s">
        <v>52</v>
      </c>
      <c r="K7695" s="23" t="s">
        <v>709</v>
      </c>
      <c r="L7695" s="18" t="s">
        <v>108</v>
      </c>
      <c r="M7695" s="18" t="s">
        <v>710</v>
      </c>
      <c r="N7695">
        <v>5.49</v>
      </c>
      <c r="O7695" s="31">
        <v>4.54</v>
      </c>
      <c r="P7695" s="31">
        <v>4.12</v>
      </c>
      <c r="Q7695">
        <v>0.7</v>
      </c>
      <c r="R7695" s="36">
        <f t="shared" si="363"/>
        <v>2.88</v>
      </c>
      <c r="S7695" s="38" t="s">
        <v>36</v>
      </c>
      <c r="T7695" s="27">
        <v>1</v>
      </c>
      <c r="U7695" s="36">
        <f t="shared" si="361"/>
        <v>2.88</v>
      </c>
      <c r="V7695" s="39" t="s">
        <v>36</v>
      </c>
    </row>
    <row r="7696" spans="1:22">
      <c r="A7696" s="29">
        <v>42168.541759259257</v>
      </c>
      <c r="B7696" t="s">
        <v>1013</v>
      </c>
      <c r="C7696" s="37" t="s">
        <v>34</v>
      </c>
      <c r="D7696" s="37" t="s">
        <v>1806</v>
      </c>
      <c r="E7696" s="35" t="s">
        <v>1806</v>
      </c>
      <c r="F7696" s="34">
        <v>1</v>
      </c>
      <c r="H7696" s="36">
        <f t="shared" si="362"/>
        <v>1</v>
      </c>
      <c r="I7696" t="s">
        <v>35</v>
      </c>
      <c r="J7696" s="1" t="s">
        <v>38</v>
      </c>
      <c r="K7696" s="23" t="s">
        <v>374</v>
      </c>
      <c r="L7696" s="18" t="s">
        <v>1366</v>
      </c>
      <c r="M7696" s="18" t="s">
        <v>375</v>
      </c>
      <c r="N7696">
        <v>5.49</v>
      </c>
      <c r="O7696" s="31">
        <v>0.82</v>
      </c>
      <c r="P7696" s="31">
        <v>0.82</v>
      </c>
      <c r="Q7696">
        <v>0.7</v>
      </c>
      <c r="R7696" s="36">
        <f t="shared" si="363"/>
        <v>0.56999999999999995</v>
      </c>
      <c r="S7696" s="38" t="s">
        <v>36</v>
      </c>
      <c r="T7696" s="27">
        <v>1</v>
      </c>
      <c r="U7696" s="36">
        <f t="shared" si="361"/>
        <v>0.56999999999999995</v>
      </c>
      <c r="V7696" s="39" t="s">
        <v>36</v>
      </c>
    </row>
    <row r="7697" spans="1:22">
      <c r="A7697" s="29">
        <v>42168.54178240741</v>
      </c>
      <c r="B7697" t="s">
        <v>1013</v>
      </c>
      <c r="C7697" s="37" t="s">
        <v>34</v>
      </c>
      <c r="D7697" s="37" t="s">
        <v>1806</v>
      </c>
      <c r="E7697" s="35" t="s">
        <v>1806</v>
      </c>
      <c r="F7697" s="34">
        <v>1</v>
      </c>
      <c r="H7697" s="36">
        <f t="shared" si="362"/>
        <v>1</v>
      </c>
      <c r="I7697" t="s">
        <v>35</v>
      </c>
      <c r="J7697" s="1" t="s">
        <v>52</v>
      </c>
      <c r="K7697" s="23" t="s">
        <v>279</v>
      </c>
      <c r="L7697" s="18" t="s">
        <v>87</v>
      </c>
      <c r="M7697" s="18" t="s">
        <v>295</v>
      </c>
      <c r="N7697">
        <v>0.99</v>
      </c>
      <c r="O7697" s="31">
        <v>0.82</v>
      </c>
      <c r="P7697" s="31">
        <v>0.82</v>
      </c>
      <c r="Q7697">
        <v>0.7</v>
      </c>
      <c r="R7697" s="36">
        <f t="shared" si="363"/>
        <v>0.56999999999999995</v>
      </c>
      <c r="S7697" s="38" t="s">
        <v>36</v>
      </c>
      <c r="T7697" s="27">
        <v>1</v>
      </c>
      <c r="U7697" s="36">
        <f t="shared" si="361"/>
        <v>0.56999999999999995</v>
      </c>
      <c r="V7697" s="39" t="s">
        <v>36</v>
      </c>
    </row>
    <row r="7698" spans="1:22">
      <c r="A7698" s="29">
        <v>42168.553657407407</v>
      </c>
      <c r="B7698" t="s">
        <v>1013</v>
      </c>
      <c r="C7698" s="37" t="s">
        <v>34</v>
      </c>
      <c r="D7698" s="37" t="s">
        <v>1806</v>
      </c>
      <c r="E7698" s="35" t="s">
        <v>1806</v>
      </c>
      <c r="F7698" s="34">
        <v>1</v>
      </c>
      <c r="H7698" s="36">
        <f t="shared" si="362"/>
        <v>1</v>
      </c>
      <c r="I7698" t="s">
        <v>35</v>
      </c>
      <c r="J7698" s="1" t="s">
        <v>398</v>
      </c>
      <c r="K7698" s="23" t="s">
        <v>3927</v>
      </c>
      <c r="L7698" s="18" t="s">
        <v>3928</v>
      </c>
      <c r="M7698" s="18" t="s">
        <v>3929</v>
      </c>
      <c r="N7698">
        <v>14.99</v>
      </c>
      <c r="O7698" s="31">
        <v>12.39</v>
      </c>
      <c r="P7698" s="31">
        <v>12.39</v>
      </c>
      <c r="Q7698">
        <v>0.7</v>
      </c>
      <c r="R7698" s="36">
        <f t="shared" si="363"/>
        <v>8.67</v>
      </c>
      <c r="S7698" s="38" t="s">
        <v>36</v>
      </c>
      <c r="T7698" s="27">
        <v>1</v>
      </c>
      <c r="U7698" s="36">
        <f t="shared" si="361"/>
        <v>8.67</v>
      </c>
      <c r="V7698" s="39" t="s">
        <v>36</v>
      </c>
    </row>
    <row r="7699" spans="1:22">
      <c r="A7699" s="29">
        <v>42168.578368055554</v>
      </c>
      <c r="B7699" t="s">
        <v>1013</v>
      </c>
      <c r="C7699" s="37" t="s">
        <v>34</v>
      </c>
      <c r="D7699" s="37" t="s">
        <v>1806</v>
      </c>
      <c r="E7699" s="35" t="s">
        <v>1806</v>
      </c>
      <c r="F7699" s="34">
        <v>1</v>
      </c>
      <c r="H7699" s="36">
        <f t="shared" si="362"/>
        <v>1</v>
      </c>
      <c r="I7699" t="s">
        <v>35</v>
      </c>
      <c r="J7699" s="1" t="s">
        <v>38</v>
      </c>
      <c r="K7699" s="23" t="s">
        <v>718</v>
      </c>
      <c r="L7699" s="18" t="s">
        <v>719</v>
      </c>
      <c r="M7699" s="18" t="s">
        <v>720</v>
      </c>
      <c r="N7699">
        <v>5.49</v>
      </c>
      <c r="O7699" s="31">
        <v>4.54</v>
      </c>
      <c r="P7699" s="31">
        <v>4.54</v>
      </c>
      <c r="Q7699">
        <v>0.7</v>
      </c>
      <c r="R7699" s="36">
        <f t="shared" si="363"/>
        <v>3.18</v>
      </c>
      <c r="S7699" s="38" t="s">
        <v>36</v>
      </c>
      <c r="T7699" s="27">
        <v>1</v>
      </c>
      <c r="U7699" s="36">
        <f t="shared" si="361"/>
        <v>3.18</v>
      </c>
      <c r="V7699" s="39" t="s">
        <v>36</v>
      </c>
    </row>
    <row r="7700" spans="1:22">
      <c r="A7700" s="29">
        <v>42168.578379629631</v>
      </c>
      <c r="B7700" t="s">
        <v>1013</v>
      </c>
      <c r="C7700" s="37" t="s">
        <v>34</v>
      </c>
      <c r="D7700" s="37" t="s">
        <v>1806</v>
      </c>
      <c r="E7700" s="35" t="s">
        <v>1806</v>
      </c>
      <c r="F7700" s="34">
        <v>1</v>
      </c>
      <c r="H7700" s="36">
        <f t="shared" si="362"/>
        <v>1</v>
      </c>
      <c r="I7700" t="s">
        <v>35</v>
      </c>
      <c r="J7700" s="1" t="s">
        <v>38</v>
      </c>
      <c r="K7700" s="23" t="s">
        <v>970</v>
      </c>
      <c r="L7700" s="18" t="s">
        <v>719</v>
      </c>
      <c r="M7700" s="18" t="s">
        <v>971</v>
      </c>
      <c r="N7700">
        <v>5.99</v>
      </c>
      <c r="O7700" s="31">
        <v>4.95</v>
      </c>
      <c r="P7700" s="31">
        <v>4.95</v>
      </c>
      <c r="Q7700">
        <v>0.7</v>
      </c>
      <c r="R7700" s="36">
        <f t="shared" si="363"/>
        <v>3.47</v>
      </c>
      <c r="S7700" s="38" t="s">
        <v>36</v>
      </c>
      <c r="T7700" s="27">
        <v>1</v>
      </c>
      <c r="U7700" s="36">
        <f t="shared" si="361"/>
        <v>3.47</v>
      </c>
      <c r="V7700" s="39" t="s">
        <v>36</v>
      </c>
    </row>
    <row r="7701" spans="1:22">
      <c r="A7701" s="29">
        <v>42168.578379629631</v>
      </c>
      <c r="B7701" t="s">
        <v>1013</v>
      </c>
      <c r="C7701" s="37" t="s">
        <v>34</v>
      </c>
      <c r="D7701" s="37" t="s">
        <v>1806</v>
      </c>
      <c r="E7701" s="35" t="s">
        <v>1806</v>
      </c>
      <c r="F7701" s="34">
        <v>1</v>
      </c>
      <c r="H7701" s="36">
        <f t="shared" si="362"/>
        <v>1</v>
      </c>
      <c r="I7701" t="s">
        <v>35</v>
      </c>
      <c r="J7701" s="1" t="s">
        <v>38</v>
      </c>
      <c r="K7701" s="23" t="s">
        <v>754</v>
      </c>
      <c r="L7701" s="18" t="s">
        <v>719</v>
      </c>
      <c r="M7701" s="18" t="s">
        <v>755</v>
      </c>
      <c r="N7701">
        <v>5.99</v>
      </c>
      <c r="O7701" s="31">
        <v>4.95</v>
      </c>
      <c r="P7701" s="31">
        <v>4.95</v>
      </c>
      <c r="Q7701">
        <v>0.7</v>
      </c>
      <c r="R7701" s="36">
        <f t="shared" si="363"/>
        <v>3.47</v>
      </c>
      <c r="S7701" s="38" t="s">
        <v>36</v>
      </c>
      <c r="T7701" s="27">
        <v>1</v>
      </c>
      <c r="U7701" s="36">
        <f t="shared" si="361"/>
        <v>3.47</v>
      </c>
      <c r="V7701" s="39" t="s">
        <v>36</v>
      </c>
    </row>
    <row r="7702" spans="1:22">
      <c r="A7702" s="29">
        <v>42168.581435185188</v>
      </c>
      <c r="B7702" t="s">
        <v>1013</v>
      </c>
      <c r="C7702" s="37" t="s">
        <v>34</v>
      </c>
      <c r="D7702" s="37" t="s">
        <v>1806</v>
      </c>
      <c r="E7702" s="35" t="s">
        <v>1806</v>
      </c>
      <c r="F7702" s="34">
        <v>1</v>
      </c>
      <c r="H7702" s="36">
        <f t="shared" si="362"/>
        <v>1</v>
      </c>
      <c r="I7702" t="s">
        <v>35</v>
      </c>
      <c r="J7702" s="1" t="s">
        <v>52</v>
      </c>
      <c r="K7702" s="23" t="s">
        <v>2394</v>
      </c>
      <c r="L7702" s="18" t="s">
        <v>2395</v>
      </c>
      <c r="M7702" s="18" t="s">
        <v>2396</v>
      </c>
      <c r="N7702">
        <v>7.99</v>
      </c>
      <c r="O7702" s="31">
        <v>6.6</v>
      </c>
      <c r="P7702" s="31">
        <v>6.6</v>
      </c>
      <c r="Q7702">
        <v>0.7</v>
      </c>
      <c r="R7702" s="36">
        <f t="shared" si="363"/>
        <v>4.62</v>
      </c>
      <c r="S7702" s="38" t="s">
        <v>36</v>
      </c>
      <c r="T7702" s="27">
        <v>1</v>
      </c>
      <c r="U7702" s="36">
        <f t="shared" si="361"/>
        <v>4.62</v>
      </c>
      <c r="V7702" s="39" t="s">
        <v>36</v>
      </c>
    </row>
    <row r="7703" spans="1:22">
      <c r="A7703" s="29">
        <v>42168.581458333334</v>
      </c>
      <c r="B7703" t="s">
        <v>1013</v>
      </c>
      <c r="C7703" s="37" t="s">
        <v>34</v>
      </c>
      <c r="D7703" s="37" t="s">
        <v>1806</v>
      </c>
      <c r="E7703" s="35" t="s">
        <v>1806</v>
      </c>
      <c r="F7703" s="34">
        <v>1</v>
      </c>
      <c r="H7703" s="36">
        <f t="shared" si="362"/>
        <v>1</v>
      </c>
      <c r="I7703" t="s">
        <v>35</v>
      </c>
      <c r="J7703" s="1" t="s">
        <v>488</v>
      </c>
      <c r="K7703" s="23" t="s">
        <v>11995</v>
      </c>
      <c r="L7703" s="18" t="s">
        <v>771</v>
      </c>
      <c r="M7703" s="18" t="s">
        <v>11996</v>
      </c>
      <c r="N7703">
        <v>3.99</v>
      </c>
      <c r="O7703" s="31">
        <v>3.3</v>
      </c>
      <c r="P7703" s="31">
        <v>3.3</v>
      </c>
      <c r="Q7703">
        <v>0.7</v>
      </c>
      <c r="R7703" s="36">
        <f t="shared" si="363"/>
        <v>2.31</v>
      </c>
      <c r="S7703" s="38" t="s">
        <v>36</v>
      </c>
      <c r="T7703" s="27">
        <v>1</v>
      </c>
      <c r="U7703" s="36">
        <f t="shared" si="361"/>
        <v>2.31</v>
      </c>
      <c r="V7703" s="39" t="s">
        <v>36</v>
      </c>
    </row>
    <row r="7704" spans="1:22">
      <c r="A7704" s="29">
        <v>42168.581493055557</v>
      </c>
      <c r="B7704" t="s">
        <v>1013</v>
      </c>
      <c r="C7704" s="37" t="s">
        <v>34</v>
      </c>
      <c r="D7704" s="37" t="s">
        <v>1806</v>
      </c>
      <c r="E7704" s="35" t="s">
        <v>1806</v>
      </c>
      <c r="F7704" s="34">
        <v>1</v>
      </c>
      <c r="H7704" s="36">
        <f t="shared" si="362"/>
        <v>1</v>
      </c>
      <c r="I7704" t="s">
        <v>35</v>
      </c>
      <c r="J7704" s="1" t="s">
        <v>398</v>
      </c>
      <c r="K7704" s="23" t="s">
        <v>1588</v>
      </c>
      <c r="L7704" s="18" t="s">
        <v>102</v>
      </c>
      <c r="M7704" s="18" t="s">
        <v>443</v>
      </c>
      <c r="N7704">
        <v>7.49</v>
      </c>
      <c r="O7704" s="31">
        <v>6.19</v>
      </c>
      <c r="P7704" s="31">
        <v>6.19</v>
      </c>
      <c r="Q7704">
        <v>0.7</v>
      </c>
      <c r="R7704" s="36">
        <f t="shared" si="363"/>
        <v>4.33</v>
      </c>
      <c r="S7704" s="38" t="s">
        <v>36</v>
      </c>
      <c r="T7704" s="27">
        <v>1</v>
      </c>
      <c r="U7704" s="36">
        <f t="shared" si="361"/>
        <v>4.33</v>
      </c>
      <c r="V7704" s="39" t="s">
        <v>36</v>
      </c>
    </row>
    <row r="7705" spans="1:22">
      <c r="A7705" s="29">
        <v>42168.592928240738</v>
      </c>
      <c r="B7705" t="s">
        <v>1013</v>
      </c>
      <c r="C7705" s="37" t="s">
        <v>34</v>
      </c>
      <c r="D7705" s="37" t="s">
        <v>1806</v>
      </c>
      <c r="E7705" s="35" t="s">
        <v>1806</v>
      </c>
      <c r="F7705" s="34">
        <v>1</v>
      </c>
      <c r="H7705" s="36">
        <f t="shared" si="362"/>
        <v>1</v>
      </c>
      <c r="I7705" t="s">
        <v>35</v>
      </c>
      <c r="J7705" s="1" t="s">
        <v>52</v>
      </c>
      <c r="K7705" s="23" t="s">
        <v>709</v>
      </c>
      <c r="L7705" s="18" t="s">
        <v>108</v>
      </c>
      <c r="M7705" s="18" t="s">
        <v>710</v>
      </c>
      <c r="N7705">
        <v>5.49</v>
      </c>
      <c r="O7705" s="31">
        <v>4.54</v>
      </c>
      <c r="P7705" s="31">
        <v>4.12</v>
      </c>
      <c r="Q7705">
        <v>0.7</v>
      </c>
      <c r="R7705" s="36">
        <f t="shared" si="363"/>
        <v>2.88</v>
      </c>
      <c r="S7705" s="38" t="s">
        <v>36</v>
      </c>
      <c r="T7705" s="27">
        <v>1</v>
      </c>
      <c r="U7705" s="36">
        <f t="shared" si="361"/>
        <v>2.88</v>
      </c>
      <c r="V7705" s="39" t="s">
        <v>36</v>
      </c>
    </row>
    <row r="7706" spans="1:22">
      <c r="A7706" s="29">
        <v>42168.592939814815</v>
      </c>
      <c r="B7706" t="s">
        <v>1013</v>
      </c>
      <c r="C7706" s="37" t="s">
        <v>34</v>
      </c>
      <c r="D7706" s="37" t="s">
        <v>1806</v>
      </c>
      <c r="E7706" s="35" t="s">
        <v>1806</v>
      </c>
      <c r="F7706" s="34">
        <v>1</v>
      </c>
      <c r="H7706" s="36">
        <f t="shared" si="362"/>
        <v>1</v>
      </c>
      <c r="I7706" t="s">
        <v>35</v>
      </c>
      <c r="J7706" s="1" t="s">
        <v>488</v>
      </c>
      <c r="K7706" s="23" t="s">
        <v>3522</v>
      </c>
      <c r="L7706" s="18" t="s">
        <v>549</v>
      </c>
      <c r="M7706" s="18" t="s">
        <v>3523</v>
      </c>
      <c r="N7706">
        <v>9.99</v>
      </c>
      <c r="O7706" s="31">
        <v>8.26</v>
      </c>
      <c r="P7706" s="31">
        <v>8.26</v>
      </c>
      <c r="Q7706">
        <v>0.7</v>
      </c>
      <c r="R7706" s="36">
        <f t="shared" si="363"/>
        <v>5.78</v>
      </c>
      <c r="S7706" s="38" t="s">
        <v>36</v>
      </c>
      <c r="T7706" s="27">
        <v>1</v>
      </c>
      <c r="U7706" s="36">
        <f t="shared" si="361"/>
        <v>5.78</v>
      </c>
      <c r="V7706" s="39" t="s">
        <v>36</v>
      </c>
    </row>
    <row r="7707" spans="1:22">
      <c r="A7707" s="29">
        <v>42168.601134259261</v>
      </c>
      <c r="B7707" t="s">
        <v>1013</v>
      </c>
      <c r="C7707" s="37" t="s">
        <v>34</v>
      </c>
      <c r="D7707" s="37" t="s">
        <v>1806</v>
      </c>
      <c r="E7707" s="35" t="s">
        <v>1806</v>
      </c>
      <c r="F7707" s="34">
        <v>1</v>
      </c>
      <c r="H7707" s="36">
        <f t="shared" si="362"/>
        <v>1</v>
      </c>
      <c r="I7707" t="s">
        <v>35</v>
      </c>
      <c r="J7707" s="1" t="s">
        <v>52</v>
      </c>
      <c r="K7707" s="23" t="s">
        <v>248</v>
      </c>
      <c r="L7707" s="18" t="s">
        <v>87</v>
      </c>
      <c r="M7707" s="18" t="s">
        <v>293</v>
      </c>
      <c r="N7707">
        <v>0.99</v>
      </c>
      <c r="O7707" s="31">
        <v>0.82</v>
      </c>
      <c r="P7707" s="31">
        <v>0.82</v>
      </c>
      <c r="Q7707">
        <v>0.7</v>
      </c>
      <c r="R7707" s="36">
        <f t="shared" si="363"/>
        <v>0.56999999999999995</v>
      </c>
      <c r="S7707" s="38" t="s">
        <v>36</v>
      </c>
      <c r="T7707" s="27">
        <v>1</v>
      </c>
      <c r="U7707" s="36">
        <f t="shared" si="361"/>
        <v>0.56999999999999995</v>
      </c>
      <c r="V7707" s="39" t="s">
        <v>36</v>
      </c>
    </row>
    <row r="7708" spans="1:22">
      <c r="A7708" s="29">
        <v>42168.605254629627</v>
      </c>
      <c r="B7708" t="s">
        <v>1013</v>
      </c>
      <c r="C7708" s="37" t="s">
        <v>34</v>
      </c>
      <c r="D7708" s="37" t="s">
        <v>1806</v>
      </c>
      <c r="E7708" s="35" t="s">
        <v>1806</v>
      </c>
      <c r="F7708" s="34">
        <v>1</v>
      </c>
      <c r="H7708" s="36">
        <f t="shared" si="362"/>
        <v>1</v>
      </c>
      <c r="I7708" t="s">
        <v>35</v>
      </c>
      <c r="J7708" s="1" t="s">
        <v>398</v>
      </c>
      <c r="K7708" s="23" t="s">
        <v>987</v>
      </c>
      <c r="L7708" s="18" t="s">
        <v>540</v>
      </c>
      <c r="M7708" s="18" t="s">
        <v>988</v>
      </c>
      <c r="N7708">
        <v>5.49</v>
      </c>
      <c r="O7708" s="31">
        <v>4.54</v>
      </c>
      <c r="P7708" s="31">
        <v>9.91</v>
      </c>
      <c r="Q7708">
        <v>0.7</v>
      </c>
      <c r="R7708" s="36">
        <f t="shared" si="363"/>
        <v>6.94</v>
      </c>
      <c r="S7708" s="38" t="s">
        <v>36</v>
      </c>
      <c r="T7708" s="27">
        <v>1</v>
      </c>
      <c r="U7708" s="36">
        <f t="shared" si="361"/>
        <v>6.94</v>
      </c>
      <c r="V7708" s="39" t="s">
        <v>36</v>
      </c>
    </row>
    <row r="7709" spans="1:22">
      <c r="A7709" s="29">
        <v>42168.606006944443</v>
      </c>
      <c r="B7709" t="s">
        <v>1013</v>
      </c>
      <c r="C7709" s="37" t="s">
        <v>34</v>
      </c>
      <c r="D7709" s="37" t="s">
        <v>1806</v>
      </c>
      <c r="E7709" s="35" t="s">
        <v>1806</v>
      </c>
      <c r="F7709" s="34">
        <v>1</v>
      </c>
      <c r="H7709" s="36">
        <f t="shared" si="362"/>
        <v>1</v>
      </c>
      <c r="I7709" t="s">
        <v>35</v>
      </c>
      <c r="J7709" s="1" t="s">
        <v>46</v>
      </c>
      <c r="K7709" s="23" t="s">
        <v>243</v>
      </c>
      <c r="L7709" s="18" t="s">
        <v>174</v>
      </c>
      <c r="M7709" s="18" t="s">
        <v>218</v>
      </c>
      <c r="N7709">
        <v>2.4900000000000002</v>
      </c>
      <c r="O7709" s="31">
        <v>2.06</v>
      </c>
      <c r="P7709" s="31">
        <v>5.95</v>
      </c>
      <c r="Q7709">
        <v>0.7</v>
      </c>
      <c r="R7709" s="36">
        <f t="shared" si="363"/>
        <v>4.17</v>
      </c>
      <c r="S7709" s="38" t="s">
        <v>36</v>
      </c>
      <c r="T7709" s="27">
        <v>1</v>
      </c>
      <c r="U7709" s="36">
        <f t="shared" si="361"/>
        <v>4.17</v>
      </c>
      <c r="V7709" s="39" t="s">
        <v>36</v>
      </c>
    </row>
    <row r="7710" spans="1:22">
      <c r="A7710" s="29">
        <v>42168.606030092589</v>
      </c>
      <c r="B7710" t="s">
        <v>1013</v>
      </c>
      <c r="C7710" s="37" t="s">
        <v>34</v>
      </c>
      <c r="D7710" s="37" t="s">
        <v>1806</v>
      </c>
      <c r="E7710" s="35" t="s">
        <v>1806</v>
      </c>
      <c r="F7710" s="34">
        <v>1</v>
      </c>
      <c r="H7710" s="36">
        <f t="shared" si="362"/>
        <v>1</v>
      </c>
      <c r="I7710" t="s">
        <v>35</v>
      </c>
      <c r="J7710" s="1" t="s">
        <v>46</v>
      </c>
      <c r="K7710" s="23" t="s">
        <v>1096</v>
      </c>
      <c r="L7710" s="18" t="s">
        <v>174</v>
      </c>
      <c r="M7710" s="18" t="s">
        <v>1097</v>
      </c>
      <c r="N7710">
        <v>6.49</v>
      </c>
      <c r="O7710" s="31">
        <v>5.36</v>
      </c>
      <c r="P7710" s="31">
        <v>5.36</v>
      </c>
      <c r="Q7710">
        <v>0.7</v>
      </c>
      <c r="R7710" s="36">
        <f t="shared" si="363"/>
        <v>3.75</v>
      </c>
      <c r="S7710" s="38" t="s">
        <v>36</v>
      </c>
      <c r="T7710" s="27">
        <v>1</v>
      </c>
      <c r="U7710" s="36">
        <f t="shared" si="361"/>
        <v>3.75</v>
      </c>
      <c r="V7710" s="39" t="s">
        <v>36</v>
      </c>
    </row>
    <row r="7711" spans="1:22">
      <c r="A7711" s="29">
        <v>42168.628750000003</v>
      </c>
      <c r="B7711" t="s">
        <v>1013</v>
      </c>
      <c r="C7711" s="37" t="s">
        <v>34</v>
      </c>
      <c r="D7711" s="37" t="s">
        <v>1806</v>
      </c>
      <c r="E7711" s="35" t="s">
        <v>1806</v>
      </c>
      <c r="F7711" s="34">
        <v>1</v>
      </c>
      <c r="H7711" s="36">
        <f t="shared" si="362"/>
        <v>1</v>
      </c>
      <c r="I7711" t="s">
        <v>35</v>
      </c>
      <c r="J7711" s="1" t="s">
        <v>188</v>
      </c>
      <c r="K7711" s="23" t="s">
        <v>11997</v>
      </c>
      <c r="L7711" s="18" t="s">
        <v>2786</v>
      </c>
      <c r="M7711" s="18" t="s">
        <v>11998</v>
      </c>
      <c r="N7711">
        <v>4.99</v>
      </c>
      <c r="O7711" s="31">
        <v>4.12</v>
      </c>
      <c r="P7711" s="31">
        <v>4.12</v>
      </c>
      <c r="Q7711">
        <v>0.7</v>
      </c>
      <c r="R7711" s="36">
        <f t="shared" si="363"/>
        <v>2.88</v>
      </c>
      <c r="S7711" s="38" t="s">
        <v>36</v>
      </c>
      <c r="T7711" s="27">
        <v>1</v>
      </c>
      <c r="U7711" s="36">
        <f t="shared" ref="U7711:U7774" si="364">ROUND(T7711*R7711,2)</f>
        <v>2.88</v>
      </c>
      <c r="V7711" s="39" t="s">
        <v>36</v>
      </c>
    </row>
    <row r="7712" spans="1:22">
      <c r="A7712" s="29">
        <v>42168.635231481479</v>
      </c>
      <c r="B7712" t="s">
        <v>1013</v>
      </c>
      <c r="C7712" s="37" t="s">
        <v>34</v>
      </c>
      <c r="D7712" s="37" t="s">
        <v>1806</v>
      </c>
      <c r="E7712" s="35" t="s">
        <v>1806</v>
      </c>
      <c r="F7712" s="34">
        <v>1</v>
      </c>
      <c r="H7712" s="36">
        <f t="shared" si="362"/>
        <v>1</v>
      </c>
      <c r="I7712" t="s">
        <v>35</v>
      </c>
      <c r="J7712" s="1" t="s">
        <v>528</v>
      </c>
      <c r="K7712" s="23" t="s">
        <v>11999</v>
      </c>
      <c r="L7712" s="18" t="s">
        <v>12000</v>
      </c>
      <c r="M7712" s="18" t="s">
        <v>12001</v>
      </c>
      <c r="N7712">
        <v>3.99</v>
      </c>
      <c r="O7712" s="31">
        <v>3.3</v>
      </c>
      <c r="P7712" s="31">
        <v>3.3</v>
      </c>
      <c r="Q7712">
        <v>0.7</v>
      </c>
      <c r="R7712" s="36">
        <f t="shared" si="363"/>
        <v>2.31</v>
      </c>
      <c r="S7712" s="38" t="s">
        <v>36</v>
      </c>
      <c r="T7712" s="27">
        <v>1</v>
      </c>
      <c r="U7712" s="36">
        <f t="shared" si="364"/>
        <v>2.31</v>
      </c>
      <c r="V7712" s="39" t="s">
        <v>36</v>
      </c>
    </row>
    <row r="7713" spans="1:22">
      <c r="A7713" s="29">
        <v>42168.642442129632</v>
      </c>
      <c r="B7713" t="s">
        <v>1013</v>
      </c>
      <c r="C7713" s="37" t="s">
        <v>34</v>
      </c>
      <c r="D7713" s="37" t="s">
        <v>1806</v>
      </c>
      <c r="E7713" s="35" t="s">
        <v>1806</v>
      </c>
      <c r="F7713" s="34">
        <v>1</v>
      </c>
      <c r="H7713" s="36">
        <f t="shared" si="362"/>
        <v>1</v>
      </c>
      <c r="I7713" t="s">
        <v>35</v>
      </c>
      <c r="J7713" s="1" t="s">
        <v>52</v>
      </c>
      <c r="K7713" s="23" t="s">
        <v>2817</v>
      </c>
      <c r="L7713" s="18" t="s">
        <v>108</v>
      </c>
      <c r="M7713" s="18" t="s">
        <v>2818</v>
      </c>
      <c r="N7713">
        <v>14.99</v>
      </c>
      <c r="O7713" s="31">
        <v>12.39</v>
      </c>
      <c r="P7713" s="31">
        <v>12.39</v>
      </c>
      <c r="Q7713">
        <v>0.7</v>
      </c>
      <c r="R7713" s="36">
        <f t="shared" si="363"/>
        <v>8.67</v>
      </c>
      <c r="S7713" s="38" t="s">
        <v>36</v>
      </c>
      <c r="T7713" s="27">
        <v>1</v>
      </c>
      <c r="U7713" s="36">
        <f t="shared" si="364"/>
        <v>8.67</v>
      </c>
      <c r="V7713" s="39" t="s">
        <v>36</v>
      </c>
    </row>
    <row r="7714" spans="1:22">
      <c r="A7714" s="29">
        <v>42168.645439814813</v>
      </c>
      <c r="B7714" t="s">
        <v>1013</v>
      </c>
      <c r="C7714" s="37" t="s">
        <v>34</v>
      </c>
      <c r="D7714" s="37" t="s">
        <v>1806</v>
      </c>
      <c r="E7714" s="35" t="s">
        <v>1806</v>
      </c>
      <c r="F7714" s="34">
        <v>1</v>
      </c>
      <c r="H7714" s="36">
        <f t="shared" si="362"/>
        <v>1</v>
      </c>
      <c r="I7714" t="s">
        <v>35</v>
      </c>
      <c r="J7714" s="1" t="s">
        <v>46</v>
      </c>
      <c r="K7714" s="23" t="s">
        <v>2120</v>
      </c>
      <c r="L7714" s="18" t="s">
        <v>118</v>
      </c>
      <c r="M7714" s="18" t="s">
        <v>1328</v>
      </c>
      <c r="N7714">
        <v>0.99</v>
      </c>
      <c r="O7714" s="31">
        <v>0.82</v>
      </c>
      <c r="P7714" s="31">
        <v>0.82</v>
      </c>
      <c r="Q7714">
        <v>0.7</v>
      </c>
      <c r="R7714" s="36">
        <f t="shared" si="363"/>
        <v>0.56999999999999995</v>
      </c>
      <c r="S7714" s="38" t="s">
        <v>36</v>
      </c>
      <c r="T7714" s="27">
        <v>1</v>
      </c>
      <c r="U7714" s="36">
        <f t="shared" si="364"/>
        <v>0.56999999999999995</v>
      </c>
      <c r="V7714" s="39" t="s">
        <v>36</v>
      </c>
    </row>
    <row r="7715" spans="1:22">
      <c r="A7715" s="29">
        <v>42168.646793981483</v>
      </c>
      <c r="B7715" t="s">
        <v>1013</v>
      </c>
      <c r="C7715" s="37" t="s">
        <v>34</v>
      </c>
      <c r="D7715" s="37" t="s">
        <v>1806</v>
      </c>
      <c r="E7715" s="35" t="s">
        <v>1806</v>
      </c>
      <c r="F7715" s="34">
        <v>1</v>
      </c>
      <c r="H7715" s="36">
        <f t="shared" si="362"/>
        <v>1</v>
      </c>
      <c r="I7715" t="s">
        <v>35</v>
      </c>
      <c r="J7715" s="1" t="s">
        <v>38</v>
      </c>
      <c r="K7715" s="23" t="s">
        <v>1301</v>
      </c>
      <c r="L7715" s="18" t="s">
        <v>162</v>
      </c>
      <c r="M7715" s="18" t="s">
        <v>1302</v>
      </c>
      <c r="N7715">
        <v>5.49</v>
      </c>
      <c r="O7715" s="31">
        <v>4.12</v>
      </c>
      <c r="P7715" s="31">
        <v>4.12</v>
      </c>
      <c r="Q7715">
        <v>0.7</v>
      </c>
      <c r="R7715" s="36">
        <f t="shared" si="363"/>
        <v>2.88</v>
      </c>
      <c r="S7715" s="38" t="s">
        <v>36</v>
      </c>
      <c r="T7715" s="27">
        <v>1</v>
      </c>
      <c r="U7715" s="36">
        <f t="shared" si="364"/>
        <v>2.88</v>
      </c>
      <c r="V7715" s="39" t="s">
        <v>36</v>
      </c>
    </row>
    <row r="7716" spans="1:22">
      <c r="A7716" s="29">
        <v>42168.65797453704</v>
      </c>
      <c r="B7716" t="s">
        <v>1013</v>
      </c>
      <c r="C7716" s="37" t="s">
        <v>34</v>
      </c>
      <c r="D7716" s="37" t="s">
        <v>1806</v>
      </c>
      <c r="E7716" s="35" t="s">
        <v>1806</v>
      </c>
      <c r="F7716" s="34">
        <v>1</v>
      </c>
      <c r="H7716" s="36">
        <f t="shared" si="362"/>
        <v>1</v>
      </c>
      <c r="I7716" t="s">
        <v>35</v>
      </c>
      <c r="J7716" s="1" t="s">
        <v>46</v>
      </c>
      <c r="K7716" s="23" t="s">
        <v>1191</v>
      </c>
      <c r="L7716" s="18" t="s">
        <v>1192</v>
      </c>
      <c r="M7716" s="18" t="s">
        <v>1193</v>
      </c>
      <c r="N7716">
        <v>17.989999999999998</v>
      </c>
      <c r="O7716" s="31">
        <v>14.04</v>
      </c>
      <c r="P7716" s="31">
        <v>14.04</v>
      </c>
      <c r="Q7716">
        <v>0.7</v>
      </c>
      <c r="R7716" s="36">
        <f t="shared" si="363"/>
        <v>9.83</v>
      </c>
      <c r="S7716" s="38" t="s">
        <v>36</v>
      </c>
      <c r="T7716" s="27">
        <v>1</v>
      </c>
      <c r="U7716" s="36">
        <f t="shared" si="364"/>
        <v>9.83</v>
      </c>
      <c r="V7716" s="39" t="s">
        <v>36</v>
      </c>
    </row>
    <row r="7717" spans="1:22">
      <c r="A7717" s="29">
        <v>42168.665567129632</v>
      </c>
      <c r="B7717" t="s">
        <v>1013</v>
      </c>
      <c r="C7717" s="37" t="s">
        <v>34</v>
      </c>
      <c r="D7717" s="37" t="s">
        <v>1806</v>
      </c>
      <c r="E7717" s="35" t="s">
        <v>1806</v>
      </c>
      <c r="F7717" s="34">
        <v>1</v>
      </c>
      <c r="H7717" s="36">
        <f t="shared" si="362"/>
        <v>1</v>
      </c>
      <c r="I7717" t="s">
        <v>35</v>
      </c>
      <c r="J7717" s="1" t="s">
        <v>52</v>
      </c>
      <c r="K7717" s="23" t="s">
        <v>2308</v>
      </c>
      <c r="L7717" s="18" t="s">
        <v>87</v>
      </c>
      <c r="M7717" s="18" t="s">
        <v>552</v>
      </c>
      <c r="N7717">
        <v>7.99</v>
      </c>
      <c r="O7717" s="31">
        <v>6.6</v>
      </c>
      <c r="P7717" s="31">
        <v>6.6</v>
      </c>
      <c r="Q7717">
        <v>0.7</v>
      </c>
      <c r="R7717" s="36">
        <f t="shared" si="363"/>
        <v>4.62</v>
      </c>
      <c r="S7717" s="38" t="s">
        <v>36</v>
      </c>
      <c r="T7717" s="27">
        <v>1</v>
      </c>
      <c r="U7717" s="36">
        <f t="shared" si="364"/>
        <v>4.62</v>
      </c>
      <c r="V7717" s="39" t="s">
        <v>36</v>
      </c>
    </row>
    <row r="7718" spans="1:22">
      <c r="A7718" s="29">
        <v>42168.673101851855</v>
      </c>
      <c r="B7718" t="s">
        <v>1013</v>
      </c>
      <c r="C7718" s="37" t="s">
        <v>34</v>
      </c>
      <c r="D7718" s="37" t="s">
        <v>1806</v>
      </c>
      <c r="E7718" s="35" t="s">
        <v>1806</v>
      </c>
      <c r="F7718" s="34">
        <v>1</v>
      </c>
      <c r="H7718" s="36">
        <f t="shared" si="362"/>
        <v>1</v>
      </c>
      <c r="I7718" t="s">
        <v>35</v>
      </c>
      <c r="J7718" s="1" t="s">
        <v>38</v>
      </c>
      <c r="K7718" s="23" t="s">
        <v>767</v>
      </c>
      <c r="L7718" s="18" t="s">
        <v>57</v>
      </c>
      <c r="M7718" s="18" t="s">
        <v>768</v>
      </c>
      <c r="N7718">
        <v>6.49</v>
      </c>
      <c r="O7718" s="31">
        <v>5.36</v>
      </c>
      <c r="P7718" s="31">
        <v>4.95</v>
      </c>
      <c r="Q7718">
        <v>0.7</v>
      </c>
      <c r="R7718" s="36">
        <f t="shared" si="363"/>
        <v>3.47</v>
      </c>
      <c r="S7718" s="38" t="s">
        <v>36</v>
      </c>
      <c r="T7718" s="27">
        <v>1</v>
      </c>
      <c r="U7718" s="36">
        <f t="shared" si="364"/>
        <v>3.47</v>
      </c>
      <c r="V7718" s="39" t="s">
        <v>36</v>
      </c>
    </row>
    <row r="7719" spans="1:22">
      <c r="A7719" s="29">
        <v>42168.681689814817</v>
      </c>
      <c r="B7719" t="s">
        <v>1013</v>
      </c>
      <c r="C7719" s="37" t="s">
        <v>34</v>
      </c>
      <c r="D7719" s="37" t="s">
        <v>1806</v>
      </c>
      <c r="E7719" s="35" t="s">
        <v>1806</v>
      </c>
      <c r="F7719" s="34">
        <v>1</v>
      </c>
      <c r="H7719" s="36">
        <f t="shared" si="362"/>
        <v>1</v>
      </c>
      <c r="I7719" t="s">
        <v>35</v>
      </c>
      <c r="J7719" s="1" t="s">
        <v>398</v>
      </c>
      <c r="K7719" s="23" t="s">
        <v>1106</v>
      </c>
      <c r="L7719" s="18" t="s">
        <v>454</v>
      </c>
      <c r="M7719" s="18" t="s">
        <v>1107</v>
      </c>
      <c r="N7719">
        <v>6.49</v>
      </c>
      <c r="O7719" s="31">
        <v>5.36</v>
      </c>
      <c r="P7719" s="31">
        <v>4.95</v>
      </c>
      <c r="Q7719">
        <v>0.7</v>
      </c>
      <c r="R7719" s="36">
        <f t="shared" si="363"/>
        <v>3.47</v>
      </c>
      <c r="S7719" s="38" t="s">
        <v>36</v>
      </c>
      <c r="T7719" s="27">
        <v>1</v>
      </c>
      <c r="U7719" s="36">
        <f t="shared" si="364"/>
        <v>3.47</v>
      </c>
      <c r="V7719" s="39" t="s">
        <v>36</v>
      </c>
    </row>
    <row r="7720" spans="1:22">
      <c r="A7720" s="29">
        <v>42168.681701388887</v>
      </c>
      <c r="B7720" t="s">
        <v>1013</v>
      </c>
      <c r="C7720" s="37" t="s">
        <v>34</v>
      </c>
      <c r="D7720" s="37" t="s">
        <v>1806</v>
      </c>
      <c r="E7720" s="35" t="s">
        <v>1806</v>
      </c>
      <c r="F7720" s="34">
        <v>1</v>
      </c>
      <c r="H7720" s="36">
        <f t="shared" ref="H7720:H7783" si="365">F7720-G7720</f>
        <v>1</v>
      </c>
      <c r="I7720" t="s">
        <v>35</v>
      </c>
      <c r="J7720" s="1" t="s">
        <v>398</v>
      </c>
      <c r="K7720" s="23" t="s">
        <v>453</v>
      </c>
      <c r="L7720" s="18" t="s">
        <v>454</v>
      </c>
      <c r="M7720" s="18" t="s">
        <v>455</v>
      </c>
      <c r="N7720">
        <v>5.99</v>
      </c>
      <c r="O7720" s="31">
        <v>4.95</v>
      </c>
      <c r="P7720" s="31">
        <v>4.95</v>
      </c>
      <c r="Q7720">
        <v>0.7</v>
      </c>
      <c r="R7720" s="36">
        <f t="shared" si="363"/>
        <v>3.47</v>
      </c>
      <c r="S7720" s="38" t="s">
        <v>36</v>
      </c>
      <c r="T7720" s="27">
        <v>1</v>
      </c>
      <c r="U7720" s="36">
        <f t="shared" si="364"/>
        <v>3.47</v>
      </c>
      <c r="V7720" s="39" t="s">
        <v>36</v>
      </c>
    </row>
    <row r="7721" spans="1:22">
      <c r="A7721" s="29">
        <v>42168.681712962964</v>
      </c>
      <c r="B7721" t="s">
        <v>1013</v>
      </c>
      <c r="C7721" s="37" t="s">
        <v>34</v>
      </c>
      <c r="D7721" s="37" t="s">
        <v>1806</v>
      </c>
      <c r="E7721" s="35" t="s">
        <v>1806</v>
      </c>
      <c r="F7721" s="34">
        <v>1</v>
      </c>
      <c r="H7721" s="36">
        <f t="shared" si="365"/>
        <v>1</v>
      </c>
      <c r="I7721" t="s">
        <v>35</v>
      </c>
      <c r="J7721" s="1" t="s">
        <v>398</v>
      </c>
      <c r="K7721" s="23" t="s">
        <v>3519</v>
      </c>
      <c r="L7721" s="18" t="s">
        <v>135</v>
      </c>
      <c r="M7721" s="18" t="s">
        <v>3520</v>
      </c>
      <c r="N7721">
        <v>7.99</v>
      </c>
      <c r="O7721" s="31">
        <v>6.6</v>
      </c>
      <c r="P7721" s="31">
        <v>6.6</v>
      </c>
      <c r="Q7721">
        <v>0.7</v>
      </c>
      <c r="R7721" s="36">
        <f t="shared" si="363"/>
        <v>4.62</v>
      </c>
      <c r="S7721" s="38" t="s">
        <v>36</v>
      </c>
      <c r="T7721" s="27">
        <v>1</v>
      </c>
      <c r="U7721" s="36">
        <f t="shared" si="364"/>
        <v>4.62</v>
      </c>
      <c r="V7721" s="39" t="s">
        <v>36</v>
      </c>
    </row>
    <row r="7722" spans="1:22">
      <c r="A7722" s="29">
        <v>42168.68172453704</v>
      </c>
      <c r="B7722" t="s">
        <v>1013</v>
      </c>
      <c r="C7722" s="37" t="s">
        <v>34</v>
      </c>
      <c r="D7722" s="37" t="s">
        <v>1806</v>
      </c>
      <c r="E7722" s="35" t="s">
        <v>1806</v>
      </c>
      <c r="F7722" s="34">
        <v>1</v>
      </c>
      <c r="H7722" s="36">
        <f t="shared" si="365"/>
        <v>1</v>
      </c>
      <c r="I7722" t="s">
        <v>35</v>
      </c>
      <c r="J7722" s="1" t="s">
        <v>398</v>
      </c>
      <c r="K7722" s="23" t="s">
        <v>1633</v>
      </c>
      <c r="L7722" s="18" t="s">
        <v>135</v>
      </c>
      <c r="M7722" s="18" t="s">
        <v>1307</v>
      </c>
      <c r="N7722">
        <v>6.99</v>
      </c>
      <c r="O7722" s="31">
        <v>5.78</v>
      </c>
      <c r="P7722" s="31">
        <v>5.78</v>
      </c>
      <c r="Q7722">
        <v>0.7</v>
      </c>
      <c r="R7722" s="36">
        <f t="shared" si="363"/>
        <v>4.05</v>
      </c>
      <c r="S7722" s="38" t="s">
        <v>36</v>
      </c>
      <c r="T7722" s="27">
        <v>1</v>
      </c>
      <c r="U7722" s="36">
        <f t="shared" si="364"/>
        <v>4.05</v>
      </c>
      <c r="V7722" s="39" t="s">
        <v>36</v>
      </c>
    </row>
    <row r="7723" spans="1:22">
      <c r="A7723" s="29">
        <v>42168.689571759256</v>
      </c>
      <c r="B7723" t="s">
        <v>1013</v>
      </c>
      <c r="C7723" s="37" t="s">
        <v>34</v>
      </c>
      <c r="D7723" s="37" t="s">
        <v>1806</v>
      </c>
      <c r="E7723" s="35" t="s">
        <v>1806</v>
      </c>
      <c r="F7723" s="34">
        <v>1</v>
      </c>
      <c r="H7723" s="36">
        <f t="shared" si="365"/>
        <v>1</v>
      </c>
      <c r="I7723" t="s">
        <v>35</v>
      </c>
      <c r="J7723" s="1" t="s">
        <v>52</v>
      </c>
      <c r="K7723" s="23" t="s">
        <v>3247</v>
      </c>
      <c r="L7723" s="18" t="s">
        <v>320</v>
      </c>
      <c r="M7723" s="18" t="s">
        <v>3248</v>
      </c>
      <c r="N7723">
        <v>10.99</v>
      </c>
      <c r="O7723" s="31">
        <v>9.08</v>
      </c>
      <c r="P7723" s="31">
        <v>8.26</v>
      </c>
      <c r="Q7723">
        <v>0.7</v>
      </c>
      <c r="R7723" s="36">
        <f t="shared" si="363"/>
        <v>5.78</v>
      </c>
      <c r="S7723" s="38" t="s">
        <v>36</v>
      </c>
      <c r="T7723" s="27">
        <v>1</v>
      </c>
      <c r="U7723" s="36">
        <f t="shared" si="364"/>
        <v>5.78</v>
      </c>
      <c r="V7723" s="39" t="s">
        <v>36</v>
      </c>
    </row>
    <row r="7724" spans="1:22">
      <c r="A7724" s="29">
        <v>42168.690439814818</v>
      </c>
      <c r="B7724" t="s">
        <v>1013</v>
      </c>
      <c r="C7724" s="37" t="s">
        <v>34</v>
      </c>
      <c r="D7724" s="37" t="s">
        <v>1806</v>
      </c>
      <c r="E7724" s="35" t="s">
        <v>1806</v>
      </c>
      <c r="F7724" s="34">
        <v>1</v>
      </c>
      <c r="H7724" s="36">
        <f t="shared" si="365"/>
        <v>1</v>
      </c>
      <c r="I7724" t="s">
        <v>35</v>
      </c>
      <c r="J7724" s="1" t="s">
        <v>398</v>
      </c>
      <c r="K7724" s="23" t="s">
        <v>12002</v>
      </c>
      <c r="L7724" s="18" t="s">
        <v>283</v>
      </c>
      <c r="M7724" s="18" t="s">
        <v>12003</v>
      </c>
      <c r="N7724">
        <v>7.99</v>
      </c>
      <c r="O7724" s="31">
        <v>6.6</v>
      </c>
      <c r="P7724" s="31">
        <v>6.6</v>
      </c>
      <c r="Q7724">
        <v>0.7</v>
      </c>
      <c r="R7724" s="36">
        <f t="shared" si="363"/>
        <v>4.62</v>
      </c>
      <c r="S7724" s="38" t="s">
        <v>36</v>
      </c>
      <c r="T7724" s="27">
        <v>1</v>
      </c>
      <c r="U7724" s="36">
        <f t="shared" si="364"/>
        <v>4.62</v>
      </c>
      <c r="V7724" s="39" t="s">
        <v>36</v>
      </c>
    </row>
    <row r="7725" spans="1:22">
      <c r="A7725" s="29">
        <v>42168.698344907411</v>
      </c>
      <c r="B7725" t="s">
        <v>1013</v>
      </c>
      <c r="C7725" s="37" t="s">
        <v>34</v>
      </c>
      <c r="D7725" s="37" t="s">
        <v>1806</v>
      </c>
      <c r="E7725" s="35" t="s">
        <v>1806</v>
      </c>
      <c r="F7725" s="34">
        <v>1</v>
      </c>
      <c r="H7725" s="36">
        <f t="shared" si="365"/>
        <v>1</v>
      </c>
      <c r="I7725" t="s">
        <v>35</v>
      </c>
      <c r="J7725" s="1" t="s">
        <v>46</v>
      </c>
      <c r="K7725" s="23" t="s">
        <v>11056</v>
      </c>
      <c r="L7725" s="18" t="s">
        <v>192</v>
      </c>
      <c r="M7725" s="18" t="s">
        <v>11057</v>
      </c>
      <c r="N7725">
        <v>7.49</v>
      </c>
      <c r="O7725" s="31">
        <v>5.78</v>
      </c>
      <c r="P7725" s="31">
        <v>5.78</v>
      </c>
      <c r="Q7725">
        <v>0.7</v>
      </c>
      <c r="R7725" s="36">
        <f t="shared" si="363"/>
        <v>4.05</v>
      </c>
      <c r="S7725" s="38" t="s">
        <v>36</v>
      </c>
      <c r="T7725" s="27">
        <v>1</v>
      </c>
      <c r="U7725" s="36">
        <f t="shared" si="364"/>
        <v>4.05</v>
      </c>
      <c r="V7725" s="39" t="s">
        <v>36</v>
      </c>
    </row>
    <row r="7726" spans="1:22">
      <c r="A7726" s="29">
        <v>42168.698344907411</v>
      </c>
      <c r="B7726" t="s">
        <v>1013</v>
      </c>
      <c r="C7726" s="37" t="s">
        <v>34</v>
      </c>
      <c r="D7726" s="37" t="s">
        <v>1806</v>
      </c>
      <c r="E7726" s="35" t="s">
        <v>1806</v>
      </c>
      <c r="F7726" s="34">
        <v>1</v>
      </c>
      <c r="H7726" s="36">
        <f t="shared" si="365"/>
        <v>1</v>
      </c>
      <c r="I7726" t="s">
        <v>35</v>
      </c>
      <c r="J7726" s="1" t="s">
        <v>46</v>
      </c>
      <c r="K7726" s="23" t="s">
        <v>8191</v>
      </c>
      <c r="L7726" s="18" t="s">
        <v>192</v>
      </c>
      <c r="M7726" s="18" t="s">
        <v>8192</v>
      </c>
      <c r="N7726">
        <v>7.49</v>
      </c>
      <c r="O7726" s="31">
        <v>5.36</v>
      </c>
      <c r="P7726" s="31">
        <v>5.36</v>
      </c>
      <c r="Q7726">
        <v>0.7</v>
      </c>
      <c r="R7726" s="36">
        <f t="shared" si="363"/>
        <v>3.75</v>
      </c>
      <c r="S7726" s="38" t="s">
        <v>36</v>
      </c>
      <c r="T7726" s="27">
        <v>1</v>
      </c>
      <c r="U7726" s="36">
        <f t="shared" si="364"/>
        <v>3.75</v>
      </c>
      <c r="V7726" s="39" t="s">
        <v>36</v>
      </c>
    </row>
    <row r="7727" spans="1:22">
      <c r="A7727" s="29">
        <v>42168.711747685185</v>
      </c>
      <c r="B7727" t="s">
        <v>1013</v>
      </c>
      <c r="C7727" s="37" t="s">
        <v>34</v>
      </c>
      <c r="D7727" s="37" t="s">
        <v>1806</v>
      </c>
      <c r="E7727" s="35" t="s">
        <v>1806</v>
      </c>
      <c r="F7727" s="34">
        <v>1</v>
      </c>
      <c r="H7727" s="36">
        <f t="shared" si="365"/>
        <v>1</v>
      </c>
      <c r="I7727" t="s">
        <v>35</v>
      </c>
      <c r="J7727" s="1" t="s">
        <v>46</v>
      </c>
      <c r="K7727" s="23" t="s">
        <v>1245</v>
      </c>
      <c r="L7727" s="18" t="s">
        <v>81</v>
      </c>
      <c r="M7727" s="18" t="s">
        <v>1246</v>
      </c>
      <c r="N7727">
        <v>12.99</v>
      </c>
      <c r="O7727" s="31">
        <v>10.74</v>
      </c>
      <c r="P7727" s="31">
        <v>9.91</v>
      </c>
      <c r="Q7727">
        <v>0.7</v>
      </c>
      <c r="R7727" s="36">
        <f t="shared" si="363"/>
        <v>6.94</v>
      </c>
      <c r="S7727" s="38" t="s">
        <v>36</v>
      </c>
      <c r="T7727" s="27">
        <v>1</v>
      </c>
      <c r="U7727" s="36">
        <f t="shared" si="364"/>
        <v>6.94</v>
      </c>
      <c r="V7727" s="39" t="s">
        <v>36</v>
      </c>
    </row>
    <row r="7728" spans="1:22">
      <c r="A7728" s="29">
        <v>42168.714988425927</v>
      </c>
      <c r="B7728" t="s">
        <v>1013</v>
      </c>
      <c r="C7728" s="37" t="s">
        <v>34</v>
      </c>
      <c r="D7728" s="37" t="s">
        <v>1806</v>
      </c>
      <c r="E7728" s="35" t="s">
        <v>1806</v>
      </c>
      <c r="F7728" s="34">
        <v>1</v>
      </c>
      <c r="H7728" s="36">
        <f t="shared" si="365"/>
        <v>1</v>
      </c>
      <c r="I7728" t="s">
        <v>35</v>
      </c>
      <c r="J7728" s="1" t="s">
        <v>1263</v>
      </c>
      <c r="K7728" s="23" t="s">
        <v>12004</v>
      </c>
      <c r="L7728" s="18" t="s">
        <v>12005</v>
      </c>
      <c r="M7728" s="18" t="s">
        <v>12006</v>
      </c>
      <c r="N7728">
        <v>6.49</v>
      </c>
      <c r="O7728" s="31">
        <v>5.36</v>
      </c>
      <c r="P7728" s="31">
        <v>5.22</v>
      </c>
      <c r="Q7728">
        <v>0.7</v>
      </c>
      <c r="R7728" s="36">
        <f t="shared" si="363"/>
        <v>3.65</v>
      </c>
      <c r="S7728" s="38" t="s">
        <v>36</v>
      </c>
      <c r="T7728" s="27">
        <v>1</v>
      </c>
      <c r="U7728" s="36">
        <f t="shared" si="364"/>
        <v>3.65</v>
      </c>
      <c r="V7728" s="39" t="s">
        <v>36</v>
      </c>
    </row>
    <row r="7729" spans="1:22">
      <c r="A7729" s="29">
        <v>42168.715208333335</v>
      </c>
      <c r="B7729" t="s">
        <v>1013</v>
      </c>
      <c r="C7729" s="37" t="s">
        <v>34</v>
      </c>
      <c r="D7729" s="37" t="s">
        <v>1806</v>
      </c>
      <c r="E7729" s="35" t="s">
        <v>1806</v>
      </c>
      <c r="F7729" s="34">
        <v>1</v>
      </c>
      <c r="H7729" s="36">
        <f t="shared" si="365"/>
        <v>1</v>
      </c>
      <c r="I7729" t="s">
        <v>35</v>
      </c>
      <c r="J7729" s="1" t="s">
        <v>38</v>
      </c>
      <c r="K7729" s="23" t="s">
        <v>8370</v>
      </c>
      <c r="L7729" s="18" t="s">
        <v>42</v>
      </c>
      <c r="M7729" s="18" t="s">
        <v>8371</v>
      </c>
      <c r="N7729">
        <v>7.99</v>
      </c>
      <c r="O7729" s="31">
        <v>6.6</v>
      </c>
      <c r="P7729" s="31">
        <v>6.19</v>
      </c>
      <c r="Q7729">
        <v>0.7</v>
      </c>
      <c r="R7729" s="36">
        <f t="shared" si="363"/>
        <v>4.33</v>
      </c>
      <c r="S7729" s="38" t="s">
        <v>36</v>
      </c>
      <c r="T7729" s="27">
        <v>1</v>
      </c>
      <c r="U7729" s="36">
        <f t="shared" si="364"/>
        <v>4.33</v>
      </c>
      <c r="V7729" s="39" t="s">
        <v>36</v>
      </c>
    </row>
    <row r="7730" spans="1:22">
      <c r="A7730" s="29">
        <v>42168.730069444442</v>
      </c>
      <c r="B7730" t="s">
        <v>1013</v>
      </c>
      <c r="C7730" s="37" t="s">
        <v>34</v>
      </c>
      <c r="D7730" s="37" t="s">
        <v>1806</v>
      </c>
      <c r="E7730" s="35" t="s">
        <v>1806</v>
      </c>
      <c r="F7730" s="34">
        <v>1</v>
      </c>
      <c r="H7730" s="36">
        <f t="shared" si="365"/>
        <v>1</v>
      </c>
      <c r="I7730" t="s">
        <v>35</v>
      </c>
      <c r="J7730" s="1" t="s">
        <v>38</v>
      </c>
      <c r="K7730" s="23" t="s">
        <v>807</v>
      </c>
      <c r="L7730" s="18" t="s">
        <v>307</v>
      </c>
      <c r="M7730" s="18" t="s">
        <v>808</v>
      </c>
      <c r="N7730">
        <v>4.99</v>
      </c>
      <c r="O7730" s="31">
        <v>4.12</v>
      </c>
      <c r="P7730" s="31">
        <v>4.12</v>
      </c>
      <c r="Q7730">
        <v>0.7</v>
      </c>
      <c r="R7730" s="36">
        <f t="shared" si="363"/>
        <v>2.88</v>
      </c>
      <c r="S7730" s="38" t="s">
        <v>36</v>
      </c>
      <c r="T7730" s="27">
        <v>1</v>
      </c>
      <c r="U7730" s="36">
        <f t="shared" si="364"/>
        <v>2.88</v>
      </c>
      <c r="V7730" s="39" t="s">
        <v>36</v>
      </c>
    </row>
    <row r="7731" spans="1:22">
      <c r="A7731" s="29">
        <v>42168.730081018519</v>
      </c>
      <c r="B7731" t="s">
        <v>1013</v>
      </c>
      <c r="C7731" s="37" t="s">
        <v>34</v>
      </c>
      <c r="D7731" s="37" t="s">
        <v>1806</v>
      </c>
      <c r="E7731" s="35" t="s">
        <v>1806</v>
      </c>
      <c r="F7731" s="34">
        <v>1</v>
      </c>
      <c r="H7731" s="36">
        <f t="shared" si="365"/>
        <v>1</v>
      </c>
      <c r="I7731" t="s">
        <v>35</v>
      </c>
      <c r="J7731" s="1" t="s">
        <v>38</v>
      </c>
      <c r="K7731" s="23" t="s">
        <v>568</v>
      </c>
      <c r="L7731" s="18" t="s">
        <v>307</v>
      </c>
      <c r="M7731" s="18" t="s">
        <v>569</v>
      </c>
      <c r="N7731">
        <v>4.99</v>
      </c>
      <c r="O7731" s="31">
        <v>4.12</v>
      </c>
      <c r="P7731" s="31">
        <v>4.12</v>
      </c>
      <c r="Q7731">
        <v>0.7</v>
      </c>
      <c r="R7731" s="36">
        <f t="shared" si="363"/>
        <v>2.88</v>
      </c>
      <c r="S7731" s="38" t="s">
        <v>36</v>
      </c>
      <c r="T7731" s="27">
        <v>1</v>
      </c>
      <c r="U7731" s="36">
        <f t="shared" si="364"/>
        <v>2.88</v>
      </c>
      <c r="V7731" s="39" t="s">
        <v>36</v>
      </c>
    </row>
    <row r="7732" spans="1:22">
      <c r="A7732" s="29">
        <v>42168.736956018518</v>
      </c>
      <c r="B7732" t="s">
        <v>1013</v>
      </c>
      <c r="C7732" s="37" t="s">
        <v>34</v>
      </c>
      <c r="D7732" s="37" t="s">
        <v>1806</v>
      </c>
      <c r="E7732" s="35" t="s">
        <v>1806</v>
      </c>
      <c r="F7732" s="34">
        <v>1</v>
      </c>
      <c r="H7732" s="36">
        <f t="shared" si="365"/>
        <v>1</v>
      </c>
      <c r="I7732" t="s">
        <v>35</v>
      </c>
      <c r="J7732" s="1" t="s">
        <v>398</v>
      </c>
      <c r="K7732" s="23" t="s">
        <v>12007</v>
      </c>
      <c r="L7732" s="18" t="s">
        <v>3867</v>
      </c>
      <c r="M7732" s="18" t="s">
        <v>12008</v>
      </c>
      <c r="N7732">
        <v>9.99</v>
      </c>
      <c r="O7732" s="31">
        <v>8.26</v>
      </c>
      <c r="P7732" s="31">
        <v>8.26</v>
      </c>
      <c r="Q7732">
        <v>0.7</v>
      </c>
      <c r="R7732" s="36">
        <f t="shared" si="363"/>
        <v>5.78</v>
      </c>
      <c r="S7732" s="38" t="s">
        <v>36</v>
      </c>
      <c r="T7732" s="27">
        <v>1</v>
      </c>
      <c r="U7732" s="36">
        <f t="shared" si="364"/>
        <v>5.78</v>
      </c>
      <c r="V7732" s="39" t="s">
        <v>36</v>
      </c>
    </row>
    <row r="7733" spans="1:22">
      <c r="A7733" s="29">
        <v>42168.76935185185</v>
      </c>
      <c r="B7733" t="s">
        <v>1013</v>
      </c>
      <c r="C7733" s="37" t="s">
        <v>34</v>
      </c>
      <c r="D7733" s="37" t="s">
        <v>1806</v>
      </c>
      <c r="E7733" s="35" t="s">
        <v>1806</v>
      </c>
      <c r="F7733" s="34">
        <v>1</v>
      </c>
      <c r="H7733" s="36">
        <f t="shared" si="365"/>
        <v>1</v>
      </c>
      <c r="I7733" t="s">
        <v>35</v>
      </c>
      <c r="J7733" s="1" t="s">
        <v>398</v>
      </c>
      <c r="K7733" s="23" t="s">
        <v>12009</v>
      </c>
      <c r="L7733" s="18" t="s">
        <v>3867</v>
      </c>
      <c r="M7733" s="18" t="s">
        <v>12010</v>
      </c>
      <c r="N7733">
        <v>8.99</v>
      </c>
      <c r="O7733" s="31">
        <v>6.6</v>
      </c>
      <c r="P7733" s="31">
        <v>6.6</v>
      </c>
      <c r="Q7733">
        <v>0.7</v>
      </c>
      <c r="R7733" s="36">
        <f t="shared" si="363"/>
        <v>4.62</v>
      </c>
      <c r="S7733" s="38" t="s">
        <v>36</v>
      </c>
      <c r="T7733" s="27">
        <v>1</v>
      </c>
      <c r="U7733" s="36">
        <f t="shared" si="364"/>
        <v>4.62</v>
      </c>
      <c r="V7733" s="39" t="s">
        <v>36</v>
      </c>
    </row>
    <row r="7734" spans="1:22">
      <c r="A7734" s="29">
        <v>42168.769363425927</v>
      </c>
      <c r="B7734" t="s">
        <v>1013</v>
      </c>
      <c r="C7734" s="37" t="s">
        <v>34</v>
      </c>
      <c r="D7734" s="37" t="s">
        <v>1806</v>
      </c>
      <c r="E7734" s="35" t="s">
        <v>1806</v>
      </c>
      <c r="F7734" s="34">
        <v>1</v>
      </c>
      <c r="H7734" s="36">
        <f t="shared" si="365"/>
        <v>1</v>
      </c>
      <c r="I7734" t="s">
        <v>35</v>
      </c>
      <c r="J7734" s="1" t="s">
        <v>398</v>
      </c>
      <c r="K7734" s="23" t="s">
        <v>12011</v>
      </c>
      <c r="L7734" s="18" t="s">
        <v>3867</v>
      </c>
      <c r="M7734" s="18" t="s">
        <v>12012</v>
      </c>
      <c r="N7734">
        <v>8.99</v>
      </c>
      <c r="O7734" s="31">
        <v>6.6</v>
      </c>
      <c r="P7734" s="31">
        <v>6.6</v>
      </c>
      <c r="Q7734">
        <v>0.7</v>
      </c>
      <c r="R7734" s="36">
        <f t="shared" si="363"/>
        <v>4.62</v>
      </c>
      <c r="S7734" s="38" t="s">
        <v>36</v>
      </c>
      <c r="T7734" s="27">
        <v>1</v>
      </c>
      <c r="U7734" s="36">
        <f t="shared" si="364"/>
        <v>4.62</v>
      </c>
      <c r="V7734" s="39" t="s">
        <v>36</v>
      </c>
    </row>
    <row r="7735" spans="1:22">
      <c r="A7735" s="29">
        <v>42168.769375000003</v>
      </c>
      <c r="B7735" t="s">
        <v>1013</v>
      </c>
      <c r="C7735" s="37" t="s">
        <v>34</v>
      </c>
      <c r="D7735" s="37" t="s">
        <v>1806</v>
      </c>
      <c r="E7735" s="35" t="s">
        <v>1806</v>
      </c>
      <c r="F7735" s="34">
        <v>1</v>
      </c>
      <c r="H7735" s="36">
        <f t="shared" si="365"/>
        <v>1</v>
      </c>
      <c r="I7735" t="s">
        <v>35</v>
      </c>
      <c r="J7735" s="1" t="s">
        <v>398</v>
      </c>
      <c r="K7735" s="23" t="s">
        <v>12013</v>
      </c>
      <c r="L7735" s="18" t="s">
        <v>3867</v>
      </c>
      <c r="M7735" s="18" t="s">
        <v>12014</v>
      </c>
      <c r="N7735">
        <v>2.99</v>
      </c>
      <c r="O7735" s="31">
        <v>2.4700000000000002</v>
      </c>
      <c r="P7735" s="31">
        <v>5.45</v>
      </c>
      <c r="Q7735">
        <v>0.7</v>
      </c>
      <c r="R7735" s="36">
        <f t="shared" si="363"/>
        <v>3.82</v>
      </c>
      <c r="S7735" s="38" t="s">
        <v>36</v>
      </c>
      <c r="T7735" s="27">
        <v>1</v>
      </c>
      <c r="U7735" s="36">
        <f t="shared" si="364"/>
        <v>3.82</v>
      </c>
      <c r="V7735" s="39" t="s">
        <v>36</v>
      </c>
    </row>
    <row r="7736" spans="1:22">
      <c r="A7736" s="29">
        <v>42168.769375000003</v>
      </c>
      <c r="B7736" t="s">
        <v>1013</v>
      </c>
      <c r="C7736" s="37" t="s">
        <v>34</v>
      </c>
      <c r="D7736" s="37" t="s">
        <v>1806</v>
      </c>
      <c r="E7736" s="35" t="s">
        <v>1806</v>
      </c>
      <c r="F7736" s="34">
        <v>1</v>
      </c>
      <c r="H7736" s="36">
        <f t="shared" si="365"/>
        <v>1</v>
      </c>
      <c r="I7736" t="s">
        <v>35</v>
      </c>
      <c r="J7736" s="1" t="s">
        <v>398</v>
      </c>
      <c r="K7736" s="23" t="s">
        <v>12015</v>
      </c>
      <c r="L7736" s="18" t="s">
        <v>3867</v>
      </c>
      <c r="M7736" s="18" t="s">
        <v>12016</v>
      </c>
      <c r="N7736">
        <v>2.99</v>
      </c>
      <c r="O7736" s="31">
        <v>2.4700000000000002</v>
      </c>
      <c r="P7736" s="31">
        <v>3.93</v>
      </c>
      <c r="Q7736">
        <v>0.7</v>
      </c>
      <c r="R7736" s="36">
        <f t="shared" si="363"/>
        <v>2.75</v>
      </c>
      <c r="S7736" s="38" t="s">
        <v>36</v>
      </c>
      <c r="T7736" s="27">
        <v>1</v>
      </c>
      <c r="U7736" s="36">
        <f t="shared" si="364"/>
        <v>2.75</v>
      </c>
      <c r="V7736" s="39" t="s">
        <v>36</v>
      </c>
    </row>
    <row r="7737" spans="1:22">
      <c r="A7737" s="29">
        <v>42168.769386574073</v>
      </c>
      <c r="B7737" t="s">
        <v>1013</v>
      </c>
      <c r="C7737" s="37" t="s">
        <v>34</v>
      </c>
      <c r="D7737" s="37" t="s">
        <v>1806</v>
      </c>
      <c r="E7737" s="35" t="s">
        <v>1806</v>
      </c>
      <c r="F7737" s="34">
        <v>1</v>
      </c>
      <c r="H7737" s="36">
        <f t="shared" si="365"/>
        <v>1</v>
      </c>
      <c r="I7737" t="s">
        <v>35</v>
      </c>
      <c r="J7737" s="1" t="s">
        <v>398</v>
      </c>
      <c r="K7737" s="23" t="s">
        <v>12017</v>
      </c>
      <c r="L7737" s="18" t="s">
        <v>3867</v>
      </c>
      <c r="M7737" s="18" t="s">
        <v>12018</v>
      </c>
      <c r="N7737">
        <v>2.99</v>
      </c>
      <c r="O7737" s="31">
        <v>2.4700000000000002</v>
      </c>
      <c r="P7737" s="31">
        <v>5.37</v>
      </c>
      <c r="Q7737">
        <v>0.7</v>
      </c>
      <c r="R7737" s="36">
        <f t="shared" si="363"/>
        <v>3.76</v>
      </c>
      <c r="S7737" s="38" t="s">
        <v>36</v>
      </c>
      <c r="T7737" s="27">
        <v>1</v>
      </c>
      <c r="U7737" s="36">
        <f t="shared" si="364"/>
        <v>3.76</v>
      </c>
      <c r="V7737" s="39" t="s">
        <v>36</v>
      </c>
    </row>
    <row r="7738" spans="1:22">
      <c r="A7738" s="29">
        <v>42168.76939814815</v>
      </c>
      <c r="B7738" t="s">
        <v>1013</v>
      </c>
      <c r="C7738" s="37" t="s">
        <v>34</v>
      </c>
      <c r="D7738" s="37" t="s">
        <v>1806</v>
      </c>
      <c r="E7738" s="35" t="s">
        <v>1806</v>
      </c>
      <c r="F7738" s="34">
        <v>1</v>
      </c>
      <c r="H7738" s="36">
        <f t="shared" si="365"/>
        <v>1</v>
      </c>
      <c r="I7738" t="s">
        <v>35</v>
      </c>
      <c r="J7738" s="1" t="s">
        <v>398</v>
      </c>
      <c r="K7738" s="23" t="s">
        <v>12019</v>
      </c>
      <c r="L7738" s="18" t="s">
        <v>3867</v>
      </c>
      <c r="M7738" s="18" t="s">
        <v>12020</v>
      </c>
      <c r="N7738">
        <v>2.99</v>
      </c>
      <c r="O7738" s="31">
        <v>2.4700000000000002</v>
      </c>
      <c r="P7738" s="31">
        <v>3.99</v>
      </c>
      <c r="Q7738">
        <v>0.7</v>
      </c>
      <c r="R7738" s="36">
        <f t="shared" si="363"/>
        <v>2.79</v>
      </c>
      <c r="S7738" s="38" t="s">
        <v>36</v>
      </c>
      <c r="T7738" s="27">
        <v>1</v>
      </c>
      <c r="U7738" s="36">
        <f t="shared" si="364"/>
        <v>2.79</v>
      </c>
      <c r="V7738" s="39" t="s">
        <v>36</v>
      </c>
    </row>
    <row r="7739" spans="1:22">
      <c r="A7739" s="29">
        <v>42168.769409722219</v>
      </c>
      <c r="B7739" t="s">
        <v>1013</v>
      </c>
      <c r="C7739" s="37" t="s">
        <v>34</v>
      </c>
      <c r="D7739" s="37" t="s">
        <v>1806</v>
      </c>
      <c r="E7739" s="35" t="s">
        <v>1806</v>
      </c>
      <c r="F7739" s="34">
        <v>1</v>
      </c>
      <c r="H7739" s="36">
        <f t="shared" si="365"/>
        <v>1</v>
      </c>
      <c r="I7739" t="s">
        <v>35</v>
      </c>
      <c r="J7739" s="1" t="s">
        <v>398</v>
      </c>
      <c r="K7739" s="23" t="s">
        <v>12021</v>
      </c>
      <c r="L7739" s="18" t="s">
        <v>3867</v>
      </c>
      <c r="M7739" s="18" t="s">
        <v>12022</v>
      </c>
      <c r="N7739">
        <v>8.99</v>
      </c>
      <c r="O7739" s="31">
        <v>7.02</v>
      </c>
      <c r="P7739" s="31">
        <v>7.02</v>
      </c>
      <c r="Q7739">
        <v>0.7</v>
      </c>
      <c r="R7739" s="36">
        <f t="shared" si="363"/>
        <v>4.91</v>
      </c>
      <c r="S7739" s="38" t="s">
        <v>36</v>
      </c>
      <c r="T7739" s="27">
        <v>1</v>
      </c>
      <c r="U7739" s="36">
        <f t="shared" si="364"/>
        <v>4.91</v>
      </c>
      <c r="V7739" s="39" t="s">
        <v>36</v>
      </c>
    </row>
    <row r="7740" spans="1:22">
      <c r="A7740" s="29">
        <v>42168.769432870373</v>
      </c>
      <c r="B7740" t="s">
        <v>1013</v>
      </c>
      <c r="C7740" s="37" t="s">
        <v>34</v>
      </c>
      <c r="D7740" s="37" t="s">
        <v>1806</v>
      </c>
      <c r="E7740" s="35" t="s">
        <v>1806</v>
      </c>
      <c r="F7740" s="34">
        <v>1</v>
      </c>
      <c r="H7740" s="36">
        <f t="shared" si="365"/>
        <v>1</v>
      </c>
      <c r="I7740" t="s">
        <v>35</v>
      </c>
      <c r="J7740" s="1" t="s">
        <v>398</v>
      </c>
      <c r="K7740" s="23" t="s">
        <v>4512</v>
      </c>
      <c r="L7740" s="18" t="s">
        <v>3867</v>
      </c>
      <c r="M7740" s="18" t="s">
        <v>4513</v>
      </c>
      <c r="N7740">
        <v>2.99</v>
      </c>
      <c r="O7740" s="31">
        <v>2.4700000000000002</v>
      </c>
      <c r="P7740" s="31">
        <v>3.93</v>
      </c>
      <c r="Q7740">
        <v>0.7</v>
      </c>
      <c r="R7740" s="36">
        <f t="shared" si="363"/>
        <v>2.75</v>
      </c>
      <c r="S7740" s="38" t="s">
        <v>36</v>
      </c>
      <c r="T7740" s="27">
        <v>1</v>
      </c>
      <c r="U7740" s="36">
        <f t="shared" si="364"/>
        <v>2.75</v>
      </c>
      <c r="V7740" s="39" t="s">
        <v>36</v>
      </c>
    </row>
    <row r="7741" spans="1:22">
      <c r="A7741" s="29">
        <v>42168.777199074073</v>
      </c>
      <c r="B7741" t="s">
        <v>1013</v>
      </c>
      <c r="C7741" s="37" t="s">
        <v>34</v>
      </c>
      <c r="D7741" s="37" t="s">
        <v>1806</v>
      </c>
      <c r="E7741" s="35" t="s">
        <v>1806</v>
      </c>
      <c r="F7741" s="34">
        <v>1</v>
      </c>
      <c r="H7741" s="36">
        <f t="shared" si="365"/>
        <v>1</v>
      </c>
      <c r="I7741" t="s">
        <v>35</v>
      </c>
      <c r="J7741" s="1" t="s">
        <v>488</v>
      </c>
      <c r="K7741" s="23" t="s">
        <v>3522</v>
      </c>
      <c r="L7741" s="18" t="s">
        <v>549</v>
      </c>
      <c r="M7741" s="18" t="s">
        <v>3523</v>
      </c>
      <c r="N7741">
        <v>9.99</v>
      </c>
      <c r="O7741" s="31">
        <v>8.26</v>
      </c>
      <c r="P7741" s="31">
        <v>8.26</v>
      </c>
      <c r="Q7741">
        <v>0.7</v>
      </c>
      <c r="R7741" s="36">
        <f t="shared" si="363"/>
        <v>5.78</v>
      </c>
      <c r="S7741" s="38" t="s">
        <v>36</v>
      </c>
      <c r="T7741" s="27">
        <v>1</v>
      </c>
      <c r="U7741" s="36">
        <f t="shared" si="364"/>
        <v>5.78</v>
      </c>
      <c r="V7741" s="39" t="s">
        <v>36</v>
      </c>
    </row>
    <row r="7742" spans="1:22">
      <c r="A7742" s="29">
        <v>42168.77920138889</v>
      </c>
      <c r="B7742" t="s">
        <v>86</v>
      </c>
      <c r="C7742" s="37" t="s">
        <v>37</v>
      </c>
      <c r="D7742" s="37" t="s">
        <v>1806</v>
      </c>
      <c r="E7742" s="35" t="s">
        <v>1988</v>
      </c>
      <c r="F7742" s="34">
        <v>1</v>
      </c>
      <c r="H7742" s="36">
        <f t="shared" si="365"/>
        <v>1</v>
      </c>
      <c r="I7742" t="s">
        <v>35</v>
      </c>
      <c r="J7742" s="1" t="s">
        <v>46</v>
      </c>
      <c r="K7742" s="23" t="s">
        <v>11120</v>
      </c>
      <c r="L7742" s="18" t="s">
        <v>81</v>
      </c>
      <c r="M7742" s="18" t="s">
        <v>11121</v>
      </c>
      <c r="N7742">
        <v>7.99</v>
      </c>
      <c r="O7742" s="31">
        <v>7.54</v>
      </c>
      <c r="P7742" s="31">
        <v>7.08</v>
      </c>
      <c r="Q7742">
        <v>0.7</v>
      </c>
      <c r="R7742" s="36">
        <f t="shared" si="363"/>
        <v>4.96</v>
      </c>
      <c r="S7742" s="38" t="s">
        <v>36</v>
      </c>
      <c r="T7742" s="27">
        <v>1</v>
      </c>
      <c r="U7742" s="36">
        <f t="shared" si="364"/>
        <v>4.96</v>
      </c>
      <c r="V7742" s="39" t="s">
        <v>36</v>
      </c>
    </row>
    <row r="7743" spans="1:22">
      <c r="A7743" s="29">
        <v>42168.786956018521</v>
      </c>
      <c r="B7743" t="s">
        <v>1013</v>
      </c>
      <c r="C7743" s="37" t="s">
        <v>34</v>
      </c>
      <c r="D7743" s="37" t="s">
        <v>1806</v>
      </c>
      <c r="E7743" s="35" t="s">
        <v>1806</v>
      </c>
      <c r="F7743" s="34">
        <v>1</v>
      </c>
      <c r="H7743" s="36">
        <f t="shared" si="365"/>
        <v>1</v>
      </c>
      <c r="I7743" t="s">
        <v>35</v>
      </c>
      <c r="J7743" s="1" t="s">
        <v>38</v>
      </c>
      <c r="K7743" s="23" t="s">
        <v>6031</v>
      </c>
      <c r="L7743" s="18" t="s">
        <v>1445</v>
      </c>
      <c r="M7743" s="18" t="s">
        <v>6032</v>
      </c>
      <c r="N7743">
        <v>12.99</v>
      </c>
      <c r="O7743" s="31">
        <v>10.74</v>
      </c>
      <c r="P7743" s="31">
        <v>10.74</v>
      </c>
      <c r="Q7743">
        <v>0.7</v>
      </c>
      <c r="R7743" s="36">
        <f t="shared" si="363"/>
        <v>7.52</v>
      </c>
      <c r="S7743" s="38" t="s">
        <v>36</v>
      </c>
      <c r="T7743" s="27">
        <v>1</v>
      </c>
      <c r="U7743" s="36">
        <f t="shared" si="364"/>
        <v>7.52</v>
      </c>
      <c r="V7743" s="39" t="s">
        <v>36</v>
      </c>
    </row>
    <row r="7744" spans="1:22">
      <c r="A7744" s="29">
        <v>42168.792118055557</v>
      </c>
      <c r="B7744" t="s">
        <v>1013</v>
      </c>
      <c r="C7744" s="37" t="s">
        <v>34</v>
      </c>
      <c r="D7744" s="37" t="s">
        <v>1806</v>
      </c>
      <c r="E7744" s="35" t="s">
        <v>1806</v>
      </c>
      <c r="F7744" s="34">
        <v>1</v>
      </c>
      <c r="H7744" s="36">
        <f t="shared" si="365"/>
        <v>1</v>
      </c>
      <c r="I7744" t="s">
        <v>35</v>
      </c>
      <c r="J7744" s="1" t="s">
        <v>528</v>
      </c>
      <c r="K7744" s="23" t="s">
        <v>11999</v>
      </c>
      <c r="L7744" s="18" t="s">
        <v>12000</v>
      </c>
      <c r="M7744" s="18" t="s">
        <v>12001</v>
      </c>
      <c r="N7744">
        <v>3.99</v>
      </c>
      <c r="O7744" s="31">
        <v>3.3</v>
      </c>
      <c r="P7744" s="31">
        <v>3.3</v>
      </c>
      <c r="Q7744">
        <v>0.7</v>
      </c>
      <c r="R7744" s="36">
        <f t="shared" si="363"/>
        <v>2.31</v>
      </c>
      <c r="S7744" s="38" t="s">
        <v>36</v>
      </c>
      <c r="T7744" s="27">
        <v>1</v>
      </c>
      <c r="U7744" s="36">
        <f t="shared" si="364"/>
        <v>2.31</v>
      </c>
      <c r="V7744" s="39" t="s">
        <v>36</v>
      </c>
    </row>
    <row r="7745" spans="1:22">
      <c r="A7745" s="29">
        <v>42168.795856481483</v>
      </c>
      <c r="B7745" t="s">
        <v>1013</v>
      </c>
      <c r="C7745" s="37" t="s">
        <v>34</v>
      </c>
      <c r="D7745" s="37" t="s">
        <v>1806</v>
      </c>
      <c r="E7745" s="35" t="s">
        <v>1806</v>
      </c>
      <c r="F7745" s="34">
        <v>1</v>
      </c>
      <c r="H7745" s="36">
        <f t="shared" si="365"/>
        <v>1</v>
      </c>
      <c r="I7745" t="s">
        <v>35</v>
      </c>
      <c r="J7745" s="1" t="s">
        <v>38</v>
      </c>
      <c r="K7745" s="23" t="s">
        <v>9128</v>
      </c>
      <c r="L7745" s="18" t="s">
        <v>116</v>
      </c>
      <c r="M7745" s="18" t="s">
        <v>9129</v>
      </c>
      <c r="N7745">
        <v>5.49</v>
      </c>
      <c r="O7745" s="31">
        <v>4.54</v>
      </c>
      <c r="P7745" s="31">
        <v>4.54</v>
      </c>
      <c r="Q7745">
        <v>0.7</v>
      </c>
      <c r="R7745" s="36">
        <f t="shared" si="363"/>
        <v>3.18</v>
      </c>
      <c r="S7745" s="38" t="s">
        <v>36</v>
      </c>
      <c r="T7745" s="27">
        <v>1</v>
      </c>
      <c r="U7745" s="36">
        <f t="shared" si="364"/>
        <v>3.18</v>
      </c>
      <c r="V7745" s="39" t="s">
        <v>36</v>
      </c>
    </row>
    <row r="7746" spans="1:22">
      <c r="A7746" s="29">
        <v>42168.800196759257</v>
      </c>
      <c r="B7746" t="s">
        <v>1013</v>
      </c>
      <c r="C7746" s="37" t="s">
        <v>34</v>
      </c>
      <c r="D7746" s="37" t="s">
        <v>1806</v>
      </c>
      <c r="E7746" s="35" t="s">
        <v>1806</v>
      </c>
      <c r="F7746" s="34">
        <v>1</v>
      </c>
      <c r="H7746" s="36">
        <f t="shared" si="365"/>
        <v>1</v>
      </c>
      <c r="I7746" t="s">
        <v>35</v>
      </c>
      <c r="J7746" s="1" t="s">
        <v>46</v>
      </c>
      <c r="K7746" s="23" t="s">
        <v>2368</v>
      </c>
      <c r="L7746" s="18" t="s">
        <v>1332</v>
      </c>
      <c r="M7746" s="18" t="s">
        <v>1333</v>
      </c>
      <c r="N7746">
        <v>0.99</v>
      </c>
      <c r="O7746" s="31">
        <v>0.82</v>
      </c>
      <c r="P7746" s="31">
        <v>0.82</v>
      </c>
      <c r="Q7746">
        <v>0.7</v>
      </c>
      <c r="R7746" s="36">
        <f t="shared" ref="R7746:R7809" si="366">ROUND(P7746*Q7746,2)*H7746</f>
        <v>0.56999999999999995</v>
      </c>
      <c r="S7746" s="38" t="s">
        <v>36</v>
      </c>
      <c r="T7746" s="27">
        <v>1</v>
      </c>
      <c r="U7746" s="36">
        <f t="shared" si="364"/>
        <v>0.56999999999999995</v>
      </c>
      <c r="V7746" s="39" t="s">
        <v>36</v>
      </c>
    </row>
    <row r="7747" spans="1:22">
      <c r="A7747" s="29">
        <v>42168.839745370373</v>
      </c>
      <c r="B7747" t="s">
        <v>1013</v>
      </c>
      <c r="C7747" s="37" t="s">
        <v>34</v>
      </c>
      <c r="D7747" s="37" t="s">
        <v>1806</v>
      </c>
      <c r="E7747" s="35" t="s">
        <v>1806</v>
      </c>
      <c r="F7747" s="34">
        <v>1</v>
      </c>
      <c r="H7747" s="36">
        <f t="shared" si="365"/>
        <v>1</v>
      </c>
      <c r="I7747" t="s">
        <v>35</v>
      </c>
      <c r="J7747" s="1" t="s">
        <v>1263</v>
      </c>
      <c r="K7747" s="23" t="s">
        <v>1460</v>
      </c>
      <c r="L7747" s="18" t="s">
        <v>1346</v>
      </c>
      <c r="M7747" s="18" t="s">
        <v>1461</v>
      </c>
      <c r="N7747">
        <v>0.99</v>
      </c>
      <c r="O7747" s="31">
        <v>0.82</v>
      </c>
      <c r="P7747" s="31">
        <v>0.82</v>
      </c>
      <c r="Q7747">
        <v>0.7</v>
      </c>
      <c r="R7747" s="36">
        <f t="shared" si="366"/>
        <v>0.56999999999999995</v>
      </c>
      <c r="S7747" s="38" t="s">
        <v>36</v>
      </c>
      <c r="T7747" s="27">
        <v>1</v>
      </c>
      <c r="U7747" s="36">
        <f t="shared" si="364"/>
        <v>0.56999999999999995</v>
      </c>
      <c r="V7747" s="39" t="s">
        <v>36</v>
      </c>
    </row>
    <row r="7748" spans="1:22">
      <c r="A7748" s="29">
        <v>42168.843657407408</v>
      </c>
      <c r="B7748" t="s">
        <v>1013</v>
      </c>
      <c r="C7748" s="37" t="s">
        <v>34</v>
      </c>
      <c r="D7748" s="37" t="s">
        <v>1806</v>
      </c>
      <c r="E7748" s="35" t="s">
        <v>1806</v>
      </c>
      <c r="F7748" s="34">
        <v>1</v>
      </c>
      <c r="H7748" s="36">
        <f t="shared" si="365"/>
        <v>1</v>
      </c>
      <c r="I7748" t="s">
        <v>35</v>
      </c>
      <c r="J7748" s="1" t="s">
        <v>398</v>
      </c>
      <c r="K7748" s="23" t="s">
        <v>2269</v>
      </c>
      <c r="L7748" s="18" t="s">
        <v>325</v>
      </c>
      <c r="M7748" s="18" t="s">
        <v>2270</v>
      </c>
      <c r="N7748">
        <v>5.99</v>
      </c>
      <c r="O7748" s="31">
        <v>4.95</v>
      </c>
      <c r="P7748" s="31">
        <v>4.95</v>
      </c>
      <c r="Q7748">
        <v>0.7</v>
      </c>
      <c r="R7748" s="36">
        <f t="shared" si="366"/>
        <v>3.47</v>
      </c>
      <c r="S7748" s="38" t="s">
        <v>36</v>
      </c>
      <c r="T7748" s="27">
        <v>1</v>
      </c>
      <c r="U7748" s="36">
        <f t="shared" si="364"/>
        <v>3.47</v>
      </c>
      <c r="V7748" s="39" t="s">
        <v>36</v>
      </c>
    </row>
    <row r="7749" spans="1:22">
      <c r="A7749" s="29">
        <v>42168.845763888887</v>
      </c>
      <c r="B7749" t="s">
        <v>1013</v>
      </c>
      <c r="C7749" s="37" t="s">
        <v>34</v>
      </c>
      <c r="D7749" s="37" t="s">
        <v>1806</v>
      </c>
      <c r="E7749" s="35" t="s">
        <v>1806</v>
      </c>
      <c r="F7749" s="34">
        <v>1</v>
      </c>
      <c r="H7749" s="36">
        <f t="shared" si="365"/>
        <v>1</v>
      </c>
      <c r="I7749" t="s">
        <v>35</v>
      </c>
      <c r="J7749" s="1" t="s">
        <v>46</v>
      </c>
      <c r="K7749" s="23" t="s">
        <v>3683</v>
      </c>
      <c r="L7749" s="18" t="s">
        <v>992</v>
      </c>
      <c r="M7749" s="18" t="s">
        <v>3684</v>
      </c>
      <c r="N7749">
        <v>9.49</v>
      </c>
      <c r="O7749" s="31">
        <v>7.84</v>
      </c>
      <c r="P7749" s="31">
        <v>7.84</v>
      </c>
      <c r="Q7749">
        <v>0.7</v>
      </c>
      <c r="R7749" s="36">
        <f t="shared" si="366"/>
        <v>5.49</v>
      </c>
      <c r="S7749" s="38" t="s">
        <v>36</v>
      </c>
      <c r="T7749" s="27">
        <v>1</v>
      </c>
      <c r="U7749" s="36">
        <f t="shared" si="364"/>
        <v>5.49</v>
      </c>
      <c r="V7749" s="39" t="s">
        <v>36</v>
      </c>
    </row>
    <row r="7750" spans="1:22">
      <c r="A7750" s="29">
        <v>42168.869375000002</v>
      </c>
      <c r="B7750" t="s">
        <v>1013</v>
      </c>
      <c r="C7750" s="37" t="s">
        <v>34</v>
      </c>
      <c r="D7750" s="37" t="s">
        <v>1806</v>
      </c>
      <c r="E7750" s="35" t="s">
        <v>1806</v>
      </c>
      <c r="F7750" s="34">
        <v>1</v>
      </c>
      <c r="H7750" s="36">
        <f t="shared" si="365"/>
        <v>1</v>
      </c>
      <c r="I7750" t="s">
        <v>35</v>
      </c>
      <c r="J7750" s="1" t="s">
        <v>38</v>
      </c>
      <c r="K7750" s="23" t="s">
        <v>282</v>
      </c>
      <c r="L7750" s="18" t="s">
        <v>64</v>
      </c>
      <c r="M7750" s="18" t="s">
        <v>95</v>
      </c>
      <c r="N7750">
        <v>7.49</v>
      </c>
      <c r="O7750" s="31">
        <v>6.19</v>
      </c>
      <c r="P7750" s="31">
        <v>6.19</v>
      </c>
      <c r="Q7750">
        <v>0.7</v>
      </c>
      <c r="R7750" s="36">
        <f t="shared" si="366"/>
        <v>4.33</v>
      </c>
      <c r="S7750" s="38" t="s">
        <v>36</v>
      </c>
      <c r="T7750" s="27">
        <v>1</v>
      </c>
      <c r="U7750" s="36">
        <f t="shared" si="364"/>
        <v>4.33</v>
      </c>
      <c r="V7750" s="39" t="s">
        <v>36</v>
      </c>
    </row>
    <row r="7751" spans="1:22">
      <c r="A7751" s="29">
        <v>42168.876145833332</v>
      </c>
      <c r="B7751" t="s">
        <v>1013</v>
      </c>
      <c r="C7751" s="37" t="s">
        <v>34</v>
      </c>
      <c r="D7751" s="37" t="s">
        <v>1806</v>
      </c>
      <c r="E7751" s="35" t="s">
        <v>1806</v>
      </c>
      <c r="F7751" s="34">
        <v>1</v>
      </c>
      <c r="H7751" s="36">
        <f t="shared" si="365"/>
        <v>1</v>
      </c>
      <c r="I7751" t="s">
        <v>35</v>
      </c>
      <c r="J7751" s="1" t="s">
        <v>38</v>
      </c>
      <c r="K7751" s="23" t="s">
        <v>1051</v>
      </c>
      <c r="L7751" s="18" t="s">
        <v>307</v>
      </c>
      <c r="M7751" s="18" t="s">
        <v>1052</v>
      </c>
      <c r="N7751">
        <v>4.99</v>
      </c>
      <c r="O7751" s="31">
        <v>4.12</v>
      </c>
      <c r="P7751" s="31">
        <v>4.12</v>
      </c>
      <c r="Q7751">
        <v>0.7</v>
      </c>
      <c r="R7751" s="36">
        <f t="shared" si="366"/>
        <v>2.88</v>
      </c>
      <c r="S7751" s="38" t="s">
        <v>36</v>
      </c>
      <c r="T7751" s="27">
        <v>1</v>
      </c>
      <c r="U7751" s="36">
        <f t="shared" si="364"/>
        <v>2.88</v>
      </c>
      <c r="V7751" s="39" t="s">
        <v>36</v>
      </c>
    </row>
    <row r="7752" spans="1:22">
      <c r="A7752" s="29">
        <v>42168.877303240741</v>
      </c>
      <c r="B7752" t="s">
        <v>1013</v>
      </c>
      <c r="C7752" s="37" t="s">
        <v>34</v>
      </c>
      <c r="D7752" s="37" t="s">
        <v>1806</v>
      </c>
      <c r="E7752" s="35" t="s">
        <v>1806</v>
      </c>
      <c r="F7752" s="34">
        <v>1</v>
      </c>
      <c r="H7752" s="36">
        <f t="shared" si="365"/>
        <v>1</v>
      </c>
      <c r="I7752" t="s">
        <v>35</v>
      </c>
      <c r="J7752" s="1" t="s">
        <v>52</v>
      </c>
      <c r="K7752" s="23" t="s">
        <v>3655</v>
      </c>
      <c r="L7752" s="18" t="s">
        <v>3656</v>
      </c>
      <c r="M7752" s="18" t="s">
        <v>3657</v>
      </c>
      <c r="N7752">
        <v>10.99</v>
      </c>
      <c r="O7752" s="31">
        <v>9.08</v>
      </c>
      <c r="P7752" s="31">
        <v>9.08</v>
      </c>
      <c r="Q7752">
        <v>0.7</v>
      </c>
      <c r="R7752" s="36">
        <f t="shared" si="366"/>
        <v>6.36</v>
      </c>
      <c r="S7752" s="38" t="s">
        <v>36</v>
      </c>
      <c r="T7752" s="27">
        <v>1</v>
      </c>
      <c r="U7752" s="36">
        <f t="shared" si="364"/>
        <v>6.36</v>
      </c>
      <c r="V7752" s="39" t="s">
        <v>36</v>
      </c>
    </row>
    <row r="7753" spans="1:22">
      <c r="A7753" s="29">
        <v>42168.884826388887</v>
      </c>
      <c r="B7753" t="s">
        <v>1013</v>
      </c>
      <c r="C7753" s="37" t="s">
        <v>34</v>
      </c>
      <c r="D7753" s="37" t="s">
        <v>1806</v>
      </c>
      <c r="E7753" s="35" t="s">
        <v>1806</v>
      </c>
      <c r="F7753" s="34">
        <v>1</v>
      </c>
      <c r="H7753" s="36">
        <f t="shared" si="365"/>
        <v>1</v>
      </c>
      <c r="I7753" t="s">
        <v>35</v>
      </c>
      <c r="J7753" s="1" t="s">
        <v>38</v>
      </c>
      <c r="K7753" s="23" t="s">
        <v>2604</v>
      </c>
      <c r="L7753" s="18" t="s">
        <v>162</v>
      </c>
      <c r="M7753" s="18" t="s">
        <v>2605</v>
      </c>
      <c r="N7753">
        <v>6.99</v>
      </c>
      <c r="O7753" s="31">
        <v>5.78</v>
      </c>
      <c r="P7753" s="31">
        <v>5.78</v>
      </c>
      <c r="Q7753">
        <v>0.7</v>
      </c>
      <c r="R7753" s="36">
        <f t="shared" si="366"/>
        <v>4.05</v>
      </c>
      <c r="S7753" s="38" t="s">
        <v>36</v>
      </c>
      <c r="T7753" s="27">
        <v>1</v>
      </c>
      <c r="U7753" s="36">
        <f t="shared" si="364"/>
        <v>4.05</v>
      </c>
      <c r="V7753" s="39" t="s">
        <v>36</v>
      </c>
    </row>
    <row r="7754" spans="1:22">
      <c r="A7754" s="29">
        <v>42168.904085648152</v>
      </c>
      <c r="B7754" t="s">
        <v>450</v>
      </c>
      <c r="C7754" s="37" t="s">
        <v>88</v>
      </c>
      <c r="D7754" s="37" t="s">
        <v>1806</v>
      </c>
      <c r="E7754" s="35" t="s">
        <v>1806</v>
      </c>
      <c r="F7754" s="34">
        <v>1</v>
      </c>
      <c r="H7754" s="36">
        <f t="shared" si="365"/>
        <v>1</v>
      </c>
      <c r="I7754" t="s">
        <v>35</v>
      </c>
      <c r="J7754" s="1" t="s">
        <v>398</v>
      </c>
      <c r="K7754" s="23" t="s">
        <v>12023</v>
      </c>
      <c r="L7754" s="18" t="s">
        <v>12024</v>
      </c>
      <c r="M7754" s="18" t="s">
        <v>12025</v>
      </c>
      <c r="N7754">
        <v>5.99</v>
      </c>
      <c r="O7754" s="31">
        <v>5.76</v>
      </c>
      <c r="P7754" s="31">
        <v>5.76</v>
      </c>
      <c r="Q7754">
        <v>0.7</v>
      </c>
      <c r="R7754" s="36">
        <f t="shared" si="366"/>
        <v>4.03</v>
      </c>
      <c r="S7754" s="38" t="s">
        <v>36</v>
      </c>
      <c r="T7754" s="27">
        <v>1</v>
      </c>
      <c r="U7754" s="36">
        <f t="shared" si="364"/>
        <v>4.03</v>
      </c>
      <c r="V7754" s="39" t="s">
        <v>36</v>
      </c>
    </row>
    <row r="7755" spans="1:22">
      <c r="A7755" s="29">
        <v>42168.905659722222</v>
      </c>
      <c r="B7755" t="s">
        <v>1013</v>
      </c>
      <c r="C7755" s="37" t="s">
        <v>34</v>
      </c>
      <c r="D7755" s="37" t="s">
        <v>1806</v>
      </c>
      <c r="E7755" s="35" t="s">
        <v>1806</v>
      </c>
      <c r="F7755" s="34">
        <v>1</v>
      </c>
      <c r="H7755" s="36">
        <f t="shared" si="365"/>
        <v>1</v>
      </c>
      <c r="I7755" t="s">
        <v>35</v>
      </c>
      <c r="J7755" s="1" t="s">
        <v>38</v>
      </c>
      <c r="K7755" s="23" t="s">
        <v>649</v>
      </c>
      <c r="L7755" s="18" t="s">
        <v>647</v>
      </c>
      <c r="M7755" s="18" t="s">
        <v>650</v>
      </c>
      <c r="N7755">
        <v>3.99</v>
      </c>
      <c r="O7755" s="31">
        <v>3.3</v>
      </c>
      <c r="P7755" s="31">
        <v>3.3</v>
      </c>
      <c r="Q7755">
        <v>0.7</v>
      </c>
      <c r="R7755" s="36">
        <f t="shared" si="366"/>
        <v>2.31</v>
      </c>
      <c r="S7755" s="38" t="s">
        <v>36</v>
      </c>
      <c r="T7755" s="27">
        <v>1</v>
      </c>
      <c r="U7755" s="36">
        <f t="shared" si="364"/>
        <v>2.31</v>
      </c>
      <c r="V7755" s="39" t="s">
        <v>36</v>
      </c>
    </row>
    <row r="7756" spans="1:22">
      <c r="A7756" s="29">
        <v>42168.905682870369</v>
      </c>
      <c r="B7756" t="s">
        <v>1013</v>
      </c>
      <c r="C7756" s="37" t="s">
        <v>34</v>
      </c>
      <c r="D7756" s="37" t="s">
        <v>1806</v>
      </c>
      <c r="E7756" s="35" t="s">
        <v>1806</v>
      </c>
      <c r="F7756" s="34">
        <v>1</v>
      </c>
      <c r="H7756" s="36">
        <f t="shared" si="365"/>
        <v>1</v>
      </c>
      <c r="I7756" t="s">
        <v>35</v>
      </c>
      <c r="J7756" s="1" t="s">
        <v>38</v>
      </c>
      <c r="K7756" s="23" t="s">
        <v>663</v>
      </c>
      <c r="L7756" s="18" t="s">
        <v>647</v>
      </c>
      <c r="M7756" s="18" t="s">
        <v>664</v>
      </c>
      <c r="N7756">
        <v>3.99</v>
      </c>
      <c r="O7756" s="31">
        <v>3.3</v>
      </c>
      <c r="P7756" s="31">
        <v>3.3</v>
      </c>
      <c r="Q7756">
        <v>0.7</v>
      </c>
      <c r="R7756" s="36">
        <f t="shared" si="366"/>
        <v>2.31</v>
      </c>
      <c r="S7756" s="38" t="s">
        <v>36</v>
      </c>
      <c r="T7756" s="27">
        <v>1</v>
      </c>
      <c r="U7756" s="36">
        <f t="shared" si="364"/>
        <v>2.31</v>
      </c>
      <c r="V7756" s="39" t="s">
        <v>36</v>
      </c>
    </row>
    <row r="7757" spans="1:22">
      <c r="A7757" s="29">
        <v>42168.93645833333</v>
      </c>
      <c r="B7757" t="s">
        <v>1013</v>
      </c>
      <c r="C7757" s="37" t="s">
        <v>34</v>
      </c>
      <c r="D7757" s="37" t="s">
        <v>1806</v>
      </c>
      <c r="E7757" s="35" t="s">
        <v>1806</v>
      </c>
      <c r="F7757" s="34">
        <v>1</v>
      </c>
      <c r="H7757" s="36">
        <f t="shared" si="365"/>
        <v>1</v>
      </c>
      <c r="I7757" t="s">
        <v>35</v>
      </c>
      <c r="J7757" s="1" t="s">
        <v>488</v>
      </c>
      <c r="K7757" s="23" t="s">
        <v>2376</v>
      </c>
      <c r="L7757" s="18" t="s">
        <v>549</v>
      </c>
      <c r="M7757" s="18" t="s">
        <v>1118</v>
      </c>
      <c r="N7757">
        <v>3.99</v>
      </c>
      <c r="O7757" s="31">
        <v>3.3</v>
      </c>
      <c r="P7757" s="31">
        <v>3.3</v>
      </c>
      <c r="Q7757">
        <v>0.7</v>
      </c>
      <c r="R7757" s="36">
        <f t="shared" si="366"/>
        <v>2.31</v>
      </c>
      <c r="S7757" s="38" t="s">
        <v>36</v>
      </c>
      <c r="T7757" s="27">
        <v>1</v>
      </c>
      <c r="U7757" s="36">
        <f t="shared" si="364"/>
        <v>2.31</v>
      </c>
      <c r="V7757" s="39" t="s">
        <v>36</v>
      </c>
    </row>
    <row r="7758" spans="1:22">
      <c r="A7758" s="29">
        <v>42168.936597222222</v>
      </c>
      <c r="B7758" t="s">
        <v>1013</v>
      </c>
      <c r="C7758" s="37" t="s">
        <v>34</v>
      </c>
      <c r="D7758" s="37" t="s">
        <v>1806</v>
      </c>
      <c r="E7758" s="35" t="s">
        <v>1806</v>
      </c>
      <c r="F7758" s="34">
        <v>1</v>
      </c>
      <c r="H7758" s="36">
        <f t="shared" si="365"/>
        <v>1</v>
      </c>
      <c r="I7758" t="s">
        <v>35</v>
      </c>
      <c r="J7758" s="1" t="s">
        <v>488</v>
      </c>
      <c r="K7758" s="23" t="s">
        <v>1712</v>
      </c>
      <c r="L7758" s="18" t="s">
        <v>549</v>
      </c>
      <c r="M7758" s="18" t="s">
        <v>1064</v>
      </c>
      <c r="N7758">
        <v>3.99</v>
      </c>
      <c r="O7758" s="31">
        <v>3.3</v>
      </c>
      <c r="P7758" s="31">
        <v>3.3</v>
      </c>
      <c r="Q7758">
        <v>0.7</v>
      </c>
      <c r="R7758" s="36">
        <f t="shared" si="366"/>
        <v>2.31</v>
      </c>
      <c r="S7758" s="38" t="s">
        <v>36</v>
      </c>
      <c r="T7758" s="27">
        <v>1</v>
      </c>
      <c r="U7758" s="36">
        <f t="shared" si="364"/>
        <v>2.31</v>
      </c>
      <c r="V7758" s="39" t="s">
        <v>36</v>
      </c>
    </row>
    <row r="7759" spans="1:22">
      <c r="A7759" s="29">
        <v>42168.936689814815</v>
      </c>
      <c r="B7759" t="s">
        <v>1013</v>
      </c>
      <c r="C7759" s="37" t="s">
        <v>34</v>
      </c>
      <c r="D7759" s="37" t="s">
        <v>1806</v>
      </c>
      <c r="E7759" s="35" t="s">
        <v>1806</v>
      </c>
      <c r="F7759" s="34">
        <v>1</v>
      </c>
      <c r="H7759" s="36">
        <f t="shared" si="365"/>
        <v>1</v>
      </c>
      <c r="I7759" t="s">
        <v>35</v>
      </c>
      <c r="J7759" s="1" t="s">
        <v>488</v>
      </c>
      <c r="K7759" s="23" t="s">
        <v>2051</v>
      </c>
      <c r="L7759" s="18" t="s">
        <v>549</v>
      </c>
      <c r="M7759" s="18" t="s">
        <v>850</v>
      </c>
      <c r="N7759">
        <v>3.99</v>
      </c>
      <c r="O7759" s="31">
        <v>3.3</v>
      </c>
      <c r="P7759" s="31">
        <v>3.3</v>
      </c>
      <c r="Q7759">
        <v>0.7</v>
      </c>
      <c r="R7759" s="36">
        <f t="shared" si="366"/>
        <v>2.31</v>
      </c>
      <c r="S7759" s="38" t="s">
        <v>36</v>
      </c>
      <c r="T7759" s="27">
        <v>1</v>
      </c>
      <c r="U7759" s="36">
        <f t="shared" si="364"/>
        <v>2.31</v>
      </c>
      <c r="V7759" s="39" t="s">
        <v>36</v>
      </c>
    </row>
    <row r="7760" spans="1:22">
      <c r="A7760" s="29">
        <v>42168.93677083333</v>
      </c>
      <c r="B7760" t="s">
        <v>1013</v>
      </c>
      <c r="C7760" s="37" t="s">
        <v>34</v>
      </c>
      <c r="D7760" s="37" t="s">
        <v>1806</v>
      </c>
      <c r="E7760" s="35" t="s">
        <v>1806</v>
      </c>
      <c r="F7760" s="34">
        <v>1</v>
      </c>
      <c r="H7760" s="36">
        <f t="shared" si="365"/>
        <v>1</v>
      </c>
      <c r="I7760" t="s">
        <v>35</v>
      </c>
      <c r="J7760" s="1" t="s">
        <v>488</v>
      </c>
      <c r="K7760" s="23" t="s">
        <v>1119</v>
      </c>
      <c r="L7760" s="18" t="s">
        <v>549</v>
      </c>
      <c r="M7760" s="18" t="s">
        <v>1120</v>
      </c>
      <c r="N7760">
        <v>3.99</v>
      </c>
      <c r="O7760" s="31">
        <v>3.3</v>
      </c>
      <c r="P7760" s="31">
        <v>3.3</v>
      </c>
      <c r="Q7760">
        <v>0.7</v>
      </c>
      <c r="R7760" s="36">
        <f t="shared" si="366"/>
        <v>2.31</v>
      </c>
      <c r="S7760" s="38" t="s">
        <v>36</v>
      </c>
      <c r="T7760" s="27">
        <v>1</v>
      </c>
      <c r="U7760" s="36">
        <f t="shared" si="364"/>
        <v>2.31</v>
      </c>
      <c r="V7760" s="39" t="s">
        <v>36</v>
      </c>
    </row>
    <row r="7761" spans="1:22">
      <c r="A7761" s="29">
        <v>42168.936840277776</v>
      </c>
      <c r="B7761" t="s">
        <v>1013</v>
      </c>
      <c r="C7761" s="37" t="s">
        <v>34</v>
      </c>
      <c r="D7761" s="37" t="s">
        <v>1806</v>
      </c>
      <c r="E7761" s="35" t="s">
        <v>1806</v>
      </c>
      <c r="F7761" s="34">
        <v>1</v>
      </c>
      <c r="H7761" s="36">
        <f t="shared" si="365"/>
        <v>1</v>
      </c>
      <c r="I7761" t="s">
        <v>35</v>
      </c>
      <c r="J7761" s="1" t="s">
        <v>488</v>
      </c>
      <c r="K7761" s="23" t="s">
        <v>2198</v>
      </c>
      <c r="L7761" s="18" t="s">
        <v>549</v>
      </c>
      <c r="M7761" s="18" t="s">
        <v>951</v>
      </c>
      <c r="N7761">
        <v>3.99</v>
      </c>
      <c r="O7761" s="31">
        <v>3.3</v>
      </c>
      <c r="P7761" s="31">
        <v>3.3</v>
      </c>
      <c r="Q7761">
        <v>0.7</v>
      </c>
      <c r="R7761" s="36">
        <f t="shared" si="366"/>
        <v>2.31</v>
      </c>
      <c r="S7761" s="38" t="s">
        <v>36</v>
      </c>
      <c r="T7761" s="27">
        <v>1</v>
      </c>
      <c r="U7761" s="36">
        <f t="shared" si="364"/>
        <v>2.31</v>
      </c>
      <c r="V7761" s="39" t="s">
        <v>36</v>
      </c>
    </row>
    <row r="7762" spans="1:22">
      <c r="A7762" s="29">
        <v>42168.998310185183</v>
      </c>
      <c r="B7762" t="s">
        <v>1013</v>
      </c>
      <c r="C7762" s="37" t="s">
        <v>34</v>
      </c>
      <c r="D7762" s="37" t="s">
        <v>1806</v>
      </c>
      <c r="E7762" s="35" t="s">
        <v>1806</v>
      </c>
      <c r="F7762" s="34">
        <v>1</v>
      </c>
      <c r="H7762" s="36">
        <f t="shared" si="365"/>
        <v>1</v>
      </c>
      <c r="I7762" t="s">
        <v>35</v>
      </c>
      <c r="J7762" s="1" t="s">
        <v>38</v>
      </c>
      <c r="K7762" s="23" t="s">
        <v>7966</v>
      </c>
      <c r="L7762" s="18" t="s">
        <v>647</v>
      </c>
      <c r="M7762" s="18" t="s">
        <v>7967</v>
      </c>
      <c r="N7762">
        <v>2.4900000000000002</v>
      </c>
      <c r="O7762" s="31">
        <v>2.06</v>
      </c>
      <c r="P7762" s="31">
        <v>2.06</v>
      </c>
      <c r="Q7762">
        <v>0.7</v>
      </c>
      <c r="R7762" s="36">
        <f t="shared" si="366"/>
        <v>1.44</v>
      </c>
      <c r="S7762" s="38" t="s">
        <v>36</v>
      </c>
      <c r="T7762" s="27">
        <v>1</v>
      </c>
      <c r="U7762" s="36">
        <f t="shared" si="364"/>
        <v>1.44</v>
      </c>
      <c r="V7762" s="39" t="s">
        <v>36</v>
      </c>
    </row>
    <row r="7763" spans="1:22">
      <c r="A7763" s="29">
        <v>42169.129120370373</v>
      </c>
      <c r="B7763" t="s">
        <v>1013</v>
      </c>
      <c r="C7763" s="37" t="s">
        <v>34</v>
      </c>
      <c r="D7763" s="37" t="s">
        <v>1806</v>
      </c>
      <c r="E7763" s="35" t="s">
        <v>1806</v>
      </c>
      <c r="F7763" s="34">
        <v>1</v>
      </c>
      <c r="H7763" s="36">
        <f t="shared" si="365"/>
        <v>1</v>
      </c>
      <c r="I7763" t="s">
        <v>35</v>
      </c>
      <c r="J7763" s="1" t="s">
        <v>52</v>
      </c>
      <c r="K7763" s="23" t="s">
        <v>12026</v>
      </c>
      <c r="L7763" s="18" t="s">
        <v>12027</v>
      </c>
      <c r="M7763" s="18" t="s">
        <v>12028</v>
      </c>
      <c r="N7763">
        <v>7.49</v>
      </c>
      <c r="O7763" s="31">
        <v>6.19</v>
      </c>
      <c r="P7763" s="31">
        <v>6.19</v>
      </c>
      <c r="Q7763">
        <v>0.7</v>
      </c>
      <c r="R7763" s="36">
        <f t="shared" si="366"/>
        <v>4.33</v>
      </c>
      <c r="S7763" s="38" t="s">
        <v>36</v>
      </c>
      <c r="T7763" s="27">
        <v>1</v>
      </c>
      <c r="U7763" s="36">
        <f t="shared" si="364"/>
        <v>4.33</v>
      </c>
      <c r="V7763" s="39" t="s">
        <v>36</v>
      </c>
    </row>
    <row r="7764" spans="1:22">
      <c r="A7764" s="29">
        <v>42169.159675925926</v>
      </c>
      <c r="B7764" t="s">
        <v>1013</v>
      </c>
      <c r="C7764" s="37" t="s">
        <v>34</v>
      </c>
      <c r="D7764" s="37" t="s">
        <v>1806</v>
      </c>
      <c r="E7764" s="35" t="s">
        <v>1806</v>
      </c>
      <c r="F7764" s="34">
        <v>1</v>
      </c>
      <c r="H7764" s="36">
        <f t="shared" si="365"/>
        <v>1</v>
      </c>
      <c r="I7764" t="s">
        <v>35</v>
      </c>
      <c r="J7764" s="1" t="s">
        <v>46</v>
      </c>
      <c r="K7764" s="23" t="s">
        <v>1077</v>
      </c>
      <c r="L7764" s="18" t="s">
        <v>115</v>
      </c>
      <c r="M7764" s="18" t="s">
        <v>1078</v>
      </c>
      <c r="N7764">
        <v>14.99</v>
      </c>
      <c r="O7764" s="31">
        <v>12.39</v>
      </c>
      <c r="P7764" s="31">
        <v>12.39</v>
      </c>
      <c r="Q7764">
        <v>0.7</v>
      </c>
      <c r="R7764" s="36">
        <f t="shared" si="366"/>
        <v>8.67</v>
      </c>
      <c r="S7764" s="38" t="s">
        <v>36</v>
      </c>
      <c r="T7764" s="27">
        <v>1</v>
      </c>
      <c r="U7764" s="36">
        <f t="shared" si="364"/>
        <v>8.67</v>
      </c>
      <c r="V7764" s="39" t="s">
        <v>36</v>
      </c>
    </row>
    <row r="7765" spans="1:22">
      <c r="A7765" s="29">
        <v>42169.168703703705</v>
      </c>
      <c r="B7765" t="s">
        <v>1013</v>
      </c>
      <c r="C7765" s="37" t="s">
        <v>34</v>
      </c>
      <c r="D7765" s="37" t="s">
        <v>1806</v>
      </c>
      <c r="E7765" s="35" t="s">
        <v>1806</v>
      </c>
      <c r="F7765" s="34">
        <v>1</v>
      </c>
      <c r="H7765" s="36">
        <f t="shared" si="365"/>
        <v>1</v>
      </c>
      <c r="I7765" t="s">
        <v>35</v>
      </c>
      <c r="J7765" s="1" t="s">
        <v>1263</v>
      </c>
      <c r="K7765" s="23" t="s">
        <v>3323</v>
      </c>
      <c r="L7765" s="18" t="s">
        <v>1380</v>
      </c>
      <c r="M7765" s="18" t="s">
        <v>3324</v>
      </c>
      <c r="N7765">
        <v>12.99</v>
      </c>
      <c r="O7765" s="31">
        <v>10.74</v>
      </c>
      <c r="P7765" s="31">
        <v>9.91</v>
      </c>
      <c r="Q7765">
        <v>0.7</v>
      </c>
      <c r="R7765" s="36">
        <f t="shared" si="366"/>
        <v>6.94</v>
      </c>
      <c r="S7765" s="38" t="s">
        <v>36</v>
      </c>
      <c r="T7765" s="27">
        <v>1</v>
      </c>
      <c r="U7765" s="36">
        <f t="shared" si="364"/>
        <v>6.94</v>
      </c>
      <c r="V7765" s="39" t="s">
        <v>36</v>
      </c>
    </row>
    <row r="7766" spans="1:22">
      <c r="A7766" s="29">
        <v>42169.168738425928</v>
      </c>
      <c r="B7766" t="s">
        <v>1013</v>
      </c>
      <c r="C7766" s="37" t="s">
        <v>34</v>
      </c>
      <c r="D7766" s="37" t="s">
        <v>1806</v>
      </c>
      <c r="E7766" s="35" t="s">
        <v>1806</v>
      </c>
      <c r="F7766" s="34">
        <v>1</v>
      </c>
      <c r="H7766" s="36">
        <f t="shared" si="365"/>
        <v>1</v>
      </c>
      <c r="I7766" t="s">
        <v>35</v>
      </c>
      <c r="J7766" s="1" t="s">
        <v>1263</v>
      </c>
      <c r="K7766" s="23" t="s">
        <v>2221</v>
      </c>
      <c r="L7766" s="18" t="s">
        <v>1380</v>
      </c>
      <c r="M7766" s="18" t="s">
        <v>1551</v>
      </c>
      <c r="N7766">
        <v>6.49</v>
      </c>
      <c r="O7766" s="31">
        <v>5.36</v>
      </c>
      <c r="P7766" s="31">
        <v>4.6399999999999997</v>
      </c>
      <c r="Q7766">
        <v>0.7</v>
      </c>
      <c r="R7766" s="36">
        <f t="shared" si="366"/>
        <v>3.25</v>
      </c>
      <c r="S7766" s="38" t="s">
        <v>36</v>
      </c>
      <c r="T7766" s="27">
        <v>1</v>
      </c>
      <c r="U7766" s="36">
        <f t="shared" si="364"/>
        <v>3.25</v>
      </c>
      <c r="V7766" s="39" t="s">
        <v>36</v>
      </c>
    </row>
    <row r="7767" spans="1:22">
      <c r="A7767" s="29">
        <v>42169.168738425928</v>
      </c>
      <c r="B7767" t="s">
        <v>1013</v>
      </c>
      <c r="C7767" s="37" t="s">
        <v>34</v>
      </c>
      <c r="D7767" s="37" t="s">
        <v>1806</v>
      </c>
      <c r="E7767" s="35" t="s">
        <v>1806</v>
      </c>
      <c r="F7767" s="34">
        <v>1</v>
      </c>
      <c r="H7767" s="36">
        <f t="shared" si="365"/>
        <v>1</v>
      </c>
      <c r="I7767" t="s">
        <v>35</v>
      </c>
      <c r="J7767" s="1" t="s">
        <v>1263</v>
      </c>
      <c r="K7767" s="23" t="s">
        <v>5699</v>
      </c>
      <c r="L7767" s="18" t="s">
        <v>1380</v>
      </c>
      <c r="M7767" s="18" t="s">
        <v>5700</v>
      </c>
      <c r="N7767">
        <v>6.49</v>
      </c>
      <c r="O7767" s="31">
        <v>5.36</v>
      </c>
      <c r="P7767" s="31">
        <v>4.6399999999999997</v>
      </c>
      <c r="Q7767">
        <v>0.7</v>
      </c>
      <c r="R7767" s="36">
        <f t="shared" si="366"/>
        <v>3.25</v>
      </c>
      <c r="S7767" s="38" t="s">
        <v>36</v>
      </c>
      <c r="T7767" s="27">
        <v>1</v>
      </c>
      <c r="U7767" s="36">
        <f t="shared" si="364"/>
        <v>3.25</v>
      </c>
      <c r="V7767" s="39" t="s">
        <v>36</v>
      </c>
    </row>
    <row r="7768" spans="1:22">
      <c r="A7768" s="29">
        <v>42169.180902777778</v>
      </c>
      <c r="B7768" t="s">
        <v>1013</v>
      </c>
      <c r="C7768" s="37" t="s">
        <v>34</v>
      </c>
      <c r="D7768" s="37" t="s">
        <v>1806</v>
      </c>
      <c r="E7768" s="35" t="s">
        <v>1806</v>
      </c>
      <c r="F7768" s="34">
        <v>1</v>
      </c>
      <c r="H7768" s="36">
        <f t="shared" si="365"/>
        <v>1</v>
      </c>
      <c r="I7768" t="s">
        <v>35</v>
      </c>
      <c r="J7768" s="1" t="s">
        <v>491</v>
      </c>
      <c r="K7768" s="23" t="s">
        <v>12029</v>
      </c>
      <c r="L7768" s="18" t="s">
        <v>12030</v>
      </c>
      <c r="M7768" s="18" t="s">
        <v>12031</v>
      </c>
      <c r="N7768">
        <v>8.99</v>
      </c>
      <c r="O7768" s="31">
        <v>7.43</v>
      </c>
      <c r="P7768" s="31">
        <v>7.43</v>
      </c>
      <c r="Q7768">
        <v>0.7</v>
      </c>
      <c r="R7768" s="36">
        <f t="shared" si="366"/>
        <v>5.2</v>
      </c>
      <c r="S7768" s="38" t="s">
        <v>36</v>
      </c>
      <c r="T7768" s="27">
        <v>1</v>
      </c>
      <c r="U7768" s="36">
        <f t="shared" si="364"/>
        <v>5.2</v>
      </c>
      <c r="V7768" s="39" t="s">
        <v>36</v>
      </c>
    </row>
    <row r="7769" spans="1:22">
      <c r="A7769" s="29">
        <v>42169.237627314818</v>
      </c>
      <c r="B7769" t="s">
        <v>1013</v>
      </c>
      <c r="C7769" s="37" t="s">
        <v>34</v>
      </c>
      <c r="D7769" s="37" t="s">
        <v>1806</v>
      </c>
      <c r="E7769" s="35" t="s">
        <v>1806</v>
      </c>
      <c r="F7769" s="34">
        <v>1</v>
      </c>
      <c r="H7769" s="36">
        <f t="shared" si="365"/>
        <v>1</v>
      </c>
      <c r="I7769" t="s">
        <v>35</v>
      </c>
      <c r="J7769" s="1" t="s">
        <v>2049</v>
      </c>
      <c r="K7769" s="23" t="s">
        <v>12032</v>
      </c>
      <c r="L7769" s="18" t="s">
        <v>12033</v>
      </c>
      <c r="M7769" s="18" t="s">
        <v>12034</v>
      </c>
      <c r="N7769">
        <v>5.99</v>
      </c>
      <c r="O7769" s="31">
        <v>4.95</v>
      </c>
      <c r="P7769" s="31">
        <v>4.95</v>
      </c>
      <c r="Q7769">
        <v>0.7</v>
      </c>
      <c r="R7769" s="36">
        <f t="shared" si="366"/>
        <v>3.47</v>
      </c>
      <c r="S7769" s="38" t="s">
        <v>36</v>
      </c>
      <c r="T7769" s="27">
        <v>1</v>
      </c>
      <c r="U7769" s="36">
        <f t="shared" si="364"/>
        <v>3.47</v>
      </c>
      <c r="V7769" s="39" t="s">
        <v>36</v>
      </c>
    </row>
    <row r="7770" spans="1:22">
      <c r="A7770" s="29">
        <v>42169.248645833337</v>
      </c>
      <c r="B7770" t="s">
        <v>1013</v>
      </c>
      <c r="C7770" s="37" t="s">
        <v>34</v>
      </c>
      <c r="D7770" s="37" t="s">
        <v>1806</v>
      </c>
      <c r="E7770" s="35" t="s">
        <v>1806</v>
      </c>
      <c r="F7770" s="34">
        <v>1</v>
      </c>
      <c r="H7770" s="36">
        <f t="shared" si="365"/>
        <v>1</v>
      </c>
      <c r="I7770" t="s">
        <v>35</v>
      </c>
      <c r="J7770" s="1" t="s">
        <v>398</v>
      </c>
      <c r="K7770" s="23" t="s">
        <v>12035</v>
      </c>
      <c r="L7770" s="18" t="s">
        <v>12036</v>
      </c>
      <c r="M7770" s="18" t="s">
        <v>12037</v>
      </c>
      <c r="N7770">
        <v>7.99</v>
      </c>
      <c r="O7770" s="31">
        <v>6.6</v>
      </c>
      <c r="P7770" s="31">
        <v>8.44</v>
      </c>
      <c r="Q7770">
        <v>0.7</v>
      </c>
      <c r="R7770" s="36">
        <f t="shared" si="366"/>
        <v>5.91</v>
      </c>
      <c r="S7770" s="38" t="s">
        <v>36</v>
      </c>
      <c r="T7770" s="27">
        <v>1</v>
      </c>
      <c r="U7770" s="36">
        <f t="shared" si="364"/>
        <v>5.91</v>
      </c>
      <c r="V7770" s="39" t="s">
        <v>36</v>
      </c>
    </row>
    <row r="7771" spans="1:22">
      <c r="A7771" s="29">
        <v>42169.2733912037</v>
      </c>
      <c r="B7771" t="s">
        <v>1013</v>
      </c>
      <c r="C7771" s="37" t="s">
        <v>34</v>
      </c>
      <c r="D7771" s="37" t="s">
        <v>1806</v>
      </c>
      <c r="E7771" s="35" t="s">
        <v>1806</v>
      </c>
      <c r="F7771" s="34">
        <v>1</v>
      </c>
      <c r="H7771" s="36">
        <f t="shared" si="365"/>
        <v>1</v>
      </c>
      <c r="I7771" t="s">
        <v>35</v>
      </c>
      <c r="J7771" s="1" t="s">
        <v>46</v>
      </c>
      <c r="K7771" s="23" t="s">
        <v>12038</v>
      </c>
      <c r="L7771" s="18" t="s">
        <v>1495</v>
      </c>
      <c r="M7771" s="18" t="s">
        <v>12039</v>
      </c>
      <c r="N7771">
        <v>7.99</v>
      </c>
      <c r="O7771" s="31">
        <v>6.6</v>
      </c>
      <c r="P7771" s="31">
        <v>6.6</v>
      </c>
      <c r="Q7771">
        <v>0.7</v>
      </c>
      <c r="R7771" s="36">
        <f t="shared" si="366"/>
        <v>4.62</v>
      </c>
      <c r="S7771" s="38" t="s">
        <v>36</v>
      </c>
      <c r="T7771" s="27">
        <v>1</v>
      </c>
      <c r="U7771" s="36">
        <f t="shared" si="364"/>
        <v>4.62</v>
      </c>
      <c r="V7771" s="39" t="s">
        <v>36</v>
      </c>
    </row>
    <row r="7772" spans="1:22">
      <c r="A7772" s="29">
        <v>42169.291701388887</v>
      </c>
      <c r="B7772" t="s">
        <v>1013</v>
      </c>
      <c r="C7772" s="37" t="s">
        <v>34</v>
      </c>
      <c r="D7772" s="37" t="s">
        <v>1806</v>
      </c>
      <c r="E7772" s="35" t="s">
        <v>1806</v>
      </c>
      <c r="F7772" s="34">
        <v>1</v>
      </c>
      <c r="H7772" s="36">
        <f t="shared" si="365"/>
        <v>1</v>
      </c>
      <c r="I7772" t="s">
        <v>35</v>
      </c>
      <c r="J7772" s="1" t="s">
        <v>398</v>
      </c>
      <c r="K7772" s="23" t="s">
        <v>2892</v>
      </c>
      <c r="L7772" s="18" t="s">
        <v>139</v>
      </c>
      <c r="M7772" s="18" t="s">
        <v>2893</v>
      </c>
      <c r="N7772">
        <v>7.99</v>
      </c>
      <c r="O7772" s="31">
        <v>6.6</v>
      </c>
      <c r="P7772" s="31">
        <v>6.19</v>
      </c>
      <c r="Q7772">
        <v>0.7</v>
      </c>
      <c r="R7772" s="36">
        <f t="shared" si="366"/>
        <v>4.33</v>
      </c>
      <c r="S7772" s="38" t="s">
        <v>36</v>
      </c>
      <c r="T7772" s="27">
        <v>1</v>
      </c>
      <c r="U7772" s="36">
        <f t="shared" si="364"/>
        <v>4.33</v>
      </c>
      <c r="V7772" s="39" t="s">
        <v>36</v>
      </c>
    </row>
    <row r="7773" spans="1:22">
      <c r="A7773" s="29">
        <v>42169.291712962964</v>
      </c>
      <c r="B7773" t="s">
        <v>1013</v>
      </c>
      <c r="C7773" s="37" t="s">
        <v>34</v>
      </c>
      <c r="D7773" s="37" t="s">
        <v>1806</v>
      </c>
      <c r="E7773" s="35" t="s">
        <v>1806</v>
      </c>
      <c r="F7773" s="34">
        <v>1</v>
      </c>
      <c r="H7773" s="36">
        <f t="shared" si="365"/>
        <v>1</v>
      </c>
      <c r="I7773" t="s">
        <v>35</v>
      </c>
      <c r="J7773" s="1" t="s">
        <v>398</v>
      </c>
      <c r="K7773" s="23" t="s">
        <v>4899</v>
      </c>
      <c r="L7773" s="18" t="s">
        <v>139</v>
      </c>
      <c r="M7773" s="18" t="s">
        <v>4900</v>
      </c>
      <c r="N7773">
        <v>7.99</v>
      </c>
      <c r="O7773" s="31">
        <v>6.6</v>
      </c>
      <c r="P7773" s="31">
        <v>6.6</v>
      </c>
      <c r="Q7773">
        <v>0.7</v>
      </c>
      <c r="R7773" s="36">
        <f t="shared" si="366"/>
        <v>4.62</v>
      </c>
      <c r="S7773" s="38" t="s">
        <v>36</v>
      </c>
      <c r="T7773" s="27">
        <v>1</v>
      </c>
      <c r="U7773" s="36">
        <f t="shared" si="364"/>
        <v>4.62</v>
      </c>
      <c r="V7773" s="39" t="s">
        <v>36</v>
      </c>
    </row>
    <row r="7774" spans="1:22">
      <c r="A7774" s="29">
        <v>42169.304363425923</v>
      </c>
      <c r="B7774" t="s">
        <v>1013</v>
      </c>
      <c r="C7774" s="37" t="s">
        <v>34</v>
      </c>
      <c r="D7774" s="37" t="s">
        <v>1806</v>
      </c>
      <c r="E7774" s="35" t="s">
        <v>1806</v>
      </c>
      <c r="F7774" s="34">
        <v>1</v>
      </c>
      <c r="H7774" s="36">
        <f t="shared" si="365"/>
        <v>1</v>
      </c>
      <c r="I7774" t="s">
        <v>35</v>
      </c>
      <c r="J7774" s="1" t="s">
        <v>398</v>
      </c>
      <c r="K7774" s="23" t="s">
        <v>5426</v>
      </c>
      <c r="L7774" s="18" t="s">
        <v>189</v>
      </c>
      <c r="M7774" s="18" t="s">
        <v>5427</v>
      </c>
      <c r="N7774">
        <v>12.99</v>
      </c>
      <c r="O7774" s="31">
        <v>10.74</v>
      </c>
      <c r="P7774" s="31">
        <v>10.74</v>
      </c>
      <c r="Q7774">
        <v>0.7</v>
      </c>
      <c r="R7774" s="36">
        <f t="shared" si="366"/>
        <v>7.52</v>
      </c>
      <c r="S7774" s="38" t="s">
        <v>36</v>
      </c>
      <c r="T7774" s="27">
        <v>1</v>
      </c>
      <c r="U7774" s="36">
        <f t="shared" si="364"/>
        <v>7.52</v>
      </c>
      <c r="V7774" s="39" t="s">
        <v>36</v>
      </c>
    </row>
    <row r="7775" spans="1:22">
      <c r="A7775" s="29">
        <v>42169.31322916667</v>
      </c>
      <c r="B7775" t="s">
        <v>1013</v>
      </c>
      <c r="C7775" s="37" t="s">
        <v>34</v>
      </c>
      <c r="D7775" s="37" t="s">
        <v>1806</v>
      </c>
      <c r="E7775" s="35" t="s">
        <v>1806</v>
      </c>
      <c r="F7775" s="34">
        <v>1</v>
      </c>
      <c r="H7775" s="36">
        <f t="shared" si="365"/>
        <v>1</v>
      </c>
      <c r="I7775" t="s">
        <v>35</v>
      </c>
      <c r="J7775" s="1" t="s">
        <v>52</v>
      </c>
      <c r="K7775" s="23" t="s">
        <v>259</v>
      </c>
      <c r="L7775" s="18" t="s">
        <v>87</v>
      </c>
      <c r="M7775" s="18" t="s">
        <v>2828</v>
      </c>
      <c r="N7775">
        <v>2.4900000000000002</v>
      </c>
      <c r="O7775" s="31">
        <v>2.06</v>
      </c>
      <c r="P7775" s="31">
        <v>2.06</v>
      </c>
      <c r="Q7775">
        <v>0.7</v>
      </c>
      <c r="R7775" s="36">
        <f t="shared" si="366"/>
        <v>1.44</v>
      </c>
      <c r="S7775" s="38" t="s">
        <v>36</v>
      </c>
      <c r="T7775" s="27">
        <v>1</v>
      </c>
      <c r="U7775" s="36">
        <f t="shared" ref="U7775:U7838" si="367">ROUND(T7775*R7775,2)</f>
        <v>1.44</v>
      </c>
      <c r="V7775" s="39" t="s">
        <v>36</v>
      </c>
    </row>
    <row r="7776" spans="1:22">
      <c r="A7776" s="29">
        <v>42169.318078703705</v>
      </c>
      <c r="B7776" t="s">
        <v>1013</v>
      </c>
      <c r="C7776" s="37" t="s">
        <v>34</v>
      </c>
      <c r="D7776" s="37" t="s">
        <v>1806</v>
      </c>
      <c r="E7776" s="35" t="s">
        <v>1806</v>
      </c>
      <c r="F7776" s="34">
        <v>1</v>
      </c>
      <c r="H7776" s="36">
        <f t="shared" si="365"/>
        <v>1</v>
      </c>
      <c r="I7776" t="s">
        <v>35</v>
      </c>
      <c r="J7776" s="1" t="s">
        <v>46</v>
      </c>
      <c r="K7776" s="23" t="s">
        <v>1707</v>
      </c>
      <c r="L7776" s="18" t="s">
        <v>992</v>
      </c>
      <c r="M7776" s="18" t="s">
        <v>1510</v>
      </c>
      <c r="N7776">
        <v>5.99</v>
      </c>
      <c r="O7776" s="31">
        <v>4.95</v>
      </c>
      <c r="P7776" s="31">
        <v>4.95</v>
      </c>
      <c r="Q7776">
        <v>0.7</v>
      </c>
      <c r="R7776" s="36">
        <f t="shared" si="366"/>
        <v>3.47</v>
      </c>
      <c r="S7776" s="38" t="s">
        <v>36</v>
      </c>
      <c r="T7776" s="27">
        <v>1</v>
      </c>
      <c r="U7776" s="36">
        <f t="shared" si="367"/>
        <v>3.47</v>
      </c>
      <c r="V7776" s="39" t="s">
        <v>36</v>
      </c>
    </row>
    <row r="7777" spans="1:22">
      <c r="A7777" s="29">
        <v>42169.318784722222</v>
      </c>
      <c r="B7777" t="s">
        <v>1013</v>
      </c>
      <c r="C7777" s="37" t="s">
        <v>34</v>
      </c>
      <c r="D7777" s="37" t="s">
        <v>1806</v>
      </c>
      <c r="E7777" s="35" t="s">
        <v>1806</v>
      </c>
      <c r="F7777" s="34">
        <v>1</v>
      </c>
      <c r="H7777" s="36">
        <f t="shared" si="365"/>
        <v>1</v>
      </c>
      <c r="I7777" t="s">
        <v>35</v>
      </c>
      <c r="J7777" s="1" t="s">
        <v>38</v>
      </c>
      <c r="K7777" s="23" t="s">
        <v>269</v>
      </c>
      <c r="L7777" s="18" t="s">
        <v>78</v>
      </c>
      <c r="M7777" s="18" t="s">
        <v>153</v>
      </c>
      <c r="N7777">
        <v>0.99</v>
      </c>
      <c r="O7777" s="31">
        <v>0.82</v>
      </c>
      <c r="P7777" s="31">
        <v>0.82</v>
      </c>
      <c r="Q7777">
        <v>0.7</v>
      </c>
      <c r="R7777" s="36">
        <f t="shared" si="366"/>
        <v>0.56999999999999995</v>
      </c>
      <c r="S7777" s="38" t="s">
        <v>36</v>
      </c>
      <c r="T7777" s="27">
        <v>1</v>
      </c>
      <c r="U7777" s="36">
        <f t="shared" si="367"/>
        <v>0.56999999999999995</v>
      </c>
      <c r="V7777" s="39" t="s">
        <v>36</v>
      </c>
    </row>
    <row r="7778" spans="1:22">
      <c r="A7778" s="29">
        <v>42169.320173611108</v>
      </c>
      <c r="B7778" t="s">
        <v>1013</v>
      </c>
      <c r="C7778" s="37" t="s">
        <v>34</v>
      </c>
      <c r="D7778" s="37" t="s">
        <v>1806</v>
      </c>
      <c r="E7778" s="35" t="s">
        <v>1806</v>
      </c>
      <c r="F7778" s="34">
        <v>1</v>
      </c>
      <c r="H7778" s="36">
        <f t="shared" si="365"/>
        <v>1</v>
      </c>
      <c r="I7778" t="s">
        <v>35</v>
      </c>
      <c r="J7778" s="1" t="s">
        <v>46</v>
      </c>
      <c r="K7778" s="23" t="s">
        <v>2120</v>
      </c>
      <c r="L7778" s="18" t="s">
        <v>118</v>
      </c>
      <c r="M7778" s="18" t="s">
        <v>1328</v>
      </c>
      <c r="N7778">
        <v>0.99</v>
      </c>
      <c r="O7778" s="31">
        <v>0.82</v>
      </c>
      <c r="P7778" s="31">
        <v>0.82</v>
      </c>
      <c r="Q7778">
        <v>0.7</v>
      </c>
      <c r="R7778" s="36">
        <f t="shared" si="366"/>
        <v>0.56999999999999995</v>
      </c>
      <c r="S7778" s="38" t="s">
        <v>36</v>
      </c>
      <c r="T7778" s="27">
        <v>1</v>
      </c>
      <c r="U7778" s="36">
        <f t="shared" si="367"/>
        <v>0.56999999999999995</v>
      </c>
      <c r="V7778" s="39" t="s">
        <v>36</v>
      </c>
    </row>
    <row r="7779" spans="1:22">
      <c r="A7779" s="29">
        <v>42169.320231481484</v>
      </c>
      <c r="B7779" t="s">
        <v>1013</v>
      </c>
      <c r="C7779" s="37" t="s">
        <v>34</v>
      </c>
      <c r="D7779" s="37" t="s">
        <v>1806</v>
      </c>
      <c r="E7779" s="35" t="s">
        <v>1806</v>
      </c>
      <c r="F7779" s="34">
        <v>1</v>
      </c>
      <c r="H7779" s="36">
        <f t="shared" si="365"/>
        <v>1</v>
      </c>
      <c r="I7779" t="s">
        <v>35</v>
      </c>
      <c r="J7779" s="1" t="s">
        <v>38</v>
      </c>
      <c r="K7779" s="23" t="s">
        <v>12040</v>
      </c>
      <c r="L7779" s="18" t="s">
        <v>1636</v>
      </c>
      <c r="M7779" s="18" t="s">
        <v>4597</v>
      </c>
      <c r="N7779">
        <v>7.49</v>
      </c>
      <c r="O7779" s="31">
        <v>6.19</v>
      </c>
      <c r="P7779" s="31">
        <v>6.19</v>
      </c>
      <c r="Q7779">
        <v>0.7</v>
      </c>
      <c r="R7779" s="36">
        <f t="shared" si="366"/>
        <v>4.33</v>
      </c>
      <c r="S7779" s="38" t="s">
        <v>36</v>
      </c>
      <c r="T7779" s="27">
        <v>1</v>
      </c>
      <c r="U7779" s="36">
        <f t="shared" si="367"/>
        <v>4.33</v>
      </c>
      <c r="V7779" s="39" t="s">
        <v>36</v>
      </c>
    </row>
    <row r="7780" spans="1:22">
      <c r="A7780" s="29">
        <v>42169.327106481483</v>
      </c>
      <c r="B7780" t="s">
        <v>1013</v>
      </c>
      <c r="C7780" s="37" t="s">
        <v>34</v>
      </c>
      <c r="D7780" s="37" t="s">
        <v>1806</v>
      </c>
      <c r="E7780" s="35" t="s">
        <v>1806</v>
      </c>
      <c r="F7780" s="34">
        <v>1</v>
      </c>
      <c r="H7780" s="36">
        <f t="shared" si="365"/>
        <v>1</v>
      </c>
      <c r="I7780" t="s">
        <v>35</v>
      </c>
      <c r="J7780" s="1" t="s">
        <v>52</v>
      </c>
      <c r="K7780" s="23" t="s">
        <v>279</v>
      </c>
      <c r="L7780" s="18" t="s">
        <v>87</v>
      </c>
      <c r="M7780" s="18" t="s">
        <v>295</v>
      </c>
      <c r="N7780">
        <v>0.99</v>
      </c>
      <c r="O7780" s="31">
        <v>0.82</v>
      </c>
      <c r="P7780" s="31">
        <v>0.82</v>
      </c>
      <c r="Q7780">
        <v>0.7</v>
      </c>
      <c r="R7780" s="36">
        <f t="shared" si="366"/>
        <v>0.56999999999999995</v>
      </c>
      <c r="S7780" s="38" t="s">
        <v>36</v>
      </c>
      <c r="T7780" s="27">
        <v>1</v>
      </c>
      <c r="U7780" s="36">
        <f t="shared" si="367"/>
        <v>0.56999999999999995</v>
      </c>
      <c r="V7780" s="39" t="s">
        <v>36</v>
      </c>
    </row>
    <row r="7781" spans="1:22">
      <c r="A7781" s="29">
        <v>42169.331412037034</v>
      </c>
      <c r="B7781" t="s">
        <v>1013</v>
      </c>
      <c r="C7781" s="37" t="s">
        <v>34</v>
      </c>
      <c r="D7781" s="37" t="s">
        <v>1806</v>
      </c>
      <c r="E7781" s="35" t="s">
        <v>1806</v>
      </c>
      <c r="F7781" s="34">
        <v>1</v>
      </c>
      <c r="H7781" s="36">
        <f t="shared" si="365"/>
        <v>1</v>
      </c>
      <c r="I7781" t="s">
        <v>35</v>
      </c>
      <c r="J7781" s="1" t="s">
        <v>52</v>
      </c>
      <c r="K7781" s="23" t="s">
        <v>10667</v>
      </c>
      <c r="L7781" s="18" t="s">
        <v>3128</v>
      </c>
      <c r="M7781" s="18" t="s">
        <v>10668</v>
      </c>
      <c r="N7781">
        <v>7.49</v>
      </c>
      <c r="O7781" s="31">
        <v>6.19</v>
      </c>
      <c r="P7781" s="31">
        <v>6.19</v>
      </c>
      <c r="Q7781">
        <v>0.7</v>
      </c>
      <c r="R7781" s="36">
        <f t="shared" si="366"/>
        <v>4.33</v>
      </c>
      <c r="S7781" s="38" t="s">
        <v>36</v>
      </c>
      <c r="T7781" s="27">
        <v>1</v>
      </c>
      <c r="U7781" s="36">
        <f t="shared" si="367"/>
        <v>4.33</v>
      </c>
      <c r="V7781" s="39" t="s">
        <v>36</v>
      </c>
    </row>
    <row r="7782" spans="1:22">
      <c r="A7782" s="29">
        <v>42169.344143518516</v>
      </c>
      <c r="B7782" t="s">
        <v>1013</v>
      </c>
      <c r="C7782" s="37" t="s">
        <v>34</v>
      </c>
      <c r="D7782" s="37" t="s">
        <v>1806</v>
      </c>
      <c r="E7782" s="35" t="s">
        <v>1806</v>
      </c>
      <c r="F7782" s="34">
        <v>1</v>
      </c>
      <c r="H7782" s="36">
        <f t="shared" si="365"/>
        <v>1</v>
      </c>
      <c r="I7782" t="s">
        <v>35</v>
      </c>
      <c r="J7782" s="1" t="s">
        <v>52</v>
      </c>
      <c r="K7782" s="23" t="s">
        <v>279</v>
      </c>
      <c r="L7782" s="18" t="s">
        <v>87</v>
      </c>
      <c r="M7782" s="18" t="s">
        <v>295</v>
      </c>
      <c r="N7782">
        <v>0.99</v>
      </c>
      <c r="O7782" s="31">
        <v>0.82</v>
      </c>
      <c r="P7782" s="31">
        <v>0.82</v>
      </c>
      <c r="Q7782">
        <v>0.7</v>
      </c>
      <c r="R7782" s="36">
        <f t="shared" si="366"/>
        <v>0.56999999999999995</v>
      </c>
      <c r="S7782" s="38" t="s">
        <v>36</v>
      </c>
      <c r="T7782" s="27">
        <v>1</v>
      </c>
      <c r="U7782" s="36">
        <f t="shared" si="367"/>
        <v>0.56999999999999995</v>
      </c>
      <c r="V7782" s="39" t="s">
        <v>36</v>
      </c>
    </row>
    <row r="7783" spans="1:22">
      <c r="A7783" s="29">
        <v>42169.351377314815</v>
      </c>
      <c r="B7783" t="s">
        <v>1013</v>
      </c>
      <c r="C7783" s="37" t="s">
        <v>34</v>
      </c>
      <c r="D7783" s="37" t="s">
        <v>1806</v>
      </c>
      <c r="E7783" s="35" t="s">
        <v>1806</v>
      </c>
      <c r="F7783" s="34">
        <v>1</v>
      </c>
      <c r="H7783" s="36">
        <f t="shared" si="365"/>
        <v>1</v>
      </c>
      <c r="I7783" t="s">
        <v>35</v>
      </c>
      <c r="J7783" s="1" t="s">
        <v>398</v>
      </c>
      <c r="K7783" s="23" t="s">
        <v>468</v>
      </c>
      <c r="L7783" s="18" t="s">
        <v>1141</v>
      </c>
      <c r="M7783" s="18" t="s">
        <v>469</v>
      </c>
      <c r="N7783">
        <v>7.49</v>
      </c>
      <c r="O7783" s="31">
        <v>6.19</v>
      </c>
      <c r="P7783" s="31">
        <v>6.19</v>
      </c>
      <c r="Q7783">
        <v>0.7</v>
      </c>
      <c r="R7783" s="36">
        <f t="shared" si="366"/>
        <v>4.33</v>
      </c>
      <c r="S7783" s="38" t="s">
        <v>36</v>
      </c>
      <c r="T7783" s="27">
        <v>1</v>
      </c>
      <c r="U7783" s="36">
        <f t="shared" si="367"/>
        <v>4.33</v>
      </c>
      <c r="V7783" s="39" t="s">
        <v>36</v>
      </c>
    </row>
    <row r="7784" spans="1:22">
      <c r="A7784" s="29">
        <v>42169.357685185183</v>
      </c>
      <c r="B7784" t="s">
        <v>1013</v>
      </c>
      <c r="C7784" s="37" t="s">
        <v>34</v>
      </c>
      <c r="D7784" s="37" t="s">
        <v>1806</v>
      </c>
      <c r="E7784" s="35" t="s">
        <v>1806</v>
      </c>
      <c r="F7784" s="34">
        <v>1</v>
      </c>
      <c r="H7784" s="36">
        <f t="shared" ref="H7784:H7847" si="368">F7784-G7784</f>
        <v>1</v>
      </c>
      <c r="I7784" t="s">
        <v>35</v>
      </c>
      <c r="J7784" s="1" t="s">
        <v>38</v>
      </c>
      <c r="K7784" s="23" t="s">
        <v>1250</v>
      </c>
      <c r="L7784" s="18" t="s">
        <v>1251</v>
      </c>
      <c r="M7784" s="18" t="s">
        <v>1252</v>
      </c>
      <c r="N7784">
        <v>5.49</v>
      </c>
      <c r="O7784" s="31">
        <v>4.54</v>
      </c>
      <c r="P7784" s="31">
        <v>4.54</v>
      </c>
      <c r="Q7784">
        <v>0.7</v>
      </c>
      <c r="R7784" s="36">
        <f t="shared" si="366"/>
        <v>3.18</v>
      </c>
      <c r="S7784" s="38" t="s">
        <v>36</v>
      </c>
      <c r="T7784" s="27">
        <v>1</v>
      </c>
      <c r="U7784" s="36">
        <f t="shared" si="367"/>
        <v>3.18</v>
      </c>
      <c r="V7784" s="39" t="s">
        <v>36</v>
      </c>
    </row>
    <row r="7785" spans="1:22">
      <c r="A7785" s="29">
        <v>42169.367951388886</v>
      </c>
      <c r="B7785" t="s">
        <v>1013</v>
      </c>
      <c r="C7785" s="37" t="s">
        <v>34</v>
      </c>
      <c r="D7785" s="37" t="s">
        <v>1806</v>
      </c>
      <c r="E7785" s="35" t="s">
        <v>1806</v>
      </c>
      <c r="F7785" s="34">
        <v>1</v>
      </c>
      <c r="H7785" s="36">
        <f t="shared" si="368"/>
        <v>1</v>
      </c>
      <c r="I7785" t="s">
        <v>35</v>
      </c>
      <c r="J7785" s="1" t="s">
        <v>38</v>
      </c>
      <c r="K7785" s="23" t="s">
        <v>568</v>
      </c>
      <c r="L7785" s="18" t="s">
        <v>307</v>
      </c>
      <c r="M7785" s="18" t="s">
        <v>569</v>
      </c>
      <c r="N7785">
        <v>4.99</v>
      </c>
      <c r="O7785" s="31">
        <v>4.12</v>
      </c>
      <c r="P7785" s="31">
        <v>4.12</v>
      </c>
      <c r="Q7785">
        <v>0.7</v>
      </c>
      <c r="R7785" s="36">
        <f t="shared" si="366"/>
        <v>2.88</v>
      </c>
      <c r="S7785" s="38" t="s">
        <v>36</v>
      </c>
      <c r="T7785" s="27">
        <v>1</v>
      </c>
      <c r="U7785" s="36">
        <f t="shared" si="367"/>
        <v>2.88</v>
      </c>
      <c r="V7785" s="39" t="s">
        <v>36</v>
      </c>
    </row>
    <row r="7786" spans="1:22">
      <c r="A7786" s="29">
        <v>42169.367962962962</v>
      </c>
      <c r="B7786" t="s">
        <v>1013</v>
      </c>
      <c r="C7786" s="37" t="s">
        <v>34</v>
      </c>
      <c r="D7786" s="37" t="s">
        <v>1806</v>
      </c>
      <c r="E7786" s="35" t="s">
        <v>1806</v>
      </c>
      <c r="F7786" s="34">
        <v>1</v>
      </c>
      <c r="H7786" s="36">
        <f t="shared" si="368"/>
        <v>1</v>
      </c>
      <c r="I7786" t="s">
        <v>35</v>
      </c>
      <c r="J7786" s="1" t="s">
        <v>38</v>
      </c>
      <c r="K7786" s="23" t="s">
        <v>807</v>
      </c>
      <c r="L7786" s="18" t="s">
        <v>307</v>
      </c>
      <c r="M7786" s="18" t="s">
        <v>808</v>
      </c>
      <c r="N7786">
        <v>4.99</v>
      </c>
      <c r="O7786" s="31">
        <v>4.12</v>
      </c>
      <c r="P7786" s="31">
        <v>4.12</v>
      </c>
      <c r="Q7786">
        <v>0.7</v>
      </c>
      <c r="R7786" s="36">
        <f t="shared" si="366"/>
        <v>2.88</v>
      </c>
      <c r="S7786" s="38" t="s">
        <v>36</v>
      </c>
      <c r="T7786" s="27">
        <v>1</v>
      </c>
      <c r="U7786" s="36">
        <f t="shared" si="367"/>
        <v>2.88</v>
      </c>
      <c r="V7786" s="39" t="s">
        <v>36</v>
      </c>
    </row>
    <row r="7787" spans="1:22">
      <c r="A7787" s="29">
        <v>42169.369293981479</v>
      </c>
      <c r="B7787" t="s">
        <v>1013</v>
      </c>
      <c r="C7787" s="37" t="s">
        <v>34</v>
      </c>
      <c r="D7787" s="37" t="s">
        <v>1806</v>
      </c>
      <c r="E7787" s="35" t="s">
        <v>1806</v>
      </c>
      <c r="F7787" s="34">
        <v>1</v>
      </c>
      <c r="H7787" s="36">
        <f t="shared" si="368"/>
        <v>1</v>
      </c>
      <c r="I7787" t="s">
        <v>35</v>
      </c>
      <c r="J7787" s="1" t="s">
        <v>398</v>
      </c>
      <c r="K7787" s="23" t="s">
        <v>918</v>
      </c>
      <c r="L7787" s="18" t="s">
        <v>191</v>
      </c>
      <c r="M7787" s="18" t="s">
        <v>963</v>
      </c>
      <c r="N7787">
        <v>14.99</v>
      </c>
      <c r="O7787" s="31">
        <v>12.39</v>
      </c>
      <c r="P7787" s="31">
        <v>12.39</v>
      </c>
      <c r="Q7787">
        <v>0.7</v>
      </c>
      <c r="R7787" s="36">
        <f t="shared" si="366"/>
        <v>8.67</v>
      </c>
      <c r="S7787" s="38" t="s">
        <v>36</v>
      </c>
      <c r="T7787" s="27">
        <v>1</v>
      </c>
      <c r="U7787" s="36">
        <f t="shared" si="367"/>
        <v>8.67</v>
      </c>
      <c r="V7787" s="39" t="s">
        <v>36</v>
      </c>
    </row>
    <row r="7788" spans="1:22">
      <c r="A7788" s="29">
        <v>42169.382673611108</v>
      </c>
      <c r="B7788" t="s">
        <v>1013</v>
      </c>
      <c r="C7788" s="37" t="s">
        <v>34</v>
      </c>
      <c r="D7788" s="37" t="s">
        <v>1806</v>
      </c>
      <c r="E7788" s="35" t="s">
        <v>1806</v>
      </c>
      <c r="F7788" s="34">
        <v>1</v>
      </c>
      <c r="H7788" s="36">
        <f t="shared" si="368"/>
        <v>1</v>
      </c>
      <c r="I7788" t="s">
        <v>35</v>
      </c>
      <c r="J7788" s="1" t="s">
        <v>398</v>
      </c>
      <c r="K7788" s="23" t="s">
        <v>842</v>
      </c>
      <c r="L7788" s="18" t="s">
        <v>411</v>
      </c>
      <c r="M7788" s="18" t="s">
        <v>843</v>
      </c>
      <c r="N7788">
        <v>5.49</v>
      </c>
      <c r="O7788" s="31">
        <v>4.54</v>
      </c>
      <c r="P7788" s="31">
        <v>4.54</v>
      </c>
      <c r="Q7788">
        <v>0.7</v>
      </c>
      <c r="R7788" s="36">
        <f t="shared" si="366"/>
        <v>3.18</v>
      </c>
      <c r="S7788" s="38" t="s">
        <v>36</v>
      </c>
      <c r="T7788" s="27">
        <v>1</v>
      </c>
      <c r="U7788" s="36">
        <f t="shared" si="367"/>
        <v>3.18</v>
      </c>
      <c r="V7788" s="39" t="s">
        <v>36</v>
      </c>
    </row>
    <row r="7789" spans="1:22">
      <c r="A7789" s="29">
        <v>42169.384062500001</v>
      </c>
      <c r="B7789" t="s">
        <v>1013</v>
      </c>
      <c r="C7789" s="37" t="s">
        <v>34</v>
      </c>
      <c r="D7789" s="37" t="s">
        <v>1806</v>
      </c>
      <c r="E7789" s="35" t="s">
        <v>1806</v>
      </c>
      <c r="F7789" s="34">
        <v>1</v>
      </c>
      <c r="H7789" s="36">
        <f t="shared" si="368"/>
        <v>1</v>
      </c>
      <c r="I7789" t="s">
        <v>35</v>
      </c>
      <c r="J7789" s="1" t="s">
        <v>38</v>
      </c>
      <c r="K7789" s="23" t="s">
        <v>7966</v>
      </c>
      <c r="L7789" s="18" t="s">
        <v>647</v>
      </c>
      <c r="M7789" s="18" t="s">
        <v>7967</v>
      </c>
      <c r="N7789">
        <v>2.4900000000000002</v>
      </c>
      <c r="O7789" s="31">
        <v>2.06</v>
      </c>
      <c r="P7789" s="31">
        <v>2.06</v>
      </c>
      <c r="Q7789">
        <v>0.7</v>
      </c>
      <c r="R7789" s="36">
        <f t="shared" si="366"/>
        <v>1.44</v>
      </c>
      <c r="S7789" s="38" t="s">
        <v>36</v>
      </c>
      <c r="T7789" s="27">
        <v>1</v>
      </c>
      <c r="U7789" s="36">
        <f t="shared" si="367"/>
        <v>1.44</v>
      </c>
      <c r="V7789" s="39" t="s">
        <v>36</v>
      </c>
    </row>
    <row r="7790" spans="1:22">
      <c r="A7790" s="29">
        <v>42169.386828703704</v>
      </c>
      <c r="B7790" t="s">
        <v>1013</v>
      </c>
      <c r="C7790" s="37" t="s">
        <v>34</v>
      </c>
      <c r="D7790" s="37" t="s">
        <v>1806</v>
      </c>
      <c r="E7790" s="35" t="s">
        <v>1806</v>
      </c>
      <c r="F7790" s="34">
        <v>1</v>
      </c>
      <c r="H7790" s="36">
        <f t="shared" si="368"/>
        <v>1</v>
      </c>
      <c r="I7790" t="s">
        <v>35</v>
      </c>
      <c r="J7790" s="1" t="s">
        <v>398</v>
      </c>
      <c r="K7790" s="23" t="s">
        <v>2569</v>
      </c>
      <c r="L7790" s="18" t="s">
        <v>130</v>
      </c>
      <c r="M7790" s="18" t="s">
        <v>2570</v>
      </c>
      <c r="N7790">
        <v>5.49</v>
      </c>
      <c r="O7790" s="31">
        <v>4.54</v>
      </c>
      <c r="P7790" s="31">
        <v>4.54</v>
      </c>
      <c r="Q7790">
        <v>0.7</v>
      </c>
      <c r="R7790" s="36">
        <f t="shared" si="366"/>
        <v>3.18</v>
      </c>
      <c r="S7790" s="38" t="s">
        <v>36</v>
      </c>
      <c r="T7790" s="27">
        <v>1</v>
      </c>
      <c r="U7790" s="36">
        <f t="shared" si="367"/>
        <v>3.18</v>
      </c>
      <c r="V7790" s="39" t="s">
        <v>36</v>
      </c>
    </row>
    <row r="7791" spans="1:22">
      <c r="A7791" s="29">
        <v>42169.386840277781</v>
      </c>
      <c r="B7791" t="s">
        <v>1013</v>
      </c>
      <c r="C7791" s="37" t="s">
        <v>34</v>
      </c>
      <c r="D7791" s="37" t="s">
        <v>1806</v>
      </c>
      <c r="E7791" s="35" t="s">
        <v>1806</v>
      </c>
      <c r="F7791" s="34">
        <v>1</v>
      </c>
      <c r="H7791" s="36">
        <f t="shared" si="368"/>
        <v>1</v>
      </c>
      <c r="I7791" t="s">
        <v>35</v>
      </c>
      <c r="J7791" s="1" t="s">
        <v>398</v>
      </c>
      <c r="K7791" s="23" t="s">
        <v>12041</v>
      </c>
      <c r="L7791" s="18" t="s">
        <v>130</v>
      </c>
      <c r="M7791" s="18" t="s">
        <v>12042</v>
      </c>
      <c r="N7791">
        <v>5.49</v>
      </c>
      <c r="O7791" s="31">
        <v>4.54</v>
      </c>
      <c r="P7791" s="31">
        <v>4.54</v>
      </c>
      <c r="Q7791">
        <v>0.7</v>
      </c>
      <c r="R7791" s="36">
        <f t="shared" si="366"/>
        <v>3.18</v>
      </c>
      <c r="S7791" s="38" t="s">
        <v>36</v>
      </c>
      <c r="T7791" s="27">
        <v>1</v>
      </c>
      <c r="U7791" s="36">
        <f t="shared" si="367"/>
        <v>3.18</v>
      </c>
      <c r="V7791" s="39" t="s">
        <v>36</v>
      </c>
    </row>
    <row r="7792" spans="1:22">
      <c r="A7792" s="29">
        <v>42169.386863425927</v>
      </c>
      <c r="B7792" t="s">
        <v>1013</v>
      </c>
      <c r="C7792" s="37" t="s">
        <v>34</v>
      </c>
      <c r="D7792" s="37" t="s">
        <v>1806</v>
      </c>
      <c r="E7792" s="35" t="s">
        <v>1806</v>
      </c>
      <c r="F7792" s="34">
        <v>1</v>
      </c>
      <c r="H7792" s="36">
        <f t="shared" si="368"/>
        <v>1</v>
      </c>
      <c r="I7792" t="s">
        <v>35</v>
      </c>
      <c r="J7792" s="1" t="s">
        <v>398</v>
      </c>
      <c r="K7792" s="23" t="s">
        <v>12043</v>
      </c>
      <c r="L7792" s="18" t="s">
        <v>130</v>
      </c>
      <c r="M7792" s="18" t="s">
        <v>12044</v>
      </c>
      <c r="N7792">
        <v>5.49</v>
      </c>
      <c r="O7792" s="31">
        <v>4.54</v>
      </c>
      <c r="P7792" s="31">
        <v>4.54</v>
      </c>
      <c r="Q7792">
        <v>0.7</v>
      </c>
      <c r="R7792" s="36">
        <f t="shared" si="366"/>
        <v>3.18</v>
      </c>
      <c r="S7792" s="38" t="s">
        <v>36</v>
      </c>
      <c r="T7792" s="27">
        <v>1</v>
      </c>
      <c r="U7792" s="36">
        <f t="shared" si="367"/>
        <v>3.18</v>
      </c>
      <c r="V7792" s="39" t="s">
        <v>36</v>
      </c>
    </row>
    <row r="7793" spans="1:22">
      <c r="A7793" s="29">
        <v>42169.386874999997</v>
      </c>
      <c r="B7793" t="s">
        <v>1013</v>
      </c>
      <c r="C7793" s="37" t="s">
        <v>34</v>
      </c>
      <c r="D7793" s="37" t="s">
        <v>1806</v>
      </c>
      <c r="E7793" s="35" t="s">
        <v>1806</v>
      </c>
      <c r="F7793" s="34">
        <v>1</v>
      </c>
      <c r="H7793" s="36">
        <f t="shared" si="368"/>
        <v>1</v>
      </c>
      <c r="I7793" t="s">
        <v>35</v>
      </c>
      <c r="J7793" s="1" t="s">
        <v>398</v>
      </c>
      <c r="K7793" s="23" t="s">
        <v>12045</v>
      </c>
      <c r="L7793" s="18" t="s">
        <v>130</v>
      </c>
      <c r="M7793" s="18" t="s">
        <v>12046</v>
      </c>
      <c r="N7793">
        <v>5.49</v>
      </c>
      <c r="O7793" s="31">
        <v>4.54</v>
      </c>
      <c r="P7793" s="31">
        <v>4.54</v>
      </c>
      <c r="Q7793">
        <v>0.7</v>
      </c>
      <c r="R7793" s="36">
        <f t="shared" si="366"/>
        <v>3.18</v>
      </c>
      <c r="S7793" s="38" t="s">
        <v>36</v>
      </c>
      <c r="T7793" s="27">
        <v>1</v>
      </c>
      <c r="U7793" s="36">
        <f t="shared" si="367"/>
        <v>3.18</v>
      </c>
      <c r="V7793" s="39" t="s">
        <v>36</v>
      </c>
    </row>
    <row r="7794" spans="1:22">
      <c r="A7794" s="29">
        <v>42169.386886574073</v>
      </c>
      <c r="B7794" t="s">
        <v>1013</v>
      </c>
      <c r="C7794" s="37" t="s">
        <v>34</v>
      </c>
      <c r="D7794" s="37" t="s">
        <v>1806</v>
      </c>
      <c r="E7794" s="35" t="s">
        <v>1806</v>
      </c>
      <c r="F7794" s="34">
        <v>1</v>
      </c>
      <c r="H7794" s="36">
        <f t="shared" si="368"/>
        <v>1</v>
      </c>
      <c r="I7794" t="s">
        <v>35</v>
      </c>
      <c r="J7794" s="1" t="s">
        <v>398</v>
      </c>
      <c r="K7794" s="23" t="s">
        <v>12047</v>
      </c>
      <c r="L7794" s="18" t="s">
        <v>130</v>
      </c>
      <c r="M7794" s="18" t="s">
        <v>12048</v>
      </c>
      <c r="N7794">
        <v>5.49</v>
      </c>
      <c r="O7794" s="31">
        <v>4.54</v>
      </c>
      <c r="P7794" s="31">
        <v>4.54</v>
      </c>
      <c r="Q7794">
        <v>0.7</v>
      </c>
      <c r="R7794" s="36">
        <f t="shared" si="366"/>
        <v>3.18</v>
      </c>
      <c r="S7794" s="38" t="s">
        <v>36</v>
      </c>
      <c r="T7794" s="27">
        <v>1</v>
      </c>
      <c r="U7794" s="36">
        <f t="shared" si="367"/>
        <v>3.18</v>
      </c>
      <c r="V7794" s="39" t="s">
        <v>36</v>
      </c>
    </row>
    <row r="7795" spans="1:22">
      <c r="A7795" s="29">
        <v>42169.389618055553</v>
      </c>
      <c r="B7795" t="s">
        <v>1013</v>
      </c>
      <c r="C7795" s="37" t="s">
        <v>34</v>
      </c>
      <c r="D7795" s="37" t="s">
        <v>1806</v>
      </c>
      <c r="E7795" s="35" t="s">
        <v>1806</v>
      </c>
      <c r="F7795" s="34">
        <v>1</v>
      </c>
      <c r="H7795" s="36">
        <f t="shared" si="368"/>
        <v>1</v>
      </c>
      <c r="I7795" t="s">
        <v>35</v>
      </c>
      <c r="J7795" s="1" t="s">
        <v>46</v>
      </c>
      <c r="K7795" s="23" t="s">
        <v>1764</v>
      </c>
      <c r="L7795" s="18" t="s">
        <v>1216</v>
      </c>
      <c r="M7795" s="18" t="s">
        <v>1217</v>
      </c>
      <c r="N7795">
        <v>3.99</v>
      </c>
      <c r="O7795" s="31">
        <v>2.88</v>
      </c>
      <c r="P7795" s="31">
        <v>2.88</v>
      </c>
      <c r="Q7795">
        <v>0.7</v>
      </c>
      <c r="R7795" s="36">
        <f t="shared" si="366"/>
        <v>2.02</v>
      </c>
      <c r="S7795" s="38" t="s">
        <v>36</v>
      </c>
      <c r="T7795" s="27">
        <v>1</v>
      </c>
      <c r="U7795" s="36">
        <f t="shared" si="367"/>
        <v>2.02</v>
      </c>
      <c r="V7795" s="39" t="s">
        <v>36</v>
      </c>
    </row>
    <row r="7796" spans="1:22">
      <c r="A7796" s="29">
        <v>42169.392395833333</v>
      </c>
      <c r="B7796" t="s">
        <v>1013</v>
      </c>
      <c r="C7796" s="37" t="s">
        <v>34</v>
      </c>
      <c r="D7796" s="37" t="s">
        <v>1806</v>
      </c>
      <c r="E7796" s="35" t="s">
        <v>1806</v>
      </c>
      <c r="F7796" s="34">
        <v>1</v>
      </c>
      <c r="H7796" s="36">
        <f t="shared" si="368"/>
        <v>1</v>
      </c>
      <c r="I7796" t="s">
        <v>35</v>
      </c>
      <c r="J7796" s="1" t="s">
        <v>52</v>
      </c>
      <c r="K7796" s="23" t="s">
        <v>279</v>
      </c>
      <c r="L7796" s="18" t="s">
        <v>87</v>
      </c>
      <c r="M7796" s="18" t="s">
        <v>295</v>
      </c>
      <c r="N7796">
        <v>0.99</v>
      </c>
      <c r="O7796" s="31">
        <v>0.82</v>
      </c>
      <c r="P7796" s="31">
        <v>0.82</v>
      </c>
      <c r="Q7796">
        <v>0.7</v>
      </c>
      <c r="R7796" s="36">
        <f t="shared" si="366"/>
        <v>0.56999999999999995</v>
      </c>
      <c r="S7796" s="38" t="s">
        <v>36</v>
      </c>
      <c r="T7796" s="27">
        <v>1</v>
      </c>
      <c r="U7796" s="36">
        <f t="shared" si="367"/>
        <v>0.56999999999999995</v>
      </c>
      <c r="V7796" s="39" t="s">
        <v>36</v>
      </c>
    </row>
    <row r="7797" spans="1:22">
      <c r="A7797" s="29">
        <v>42169.396562499998</v>
      </c>
      <c r="B7797" t="s">
        <v>1013</v>
      </c>
      <c r="C7797" s="37" t="s">
        <v>34</v>
      </c>
      <c r="D7797" s="37" t="s">
        <v>1806</v>
      </c>
      <c r="E7797" s="35" t="s">
        <v>1806</v>
      </c>
      <c r="F7797" s="34">
        <v>1</v>
      </c>
      <c r="H7797" s="36">
        <f t="shared" si="368"/>
        <v>1</v>
      </c>
      <c r="I7797" t="s">
        <v>35</v>
      </c>
      <c r="J7797" s="1" t="s">
        <v>488</v>
      </c>
      <c r="K7797" s="23" t="s">
        <v>12049</v>
      </c>
      <c r="L7797" s="18" t="s">
        <v>12050</v>
      </c>
      <c r="M7797" s="18" t="s">
        <v>12051</v>
      </c>
      <c r="N7797">
        <v>6.99</v>
      </c>
      <c r="O7797" s="31">
        <v>5.78</v>
      </c>
      <c r="P7797" s="31">
        <v>7.43</v>
      </c>
      <c r="Q7797">
        <v>0.7</v>
      </c>
      <c r="R7797" s="36">
        <f t="shared" si="366"/>
        <v>5.2</v>
      </c>
      <c r="S7797" s="38" t="s">
        <v>36</v>
      </c>
      <c r="T7797" s="27">
        <v>1</v>
      </c>
      <c r="U7797" s="36">
        <f t="shared" si="367"/>
        <v>5.2</v>
      </c>
      <c r="V7797" s="39" t="s">
        <v>36</v>
      </c>
    </row>
    <row r="7798" spans="1:22">
      <c r="A7798" s="29">
        <v>42169.403506944444</v>
      </c>
      <c r="B7798" t="s">
        <v>1013</v>
      </c>
      <c r="C7798" s="37" t="s">
        <v>34</v>
      </c>
      <c r="D7798" s="37" t="s">
        <v>1806</v>
      </c>
      <c r="E7798" s="35" t="s">
        <v>1806</v>
      </c>
      <c r="F7798" s="34">
        <v>1</v>
      </c>
      <c r="H7798" s="36">
        <f t="shared" si="368"/>
        <v>1</v>
      </c>
      <c r="I7798" t="s">
        <v>35</v>
      </c>
      <c r="J7798" s="1" t="s">
        <v>46</v>
      </c>
      <c r="K7798" s="23" t="s">
        <v>5623</v>
      </c>
      <c r="L7798" s="18" t="s">
        <v>595</v>
      </c>
      <c r="M7798" s="18" t="s">
        <v>5624</v>
      </c>
      <c r="N7798">
        <v>10.99</v>
      </c>
      <c r="O7798" s="31">
        <v>8.26</v>
      </c>
      <c r="P7798" s="31">
        <v>8.26</v>
      </c>
      <c r="Q7798">
        <v>0.7</v>
      </c>
      <c r="R7798" s="36">
        <f t="shared" si="366"/>
        <v>5.78</v>
      </c>
      <c r="S7798" s="38" t="s">
        <v>36</v>
      </c>
      <c r="T7798" s="27">
        <v>1</v>
      </c>
      <c r="U7798" s="36">
        <f t="shared" si="367"/>
        <v>5.78</v>
      </c>
      <c r="V7798" s="39" t="s">
        <v>36</v>
      </c>
    </row>
    <row r="7799" spans="1:22">
      <c r="A7799" s="29">
        <v>42169.416076388887</v>
      </c>
      <c r="B7799" t="s">
        <v>1013</v>
      </c>
      <c r="C7799" s="37" t="s">
        <v>34</v>
      </c>
      <c r="D7799" s="37" t="s">
        <v>1806</v>
      </c>
      <c r="E7799" s="35" t="s">
        <v>1806</v>
      </c>
      <c r="F7799" s="34">
        <v>1</v>
      </c>
      <c r="H7799" s="36">
        <f t="shared" si="368"/>
        <v>1</v>
      </c>
      <c r="I7799" t="s">
        <v>35</v>
      </c>
      <c r="J7799" s="1" t="s">
        <v>491</v>
      </c>
      <c r="K7799" s="23" t="s">
        <v>8342</v>
      </c>
      <c r="L7799" s="18" t="s">
        <v>8343</v>
      </c>
      <c r="M7799" s="18" t="s">
        <v>8344</v>
      </c>
      <c r="N7799">
        <v>9.99</v>
      </c>
      <c r="O7799" s="31">
        <v>8.26</v>
      </c>
      <c r="P7799" s="31">
        <v>8.26</v>
      </c>
      <c r="Q7799">
        <v>0.7</v>
      </c>
      <c r="R7799" s="36">
        <f t="shared" si="366"/>
        <v>5.78</v>
      </c>
      <c r="S7799" s="38" t="s">
        <v>36</v>
      </c>
      <c r="T7799" s="27">
        <v>1</v>
      </c>
      <c r="U7799" s="36">
        <f t="shared" si="367"/>
        <v>5.78</v>
      </c>
      <c r="V7799" s="39" t="s">
        <v>36</v>
      </c>
    </row>
    <row r="7800" spans="1:22">
      <c r="A7800" s="29">
        <v>42169.423495370371</v>
      </c>
      <c r="B7800" t="s">
        <v>1013</v>
      </c>
      <c r="C7800" s="37" t="s">
        <v>34</v>
      </c>
      <c r="D7800" s="37" t="s">
        <v>1806</v>
      </c>
      <c r="E7800" s="35" t="s">
        <v>1806</v>
      </c>
      <c r="F7800" s="34">
        <v>1</v>
      </c>
      <c r="H7800" s="36">
        <f t="shared" si="368"/>
        <v>1</v>
      </c>
      <c r="I7800" t="s">
        <v>35</v>
      </c>
      <c r="J7800" s="1" t="s">
        <v>398</v>
      </c>
      <c r="K7800" s="23" t="s">
        <v>12052</v>
      </c>
      <c r="L7800" s="18" t="s">
        <v>12053</v>
      </c>
      <c r="M7800" s="18" t="s">
        <v>12054</v>
      </c>
      <c r="N7800">
        <v>3.99</v>
      </c>
      <c r="O7800" s="31">
        <v>3.3</v>
      </c>
      <c r="P7800" s="31">
        <v>5.39</v>
      </c>
      <c r="Q7800">
        <v>0.7</v>
      </c>
      <c r="R7800" s="36">
        <f t="shared" si="366"/>
        <v>3.77</v>
      </c>
      <c r="S7800" s="38" t="s">
        <v>36</v>
      </c>
      <c r="T7800" s="27">
        <v>1</v>
      </c>
      <c r="U7800" s="36">
        <f t="shared" si="367"/>
        <v>3.77</v>
      </c>
      <c r="V7800" s="39" t="s">
        <v>36</v>
      </c>
    </row>
    <row r="7801" spans="1:22">
      <c r="A7801" s="29">
        <v>42169.428032407406</v>
      </c>
      <c r="B7801" t="s">
        <v>1013</v>
      </c>
      <c r="C7801" s="37" t="s">
        <v>34</v>
      </c>
      <c r="D7801" s="37" t="s">
        <v>1806</v>
      </c>
      <c r="E7801" s="35" t="s">
        <v>1806</v>
      </c>
      <c r="F7801" s="34">
        <v>1</v>
      </c>
      <c r="H7801" s="36">
        <f t="shared" si="368"/>
        <v>1</v>
      </c>
      <c r="I7801" t="s">
        <v>35</v>
      </c>
      <c r="J7801" s="1" t="s">
        <v>398</v>
      </c>
      <c r="K7801" s="23" t="s">
        <v>3735</v>
      </c>
      <c r="L7801" s="18" t="s">
        <v>326</v>
      </c>
      <c r="M7801" s="18" t="s">
        <v>3736</v>
      </c>
      <c r="N7801">
        <v>7.99</v>
      </c>
      <c r="O7801" s="31">
        <v>6.6</v>
      </c>
      <c r="P7801" s="31">
        <v>6.6</v>
      </c>
      <c r="Q7801">
        <v>0.7</v>
      </c>
      <c r="R7801" s="36">
        <f t="shared" si="366"/>
        <v>4.62</v>
      </c>
      <c r="S7801" s="38" t="s">
        <v>36</v>
      </c>
      <c r="T7801" s="27">
        <v>1</v>
      </c>
      <c r="U7801" s="36">
        <f t="shared" si="367"/>
        <v>4.62</v>
      </c>
      <c r="V7801" s="39" t="s">
        <v>36</v>
      </c>
    </row>
    <row r="7802" spans="1:22">
      <c r="A7802" s="29">
        <v>42169.429120370369</v>
      </c>
      <c r="B7802" t="s">
        <v>86</v>
      </c>
      <c r="C7802" s="37" t="s">
        <v>37</v>
      </c>
      <c r="D7802" s="37" t="s">
        <v>1806</v>
      </c>
      <c r="E7802" s="35" t="s">
        <v>6422</v>
      </c>
      <c r="F7802" s="34">
        <v>1</v>
      </c>
      <c r="H7802" s="36">
        <f t="shared" si="368"/>
        <v>1</v>
      </c>
      <c r="I7802" t="s">
        <v>35</v>
      </c>
      <c r="J7802" s="1" t="s">
        <v>46</v>
      </c>
      <c r="K7802" s="23" t="s">
        <v>1088</v>
      </c>
      <c r="L7802" s="18" t="s">
        <v>640</v>
      </c>
      <c r="M7802" s="18" t="s">
        <v>1124</v>
      </c>
      <c r="N7802">
        <v>6.49</v>
      </c>
      <c r="O7802" s="31">
        <v>6.12</v>
      </c>
      <c r="P7802" s="31">
        <v>6.13</v>
      </c>
      <c r="Q7802">
        <v>0.7</v>
      </c>
      <c r="R7802" s="36">
        <f t="shared" si="366"/>
        <v>4.29</v>
      </c>
      <c r="S7802" s="38" t="s">
        <v>36</v>
      </c>
      <c r="T7802" s="27">
        <v>1</v>
      </c>
      <c r="U7802" s="36">
        <f t="shared" si="367"/>
        <v>4.29</v>
      </c>
      <c r="V7802" s="39" t="s">
        <v>36</v>
      </c>
    </row>
    <row r="7803" spans="1:22">
      <c r="A7803" s="29">
        <v>42169.429120370369</v>
      </c>
      <c r="B7803" t="s">
        <v>86</v>
      </c>
      <c r="C7803" s="37" t="s">
        <v>37</v>
      </c>
      <c r="D7803" s="37" t="s">
        <v>1806</v>
      </c>
      <c r="E7803" s="35" t="s">
        <v>6422</v>
      </c>
      <c r="F7803" s="34">
        <v>1</v>
      </c>
      <c r="H7803" s="36">
        <f t="shared" si="368"/>
        <v>1</v>
      </c>
      <c r="I7803" t="s">
        <v>35</v>
      </c>
      <c r="J7803" s="1" t="s">
        <v>46</v>
      </c>
      <c r="K7803" s="23" t="s">
        <v>2199</v>
      </c>
      <c r="L7803" s="18" t="s">
        <v>640</v>
      </c>
      <c r="M7803" s="18" t="s">
        <v>2200</v>
      </c>
      <c r="N7803">
        <v>6.49</v>
      </c>
      <c r="O7803" s="31">
        <v>6.12</v>
      </c>
      <c r="P7803" s="31">
        <v>6.13</v>
      </c>
      <c r="Q7803">
        <v>0.7</v>
      </c>
      <c r="R7803" s="36">
        <f t="shared" si="366"/>
        <v>4.29</v>
      </c>
      <c r="S7803" s="38" t="s">
        <v>36</v>
      </c>
      <c r="T7803" s="27">
        <v>1</v>
      </c>
      <c r="U7803" s="36">
        <f t="shared" si="367"/>
        <v>4.29</v>
      </c>
      <c r="V7803" s="39" t="s">
        <v>36</v>
      </c>
    </row>
    <row r="7804" spans="1:22">
      <c r="A7804" s="29">
        <v>42169.431006944447</v>
      </c>
      <c r="B7804" t="s">
        <v>1013</v>
      </c>
      <c r="C7804" s="37" t="s">
        <v>34</v>
      </c>
      <c r="D7804" s="37" t="s">
        <v>1806</v>
      </c>
      <c r="E7804" s="35" t="s">
        <v>1806</v>
      </c>
      <c r="F7804" s="34">
        <v>1</v>
      </c>
      <c r="H7804" s="36">
        <f t="shared" si="368"/>
        <v>1</v>
      </c>
      <c r="I7804" t="s">
        <v>35</v>
      </c>
      <c r="J7804" s="1" t="s">
        <v>46</v>
      </c>
      <c r="K7804" s="23" t="s">
        <v>5255</v>
      </c>
      <c r="L7804" s="18" t="s">
        <v>11729</v>
      </c>
      <c r="M7804" s="18" t="s">
        <v>5256</v>
      </c>
      <c r="N7804">
        <v>8.99</v>
      </c>
      <c r="O7804" s="31">
        <v>7.43</v>
      </c>
      <c r="P7804" s="31">
        <v>7.02</v>
      </c>
      <c r="Q7804">
        <v>0.7</v>
      </c>
      <c r="R7804" s="36">
        <f t="shared" si="366"/>
        <v>4.91</v>
      </c>
      <c r="S7804" s="38" t="s">
        <v>36</v>
      </c>
      <c r="T7804" s="27">
        <v>1</v>
      </c>
      <c r="U7804" s="36">
        <f t="shared" si="367"/>
        <v>4.91</v>
      </c>
      <c r="V7804" s="39" t="s">
        <v>36</v>
      </c>
    </row>
    <row r="7805" spans="1:22">
      <c r="A7805" s="29">
        <v>42169.434687499997</v>
      </c>
      <c r="B7805" t="s">
        <v>1013</v>
      </c>
      <c r="C7805" s="37" t="s">
        <v>34</v>
      </c>
      <c r="D7805" s="37" t="s">
        <v>1806</v>
      </c>
      <c r="E7805" s="35" t="s">
        <v>1806</v>
      </c>
      <c r="F7805" s="34">
        <v>1</v>
      </c>
      <c r="H7805" s="36">
        <f t="shared" si="368"/>
        <v>1</v>
      </c>
      <c r="I7805" t="s">
        <v>35</v>
      </c>
      <c r="J7805" s="1" t="s">
        <v>488</v>
      </c>
      <c r="K7805" s="23" t="s">
        <v>3522</v>
      </c>
      <c r="L7805" s="18" t="s">
        <v>549</v>
      </c>
      <c r="M7805" s="18" t="s">
        <v>3523</v>
      </c>
      <c r="N7805">
        <v>9.49</v>
      </c>
      <c r="O7805" s="31">
        <v>8.26</v>
      </c>
      <c r="P7805" s="31">
        <v>8.26</v>
      </c>
      <c r="Q7805">
        <v>0.7</v>
      </c>
      <c r="R7805" s="36">
        <f t="shared" si="366"/>
        <v>5.78</v>
      </c>
      <c r="S7805" s="38" t="s">
        <v>36</v>
      </c>
      <c r="T7805" s="27">
        <v>1</v>
      </c>
      <c r="U7805" s="36">
        <f t="shared" si="367"/>
        <v>5.78</v>
      </c>
      <c r="V7805" s="39" t="s">
        <v>36</v>
      </c>
    </row>
    <row r="7806" spans="1:22">
      <c r="A7806" s="29">
        <v>42169.434791666667</v>
      </c>
      <c r="B7806" t="s">
        <v>1013</v>
      </c>
      <c r="C7806" s="37" t="s">
        <v>34</v>
      </c>
      <c r="D7806" s="37" t="s">
        <v>1806</v>
      </c>
      <c r="E7806" s="35" t="s">
        <v>1806</v>
      </c>
      <c r="F7806" s="34">
        <v>1</v>
      </c>
      <c r="H7806" s="36">
        <f t="shared" si="368"/>
        <v>1</v>
      </c>
      <c r="I7806" t="s">
        <v>35</v>
      </c>
      <c r="J7806" s="1" t="s">
        <v>52</v>
      </c>
      <c r="K7806" s="23" t="s">
        <v>248</v>
      </c>
      <c r="L7806" s="18" t="s">
        <v>87</v>
      </c>
      <c r="M7806" s="18" t="s">
        <v>293</v>
      </c>
      <c r="N7806">
        <v>0.99</v>
      </c>
      <c r="O7806" s="31">
        <v>0.82</v>
      </c>
      <c r="P7806" s="31">
        <v>0.82</v>
      </c>
      <c r="Q7806">
        <v>0.7</v>
      </c>
      <c r="R7806" s="36">
        <f t="shared" si="366"/>
        <v>0.56999999999999995</v>
      </c>
      <c r="S7806" s="38" t="s">
        <v>36</v>
      </c>
      <c r="T7806" s="27">
        <v>1</v>
      </c>
      <c r="U7806" s="36">
        <f t="shared" si="367"/>
        <v>0.56999999999999995</v>
      </c>
      <c r="V7806" s="39" t="s">
        <v>36</v>
      </c>
    </row>
    <row r="7807" spans="1:22">
      <c r="A7807" s="29">
        <v>42169.434814814813</v>
      </c>
      <c r="B7807" t="s">
        <v>1013</v>
      </c>
      <c r="C7807" s="37" t="s">
        <v>34</v>
      </c>
      <c r="D7807" s="37" t="s">
        <v>1806</v>
      </c>
      <c r="E7807" s="35" t="s">
        <v>1806</v>
      </c>
      <c r="F7807" s="34">
        <v>1</v>
      </c>
      <c r="H7807" s="36">
        <f t="shared" si="368"/>
        <v>1</v>
      </c>
      <c r="I7807" t="s">
        <v>35</v>
      </c>
      <c r="J7807" s="1" t="s">
        <v>491</v>
      </c>
      <c r="K7807" s="23" t="s">
        <v>12055</v>
      </c>
      <c r="L7807" s="18" t="s">
        <v>12056</v>
      </c>
      <c r="M7807" s="18" t="s">
        <v>12057</v>
      </c>
      <c r="N7807">
        <v>6.99</v>
      </c>
      <c r="O7807" s="31">
        <v>5.78</v>
      </c>
      <c r="P7807" s="31">
        <v>5.78</v>
      </c>
      <c r="Q7807">
        <v>0.7</v>
      </c>
      <c r="R7807" s="36">
        <f t="shared" si="366"/>
        <v>4.05</v>
      </c>
      <c r="S7807" s="38" t="s">
        <v>36</v>
      </c>
      <c r="T7807" s="27">
        <v>1</v>
      </c>
      <c r="U7807" s="36">
        <f t="shared" si="367"/>
        <v>4.05</v>
      </c>
      <c r="V7807" s="39" t="s">
        <v>36</v>
      </c>
    </row>
    <row r="7808" spans="1:22">
      <c r="A7808" s="29">
        <v>42169.434814814813</v>
      </c>
      <c r="B7808" t="s">
        <v>1013</v>
      </c>
      <c r="C7808" s="37" t="s">
        <v>34</v>
      </c>
      <c r="D7808" s="37" t="s">
        <v>1806</v>
      </c>
      <c r="E7808" s="35" t="s">
        <v>1806</v>
      </c>
      <c r="F7808" s="34">
        <v>1</v>
      </c>
      <c r="H7808" s="36">
        <f t="shared" si="368"/>
        <v>1</v>
      </c>
      <c r="I7808" t="s">
        <v>35</v>
      </c>
      <c r="J7808" s="1" t="s">
        <v>46</v>
      </c>
      <c r="K7808" s="23" t="s">
        <v>786</v>
      </c>
      <c r="L7808" s="18" t="s">
        <v>174</v>
      </c>
      <c r="M7808" s="18" t="s">
        <v>2236</v>
      </c>
      <c r="N7808">
        <v>7.99</v>
      </c>
      <c r="O7808" s="31">
        <v>6.6</v>
      </c>
      <c r="P7808" s="31">
        <v>5.78</v>
      </c>
      <c r="Q7808">
        <v>0.7</v>
      </c>
      <c r="R7808" s="36">
        <f t="shared" si="366"/>
        <v>4.05</v>
      </c>
      <c r="S7808" s="38" t="s">
        <v>36</v>
      </c>
      <c r="T7808" s="27">
        <v>1</v>
      </c>
      <c r="U7808" s="36">
        <f t="shared" si="367"/>
        <v>4.05</v>
      </c>
      <c r="V7808" s="39" t="s">
        <v>36</v>
      </c>
    </row>
    <row r="7809" spans="1:22">
      <c r="A7809" s="29">
        <v>42169.442314814813</v>
      </c>
      <c r="B7809" t="s">
        <v>1013</v>
      </c>
      <c r="C7809" s="37" t="s">
        <v>34</v>
      </c>
      <c r="D7809" s="37" t="s">
        <v>1806</v>
      </c>
      <c r="E7809" s="35" t="s">
        <v>1806</v>
      </c>
      <c r="F7809" s="34">
        <v>1</v>
      </c>
      <c r="H7809" s="36">
        <f t="shared" si="368"/>
        <v>1</v>
      </c>
      <c r="I7809" t="s">
        <v>35</v>
      </c>
      <c r="J7809" s="1" t="s">
        <v>46</v>
      </c>
      <c r="K7809" s="23" t="s">
        <v>1707</v>
      </c>
      <c r="L7809" s="18" t="s">
        <v>992</v>
      </c>
      <c r="M7809" s="18" t="s">
        <v>1510</v>
      </c>
      <c r="N7809">
        <v>5.99</v>
      </c>
      <c r="O7809" s="31">
        <v>4.95</v>
      </c>
      <c r="P7809" s="31">
        <v>4.95</v>
      </c>
      <c r="Q7809">
        <v>0.7</v>
      </c>
      <c r="R7809" s="36">
        <f t="shared" si="366"/>
        <v>3.47</v>
      </c>
      <c r="S7809" s="38" t="s">
        <v>36</v>
      </c>
      <c r="T7809" s="27">
        <v>1</v>
      </c>
      <c r="U7809" s="36">
        <f t="shared" si="367"/>
        <v>3.47</v>
      </c>
      <c r="V7809" s="39" t="s">
        <v>36</v>
      </c>
    </row>
    <row r="7810" spans="1:22">
      <c r="A7810" s="29">
        <v>42169.451284722221</v>
      </c>
      <c r="B7810" t="s">
        <v>1013</v>
      </c>
      <c r="C7810" s="37" t="s">
        <v>34</v>
      </c>
      <c r="D7810" s="37" t="s">
        <v>1806</v>
      </c>
      <c r="E7810" s="35" t="s">
        <v>1806</v>
      </c>
      <c r="F7810" s="34">
        <v>1</v>
      </c>
      <c r="H7810" s="36">
        <f t="shared" si="368"/>
        <v>1</v>
      </c>
      <c r="I7810" t="s">
        <v>35</v>
      </c>
      <c r="J7810" s="1" t="s">
        <v>488</v>
      </c>
      <c r="K7810" s="23" t="s">
        <v>3522</v>
      </c>
      <c r="L7810" s="18" t="s">
        <v>549</v>
      </c>
      <c r="M7810" s="18" t="s">
        <v>3523</v>
      </c>
      <c r="N7810">
        <v>9.49</v>
      </c>
      <c r="O7810" s="31">
        <v>8.26</v>
      </c>
      <c r="P7810" s="31">
        <v>8.26</v>
      </c>
      <c r="Q7810">
        <v>0.7</v>
      </c>
      <c r="R7810" s="36">
        <f t="shared" ref="R7810:R7873" si="369">ROUND(P7810*Q7810,2)*H7810</f>
        <v>5.78</v>
      </c>
      <c r="S7810" s="38" t="s">
        <v>36</v>
      </c>
      <c r="T7810" s="27">
        <v>1</v>
      </c>
      <c r="U7810" s="36">
        <f t="shared" si="367"/>
        <v>5.78</v>
      </c>
      <c r="V7810" s="39" t="s">
        <v>36</v>
      </c>
    </row>
    <row r="7811" spans="1:22">
      <c r="A7811" s="29">
        <v>42169.471331018518</v>
      </c>
      <c r="B7811" t="s">
        <v>1013</v>
      </c>
      <c r="C7811" s="37" t="s">
        <v>34</v>
      </c>
      <c r="D7811" s="37" t="s">
        <v>1806</v>
      </c>
      <c r="E7811" s="35" t="s">
        <v>1806</v>
      </c>
      <c r="F7811" s="34">
        <v>1</v>
      </c>
      <c r="H7811" s="36">
        <f t="shared" si="368"/>
        <v>1</v>
      </c>
      <c r="I7811" t="s">
        <v>35</v>
      </c>
      <c r="J7811" s="1" t="s">
        <v>52</v>
      </c>
      <c r="K7811" s="23" t="s">
        <v>12026</v>
      </c>
      <c r="L7811" s="18" t="s">
        <v>12027</v>
      </c>
      <c r="M7811" s="18" t="s">
        <v>12028</v>
      </c>
      <c r="N7811">
        <v>7.49</v>
      </c>
      <c r="O7811" s="31">
        <v>6.19</v>
      </c>
      <c r="P7811" s="31">
        <v>6.19</v>
      </c>
      <c r="Q7811">
        <v>0.7</v>
      </c>
      <c r="R7811" s="36">
        <f t="shared" si="369"/>
        <v>4.33</v>
      </c>
      <c r="S7811" s="38" t="s">
        <v>36</v>
      </c>
      <c r="T7811" s="27">
        <v>1</v>
      </c>
      <c r="U7811" s="36">
        <f t="shared" si="367"/>
        <v>4.33</v>
      </c>
      <c r="V7811" s="39" t="s">
        <v>36</v>
      </c>
    </row>
    <row r="7812" spans="1:22">
      <c r="A7812" s="29">
        <v>42169.478229166663</v>
      </c>
      <c r="B7812" t="s">
        <v>1013</v>
      </c>
      <c r="C7812" s="37" t="s">
        <v>34</v>
      </c>
      <c r="D7812" s="37" t="s">
        <v>1806</v>
      </c>
      <c r="E7812" s="35" t="s">
        <v>1806</v>
      </c>
      <c r="F7812" s="34">
        <v>1</v>
      </c>
      <c r="H7812" s="36">
        <f t="shared" si="368"/>
        <v>1</v>
      </c>
      <c r="I7812" t="s">
        <v>35</v>
      </c>
      <c r="J7812" s="1" t="s">
        <v>46</v>
      </c>
      <c r="K7812" s="23" t="s">
        <v>2120</v>
      </c>
      <c r="L7812" s="18" t="s">
        <v>118</v>
      </c>
      <c r="M7812" s="18" t="s">
        <v>1328</v>
      </c>
      <c r="N7812">
        <v>0.99</v>
      </c>
      <c r="O7812" s="31">
        <v>0.82</v>
      </c>
      <c r="P7812" s="31">
        <v>0.82</v>
      </c>
      <c r="Q7812">
        <v>0.7</v>
      </c>
      <c r="R7812" s="36">
        <f t="shared" si="369"/>
        <v>0.56999999999999995</v>
      </c>
      <c r="S7812" s="38" t="s">
        <v>36</v>
      </c>
      <c r="T7812" s="27">
        <v>1</v>
      </c>
      <c r="U7812" s="36">
        <f t="shared" si="367"/>
        <v>0.56999999999999995</v>
      </c>
      <c r="V7812" s="39" t="s">
        <v>36</v>
      </c>
    </row>
    <row r="7813" spans="1:22">
      <c r="A7813" s="29">
        <v>42169.47824074074</v>
      </c>
      <c r="B7813" t="s">
        <v>1013</v>
      </c>
      <c r="C7813" s="37" t="s">
        <v>34</v>
      </c>
      <c r="D7813" s="37" t="s">
        <v>1806</v>
      </c>
      <c r="E7813" s="35" t="s">
        <v>1806</v>
      </c>
      <c r="F7813" s="34">
        <v>1</v>
      </c>
      <c r="H7813" s="36">
        <f t="shared" si="368"/>
        <v>1</v>
      </c>
      <c r="I7813" t="s">
        <v>35</v>
      </c>
      <c r="J7813" s="1" t="s">
        <v>488</v>
      </c>
      <c r="K7813" s="23" t="s">
        <v>3843</v>
      </c>
      <c r="L7813" s="18" t="s">
        <v>3844</v>
      </c>
      <c r="M7813" s="18" t="s">
        <v>3845</v>
      </c>
      <c r="N7813">
        <v>2.99</v>
      </c>
      <c r="O7813" s="31">
        <v>2.4700000000000002</v>
      </c>
      <c r="P7813" s="31">
        <v>2.4700000000000002</v>
      </c>
      <c r="Q7813">
        <v>0.7</v>
      </c>
      <c r="R7813" s="36">
        <f t="shared" si="369"/>
        <v>1.73</v>
      </c>
      <c r="S7813" s="38" t="s">
        <v>36</v>
      </c>
      <c r="T7813" s="27">
        <v>1</v>
      </c>
      <c r="U7813" s="36">
        <f t="shared" si="367"/>
        <v>1.73</v>
      </c>
      <c r="V7813" s="39" t="s">
        <v>36</v>
      </c>
    </row>
    <row r="7814" spans="1:22">
      <c r="A7814" s="29">
        <v>42169.478263888886</v>
      </c>
      <c r="B7814" t="s">
        <v>1013</v>
      </c>
      <c r="C7814" s="37" t="s">
        <v>34</v>
      </c>
      <c r="D7814" s="37" t="s">
        <v>1806</v>
      </c>
      <c r="E7814" s="35" t="s">
        <v>1806</v>
      </c>
      <c r="F7814" s="34">
        <v>1</v>
      </c>
      <c r="H7814" s="36">
        <f t="shared" si="368"/>
        <v>1</v>
      </c>
      <c r="I7814" t="s">
        <v>35</v>
      </c>
      <c r="J7814" s="1" t="s">
        <v>38</v>
      </c>
      <c r="K7814" s="23" t="s">
        <v>2279</v>
      </c>
      <c r="L7814" s="18" t="s">
        <v>1445</v>
      </c>
      <c r="M7814" s="18" t="s">
        <v>1446</v>
      </c>
      <c r="N7814">
        <v>0.99</v>
      </c>
      <c r="O7814" s="31">
        <v>0.82</v>
      </c>
      <c r="P7814" s="31">
        <v>0.82</v>
      </c>
      <c r="Q7814">
        <v>0.7</v>
      </c>
      <c r="R7814" s="36">
        <f t="shared" si="369"/>
        <v>0.56999999999999995</v>
      </c>
      <c r="S7814" s="38" t="s">
        <v>36</v>
      </c>
      <c r="T7814" s="27">
        <v>1</v>
      </c>
      <c r="U7814" s="36">
        <f t="shared" si="367"/>
        <v>0.56999999999999995</v>
      </c>
      <c r="V7814" s="39" t="s">
        <v>36</v>
      </c>
    </row>
    <row r="7815" spans="1:22">
      <c r="A7815" s="29">
        <v>42169.47828703704</v>
      </c>
      <c r="B7815" t="s">
        <v>1013</v>
      </c>
      <c r="C7815" s="37" t="s">
        <v>34</v>
      </c>
      <c r="D7815" s="37" t="s">
        <v>1806</v>
      </c>
      <c r="E7815" s="35" t="s">
        <v>1806</v>
      </c>
      <c r="F7815" s="34">
        <v>1</v>
      </c>
      <c r="H7815" s="36">
        <f t="shared" si="368"/>
        <v>1</v>
      </c>
      <c r="I7815" t="s">
        <v>35</v>
      </c>
      <c r="J7815" s="1" t="s">
        <v>398</v>
      </c>
      <c r="K7815" s="23" t="s">
        <v>3846</v>
      </c>
      <c r="L7815" s="18" t="s">
        <v>71</v>
      </c>
      <c r="M7815" s="18" t="s">
        <v>3847</v>
      </c>
      <c r="N7815">
        <v>2.4900000000000002</v>
      </c>
      <c r="O7815" s="31">
        <v>2.4700000000000002</v>
      </c>
      <c r="P7815" s="31">
        <v>2.4700000000000002</v>
      </c>
      <c r="Q7815">
        <v>0.7</v>
      </c>
      <c r="R7815" s="36">
        <f t="shared" si="369"/>
        <v>1.73</v>
      </c>
      <c r="S7815" s="38" t="s">
        <v>36</v>
      </c>
      <c r="T7815" s="27">
        <v>1</v>
      </c>
      <c r="U7815" s="36">
        <f t="shared" si="367"/>
        <v>1.73</v>
      </c>
      <c r="V7815" s="39" t="s">
        <v>36</v>
      </c>
    </row>
    <row r="7816" spans="1:22">
      <c r="A7816" s="29">
        <v>42169.480138888888</v>
      </c>
      <c r="B7816" t="s">
        <v>1013</v>
      </c>
      <c r="C7816" s="37" t="s">
        <v>34</v>
      </c>
      <c r="D7816" s="37" t="s">
        <v>1806</v>
      </c>
      <c r="E7816" s="35" t="s">
        <v>1806</v>
      </c>
      <c r="F7816" s="34">
        <v>1</v>
      </c>
      <c r="H7816" s="36">
        <f t="shared" si="368"/>
        <v>1</v>
      </c>
      <c r="I7816" t="s">
        <v>35</v>
      </c>
      <c r="J7816" s="1" t="s">
        <v>38</v>
      </c>
      <c r="K7816" s="23" t="s">
        <v>970</v>
      </c>
      <c r="L7816" s="18" t="s">
        <v>719</v>
      </c>
      <c r="M7816" s="18" t="s">
        <v>971</v>
      </c>
      <c r="N7816">
        <v>5.99</v>
      </c>
      <c r="O7816" s="31">
        <v>4.95</v>
      </c>
      <c r="P7816" s="31">
        <v>4.95</v>
      </c>
      <c r="Q7816">
        <v>0.7</v>
      </c>
      <c r="R7816" s="36">
        <f t="shared" si="369"/>
        <v>3.47</v>
      </c>
      <c r="S7816" s="38" t="s">
        <v>36</v>
      </c>
      <c r="T7816" s="27">
        <v>1</v>
      </c>
      <c r="U7816" s="36">
        <f t="shared" si="367"/>
        <v>3.47</v>
      </c>
      <c r="V7816" s="39" t="s">
        <v>36</v>
      </c>
    </row>
    <row r="7817" spans="1:22">
      <c r="A7817" s="29">
        <v>42169.48605324074</v>
      </c>
      <c r="B7817" t="s">
        <v>1013</v>
      </c>
      <c r="C7817" s="37" t="s">
        <v>34</v>
      </c>
      <c r="D7817" s="37" t="s">
        <v>1806</v>
      </c>
      <c r="E7817" s="35" t="s">
        <v>1806</v>
      </c>
      <c r="F7817" s="34">
        <v>1</v>
      </c>
      <c r="H7817" s="36">
        <f t="shared" si="368"/>
        <v>1</v>
      </c>
      <c r="I7817" t="s">
        <v>35</v>
      </c>
      <c r="J7817" s="1" t="s">
        <v>398</v>
      </c>
      <c r="K7817" s="23" t="s">
        <v>280</v>
      </c>
      <c r="L7817" s="18" t="s">
        <v>67</v>
      </c>
      <c r="M7817" s="18" t="s">
        <v>68</v>
      </c>
      <c r="N7817">
        <v>7.99</v>
      </c>
      <c r="O7817" s="31">
        <v>6.6</v>
      </c>
      <c r="P7817" s="31">
        <v>6.19</v>
      </c>
      <c r="Q7817">
        <v>0.7</v>
      </c>
      <c r="R7817" s="36">
        <f t="shared" si="369"/>
        <v>4.33</v>
      </c>
      <c r="S7817" s="38" t="s">
        <v>36</v>
      </c>
      <c r="T7817" s="27">
        <v>1</v>
      </c>
      <c r="U7817" s="36">
        <f t="shared" si="367"/>
        <v>4.33</v>
      </c>
      <c r="V7817" s="39" t="s">
        <v>36</v>
      </c>
    </row>
    <row r="7818" spans="1:22">
      <c r="A7818" s="29">
        <v>42169.486064814817</v>
      </c>
      <c r="B7818" t="s">
        <v>1013</v>
      </c>
      <c r="C7818" s="37" t="s">
        <v>34</v>
      </c>
      <c r="D7818" s="37" t="s">
        <v>1806</v>
      </c>
      <c r="E7818" s="35" t="s">
        <v>1806</v>
      </c>
      <c r="F7818" s="34">
        <v>1</v>
      </c>
      <c r="H7818" s="36">
        <f t="shared" si="368"/>
        <v>1</v>
      </c>
      <c r="I7818" t="s">
        <v>35</v>
      </c>
      <c r="J7818" s="1" t="s">
        <v>398</v>
      </c>
      <c r="K7818" s="23" t="s">
        <v>3914</v>
      </c>
      <c r="L7818" s="18" t="s">
        <v>130</v>
      </c>
      <c r="M7818" s="18" t="s">
        <v>3915</v>
      </c>
      <c r="N7818">
        <v>5.49</v>
      </c>
      <c r="O7818" s="31">
        <v>4.54</v>
      </c>
      <c r="P7818" s="31">
        <v>4.54</v>
      </c>
      <c r="Q7818">
        <v>0.7</v>
      </c>
      <c r="R7818" s="36">
        <f t="shared" si="369"/>
        <v>3.18</v>
      </c>
      <c r="S7818" s="38" t="s">
        <v>36</v>
      </c>
      <c r="T7818" s="27">
        <v>1</v>
      </c>
      <c r="U7818" s="36">
        <f t="shared" si="367"/>
        <v>3.18</v>
      </c>
      <c r="V7818" s="39" t="s">
        <v>36</v>
      </c>
    </row>
    <row r="7819" spans="1:22">
      <c r="A7819" s="29">
        <v>42169.490578703706</v>
      </c>
      <c r="B7819" t="s">
        <v>1013</v>
      </c>
      <c r="C7819" s="37" t="s">
        <v>34</v>
      </c>
      <c r="D7819" s="37" t="s">
        <v>1806</v>
      </c>
      <c r="E7819" s="35" t="s">
        <v>1806</v>
      </c>
      <c r="F7819" s="34">
        <v>1</v>
      </c>
      <c r="H7819" s="36">
        <f t="shared" si="368"/>
        <v>1</v>
      </c>
      <c r="I7819" t="s">
        <v>35</v>
      </c>
      <c r="J7819" s="1" t="s">
        <v>46</v>
      </c>
      <c r="K7819" s="23" t="s">
        <v>2122</v>
      </c>
      <c r="L7819" s="18" t="s">
        <v>69</v>
      </c>
      <c r="M7819" s="18" t="s">
        <v>2123</v>
      </c>
      <c r="N7819">
        <v>7.99</v>
      </c>
      <c r="O7819" s="31">
        <v>6.6</v>
      </c>
      <c r="P7819" s="31">
        <v>5.78</v>
      </c>
      <c r="Q7819">
        <v>0.7</v>
      </c>
      <c r="R7819" s="36">
        <f t="shared" si="369"/>
        <v>4.05</v>
      </c>
      <c r="S7819" s="38" t="s">
        <v>36</v>
      </c>
      <c r="T7819" s="27">
        <v>1</v>
      </c>
      <c r="U7819" s="36">
        <f t="shared" si="367"/>
        <v>4.05</v>
      </c>
      <c r="V7819" s="39" t="s">
        <v>36</v>
      </c>
    </row>
    <row r="7820" spans="1:22">
      <c r="A7820" s="29">
        <v>42169.490578703706</v>
      </c>
      <c r="B7820" t="s">
        <v>1013</v>
      </c>
      <c r="C7820" s="37" t="s">
        <v>34</v>
      </c>
      <c r="D7820" s="37" t="s">
        <v>1806</v>
      </c>
      <c r="E7820" s="35" t="s">
        <v>1806</v>
      </c>
      <c r="F7820" s="34">
        <v>1</v>
      </c>
      <c r="H7820" s="36">
        <f t="shared" si="368"/>
        <v>1</v>
      </c>
      <c r="I7820" t="s">
        <v>35</v>
      </c>
      <c r="J7820" s="1" t="s">
        <v>46</v>
      </c>
      <c r="K7820" s="23" t="s">
        <v>1071</v>
      </c>
      <c r="L7820" s="18" t="s">
        <v>69</v>
      </c>
      <c r="M7820" s="18" t="s">
        <v>1072</v>
      </c>
      <c r="N7820">
        <v>7.49</v>
      </c>
      <c r="O7820" s="31">
        <v>6.19</v>
      </c>
      <c r="P7820" s="31">
        <v>5.78</v>
      </c>
      <c r="Q7820">
        <v>0.7</v>
      </c>
      <c r="R7820" s="36">
        <f t="shared" si="369"/>
        <v>4.05</v>
      </c>
      <c r="S7820" s="38" t="s">
        <v>36</v>
      </c>
      <c r="T7820" s="27">
        <v>1</v>
      </c>
      <c r="U7820" s="36">
        <f t="shared" si="367"/>
        <v>4.05</v>
      </c>
      <c r="V7820" s="39" t="s">
        <v>36</v>
      </c>
    </row>
    <row r="7821" spans="1:22">
      <c r="A7821" s="29">
        <v>42169.490590277775</v>
      </c>
      <c r="B7821" t="s">
        <v>1013</v>
      </c>
      <c r="C7821" s="37" t="s">
        <v>34</v>
      </c>
      <c r="D7821" s="37" t="s">
        <v>1806</v>
      </c>
      <c r="E7821" s="35" t="s">
        <v>1806</v>
      </c>
      <c r="F7821" s="34">
        <v>1</v>
      </c>
      <c r="H7821" s="36">
        <f t="shared" si="368"/>
        <v>1</v>
      </c>
      <c r="I7821" t="s">
        <v>35</v>
      </c>
      <c r="J7821" s="1" t="s">
        <v>46</v>
      </c>
      <c r="K7821" s="23" t="s">
        <v>1592</v>
      </c>
      <c r="L7821" s="18" t="s">
        <v>69</v>
      </c>
      <c r="M7821" s="18" t="s">
        <v>1593</v>
      </c>
      <c r="N7821">
        <v>17.989999999999998</v>
      </c>
      <c r="O7821" s="31">
        <v>14.87</v>
      </c>
      <c r="P7821" s="31">
        <v>14.87</v>
      </c>
      <c r="Q7821">
        <v>0.7</v>
      </c>
      <c r="R7821" s="36">
        <f t="shared" si="369"/>
        <v>10.41</v>
      </c>
      <c r="S7821" s="38" t="s">
        <v>36</v>
      </c>
      <c r="T7821" s="27">
        <v>1</v>
      </c>
      <c r="U7821" s="36">
        <f t="shared" si="367"/>
        <v>10.41</v>
      </c>
      <c r="V7821" s="39" t="s">
        <v>36</v>
      </c>
    </row>
    <row r="7822" spans="1:22">
      <c r="A7822" s="29">
        <v>42169.490601851852</v>
      </c>
      <c r="B7822" t="s">
        <v>1013</v>
      </c>
      <c r="C7822" s="37" t="s">
        <v>34</v>
      </c>
      <c r="D7822" s="37" t="s">
        <v>1806</v>
      </c>
      <c r="E7822" s="35" t="s">
        <v>1806</v>
      </c>
      <c r="F7822" s="34">
        <v>1</v>
      </c>
      <c r="H7822" s="36">
        <f t="shared" si="368"/>
        <v>1</v>
      </c>
      <c r="I7822" t="s">
        <v>35</v>
      </c>
      <c r="J7822" s="1" t="s">
        <v>488</v>
      </c>
      <c r="K7822" s="23" t="s">
        <v>1616</v>
      </c>
      <c r="L7822" s="18" t="s">
        <v>549</v>
      </c>
      <c r="M7822" s="18" t="s">
        <v>684</v>
      </c>
      <c r="N7822">
        <v>3.49</v>
      </c>
      <c r="O7822" s="31">
        <v>2.88</v>
      </c>
      <c r="P7822" s="31">
        <v>2.88</v>
      </c>
      <c r="Q7822">
        <v>0.7</v>
      </c>
      <c r="R7822" s="36">
        <f t="shared" si="369"/>
        <v>2.02</v>
      </c>
      <c r="S7822" s="38" t="s">
        <v>36</v>
      </c>
      <c r="T7822" s="27">
        <v>1</v>
      </c>
      <c r="U7822" s="36">
        <f t="shared" si="367"/>
        <v>2.02</v>
      </c>
      <c r="V7822" s="39" t="s">
        <v>36</v>
      </c>
    </row>
    <row r="7823" spans="1:22">
      <c r="A7823" s="29">
        <v>42169.497002314813</v>
      </c>
      <c r="B7823" t="s">
        <v>1013</v>
      </c>
      <c r="C7823" s="37" t="s">
        <v>34</v>
      </c>
      <c r="D7823" s="37" t="s">
        <v>1806</v>
      </c>
      <c r="E7823" s="35" t="s">
        <v>1806</v>
      </c>
      <c r="F7823" s="34">
        <v>1</v>
      </c>
      <c r="H7823" s="36">
        <f t="shared" si="368"/>
        <v>1</v>
      </c>
      <c r="I7823" t="s">
        <v>35</v>
      </c>
      <c r="J7823" s="1" t="s">
        <v>38</v>
      </c>
      <c r="K7823" s="23" t="s">
        <v>7966</v>
      </c>
      <c r="L7823" s="18" t="s">
        <v>647</v>
      </c>
      <c r="M7823" s="18" t="s">
        <v>7967</v>
      </c>
      <c r="N7823">
        <v>2.4900000000000002</v>
      </c>
      <c r="O7823" s="31">
        <v>2.06</v>
      </c>
      <c r="P7823" s="31">
        <v>2.06</v>
      </c>
      <c r="Q7823">
        <v>0.7</v>
      </c>
      <c r="R7823" s="36">
        <f t="shared" si="369"/>
        <v>1.44</v>
      </c>
      <c r="S7823" s="38" t="s">
        <v>36</v>
      </c>
      <c r="T7823" s="27">
        <v>1</v>
      </c>
      <c r="U7823" s="36">
        <f t="shared" si="367"/>
        <v>1.44</v>
      </c>
      <c r="V7823" s="39" t="s">
        <v>36</v>
      </c>
    </row>
    <row r="7824" spans="1:22">
      <c r="A7824" s="29">
        <v>42169.502326388887</v>
      </c>
      <c r="B7824" t="s">
        <v>1013</v>
      </c>
      <c r="C7824" s="37" t="s">
        <v>34</v>
      </c>
      <c r="D7824" s="37" t="s">
        <v>1806</v>
      </c>
      <c r="E7824" s="35" t="s">
        <v>1806</v>
      </c>
      <c r="F7824" s="34">
        <v>1</v>
      </c>
      <c r="H7824" s="36">
        <f t="shared" si="368"/>
        <v>1</v>
      </c>
      <c r="I7824" t="s">
        <v>35</v>
      </c>
      <c r="J7824" s="1" t="s">
        <v>38</v>
      </c>
      <c r="K7824" s="23" t="s">
        <v>12058</v>
      </c>
      <c r="L7824" s="18" t="s">
        <v>12059</v>
      </c>
      <c r="M7824" s="18" t="s">
        <v>12060</v>
      </c>
      <c r="N7824">
        <v>14.99</v>
      </c>
      <c r="O7824" s="31">
        <v>12.39</v>
      </c>
      <c r="P7824" s="31">
        <v>12.39</v>
      </c>
      <c r="Q7824">
        <v>0.7</v>
      </c>
      <c r="R7824" s="36">
        <f t="shared" si="369"/>
        <v>8.67</v>
      </c>
      <c r="S7824" s="38" t="s">
        <v>36</v>
      </c>
      <c r="T7824" s="27">
        <v>1</v>
      </c>
      <c r="U7824" s="36">
        <f t="shared" si="367"/>
        <v>8.67</v>
      </c>
      <c r="V7824" s="39" t="s">
        <v>36</v>
      </c>
    </row>
    <row r="7825" spans="1:22">
      <c r="A7825" s="29">
        <v>42169.513599537036</v>
      </c>
      <c r="B7825" t="s">
        <v>1013</v>
      </c>
      <c r="C7825" s="37" t="s">
        <v>34</v>
      </c>
      <c r="D7825" s="37" t="s">
        <v>1806</v>
      </c>
      <c r="E7825" s="35" t="s">
        <v>1806</v>
      </c>
      <c r="F7825" s="34">
        <v>1</v>
      </c>
      <c r="H7825" s="36">
        <f t="shared" si="368"/>
        <v>1</v>
      </c>
      <c r="I7825" t="s">
        <v>35</v>
      </c>
      <c r="J7825" s="1" t="s">
        <v>38</v>
      </c>
      <c r="K7825" s="23" t="s">
        <v>1696</v>
      </c>
      <c r="L7825" s="18" t="s">
        <v>107</v>
      </c>
      <c r="M7825" s="18" t="s">
        <v>1697</v>
      </c>
      <c r="N7825">
        <v>5.49</v>
      </c>
      <c r="O7825" s="31">
        <v>4.54</v>
      </c>
      <c r="P7825" s="31">
        <v>9.08</v>
      </c>
      <c r="Q7825">
        <v>0.7</v>
      </c>
      <c r="R7825" s="36">
        <f t="shared" si="369"/>
        <v>6.36</v>
      </c>
      <c r="S7825" s="38" t="s">
        <v>36</v>
      </c>
      <c r="T7825" s="27">
        <v>1</v>
      </c>
      <c r="U7825" s="36">
        <f t="shared" si="367"/>
        <v>6.36</v>
      </c>
      <c r="V7825" s="39" t="s">
        <v>36</v>
      </c>
    </row>
    <row r="7826" spans="1:22">
      <c r="A7826" s="29">
        <v>42169.521018518521</v>
      </c>
      <c r="B7826" t="s">
        <v>1013</v>
      </c>
      <c r="C7826" s="37" t="s">
        <v>34</v>
      </c>
      <c r="D7826" s="37" t="s">
        <v>1806</v>
      </c>
      <c r="E7826" s="35" t="s">
        <v>1806</v>
      </c>
      <c r="F7826" s="34">
        <v>1</v>
      </c>
      <c r="H7826" s="36">
        <f t="shared" si="368"/>
        <v>1</v>
      </c>
      <c r="I7826" t="s">
        <v>35</v>
      </c>
      <c r="J7826" s="1" t="s">
        <v>52</v>
      </c>
      <c r="K7826" s="23" t="s">
        <v>5809</v>
      </c>
      <c r="L7826" s="18" t="s">
        <v>5810</v>
      </c>
      <c r="M7826" s="18" t="s">
        <v>5811</v>
      </c>
      <c r="N7826">
        <v>14.99</v>
      </c>
      <c r="O7826" s="31">
        <v>12.39</v>
      </c>
      <c r="P7826" s="31">
        <v>12.39</v>
      </c>
      <c r="Q7826">
        <v>0.7</v>
      </c>
      <c r="R7826" s="36">
        <f t="shared" si="369"/>
        <v>8.67</v>
      </c>
      <c r="S7826" s="38" t="s">
        <v>36</v>
      </c>
      <c r="T7826" s="27">
        <v>1</v>
      </c>
      <c r="U7826" s="36">
        <f t="shared" si="367"/>
        <v>8.67</v>
      </c>
      <c r="V7826" s="39" t="s">
        <v>36</v>
      </c>
    </row>
    <row r="7827" spans="1:22">
      <c r="A7827" s="29">
        <v>42169.527824074074</v>
      </c>
      <c r="B7827" t="s">
        <v>1013</v>
      </c>
      <c r="C7827" s="37" t="s">
        <v>34</v>
      </c>
      <c r="D7827" s="37" t="s">
        <v>1806</v>
      </c>
      <c r="E7827" s="35" t="s">
        <v>1806</v>
      </c>
      <c r="F7827" s="34">
        <v>1</v>
      </c>
      <c r="H7827" s="36">
        <f t="shared" si="368"/>
        <v>1</v>
      </c>
      <c r="I7827" t="s">
        <v>35</v>
      </c>
      <c r="J7827" s="1" t="s">
        <v>52</v>
      </c>
      <c r="K7827" s="23" t="s">
        <v>259</v>
      </c>
      <c r="L7827" s="18" t="s">
        <v>87</v>
      </c>
      <c r="M7827" s="18" t="s">
        <v>2828</v>
      </c>
      <c r="N7827">
        <v>2.4900000000000002</v>
      </c>
      <c r="O7827" s="31">
        <v>2.06</v>
      </c>
      <c r="P7827" s="31">
        <v>2.06</v>
      </c>
      <c r="Q7827">
        <v>0.7</v>
      </c>
      <c r="R7827" s="36">
        <f t="shared" si="369"/>
        <v>1.44</v>
      </c>
      <c r="S7827" s="38" t="s">
        <v>36</v>
      </c>
      <c r="T7827" s="27">
        <v>1</v>
      </c>
      <c r="U7827" s="36">
        <f t="shared" si="367"/>
        <v>1.44</v>
      </c>
      <c r="V7827" s="39" t="s">
        <v>36</v>
      </c>
    </row>
    <row r="7828" spans="1:22">
      <c r="A7828" s="29">
        <v>42169.52783564815</v>
      </c>
      <c r="B7828" t="s">
        <v>1013</v>
      </c>
      <c r="C7828" s="37" t="s">
        <v>34</v>
      </c>
      <c r="D7828" s="37" t="s">
        <v>1806</v>
      </c>
      <c r="E7828" s="35" t="s">
        <v>1806</v>
      </c>
      <c r="F7828" s="34">
        <v>1</v>
      </c>
      <c r="H7828" s="36">
        <f t="shared" si="368"/>
        <v>1</v>
      </c>
      <c r="I7828" t="s">
        <v>35</v>
      </c>
      <c r="J7828" s="1" t="s">
        <v>52</v>
      </c>
      <c r="K7828" s="23" t="s">
        <v>248</v>
      </c>
      <c r="L7828" s="18" t="s">
        <v>87</v>
      </c>
      <c r="M7828" s="18" t="s">
        <v>293</v>
      </c>
      <c r="N7828">
        <v>0.99</v>
      </c>
      <c r="O7828" s="31">
        <v>0.82</v>
      </c>
      <c r="P7828" s="31">
        <v>0.82</v>
      </c>
      <c r="Q7828">
        <v>0.7</v>
      </c>
      <c r="R7828" s="36">
        <f t="shared" si="369"/>
        <v>0.56999999999999995</v>
      </c>
      <c r="S7828" s="38" t="s">
        <v>36</v>
      </c>
      <c r="T7828" s="27">
        <v>1</v>
      </c>
      <c r="U7828" s="36">
        <f t="shared" si="367"/>
        <v>0.56999999999999995</v>
      </c>
      <c r="V7828" s="39" t="s">
        <v>36</v>
      </c>
    </row>
    <row r="7829" spans="1:22">
      <c r="A7829" s="29">
        <v>42169.535497685189</v>
      </c>
      <c r="B7829" t="s">
        <v>1013</v>
      </c>
      <c r="C7829" s="37" t="s">
        <v>34</v>
      </c>
      <c r="D7829" s="37" t="s">
        <v>1806</v>
      </c>
      <c r="E7829" s="35" t="s">
        <v>1806</v>
      </c>
      <c r="F7829" s="34">
        <v>1</v>
      </c>
      <c r="H7829" s="36">
        <f t="shared" si="368"/>
        <v>1</v>
      </c>
      <c r="I7829" t="s">
        <v>35</v>
      </c>
      <c r="J7829" s="1" t="s">
        <v>52</v>
      </c>
      <c r="K7829" s="23" t="s">
        <v>2600</v>
      </c>
      <c r="L7829" s="18" t="s">
        <v>1212</v>
      </c>
      <c r="M7829" s="18" t="s">
        <v>2601</v>
      </c>
      <c r="N7829">
        <v>0.99</v>
      </c>
      <c r="O7829" s="31">
        <v>0.82</v>
      </c>
      <c r="P7829" s="31">
        <v>0.82</v>
      </c>
      <c r="Q7829">
        <v>0.7</v>
      </c>
      <c r="R7829" s="36">
        <f t="shared" si="369"/>
        <v>0.56999999999999995</v>
      </c>
      <c r="S7829" s="38" t="s">
        <v>36</v>
      </c>
      <c r="T7829" s="27">
        <v>1</v>
      </c>
      <c r="U7829" s="36">
        <f t="shared" si="367"/>
        <v>0.56999999999999995</v>
      </c>
      <c r="V7829" s="39" t="s">
        <v>36</v>
      </c>
    </row>
    <row r="7830" spans="1:22">
      <c r="A7830" s="29">
        <v>42169.535578703704</v>
      </c>
      <c r="B7830" t="s">
        <v>1013</v>
      </c>
      <c r="C7830" s="37" t="s">
        <v>34</v>
      </c>
      <c r="D7830" s="37" t="s">
        <v>1806</v>
      </c>
      <c r="E7830" s="35" t="s">
        <v>1806</v>
      </c>
      <c r="F7830" s="34">
        <v>1</v>
      </c>
      <c r="H7830" s="36">
        <f t="shared" si="368"/>
        <v>1</v>
      </c>
      <c r="I7830" t="s">
        <v>35</v>
      </c>
      <c r="J7830" s="1" t="s">
        <v>398</v>
      </c>
      <c r="K7830" s="23" t="s">
        <v>1172</v>
      </c>
      <c r="L7830" s="18" t="s">
        <v>1112</v>
      </c>
      <c r="M7830" s="18" t="s">
        <v>1173</v>
      </c>
      <c r="N7830">
        <v>7.49</v>
      </c>
      <c r="O7830" s="31">
        <v>6.19</v>
      </c>
      <c r="P7830" s="31">
        <v>6.19</v>
      </c>
      <c r="Q7830">
        <v>0.7</v>
      </c>
      <c r="R7830" s="36">
        <f t="shared" si="369"/>
        <v>4.33</v>
      </c>
      <c r="S7830" s="38" t="s">
        <v>36</v>
      </c>
      <c r="T7830" s="27">
        <v>1</v>
      </c>
      <c r="U7830" s="36">
        <f t="shared" si="367"/>
        <v>4.33</v>
      </c>
      <c r="V7830" s="39" t="s">
        <v>36</v>
      </c>
    </row>
    <row r="7831" spans="1:22">
      <c r="A7831" s="29">
        <v>42169.535856481481</v>
      </c>
      <c r="B7831" t="s">
        <v>1013</v>
      </c>
      <c r="C7831" s="37" t="s">
        <v>34</v>
      </c>
      <c r="D7831" s="37" t="s">
        <v>1806</v>
      </c>
      <c r="E7831" s="35" t="s">
        <v>1806</v>
      </c>
      <c r="F7831" s="34">
        <v>1</v>
      </c>
      <c r="H7831" s="36">
        <f t="shared" si="368"/>
        <v>1</v>
      </c>
      <c r="I7831" t="s">
        <v>35</v>
      </c>
      <c r="J7831" s="1" t="s">
        <v>46</v>
      </c>
      <c r="K7831" s="23" t="s">
        <v>1096</v>
      </c>
      <c r="L7831" s="18" t="s">
        <v>174</v>
      </c>
      <c r="M7831" s="18" t="s">
        <v>1097</v>
      </c>
      <c r="N7831">
        <v>6.49</v>
      </c>
      <c r="O7831" s="31">
        <v>5.36</v>
      </c>
      <c r="P7831" s="31">
        <v>5.36</v>
      </c>
      <c r="Q7831">
        <v>0.7</v>
      </c>
      <c r="R7831" s="36">
        <f t="shared" si="369"/>
        <v>3.75</v>
      </c>
      <c r="S7831" s="38" t="s">
        <v>36</v>
      </c>
      <c r="T7831" s="27">
        <v>1</v>
      </c>
      <c r="U7831" s="36">
        <f t="shared" si="367"/>
        <v>3.75</v>
      </c>
      <c r="V7831" s="39" t="s">
        <v>36</v>
      </c>
    </row>
    <row r="7832" spans="1:22">
      <c r="A7832" s="29">
        <v>42169.536145833335</v>
      </c>
      <c r="B7832" t="s">
        <v>1013</v>
      </c>
      <c r="C7832" s="37" t="s">
        <v>34</v>
      </c>
      <c r="D7832" s="37" t="s">
        <v>1806</v>
      </c>
      <c r="E7832" s="35" t="s">
        <v>1806</v>
      </c>
      <c r="F7832" s="34">
        <v>1</v>
      </c>
      <c r="H7832" s="36">
        <f t="shared" si="368"/>
        <v>1</v>
      </c>
      <c r="I7832" t="s">
        <v>35</v>
      </c>
      <c r="J7832" s="1" t="s">
        <v>52</v>
      </c>
      <c r="K7832" s="23" t="s">
        <v>259</v>
      </c>
      <c r="L7832" s="18" t="s">
        <v>87</v>
      </c>
      <c r="M7832" s="18" t="s">
        <v>2828</v>
      </c>
      <c r="N7832">
        <v>2.4900000000000002</v>
      </c>
      <c r="O7832" s="31">
        <v>2.06</v>
      </c>
      <c r="P7832" s="31">
        <v>2.06</v>
      </c>
      <c r="Q7832">
        <v>0.7</v>
      </c>
      <c r="R7832" s="36">
        <f t="shared" si="369"/>
        <v>1.44</v>
      </c>
      <c r="S7832" s="38" t="s">
        <v>36</v>
      </c>
      <c r="T7832" s="27">
        <v>1</v>
      </c>
      <c r="U7832" s="36">
        <f t="shared" si="367"/>
        <v>1.44</v>
      </c>
      <c r="V7832" s="39" t="s">
        <v>36</v>
      </c>
    </row>
    <row r="7833" spans="1:22">
      <c r="A7833" s="29">
        <v>42169.547372685185</v>
      </c>
      <c r="B7833" t="s">
        <v>1013</v>
      </c>
      <c r="C7833" s="37" t="s">
        <v>34</v>
      </c>
      <c r="D7833" s="37" t="s">
        <v>1806</v>
      </c>
      <c r="E7833" s="35" t="s">
        <v>1806</v>
      </c>
      <c r="F7833" s="34">
        <v>1</v>
      </c>
      <c r="H7833" s="36">
        <f t="shared" si="368"/>
        <v>1</v>
      </c>
      <c r="I7833" t="s">
        <v>35</v>
      </c>
      <c r="J7833" s="1" t="s">
        <v>1263</v>
      </c>
      <c r="K7833" s="23" t="s">
        <v>8299</v>
      </c>
      <c r="L7833" s="18" t="s">
        <v>8300</v>
      </c>
      <c r="M7833" s="18" t="s">
        <v>8301</v>
      </c>
      <c r="N7833">
        <v>12.99</v>
      </c>
      <c r="O7833" s="31">
        <v>10.74</v>
      </c>
      <c r="P7833" s="31">
        <v>10.74</v>
      </c>
      <c r="Q7833">
        <v>0.7</v>
      </c>
      <c r="R7833" s="36">
        <f t="shared" si="369"/>
        <v>7.52</v>
      </c>
      <c r="S7833" s="38" t="s">
        <v>36</v>
      </c>
      <c r="T7833" s="27">
        <v>1</v>
      </c>
      <c r="U7833" s="36">
        <f t="shared" si="367"/>
        <v>7.52</v>
      </c>
      <c r="V7833" s="39" t="s">
        <v>36</v>
      </c>
    </row>
    <row r="7834" spans="1:22">
      <c r="A7834" s="29">
        <v>42169.564953703702</v>
      </c>
      <c r="B7834" t="s">
        <v>1013</v>
      </c>
      <c r="C7834" s="37" t="s">
        <v>34</v>
      </c>
      <c r="D7834" s="37" t="s">
        <v>1806</v>
      </c>
      <c r="E7834" s="35" t="s">
        <v>1806</v>
      </c>
      <c r="F7834" s="34">
        <v>1</v>
      </c>
      <c r="H7834" s="36">
        <f t="shared" si="368"/>
        <v>1</v>
      </c>
      <c r="I7834" t="s">
        <v>35</v>
      </c>
      <c r="J7834" s="1" t="s">
        <v>398</v>
      </c>
      <c r="K7834" s="23" t="s">
        <v>5876</v>
      </c>
      <c r="L7834" s="18" t="s">
        <v>496</v>
      </c>
      <c r="M7834" s="18" t="s">
        <v>5877</v>
      </c>
      <c r="N7834">
        <v>6.99</v>
      </c>
      <c r="O7834" s="31">
        <v>5.78</v>
      </c>
      <c r="P7834" s="31">
        <v>5.78</v>
      </c>
      <c r="Q7834">
        <v>0.7</v>
      </c>
      <c r="R7834" s="36">
        <f t="shared" si="369"/>
        <v>4.05</v>
      </c>
      <c r="S7834" s="38" t="s">
        <v>36</v>
      </c>
      <c r="T7834" s="27">
        <v>1</v>
      </c>
      <c r="U7834" s="36">
        <f t="shared" si="367"/>
        <v>4.05</v>
      </c>
      <c r="V7834" s="39" t="s">
        <v>36</v>
      </c>
    </row>
    <row r="7835" spans="1:22">
      <c r="A7835" s="29">
        <v>42169.564965277779</v>
      </c>
      <c r="B7835" t="s">
        <v>1013</v>
      </c>
      <c r="C7835" s="37" t="s">
        <v>34</v>
      </c>
      <c r="D7835" s="37" t="s">
        <v>1806</v>
      </c>
      <c r="E7835" s="35" t="s">
        <v>1806</v>
      </c>
      <c r="F7835" s="34">
        <v>1</v>
      </c>
      <c r="H7835" s="36">
        <f t="shared" si="368"/>
        <v>1</v>
      </c>
      <c r="I7835" t="s">
        <v>35</v>
      </c>
      <c r="J7835" s="1" t="s">
        <v>52</v>
      </c>
      <c r="K7835" s="23" t="s">
        <v>12061</v>
      </c>
      <c r="L7835" s="18" t="s">
        <v>2867</v>
      </c>
      <c r="M7835" s="18" t="s">
        <v>12062</v>
      </c>
      <c r="N7835">
        <v>6.49</v>
      </c>
      <c r="O7835" s="31">
        <v>5.36</v>
      </c>
      <c r="P7835" s="31">
        <v>5.36</v>
      </c>
      <c r="Q7835">
        <v>0.7</v>
      </c>
      <c r="R7835" s="36">
        <f t="shared" si="369"/>
        <v>3.75</v>
      </c>
      <c r="S7835" s="38" t="s">
        <v>36</v>
      </c>
      <c r="T7835" s="27">
        <v>1</v>
      </c>
      <c r="U7835" s="36">
        <f t="shared" si="367"/>
        <v>3.75</v>
      </c>
      <c r="V7835" s="39" t="s">
        <v>36</v>
      </c>
    </row>
    <row r="7836" spans="1:22">
      <c r="A7836" s="29">
        <v>42169.574502314812</v>
      </c>
      <c r="B7836" t="s">
        <v>1013</v>
      </c>
      <c r="C7836" s="37" t="s">
        <v>34</v>
      </c>
      <c r="D7836" s="37" t="s">
        <v>1806</v>
      </c>
      <c r="E7836" s="35" t="s">
        <v>1806</v>
      </c>
      <c r="F7836" s="34">
        <v>1</v>
      </c>
      <c r="H7836" s="36">
        <f t="shared" si="368"/>
        <v>1</v>
      </c>
      <c r="I7836" t="s">
        <v>35</v>
      </c>
      <c r="J7836" s="1" t="s">
        <v>52</v>
      </c>
      <c r="K7836" s="23" t="s">
        <v>709</v>
      </c>
      <c r="L7836" s="18" t="s">
        <v>108</v>
      </c>
      <c r="M7836" s="18" t="s">
        <v>710</v>
      </c>
      <c r="N7836">
        <v>5.49</v>
      </c>
      <c r="O7836" s="31">
        <v>4.54</v>
      </c>
      <c r="P7836" s="31">
        <v>4.12</v>
      </c>
      <c r="Q7836">
        <v>0.7</v>
      </c>
      <c r="R7836" s="36">
        <f t="shared" si="369"/>
        <v>2.88</v>
      </c>
      <c r="S7836" s="38" t="s">
        <v>36</v>
      </c>
      <c r="T7836" s="27">
        <v>1</v>
      </c>
      <c r="U7836" s="36">
        <f t="shared" si="367"/>
        <v>2.88</v>
      </c>
      <c r="V7836" s="39" t="s">
        <v>36</v>
      </c>
    </row>
    <row r="7837" spans="1:22">
      <c r="A7837" s="29">
        <v>42169.579004629632</v>
      </c>
      <c r="B7837" t="s">
        <v>1013</v>
      </c>
      <c r="C7837" s="37" t="s">
        <v>34</v>
      </c>
      <c r="D7837" s="37" t="s">
        <v>1806</v>
      </c>
      <c r="E7837" s="35" t="s">
        <v>1806</v>
      </c>
      <c r="F7837" s="34">
        <v>1</v>
      </c>
      <c r="H7837" s="36">
        <f t="shared" si="368"/>
        <v>1</v>
      </c>
      <c r="I7837" t="s">
        <v>35</v>
      </c>
      <c r="J7837" s="1" t="s">
        <v>46</v>
      </c>
      <c r="K7837" s="23" t="s">
        <v>5831</v>
      </c>
      <c r="L7837" s="18" t="s">
        <v>5832</v>
      </c>
      <c r="M7837" s="18" t="s">
        <v>5833</v>
      </c>
      <c r="N7837">
        <v>17.989999999999998</v>
      </c>
      <c r="O7837" s="31">
        <v>14.87</v>
      </c>
      <c r="P7837" s="31">
        <v>13.21</v>
      </c>
      <c r="Q7837">
        <v>0.7</v>
      </c>
      <c r="R7837" s="36">
        <f t="shared" si="369"/>
        <v>9.25</v>
      </c>
      <c r="S7837" s="38" t="s">
        <v>36</v>
      </c>
      <c r="T7837" s="27">
        <v>1</v>
      </c>
      <c r="U7837" s="36">
        <f t="shared" si="367"/>
        <v>9.25</v>
      </c>
      <c r="V7837" s="39" t="s">
        <v>36</v>
      </c>
    </row>
    <row r="7838" spans="1:22">
      <c r="A7838" s="29">
        <v>42169.584027777775</v>
      </c>
      <c r="B7838" t="s">
        <v>1013</v>
      </c>
      <c r="C7838" s="37" t="s">
        <v>34</v>
      </c>
      <c r="D7838" s="37" t="s">
        <v>1806</v>
      </c>
      <c r="E7838" s="35" t="s">
        <v>1806</v>
      </c>
      <c r="F7838" s="34">
        <v>1</v>
      </c>
      <c r="H7838" s="36">
        <f t="shared" si="368"/>
        <v>1</v>
      </c>
      <c r="I7838" t="s">
        <v>35</v>
      </c>
      <c r="J7838" s="1" t="s">
        <v>52</v>
      </c>
      <c r="K7838" s="23" t="s">
        <v>2817</v>
      </c>
      <c r="L7838" s="18" t="s">
        <v>108</v>
      </c>
      <c r="M7838" s="18" t="s">
        <v>2818</v>
      </c>
      <c r="N7838">
        <v>14.99</v>
      </c>
      <c r="O7838" s="31">
        <v>12.39</v>
      </c>
      <c r="P7838" s="31">
        <v>12.39</v>
      </c>
      <c r="Q7838">
        <v>0.7</v>
      </c>
      <c r="R7838" s="36">
        <f t="shared" si="369"/>
        <v>8.67</v>
      </c>
      <c r="S7838" s="38" t="s">
        <v>36</v>
      </c>
      <c r="T7838" s="27">
        <v>1</v>
      </c>
      <c r="U7838" s="36">
        <f t="shared" si="367"/>
        <v>8.67</v>
      </c>
      <c r="V7838" s="39" t="s">
        <v>36</v>
      </c>
    </row>
    <row r="7839" spans="1:22">
      <c r="A7839" s="29">
        <v>42169.584062499998</v>
      </c>
      <c r="B7839" t="s">
        <v>1013</v>
      </c>
      <c r="C7839" s="37" t="s">
        <v>34</v>
      </c>
      <c r="D7839" s="37" t="s">
        <v>1806</v>
      </c>
      <c r="E7839" s="35" t="s">
        <v>1806</v>
      </c>
      <c r="F7839" s="34">
        <v>1</v>
      </c>
      <c r="H7839" s="36">
        <f t="shared" si="368"/>
        <v>1</v>
      </c>
      <c r="I7839" t="s">
        <v>35</v>
      </c>
      <c r="J7839" s="1" t="s">
        <v>52</v>
      </c>
      <c r="K7839" s="23" t="s">
        <v>1305</v>
      </c>
      <c r="L7839" s="18" t="s">
        <v>87</v>
      </c>
      <c r="M7839" s="18" t="s">
        <v>1306</v>
      </c>
      <c r="N7839">
        <v>8.99</v>
      </c>
      <c r="O7839" s="31">
        <v>7.43</v>
      </c>
      <c r="P7839" s="31">
        <v>7.02</v>
      </c>
      <c r="Q7839">
        <v>0.7</v>
      </c>
      <c r="R7839" s="36">
        <f t="shared" si="369"/>
        <v>4.91</v>
      </c>
      <c r="S7839" s="38" t="s">
        <v>36</v>
      </c>
      <c r="T7839" s="27">
        <v>1</v>
      </c>
      <c r="U7839" s="36">
        <f t="shared" ref="U7839:U7902" si="370">ROUND(T7839*R7839,2)</f>
        <v>4.91</v>
      </c>
      <c r="V7839" s="39" t="s">
        <v>36</v>
      </c>
    </row>
    <row r="7840" spans="1:22">
      <c r="A7840" s="29">
        <v>42169.591527777775</v>
      </c>
      <c r="B7840" t="s">
        <v>1013</v>
      </c>
      <c r="C7840" s="37" t="s">
        <v>34</v>
      </c>
      <c r="D7840" s="37" t="s">
        <v>1806</v>
      </c>
      <c r="E7840" s="35" t="s">
        <v>1806</v>
      </c>
      <c r="F7840" s="34">
        <v>1</v>
      </c>
      <c r="H7840" s="36">
        <f t="shared" si="368"/>
        <v>1</v>
      </c>
      <c r="I7840" t="s">
        <v>35</v>
      </c>
      <c r="J7840" s="1" t="s">
        <v>398</v>
      </c>
      <c r="K7840" s="23" t="s">
        <v>4498</v>
      </c>
      <c r="L7840" s="18" t="s">
        <v>233</v>
      </c>
      <c r="M7840" s="18" t="s">
        <v>4499</v>
      </c>
      <c r="N7840">
        <v>7.99</v>
      </c>
      <c r="O7840" s="31">
        <v>6.6</v>
      </c>
      <c r="P7840" s="31">
        <v>6.6</v>
      </c>
      <c r="Q7840">
        <v>0.7</v>
      </c>
      <c r="R7840" s="36">
        <f t="shared" si="369"/>
        <v>4.62</v>
      </c>
      <c r="S7840" s="38" t="s">
        <v>36</v>
      </c>
      <c r="T7840" s="27">
        <v>1</v>
      </c>
      <c r="U7840" s="36">
        <f t="shared" si="370"/>
        <v>4.62</v>
      </c>
      <c r="V7840" s="39" t="s">
        <v>36</v>
      </c>
    </row>
    <row r="7841" spans="1:22">
      <c r="A7841" s="29">
        <v>42169.591539351852</v>
      </c>
      <c r="B7841" t="s">
        <v>1013</v>
      </c>
      <c r="C7841" s="37" t="s">
        <v>34</v>
      </c>
      <c r="D7841" s="37" t="s">
        <v>1806</v>
      </c>
      <c r="E7841" s="35" t="s">
        <v>1806</v>
      </c>
      <c r="F7841" s="34">
        <v>1</v>
      </c>
      <c r="H7841" s="36">
        <f t="shared" si="368"/>
        <v>1</v>
      </c>
      <c r="I7841" t="s">
        <v>35</v>
      </c>
      <c r="J7841" s="1" t="s">
        <v>398</v>
      </c>
      <c r="K7841" s="23" t="s">
        <v>5529</v>
      </c>
      <c r="L7841" s="18" t="s">
        <v>233</v>
      </c>
      <c r="M7841" s="18" t="s">
        <v>5530</v>
      </c>
      <c r="N7841">
        <v>7.49</v>
      </c>
      <c r="O7841" s="31">
        <v>6.19</v>
      </c>
      <c r="P7841" s="31">
        <v>6.19</v>
      </c>
      <c r="Q7841">
        <v>0.7</v>
      </c>
      <c r="R7841" s="36">
        <f t="shared" si="369"/>
        <v>4.33</v>
      </c>
      <c r="S7841" s="38" t="s">
        <v>36</v>
      </c>
      <c r="T7841" s="27">
        <v>1</v>
      </c>
      <c r="U7841" s="36">
        <f t="shared" si="370"/>
        <v>4.33</v>
      </c>
      <c r="V7841" s="39" t="s">
        <v>36</v>
      </c>
    </row>
    <row r="7842" spans="1:22">
      <c r="A7842" s="29">
        <v>42169.591539351852</v>
      </c>
      <c r="B7842" t="s">
        <v>1013</v>
      </c>
      <c r="C7842" s="37" t="s">
        <v>34</v>
      </c>
      <c r="D7842" s="37" t="s">
        <v>1806</v>
      </c>
      <c r="E7842" s="35" t="s">
        <v>1806</v>
      </c>
      <c r="F7842" s="34">
        <v>1</v>
      </c>
      <c r="H7842" s="36">
        <f t="shared" si="368"/>
        <v>1</v>
      </c>
      <c r="I7842" t="s">
        <v>35</v>
      </c>
      <c r="J7842" s="1" t="s">
        <v>398</v>
      </c>
      <c r="K7842" s="23" t="s">
        <v>5663</v>
      </c>
      <c r="L7842" s="18" t="s">
        <v>233</v>
      </c>
      <c r="M7842" s="18" t="s">
        <v>5664</v>
      </c>
      <c r="N7842">
        <v>7.49</v>
      </c>
      <c r="O7842" s="31">
        <v>6.19</v>
      </c>
      <c r="P7842" s="31">
        <v>6.19</v>
      </c>
      <c r="Q7842">
        <v>0.7</v>
      </c>
      <c r="R7842" s="36">
        <f t="shared" si="369"/>
        <v>4.33</v>
      </c>
      <c r="S7842" s="38" t="s">
        <v>36</v>
      </c>
      <c r="T7842" s="27">
        <v>1</v>
      </c>
      <c r="U7842" s="36">
        <f t="shared" si="370"/>
        <v>4.33</v>
      </c>
      <c r="V7842" s="39" t="s">
        <v>36</v>
      </c>
    </row>
    <row r="7843" spans="1:22">
      <c r="A7843" s="29">
        <v>42169.591550925928</v>
      </c>
      <c r="B7843" t="s">
        <v>1013</v>
      </c>
      <c r="C7843" s="37" t="s">
        <v>34</v>
      </c>
      <c r="D7843" s="37" t="s">
        <v>1806</v>
      </c>
      <c r="E7843" s="35" t="s">
        <v>1806</v>
      </c>
      <c r="F7843" s="34">
        <v>1</v>
      </c>
      <c r="H7843" s="36">
        <f t="shared" si="368"/>
        <v>1</v>
      </c>
      <c r="I7843" t="s">
        <v>35</v>
      </c>
      <c r="J7843" s="1" t="s">
        <v>398</v>
      </c>
      <c r="K7843" s="23" t="s">
        <v>5597</v>
      </c>
      <c r="L7843" s="18" t="s">
        <v>233</v>
      </c>
      <c r="M7843" s="18" t="s">
        <v>5598</v>
      </c>
      <c r="N7843">
        <v>7.99</v>
      </c>
      <c r="O7843" s="31">
        <v>6.6</v>
      </c>
      <c r="P7843" s="31">
        <v>6.6</v>
      </c>
      <c r="Q7843">
        <v>0.7</v>
      </c>
      <c r="R7843" s="36">
        <f t="shared" si="369"/>
        <v>4.62</v>
      </c>
      <c r="S7843" s="38" t="s">
        <v>36</v>
      </c>
      <c r="T7843" s="27">
        <v>1</v>
      </c>
      <c r="U7843" s="36">
        <f t="shared" si="370"/>
        <v>4.62</v>
      </c>
      <c r="V7843" s="39" t="s">
        <v>36</v>
      </c>
    </row>
    <row r="7844" spans="1:22">
      <c r="A7844" s="29">
        <v>42169.591562499998</v>
      </c>
      <c r="B7844" t="s">
        <v>1013</v>
      </c>
      <c r="C7844" s="37" t="s">
        <v>34</v>
      </c>
      <c r="D7844" s="37" t="s">
        <v>1806</v>
      </c>
      <c r="E7844" s="35" t="s">
        <v>1806</v>
      </c>
      <c r="F7844" s="34">
        <v>1</v>
      </c>
      <c r="H7844" s="36">
        <f t="shared" si="368"/>
        <v>1</v>
      </c>
      <c r="I7844" t="s">
        <v>35</v>
      </c>
      <c r="J7844" s="1" t="s">
        <v>398</v>
      </c>
      <c r="K7844" s="23" t="s">
        <v>5159</v>
      </c>
      <c r="L7844" s="18" t="s">
        <v>233</v>
      </c>
      <c r="M7844" s="18" t="s">
        <v>5160</v>
      </c>
      <c r="N7844">
        <v>7.99</v>
      </c>
      <c r="O7844" s="31">
        <v>6.6</v>
      </c>
      <c r="P7844" s="31">
        <v>6.6</v>
      </c>
      <c r="Q7844">
        <v>0.7</v>
      </c>
      <c r="R7844" s="36">
        <f t="shared" si="369"/>
        <v>4.62</v>
      </c>
      <c r="S7844" s="38" t="s">
        <v>36</v>
      </c>
      <c r="T7844" s="27">
        <v>1</v>
      </c>
      <c r="U7844" s="36">
        <f t="shared" si="370"/>
        <v>4.62</v>
      </c>
      <c r="V7844" s="39" t="s">
        <v>36</v>
      </c>
    </row>
    <row r="7845" spans="1:22">
      <c r="A7845" s="29">
        <v>42169.592141203706</v>
      </c>
      <c r="B7845" t="s">
        <v>1013</v>
      </c>
      <c r="C7845" s="37" t="s">
        <v>34</v>
      </c>
      <c r="D7845" s="37" t="s">
        <v>1806</v>
      </c>
      <c r="E7845" s="35" t="s">
        <v>1806</v>
      </c>
      <c r="F7845" s="34">
        <v>1</v>
      </c>
      <c r="H7845" s="36">
        <f t="shared" si="368"/>
        <v>1</v>
      </c>
      <c r="I7845" t="s">
        <v>35</v>
      </c>
      <c r="J7845" s="1" t="s">
        <v>46</v>
      </c>
      <c r="K7845" s="23" t="s">
        <v>8792</v>
      </c>
      <c r="L7845" s="18" t="s">
        <v>155</v>
      </c>
      <c r="M7845" s="18" t="s">
        <v>8793</v>
      </c>
      <c r="N7845">
        <v>8.99</v>
      </c>
      <c r="O7845" s="31">
        <v>7.43</v>
      </c>
      <c r="P7845" s="31">
        <v>7.43</v>
      </c>
      <c r="Q7845">
        <v>0.7</v>
      </c>
      <c r="R7845" s="36">
        <f t="shared" si="369"/>
        <v>5.2</v>
      </c>
      <c r="S7845" s="38" t="s">
        <v>36</v>
      </c>
      <c r="T7845" s="27">
        <v>1</v>
      </c>
      <c r="U7845" s="36">
        <f t="shared" si="370"/>
        <v>5.2</v>
      </c>
      <c r="V7845" s="39" t="s">
        <v>36</v>
      </c>
    </row>
    <row r="7846" spans="1:22">
      <c r="A7846" s="29">
        <v>42169.602858796294</v>
      </c>
      <c r="B7846" t="s">
        <v>1013</v>
      </c>
      <c r="C7846" s="37" t="s">
        <v>34</v>
      </c>
      <c r="D7846" s="37" t="s">
        <v>1806</v>
      </c>
      <c r="E7846" s="35" t="s">
        <v>1806</v>
      </c>
      <c r="F7846" s="34">
        <v>1</v>
      </c>
      <c r="H7846" s="36">
        <f t="shared" si="368"/>
        <v>1</v>
      </c>
      <c r="I7846" t="s">
        <v>35</v>
      </c>
      <c r="J7846" s="1" t="s">
        <v>1263</v>
      </c>
      <c r="K7846" s="23" t="s">
        <v>9937</v>
      </c>
      <c r="L7846" s="18" t="s">
        <v>1353</v>
      </c>
      <c r="M7846" s="18" t="s">
        <v>9938</v>
      </c>
      <c r="N7846">
        <v>6.49</v>
      </c>
      <c r="O7846" s="31">
        <v>5.36</v>
      </c>
      <c r="P7846" s="31">
        <v>4.6399999999999997</v>
      </c>
      <c r="Q7846">
        <v>0.7</v>
      </c>
      <c r="R7846" s="36">
        <f t="shared" si="369"/>
        <v>3.25</v>
      </c>
      <c r="S7846" s="38" t="s">
        <v>36</v>
      </c>
      <c r="T7846" s="27">
        <v>1</v>
      </c>
      <c r="U7846" s="36">
        <f t="shared" si="370"/>
        <v>3.25</v>
      </c>
      <c r="V7846" s="39" t="s">
        <v>36</v>
      </c>
    </row>
    <row r="7847" spans="1:22">
      <c r="A7847" s="29">
        <v>42169.613217592596</v>
      </c>
      <c r="B7847" t="s">
        <v>86</v>
      </c>
      <c r="C7847" s="37" t="s">
        <v>37</v>
      </c>
      <c r="D7847" s="37" t="s">
        <v>1806</v>
      </c>
      <c r="E7847" s="35" t="s">
        <v>1816</v>
      </c>
      <c r="F7847" s="34">
        <v>1</v>
      </c>
      <c r="H7847" s="36">
        <f t="shared" si="368"/>
        <v>1</v>
      </c>
      <c r="I7847" t="s">
        <v>35</v>
      </c>
      <c r="J7847" s="1" t="s">
        <v>398</v>
      </c>
      <c r="K7847" s="23" t="s">
        <v>4919</v>
      </c>
      <c r="L7847" s="18" t="s">
        <v>544</v>
      </c>
      <c r="M7847" s="18" t="s">
        <v>4920</v>
      </c>
      <c r="N7847">
        <v>10.99</v>
      </c>
      <c r="O7847" s="31">
        <v>10.37</v>
      </c>
      <c r="P7847" s="31">
        <v>10.39</v>
      </c>
      <c r="Q7847">
        <v>0.7</v>
      </c>
      <c r="R7847" s="36">
        <f t="shared" si="369"/>
        <v>7.27</v>
      </c>
      <c r="S7847" s="38" t="s">
        <v>36</v>
      </c>
      <c r="T7847" s="27">
        <v>1</v>
      </c>
      <c r="U7847" s="36">
        <f t="shared" si="370"/>
        <v>7.27</v>
      </c>
      <c r="V7847" s="39" t="s">
        <v>36</v>
      </c>
    </row>
    <row r="7848" spans="1:22">
      <c r="A7848" s="29">
        <v>42169.624490740738</v>
      </c>
      <c r="B7848" t="s">
        <v>1013</v>
      </c>
      <c r="C7848" s="37" t="s">
        <v>34</v>
      </c>
      <c r="D7848" s="37" t="s">
        <v>1806</v>
      </c>
      <c r="E7848" s="35" t="s">
        <v>1806</v>
      </c>
      <c r="F7848" s="34">
        <v>1</v>
      </c>
      <c r="H7848" s="36">
        <f t="shared" ref="H7848:H7911" si="371">F7848-G7848</f>
        <v>1</v>
      </c>
      <c r="I7848" t="s">
        <v>35</v>
      </c>
      <c r="J7848" s="1" t="s">
        <v>46</v>
      </c>
      <c r="K7848" s="23" t="s">
        <v>1077</v>
      </c>
      <c r="L7848" s="18" t="s">
        <v>115</v>
      </c>
      <c r="M7848" s="18" t="s">
        <v>1078</v>
      </c>
      <c r="N7848">
        <v>14.99</v>
      </c>
      <c r="O7848" s="31">
        <v>12.39</v>
      </c>
      <c r="P7848" s="31">
        <v>12.39</v>
      </c>
      <c r="Q7848">
        <v>0.7</v>
      </c>
      <c r="R7848" s="36">
        <f t="shared" si="369"/>
        <v>8.67</v>
      </c>
      <c r="S7848" s="38" t="s">
        <v>36</v>
      </c>
      <c r="T7848" s="27">
        <v>1</v>
      </c>
      <c r="U7848" s="36">
        <f t="shared" si="370"/>
        <v>8.67</v>
      </c>
      <c r="V7848" s="39" t="s">
        <v>36</v>
      </c>
    </row>
    <row r="7849" spans="1:22">
      <c r="A7849" s="29">
        <v>42169.625381944446</v>
      </c>
      <c r="B7849" t="s">
        <v>1013</v>
      </c>
      <c r="C7849" s="37" t="s">
        <v>34</v>
      </c>
      <c r="D7849" s="37" t="s">
        <v>1806</v>
      </c>
      <c r="E7849" s="35" t="s">
        <v>1806</v>
      </c>
      <c r="F7849" s="34">
        <v>1</v>
      </c>
      <c r="H7849" s="36">
        <f t="shared" si="371"/>
        <v>1</v>
      </c>
      <c r="I7849" t="s">
        <v>35</v>
      </c>
      <c r="J7849" s="1" t="s">
        <v>398</v>
      </c>
      <c r="K7849" s="23" t="s">
        <v>12063</v>
      </c>
      <c r="L7849" s="18" t="s">
        <v>2219</v>
      </c>
      <c r="M7849" s="18" t="s">
        <v>12064</v>
      </c>
      <c r="N7849">
        <v>7.99</v>
      </c>
      <c r="O7849" s="31">
        <v>6.6</v>
      </c>
      <c r="P7849" s="31">
        <v>6.6</v>
      </c>
      <c r="Q7849">
        <v>0.7</v>
      </c>
      <c r="R7849" s="36">
        <f t="shared" si="369"/>
        <v>4.62</v>
      </c>
      <c r="S7849" s="38" t="s">
        <v>36</v>
      </c>
      <c r="T7849" s="27">
        <v>1</v>
      </c>
      <c r="U7849" s="36">
        <f t="shared" si="370"/>
        <v>4.62</v>
      </c>
      <c r="V7849" s="39" t="s">
        <v>36</v>
      </c>
    </row>
    <row r="7850" spans="1:22">
      <c r="A7850" s="29">
        <v>42169.625972222224</v>
      </c>
      <c r="B7850" t="s">
        <v>1013</v>
      </c>
      <c r="C7850" s="37" t="s">
        <v>34</v>
      </c>
      <c r="D7850" s="37" t="s">
        <v>1806</v>
      </c>
      <c r="E7850" s="35" t="s">
        <v>1806</v>
      </c>
      <c r="F7850" s="34">
        <v>1</v>
      </c>
      <c r="H7850" s="36">
        <f t="shared" si="371"/>
        <v>1</v>
      </c>
      <c r="I7850" t="s">
        <v>35</v>
      </c>
      <c r="J7850" s="1" t="s">
        <v>52</v>
      </c>
      <c r="K7850" s="23" t="s">
        <v>249</v>
      </c>
      <c r="L7850" s="18" t="s">
        <v>120</v>
      </c>
      <c r="M7850" s="18" t="s">
        <v>171</v>
      </c>
      <c r="N7850">
        <v>7.99</v>
      </c>
      <c r="O7850" s="31">
        <v>6.6</v>
      </c>
      <c r="P7850" s="31">
        <v>6.6</v>
      </c>
      <c r="Q7850">
        <v>0.7</v>
      </c>
      <c r="R7850" s="36">
        <f t="shared" si="369"/>
        <v>4.62</v>
      </c>
      <c r="S7850" s="38" t="s">
        <v>36</v>
      </c>
      <c r="T7850" s="27">
        <v>1</v>
      </c>
      <c r="U7850" s="36">
        <f t="shared" si="370"/>
        <v>4.62</v>
      </c>
      <c r="V7850" s="39" t="s">
        <v>36</v>
      </c>
    </row>
    <row r="7851" spans="1:22">
      <c r="A7851" s="29">
        <v>42169.629826388889</v>
      </c>
      <c r="B7851" t="s">
        <v>1013</v>
      </c>
      <c r="C7851" s="37" t="s">
        <v>34</v>
      </c>
      <c r="D7851" s="37" t="s">
        <v>1806</v>
      </c>
      <c r="E7851" s="35" t="s">
        <v>1806</v>
      </c>
      <c r="F7851" s="34">
        <v>1</v>
      </c>
      <c r="H7851" s="36">
        <f t="shared" si="371"/>
        <v>1</v>
      </c>
      <c r="I7851" t="s">
        <v>35</v>
      </c>
      <c r="J7851" s="1" t="s">
        <v>38</v>
      </c>
      <c r="K7851" s="23" t="s">
        <v>12065</v>
      </c>
      <c r="L7851" s="18" t="s">
        <v>612</v>
      </c>
      <c r="M7851" s="18" t="s">
        <v>12066</v>
      </c>
      <c r="N7851">
        <v>5.49</v>
      </c>
      <c r="O7851" s="31">
        <v>4.54</v>
      </c>
      <c r="P7851" s="31">
        <v>5.78</v>
      </c>
      <c r="Q7851">
        <v>0.7</v>
      </c>
      <c r="R7851" s="36">
        <f t="shared" si="369"/>
        <v>4.05</v>
      </c>
      <c r="S7851" s="38" t="s">
        <v>36</v>
      </c>
      <c r="T7851" s="27">
        <v>1</v>
      </c>
      <c r="U7851" s="36">
        <f t="shared" si="370"/>
        <v>4.05</v>
      </c>
      <c r="V7851" s="39" t="s">
        <v>36</v>
      </c>
    </row>
    <row r="7852" spans="1:22">
      <c r="A7852" s="29">
        <v>42169.6330787037</v>
      </c>
      <c r="B7852" t="s">
        <v>86</v>
      </c>
      <c r="C7852" s="37" t="s">
        <v>37</v>
      </c>
      <c r="D7852" s="37" t="s">
        <v>1806</v>
      </c>
      <c r="E7852" s="35" t="s">
        <v>1832</v>
      </c>
      <c r="F7852" s="34">
        <v>1</v>
      </c>
      <c r="H7852" s="36">
        <f t="shared" si="371"/>
        <v>1</v>
      </c>
      <c r="I7852" t="s">
        <v>35</v>
      </c>
      <c r="J7852" s="1" t="s">
        <v>398</v>
      </c>
      <c r="K7852" s="23" t="s">
        <v>2848</v>
      </c>
      <c r="L7852" s="18" t="s">
        <v>898</v>
      </c>
      <c r="M7852" s="18" t="s">
        <v>2849</v>
      </c>
      <c r="N7852">
        <v>8.49</v>
      </c>
      <c r="O7852" s="31">
        <v>8.01</v>
      </c>
      <c r="P7852" s="31">
        <v>8.02</v>
      </c>
      <c r="Q7852">
        <v>0.7</v>
      </c>
      <c r="R7852" s="36">
        <f t="shared" si="369"/>
        <v>5.61</v>
      </c>
      <c r="S7852" s="38" t="s">
        <v>36</v>
      </c>
      <c r="T7852" s="27">
        <v>1</v>
      </c>
      <c r="U7852" s="36">
        <f t="shared" si="370"/>
        <v>5.61</v>
      </c>
      <c r="V7852" s="39" t="s">
        <v>36</v>
      </c>
    </row>
    <row r="7853" spans="1:22">
      <c r="A7853" s="29">
        <v>42169.639513888891</v>
      </c>
      <c r="B7853" t="s">
        <v>1013</v>
      </c>
      <c r="C7853" s="37" t="s">
        <v>34</v>
      </c>
      <c r="D7853" s="37" t="s">
        <v>1806</v>
      </c>
      <c r="E7853" s="35" t="s">
        <v>1806</v>
      </c>
      <c r="F7853" s="34">
        <v>1</v>
      </c>
      <c r="H7853" s="36">
        <f t="shared" si="371"/>
        <v>1</v>
      </c>
      <c r="I7853" t="s">
        <v>35</v>
      </c>
      <c r="J7853" s="1" t="s">
        <v>452</v>
      </c>
      <c r="K7853" s="23" t="s">
        <v>12067</v>
      </c>
      <c r="L7853" s="18" t="s">
        <v>1479</v>
      </c>
      <c r="M7853" s="18" t="s">
        <v>12068</v>
      </c>
      <c r="N7853">
        <v>6.49</v>
      </c>
      <c r="O7853" s="31">
        <v>5.36</v>
      </c>
      <c r="P7853" s="31">
        <v>5.36</v>
      </c>
      <c r="Q7853">
        <v>0.7</v>
      </c>
      <c r="R7853" s="36">
        <f t="shared" si="369"/>
        <v>3.75</v>
      </c>
      <c r="S7853" s="38" t="s">
        <v>36</v>
      </c>
      <c r="T7853" s="27">
        <v>1</v>
      </c>
      <c r="U7853" s="36">
        <f t="shared" si="370"/>
        <v>3.75</v>
      </c>
      <c r="V7853" s="39" t="s">
        <v>36</v>
      </c>
    </row>
    <row r="7854" spans="1:22">
      <c r="A7854" s="29">
        <v>42169.639513888891</v>
      </c>
      <c r="B7854" t="s">
        <v>1013</v>
      </c>
      <c r="C7854" s="37" t="s">
        <v>34</v>
      </c>
      <c r="D7854" s="37" t="s">
        <v>1806</v>
      </c>
      <c r="E7854" s="35" t="s">
        <v>1806</v>
      </c>
      <c r="F7854" s="34">
        <v>1</v>
      </c>
      <c r="H7854" s="36">
        <f t="shared" si="371"/>
        <v>1</v>
      </c>
      <c r="I7854" t="s">
        <v>35</v>
      </c>
      <c r="J7854" s="1" t="s">
        <v>452</v>
      </c>
      <c r="K7854" s="23" t="s">
        <v>12069</v>
      </c>
      <c r="L7854" s="18" t="s">
        <v>1479</v>
      </c>
      <c r="M7854" s="18" t="s">
        <v>12070</v>
      </c>
      <c r="N7854">
        <v>6.49</v>
      </c>
      <c r="O7854" s="31">
        <v>5.36</v>
      </c>
      <c r="P7854" s="31">
        <v>5.36</v>
      </c>
      <c r="Q7854">
        <v>0.7</v>
      </c>
      <c r="R7854" s="36">
        <f t="shared" si="369"/>
        <v>3.75</v>
      </c>
      <c r="S7854" s="38" t="s">
        <v>36</v>
      </c>
      <c r="T7854" s="27">
        <v>1</v>
      </c>
      <c r="U7854" s="36">
        <f t="shared" si="370"/>
        <v>3.75</v>
      </c>
      <c r="V7854" s="39" t="s">
        <v>36</v>
      </c>
    </row>
    <row r="7855" spans="1:22">
      <c r="A7855" s="29">
        <v>42169.639525462961</v>
      </c>
      <c r="B7855" t="s">
        <v>1013</v>
      </c>
      <c r="C7855" s="37" t="s">
        <v>34</v>
      </c>
      <c r="D7855" s="37" t="s">
        <v>1806</v>
      </c>
      <c r="E7855" s="35" t="s">
        <v>1806</v>
      </c>
      <c r="F7855" s="34">
        <v>1</v>
      </c>
      <c r="H7855" s="36">
        <f t="shared" si="371"/>
        <v>1</v>
      </c>
      <c r="I7855" t="s">
        <v>35</v>
      </c>
      <c r="J7855" s="1" t="s">
        <v>452</v>
      </c>
      <c r="K7855" s="23" t="s">
        <v>5970</v>
      </c>
      <c r="L7855" s="18" t="s">
        <v>1479</v>
      </c>
      <c r="M7855" s="18" t="s">
        <v>5971</v>
      </c>
      <c r="N7855">
        <v>6.49</v>
      </c>
      <c r="O7855" s="31">
        <v>5.36</v>
      </c>
      <c r="P7855" s="31">
        <v>5.36</v>
      </c>
      <c r="Q7855">
        <v>0.7</v>
      </c>
      <c r="R7855" s="36">
        <f t="shared" si="369"/>
        <v>3.75</v>
      </c>
      <c r="S7855" s="38" t="s">
        <v>36</v>
      </c>
      <c r="T7855" s="27">
        <v>1</v>
      </c>
      <c r="U7855" s="36">
        <f t="shared" si="370"/>
        <v>3.75</v>
      </c>
      <c r="V7855" s="39" t="s">
        <v>36</v>
      </c>
    </row>
    <row r="7856" spans="1:22">
      <c r="A7856" s="29">
        <v>42169.639537037037</v>
      </c>
      <c r="B7856" t="s">
        <v>1013</v>
      </c>
      <c r="C7856" s="37" t="s">
        <v>34</v>
      </c>
      <c r="D7856" s="37" t="s">
        <v>1806</v>
      </c>
      <c r="E7856" s="35" t="s">
        <v>1806</v>
      </c>
      <c r="F7856" s="34">
        <v>1</v>
      </c>
      <c r="H7856" s="36">
        <f t="shared" si="371"/>
        <v>1</v>
      </c>
      <c r="I7856" t="s">
        <v>35</v>
      </c>
      <c r="J7856" s="1" t="s">
        <v>452</v>
      </c>
      <c r="K7856" s="23" t="s">
        <v>12071</v>
      </c>
      <c r="L7856" s="18" t="s">
        <v>1479</v>
      </c>
      <c r="M7856" s="18" t="s">
        <v>12072</v>
      </c>
      <c r="N7856">
        <v>6.49</v>
      </c>
      <c r="O7856" s="31">
        <v>5.36</v>
      </c>
      <c r="P7856" s="31">
        <v>5.36</v>
      </c>
      <c r="Q7856">
        <v>0.7</v>
      </c>
      <c r="R7856" s="36">
        <f t="shared" si="369"/>
        <v>3.75</v>
      </c>
      <c r="S7856" s="38" t="s">
        <v>36</v>
      </c>
      <c r="T7856" s="27">
        <v>1</v>
      </c>
      <c r="U7856" s="36">
        <f t="shared" si="370"/>
        <v>3.75</v>
      </c>
      <c r="V7856" s="39" t="s">
        <v>36</v>
      </c>
    </row>
    <row r="7857" spans="1:22">
      <c r="A7857" s="29">
        <v>42169.639537037037</v>
      </c>
      <c r="B7857" t="s">
        <v>1013</v>
      </c>
      <c r="C7857" s="37" t="s">
        <v>34</v>
      </c>
      <c r="D7857" s="37" t="s">
        <v>1806</v>
      </c>
      <c r="E7857" s="35" t="s">
        <v>1806</v>
      </c>
      <c r="F7857" s="34">
        <v>1</v>
      </c>
      <c r="H7857" s="36">
        <f t="shared" si="371"/>
        <v>1</v>
      </c>
      <c r="I7857" t="s">
        <v>35</v>
      </c>
      <c r="J7857" s="1" t="s">
        <v>452</v>
      </c>
      <c r="K7857" s="23" t="s">
        <v>12073</v>
      </c>
      <c r="L7857" s="18" t="s">
        <v>1479</v>
      </c>
      <c r="M7857" s="18" t="s">
        <v>12074</v>
      </c>
      <c r="N7857">
        <v>6.49</v>
      </c>
      <c r="O7857" s="31">
        <v>5.36</v>
      </c>
      <c r="P7857" s="31">
        <v>5.36</v>
      </c>
      <c r="Q7857">
        <v>0.7</v>
      </c>
      <c r="R7857" s="36">
        <f t="shared" si="369"/>
        <v>3.75</v>
      </c>
      <c r="S7857" s="38" t="s">
        <v>36</v>
      </c>
      <c r="T7857" s="27">
        <v>1</v>
      </c>
      <c r="U7857" s="36">
        <f t="shared" si="370"/>
        <v>3.75</v>
      </c>
      <c r="V7857" s="39" t="s">
        <v>36</v>
      </c>
    </row>
    <row r="7858" spans="1:22">
      <c r="A7858" s="29">
        <v>42169.639548611114</v>
      </c>
      <c r="B7858" t="s">
        <v>1013</v>
      </c>
      <c r="C7858" s="37" t="s">
        <v>34</v>
      </c>
      <c r="D7858" s="37" t="s">
        <v>1806</v>
      </c>
      <c r="E7858" s="35" t="s">
        <v>1806</v>
      </c>
      <c r="F7858" s="34">
        <v>1</v>
      </c>
      <c r="H7858" s="36">
        <f t="shared" si="371"/>
        <v>1</v>
      </c>
      <c r="I7858" t="s">
        <v>35</v>
      </c>
      <c r="J7858" s="1" t="s">
        <v>452</v>
      </c>
      <c r="K7858" s="23" t="s">
        <v>12075</v>
      </c>
      <c r="L7858" s="18" t="s">
        <v>1479</v>
      </c>
      <c r="M7858" s="18" t="s">
        <v>12076</v>
      </c>
      <c r="N7858">
        <v>6.49</v>
      </c>
      <c r="O7858" s="31">
        <v>5.36</v>
      </c>
      <c r="P7858" s="31">
        <v>5.36</v>
      </c>
      <c r="Q7858">
        <v>0.7</v>
      </c>
      <c r="R7858" s="36">
        <f t="shared" si="369"/>
        <v>3.75</v>
      </c>
      <c r="S7858" s="38" t="s">
        <v>36</v>
      </c>
      <c r="T7858" s="27">
        <v>1</v>
      </c>
      <c r="U7858" s="36">
        <f t="shared" si="370"/>
        <v>3.75</v>
      </c>
      <c r="V7858" s="39" t="s">
        <v>36</v>
      </c>
    </row>
    <row r="7859" spans="1:22">
      <c r="A7859" s="29">
        <v>42169.639560185184</v>
      </c>
      <c r="B7859" t="s">
        <v>1013</v>
      </c>
      <c r="C7859" s="37" t="s">
        <v>34</v>
      </c>
      <c r="D7859" s="37" t="s">
        <v>1806</v>
      </c>
      <c r="E7859" s="35" t="s">
        <v>1806</v>
      </c>
      <c r="F7859" s="34">
        <v>1</v>
      </c>
      <c r="H7859" s="36">
        <f t="shared" si="371"/>
        <v>1</v>
      </c>
      <c r="I7859" t="s">
        <v>35</v>
      </c>
      <c r="J7859" s="1" t="s">
        <v>46</v>
      </c>
      <c r="K7859" s="23" t="s">
        <v>5153</v>
      </c>
      <c r="L7859" s="18" t="s">
        <v>81</v>
      </c>
      <c r="M7859" s="18" t="s">
        <v>5154</v>
      </c>
      <c r="N7859">
        <v>8.99</v>
      </c>
      <c r="O7859" s="31">
        <v>7.43</v>
      </c>
      <c r="P7859" s="31">
        <v>6.6</v>
      </c>
      <c r="Q7859">
        <v>0.7</v>
      </c>
      <c r="R7859" s="36">
        <f t="shared" si="369"/>
        <v>4.62</v>
      </c>
      <c r="S7859" s="38" t="s">
        <v>36</v>
      </c>
      <c r="T7859" s="27">
        <v>1</v>
      </c>
      <c r="U7859" s="36">
        <f t="shared" si="370"/>
        <v>4.62</v>
      </c>
      <c r="V7859" s="39" t="s">
        <v>36</v>
      </c>
    </row>
    <row r="7860" spans="1:22">
      <c r="A7860" s="29">
        <v>42169.640370370369</v>
      </c>
      <c r="B7860" t="s">
        <v>1013</v>
      </c>
      <c r="C7860" s="37" t="s">
        <v>34</v>
      </c>
      <c r="D7860" s="37" t="s">
        <v>1806</v>
      </c>
      <c r="E7860" s="35" t="s">
        <v>1806</v>
      </c>
      <c r="F7860" s="34">
        <v>1</v>
      </c>
      <c r="H7860" s="36">
        <f t="shared" si="371"/>
        <v>1</v>
      </c>
      <c r="I7860" t="s">
        <v>35</v>
      </c>
      <c r="J7860" s="1" t="s">
        <v>46</v>
      </c>
      <c r="K7860" s="23" t="s">
        <v>2680</v>
      </c>
      <c r="L7860" s="18" t="s">
        <v>2681</v>
      </c>
      <c r="M7860" s="18" t="s">
        <v>2682</v>
      </c>
      <c r="N7860">
        <v>12.99</v>
      </c>
      <c r="O7860" s="31">
        <v>10.74</v>
      </c>
      <c r="P7860" s="31">
        <v>10.74</v>
      </c>
      <c r="Q7860">
        <v>0.7</v>
      </c>
      <c r="R7860" s="36">
        <f t="shared" si="369"/>
        <v>7.52</v>
      </c>
      <c r="S7860" s="38" t="s">
        <v>36</v>
      </c>
      <c r="T7860" s="27">
        <v>1</v>
      </c>
      <c r="U7860" s="36">
        <f t="shared" si="370"/>
        <v>7.52</v>
      </c>
      <c r="V7860" s="39" t="s">
        <v>36</v>
      </c>
    </row>
    <row r="7861" spans="1:22">
      <c r="A7861" s="29">
        <v>42169.648958333331</v>
      </c>
      <c r="B7861" t="s">
        <v>1013</v>
      </c>
      <c r="C7861" s="37" t="s">
        <v>34</v>
      </c>
      <c r="D7861" s="37" t="s">
        <v>1806</v>
      </c>
      <c r="E7861" s="35" t="s">
        <v>1806</v>
      </c>
      <c r="F7861" s="34">
        <v>1</v>
      </c>
      <c r="H7861" s="36">
        <f t="shared" si="371"/>
        <v>1</v>
      </c>
      <c r="I7861" t="s">
        <v>35</v>
      </c>
      <c r="J7861" s="1" t="s">
        <v>38</v>
      </c>
      <c r="K7861" s="23" t="s">
        <v>3561</v>
      </c>
      <c r="L7861" s="18" t="s">
        <v>219</v>
      </c>
      <c r="M7861" s="18" t="s">
        <v>3562</v>
      </c>
      <c r="N7861">
        <v>6.49</v>
      </c>
      <c r="O7861" s="31">
        <v>5.36</v>
      </c>
      <c r="P7861" s="31">
        <v>5.36</v>
      </c>
      <c r="Q7861">
        <v>0.7</v>
      </c>
      <c r="R7861" s="36">
        <f t="shared" si="369"/>
        <v>3.75</v>
      </c>
      <c r="S7861" s="38" t="s">
        <v>36</v>
      </c>
      <c r="T7861" s="27">
        <v>1</v>
      </c>
      <c r="U7861" s="36">
        <f t="shared" si="370"/>
        <v>3.75</v>
      </c>
      <c r="V7861" s="39" t="s">
        <v>36</v>
      </c>
    </row>
    <row r="7862" spans="1:22">
      <c r="A7862" s="29">
        <v>42169.648981481485</v>
      </c>
      <c r="B7862" t="s">
        <v>1013</v>
      </c>
      <c r="C7862" s="37" t="s">
        <v>34</v>
      </c>
      <c r="D7862" s="37" t="s">
        <v>1806</v>
      </c>
      <c r="E7862" s="35" t="s">
        <v>1806</v>
      </c>
      <c r="F7862" s="34">
        <v>1</v>
      </c>
      <c r="H7862" s="36">
        <f t="shared" si="371"/>
        <v>1</v>
      </c>
      <c r="I7862" t="s">
        <v>35</v>
      </c>
      <c r="J7862" s="1" t="s">
        <v>38</v>
      </c>
      <c r="K7862" s="23" t="s">
        <v>12077</v>
      </c>
      <c r="L7862" s="18" t="s">
        <v>346</v>
      </c>
      <c r="M7862" s="18" t="s">
        <v>12078</v>
      </c>
      <c r="N7862">
        <v>7.99</v>
      </c>
      <c r="O7862" s="31">
        <v>6.19</v>
      </c>
      <c r="P7862" s="31">
        <v>6.19</v>
      </c>
      <c r="Q7862">
        <v>0.7</v>
      </c>
      <c r="R7862" s="36">
        <f t="shared" si="369"/>
        <v>4.33</v>
      </c>
      <c r="S7862" s="38" t="s">
        <v>36</v>
      </c>
      <c r="T7862" s="27">
        <v>1</v>
      </c>
      <c r="U7862" s="36">
        <f t="shared" si="370"/>
        <v>4.33</v>
      </c>
      <c r="V7862" s="39" t="s">
        <v>36</v>
      </c>
    </row>
    <row r="7863" spans="1:22">
      <c r="A7863" s="29">
        <v>42169.65388888889</v>
      </c>
      <c r="B7863" t="s">
        <v>1013</v>
      </c>
      <c r="C7863" s="37" t="s">
        <v>34</v>
      </c>
      <c r="D7863" s="37" t="s">
        <v>1806</v>
      </c>
      <c r="E7863" s="35" t="s">
        <v>1806</v>
      </c>
      <c r="F7863" s="34">
        <v>1</v>
      </c>
      <c r="H7863" s="36">
        <f t="shared" si="371"/>
        <v>1</v>
      </c>
      <c r="I7863" t="s">
        <v>35</v>
      </c>
      <c r="J7863" s="1" t="s">
        <v>398</v>
      </c>
      <c r="K7863" s="23" t="s">
        <v>776</v>
      </c>
      <c r="L7863" s="18" t="s">
        <v>49</v>
      </c>
      <c r="M7863" s="18" t="s">
        <v>777</v>
      </c>
      <c r="N7863">
        <v>5.99</v>
      </c>
      <c r="O7863" s="31">
        <v>4.95</v>
      </c>
      <c r="P7863" s="31">
        <v>11.56</v>
      </c>
      <c r="Q7863">
        <v>0.7</v>
      </c>
      <c r="R7863" s="36">
        <f t="shared" si="369"/>
        <v>8.09</v>
      </c>
      <c r="S7863" s="38" t="s">
        <v>36</v>
      </c>
      <c r="T7863" s="27">
        <v>1</v>
      </c>
      <c r="U7863" s="36">
        <f t="shared" si="370"/>
        <v>8.09</v>
      </c>
      <c r="V7863" s="39" t="s">
        <v>36</v>
      </c>
    </row>
    <row r="7864" spans="1:22">
      <c r="A7864" s="29">
        <v>42169.656851851854</v>
      </c>
      <c r="B7864" t="s">
        <v>1013</v>
      </c>
      <c r="C7864" s="37" t="s">
        <v>34</v>
      </c>
      <c r="D7864" s="37" t="s">
        <v>1806</v>
      </c>
      <c r="E7864" s="35" t="s">
        <v>1806</v>
      </c>
      <c r="F7864" s="34">
        <v>1</v>
      </c>
      <c r="H7864" s="36">
        <f t="shared" si="371"/>
        <v>1</v>
      </c>
      <c r="I7864" t="s">
        <v>35</v>
      </c>
      <c r="J7864" s="1" t="s">
        <v>398</v>
      </c>
      <c r="K7864" s="23" t="s">
        <v>2135</v>
      </c>
      <c r="L7864" s="18" t="s">
        <v>130</v>
      </c>
      <c r="M7864" s="18" t="s">
        <v>2136</v>
      </c>
      <c r="N7864">
        <v>5.49</v>
      </c>
      <c r="O7864" s="31">
        <v>4.54</v>
      </c>
      <c r="P7864" s="31">
        <v>4.54</v>
      </c>
      <c r="Q7864">
        <v>0.7</v>
      </c>
      <c r="R7864" s="36">
        <f t="shared" si="369"/>
        <v>3.18</v>
      </c>
      <c r="S7864" s="38" t="s">
        <v>36</v>
      </c>
      <c r="T7864" s="27">
        <v>1</v>
      </c>
      <c r="U7864" s="36">
        <f t="shared" si="370"/>
        <v>3.18</v>
      </c>
      <c r="V7864" s="39" t="s">
        <v>36</v>
      </c>
    </row>
    <row r="7865" spans="1:22">
      <c r="A7865" s="29">
        <v>42169.65902777778</v>
      </c>
      <c r="B7865" t="s">
        <v>1013</v>
      </c>
      <c r="C7865" s="37" t="s">
        <v>34</v>
      </c>
      <c r="D7865" s="37" t="s">
        <v>1806</v>
      </c>
      <c r="E7865" s="35" t="s">
        <v>1806</v>
      </c>
      <c r="F7865" s="34">
        <v>1</v>
      </c>
      <c r="H7865" s="36">
        <f t="shared" si="371"/>
        <v>1</v>
      </c>
      <c r="I7865" t="s">
        <v>35</v>
      </c>
      <c r="J7865" s="1" t="s">
        <v>46</v>
      </c>
      <c r="K7865" s="23" t="s">
        <v>2186</v>
      </c>
      <c r="L7865" s="18" t="s">
        <v>1453</v>
      </c>
      <c r="M7865" s="18" t="s">
        <v>2187</v>
      </c>
      <c r="N7865">
        <v>6.49</v>
      </c>
      <c r="O7865" s="31">
        <v>5.36</v>
      </c>
      <c r="P7865" s="31">
        <v>5.36</v>
      </c>
      <c r="Q7865">
        <v>0.7</v>
      </c>
      <c r="R7865" s="36">
        <f t="shared" si="369"/>
        <v>3.75</v>
      </c>
      <c r="S7865" s="38" t="s">
        <v>36</v>
      </c>
      <c r="T7865" s="27">
        <v>1</v>
      </c>
      <c r="U7865" s="36">
        <f t="shared" si="370"/>
        <v>3.75</v>
      </c>
      <c r="V7865" s="39" t="s">
        <v>36</v>
      </c>
    </row>
    <row r="7866" spans="1:22">
      <c r="A7866" s="29">
        <v>42169.680034722223</v>
      </c>
      <c r="B7866" t="s">
        <v>1013</v>
      </c>
      <c r="C7866" s="37" t="s">
        <v>34</v>
      </c>
      <c r="D7866" s="37" t="s">
        <v>1806</v>
      </c>
      <c r="E7866" s="35" t="s">
        <v>1806</v>
      </c>
      <c r="F7866" s="34">
        <v>1</v>
      </c>
      <c r="H7866" s="36">
        <f t="shared" si="371"/>
        <v>1</v>
      </c>
      <c r="I7866" t="s">
        <v>35</v>
      </c>
      <c r="J7866" s="1" t="s">
        <v>488</v>
      </c>
      <c r="K7866" s="23" t="s">
        <v>1276</v>
      </c>
      <c r="L7866" s="18" t="s">
        <v>549</v>
      </c>
      <c r="M7866" s="18" t="s">
        <v>1277</v>
      </c>
      <c r="N7866">
        <v>3.99</v>
      </c>
      <c r="O7866" s="31">
        <v>3.3</v>
      </c>
      <c r="P7866" s="31">
        <v>3.3</v>
      </c>
      <c r="Q7866">
        <v>0.7</v>
      </c>
      <c r="R7866" s="36">
        <f t="shared" si="369"/>
        <v>2.31</v>
      </c>
      <c r="S7866" s="38" t="s">
        <v>36</v>
      </c>
      <c r="T7866" s="27">
        <v>1</v>
      </c>
      <c r="U7866" s="36">
        <f t="shared" si="370"/>
        <v>2.31</v>
      </c>
      <c r="V7866" s="39" t="s">
        <v>36</v>
      </c>
    </row>
    <row r="7867" spans="1:22">
      <c r="A7867" s="29">
        <v>42169.681631944448</v>
      </c>
      <c r="B7867" t="s">
        <v>1013</v>
      </c>
      <c r="C7867" s="37" t="s">
        <v>34</v>
      </c>
      <c r="D7867" s="37" t="s">
        <v>1806</v>
      </c>
      <c r="E7867" s="35" t="s">
        <v>1806</v>
      </c>
      <c r="F7867" s="34">
        <v>1</v>
      </c>
      <c r="H7867" s="36">
        <f t="shared" si="371"/>
        <v>1</v>
      </c>
      <c r="I7867" t="s">
        <v>35</v>
      </c>
      <c r="J7867" s="1" t="s">
        <v>52</v>
      </c>
      <c r="K7867" s="23" t="s">
        <v>12079</v>
      </c>
      <c r="L7867" s="18" t="s">
        <v>3137</v>
      </c>
      <c r="M7867" s="18" t="s">
        <v>12080</v>
      </c>
      <c r="N7867">
        <v>7.99</v>
      </c>
      <c r="O7867" s="31">
        <v>6.6</v>
      </c>
      <c r="P7867" s="31">
        <v>6.19</v>
      </c>
      <c r="Q7867">
        <v>0.7</v>
      </c>
      <c r="R7867" s="36">
        <f t="shared" si="369"/>
        <v>4.33</v>
      </c>
      <c r="S7867" s="38" t="s">
        <v>36</v>
      </c>
      <c r="T7867" s="27">
        <v>1</v>
      </c>
      <c r="U7867" s="36">
        <f t="shared" si="370"/>
        <v>4.33</v>
      </c>
      <c r="V7867" s="39" t="s">
        <v>36</v>
      </c>
    </row>
    <row r="7868" spans="1:22">
      <c r="A7868" s="29">
        <v>42169.682638888888</v>
      </c>
      <c r="B7868" t="s">
        <v>1013</v>
      </c>
      <c r="C7868" s="37" t="s">
        <v>34</v>
      </c>
      <c r="D7868" s="37" t="s">
        <v>1806</v>
      </c>
      <c r="E7868" s="35" t="s">
        <v>1806</v>
      </c>
      <c r="F7868" s="34">
        <v>1</v>
      </c>
      <c r="H7868" s="36">
        <f t="shared" si="371"/>
        <v>1</v>
      </c>
      <c r="I7868" t="s">
        <v>35</v>
      </c>
      <c r="J7868" s="1" t="s">
        <v>1429</v>
      </c>
      <c r="K7868" s="23" t="s">
        <v>12081</v>
      </c>
      <c r="L7868" s="18" t="s">
        <v>195</v>
      </c>
      <c r="M7868" s="18" t="s">
        <v>12082</v>
      </c>
      <c r="N7868">
        <v>6.49</v>
      </c>
      <c r="O7868" s="31">
        <v>5.36</v>
      </c>
      <c r="P7868" s="31">
        <v>5.36</v>
      </c>
      <c r="Q7868">
        <v>0.7</v>
      </c>
      <c r="R7868" s="36">
        <f t="shared" si="369"/>
        <v>3.75</v>
      </c>
      <c r="S7868" s="38" t="s">
        <v>36</v>
      </c>
      <c r="T7868" s="27">
        <v>1</v>
      </c>
      <c r="U7868" s="36">
        <f t="shared" si="370"/>
        <v>3.75</v>
      </c>
      <c r="V7868" s="39" t="s">
        <v>36</v>
      </c>
    </row>
    <row r="7869" spans="1:22">
      <c r="A7869" s="29">
        <v>42169.683587962965</v>
      </c>
      <c r="B7869" t="s">
        <v>1013</v>
      </c>
      <c r="C7869" s="37" t="s">
        <v>34</v>
      </c>
      <c r="D7869" s="37" t="s">
        <v>1806</v>
      </c>
      <c r="E7869" s="35" t="s">
        <v>1806</v>
      </c>
      <c r="F7869" s="34">
        <v>1</v>
      </c>
      <c r="H7869" s="36">
        <f t="shared" si="371"/>
        <v>1</v>
      </c>
      <c r="I7869" t="s">
        <v>35</v>
      </c>
      <c r="J7869" s="1" t="s">
        <v>46</v>
      </c>
      <c r="K7869" s="23" t="s">
        <v>1707</v>
      </c>
      <c r="L7869" s="18" t="s">
        <v>992</v>
      </c>
      <c r="M7869" s="18" t="s">
        <v>1510</v>
      </c>
      <c r="N7869">
        <v>5.99</v>
      </c>
      <c r="O7869" s="31">
        <v>4.95</v>
      </c>
      <c r="P7869" s="31">
        <v>4.95</v>
      </c>
      <c r="Q7869">
        <v>0.7</v>
      </c>
      <c r="R7869" s="36">
        <f t="shared" si="369"/>
        <v>3.47</v>
      </c>
      <c r="S7869" s="38" t="s">
        <v>36</v>
      </c>
      <c r="T7869" s="27">
        <v>1</v>
      </c>
      <c r="U7869" s="36">
        <f t="shared" si="370"/>
        <v>3.47</v>
      </c>
      <c r="V7869" s="39" t="s">
        <v>36</v>
      </c>
    </row>
    <row r="7870" spans="1:22">
      <c r="A7870" s="29">
        <v>42169.702662037038</v>
      </c>
      <c r="B7870" t="s">
        <v>1013</v>
      </c>
      <c r="C7870" s="37" t="s">
        <v>34</v>
      </c>
      <c r="D7870" s="37" t="s">
        <v>1806</v>
      </c>
      <c r="E7870" s="35" t="s">
        <v>1806</v>
      </c>
      <c r="F7870" s="34">
        <v>1</v>
      </c>
      <c r="H7870" s="36">
        <f t="shared" si="371"/>
        <v>1</v>
      </c>
      <c r="I7870" t="s">
        <v>35</v>
      </c>
      <c r="J7870" s="1" t="s">
        <v>52</v>
      </c>
      <c r="K7870" s="23" t="s">
        <v>279</v>
      </c>
      <c r="L7870" s="18" t="s">
        <v>87</v>
      </c>
      <c r="M7870" s="18" t="s">
        <v>295</v>
      </c>
      <c r="N7870">
        <v>0.99</v>
      </c>
      <c r="O7870" s="31">
        <v>0.82</v>
      </c>
      <c r="P7870" s="31">
        <v>0.82</v>
      </c>
      <c r="Q7870">
        <v>0.7</v>
      </c>
      <c r="R7870" s="36">
        <f t="shared" si="369"/>
        <v>0.56999999999999995</v>
      </c>
      <c r="S7870" s="38" t="s">
        <v>36</v>
      </c>
      <c r="T7870" s="27">
        <v>1</v>
      </c>
      <c r="U7870" s="36">
        <f t="shared" si="370"/>
        <v>0.56999999999999995</v>
      </c>
      <c r="V7870" s="39" t="s">
        <v>36</v>
      </c>
    </row>
    <row r="7871" spans="1:22">
      <c r="A7871" s="29">
        <v>42169.702685185184</v>
      </c>
      <c r="B7871" t="s">
        <v>1013</v>
      </c>
      <c r="C7871" s="37" t="s">
        <v>34</v>
      </c>
      <c r="D7871" s="37" t="s">
        <v>1806</v>
      </c>
      <c r="E7871" s="35" t="s">
        <v>1806</v>
      </c>
      <c r="F7871" s="34">
        <v>1</v>
      </c>
      <c r="H7871" s="36">
        <f t="shared" si="371"/>
        <v>1</v>
      </c>
      <c r="I7871" t="s">
        <v>35</v>
      </c>
      <c r="J7871" s="1" t="s">
        <v>46</v>
      </c>
      <c r="K7871" s="23" t="s">
        <v>243</v>
      </c>
      <c r="L7871" s="18" t="s">
        <v>174</v>
      </c>
      <c r="M7871" s="18" t="s">
        <v>218</v>
      </c>
      <c r="N7871">
        <v>2.4900000000000002</v>
      </c>
      <c r="O7871" s="31">
        <v>2.06</v>
      </c>
      <c r="P7871" s="31">
        <v>5.95</v>
      </c>
      <c r="Q7871">
        <v>0.7</v>
      </c>
      <c r="R7871" s="36">
        <f t="shared" si="369"/>
        <v>4.17</v>
      </c>
      <c r="S7871" s="38" t="s">
        <v>36</v>
      </c>
      <c r="T7871" s="27">
        <v>1</v>
      </c>
      <c r="U7871" s="36">
        <f t="shared" si="370"/>
        <v>4.17</v>
      </c>
      <c r="V7871" s="39" t="s">
        <v>36</v>
      </c>
    </row>
    <row r="7872" spans="1:22">
      <c r="A7872" s="29">
        <v>42169.705833333333</v>
      </c>
      <c r="B7872" t="s">
        <v>1013</v>
      </c>
      <c r="C7872" s="37" t="s">
        <v>34</v>
      </c>
      <c r="D7872" s="37" t="s">
        <v>1806</v>
      </c>
      <c r="E7872" s="35" t="s">
        <v>1806</v>
      </c>
      <c r="F7872" s="34">
        <v>1</v>
      </c>
      <c r="H7872" s="36">
        <f t="shared" si="371"/>
        <v>1</v>
      </c>
      <c r="I7872" t="s">
        <v>35</v>
      </c>
      <c r="J7872" s="1" t="s">
        <v>398</v>
      </c>
      <c r="K7872" s="23" t="s">
        <v>4560</v>
      </c>
      <c r="L7872" s="18" t="s">
        <v>275</v>
      </c>
      <c r="M7872" s="18" t="s">
        <v>4561</v>
      </c>
      <c r="N7872">
        <v>7.99</v>
      </c>
      <c r="O7872" s="31">
        <v>6.6</v>
      </c>
      <c r="P7872" s="31">
        <v>6.6</v>
      </c>
      <c r="Q7872">
        <v>0.7</v>
      </c>
      <c r="R7872" s="36">
        <f t="shared" si="369"/>
        <v>4.62</v>
      </c>
      <c r="S7872" s="38" t="s">
        <v>36</v>
      </c>
      <c r="T7872" s="27">
        <v>1</v>
      </c>
      <c r="U7872" s="36">
        <f t="shared" si="370"/>
        <v>4.62</v>
      </c>
      <c r="V7872" s="39" t="s">
        <v>36</v>
      </c>
    </row>
    <row r="7873" spans="1:22">
      <c r="A7873" s="29">
        <v>42169.705833333333</v>
      </c>
      <c r="B7873" t="s">
        <v>1013</v>
      </c>
      <c r="C7873" s="37" t="s">
        <v>34</v>
      </c>
      <c r="D7873" s="37" t="s">
        <v>1806</v>
      </c>
      <c r="E7873" s="35" t="s">
        <v>1806</v>
      </c>
      <c r="F7873" s="34">
        <v>1</v>
      </c>
      <c r="H7873" s="36">
        <f t="shared" si="371"/>
        <v>1</v>
      </c>
      <c r="I7873" t="s">
        <v>35</v>
      </c>
      <c r="J7873" s="1" t="s">
        <v>398</v>
      </c>
      <c r="K7873" s="23" t="s">
        <v>4721</v>
      </c>
      <c r="L7873" s="18" t="s">
        <v>275</v>
      </c>
      <c r="M7873" s="18" t="s">
        <v>4722</v>
      </c>
      <c r="N7873">
        <v>8.99</v>
      </c>
      <c r="O7873" s="31">
        <v>7.02</v>
      </c>
      <c r="P7873" s="31">
        <v>7.02</v>
      </c>
      <c r="Q7873">
        <v>0.7</v>
      </c>
      <c r="R7873" s="36">
        <f t="shared" si="369"/>
        <v>4.91</v>
      </c>
      <c r="S7873" s="38" t="s">
        <v>36</v>
      </c>
      <c r="T7873" s="27">
        <v>1</v>
      </c>
      <c r="U7873" s="36">
        <f t="shared" si="370"/>
        <v>4.91</v>
      </c>
      <c r="V7873" s="39" t="s">
        <v>36</v>
      </c>
    </row>
    <row r="7874" spans="1:22">
      <c r="A7874" s="29">
        <v>42169.70584490741</v>
      </c>
      <c r="B7874" t="s">
        <v>1013</v>
      </c>
      <c r="C7874" s="37" t="s">
        <v>34</v>
      </c>
      <c r="D7874" s="37" t="s">
        <v>1806</v>
      </c>
      <c r="E7874" s="35" t="s">
        <v>1806</v>
      </c>
      <c r="F7874" s="34">
        <v>1</v>
      </c>
      <c r="H7874" s="36">
        <f t="shared" si="371"/>
        <v>1</v>
      </c>
      <c r="I7874" t="s">
        <v>35</v>
      </c>
      <c r="J7874" s="1" t="s">
        <v>398</v>
      </c>
      <c r="K7874" s="23" t="s">
        <v>2319</v>
      </c>
      <c r="L7874" s="18" t="s">
        <v>275</v>
      </c>
      <c r="M7874" s="18" t="s">
        <v>2320</v>
      </c>
      <c r="N7874">
        <v>7.99</v>
      </c>
      <c r="O7874" s="31">
        <v>6.6</v>
      </c>
      <c r="P7874" s="31">
        <v>6.6</v>
      </c>
      <c r="Q7874">
        <v>0.7</v>
      </c>
      <c r="R7874" s="36">
        <f t="shared" ref="R7874:R7937" si="372">ROUND(P7874*Q7874,2)*H7874</f>
        <v>4.62</v>
      </c>
      <c r="S7874" s="38" t="s">
        <v>36</v>
      </c>
      <c r="T7874" s="27">
        <v>1</v>
      </c>
      <c r="U7874" s="36">
        <f t="shared" si="370"/>
        <v>4.62</v>
      </c>
      <c r="V7874" s="39" t="s">
        <v>36</v>
      </c>
    </row>
    <row r="7875" spans="1:22">
      <c r="A7875" s="29">
        <v>42169.70584490741</v>
      </c>
      <c r="B7875" t="s">
        <v>1013</v>
      </c>
      <c r="C7875" s="37" t="s">
        <v>34</v>
      </c>
      <c r="D7875" s="37" t="s">
        <v>1806</v>
      </c>
      <c r="E7875" s="35" t="s">
        <v>1806</v>
      </c>
      <c r="F7875" s="34">
        <v>1</v>
      </c>
      <c r="H7875" s="36">
        <f t="shared" si="371"/>
        <v>1</v>
      </c>
      <c r="I7875" t="s">
        <v>35</v>
      </c>
      <c r="J7875" s="1" t="s">
        <v>398</v>
      </c>
      <c r="K7875" s="23" t="s">
        <v>4772</v>
      </c>
      <c r="L7875" s="18" t="s">
        <v>275</v>
      </c>
      <c r="M7875" s="18" t="s">
        <v>4773</v>
      </c>
      <c r="N7875">
        <v>8.99</v>
      </c>
      <c r="O7875" s="31">
        <v>6.6</v>
      </c>
      <c r="P7875" s="31">
        <v>6.6</v>
      </c>
      <c r="Q7875">
        <v>0.7</v>
      </c>
      <c r="R7875" s="36">
        <f t="shared" si="372"/>
        <v>4.62</v>
      </c>
      <c r="S7875" s="38" t="s">
        <v>36</v>
      </c>
      <c r="T7875" s="27">
        <v>1</v>
      </c>
      <c r="U7875" s="36">
        <f t="shared" si="370"/>
        <v>4.62</v>
      </c>
      <c r="V7875" s="39" t="s">
        <v>36</v>
      </c>
    </row>
    <row r="7876" spans="1:22">
      <c r="A7876" s="29">
        <v>42169.70585648148</v>
      </c>
      <c r="B7876" t="s">
        <v>1013</v>
      </c>
      <c r="C7876" s="37" t="s">
        <v>34</v>
      </c>
      <c r="D7876" s="37" t="s">
        <v>1806</v>
      </c>
      <c r="E7876" s="35" t="s">
        <v>1806</v>
      </c>
      <c r="F7876" s="34">
        <v>1</v>
      </c>
      <c r="H7876" s="36">
        <f t="shared" si="371"/>
        <v>1</v>
      </c>
      <c r="I7876" t="s">
        <v>35</v>
      </c>
      <c r="J7876" s="1" t="s">
        <v>398</v>
      </c>
      <c r="K7876" s="23" t="s">
        <v>3892</v>
      </c>
      <c r="L7876" s="18" t="s">
        <v>275</v>
      </c>
      <c r="M7876" s="18" t="s">
        <v>3893</v>
      </c>
      <c r="N7876">
        <v>7.99</v>
      </c>
      <c r="O7876" s="31">
        <v>6.6</v>
      </c>
      <c r="P7876" s="31">
        <v>6.6</v>
      </c>
      <c r="Q7876">
        <v>0.7</v>
      </c>
      <c r="R7876" s="36">
        <f t="shared" si="372"/>
        <v>4.62</v>
      </c>
      <c r="S7876" s="38" t="s">
        <v>36</v>
      </c>
      <c r="T7876" s="27">
        <v>1</v>
      </c>
      <c r="U7876" s="36">
        <f t="shared" si="370"/>
        <v>4.62</v>
      </c>
      <c r="V7876" s="39" t="s">
        <v>36</v>
      </c>
    </row>
    <row r="7877" spans="1:22">
      <c r="A7877" s="29">
        <v>42169.706053240741</v>
      </c>
      <c r="B7877" t="s">
        <v>1013</v>
      </c>
      <c r="C7877" s="37" t="s">
        <v>34</v>
      </c>
      <c r="D7877" s="37" t="s">
        <v>1806</v>
      </c>
      <c r="E7877" s="35" t="s">
        <v>1806</v>
      </c>
      <c r="F7877" s="34">
        <v>1</v>
      </c>
      <c r="H7877" s="36">
        <f t="shared" si="371"/>
        <v>1</v>
      </c>
      <c r="I7877" t="s">
        <v>35</v>
      </c>
      <c r="J7877" s="1" t="s">
        <v>46</v>
      </c>
      <c r="K7877" s="23" t="s">
        <v>1096</v>
      </c>
      <c r="L7877" s="18" t="s">
        <v>174</v>
      </c>
      <c r="M7877" s="18" t="s">
        <v>1097</v>
      </c>
      <c r="N7877">
        <v>6.49</v>
      </c>
      <c r="O7877" s="31">
        <v>5.36</v>
      </c>
      <c r="P7877" s="31">
        <v>5.36</v>
      </c>
      <c r="Q7877">
        <v>0.7</v>
      </c>
      <c r="R7877" s="36">
        <f t="shared" si="372"/>
        <v>3.75</v>
      </c>
      <c r="S7877" s="38" t="s">
        <v>36</v>
      </c>
      <c r="T7877" s="27">
        <v>1</v>
      </c>
      <c r="U7877" s="36">
        <f t="shared" si="370"/>
        <v>3.75</v>
      </c>
      <c r="V7877" s="39" t="s">
        <v>36</v>
      </c>
    </row>
    <row r="7878" spans="1:22">
      <c r="A7878" s="29">
        <v>42169.708634259259</v>
      </c>
      <c r="B7878" t="s">
        <v>450</v>
      </c>
      <c r="C7878" s="37" t="s">
        <v>88</v>
      </c>
      <c r="D7878" s="37" t="s">
        <v>1806</v>
      </c>
      <c r="E7878" s="35" t="s">
        <v>1806</v>
      </c>
      <c r="F7878" s="34">
        <v>1</v>
      </c>
      <c r="H7878" s="36">
        <f t="shared" si="371"/>
        <v>1</v>
      </c>
      <c r="I7878" t="s">
        <v>35</v>
      </c>
      <c r="J7878" s="1" t="s">
        <v>52</v>
      </c>
      <c r="K7878" s="23" t="s">
        <v>3456</v>
      </c>
      <c r="L7878" s="18" t="s">
        <v>3457</v>
      </c>
      <c r="M7878" s="18" t="s">
        <v>3458</v>
      </c>
      <c r="N7878">
        <v>0.99</v>
      </c>
      <c r="O7878" s="31">
        <v>0.95</v>
      </c>
      <c r="P7878" s="31">
        <v>0.95</v>
      </c>
      <c r="Q7878">
        <v>0.7</v>
      </c>
      <c r="R7878" s="36">
        <f t="shared" si="372"/>
        <v>0.67</v>
      </c>
      <c r="S7878" s="38" t="s">
        <v>36</v>
      </c>
      <c r="T7878" s="27">
        <v>1</v>
      </c>
      <c r="U7878" s="36">
        <f t="shared" si="370"/>
        <v>0.67</v>
      </c>
      <c r="V7878" s="39" t="s">
        <v>36</v>
      </c>
    </row>
    <row r="7879" spans="1:22">
      <c r="A7879" s="29">
        <v>42169.709837962961</v>
      </c>
      <c r="B7879" t="s">
        <v>1013</v>
      </c>
      <c r="C7879" s="37" t="s">
        <v>34</v>
      </c>
      <c r="D7879" s="37" t="s">
        <v>1806</v>
      </c>
      <c r="E7879" s="35" t="s">
        <v>1806</v>
      </c>
      <c r="F7879" s="34">
        <v>1</v>
      </c>
      <c r="H7879" s="36">
        <f t="shared" si="371"/>
        <v>1</v>
      </c>
      <c r="I7879" t="s">
        <v>35</v>
      </c>
      <c r="J7879" s="1" t="s">
        <v>398</v>
      </c>
      <c r="K7879" s="23" t="s">
        <v>1489</v>
      </c>
      <c r="L7879" s="18" t="s">
        <v>119</v>
      </c>
      <c r="M7879" s="18" t="s">
        <v>1469</v>
      </c>
      <c r="N7879">
        <v>8.99</v>
      </c>
      <c r="O7879" s="31">
        <v>7.43</v>
      </c>
      <c r="P7879" s="31">
        <v>7.02</v>
      </c>
      <c r="Q7879">
        <v>0.7</v>
      </c>
      <c r="R7879" s="36">
        <f t="shared" si="372"/>
        <v>4.91</v>
      </c>
      <c r="S7879" s="38" t="s">
        <v>36</v>
      </c>
      <c r="T7879" s="27">
        <v>1</v>
      </c>
      <c r="U7879" s="36">
        <f t="shared" si="370"/>
        <v>4.91</v>
      </c>
      <c r="V7879" s="39" t="s">
        <v>36</v>
      </c>
    </row>
    <row r="7880" spans="1:22">
      <c r="A7880" s="29">
        <v>42169.712800925925</v>
      </c>
      <c r="B7880" t="s">
        <v>1013</v>
      </c>
      <c r="C7880" s="37" t="s">
        <v>34</v>
      </c>
      <c r="D7880" s="37" t="s">
        <v>1806</v>
      </c>
      <c r="E7880" s="35" t="s">
        <v>1806</v>
      </c>
      <c r="F7880" s="34">
        <v>1</v>
      </c>
      <c r="H7880" s="36">
        <f t="shared" si="371"/>
        <v>1</v>
      </c>
      <c r="I7880" t="s">
        <v>35</v>
      </c>
      <c r="J7880" s="1" t="s">
        <v>38</v>
      </c>
      <c r="K7880" s="23" t="s">
        <v>1696</v>
      </c>
      <c r="L7880" s="18" t="s">
        <v>107</v>
      </c>
      <c r="M7880" s="18" t="s">
        <v>1697</v>
      </c>
      <c r="N7880">
        <v>5.49</v>
      </c>
      <c r="O7880" s="31">
        <v>4.54</v>
      </c>
      <c r="P7880" s="31">
        <v>9.08</v>
      </c>
      <c r="Q7880">
        <v>0.7</v>
      </c>
      <c r="R7880" s="36">
        <f t="shared" si="372"/>
        <v>6.36</v>
      </c>
      <c r="S7880" s="38" t="s">
        <v>36</v>
      </c>
      <c r="T7880" s="27">
        <v>1</v>
      </c>
      <c r="U7880" s="36">
        <f t="shared" si="370"/>
        <v>6.36</v>
      </c>
      <c r="V7880" s="39" t="s">
        <v>36</v>
      </c>
    </row>
    <row r="7881" spans="1:22">
      <c r="A7881" s="29">
        <v>42169.71638888889</v>
      </c>
      <c r="B7881" t="s">
        <v>1013</v>
      </c>
      <c r="C7881" s="37" t="s">
        <v>34</v>
      </c>
      <c r="D7881" s="37" t="s">
        <v>1806</v>
      </c>
      <c r="E7881" s="35" t="s">
        <v>1806</v>
      </c>
      <c r="F7881" s="34">
        <v>1</v>
      </c>
      <c r="H7881" s="36">
        <f t="shared" si="371"/>
        <v>1</v>
      </c>
      <c r="I7881" t="s">
        <v>35</v>
      </c>
      <c r="J7881" s="1" t="s">
        <v>38</v>
      </c>
      <c r="K7881" s="23" t="s">
        <v>7966</v>
      </c>
      <c r="L7881" s="18" t="s">
        <v>647</v>
      </c>
      <c r="M7881" s="18" t="s">
        <v>7967</v>
      </c>
      <c r="N7881">
        <v>2.4900000000000002</v>
      </c>
      <c r="O7881" s="31">
        <v>2.06</v>
      </c>
      <c r="P7881" s="31">
        <v>2.06</v>
      </c>
      <c r="Q7881">
        <v>0.7</v>
      </c>
      <c r="R7881" s="36">
        <f t="shared" si="372"/>
        <v>1.44</v>
      </c>
      <c r="S7881" s="38" t="s">
        <v>36</v>
      </c>
      <c r="T7881" s="27">
        <v>1</v>
      </c>
      <c r="U7881" s="36">
        <f t="shared" si="370"/>
        <v>1.44</v>
      </c>
      <c r="V7881" s="39" t="s">
        <v>36</v>
      </c>
    </row>
    <row r="7882" spans="1:22">
      <c r="A7882" s="29">
        <v>42169.720208333332</v>
      </c>
      <c r="B7882" t="s">
        <v>1013</v>
      </c>
      <c r="C7882" s="37" t="s">
        <v>34</v>
      </c>
      <c r="D7882" s="37" t="s">
        <v>1806</v>
      </c>
      <c r="E7882" s="35" t="s">
        <v>1806</v>
      </c>
      <c r="F7882" s="34">
        <v>1</v>
      </c>
      <c r="H7882" s="36">
        <f t="shared" si="371"/>
        <v>1</v>
      </c>
      <c r="I7882" t="s">
        <v>35</v>
      </c>
      <c r="J7882" s="1" t="s">
        <v>398</v>
      </c>
      <c r="K7882" s="23" t="s">
        <v>4851</v>
      </c>
      <c r="L7882" s="18" t="s">
        <v>4852</v>
      </c>
      <c r="M7882" s="18" t="s">
        <v>4853</v>
      </c>
      <c r="N7882">
        <v>10.99</v>
      </c>
      <c r="O7882" s="31">
        <v>9.08</v>
      </c>
      <c r="P7882" s="31">
        <v>9.08</v>
      </c>
      <c r="Q7882">
        <v>0.7</v>
      </c>
      <c r="R7882" s="36">
        <f t="shared" si="372"/>
        <v>6.36</v>
      </c>
      <c r="S7882" s="38" t="s">
        <v>36</v>
      </c>
      <c r="T7882" s="27">
        <v>1</v>
      </c>
      <c r="U7882" s="36">
        <f t="shared" si="370"/>
        <v>6.36</v>
      </c>
      <c r="V7882" s="39" t="s">
        <v>36</v>
      </c>
    </row>
    <row r="7883" spans="1:22">
      <c r="A7883" s="29">
        <v>42169.722592592596</v>
      </c>
      <c r="B7883" t="s">
        <v>1013</v>
      </c>
      <c r="C7883" s="37" t="s">
        <v>34</v>
      </c>
      <c r="D7883" s="37" t="s">
        <v>1806</v>
      </c>
      <c r="E7883" s="35" t="s">
        <v>1806</v>
      </c>
      <c r="F7883" s="34">
        <v>1</v>
      </c>
      <c r="H7883" s="36">
        <f t="shared" si="371"/>
        <v>1</v>
      </c>
      <c r="I7883" t="s">
        <v>35</v>
      </c>
      <c r="J7883" s="1" t="s">
        <v>46</v>
      </c>
      <c r="K7883" s="23" t="s">
        <v>5653</v>
      </c>
      <c r="L7883" s="18" t="s">
        <v>5654</v>
      </c>
      <c r="M7883" s="18" t="s">
        <v>5655</v>
      </c>
      <c r="N7883">
        <v>10.99</v>
      </c>
      <c r="O7883" s="31">
        <v>9.08</v>
      </c>
      <c r="P7883" s="31">
        <v>8.26</v>
      </c>
      <c r="Q7883">
        <v>0.7</v>
      </c>
      <c r="R7883" s="36">
        <f t="shared" si="372"/>
        <v>5.78</v>
      </c>
      <c r="S7883" s="38" t="s">
        <v>36</v>
      </c>
      <c r="T7883" s="27">
        <v>1</v>
      </c>
      <c r="U7883" s="36">
        <f t="shared" si="370"/>
        <v>5.78</v>
      </c>
      <c r="V7883" s="39" t="s">
        <v>36</v>
      </c>
    </row>
    <row r="7884" spans="1:22">
      <c r="A7884" s="29">
        <v>42169.731076388889</v>
      </c>
      <c r="B7884" t="s">
        <v>1013</v>
      </c>
      <c r="C7884" s="37" t="s">
        <v>34</v>
      </c>
      <c r="D7884" s="37" t="s">
        <v>1806</v>
      </c>
      <c r="E7884" s="35" t="s">
        <v>1806</v>
      </c>
      <c r="F7884" s="34">
        <v>1</v>
      </c>
      <c r="H7884" s="36">
        <f t="shared" si="371"/>
        <v>1</v>
      </c>
      <c r="I7884" t="s">
        <v>35</v>
      </c>
      <c r="J7884" s="1" t="s">
        <v>46</v>
      </c>
      <c r="K7884" s="23" t="s">
        <v>2120</v>
      </c>
      <c r="L7884" s="18" t="s">
        <v>118</v>
      </c>
      <c r="M7884" s="18" t="s">
        <v>1328</v>
      </c>
      <c r="N7884">
        <v>0.99</v>
      </c>
      <c r="O7884" s="31">
        <v>0.82</v>
      </c>
      <c r="P7884" s="31">
        <v>0.82</v>
      </c>
      <c r="Q7884">
        <v>0.7</v>
      </c>
      <c r="R7884" s="36">
        <f t="shared" si="372"/>
        <v>0.56999999999999995</v>
      </c>
      <c r="S7884" s="38" t="s">
        <v>36</v>
      </c>
      <c r="T7884" s="27">
        <v>1</v>
      </c>
      <c r="U7884" s="36">
        <f t="shared" si="370"/>
        <v>0.56999999999999995</v>
      </c>
      <c r="V7884" s="39" t="s">
        <v>36</v>
      </c>
    </row>
    <row r="7885" spans="1:22">
      <c r="A7885" s="29">
        <v>42169.731076388889</v>
      </c>
      <c r="B7885" t="s">
        <v>1013</v>
      </c>
      <c r="C7885" s="37" t="s">
        <v>34</v>
      </c>
      <c r="D7885" s="37" t="s">
        <v>1806</v>
      </c>
      <c r="E7885" s="35" t="s">
        <v>1806</v>
      </c>
      <c r="F7885" s="34">
        <v>1</v>
      </c>
      <c r="H7885" s="36">
        <f t="shared" si="371"/>
        <v>1</v>
      </c>
      <c r="I7885" t="s">
        <v>35</v>
      </c>
      <c r="J7885" s="1" t="s">
        <v>46</v>
      </c>
      <c r="K7885" s="23" t="s">
        <v>3463</v>
      </c>
      <c r="L7885" s="18" t="s">
        <v>118</v>
      </c>
      <c r="M7885" s="18" t="s">
        <v>3464</v>
      </c>
      <c r="N7885">
        <v>12.99</v>
      </c>
      <c r="O7885" s="31">
        <v>10.74</v>
      </c>
      <c r="P7885" s="31">
        <v>10.74</v>
      </c>
      <c r="Q7885">
        <v>0.7</v>
      </c>
      <c r="R7885" s="36">
        <f t="shared" si="372"/>
        <v>7.52</v>
      </c>
      <c r="S7885" s="38" t="s">
        <v>36</v>
      </c>
      <c r="T7885" s="27">
        <v>1</v>
      </c>
      <c r="U7885" s="36">
        <f t="shared" si="370"/>
        <v>7.52</v>
      </c>
      <c r="V7885" s="39" t="s">
        <v>36</v>
      </c>
    </row>
    <row r="7886" spans="1:22">
      <c r="A7886" s="29">
        <v>42169.737453703703</v>
      </c>
      <c r="B7886" t="s">
        <v>1013</v>
      </c>
      <c r="C7886" s="37" t="s">
        <v>34</v>
      </c>
      <c r="D7886" s="37" t="s">
        <v>1806</v>
      </c>
      <c r="E7886" s="35" t="s">
        <v>1806</v>
      </c>
      <c r="F7886" s="34">
        <v>1</v>
      </c>
      <c r="H7886" s="36">
        <f t="shared" si="371"/>
        <v>1</v>
      </c>
      <c r="I7886" t="s">
        <v>35</v>
      </c>
      <c r="J7886" s="1" t="s">
        <v>46</v>
      </c>
      <c r="K7886" s="23" t="s">
        <v>1096</v>
      </c>
      <c r="L7886" s="18" t="s">
        <v>174</v>
      </c>
      <c r="M7886" s="18" t="s">
        <v>1097</v>
      </c>
      <c r="N7886">
        <v>6.49</v>
      </c>
      <c r="O7886" s="31">
        <v>5.36</v>
      </c>
      <c r="P7886" s="31">
        <v>5.36</v>
      </c>
      <c r="Q7886">
        <v>0.7</v>
      </c>
      <c r="R7886" s="36">
        <f t="shared" si="372"/>
        <v>3.75</v>
      </c>
      <c r="S7886" s="38" t="s">
        <v>36</v>
      </c>
      <c r="T7886" s="27">
        <v>1</v>
      </c>
      <c r="U7886" s="36">
        <f t="shared" si="370"/>
        <v>3.75</v>
      </c>
      <c r="V7886" s="39" t="s">
        <v>36</v>
      </c>
    </row>
    <row r="7887" spans="1:22">
      <c r="A7887" s="29">
        <v>42169.737962962965</v>
      </c>
      <c r="B7887" t="s">
        <v>1013</v>
      </c>
      <c r="C7887" s="37" t="s">
        <v>34</v>
      </c>
      <c r="D7887" s="37" t="s">
        <v>1806</v>
      </c>
      <c r="E7887" s="35" t="s">
        <v>1806</v>
      </c>
      <c r="F7887" s="34">
        <v>1</v>
      </c>
      <c r="H7887" s="36">
        <f t="shared" si="371"/>
        <v>1</v>
      </c>
      <c r="I7887" t="s">
        <v>35</v>
      </c>
      <c r="J7887" s="1" t="s">
        <v>52</v>
      </c>
      <c r="K7887" s="23" t="s">
        <v>687</v>
      </c>
      <c r="L7887" s="18" t="s">
        <v>505</v>
      </c>
      <c r="M7887" s="18" t="s">
        <v>688</v>
      </c>
      <c r="N7887">
        <v>7.99</v>
      </c>
      <c r="O7887" s="31">
        <v>6.6</v>
      </c>
      <c r="P7887" s="31">
        <v>6.6</v>
      </c>
      <c r="Q7887">
        <v>0.7</v>
      </c>
      <c r="R7887" s="36">
        <f t="shared" si="372"/>
        <v>4.62</v>
      </c>
      <c r="S7887" s="38" t="s">
        <v>36</v>
      </c>
      <c r="T7887" s="27">
        <v>1</v>
      </c>
      <c r="U7887" s="36">
        <f t="shared" si="370"/>
        <v>4.62</v>
      </c>
      <c r="V7887" s="39" t="s">
        <v>36</v>
      </c>
    </row>
    <row r="7888" spans="1:22">
      <c r="A7888" s="29">
        <v>42169.737962962965</v>
      </c>
      <c r="B7888" t="s">
        <v>1013</v>
      </c>
      <c r="C7888" s="37" t="s">
        <v>34</v>
      </c>
      <c r="D7888" s="37" t="s">
        <v>1806</v>
      </c>
      <c r="E7888" s="35" t="s">
        <v>1806</v>
      </c>
      <c r="F7888" s="34">
        <v>1</v>
      </c>
      <c r="H7888" s="36">
        <f t="shared" si="371"/>
        <v>1</v>
      </c>
      <c r="I7888" t="s">
        <v>35</v>
      </c>
      <c r="J7888" s="1" t="s">
        <v>52</v>
      </c>
      <c r="K7888" s="23" t="s">
        <v>2059</v>
      </c>
      <c r="L7888" s="18" t="s">
        <v>505</v>
      </c>
      <c r="M7888" s="18" t="s">
        <v>1774</v>
      </c>
      <c r="N7888">
        <v>5.99</v>
      </c>
      <c r="O7888" s="31">
        <v>4.95</v>
      </c>
      <c r="P7888" s="31">
        <v>4.54</v>
      </c>
      <c r="Q7888">
        <v>0.7</v>
      </c>
      <c r="R7888" s="36">
        <f t="shared" si="372"/>
        <v>3.18</v>
      </c>
      <c r="S7888" s="38" t="s">
        <v>36</v>
      </c>
      <c r="T7888" s="27">
        <v>1</v>
      </c>
      <c r="U7888" s="36">
        <f t="shared" si="370"/>
        <v>3.18</v>
      </c>
      <c r="V7888" s="39" t="s">
        <v>36</v>
      </c>
    </row>
    <row r="7889" spans="1:22">
      <c r="A7889" s="29">
        <v>42169.737974537034</v>
      </c>
      <c r="B7889" t="s">
        <v>1013</v>
      </c>
      <c r="C7889" s="37" t="s">
        <v>34</v>
      </c>
      <c r="D7889" s="37" t="s">
        <v>1806</v>
      </c>
      <c r="E7889" s="35" t="s">
        <v>1806</v>
      </c>
      <c r="F7889" s="34">
        <v>1</v>
      </c>
      <c r="H7889" s="36">
        <f t="shared" si="371"/>
        <v>1</v>
      </c>
      <c r="I7889" t="s">
        <v>35</v>
      </c>
      <c r="J7889" s="1" t="s">
        <v>52</v>
      </c>
      <c r="K7889" s="23" t="s">
        <v>6060</v>
      </c>
      <c r="L7889" s="18" t="s">
        <v>505</v>
      </c>
      <c r="M7889" s="18" t="s">
        <v>6061</v>
      </c>
      <c r="N7889">
        <v>0.99</v>
      </c>
      <c r="O7889" s="31">
        <v>0.82</v>
      </c>
      <c r="P7889" s="31">
        <v>0.82</v>
      </c>
      <c r="Q7889">
        <v>0.7</v>
      </c>
      <c r="R7889" s="36">
        <f t="shared" si="372"/>
        <v>0.56999999999999995</v>
      </c>
      <c r="S7889" s="38" t="s">
        <v>36</v>
      </c>
      <c r="T7889" s="27">
        <v>1</v>
      </c>
      <c r="U7889" s="36">
        <f t="shared" si="370"/>
        <v>0.56999999999999995</v>
      </c>
      <c r="V7889" s="39" t="s">
        <v>36</v>
      </c>
    </row>
    <row r="7890" spans="1:22">
      <c r="A7890" s="29">
        <v>42169.743784722225</v>
      </c>
      <c r="B7890" t="s">
        <v>1013</v>
      </c>
      <c r="C7890" s="37" t="s">
        <v>34</v>
      </c>
      <c r="D7890" s="37" t="s">
        <v>1806</v>
      </c>
      <c r="E7890" s="35" t="s">
        <v>1806</v>
      </c>
      <c r="F7890" s="34">
        <v>1</v>
      </c>
      <c r="H7890" s="36">
        <f t="shared" si="371"/>
        <v>1</v>
      </c>
      <c r="I7890" t="s">
        <v>35</v>
      </c>
      <c r="J7890" s="1" t="s">
        <v>398</v>
      </c>
      <c r="K7890" s="23" t="s">
        <v>7962</v>
      </c>
      <c r="L7890" s="18" t="s">
        <v>166</v>
      </c>
      <c r="M7890" s="18" t="s">
        <v>7963</v>
      </c>
      <c r="N7890">
        <v>14.99</v>
      </c>
      <c r="O7890" s="31">
        <v>12.39</v>
      </c>
      <c r="P7890" s="31">
        <v>12.39</v>
      </c>
      <c r="Q7890">
        <v>0.7</v>
      </c>
      <c r="R7890" s="36">
        <f t="shared" si="372"/>
        <v>8.67</v>
      </c>
      <c r="S7890" s="38" t="s">
        <v>36</v>
      </c>
      <c r="T7890" s="27">
        <v>1</v>
      </c>
      <c r="U7890" s="36">
        <f t="shared" si="370"/>
        <v>8.67</v>
      </c>
      <c r="V7890" s="39" t="s">
        <v>36</v>
      </c>
    </row>
    <row r="7891" spans="1:22">
      <c r="A7891" s="29">
        <v>42169.74728009259</v>
      </c>
      <c r="B7891" t="s">
        <v>1013</v>
      </c>
      <c r="C7891" s="37" t="s">
        <v>34</v>
      </c>
      <c r="D7891" s="37" t="s">
        <v>1806</v>
      </c>
      <c r="E7891" s="35" t="s">
        <v>1806</v>
      </c>
      <c r="F7891" s="34">
        <v>1</v>
      </c>
      <c r="H7891" s="36">
        <f t="shared" si="371"/>
        <v>1</v>
      </c>
      <c r="I7891" t="s">
        <v>35</v>
      </c>
      <c r="J7891" s="1" t="s">
        <v>398</v>
      </c>
      <c r="K7891" s="23" t="s">
        <v>2242</v>
      </c>
      <c r="L7891" s="18" t="s">
        <v>408</v>
      </c>
      <c r="M7891" s="18" t="s">
        <v>409</v>
      </c>
      <c r="N7891">
        <v>5.99</v>
      </c>
      <c r="O7891" s="31">
        <v>4.95</v>
      </c>
      <c r="P7891" s="31">
        <v>4.95</v>
      </c>
      <c r="Q7891">
        <v>0.7</v>
      </c>
      <c r="R7891" s="36">
        <f t="shared" si="372"/>
        <v>3.47</v>
      </c>
      <c r="S7891" s="38" t="s">
        <v>36</v>
      </c>
      <c r="T7891" s="27">
        <v>1</v>
      </c>
      <c r="U7891" s="36">
        <f t="shared" si="370"/>
        <v>3.47</v>
      </c>
      <c r="V7891" s="39" t="s">
        <v>36</v>
      </c>
    </row>
    <row r="7892" spans="1:22">
      <c r="A7892" s="29">
        <v>42169.753564814811</v>
      </c>
      <c r="B7892" t="s">
        <v>1013</v>
      </c>
      <c r="C7892" s="37" t="s">
        <v>34</v>
      </c>
      <c r="D7892" s="37" t="s">
        <v>1806</v>
      </c>
      <c r="E7892" s="35" t="s">
        <v>1806</v>
      </c>
      <c r="F7892" s="34">
        <v>1</v>
      </c>
      <c r="H7892" s="36">
        <f t="shared" si="371"/>
        <v>1</v>
      </c>
      <c r="I7892" t="s">
        <v>35</v>
      </c>
      <c r="J7892" s="1" t="s">
        <v>675</v>
      </c>
      <c r="K7892" s="23" t="s">
        <v>12083</v>
      </c>
      <c r="L7892" s="18" t="s">
        <v>12084</v>
      </c>
      <c r="M7892" s="18" t="s">
        <v>12085</v>
      </c>
      <c r="N7892">
        <v>9.99</v>
      </c>
      <c r="O7892" s="31">
        <v>8.26</v>
      </c>
      <c r="P7892" s="31">
        <v>8.26</v>
      </c>
      <c r="Q7892">
        <v>0.7</v>
      </c>
      <c r="R7892" s="36">
        <f t="shared" si="372"/>
        <v>5.78</v>
      </c>
      <c r="S7892" s="38" t="s">
        <v>36</v>
      </c>
      <c r="T7892" s="27">
        <v>1</v>
      </c>
      <c r="U7892" s="36">
        <f t="shared" si="370"/>
        <v>5.78</v>
      </c>
      <c r="V7892" s="39" t="s">
        <v>36</v>
      </c>
    </row>
    <row r="7893" spans="1:22">
      <c r="A7893" s="29">
        <v>42169.753958333335</v>
      </c>
      <c r="B7893" t="s">
        <v>1013</v>
      </c>
      <c r="C7893" s="37" t="s">
        <v>34</v>
      </c>
      <c r="D7893" s="37" t="s">
        <v>1806</v>
      </c>
      <c r="E7893" s="35" t="s">
        <v>1806</v>
      </c>
      <c r="F7893" s="34">
        <v>1</v>
      </c>
      <c r="H7893" s="36">
        <f t="shared" si="371"/>
        <v>1</v>
      </c>
      <c r="I7893" t="s">
        <v>35</v>
      </c>
      <c r="J7893" s="1" t="s">
        <v>38</v>
      </c>
      <c r="K7893" s="23" t="s">
        <v>7966</v>
      </c>
      <c r="L7893" s="18" t="s">
        <v>647</v>
      </c>
      <c r="M7893" s="18" t="s">
        <v>7967</v>
      </c>
      <c r="N7893">
        <v>2.4900000000000002</v>
      </c>
      <c r="O7893" s="31">
        <v>2.06</v>
      </c>
      <c r="P7893" s="31">
        <v>2.06</v>
      </c>
      <c r="Q7893">
        <v>0.7</v>
      </c>
      <c r="R7893" s="36">
        <f t="shared" si="372"/>
        <v>1.44</v>
      </c>
      <c r="S7893" s="38" t="s">
        <v>36</v>
      </c>
      <c r="T7893" s="27">
        <v>1</v>
      </c>
      <c r="U7893" s="36">
        <f t="shared" si="370"/>
        <v>1.44</v>
      </c>
      <c r="V7893" s="39" t="s">
        <v>36</v>
      </c>
    </row>
    <row r="7894" spans="1:22">
      <c r="A7894" s="29">
        <v>42169.762037037035</v>
      </c>
      <c r="B7894" t="s">
        <v>86</v>
      </c>
      <c r="C7894" s="37" t="s">
        <v>37</v>
      </c>
      <c r="D7894" s="37" t="s">
        <v>1806</v>
      </c>
      <c r="E7894" s="35" t="s">
        <v>7322</v>
      </c>
      <c r="F7894" s="34">
        <v>1</v>
      </c>
      <c r="H7894" s="36">
        <f t="shared" si="371"/>
        <v>1</v>
      </c>
      <c r="I7894" t="s">
        <v>35</v>
      </c>
      <c r="J7894" s="1" t="s">
        <v>46</v>
      </c>
      <c r="K7894" s="23" t="s">
        <v>772</v>
      </c>
      <c r="L7894" s="18" t="s">
        <v>81</v>
      </c>
      <c r="M7894" s="18" t="s">
        <v>773</v>
      </c>
      <c r="N7894">
        <v>7.49</v>
      </c>
      <c r="O7894" s="31">
        <v>7.07</v>
      </c>
      <c r="P7894" s="31">
        <v>7.08</v>
      </c>
      <c r="Q7894">
        <v>0.7</v>
      </c>
      <c r="R7894" s="36">
        <f t="shared" si="372"/>
        <v>4.96</v>
      </c>
      <c r="S7894" s="38" t="s">
        <v>36</v>
      </c>
      <c r="T7894" s="27">
        <v>1</v>
      </c>
      <c r="U7894" s="36">
        <f t="shared" si="370"/>
        <v>4.96</v>
      </c>
      <c r="V7894" s="39" t="s">
        <v>36</v>
      </c>
    </row>
    <row r="7895" spans="1:22">
      <c r="A7895" s="29">
        <v>42169.764178240737</v>
      </c>
      <c r="B7895" t="s">
        <v>1013</v>
      </c>
      <c r="C7895" s="37" t="s">
        <v>34</v>
      </c>
      <c r="D7895" s="37" t="s">
        <v>1806</v>
      </c>
      <c r="E7895" s="35" t="s">
        <v>1806</v>
      </c>
      <c r="F7895" s="34">
        <v>1</v>
      </c>
      <c r="H7895" s="36">
        <f t="shared" si="371"/>
        <v>1</v>
      </c>
      <c r="I7895" t="s">
        <v>35</v>
      </c>
      <c r="J7895" s="1" t="s">
        <v>46</v>
      </c>
      <c r="K7895" s="23" t="s">
        <v>9503</v>
      </c>
      <c r="L7895" s="18" t="s">
        <v>137</v>
      </c>
      <c r="M7895" s="18" t="s">
        <v>9504</v>
      </c>
      <c r="N7895">
        <v>5.49</v>
      </c>
      <c r="O7895" s="31">
        <v>4.54</v>
      </c>
      <c r="P7895" s="31">
        <v>4.54</v>
      </c>
      <c r="Q7895">
        <v>0.7</v>
      </c>
      <c r="R7895" s="36">
        <f t="shared" si="372"/>
        <v>3.18</v>
      </c>
      <c r="S7895" s="38" t="s">
        <v>36</v>
      </c>
      <c r="T7895" s="27">
        <v>1</v>
      </c>
      <c r="U7895" s="36">
        <f t="shared" si="370"/>
        <v>3.18</v>
      </c>
      <c r="V7895" s="39" t="s">
        <v>36</v>
      </c>
    </row>
    <row r="7896" spans="1:22">
      <c r="A7896" s="29">
        <v>42169.764189814814</v>
      </c>
      <c r="B7896" t="s">
        <v>1013</v>
      </c>
      <c r="C7896" s="37" t="s">
        <v>34</v>
      </c>
      <c r="D7896" s="37" t="s">
        <v>1806</v>
      </c>
      <c r="E7896" s="35" t="s">
        <v>1806</v>
      </c>
      <c r="F7896" s="34">
        <v>1</v>
      </c>
      <c r="H7896" s="36">
        <f t="shared" si="371"/>
        <v>1</v>
      </c>
      <c r="I7896" t="s">
        <v>35</v>
      </c>
      <c r="J7896" s="1" t="s">
        <v>46</v>
      </c>
      <c r="K7896" s="23" t="s">
        <v>4801</v>
      </c>
      <c r="L7896" s="18" t="s">
        <v>137</v>
      </c>
      <c r="M7896" s="18" t="s">
        <v>4802</v>
      </c>
      <c r="N7896">
        <v>5.99</v>
      </c>
      <c r="O7896" s="31">
        <v>4.95</v>
      </c>
      <c r="P7896" s="31">
        <v>4.95</v>
      </c>
      <c r="Q7896">
        <v>0.7</v>
      </c>
      <c r="R7896" s="36">
        <f t="shared" si="372"/>
        <v>3.47</v>
      </c>
      <c r="S7896" s="38" t="s">
        <v>36</v>
      </c>
      <c r="T7896" s="27">
        <v>1</v>
      </c>
      <c r="U7896" s="36">
        <f t="shared" si="370"/>
        <v>3.47</v>
      </c>
      <c r="V7896" s="39" t="s">
        <v>36</v>
      </c>
    </row>
    <row r="7897" spans="1:22">
      <c r="A7897" s="29">
        <v>42169.771064814813</v>
      </c>
      <c r="B7897" t="s">
        <v>1013</v>
      </c>
      <c r="C7897" s="37" t="s">
        <v>34</v>
      </c>
      <c r="D7897" s="37" t="s">
        <v>1806</v>
      </c>
      <c r="E7897" s="35" t="s">
        <v>1806</v>
      </c>
      <c r="F7897" s="34">
        <v>1</v>
      </c>
      <c r="H7897" s="36">
        <f t="shared" si="371"/>
        <v>1</v>
      </c>
      <c r="I7897" t="s">
        <v>35</v>
      </c>
      <c r="J7897" s="1" t="s">
        <v>488</v>
      </c>
      <c r="K7897" s="23" t="s">
        <v>3522</v>
      </c>
      <c r="L7897" s="18" t="s">
        <v>549</v>
      </c>
      <c r="M7897" s="18" t="s">
        <v>3523</v>
      </c>
      <c r="N7897">
        <v>9.49</v>
      </c>
      <c r="O7897" s="31">
        <v>8.26</v>
      </c>
      <c r="P7897" s="31">
        <v>8.26</v>
      </c>
      <c r="Q7897">
        <v>0.7</v>
      </c>
      <c r="R7897" s="36">
        <f t="shared" si="372"/>
        <v>5.78</v>
      </c>
      <c r="S7897" s="38" t="s">
        <v>36</v>
      </c>
      <c r="T7897" s="27">
        <v>1</v>
      </c>
      <c r="U7897" s="36">
        <f t="shared" si="370"/>
        <v>5.78</v>
      </c>
      <c r="V7897" s="39" t="s">
        <v>36</v>
      </c>
    </row>
    <row r="7898" spans="1:22">
      <c r="A7898" s="29">
        <v>42169.771064814813</v>
      </c>
      <c r="B7898" t="s">
        <v>1013</v>
      </c>
      <c r="C7898" s="37" t="s">
        <v>34</v>
      </c>
      <c r="D7898" s="37" t="s">
        <v>1806</v>
      </c>
      <c r="E7898" s="35" t="s">
        <v>1806</v>
      </c>
      <c r="F7898" s="34">
        <v>1</v>
      </c>
      <c r="H7898" s="36">
        <f t="shared" si="371"/>
        <v>1</v>
      </c>
      <c r="I7898" t="s">
        <v>35</v>
      </c>
      <c r="J7898" s="1" t="s">
        <v>46</v>
      </c>
      <c r="K7898" s="23" t="s">
        <v>1077</v>
      </c>
      <c r="L7898" s="18" t="s">
        <v>115</v>
      </c>
      <c r="M7898" s="18" t="s">
        <v>1078</v>
      </c>
      <c r="N7898">
        <v>14.99</v>
      </c>
      <c r="O7898" s="31">
        <v>12.39</v>
      </c>
      <c r="P7898" s="31">
        <v>12.39</v>
      </c>
      <c r="Q7898">
        <v>0.7</v>
      </c>
      <c r="R7898" s="36">
        <f t="shared" si="372"/>
        <v>8.67</v>
      </c>
      <c r="S7898" s="38" t="s">
        <v>36</v>
      </c>
      <c r="T7898" s="27">
        <v>1</v>
      </c>
      <c r="U7898" s="36">
        <f t="shared" si="370"/>
        <v>8.67</v>
      </c>
      <c r="V7898" s="39" t="s">
        <v>36</v>
      </c>
    </row>
    <row r="7899" spans="1:22">
      <c r="A7899" s="29">
        <v>42169.776736111111</v>
      </c>
      <c r="B7899" t="s">
        <v>1013</v>
      </c>
      <c r="C7899" s="37" t="s">
        <v>34</v>
      </c>
      <c r="D7899" s="37" t="s">
        <v>1806</v>
      </c>
      <c r="E7899" s="35" t="s">
        <v>1806</v>
      </c>
      <c r="F7899" s="34">
        <v>1</v>
      </c>
      <c r="H7899" s="36">
        <f t="shared" si="371"/>
        <v>1</v>
      </c>
      <c r="I7899" t="s">
        <v>35</v>
      </c>
      <c r="J7899" s="1" t="s">
        <v>46</v>
      </c>
      <c r="K7899" s="23" t="s">
        <v>1707</v>
      </c>
      <c r="L7899" s="18" t="s">
        <v>992</v>
      </c>
      <c r="M7899" s="18" t="s">
        <v>1510</v>
      </c>
      <c r="N7899">
        <v>5.99</v>
      </c>
      <c r="O7899" s="31">
        <v>4.95</v>
      </c>
      <c r="P7899" s="31">
        <v>4.95</v>
      </c>
      <c r="Q7899">
        <v>0.7</v>
      </c>
      <c r="R7899" s="36">
        <f t="shared" si="372"/>
        <v>3.47</v>
      </c>
      <c r="S7899" s="38" t="s">
        <v>36</v>
      </c>
      <c r="T7899" s="27">
        <v>1</v>
      </c>
      <c r="U7899" s="36">
        <f t="shared" si="370"/>
        <v>3.47</v>
      </c>
      <c r="V7899" s="39" t="s">
        <v>36</v>
      </c>
    </row>
    <row r="7900" spans="1:22">
      <c r="A7900" s="29">
        <v>42169.78628472222</v>
      </c>
      <c r="B7900" t="s">
        <v>1013</v>
      </c>
      <c r="C7900" s="37" t="s">
        <v>34</v>
      </c>
      <c r="D7900" s="37" t="s">
        <v>1806</v>
      </c>
      <c r="E7900" s="35" t="s">
        <v>1806</v>
      </c>
      <c r="F7900" s="34">
        <v>1</v>
      </c>
      <c r="H7900" s="36">
        <f t="shared" si="371"/>
        <v>1</v>
      </c>
      <c r="I7900" t="s">
        <v>35</v>
      </c>
      <c r="J7900" s="1" t="s">
        <v>52</v>
      </c>
      <c r="K7900" s="23" t="s">
        <v>687</v>
      </c>
      <c r="L7900" s="18" t="s">
        <v>505</v>
      </c>
      <c r="M7900" s="18" t="s">
        <v>688</v>
      </c>
      <c r="N7900">
        <v>7.99</v>
      </c>
      <c r="O7900" s="31">
        <v>6.6</v>
      </c>
      <c r="P7900" s="31">
        <v>6.6</v>
      </c>
      <c r="Q7900">
        <v>0.7</v>
      </c>
      <c r="R7900" s="36">
        <f t="shared" si="372"/>
        <v>4.62</v>
      </c>
      <c r="S7900" s="38" t="s">
        <v>36</v>
      </c>
      <c r="T7900" s="27">
        <v>1</v>
      </c>
      <c r="U7900" s="36">
        <f t="shared" si="370"/>
        <v>4.62</v>
      </c>
      <c r="V7900" s="39" t="s">
        <v>36</v>
      </c>
    </row>
    <row r="7901" spans="1:22">
      <c r="A7901" s="29">
        <v>42169.790752314817</v>
      </c>
      <c r="B7901" t="s">
        <v>1013</v>
      </c>
      <c r="C7901" s="37" t="s">
        <v>34</v>
      </c>
      <c r="D7901" s="37" t="s">
        <v>1806</v>
      </c>
      <c r="E7901" s="35" t="s">
        <v>1806</v>
      </c>
      <c r="F7901" s="34">
        <v>1</v>
      </c>
      <c r="H7901" s="36">
        <f t="shared" si="371"/>
        <v>1</v>
      </c>
      <c r="I7901" t="s">
        <v>35</v>
      </c>
      <c r="J7901" s="1" t="s">
        <v>398</v>
      </c>
      <c r="K7901" s="23" t="s">
        <v>1737</v>
      </c>
      <c r="L7901" s="18" t="s">
        <v>766</v>
      </c>
      <c r="M7901" s="18" t="s">
        <v>997</v>
      </c>
      <c r="N7901">
        <v>7.49</v>
      </c>
      <c r="O7901" s="31">
        <v>6.19</v>
      </c>
      <c r="P7901" s="31">
        <v>6.19</v>
      </c>
      <c r="Q7901">
        <v>0.7</v>
      </c>
      <c r="R7901" s="36">
        <f t="shared" si="372"/>
        <v>4.33</v>
      </c>
      <c r="S7901" s="38" t="s">
        <v>36</v>
      </c>
      <c r="T7901" s="27">
        <v>1</v>
      </c>
      <c r="U7901" s="36">
        <f t="shared" si="370"/>
        <v>4.33</v>
      </c>
      <c r="V7901" s="39" t="s">
        <v>36</v>
      </c>
    </row>
    <row r="7902" spans="1:22">
      <c r="A7902" s="29">
        <v>42169.792372685188</v>
      </c>
      <c r="B7902" t="s">
        <v>1013</v>
      </c>
      <c r="C7902" s="37" t="s">
        <v>34</v>
      </c>
      <c r="D7902" s="37" t="s">
        <v>1806</v>
      </c>
      <c r="E7902" s="35" t="s">
        <v>1806</v>
      </c>
      <c r="F7902" s="34">
        <v>1</v>
      </c>
      <c r="H7902" s="36">
        <f t="shared" si="371"/>
        <v>1</v>
      </c>
      <c r="I7902" t="s">
        <v>35</v>
      </c>
      <c r="J7902" s="1" t="s">
        <v>38</v>
      </c>
      <c r="K7902" s="23" t="s">
        <v>1683</v>
      </c>
      <c r="L7902" s="18" t="s">
        <v>2110</v>
      </c>
      <c r="M7902" s="18" t="s">
        <v>1344</v>
      </c>
      <c r="N7902">
        <v>7.99</v>
      </c>
      <c r="O7902" s="31">
        <v>6.6</v>
      </c>
      <c r="P7902" s="31">
        <v>6.6</v>
      </c>
      <c r="Q7902">
        <v>0.7</v>
      </c>
      <c r="R7902" s="36">
        <f t="shared" si="372"/>
        <v>4.62</v>
      </c>
      <c r="S7902" s="38" t="s">
        <v>36</v>
      </c>
      <c r="T7902" s="27">
        <v>1</v>
      </c>
      <c r="U7902" s="36">
        <f t="shared" si="370"/>
        <v>4.62</v>
      </c>
      <c r="V7902" s="39" t="s">
        <v>36</v>
      </c>
    </row>
    <row r="7903" spans="1:22">
      <c r="A7903" s="29">
        <v>42169.79283564815</v>
      </c>
      <c r="B7903" t="s">
        <v>1013</v>
      </c>
      <c r="C7903" s="37" t="s">
        <v>34</v>
      </c>
      <c r="D7903" s="37" t="s">
        <v>1806</v>
      </c>
      <c r="E7903" s="35" t="s">
        <v>1806</v>
      </c>
      <c r="F7903" s="34">
        <v>1</v>
      </c>
      <c r="H7903" s="36">
        <f t="shared" si="371"/>
        <v>1</v>
      </c>
      <c r="I7903" t="s">
        <v>35</v>
      </c>
      <c r="J7903" s="1" t="s">
        <v>398</v>
      </c>
      <c r="K7903" s="23" t="s">
        <v>12086</v>
      </c>
      <c r="L7903" s="18" t="s">
        <v>12087</v>
      </c>
      <c r="M7903" s="18" t="s">
        <v>12088</v>
      </c>
      <c r="N7903">
        <v>9.99</v>
      </c>
      <c r="O7903" s="31">
        <v>8.26</v>
      </c>
      <c r="P7903" s="31">
        <v>8.26</v>
      </c>
      <c r="Q7903">
        <v>0.7</v>
      </c>
      <c r="R7903" s="36">
        <f t="shared" si="372"/>
        <v>5.78</v>
      </c>
      <c r="S7903" s="38" t="s">
        <v>36</v>
      </c>
      <c r="T7903" s="27">
        <v>1</v>
      </c>
      <c r="U7903" s="36">
        <f t="shared" ref="U7903:U7966" si="373">ROUND(T7903*R7903,2)</f>
        <v>5.78</v>
      </c>
      <c r="V7903" s="39" t="s">
        <v>36</v>
      </c>
    </row>
    <row r="7904" spans="1:22">
      <c r="A7904" s="29">
        <v>42169.796990740739</v>
      </c>
      <c r="B7904" t="s">
        <v>1013</v>
      </c>
      <c r="C7904" s="37" t="s">
        <v>34</v>
      </c>
      <c r="D7904" s="37" t="s">
        <v>1806</v>
      </c>
      <c r="E7904" s="35" t="s">
        <v>1806</v>
      </c>
      <c r="F7904" s="34">
        <v>1</v>
      </c>
      <c r="H7904" s="36">
        <f t="shared" si="371"/>
        <v>1</v>
      </c>
      <c r="I7904" t="s">
        <v>35</v>
      </c>
      <c r="J7904" s="1" t="s">
        <v>46</v>
      </c>
      <c r="K7904" s="23" t="s">
        <v>786</v>
      </c>
      <c r="L7904" s="18" t="s">
        <v>174</v>
      </c>
      <c r="M7904" s="18" t="s">
        <v>2236</v>
      </c>
      <c r="N7904">
        <v>7.99</v>
      </c>
      <c r="O7904" s="31">
        <v>6.6</v>
      </c>
      <c r="P7904" s="31">
        <v>5.78</v>
      </c>
      <c r="Q7904">
        <v>0.7</v>
      </c>
      <c r="R7904" s="36">
        <f t="shared" si="372"/>
        <v>4.05</v>
      </c>
      <c r="S7904" s="38" t="s">
        <v>36</v>
      </c>
      <c r="T7904" s="27">
        <v>1</v>
      </c>
      <c r="U7904" s="36">
        <f t="shared" si="373"/>
        <v>4.05</v>
      </c>
      <c r="V7904" s="39" t="s">
        <v>36</v>
      </c>
    </row>
    <row r="7905" spans="1:22">
      <c r="A7905" s="29">
        <v>42169.797071759262</v>
      </c>
      <c r="B7905" t="s">
        <v>1013</v>
      </c>
      <c r="C7905" s="37" t="s">
        <v>34</v>
      </c>
      <c r="D7905" s="37" t="s">
        <v>1806</v>
      </c>
      <c r="E7905" s="35" t="s">
        <v>1806</v>
      </c>
      <c r="F7905" s="34">
        <v>1</v>
      </c>
      <c r="H7905" s="36">
        <f t="shared" si="371"/>
        <v>1</v>
      </c>
      <c r="I7905" t="s">
        <v>35</v>
      </c>
      <c r="J7905" s="1" t="s">
        <v>38</v>
      </c>
      <c r="K7905" s="23" t="s">
        <v>2222</v>
      </c>
      <c r="L7905" s="18" t="s">
        <v>162</v>
      </c>
      <c r="M7905" s="18" t="s">
        <v>1237</v>
      </c>
      <c r="N7905">
        <v>2.4900000000000002</v>
      </c>
      <c r="O7905" s="31">
        <v>2.06</v>
      </c>
      <c r="P7905" s="31">
        <v>2.06</v>
      </c>
      <c r="Q7905">
        <v>0.7</v>
      </c>
      <c r="R7905" s="36">
        <f t="shared" si="372"/>
        <v>1.44</v>
      </c>
      <c r="S7905" s="38" t="s">
        <v>36</v>
      </c>
      <c r="T7905" s="27">
        <v>1</v>
      </c>
      <c r="U7905" s="36">
        <f t="shared" si="373"/>
        <v>1.44</v>
      </c>
      <c r="V7905" s="39" t="s">
        <v>36</v>
      </c>
    </row>
    <row r="7906" spans="1:22">
      <c r="A7906" s="29">
        <v>42169.797083333331</v>
      </c>
      <c r="B7906" t="s">
        <v>1013</v>
      </c>
      <c r="C7906" s="37" t="s">
        <v>34</v>
      </c>
      <c r="D7906" s="37" t="s">
        <v>1806</v>
      </c>
      <c r="E7906" s="35" t="s">
        <v>1806</v>
      </c>
      <c r="F7906" s="34">
        <v>1</v>
      </c>
      <c r="H7906" s="36">
        <f t="shared" si="371"/>
        <v>1</v>
      </c>
      <c r="I7906" t="s">
        <v>35</v>
      </c>
      <c r="J7906" s="1" t="s">
        <v>46</v>
      </c>
      <c r="K7906" s="23" t="s">
        <v>243</v>
      </c>
      <c r="L7906" s="18" t="s">
        <v>174</v>
      </c>
      <c r="M7906" s="18" t="s">
        <v>218</v>
      </c>
      <c r="N7906">
        <v>2.4900000000000002</v>
      </c>
      <c r="O7906" s="31">
        <v>2.06</v>
      </c>
      <c r="P7906" s="31">
        <v>5.95</v>
      </c>
      <c r="Q7906">
        <v>0.7</v>
      </c>
      <c r="R7906" s="36">
        <f t="shared" si="372"/>
        <v>4.17</v>
      </c>
      <c r="S7906" s="38" t="s">
        <v>36</v>
      </c>
      <c r="T7906" s="27">
        <v>1</v>
      </c>
      <c r="U7906" s="36">
        <f t="shared" si="373"/>
        <v>4.17</v>
      </c>
      <c r="V7906" s="39" t="s">
        <v>36</v>
      </c>
    </row>
    <row r="7907" spans="1:22">
      <c r="A7907" s="29">
        <v>42169.797743055555</v>
      </c>
      <c r="B7907" t="s">
        <v>1013</v>
      </c>
      <c r="C7907" s="37" t="s">
        <v>34</v>
      </c>
      <c r="D7907" s="37" t="s">
        <v>1806</v>
      </c>
      <c r="E7907" s="35" t="s">
        <v>1806</v>
      </c>
      <c r="F7907" s="34">
        <v>1</v>
      </c>
      <c r="H7907" s="36">
        <f t="shared" si="371"/>
        <v>1</v>
      </c>
      <c r="I7907" t="s">
        <v>35</v>
      </c>
      <c r="J7907" s="1" t="s">
        <v>1263</v>
      </c>
      <c r="K7907" s="23" t="s">
        <v>5777</v>
      </c>
      <c r="L7907" s="18" t="s">
        <v>1354</v>
      </c>
      <c r="M7907" s="18" t="s">
        <v>5778</v>
      </c>
      <c r="N7907">
        <v>6.49</v>
      </c>
      <c r="O7907" s="31">
        <v>5.36</v>
      </c>
      <c r="P7907" s="31">
        <v>4.6399999999999997</v>
      </c>
      <c r="Q7907">
        <v>0.7</v>
      </c>
      <c r="R7907" s="36">
        <f t="shared" si="372"/>
        <v>3.25</v>
      </c>
      <c r="S7907" s="38" t="s">
        <v>36</v>
      </c>
      <c r="T7907" s="27">
        <v>1</v>
      </c>
      <c r="U7907" s="36">
        <f t="shared" si="373"/>
        <v>3.25</v>
      </c>
      <c r="V7907" s="39" t="s">
        <v>36</v>
      </c>
    </row>
    <row r="7908" spans="1:22">
      <c r="A7908" s="29">
        <v>42169.797754629632</v>
      </c>
      <c r="B7908" t="s">
        <v>1013</v>
      </c>
      <c r="C7908" s="37" t="s">
        <v>34</v>
      </c>
      <c r="D7908" s="37" t="s">
        <v>1806</v>
      </c>
      <c r="E7908" s="35" t="s">
        <v>1806</v>
      </c>
      <c r="F7908" s="34">
        <v>1</v>
      </c>
      <c r="H7908" s="36">
        <f t="shared" si="371"/>
        <v>1</v>
      </c>
      <c r="I7908" t="s">
        <v>35</v>
      </c>
      <c r="J7908" s="1" t="s">
        <v>38</v>
      </c>
      <c r="K7908" s="23" t="s">
        <v>374</v>
      </c>
      <c r="L7908" s="18" t="s">
        <v>1366</v>
      </c>
      <c r="M7908" s="18" t="s">
        <v>375</v>
      </c>
      <c r="N7908">
        <v>5.49</v>
      </c>
      <c r="O7908" s="31">
        <v>0.82</v>
      </c>
      <c r="P7908" s="31">
        <v>0.82</v>
      </c>
      <c r="Q7908">
        <v>0.7</v>
      </c>
      <c r="R7908" s="36">
        <f t="shared" si="372"/>
        <v>0.56999999999999995</v>
      </c>
      <c r="S7908" s="38" t="s">
        <v>36</v>
      </c>
      <c r="T7908" s="27">
        <v>1</v>
      </c>
      <c r="U7908" s="36">
        <f t="shared" si="373"/>
        <v>0.56999999999999995</v>
      </c>
      <c r="V7908" s="39" t="s">
        <v>36</v>
      </c>
    </row>
    <row r="7909" spans="1:22">
      <c r="A7909" s="29">
        <v>42169.810787037037</v>
      </c>
      <c r="B7909" t="s">
        <v>1013</v>
      </c>
      <c r="C7909" s="37" t="s">
        <v>34</v>
      </c>
      <c r="D7909" s="37" t="s">
        <v>1806</v>
      </c>
      <c r="E7909" s="35" t="s">
        <v>1806</v>
      </c>
      <c r="F7909" s="34">
        <v>1</v>
      </c>
      <c r="H7909" s="36">
        <f t="shared" si="371"/>
        <v>1</v>
      </c>
      <c r="I7909" t="s">
        <v>35</v>
      </c>
      <c r="J7909" s="1" t="s">
        <v>46</v>
      </c>
      <c r="K7909" s="23" t="s">
        <v>2389</v>
      </c>
      <c r="L7909" s="18" t="s">
        <v>1495</v>
      </c>
      <c r="M7909" s="18" t="s">
        <v>1513</v>
      </c>
      <c r="N7909">
        <v>8.99</v>
      </c>
      <c r="O7909" s="31">
        <v>7.43</v>
      </c>
      <c r="P7909" s="31">
        <v>7.02</v>
      </c>
      <c r="Q7909">
        <v>0.7</v>
      </c>
      <c r="R7909" s="36">
        <f t="shared" si="372"/>
        <v>4.91</v>
      </c>
      <c r="S7909" s="38" t="s">
        <v>36</v>
      </c>
      <c r="T7909" s="27">
        <v>1</v>
      </c>
      <c r="U7909" s="36">
        <f t="shared" si="373"/>
        <v>4.91</v>
      </c>
      <c r="V7909" s="39" t="s">
        <v>36</v>
      </c>
    </row>
    <row r="7910" spans="1:22">
      <c r="A7910" s="29">
        <v>42169.815787037034</v>
      </c>
      <c r="B7910" t="s">
        <v>86</v>
      </c>
      <c r="C7910" s="37" t="s">
        <v>37</v>
      </c>
      <c r="D7910" s="37" t="s">
        <v>1806</v>
      </c>
      <c r="E7910" s="35" t="s">
        <v>7904</v>
      </c>
      <c r="F7910" s="34">
        <v>1</v>
      </c>
      <c r="H7910" s="36">
        <f t="shared" si="371"/>
        <v>1</v>
      </c>
      <c r="I7910" t="s">
        <v>35</v>
      </c>
      <c r="J7910" s="1" t="s">
        <v>398</v>
      </c>
      <c r="K7910" s="23" t="s">
        <v>237</v>
      </c>
      <c r="L7910" s="18" t="s">
        <v>103</v>
      </c>
      <c r="M7910" s="18" t="s">
        <v>177</v>
      </c>
      <c r="N7910">
        <v>7.99</v>
      </c>
      <c r="O7910" s="31">
        <v>7.54</v>
      </c>
      <c r="P7910" s="31">
        <v>7.08</v>
      </c>
      <c r="Q7910">
        <v>0.7</v>
      </c>
      <c r="R7910" s="36">
        <f t="shared" si="372"/>
        <v>4.96</v>
      </c>
      <c r="S7910" s="38" t="s">
        <v>36</v>
      </c>
      <c r="T7910" s="27">
        <v>1</v>
      </c>
      <c r="U7910" s="36">
        <f t="shared" si="373"/>
        <v>4.96</v>
      </c>
      <c r="V7910" s="39" t="s">
        <v>36</v>
      </c>
    </row>
    <row r="7911" spans="1:22">
      <c r="A7911" s="29">
        <v>42169.816874999997</v>
      </c>
      <c r="B7911" t="s">
        <v>1013</v>
      </c>
      <c r="C7911" s="37" t="s">
        <v>34</v>
      </c>
      <c r="D7911" s="37" t="s">
        <v>1806</v>
      </c>
      <c r="E7911" s="35" t="s">
        <v>1806</v>
      </c>
      <c r="F7911" s="34">
        <v>1</v>
      </c>
      <c r="H7911" s="36">
        <f t="shared" si="371"/>
        <v>1</v>
      </c>
      <c r="I7911" t="s">
        <v>35</v>
      </c>
      <c r="J7911" s="1" t="s">
        <v>52</v>
      </c>
      <c r="K7911" s="23" t="s">
        <v>3694</v>
      </c>
      <c r="L7911" s="18" t="s">
        <v>288</v>
      </c>
      <c r="M7911" s="18" t="s">
        <v>3695</v>
      </c>
      <c r="N7911">
        <v>8.99</v>
      </c>
      <c r="O7911" s="31">
        <v>7.43</v>
      </c>
      <c r="P7911" s="31">
        <v>5.78</v>
      </c>
      <c r="Q7911">
        <v>0.7</v>
      </c>
      <c r="R7911" s="36">
        <f t="shared" si="372"/>
        <v>4.05</v>
      </c>
      <c r="S7911" s="38" t="s">
        <v>36</v>
      </c>
      <c r="T7911" s="27">
        <v>1</v>
      </c>
      <c r="U7911" s="36">
        <f t="shared" si="373"/>
        <v>4.05</v>
      </c>
      <c r="V7911" s="39" t="s">
        <v>36</v>
      </c>
    </row>
    <row r="7912" spans="1:22">
      <c r="A7912" s="29">
        <v>42169.816874999997</v>
      </c>
      <c r="B7912" t="s">
        <v>1013</v>
      </c>
      <c r="C7912" s="37" t="s">
        <v>34</v>
      </c>
      <c r="D7912" s="37" t="s">
        <v>1806</v>
      </c>
      <c r="E7912" s="35" t="s">
        <v>1806</v>
      </c>
      <c r="F7912" s="34">
        <v>1</v>
      </c>
      <c r="H7912" s="36">
        <f t="shared" ref="H7912:H7975" si="374">F7912-G7912</f>
        <v>1</v>
      </c>
      <c r="I7912" t="s">
        <v>35</v>
      </c>
      <c r="J7912" s="1" t="s">
        <v>52</v>
      </c>
      <c r="K7912" s="23" t="s">
        <v>11637</v>
      </c>
      <c r="L7912" s="18" t="s">
        <v>288</v>
      </c>
      <c r="M7912" s="18" t="s">
        <v>11638</v>
      </c>
      <c r="N7912">
        <v>7.49</v>
      </c>
      <c r="O7912" s="31">
        <v>6.19</v>
      </c>
      <c r="P7912" s="31">
        <v>5.78</v>
      </c>
      <c r="Q7912">
        <v>0.7</v>
      </c>
      <c r="R7912" s="36">
        <f t="shared" si="372"/>
        <v>4.05</v>
      </c>
      <c r="S7912" s="38" t="s">
        <v>36</v>
      </c>
      <c r="T7912" s="27">
        <v>1</v>
      </c>
      <c r="U7912" s="36">
        <f t="shared" si="373"/>
        <v>4.05</v>
      </c>
      <c r="V7912" s="39" t="s">
        <v>36</v>
      </c>
    </row>
    <row r="7913" spans="1:22">
      <c r="A7913" s="29">
        <v>42169.82372685185</v>
      </c>
      <c r="B7913" t="s">
        <v>1013</v>
      </c>
      <c r="C7913" s="37" t="s">
        <v>34</v>
      </c>
      <c r="D7913" s="37" t="s">
        <v>1806</v>
      </c>
      <c r="E7913" s="35" t="s">
        <v>1806</v>
      </c>
      <c r="F7913" s="34">
        <v>1</v>
      </c>
      <c r="H7913" s="36">
        <f t="shared" si="374"/>
        <v>1</v>
      </c>
      <c r="I7913" t="s">
        <v>35</v>
      </c>
      <c r="J7913" s="1" t="s">
        <v>488</v>
      </c>
      <c r="K7913" s="23" t="s">
        <v>12089</v>
      </c>
      <c r="L7913" s="18" t="s">
        <v>12090</v>
      </c>
      <c r="M7913" s="18" t="s">
        <v>12091</v>
      </c>
      <c r="N7913">
        <v>4.99</v>
      </c>
      <c r="O7913" s="31">
        <v>4.12</v>
      </c>
      <c r="P7913" s="31">
        <v>4.12</v>
      </c>
      <c r="Q7913">
        <v>0.7</v>
      </c>
      <c r="R7913" s="36">
        <f t="shared" si="372"/>
        <v>2.88</v>
      </c>
      <c r="S7913" s="38" t="s">
        <v>36</v>
      </c>
      <c r="T7913" s="27">
        <v>1</v>
      </c>
      <c r="U7913" s="36">
        <f t="shared" si="373"/>
        <v>2.88</v>
      </c>
      <c r="V7913" s="39" t="s">
        <v>36</v>
      </c>
    </row>
    <row r="7914" spans="1:22">
      <c r="A7914" s="29">
        <v>42169.823738425926</v>
      </c>
      <c r="B7914" t="s">
        <v>1013</v>
      </c>
      <c r="C7914" s="37" t="s">
        <v>34</v>
      </c>
      <c r="D7914" s="37" t="s">
        <v>1806</v>
      </c>
      <c r="E7914" s="35" t="s">
        <v>1806</v>
      </c>
      <c r="F7914" s="34">
        <v>1</v>
      </c>
      <c r="H7914" s="36">
        <f t="shared" si="374"/>
        <v>1</v>
      </c>
      <c r="I7914" t="s">
        <v>35</v>
      </c>
      <c r="J7914" s="1" t="s">
        <v>488</v>
      </c>
      <c r="K7914" s="23" t="s">
        <v>12092</v>
      </c>
      <c r="L7914" s="18" t="s">
        <v>12090</v>
      </c>
      <c r="M7914" s="18" t="s">
        <v>12093</v>
      </c>
      <c r="N7914">
        <v>6.49</v>
      </c>
      <c r="O7914" s="31">
        <v>5.36</v>
      </c>
      <c r="P7914" s="31">
        <v>5.78</v>
      </c>
      <c r="Q7914">
        <v>0.7</v>
      </c>
      <c r="R7914" s="36">
        <f t="shared" si="372"/>
        <v>4.05</v>
      </c>
      <c r="S7914" s="38" t="s">
        <v>36</v>
      </c>
      <c r="T7914" s="27">
        <v>1</v>
      </c>
      <c r="U7914" s="36">
        <f t="shared" si="373"/>
        <v>4.05</v>
      </c>
      <c r="V7914" s="39" t="s">
        <v>36</v>
      </c>
    </row>
    <row r="7915" spans="1:22">
      <c r="A7915" s="29">
        <v>42169.823981481481</v>
      </c>
      <c r="B7915" t="s">
        <v>1013</v>
      </c>
      <c r="C7915" s="37" t="s">
        <v>34</v>
      </c>
      <c r="D7915" s="37" t="s">
        <v>1806</v>
      </c>
      <c r="E7915" s="35" t="s">
        <v>1806</v>
      </c>
      <c r="F7915" s="34">
        <v>1</v>
      </c>
      <c r="H7915" s="36">
        <f t="shared" si="374"/>
        <v>1</v>
      </c>
      <c r="I7915" t="s">
        <v>35</v>
      </c>
      <c r="J7915" s="1" t="s">
        <v>38</v>
      </c>
      <c r="K7915" s="23" t="s">
        <v>8241</v>
      </c>
      <c r="L7915" s="18" t="s">
        <v>9105</v>
      </c>
      <c r="M7915" s="18" t="s">
        <v>8243</v>
      </c>
      <c r="N7915">
        <v>7.99</v>
      </c>
      <c r="O7915" s="31">
        <v>6.6</v>
      </c>
      <c r="P7915" s="31">
        <v>6.6</v>
      </c>
      <c r="Q7915">
        <v>0.7</v>
      </c>
      <c r="R7915" s="36">
        <f t="shared" si="372"/>
        <v>4.62</v>
      </c>
      <c r="S7915" s="38" t="s">
        <v>36</v>
      </c>
      <c r="T7915" s="27">
        <v>1</v>
      </c>
      <c r="U7915" s="36">
        <f t="shared" si="373"/>
        <v>4.62</v>
      </c>
      <c r="V7915" s="39" t="s">
        <v>36</v>
      </c>
    </row>
    <row r="7916" spans="1:22">
      <c r="A7916" s="29">
        <v>42169.82540509259</v>
      </c>
      <c r="B7916" t="s">
        <v>1013</v>
      </c>
      <c r="C7916" s="37" t="s">
        <v>34</v>
      </c>
      <c r="D7916" s="37" t="s">
        <v>1806</v>
      </c>
      <c r="E7916" s="35" t="s">
        <v>1806</v>
      </c>
      <c r="F7916" s="34">
        <v>1</v>
      </c>
      <c r="H7916" s="36">
        <f t="shared" si="374"/>
        <v>1</v>
      </c>
      <c r="I7916" t="s">
        <v>35</v>
      </c>
      <c r="J7916" s="1" t="s">
        <v>488</v>
      </c>
      <c r="K7916" s="23" t="s">
        <v>3522</v>
      </c>
      <c r="L7916" s="18" t="s">
        <v>549</v>
      </c>
      <c r="M7916" s="18" t="s">
        <v>3523</v>
      </c>
      <c r="N7916">
        <v>9.49</v>
      </c>
      <c r="O7916" s="31">
        <v>8.26</v>
      </c>
      <c r="P7916" s="31">
        <v>8.26</v>
      </c>
      <c r="Q7916">
        <v>0.7</v>
      </c>
      <c r="R7916" s="36">
        <f t="shared" si="372"/>
        <v>5.78</v>
      </c>
      <c r="S7916" s="38" t="s">
        <v>36</v>
      </c>
      <c r="T7916" s="27">
        <v>1</v>
      </c>
      <c r="U7916" s="36">
        <f t="shared" si="373"/>
        <v>5.78</v>
      </c>
      <c r="V7916" s="39" t="s">
        <v>36</v>
      </c>
    </row>
    <row r="7917" spans="1:22">
      <c r="A7917" s="29">
        <v>42169.827141203707</v>
      </c>
      <c r="B7917" t="s">
        <v>1013</v>
      </c>
      <c r="C7917" s="37" t="s">
        <v>34</v>
      </c>
      <c r="D7917" s="37" t="s">
        <v>1806</v>
      </c>
      <c r="E7917" s="35" t="s">
        <v>1806</v>
      </c>
      <c r="F7917" s="34">
        <v>1</v>
      </c>
      <c r="H7917" s="36">
        <f t="shared" si="374"/>
        <v>1</v>
      </c>
      <c r="I7917" t="s">
        <v>35</v>
      </c>
      <c r="J7917" s="1" t="s">
        <v>38</v>
      </c>
      <c r="K7917" s="23" t="s">
        <v>2338</v>
      </c>
      <c r="L7917" s="18" t="s">
        <v>647</v>
      </c>
      <c r="M7917" s="18" t="s">
        <v>698</v>
      </c>
      <c r="N7917">
        <v>3.99</v>
      </c>
      <c r="O7917" s="31">
        <v>3.3</v>
      </c>
      <c r="P7917" s="31">
        <v>3.3</v>
      </c>
      <c r="Q7917">
        <v>0.7</v>
      </c>
      <c r="R7917" s="36">
        <f t="shared" si="372"/>
        <v>2.31</v>
      </c>
      <c r="S7917" s="38" t="s">
        <v>36</v>
      </c>
      <c r="T7917" s="27">
        <v>1</v>
      </c>
      <c r="U7917" s="36">
        <f t="shared" si="373"/>
        <v>2.31</v>
      </c>
      <c r="V7917" s="39" t="s">
        <v>36</v>
      </c>
    </row>
    <row r="7918" spans="1:22">
      <c r="A7918" s="29">
        <v>42169.827152777776</v>
      </c>
      <c r="B7918" t="s">
        <v>1013</v>
      </c>
      <c r="C7918" s="37" t="s">
        <v>34</v>
      </c>
      <c r="D7918" s="37" t="s">
        <v>1806</v>
      </c>
      <c r="E7918" s="35" t="s">
        <v>1806</v>
      </c>
      <c r="F7918" s="34">
        <v>1</v>
      </c>
      <c r="H7918" s="36">
        <f t="shared" si="374"/>
        <v>1</v>
      </c>
      <c r="I7918" t="s">
        <v>35</v>
      </c>
      <c r="J7918" s="1" t="s">
        <v>38</v>
      </c>
      <c r="K7918" s="23" t="s">
        <v>1280</v>
      </c>
      <c r="L7918" s="18" t="s">
        <v>647</v>
      </c>
      <c r="M7918" s="18" t="s">
        <v>1281</v>
      </c>
      <c r="N7918">
        <v>3.99</v>
      </c>
      <c r="O7918" s="31">
        <v>3.3</v>
      </c>
      <c r="P7918" s="31">
        <v>3.3</v>
      </c>
      <c r="Q7918">
        <v>0.7</v>
      </c>
      <c r="R7918" s="36">
        <f t="shared" si="372"/>
        <v>2.31</v>
      </c>
      <c r="S7918" s="38" t="s">
        <v>36</v>
      </c>
      <c r="T7918" s="27">
        <v>1</v>
      </c>
      <c r="U7918" s="36">
        <f t="shared" si="373"/>
        <v>2.31</v>
      </c>
      <c r="V7918" s="39" t="s">
        <v>36</v>
      </c>
    </row>
    <row r="7919" spans="1:22">
      <c r="A7919" s="29">
        <v>42169.842615740738</v>
      </c>
      <c r="B7919" t="s">
        <v>1013</v>
      </c>
      <c r="C7919" s="37" t="s">
        <v>34</v>
      </c>
      <c r="D7919" s="37" t="s">
        <v>1806</v>
      </c>
      <c r="E7919" s="35" t="s">
        <v>1806</v>
      </c>
      <c r="F7919" s="34">
        <v>1</v>
      </c>
      <c r="H7919" s="36">
        <f t="shared" si="374"/>
        <v>1</v>
      </c>
      <c r="I7919" t="s">
        <v>35</v>
      </c>
      <c r="J7919" s="1" t="s">
        <v>398</v>
      </c>
      <c r="K7919" s="23" t="s">
        <v>1753</v>
      </c>
      <c r="L7919" s="18" t="s">
        <v>1218</v>
      </c>
      <c r="M7919" s="18" t="s">
        <v>1219</v>
      </c>
      <c r="N7919">
        <v>10.99</v>
      </c>
      <c r="O7919" s="31">
        <v>9.08</v>
      </c>
      <c r="P7919" s="31">
        <v>9.08</v>
      </c>
      <c r="Q7919">
        <v>0.7</v>
      </c>
      <c r="R7919" s="36">
        <f t="shared" si="372"/>
        <v>6.36</v>
      </c>
      <c r="S7919" s="38" t="s">
        <v>36</v>
      </c>
      <c r="T7919" s="27">
        <v>1</v>
      </c>
      <c r="U7919" s="36">
        <f t="shared" si="373"/>
        <v>6.36</v>
      </c>
      <c r="V7919" s="39" t="s">
        <v>36</v>
      </c>
    </row>
    <row r="7920" spans="1:22">
      <c r="A7920" s="29">
        <v>42169.847129629627</v>
      </c>
      <c r="B7920" t="s">
        <v>1013</v>
      </c>
      <c r="C7920" s="37" t="s">
        <v>34</v>
      </c>
      <c r="D7920" s="37" t="s">
        <v>1806</v>
      </c>
      <c r="E7920" s="35" t="s">
        <v>1806</v>
      </c>
      <c r="F7920" s="34">
        <v>1</v>
      </c>
      <c r="H7920" s="36">
        <f t="shared" si="374"/>
        <v>1</v>
      </c>
      <c r="I7920" t="s">
        <v>35</v>
      </c>
      <c r="J7920" s="1" t="s">
        <v>491</v>
      </c>
      <c r="K7920" s="23" t="s">
        <v>4527</v>
      </c>
      <c r="L7920" s="18" t="s">
        <v>4528</v>
      </c>
      <c r="M7920" s="18" t="s">
        <v>4529</v>
      </c>
      <c r="N7920">
        <v>9.99</v>
      </c>
      <c r="O7920" s="31">
        <v>8.26</v>
      </c>
      <c r="P7920" s="31">
        <v>8.26</v>
      </c>
      <c r="Q7920">
        <v>0.7</v>
      </c>
      <c r="R7920" s="36">
        <f t="shared" si="372"/>
        <v>5.78</v>
      </c>
      <c r="S7920" s="38" t="s">
        <v>36</v>
      </c>
      <c r="T7920" s="27">
        <v>1</v>
      </c>
      <c r="U7920" s="36">
        <f t="shared" si="373"/>
        <v>5.78</v>
      </c>
      <c r="V7920" s="39" t="s">
        <v>36</v>
      </c>
    </row>
    <row r="7921" spans="1:22">
      <c r="A7921" s="29">
        <v>42169.868877314817</v>
      </c>
      <c r="B7921" t="s">
        <v>1013</v>
      </c>
      <c r="C7921" s="37" t="s">
        <v>34</v>
      </c>
      <c r="D7921" s="37" t="s">
        <v>1806</v>
      </c>
      <c r="E7921" s="35" t="s">
        <v>1806</v>
      </c>
      <c r="F7921" s="34">
        <v>1</v>
      </c>
      <c r="H7921" s="36">
        <f t="shared" si="374"/>
        <v>1</v>
      </c>
      <c r="I7921" t="s">
        <v>35</v>
      </c>
      <c r="J7921" s="1" t="s">
        <v>488</v>
      </c>
      <c r="K7921" s="23" t="s">
        <v>1276</v>
      </c>
      <c r="L7921" s="18" t="s">
        <v>549</v>
      </c>
      <c r="M7921" s="18" t="s">
        <v>1277</v>
      </c>
      <c r="N7921">
        <v>3.99</v>
      </c>
      <c r="O7921" s="31">
        <v>3.3</v>
      </c>
      <c r="P7921" s="31">
        <v>3.3</v>
      </c>
      <c r="Q7921">
        <v>0.7</v>
      </c>
      <c r="R7921" s="36">
        <f t="shared" si="372"/>
        <v>2.31</v>
      </c>
      <c r="S7921" s="38" t="s">
        <v>36</v>
      </c>
      <c r="T7921" s="27">
        <v>1</v>
      </c>
      <c r="U7921" s="36">
        <f t="shared" si="373"/>
        <v>2.31</v>
      </c>
      <c r="V7921" s="39" t="s">
        <v>36</v>
      </c>
    </row>
    <row r="7922" spans="1:22">
      <c r="A7922" s="29">
        <v>42169.868888888886</v>
      </c>
      <c r="B7922" t="s">
        <v>1013</v>
      </c>
      <c r="C7922" s="37" t="s">
        <v>34</v>
      </c>
      <c r="D7922" s="37" t="s">
        <v>1806</v>
      </c>
      <c r="E7922" s="35" t="s">
        <v>1806</v>
      </c>
      <c r="F7922" s="34">
        <v>1</v>
      </c>
      <c r="H7922" s="36">
        <f t="shared" si="374"/>
        <v>1</v>
      </c>
      <c r="I7922" t="s">
        <v>35</v>
      </c>
      <c r="J7922" s="1" t="s">
        <v>52</v>
      </c>
      <c r="K7922" s="23" t="s">
        <v>248</v>
      </c>
      <c r="L7922" s="18" t="s">
        <v>87</v>
      </c>
      <c r="M7922" s="18" t="s">
        <v>293</v>
      </c>
      <c r="N7922">
        <v>0.99</v>
      </c>
      <c r="O7922" s="31">
        <v>0.82</v>
      </c>
      <c r="P7922" s="31">
        <v>0.82</v>
      </c>
      <c r="Q7922">
        <v>0.7</v>
      </c>
      <c r="R7922" s="36">
        <f t="shared" si="372"/>
        <v>0.56999999999999995</v>
      </c>
      <c r="S7922" s="38" t="s">
        <v>36</v>
      </c>
      <c r="T7922" s="27">
        <v>1</v>
      </c>
      <c r="U7922" s="36">
        <f t="shared" si="373"/>
        <v>0.56999999999999995</v>
      </c>
      <c r="V7922" s="39" t="s">
        <v>36</v>
      </c>
    </row>
    <row r="7923" spans="1:22">
      <c r="A7923" s="29">
        <v>42169.868888888886</v>
      </c>
      <c r="B7923" t="s">
        <v>1013</v>
      </c>
      <c r="C7923" s="37" t="s">
        <v>34</v>
      </c>
      <c r="D7923" s="37" t="s">
        <v>1806</v>
      </c>
      <c r="E7923" s="35" t="s">
        <v>1806</v>
      </c>
      <c r="F7923" s="34">
        <v>1</v>
      </c>
      <c r="H7923" s="36">
        <f t="shared" si="374"/>
        <v>1</v>
      </c>
      <c r="I7923" t="s">
        <v>35</v>
      </c>
      <c r="J7923" s="1" t="s">
        <v>488</v>
      </c>
      <c r="K7923" s="23" t="s">
        <v>1712</v>
      </c>
      <c r="L7923" s="18" t="s">
        <v>549</v>
      </c>
      <c r="M7923" s="18" t="s">
        <v>1064</v>
      </c>
      <c r="N7923">
        <v>3.99</v>
      </c>
      <c r="O7923" s="31">
        <v>3.3</v>
      </c>
      <c r="P7923" s="31">
        <v>3.3</v>
      </c>
      <c r="Q7923">
        <v>0.7</v>
      </c>
      <c r="R7923" s="36">
        <f t="shared" si="372"/>
        <v>2.31</v>
      </c>
      <c r="S7923" s="38" t="s">
        <v>36</v>
      </c>
      <c r="T7923" s="27">
        <v>1</v>
      </c>
      <c r="U7923" s="36">
        <f t="shared" si="373"/>
        <v>2.31</v>
      </c>
      <c r="V7923" s="39" t="s">
        <v>36</v>
      </c>
    </row>
    <row r="7924" spans="1:22">
      <c r="A7924" s="29">
        <v>42169.868900462963</v>
      </c>
      <c r="B7924" t="s">
        <v>1013</v>
      </c>
      <c r="C7924" s="37" t="s">
        <v>34</v>
      </c>
      <c r="D7924" s="37" t="s">
        <v>1806</v>
      </c>
      <c r="E7924" s="35" t="s">
        <v>1806</v>
      </c>
      <c r="F7924" s="34">
        <v>1</v>
      </c>
      <c r="H7924" s="36">
        <f t="shared" si="374"/>
        <v>1</v>
      </c>
      <c r="I7924" t="s">
        <v>35</v>
      </c>
      <c r="J7924" s="1" t="s">
        <v>52</v>
      </c>
      <c r="K7924" s="23" t="s">
        <v>279</v>
      </c>
      <c r="L7924" s="18" t="s">
        <v>87</v>
      </c>
      <c r="M7924" s="18" t="s">
        <v>295</v>
      </c>
      <c r="N7924">
        <v>0.99</v>
      </c>
      <c r="O7924" s="31">
        <v>0.82</v>
      </c>
      <c r="P7924" s="31">
        <v>0.82</v>
      </c>
      <c r="Q7924">
        <v>0.7</v>
      </c>
      <c r="R7924" s="36">
        <f t="shared" si="372"/>
        <v>0.56999999999999995</v>
      </c>
      <c r="S7924" s="38" t="s">
        <v>36</v>
      </c>
      <c r="T7924" s="27">
        <v>1</v>
      </c>
      <c r="U7924" s="36">
        <f t="shared" si="373"/>
        <v>0.56999999999999995</v>
      </c>
      <c r="V7924" s="39" t="s">
        <v>36</v>
      </c>
    </row>
    <row r="7925" spans="1:22">
      <c r="A7925" s="29">
        <v>42169.87841435185</v>
      </c>
      <c r="B7925" t="s">
        <v>1013</v>
      </c>
      <c r="C7925" s="37" t="s">
        <v>34</v>
      </c>
      <c r="D7925" s="37" t="s">
        <v>1806</v>
      </c>
      <c r="E7925" s="35" t="s">
        <v>1806</v>
      </c>
      <c r="F7925" s="34">
        <v>1</v>
      </c>
      <c r="H7925" s="36">
        <f t="shared" si="374"/>
        <v>1</v>
      </c>
      <c r="I7925" t="s">
        <v>35</v>
      </c>
      <c r="J7925" s="1" t="s">
        <v>524</v>
      </c>
      <c r="K7925" s="23" t="s">
        <v>12094</v>
      </c>
      <c r="L7925" s="18" t="s">
        <v>12095</v>
      </c>
      <c r="M7925" s="18" t="s">
        <v>12096</v>
      </c>
      <c r="N7925">
        <v>7.49</v>
      </c>
      <c r="O7925" s="31">
        <v>6.19</v>
      </c>
      <c r="P7925" s="31">
        <v>6.19</v>
      </c>
      <c r="Q7925">
        <v>0.7</v>
      </c>
      <c r="R7925" s="36">
        <f t="shared" si="372"/>
        <v>4.33</v>
      </c>
      <c r="S7925" s="38" t="s">
        <v>36</v>
      </c>
      <c r="T7925" s="27">
        <v>1</v>
      </c>
      <c r="U7925" s="36">
        <f t="shared" si="373"/>
        <v>4.33</v>
      </c>
      <c r="V7925" s="39" t="s">
        <v>36</v>
      </c>
    </row>
    <row r="7926" spans="1:22">
      <c r="A7926" s="29">
        <v>42169.87841435185</v>
      </c>
      <c r="B7926" t="s">
        <v>1013</v>
      </c>
      <c r="C7926" s="37" t="s">
        <v>34</v>
      </c>
      <c r="D7926" s="37" t="s">
        <v>1806</v>
      </c>
      <c r="E7926" s="35" t="s">
        <v>1806</v>
      </c>
      <c r="F7926" s="34">
        <v>1</v>
      </c>
      <c r="H7926" s="36">
        <f t="shared" si="374"/>
        <v>1</v>
      </c>
      <c r="I7926" t="s">
        <v>35</v>
      </c>
      <c r="J7926" s="1" t="s">
        <v>524</v>
      </c>
      <c r="K7926" s="23" t="s">
        <v>12097</v>
      </c>
      <c r="L7926" s="18" t="s">
        <v>12095</v>
      </c>
      <c r="M7926" s="18" t="s">
        <v>12098</v>
      </c>
      <c r="N7926">
        <v>2.99</v>
      </c>
      <c r="O7926" s="31">
        <v>2.4700000000000002</v>
      </c>
      <c r="P7926" s="31">
        <v>2.4700000000000002</v>
      </c>
      <c r="Q7926">
        <v>0.7</v>
      </c>
      <c r="R7926" s="36">
        <f t="shared" si="372"/>
        <v>1.73</v>
      </c>
      <c r="S7926" s="38" t="s">
        <v>36</v>
      </c>
      <c r="T7926" s="27">
        <v>1</v>
      </c>
      <c r="U7926" s="36">
        <f t="shared" si="373"/>
        <v>1.73</v>
      </c>
      <c r="V7926" s="39" t="s">
        <v>36</v>
      </c>
    </row>
    <row r="7927" spans="1:22">
      <c r="A7927" s="29">
        <v>42169.878425925926</v>
      </c>
      <c r="B7927" t="s">
        <v>1013</v>
      </c>
      <c r="C7927" s="37" t="s">
        <v>34</v>
      </c>
      <c r="D7927" s="37" t="s">
        <v>1806</v>
      </c>
      <c r="E7927" s="35" t="s">
        <v>1806</v>
      </c>
      <c r="F7927" s="34">
        <v>1</v>
      </c>
      <c r="H7927" s="36">
        <f t="shared" si="374"/>
        <v>1</v>
      </c>
      <c r="I7927" t="s">
        <v>35</v>
      </c>
      <c r="J7927" s="1" t="s">
        <v>524</v>
      </c>
      <c r="K7927" s="23" t="s">
        <v>12099</v>
      </c>
      <c r="L7927" s="18" t="s">
        <v>12095</v>
      </c>
      <c r="M7927" s="18" t="s">
        <v>12100</v>
      </c>
      <c r="N7927">
        <v>1.49</v>
      </c>
      <c r="O7927" s="31">
        <v>1.23</v>
      </c>
      <c r="P7927" s="31">
        <v>1.23</v>
      </c>
      <c r="Q7927">
        <v>0.7</v>
      </c>
      <c r="R7927" s="36">
        <f t="shared" si="372"/>
        <v>0.86</v>
      </c>
      <c r="S7927" s="38" t="s">
        <v>36</v>
      </c>
      <c r="T7927" s="27">
        <v>1</v>
      </c>
      <c r="U7927" s="36">
        <f t="shared" si="373"/>
        <v>0.86</v>
      </c>
      <c r="V7927" s="39" t="s">
        <v>36</v>
      </c>
    </row>
    <row r="7928" spans="1:22">
      <c r="A7928" s="29">
        <v>42169.885752314818</v>
      </c>
      <c r="B7928" t="s">
        <v>86</v>
      </c>
      <c r="C7928" s="37" t="s">
        <v>37</v>
      </c>
      <c r="D7928" s="37" t="s">
        <v>1806</v>
      </c>
      <c r="E7928" s="35" t="s">
        <v>7905</v>
      </c>
      <c r="F7928" s="34">
        <v>1</v>
      </c>
      <c r="H7928" s="36">
        <f t="shared" si="374"/>
        <v>1</v>
      </c>
      <c r="I7928" t="s">
        <v>35</v>
      </c>
      <c r="J7928" s="1" t="s">
        <v>491</v>
      </c>
      <c r="K7928" s="23" t="s">
        <v>2725</v>
      </c>
      <c r="L7928" s="18" t="s">
        <v>288</v>
      </c>
      <c r="M7928" s="18" t="s">
        <v>2726</v>
      </c>
      <c r="N7928">
        <v>5.49</v>
      </c>
      <c r="O7928" s="31">
        <v>5.18</v>
      </c>
      <c r="P7928" s="31">
        <v>5.19</v>
      </c>
      <c r="Q7928">
        <v>0.7</v>
      </c>
      <c r="R7928" s="36">
        <f t="shared" si="372"/>
        <v>3.63</v>
      </c>
      <c r="S7928" s="38" t="s">
        <v>36</v>
      </c>
      <c r="T7928" s="27">
        <v>1</v>
      </c>
      <c r="U7928" s="36">
        <f t="shared" si="373"/>
        <v>3.63</v>
      </c>
      <c r="V7928" s="39" t="s">
        <v>36</v>
      </c>
    </row>
    <row r="7929" spans="1:22">
      <c r="A7929" s="29">
        <v>42169.88795138889</v>
      </c>
      <c r="B7929" t="s">
        <v>1013</v>
      </c>
      <c r="C7929" s="37" t="s">
        <v>34</v>
      </c>
      <c r="D7929" s="37" t="s">
        <v>1806</v>
      </c>
      <c r="E7929" s="35" t="s">
        <v>1806</v>
      </c>
      <c r="F7929" s="34">
        <v>1</v>
      </c>
      <c r="H7929" s="36">
        <f t="shared" si="374"/>
        <v>1</v>
      </c>
      <c r="I7929" t="s">
        <v>35</v>
      </c>
      <c r="J7929" s="1" t="s">
        <v>46</v>
      </c>
      <c r="K7929" s="23" t="s">
        <v>2929</v>
      </c>
      <c r="L7929" s="18" t="s">
        <v>161</v>
      </c>
      <c r="M7929" s="18" t="s">
        <v>2930</v>
      </c>
      <c r="N7929">
        <v>7.99</v>
      </c>
      <c r="O7929" s="31">
        <v>6.6</v>
      </c>
      <c r="P7929" s="31">
        <v>6.6</v>
      </c>
      <c r="Q7929">
        <v>0.7</v>
      </c>
      <c r="R7929" s="36">
        <f t="shared" si="372"/>
        <v>4.62</v>
      </c>
      <c r="S7929" s="38" t="s">
        <v>36</v>
      </c>
      <c r="T7929" s="27">
        <v>1</v>
      </c>
      <c r="U7929" s="36">
        <f t="shared" si="373"/>
        <v>4.62</v>
      </c>
      <c r="V7929" s="39" t="s">
        <v>36</v>
      </c>
    </row>
    <row r="7930" spans="1:22">
      <c r="A7930" s="29">
        <v>42169.908460648148</v>
      </c>
      <c r="B7930" t="s">
        <v>1013</v>
      </c>
      <c r="C7930" s="37" t="s">
        <v>34</v>
      </c>
      <c r="D7930" s="37" t="s">
        <v>1806</v>
      </c>
      <c r="E7930" s="35" t="s">
        <v>1806</v>
      </c>
      <c r="F7930" s="34">
        <v>1</v>
      </c>
      <c r="H7930" s="36">
        <f t="shared" si="374"/>
        <v>1</v>
      </c>
      <c r="I7930" t="s">
        <v>35</v>
      </c>
      <c r="J7930" s="1" t="s">
        <v>38</v>
      </c>
      <c r="K7930" s="23" t="s">
        <v>2149</v>
      </c>
      <c r="L7930" s="18" t="s">
        <v>76</v>
      </c>
      <c r="M7930" s="18" t="s">
        <v>1804</v>
      </c>
      <c r="N7930">
        <v>7.99</v>
      </c>
      <c r="O7930" s="31">
        <v>6.6</v>
      </c>
      <c r="P7930" s="31">
        <v>6.19</v>
      </c>
      <c r="Q7930">
        <v>0.7</v>
      </c>
      <c r="R7930" s="36">
        <f t="shared" si="372"/>
        <v>4.33</v>
      </c>
      <c r="S7930" s="38" t="s">
        <v>36</v>
      </c>
      <c r="T7930" s="27">
        <v>1</v>
      </c>
      <c r="U7930" s="36">
        <f t="shared" si="373"/>
        <v>4.33</v>
      </c>
      <c r="V7930" s="39" t="s">
        <v>36</v>
      </c>
    </row>
    <row r="7931" spans="1:22">
      <c r="A7931" s="29">
        <v>42169.908472222225</v>
      </c>
      <c r="B7931" t="s">
        <v>1013</v>
      </c>
      <c r="C7931" s="37" t="s">
        <v>34</v>
      </c>
      <c r="D7931" s="37" t="s">
        <v>1806</v>
      </c>
      <c r="E7931" s="35" t="s">
        <v>1806</v>
      </c>
      <c r="F7931" s="34">
        <v>1</v>
      </c>
      <c r="H7931" s="36">
        <f t="shared" si="374"/>
        <v>1</v>
      </c>
      <c r="I7931" t="s">
        <v>35</v>
      </c>
      <c r="J7931" s="1" t="s">
        <v>38</v>
      </c>
      <c r="K7931" s="23" t="s">
        <v>2355</v>
      </c>
      <c r="L7931" s="18" t="s">
        <v>76</v>
      </c>
      <c r="M7931" s="18" t="s">
        <v>1791</v>
      </c>
      <c r="N7931">
        <v>5.99</v>
      </c>
      <c r="O7931" s="31">
        <v>4.95</v>
      </c>
      <c r="P7931" s="31">
        <v>4.95</v>
      </c>
      <c r="Q7931">
        <v>0.7</v>
      </c>
      <c r="R7931" s="36">
        <f t="shared" si="372"/>
        <v>3.47</v>
      </c>
      <c r="S7931" s="38" t="s">
        <v>36</v>
      </c>
      <c r="T7931" s="27">
        <v>1</v>
      </c>
      <c r="U7931" s="36">
        <f t="shared" si="373"/>
        <v>3.47</v>
      </c>
      <c r="V7931" s="39" t="s">
        <v>36</v>
      </c>
    </row>
    <row r="7932" spans="1:22">
      <c r="A7932" s="29">
        <v>42169.908506944441</v>
      </c>
      <c r="B7932" t="s">
        <v>1013</v>
      </c>
      <c r="C7932" s="37" t="s">
        <v>34</v>
      </c>
      <c r="D7932" s="37" t="s">
        <v>1806</v>
      </c>
      <c r="E7932" s="35" t="s">
        <v>1806</v>
      </c>
      <c r="F7932" s="34">
        <v>1</v>
      </c>
      <c r="H7932" s="36">
        <f t="shared" si="374"/>
        <v>1</v>
      </c>
      <c r="I7932" t="s">
        <v>35</v>
      </c>
      <c r="J7932" s="1" t="s">
        <v>38</v>
      </c>
      <c r="K7932" s="23" t="s">
        <v>2410</v>
      </c>
      <c r="L7932" s="18" t="s">
        <v>76</v>
      </c>
      <c r="M7932" s="18" t="s">
        <v>1803</v>
      </c>
      <c r="N7932">
        <v>6.99</v>
      </c>
      <c r="O7932" s="31">
        <v>5.78</v>
      </c>
      <c r="P7932" s="31">
        <v>5.78</v>
      </c>
      <c r="Q7932">
        <v>0.7</v>
      </c>
      <c r="R7932" s="36">
        <f t="shared" si="372"/>
        <v>4.05</v>
      </c>
      <c r="S7932" s="38" t="s">
        <v>36</v>
      </c>
      <c r="T7932" s="27">
        <v>1</v>
      </c>
      <c r="U7932" s="36">
        <f t="shared" si="373"/>
        <v>4.05</v>
      </c>
      <c r="V7932" s="39" t="s">
        <v>36</v>
      </c>
    </row>
    <row r="7933" spans="1:22">
      <c r="A7933" s="29">
        <v>42169.937349537038</v>
      </c>
      <c r="B7933" t="s">
        <v>1013</v>
      </c>
      <c r="C7933" s="37" t="s">
        <v>34</v>
      </c>
      <c r="D7933" s="37" t="s">
        <v>1806</v>
      </c>
      <c r="E7933" s="35" t="s">
        <v>1806</v>
      </c>
      <c r="F7933" s="34">
        <v>1</v>
      </c>
      <c r="H7933" s="36">
        <f t="shared" si="374"/>
        <v>1</v>
      </c>
      <c r="I7933" t="s">
        <v>35</v>
      </c>
      <c r="J7933" s="1" t="s">
        <v>52</v>
      </c>
      <c r="K7933" s="23" t="s">
        <v>8557</v>
      </c>
      <c r="L7933" s="18" t="s">
        <v>12101</v>
      </c>
      <c r="M7933" s="18" t="s">
        <v>8559</v>
      </c>
      <c r="N7933">
        <v>7.99</v>
      </c>
      <c r="O7933" s="31">
        <v>6.6</v>
      </c>
      <c r="P7933" s="31">
        <v>4.95</v>
      </c>
      <c r="Q7933">
        <v>0.7</v>
      </c>
      <c r="R7933" s="36">
        <f t="shared" si="372"/>
        <v>3.47</v>
      </c>
      <c r="S7933" s="38" t="s">
        <v>36</v>
      </c>
      <c r="T7933" s="27">
        <v>1</v>
      </c>
      <c r="U7933" s="36">
        <f t="shared" si="373"/>
        <v>3.47</v>
      </c>
      <c r="V7933" s="39" t="s">
        <v>36</v>
      </c>
    </row>
    <row r="7934" spans="1:22">
      <c r="A7934" s="29">
        <v>42169.937349537038</v>
      </c>
      <c r="B7934" t="s">
        <v>1013</v>
      </c>
      <c r="C7934" s="37" t="s">
        <v>34</v>
      </c>
      <c r="D7934" s="37" t="s">
        <v>1806</v>
      </c>
      <c r="E7934" s="35" t="s">
        <v>1806</v>
      </c>
      <c r="F7934" s="34">
        <v>1</v>
      </c>
      <c r="H7934" s="36">
        <f t="shared" si="374"/>
        <v>1</v>
      </c>
      <c r="I7934" t="s">
        <v>35</v>
      </c>
      <c r="J7934" s="1" t="s">
        <v>52</v>
      </c>
      <c r="K7934" s="23" t="s">
        <v>2931</v>
      </c>
      <c r="L7934" s="18" t="s">
        <v>110</v>
      </c>
      <c r="M7934" s="18" t="s">
        <v>2932</v>
      </c>
      <c r="N7934">
        <v>7.99</v>
      </c>
      <c r="O7934" s="31">
        <v>6.6</v>
      </c>
      <c r="P7934" s="31">
        <v>5.36</v>
      </c>
      <c r="Q7934">
        <v>0.7</v>
      </c>
      <c r="R7934" s="36">
        <f t="shared" si="372"/>
        <v>3.75</v>
      </c>
      <c r="S7934" s="38" t="s">
        <v>36</v>
      </c>
      <c r="T7934" s="27">
        <v>1</v>
      </c>
      <c r="U7934" s="36">
        <f t="shared" si="373"/>
        <v>3.75</v>
      </c>
      <c r="V7934" s="39" t="s">
        <v>36</v>
      </c>
    </row>
    <row r="7935" spans="1:22">
      <c r="A7935" s="29">
        <v>42169.943229166667</v>
      </c>
      <c r="B7935" t="s">
        <v>1013</v>
      </c>
      <c r="C7935" s="37" t="s">
        <v>34</v>
      </c>
      <c r="D7935" s="37" t="s">
        <v>1806</v>
      </c>
      <c r="E7935" s="35" t="s">
        <v>1806</v>
      </c>
      <c r="F7935" s="34">
        <v>1</v>
      </c>
      <c r="H7935" s="36">
        <f t="shared" si="374"/>
        <v>1</v>
      </c>
      <c r="I7935" t="s">
        <v>35</v>
      </c>
      <c r="J7935" s="1" t="s">
        <v>398</v>
      </c>
      <c r="K7935" s="23" t="s">
        <v>3651</v>
      </c>
      <c r="L7935" s="18" t="s">
        <v>1316</v>
      </c>
      <c r="M7935" s="18" t="s">
        <v>3652</v>
      </c>
      <c r="N7935">
        <v>8.49</v>
      </c>
      <c r="O7935" s="31">
        <v>7.02</v>
      </c>
      <c r="P7935" s="31">
        <v>7.02</v>
      </c>
      <c r="Q7935">
        <v>0.7</v>
      </c>
      <c r="R7935" s="36">
        <f t="shared" si="372"/>
        <v>4.91</v>
      </c>
      <c r="S7935" s="38" t="s">
        <v>36</v>
      </c>
      <c r="T7935" s="27">
        <v>1</v>
      </c>
      <c r="U7935" s="36">
        <f t="shared" si="373"/>
        <v>4.91</v>
      </c>
      <c r="V7935" s="39" t="s">
        <v>36</v>
      </c>
    </row>
    <row r="7936" spans="1:22">
      <c r="A7936" s="29">
        <v>42169.945972222224</v>
      </c>
      <c r="B7936" t="s">
        <v>1013</v>
      </c>
      <c r="C7936" s="37" t="s">
        <v>34</v>
      </c>
      <c r="D7936" s="37" t="s">
        <v>1806</v>
      </c>
      <c r="E7936" s="35" t="s">
        <v>1806</v>
      </c>
      <c r="F7936" s="34">
        <v>1</v>
      </c>
      <c r="H7936" s="36">
        <f t="shared" si="374"/>
        <v>1</v>
      </c>
      <c r="I7936" t="s">
        <v>35</v>
      </c>
      <c r="J7936" s="1" t="s">
        <v>398</v>
      </c>
      <c r="K7936" s="23" t="s">
        <v>5948</v>
      </c>
      <c r="L7936" s="18" t="s">
        <v>1632</v>
      </c>
      <c r="M7936" s="18" t="s">
        <v>5949</v>
      </c>
      <c r="N7936">
        <v>0.99</v>
      </c>
      <c r="O7936" s="31">
        <v>0.82</v>
      </c>
      <c r="P7936" s="31">
        <v>0.82</v>
      </c>
      <c r="Q7936">
        <v>0.7</v>
      </c>
      <c r="R7936" s="36">
        <f t="shared" si="372"/>
        <v>0.56999999999999995</v>
      </c>
      <c r="S7936" s="38" t="s">
        <v>36</v>
      </c>
      <c r="T7936" s="27">
        <v>1</v>
      </c>
      <c r="U7936" s="36">
        <f t="shared" si="373"/>
        <v>0.56999999999999995</v>
      </c>
      <c r="V7936" s="39" t="s">
        <v>36</v>
      </c>
    </row>
    <row r="7937" spans="1:22">
      <c r="A7937" s="29">
        <v>42169.945983796293</v>
      </c>
      <c r="B7937" t="s">
        <v>1013</v>
      </c>
      <c r="C7937" s="37" t="s">
        <v>34</v>
      </c>
      <c r="D7937" s="37" t="s">
        <v>1806</v>
      </c>
      <c r="E7937" s="35" t="s">
        <v>1806</v>
      </c>
      <c r="F7937" s="34">
        <v>1</v>
      </c>
      <c r="H7937" s="36">
        <f t="shared" si="374"/>
        <v>1</v>
      </c>
      <c r="I7937" t="s">
        <v>35</v>
      </c>
      <c r="J7937" s="1" t="s">
        <v>398</v>
      </c>
      <c r="K7937" s="23" t="s">
        <v>2286</v>
      </c>
      <c r="L7937" s="18" t="s">
        <v>1632</v>
      </c>
      <c r="M7937" s="18" t="s">
        <v>2287</v>
      </c>
      <c r="N7937">
        <v>0.99</v>
      </c>
      <c r="O7937" s="31">
        <v>0.82</v>
      </c>
      <c r="P7937" s="31">
        <v>0.82</v>
      </c>
      <c r="Q7937">
        <v>0.7</v>
      </c>
      <c r="R7937" s="36">
        <f t="shared" si="372"/>
        <v>0.56999999999999995</v>
      </c>
      <c r="S7937" s="38" t="s">
        <v>36</v>
      </c>
      <c r="T7937" s="27">
        <v>1</v>
      </c>
      <c r="U7937" s="36">
        <f t="shared" si="373"/>
        <v>0.56999999999999995</v>
      </c>
      <c r="V7937" s="39" t="s">
        <v>36</v>
      </c>
    </row>
    <row r="7938" spans="1:22">
      <c r="A7938" s="29">
        <v>42169.94599537037</v>
      </c>
      <c r="B7938" t="s">
        <v>1013</v>
      </c>
      <c r="C7938" s="37" t="s">
        <v>34</v>
      </c>
      <c r="D7938" s="37" t="s">
        <v>1806</v>
      </c>
      <c r="E7938" s="35" t="s">
        <v>1806</v>
      </c>
      <c r="F7938" s="34">
        <v>1</v>
      </c>
      <c r="H7938" s="36">
        <f t="shared" si="374"/>
        <v>1</v>
      </c>
      <c r="I7938" t="s">
        <v>35</v>
      </c>
      <c r="J7938" s="1" t="s">
        <v>398</v>
      </c>
      <c r="K7938" s="23" t="s">
        <v>12102</v>
      </c>
      <c r="L7938" s="18" t="s">
        <v>1632</v>
      </c>
      <c r="M7938" s="18" t="s">
        <v>12103</v>
      </c>
      <c r="N7938">
        <v>0.99</v>
      </c>
      <c r="O7938" s="31">
        <v>0.82</v>
      </c>
      <c r="P7938" s="31">
        <v>0.82</v>
      </c>
      <c r="Q7938">
        <v>0.7</v>
      </c>
      <c r="R7938" s="36">
        <f t="shared" ref="R7938:R8001" si="375">ROUND(P7938*Q7938,2)*H7938</f>
        <v>0.56999999999999995</v>
      </c>
      <c r="S7938" s="38" t="s">
        <v>36</v>
      </c>
      <c r="T7938" s="27">
        <v>1</v>
      </c>
      <c r="U7938" s="36">
        <f t="shared" si="373"/>
        <v>0.56999999999999995</v>
      </c>
      <c r="V7938" s="39" t="s">
        <v>36</v>
      </c>
    </row>
    <row r="7939" spans="1:22">
      <c r="A7939" s="29">
        <v>42169.95207175926</v>
      </c>
      <c r="B7939" t="s">
        <v>1013</v>
      </c>
      <c r="C7939" s="37" t="s">
        <v>34</v>
      </c>
      <c r="D7939" s="37" t="s">
        <v>1806</v>
      </c>
      <c r="E7939" s="35" t="s">
        <v>1806</v>
      </c>
      <c r="F7939" s="34">
        <v>1</v>
      </c>
      <c r="H7939" s="36">
        <f t="shared" si="374"/>
        <v>1</v>
      </c>
      <c r="I7939" t="s">
        <v>35</v>
      </c>
      <c r="J7939" s="1" t="s">
        <v>398</v>
      </c>
      <c r="K7939" s="23" t="s">
        <v>12104</v>
      </c>
      <c r="L7939" s="18" t="s">
        <v>130</v>
      </c>
      <c r="M7939" s="18" t="s">
        <v>12105</v>
      </c>
      <c r="N7939">
        <v>6.49</v>
      </c>
      <c r="O7939" s="31">
        <v>5.36</v>
      </c>
      <c r="P7939" s="31">
        <v>5.78</v>
      </c>
      <c r="Q7939">
        <v>0.7</v>
      </c>
      <c r="R7939" s="36">
        <f t="shared" si="375"/>
        <v>4.05</v>
      </c>
      <c r="S7939" s="38" t="s">
        <v>36</v>
      </c>
      <c r="T7939" s="27">
        <v>1</v>
      </c>
      <c r="U7939" s="36">
        <f t="shared" si="373"/>
        <v>4.05</v>
      </c>
      <c r="V7939" s="39" t="s">
        <v>36</v>
      </c>
    </row>
    <row r="7940" spans="1:22">
      <c r="A7940" s="29">
        <v>42170.056597222225</v>
      </c>
      <c r="B7940" t="s">
        <v>1013</v>
      </c>
      <c r="C7940" s="37" t="s">
        <v>34</v>
      </c>
      <c r="D7940" s="37" t="s">
        <v>1806</v>
      </c>
      <c r="E7940" s="35" t="s">
        <v>1806</v>
      </c>
      <c r="F7940" s="34">
        <v>1</v>
      </c>
      <c r="H7940" s="36">
        <f t="shared" si="374"/>
        <v>1</v>
      </c>
      <c r="I7940" t="s">
        <v>35</v>
      </c>
      <c r="J7940" s="1" t="s">
        <v>527</v>
      </c>
      <c r="K7940" s="23" t="s">
        <v>11455</v>
      </c>
      <c r="L7940" s="18" t="s">
        <v>11456</v>
      </c>
      <c r="M7940" s="18" t="s">
        <v>11457</v>
      </c>
      <c r="N7940">
        <v>6.99</v>
      </c>
      <c r="O7940" s="31">
        <v>5.78</v>
      </c>
      <c r="P7940" s="31">
        <v>5.78</v>
      </c>
      <c r="Q7940">
        <v>0.7</v>
      </c>
      <c r="R7940" s="36">
        <f t="shared" si="375"/>
        <v>4.05</v>
      </c>
      <c r="S7940" s="38" t="s">
        <v>36</v>
      </c>
      <c r="T7940" s="27">
        <v>1</v>
      </c>
      <c r="U7940" s="36">
        <f t="shared" si="373"/>
        <v>4.05</v>
      </c>
      <c r="V7940" s="39" t="s">
        <v>36</v>
      </c>
    </row>
    <row r="7941" spans="1:22">
      <c r="A7941" s="29">
        <v>42170.239745370367</v>
      </c>
      <c r="B7941" t="s">
        <v>1013</v>
      </c>
      <c r="C7941" s="37" t="s">
        <v>34</v>
      </c>
      <c r="D7941" s="37" t="s">
        <v>1806</v>
      </c>
      <c r="E7941" s="35" t="s">
        <v>1806</v>
      </c>
      <c r="F7941" s="34">
        <v>1</v>
      </c>
      <c r="H7941" s="36">
        <f t="shared" si="374"/>
        <v>1</v>
      </c>
      <c r="I7941" t="s">
        <v>35</v>
      </c>
      <c r="J7941" s="1" t="s">
        <v>398</v>
      </c>
      <c r="K7941" s="23" t="s">
        <v>5881</v>
      </c>
      <c r="L7941" s="18" t="s">
        <v>5882</v>
      </c>
      <c r="M7941" s="18" t="s">
        <v>5883</v>
      </c>
      <c r="N7941">
        <v>7.99</v>
      </c>
      <c r="O7941" s="31">
        <v>6.6</v>
      </c>
      <c r="P7941" s="31">
        <v>6.6</v>
      </c>
      <c r="Q7941">
        <v>0.7</v>
      </c>
      <c r="R7941" s="36">
        <f t="shared" si="375"/>
        <v>4.62</v>
      </c>
      <c r="S7941" s="38" t="s">
        <v>36</v>
      </c>
      <c r="T7941" s="27">
        <v>1</v>
      </c>
      <c r="U7941" s="36">
        <f t="shared" si="373"/>
        <v>4.62</v>
      </c>
      <c r="V7941" s="39" t="s">
        <v>36</v>
      </c>
    </row>
    <row r="7942" spans="1:22">
      <c r="A7942" s="29">
        <v>42170.249594907407</v>
      </c>
      <c r="B7942" t="s">
        <v>1013</v>
      </c>
      <c r="C7942" s="37" t="s">
        <v>34</v>
      </c>
      <c r="D7942" s="37" t="s">
        <v>1806</v>
      </c>
      <c r="E7942" s="35" t="s">
        <v>1806</v>
      </c>
      <c r="F7942" s="34">
        <v>1</v>
      </c>
      <c r="H7942" s="36">
        <f t="shared" si="374"/>
        <v>1</v>
      </c>
      <c r="I7942" t="s">
        <v>35</v>
      </c>
      <c r="J7942" s="1" t="s">
        <v>52</v>
      </c>
      <c r="K7942" s="23" t="s">
        <v>893</v>
      </c>
      <c r="L7942" s="18" t="s">
        <v>435</v>
      </c>
      <c r="M7942" s="18" t="s">
        <v>931</v>
      </c>
      <c r="N7942">
        <v>6.49</v>
      </c>
      <c r="O7942" s="31">
        <v>5.36</v>
      </c>
      <c r="P7942" s="31">
        <v>5.36</v>
      </c>
      <c r="Q7942">
        <v>0.7</v>
      </c>
      <c r="R7942" s="36">
        <f t="shared" si="375"/>
        <v>3.75</v>
      </c>
      <c r="S7942" s="38" t="s">
        <v>36</v>
      </c>
      <c r="T7942" s="27">
        <v>1</v>
      </c>
      <c r="U7942" s="36">
        <f t="shared" si="373"/>
        <v>3.75</v>
      </c>
      <c r="V7942" s="39" t="s">
        <v>36</v>
      </c>
    </row>
    <row r="7943" spans="1:22">
      <c r="A7943" s="29">
        <v>42170.255277777775</v>
      </c>
      <c r="B7943" t="s">
        <v>1013</v>
      </c>
      <c r="C7943" s="37" t="s">
        <v>34</v>
      </c>
      <c r="D7943" s="37" t="s">
        <v>1806</v>
      </c>
      <c r="E7943" s="35" t="s">
        <v>1806</v>
      </c>
      <c r="F7943" s="34">
        <v>1</v>
      </c>
      <c r="H7943" s="36">
        <f t="shared" si="374"/>
        <v>1</v>
      </c>
      <c r="I7943" t="s">
        <v>35</v>
      </c>
      <c r="J7943" s="1" t="s">
        <v>488</v>
      </c>
      <c r="K7943" s="23" t="s">
        <v>919</v>
      </c>
      <c r="L7943" s="18" t="s">
        <v>920</v>
      </c>
      <c r="M7943" s="18" t="s">
        <v>964</v>
      </c>
      <c r="N7943">
        <v>5.99</v>
      </c>
      <c r="O7943" s="31">
        <v>5.78</v>
      </c>
      <c r="P7943" s="31">
        <v>5.78</v>
      </c>
      <c r="Q7943">
        <v>0.7</v>
      </c>
      <c r="R7943" s="36">
        <f t="shared" si="375"/>
        <v>4.05</v>
      </c>
      <c r="S7943" s="38" t="s">
        <v>36</v>
      </c>
      <c r="T7943" s="27">
        <v>1</v>
      </c>
      <c r="U7943" s="36">
        <f t="shared" si="373"/>
        <v>4.05</v>
      </c>
      <c r="V7943" s="39" t="s">
        <v>36</v>
      </c>
    </row>
    <row r="7944" spans="1:22">
      <c r="A7944" s="29">
        <v>42170.262442129628</v>
      </c>
      <c r="B7944" t="s">
        <v>1013</v>
      </c>
      <c r="C7944" s="37" t="s">
        <v>34</v>
      </c>
      <c r="D7944" s="37" t="s">
        <v>1806</v>
      </c>
      <c r="E7944" s="35" t="s">
        <v>1806</v>
      </c>
      <c r="F7944" s="34">
        <v>1</v>
      </c>
      <c r="H7944" s="36">
        <f t="shared" si="374"/>
        <v>1</v>
      </c>
      <c r="I7944" t="s">
        <v>35</v>
      </c>
      <c r="J7944" s="1" t="s">
        <v>491</v>
      </c>
      <c r="K7944" s="23" t="s">
        <v>3811</v>
      </c>
      <c r="L7944" s="18" t="s">
        <v>3812</v>
      </c>
      <c r="M7944" s="18" t="s">
        <v>3813</v>
      </c>
      <c r="N7944">
        <v>6.49</v>
      </c>
      <c r="O7944" s="31">
        <v>5.36</v>
      </c>
      <c r="P7944" s="31">
        <v>5.36</v>
      </c>
      <c r="Q7944">
        <v>0.7</v>
      </c>
      <c r="R7944" s="36">
        <f t="shared" si="375"/>
        <v>3.75</v>
      </c>
      <c r="S7944" s="38" t="s">
        <v>36</v>
      </c>
      <c r="T7944" s="27">
        <v>1</v>
      </c>
      <c r="U7944" s="36">
        <f t="shared" si="373"/>
        <v>3.75</v>
      </c>
      <c r="V7944" s="39" t="s">
        <v>36</v>
      </c>
    </row>
    <row r="7945" spans="1:22">
      <c r="A7945" s="29">
        <v>42170.268807870372</v>
      </c>
      <c r="B7945" t="s">
        <v>1013</v>
      </c>
      <c r="C7945" s="37" t="s">
        <v>34</v>
      </c>
      <c r="D7945" s="37" t="s">
        <v>1806</v>
      </c>
      <c r="E7945" s="35" t="s">
        <v>1806</v>
      </c>
      <c r="F7945" s="34">
        <v>1</v>
      </c>
      <c r="H7945" s="36">
        <f t="shared" si="374"/>
        <v>1</v>
      </c>
      <c r="I7945" t="s">
        <v>35</v>
      </c>
      <c r="J7945" s="1" t="s">
        <v>52</v>
      </c>
      <c r="K7945" s="23" t="s">
        <v>1627</v>
      </c>
      <c r="L7945" s="18" t="s">
        <v>154</v>
      </c>
      <c r="M7945" s="18" t="s">
        <v>1628</v>
      </c>
      <c r="N7945">
        <v>10.99</v>
      </c>
      <c r="O7945" s="31">
        <v>9.08</v>
      </c>
      <c r="P7945" s="31">
        <v>9.08</v>
      </c>
      <c r="Q7945">
        <v>0.7</v>
      </c>
      <c r="R7945" s="36">
        <f t="shared" si="375"/>
        <v>6.36</v>
      </c>
      <c r="S7945" s="38" t="s">
        <v>36</v>
      </c>
      <c r="T7945" s="27">
        <v>1</v>
      </c>
      <c r="U7945" s="36">
        <f t="shared" si="373"/>
        <v>6.36</v>
      </c>
      <c r="V7945" s="39" t="s">
        <v>36</v>
      </c>
    </row>
    <row r="7946" spans="1:22">
      <c r="A7946" s="29">
        <v>42170.311874999999</v>
      </c>
      <c r="B7946" t="s">
        <v>1013</v>
      </c>
      <c r="C7946" s="37" t="s">
        <v>34</v>
      </c>
      <c r="D7946" s="37" t="s">
        <v>1806</v>
      </c>
      <c r="E7946" s="35" t="s">
        <v>1806</v>
      </c>
      <c r="F7946" s="34">
        <v>1</v>
      </c>
      <c r="H7946" s="36">
        <f t="shared" si="374"/>
        <v>1</v>
      </c>
      <c r="I7946" t="s">
        <v>35</v>
      </c>
      <c r="J7946" s="1" t="s">
        <v>38</v>
      </c>
      <c r="K7946" s="23" t="s">
        <v>580</v>
      </c>
      <c r="L7946" s="18" t="s">
        <v>107</v>
      </c>
      <c r="M7946" s="18" t="s">
        <v>581</v>
      </c>
      <c r="N7946">
        <v>5.49</v>
      </c>
      <c r="O7946" s="31">
        <v>4.54</v>
      </c>
      <c r="P7946" s="31">
        <v>4.54</v>
      </c>
      <c r="Q7946">
        <v>0.7</v>
      </c>
      <c r="R7946" s="36">
        <f t="shared" si="375"/>
        <v>3.18</v>
      </c>
      <c r="S7946" s="38" t="s">
        <v>36</v>
      </c>
      <c r="T7946" s="27">
        <v>1</v>
      </c>
      <c r="U7946" s="36">
        <f t="shared" si="373"/>
        <v>3.18</v>
      </c>
      <c r="V7946" s="39" t="s">
        <v>36</v>
      </c>
    </row>
    <row r="7947" spans="1:22">
      <c r="A7947" s="29">
        <v>42170.311886574076</v>
      </c>
      <c r="B7947" t="s">
        <v>1013</v>
      </c>
      <c r="C7947" s="37" t="s">
        <v>34</v>
      </c>
      <c r="D7947" s="37" t="s">
        <v>1806</v>
      </c>
      <c r="E7947" s="35" t="s">
        <v>1806</v>
      </c>
      <c r="F7947" s="34">
        <v>1</v>
      </c>
      <c r="H7947" s="36">
        <f t="shared" si="374"/>
        <v>1</v>
      </c>
      <c r="I7947" t="s">
        <v>35</v>
      </c>
      <c r="J7947" s="1" t="s">
        <v>38</v>
      </c>
      <c r="K7947" s="23" t="s">
        <v>2925</v>
      </c>
      <c r="L7947" s="18" t="s">
        <v>107</v>
      </c>
      <c r="M7947" s="18" t="s">
        <v>2926</v>
      </c>
      <c r="N7947">
        <v>6.49</v>
      </c>
      <c r="O7947" s="31">
        <v>5.36</v>
      </c>
      <c r="P7947" s="31">
        <v>5.36</v>
      </c>
      <c r="Q7947">
        <v>0.7</v>
      </c>
      <c r="R7947" s="36">
        <f t="shared" si="375"/>
        <v>3.75</v>
      </c>
      <c r="S7947" s="38" t="s">
        <v>36</v>
      </c>
      <c r="T7947" s="27">
        <v>1</v>
      </c>
      <c r="U7947" s="36">
        <f t="shared" si="373"/>
        <v>3.75</v>
      </c>
      <c r="V7947" s="39" t="s">
        <v>36</v>
      </c>
    </row>
    <row r="7948" spans="1:22">
      <c r="A7948" s="29">
        <v>42170.371840277781</v>
      </c>
      <c r="B7948" t="s">
        <v>1013</v>
      </c>
      <c r="C7948" s="37" t="s">
        <v>34</v>
      </c>
      <c r="D7948" s="37" t="s">
        <v>1806</v>
      </c>
      <c r="E7948" s="35" t="s">
        <v>1806</v>
      </c>
      <c r="F7948" s="34">
        <v>1</v>
      </c>
      <c r="H7948" s="36">
        <f t="shared" si="374"/>
        <v>1</v>
      </c>
      <c r="I7948" t="s">
        <v>35</v>
      </c>
      <c r="J7948" s="1" t="s">
        <v>46</v>
      </c>
      <c r="K7948" s="23" t="s">
        <v>12106</v>
      </c>
      <c r="L7948" s="18" t="s">
        <v>12107</v>
      </c>
      <c r="M7948" s="18" t="s">
        <v>12108</v>
      </c>
      <c r="N7948">
        <v>7.99</v>
      </c>
      <c r="O7948" s="31">
        <v>6.6</v>
      </c>
      <c r="P7948" s="31">
        <v>6.6</v>
      </c>
      <c r="Q7948">
        <v>0.7</v>
      </c>
      <c r="R7948" s="36">
        <f t="shared" si="375"/>
        <v>4.62</v>
      </c>
      <c r="S7948" s="38" t="s">
        <v>36</v>
      </c>
      <c r="T7948" s="27">
        <v>1</v>
      </c>
      <c r="U7948" s="36">
        <f t="shared" si="373"/>
        <v>4.62</v>
      </c>
      <c r="V7948" s="39" t="s">
        <v>36</v>
      </c>
    </row>
    <row r="7949" spans="1:22">
      <c r="A7949" s="29">
        <v>42170.373194444444</v>
      </c>
      <c r="B7949" t="s">
        <v>1013</v>
      </c>
      <c r="C7949" s="37" t="s">
        <v>34</v>
      </c>
      <c r="D7949" s="37" t="s">
        <v>1806</v>
      </c>
      <c r="E7949" s="35" t="s">
        <v>1806</v>
      </c>
      <c r="F7949" s="34">
        <v>1</v>
      </c>
      <c r="H7949" s="36">
        <f t="shared" si="374"/>
        <v>1</v>
      </c>
      <c r="I7949" t="s">
        <v>35</v>
      </c>
      <c r="J7949" s="1" t="s">
        <v>1263</v>
      </c>
      <c r="K7949" s="23" t="s">
        <v>12109</v>
      </c>
      <c r="L7949" s="18" t="s">
        <v>1509</v>
      </c>
      <c r="M7949" s="18" t="s">
        <v>12110</v>
      </c>
      <c r="N7949">
        <v>7.49</v>
      </c>
      <c r="O7949" s="31">
        <v>6.19</v>
      </c>
      <c r="P7949" s="31">
        <v>4.6399999999999997</v>
      </c>
      <c r="Q7949">
        <v>0.7</v>
      </c>
      <c r="R7949" s="36">
        <f t="shared" si="375"/>
        <v>3.25</v>
      </c>
      <c r="S7949" s="38" t="s">
        <v>36</v>
      </c>
      <c r="T7949" s="27">
        <v>1</v>
      </c>
      <c r="U7949" s="36">
        <f t="shared" si="373"/>
        <v>3.25</v>
      </c>
      <c r="V7949" s="39" t="s">
        <v>36</v>
      </c>
    </row>
    <row r="7950" spans="1:22">
      <c r="A7950" s="29">
        <v>42170.373402777775</v>
      </c>
      <c r="B7950" t="s">
        <v>1013</v>
      </c>
      <c r="C7950" s="37" t="s">
        <v>34</v>
      </c>
      <c r="D7950" s="37" t="s">
        <v>1806</v>
      </c>
      <c r="E7950" s="35" t="s">
        <v>1806</v>
      </c>
      <c r="F7950" s="34">
        <v>1</v>
      </c>
      <c r="H7950" s="36">
        <f t="shared" si="374"/>
        <v>1</v>
      </c>
      <c r="I7950" t="s">
        <v>35</v>
      </c>
      <c r="J7950" s="1" t="s">
        <v>488</v>
      </c>
      <c r="K7950" s="23" t="s">
        <v>880</v>
      </c>
      <c r="L7950" s="18" t="s">
        <v>549</v>
      </c>
      <c r="M7950" s="18" t="s">
        <v>921</v>
      </c>
      <c r="N7950">
        <v>3.99</v>
      </c>
      <c r="O7950" s="31">
        <v>3.3</v>
      </c>
      <c r="P7950" s="31">
        <v>3.3</v>
      </c>
      <c r="Q7950">
        <v>0.7</v>
      </c>
      <c r="R7950" s="36">
        <f t="shared" si="375"/>
        <v>2.31</v>
      </c>
      <c r="S7950" s="38" t="s">
        <v>36</v>
      </c>
      <c r="T7950" s="27">
        <v>1</v>
      </c>
      <c r="U7950" s="36">
        <f t="shared" si="373"/>
        <v>2.31</v>
      </c>
      <c r="V7950" s="39" t="s">
        <v>36</v>
      </c>
    </row>
    <row r="7951" spans="1:22">
      <c r="A7951" s="29">
        <v>42170.373414351852</v>
      </c>
      <c r="B7951" t="s">
        <v>1013</v>
      </c>
      <c r="C7951" s="37" t="s">
        <v>34</v>
      </c>
      <c r="D7951" s="37" t="s">
        <v>1806</v>
      </c>
      <c r="E7951" s="35" t="s">
        <v>1806</v>
      </c>
      <c r="F7951" s="34">
        <v>1</v>
      </c>
      <c r="H7951" s="36">
        <f t="shared" si="374"/>
        <v>1</v>
      </c>
      <c r="I7951" t="s">
        <v>35</v>
      </c>
      <c r="J7951" s="1" t="s">
        <v>488</v>
      </c>
      <c r="K7951" s="23" t="s">
        <v>1467</v>
      </c>
      <c r="L7951" s="18" t="s">
        <v>549</v>
      </c>
      <c r="M7951" s="18" t="s">
        <v>1468</v>
      </c>
      <c r="N7951">
        <v>3.99</v>
      </c>
      <c r="O7951" s="31">
        <v>3.3</v>
      </c>
      <c r="P7951" s="31">
        <v>3.3</v>
      </c>
      <c r="Q7951">
        <v>0.7</v>
      </c>
      <c r="R7951" s="36">
        <f t="shared" si="375"/>
        <v>2.31</v>
      </c>
      <c r="S7951" s="38" t="s">
        <v>36</v>
      </c>
      <c r="T7951" s="27">
        <v>1</v>
      </c>
      <c r="U7951" s="36">
        <f t="shared" si="373"/>
        <v>2.31</v>
      </c>
      <c r="V7951" s="39" t="s">
        <v>36</v>
      </c>
    </row>
    <row r="7952" spans="1:22">
      <c r="A7952" s="29">
        <v>42170.385115740741</v>
      </c>
      <c r="B7952" t="s">
        <v>1013</v>
      </c>
      <c r="C7952" s="37" t="s">
        <v>34</v>
      </c>
      <c r="D7952" s="37" t="s">
        <v>1806</v>
      </c>
      <c r="E7952" s="35" t="s">
        <v>1806</v>
      </c>
      <c r="F7952" s="34">
        <v>1</v>
      </c>
      <c r="H7952" s="36">
        <f t="shared" si="374"/>
        <v>1</v>
      </c>
      <c r="I7952" t="s">
        <v>35</v>
      </c>
      <c r="J7952" s="1" t="s">
        <v>52</v>
      </c>
      <c r="K7952" s="23" t="s">
        <v>2172</v>
      </c>
      <c r="L7952" s="18" t="s">
        <v>3131</v>
      </c>
      <c r="M7952" s="18" t="s">
        <v>2173</v>
      </c>
      <c r="N7952">
        <v>14.99</v>
      </c>
      <c r="O7952" s="31">
        <v>12.39</v>
      </c>
      <c r="P7952" s="31">
        <v>11.56</v>
      </c>
      <c r="Q7952">
        <v>0.7</v>
      </c>
      <c r="R7952" s="36">
        <f t="shared" si="375"/>
        <v>8.09</v>
      </c>
      <c r="S7952" s="38" t="s">
        <v>36</v>
      </c>
      <c r="T7952" s="27">
        <v>1</v>
      </c>
      <c r="U7952" s="36">
        <f t="shared" si="373"/>
        <v>8.09</v>
      </c>
      <c r="V7952" s="39" t="s">
        <v>36</v>
      </c>
    </row>
    <row r="7953" spans="1:22">
      <c r="A7953" s="29">
        <v>42170.385127314818</v>
      </c>
      <c r="B7953" t="s">
        <v>1013</v>
      </c>
      <c r="C7953" s="37" t="s">
        <v>34</v>
      </c>
      <c r="D7953" s="37" t="s">
        <v>1806</v>
      </c>
      <c r="E7953" s="35" t="s">
        <v>1806</v>
      </c>
      <c r="F7953" s="34">
        <v>1</v>
      </c>
      <c r="H7953" s="36">
        <f t="shared" si="374"/>
        <v>1</v>
      </c>
      <c r="I7953" t="s">
        <v>35</v>
      </c>
      <c r="J7953" s="1" t="s">
        <v>52</v>
      </c>
      <c r="K7953" s="23" t="s">
        <v>10238</v>
      </c>
      <c r="L7953" s="18" t="s">
        <v>12111</v>
      </c>
      <c r="M7953" s="18" t="s">
        <v>10240</v>
      </c>
      <c r="N7953">
        <v>14.99</v>
      </c>
      <c r="O7953" s="31">
        <v>12.39</v>
      </c>
      <c r="P7953" s="31">
        <v>12.39</v>
      </c>
      <c r="Q7953">
        <v>0.7</v>
      </c>
      <c r="R7953" s="36">
        <f t="shared" si="375"/>
        <v>8.67</v>
      </c>
      <c r="S7953" s="38" t="s">
        <v>36</v>
      </c>
      <c r="T7953" s="27">
        <v>1</v>
      </c>
      <c r="U7953" s="36">
        <f t="shared" si="373"/>
        <v>8.67</v>
      </c>
      <c r="V7953" s="39" t="s">
        <v>36</v>
      </c>
    </row>
    <row r="7954" spans="1:22">
      <c r="A7954" s="29">
        <v>42170.393136574072</v>
      </c>
      <c r="B7954" t="s">
        <v>1013</v>
      </c>
      <c r="C7954" s="37" t="s">
        <v>34</v>
      </c>
      <c r="D7954" s="37" t="s">
        <v>1806</v>
      </c>
      <c r="E7954" s="35" t="s">
        <v>1806</v>
      </c>
      <c r="F7954" s="34">
        <v>1</v>
      </c>
      <c r="H7954" s="36">
        <f t="shared" si="374"/>
        <v>1</v>
      </c>
      <c r="I7954" t="s">
        <v>35</v>
      </c>
      <c r="J7954" s="1" t="s">
        <v>38</v>
      </c>
      <c r="K7954" s="23" t="s">
        <v>2158</v>
      </c>
      <c r="L7954" s="18" t="s">
        <v>647</v>
      </c>
      <c r="M7954" s="18" t="s">
        <v>2159</v>
      </c>
      <c r="N7954">
        <v>2.4900000000000002</v>
      </c>
      <c r="O7954" s="31">
        <v>2.06</v>
      </c>
      <c r="P7954" s="31">
        <v>2.06</v>
      </c>
      <c r="Q7954">
        <v>0.7</v>
      </c>
      <c r="R7954" s="36">
        <f t="shared" si="375"/>
        <v>1.44</v>
      </c>
      <c r="S7954" s="38" t="s">
        <v>36</v>
      </c>
      <c r="T7954" s="27">
        <v>1</v>
      </c>
      <c r="U7954" s="36">
        <f t="shared" si="373"/>
        <v>1.44</v>
      </c>
      <c r="V7954" s="39" t="s">
        <v>36</v>
      </c>
    </row>
    <row r="7955" spans="1:22">
      <c r="A7955" s="29">
        <v>42170.400775462964</v>
      </c>
      <c r="B7955" t="s">
        <v>1013</v>
      </c>
      <c r="C7955" s="37" t="s">
        <v>34</v>
      </c>
      <c r="D7955" s="37" t="s">
        <v>1806</v>
      </c>
      <c r="E7955" s="35" t="s">
        <v>1806</v>
      </c>
      <c r="F7955" s="34">
        <v>1</v>
      </c>
      <c r="H7955" s="36">
        <f t="shared" si="374"/>
        <v>1</v>
      </c>
      <c r="I7955" t="s">
        <v>35</v>
      </c>
      <c r="J7955" s="1" t="s">
        <v>46</v>
      </c>
      <c r="K7955" s="23" t="s">
        <v>12112</v>
      </c>
      <c r="L7955" s="18" t="s">
        <v>12113</v>
      </c>
      <c r="M7955" s="18" t="s">
        <v>12114</v>
      </c>
      <c r="N7955">
        <v>9.99</v>
      </c>
      <c r="O7955" s="31">
        <v>7.02</v>
      </c>
      <c r="P7955" s="31">
        <v>7.02</v>
      </c>
      <c r="Q7955">
        <v>0.7</v>
      </c>
      <c r="R7955" s="36">
        <f t="shared" si="375"/>
        <v>4.91</v>
      </c>
      <c r="S7955" s="38" t="s">
        <v>36</v>
      </c>
      <c r="T7955" s="27">
        <v>1</v>
      </c>
      <c r="U7955" s="36">
        <f t="shared" si="373"/>
        <v>4.91</v>
      </c>
      <c r="V7955" s="39" t="s">
        <v>36</v>
      </c>
    </row>
    <row r="7956" spans="1:22">
      <c r="A7956" s="29">
        <v>42170.401782407411</v>
      </c>
      <c r="B7956" t="s">
        <v>1013</v>
      </c>
      <c r="C7956" s="37" t="s">
        <v>34</v>
      </c>
      <c r="D7956" s="37" t="s">
        <v>1806</v>
      </c>
      <c r="E7956" s="35" t="s">
        <v>1806</v>
      </c>
      <c r="F7956" s="34">
        <v>1</v>
      </c>
      <c r="H7956" s="36">
        <f t="shared" si="374"/>
        <v>1</v>
      </c>
      <c r="I7956" t="s">
        <v>35</v>
      </c>
      <c r="J7956" s="1" t="s">
        <v>398</v>
      </c>
      <c r="K7956" s="23" t="s">
        <v>12115</v>
      </c>
      <c r="L7956" s="18" t="s">
        <v>2075</v>
      </c>
      <c r="M7956" s="18" t="s">
        <v>12116</v>
      </c>
      <c r="N7956">
        <v>8.99</v>
      </c>
      <c r="O7956" s="31">
        <v>7.02</v>
      </c>
      <c r="P7956" s="31">
        <v>7.02</v>
      </c>
      <c r="Q7956">
        <v>0.7</v>
      </c>
      <c r="R7956" s="36">
        <f t="shared" si="375"/>
        <v>4.91</v>
      </c>
      <c r="S7956" s="38" t="s">
        <v>36</v>
      </c>
      <c r="T7956" s="27">
        <v>1</v>
      </c>
      <c r="U7956" s="36">
        <f t="shared" si="373"/>
        <v>4.91</v>
      </c>
      <c r="V7956" s="39" t="s">
        <v>36</v>
      </c>
    </row>
    <row r="7957" spans="1:22">
      <c r="A7957" s="29">
        <v>42170.40179398148</v>
      </c>
      <c r="B7957" t="s">
        <v>1013</v>
      </c>
      <c r="C7957" s="37" t="s">
        <v>34</v>
      </c>
      <c r="D7957" s="37" t="s">
        <v>1806</v>
      </c>
      <c r="E7957" s="35" t="s">
        <v>1806</v>
      </c>
      <c r="F7957" s="34">
        <v>1</v>
      </c>
      <c r="H7957" s="36">
        <f t="shared" si="374"/>
        <v>1</v>
      </c>
      <c r="I7957" t="s">
        <v>35</v>
      </c>
      <c r="J7957" s="1" t="s">
        <v>398</v>
      </c>
      <c r="K7957" s="23" t="s">
        <v>12117</v>
      </c>
      <c r="L7957" s="18" t="s">
        <v>2075</v>
      </c>
      <c r="M7957" s="18" t="s">
        <v>12118</v>
      </c>
      <c r="N7957">
        <v>7.49</v>
      </c>
      <c r="O7957" s="31">
        <v>6.19</v>
      </c>
      <c r="P7957" s="31">
        <v>6.19</v>
      </c>
      <c r="Q7957">
        <v>0.7</v>
      </c>
      <c r="R7957" s="36">
        <f t="shared" si="375"/>
        <v>4.33</v>
      </c>
      <c r="S7957" s="38" t="s">
        <v>36</v>
      </c>
      <c r="T7957" s="27">
        <v>1</v>
      </c>
      <c r="U7957" s="36">
        <f t="shared" si="373"/>
        <v>4.33</v>
      </c>
      <c r="V7957" s="39" t="s">
        <v>36</v>
      </c>
    </row>
    <row r="7958" spans="1:22">
      <c r="A7958" s="29">
        <v>42170.413715277777</v>
      </c>
      <c r="B7958" t="s">
        <v>86</v>
      </c>
      <c r="C7958" s="37" t="s">
        <v>37</v>
      </c>
      <c r="D7958" s="37" t="s">
        <v>1806</v>
      </c>
      <c r="E7958" s="35" t="s">
        <v>4470</v>
      </c>
      <c r="F7958" s="34">
        <v>1</v>
      </c>
      <c r="H7958" s="36">
        <f t="shared" si="374"/>
        <v>1</v>
      </c>
      <c r="I7958" t="s">
        <v>35</v>
      </c>
      <c r="J7958" s="1" t="s">
        <v>46</v>
      </c>
      <c r="K7958" s="23" t="s">
        <v>886</v>
      </c>
      <c r="L7958" s="18" t="s">
        <v>366</v>
      </c>
      <c r="M7958" s="18" t="s">
        <v>927</v>
      </c>
      <c r="N7958">
        <v>4.49</v>
      </c>
      <c r="O7958" s="31">
        <v>4.24</v>
      </c>
      <c r="P7958" s="31">
        <v>4.24</v>
      </c>
      <c r="Q7958">
        <v>0.7</v>
      </c>
      <c r="R7958" s="36">
        <f t="shared" si="375"/>
        <v>2.97</v>
      </c>
      <c r="S7958" s="38" t="s">
        <v>36</v>
      </c>
      <c r="T7958" s="27">
        <v>1</v>
      </c>
      <c r="U7958" s="36">
        <f t="shared" si="373"/>
        <v>2.97</v>
      </c>
      <c r="V7958" s="39" t="s">
        <v>36</v>
      </c>
    </row>
    <row r="7959" spans="1:22">
      <c r="A7959" s="29">
        <v>42170.432002314818</v>
      </c>
      <c r="B7959" t="s">
        <v>1013</v>
      </c>
      <c r="C7959" s="37" t="s">
        <v>34</v>
      </c>
      <c r="D7959" s="37" t="s">
        <v>1806</v>
      </c>
      <c r="E7959" s="35" t="s">
        <v>1806</v>
      </c>
      <c r="F7959" s="34">
        <v>1</v>
      </c>
      <c r="H7959" s="36">
        <f t="shared" si="374"/>
        <v>1</v>
      </c>
      <c r="I7959" t="s">
        <v>35</v>
      </c>
      <c r="J7959" s="1" t="s">
        <v>488</v>
      </c>
      <c r="K7959" s="23" t="s">
        <v>2307</v>
      </c>
      <c r="L7959" s="18" t="s">
        <v>353</v>
      </c>
      <c r="M7959" s="18" t="s">
        <v>1164</v>
      </c>
      <c r="N7959">
        <v>3.49</v>
      </c>
      <c r="O7959" s="31">
        <v>2.88</v>
      </c>
      <c r="P7959" s="31">
        <v>2.88</v>
      </c>
      <c r="Q7959">
        <v>0.7</v>
      </c>
      <c r="R7959" s="36">
        <f t="shared" si="375"/>
        <v>2.02</v>
      </c>
      <c r="S7959" s="38" t="s">
        <v>36</v>
      </c>
      <c r="T7959" s="27">
        <v>1</v>
      </c>
      <c r="U7959" s="36">
        <f t="shared" si="373"/>
        <v>2.02</v>
      </c>
      <c r="V7959" s="39" t="s">
        <v>36</v>
      </c>
    </row>
    <row r="7960" spans="1:22">
      <c r="A7960" s="29">
        <v>42170.442789351851</v>
      </c>
      <c r="B7960" t="s">
        <v>1013</v>
      </c>
      <c r="C7960" s="37" t="s">
        <v>34</v>
      </c>
      <c r="D7960" s="37" t="s">
        <v>1806</v>
      </c>
      <c r="E7960" s="35" t="s">
        <v>1806</v>
      </c>
      <c r="F7960" s="34">
        <v>1</v>
      </c>
      <c r="H7960" s="36">
        <f t="shared" si="374"/>
        <v>1</v>
      </c>
      <c r="I7960" t="s">
        <v>35</v>
      </c>
      <c r="J7960" s="1" t="s">
        <v>46</v>
      </c>
      <c r="K7960" s="23" t="s">
        <v>2680</v>
      </c>
      <c r="L7960" s="18" t="s">
        <v>2681</v>
      </c>
      <c r="M7960" s="18" t="s">
        <v>2682</v>
      </c>
      <c r="N7960">
        <v>12.99</v>
      </c>
      <c r="O7960" s="31">
        <v>10.74</v>
      </c>
      <c r="P7960" s="31">
        <v>10.74</v>
      </c>
      <c r="Q7960">
        <v>0.7</v>
      </c>
      <c r="R7960" s="36">
        <f t="shared" si="375"/>
        <v>7.52</v>
      </c>
      <c r="S7960" s="38" t="s">
        <v>36</v>
      </c>
      <c r="T7960" s="27">
        <v>1</v>
      </c>
      <c r="U7960" s="36">
        <f t="shared" si="373"/>
        <v>7.52</v>
      </c>
      <c r="V7960" s="39" t="s">
        <v>36</v>
      </c>
    </row>
    <row r="7961" spans="1:22">
      <c r="A7961" s="29">
        <v>42170.45207175926</v>
      </c>
      <c r="B7961" t="s">
        <v>1013</v>
      </c>
      <c r="C7961" s="37" t="s">
        <v>34</v>
      </c>
      <c r="D7961" s="37" t="s">
        <v>1806</v>
      </c>
      <c r="E7961" s="35" t="s">
        <v>1806</v>
      </c>
      <c r="F7961" s="34">
        <v>1</v>
      </c>
      <c r="H7961" s="36">
        <f t="shared" si="374"/>
        <v>1</v>
      </c>
      <c r="I7961" t="s">
        <v>35</v>
      </c>
      <c r="J7961" s="1" t="s">
        <v>38</v>
      </c>
      <c r="K7961" s="23" t="s">
        <v>1696</v>
      </c>
      <c r="L7961" s="18" t="s">
        <v>107</v>
      </c>
      <c r="M7961" s="18" t="s">
        <v>1697</v>
      </c>
      <c r="N7961">
        <v>5.49</v>
      </c>
      <c r="O7961" s="31">
        <v>4.54</v>
      </c>
      <c r="P7961" s="31">
        <v>9.08</v>
      </c>
      <c r="Q7961">
        <v>0.7</v>
      </c>
      <c r="R7961" s="36">
        <f t="shared" si="375"/>
        <v>6.36</v>
      </c>
      <c r="S7961" s="38" t="s">
        <v>36</v>
      </c>
      <c r="T7961" s="27">
        <v>1</v>
      </c>
      <c r="U7961" s="36">
        <f t="shared" si="373"/>
        <v>6.36</v>
      </c>
      <c r="V7961" s="39" t="s">
        <v>36</v>
      </c>
    </row>
    <row r="7962" spans="1:22">
      <c r="A7962" s="29">
        <v>42170.459502314814</v>
      </c>
      <c r="B7962" t="s">
        <v>86</v>
      </c>
      <c r="C7962" s="37" t="s">
        <v>37</v>
      </c>
      <c r="D7962" s="37" t="s">
        <v>1806</v>
      </c>
      <c r="E7962" s="35" t="s">
        <v>4073</v>
      </c>
      <c r="F7962" s="34">
        <v>1</v>
      </c>
      <c r="H7962" s="36">
        <f t="shared" si="374"/>
        <v>1</v>
      </c>
      <c r="I7962" t="s">
        <v>35</v>
      </c>
      <c r="J7962" s="1" t="s">
        <v>46</v>
      </c>
      <c r="K7962" s="23" t="s">
        <v>5950</v>
      </c>
      <c r="L7962" s="18" t="s">
        <v>81</v>
      </c>
      <c r="M7962" s="18" t="s">
        <v>5951</v>
      </c>
      <c r="N7962">
        <v>14.99</v>
      </c>
      <c r="O7962" s="31">
        <v>14.14</v>
      </c>
      <c r="P7962" s="31">
        <v>14.17</v>
      </c>
      <c r="Q7962">
        <v>0.7</v>
      </c>
      <c r="R7962" s="36">
        <f t="shared" si="375"/>
        <v>9.92</v>
      </c>
      <c r="S7962" s="38" t="s">
        <v>36</v>
      </c>
      <c r="T7962" s="27">
        <v>1</v>
      </c>
      <c r="U7962" s="36">
        <f t="shared" si="373"/>
        <v>9.92</v>
      </c>
      <c r="V7962" s="39" t="s">
        <v>36</v>
      </c>
    </row>
    <row r="7963" spans="1:22">
      <c r="A7963" s="29">
        <v>42170.475729166668</v>
      </c>
      <c r="B7963" t="s">
        <v>1013</v>
      </c>
      <c r="C7963" s="37" t="s">
        <v>34</v>
      </c>
      <c r="D7963" s="37" t="s">
        <v>1806</v>
      </c>
      <c r="E7963" s="35" t="s">
        <v>1806</v>
      </c>
      <c r="F7963" s="34">
        <v>1</v>
      </c>
      <c r="H7963" s="36">
        <f t="shared" si="374"/>
        <v>1</v>
      </c>
      <c r="I7963" t="s">
        <v>35</v>
      </c>
      <c r="J7963" s="1" t="s">
        <v>1263</v>
      </c>
      <c r="K7963" s="23" t="s">
        <v>3495</v>
      </c>
      <c r="L7963" s="18" t="s">
        <v>3496</v>
      </c>
      <c r="M7963" s="18" t="s">
        <v>3497</v>
      </c>
      <c r="N7963">
        <v>4.49</v>
      </c>
      <c r="O7963" s="31">
        <v>3.71</v>
      </c>
      <c r="P7963" s="31">
        <v>4.99</v>
      </c>
      <c r="Q7963">
        <v>0.7</v>
      </c>
      <c r="R7963" s="36">
        <f t="shared" si="375"/>
        <v>3.49</v>
      </c>
      <c r="S7963" s="38" t="s">
        <v>36</v>
      </c>
      <c r="T7963" s="27">
        <v>1</v>
      </c>
      <c r="U7963" s="36">
        <f t="shared" si="373"/>
        <v>3.49</v>
      </c>
      <c r="V7963" s="39" t="s">
        <v>36</v>
      </c>
    </row>
    <row r="7964" spans="1:22">
      <c r="A7964" s="29">
        <v>42170.475740740738</v>
      </c>
      <c r="B7964" t="s">
        <v>1013</v>
      </c>
      <c r="C7964" s="37" t="s">
        <v>34</v>
      </c>
      <c r="D7964" s="37" t="s">
        <v>1806</v>
      </c>
      <c r="E7964" s="35" t="s">
        <v>1806</v>
      </c>
      <c r="F7964" s="34">
        <v>1</v>
      </c>
      <c r="H7964" s="36">
        <f t="shared" si="374"/>
        <v>1</v>
      </c>
      <c r="I7964" t="s">
        <v>35</v>
      </c>
      <c r="J7964" s="1" t="s">
        <v>1263</v>
      </c>
      <c r="K7964" s="23" t="s">
        <v>12119</v>
      </c>
      <c r="L7964" s="18" t="s">
        <v>3496</v>
      </c>
      <c r="M7964" s="18" t="s">
        <v>12120</v>
      </c>
      <c r="N7964">
        <v>5.49</v>
      </c>
      <c r="O7964" s="31">
        <v>4.54</v>
      </c>
      <c r="P7964" s="31">
        <v>4.88</v>
      </c>
      <c r="Q7964">
        <v>0.7</v>
      </c>
      <c r="R7964" s="36">
        <f t="shared" si="375"/>
        <v>3.42</v>
      </c>
      <c r="S7964" s="38" t="s">
        <v>36</v>
      </c>
      <c r="T7964" s="27">
        <v>1</v>
      </c>
      <c r="U7964" s="36">
        <f t="shared" si="373"/>
        <v>3.42</v>
      </c>
      <c r="V7964" s="39" t="s">
        <v>36</v>
      </c>
    </row>
    <row r="7965" spans="1:22">
      <c r="A7965" s="29">
        <v>42170.475775462961</v>
      </c>
      <c r="B7965" t="s">
        <v>1013</v>
      </c>
      <c r="C7965" s="37" t="s">
        <v>34</v>
      </c>
      <c r="D7965" s="37" t="s">
        <v>1806</v>
      </c>
      <c r="E7965" s="35" t="s">
        <v>1806</v>
      </c>
      <c r="F7965" s="34">
        <v>1</v>
      </c>
      <c r="H7965" s="36">
        <f t="shared" si="374"/>
        <v>1</v>
      </c>
      <c r="I7965" t="s">
        <v>35</v>
      </c>
      <c r="J7965" s="1" t="s">
        <v>1263</v>
      </c>
      <c r="K7965" s="23" t="s">
        <v>8698</v>
      </c>
      <c r="L7965" s="18" t="s">
        <v>3496</v>
      </c>
      <c r="M7965" s="18" t="s">
        <v>1117</v>
      </c>
      <c r="N7965">
        <v>4.49</v>
      </c>
      <c r="O7965" s="31">
        <v>3.71</v>
      </c>
      <c r="P7965" s="31">
        <v>5.62</v>
      </c>
      <c r="Q7965">
        <v>0.7</v>
      </c>
      <c r="R7965" s="36">
        <f t="shared" si="375"/>
        <v>3.93</v>
      </c>
      <c r="S7965" s="38" t="s">
        <v>36</v>
      </c>
      <c r="T7965" s="27">
        <v>1</v>
      </c>
      <c r="U7965" s="36">
        <f t="shared" si="373"/>
        <v>3.93</v>
      </c>
      <c r="V7965" s="39" t="s">
        <v>36</v>
      </c>
    </row>
    <row r="7966" spans="1:22">
      <c r="A7966" s="29">
        <v>42170.488935185182</v>
      </c>
      <c r="B7966" t="s">
        <v>1013</v>
      </c>
      <c r="C7966" s="37" t="s">
        <v>34</v>
      </c>
      <c r="D7966" s="37" t="s">
        <v>1806</v>
      </c>
      <c r="E7966" s="35" t="s">
        <v>1806</v>
      </c>
      <c r="F7966" s="34">
        <v>1</v>
      </c>
      <c r="H7966" s="36">
        <f t="shared" si="374"/>
        <v>1</v>
      </c>
      <c r="I7966" t="s">
        <v>35</v>
      </c>
      <c r="J7966" s="1" t="s">
        <v>398</v>
      </c>
      <c r="K7966" s="23" t="s">
        <v>263</v>
      </c>
      <c r="L7966" s="18" t="s">
        <v>54</v>
      </c>
      <c r="M7966" s="18" t="s">
        <v>214</v>
      </c>
      <c r="N7966">
        <v>7.49</v>
      </c>
      <c r="O7966" s="31">
        <v>6.19</v>
      </c>
      <c r="P7966" s="31">
        <v>6.19</v>
      </c>
      <c r="Q7966">
        <v>0.7</v>
      </c>
      <c r="R7966" s="36">
        <f t="shared" si="375"/>
        <v>4.33</v>
      </c>
      <c r="S7966" s="38" t="s">
        <v>36</v>
      </c>
      <c r="T7966" s="27">
        <v>1</v>
      </c>
      <c r="U7966" s="36">
        <f t="shared" si="373"/>
        <v>4.33</v>
      </c>
      <c r="V7966" s="39" t="s">
        <v>36</v>
      </c>
    </row>
    <row r="7967" spans="1:22">
      <c r="A7967" s="29">
        <v>42170.488946759258</v>
      </c>
      <c r="B7967" t="s">
        <v>1013</v>
      </c>
      <c r="C7967" s="37" t="s">
        <v>34</v>
      </c>
      <c r="D7967" s="37" t="s">
        <v>1806</v>
      </c>
      <c r="E7967" s="35" t="s">
        <v>1806</v>
      </c>
      <c r="F7967" s="34">
        <v>1</v>
      </c>
      <c r="H7967" s="36">
        <f t="shared" si="374"/>
        <v>1</v>
      </c>
      <c r="I7967" t="s">
        <v>35</v>
      </c>
      <c r="J7967" s="1" t="s">
        <v>398</v>
      </c>
      <c r="K7967" s="23" t="s">
        <v>241</v>
      </c>
      <c r="L7967" s="18" t="s">
        <v>54</v>
      </c>
      <c r="M7967" s="18" t="s">
        <v>242</v>
      </c>
      <c r="N7967">
        <v>7.99</v>
      </c>
      <c r="O7967" s="31">
        <v>6.6</v>
      </c>
      <c r="P7967" s="31">
        <v>6.6</v>
      </c>
      <c r="Q7967">
        <v>0.7</v>
      </c>
      <c r="R7967" s="36">
        <f t="shared" si="375"/>
        <v>4.62</v>
      </c>
      <c r="S7967" s="38" t="s">
        <v>36</v>
      </c>
      <c r="T7967" s="27">
        <v>1</v>
      </c>
      <c r="U7967" s="36">
        <f t="shared" ref="U7967:U8030" si="376">ROUND(T7967*R7967,2)</f>
        <v>4.62</v>
      </c>
      <c r="V7967" s="39" t="s">
        <v>36</v>
      </c>
    </row>
    <row r="7968" spans="1:22">
      <c r="A7968" s="29">
        <v>42170.490486111114</v>
      </c>
      <c r="B7968" t="s">
        <v>1013</v>
      </c>
      <c r="C7968" s="37" t="s">
        <v>34</v>
      </c>
      <c r="D7968" s="37" t="s">
        <v>1806</v>
      </c>
      <c r="E7968" s="35" t="s">
        <v>1806</v>
      </c>
      <c r="F7968" s="34">
        <v>1</v>
      </c>
      <c r="H7968" s="36">
        <f t="shared" si="374"/>
        <v>1</v>
      </c>
      <c r="I7968" t="s">
        <v>35</v>
      </c>
      <c r="J7968" s="1" t="s">
        <v>46</v>
      </c>
      <c r="K7968" s="23" t="s">
        <v>12121</v>
      </c>
      <c r="L7968" s="18" t="s">
        <v>12122</v>
      </c>
      <c r="M7968" s="18" t="s">
        <v>12123</v>
      </c>
      <c r="N7968">
        <v>7.49</v>
      </c>
      <c r="O7968" s="31">
        <v>6.19</v>
      </c>
      <c r="P7968" s="31">
        <v>6.19</v>
      </c>
      <c r="Q7968">
        <v>0.7</v>
      </c>
      <c r="R7968" s="36">
        <f t="shared" si="375"/>
        <v>4.33</v>
      </c>
      <c r="S7968" s="38" t="s">
        <v>36</v>
      </c>
      <c r="T7968" s="27">
        <v>1</v>
      </c>
      <c r="U7968" s="36">
        <f t="shared" si="376"/>
        <v>4.33</v>
      </c>
      <c r="V7968" s="39" t="s">
        <v>36</v>
      </c>
    </row>
    <row r="7969" spans="1:22">
      <c r="A7969" s="29">
        <v>42170.499537037038</v>
      </c>
      <c r="B7969" t="s">
        <v>450</v>
      </c>
      <c r="C7969" s="37" t="s">
        <v>88</v>
      </c>
      <c r="D7969" s="37" t="s">
        <v>1806</v>
      </c>
      <c r="E7969" s="35" t="s">
        <v>1806</v>
      </c>
      <c r="F7969" s="34">
        <v>1</v>
      </c>
      <c r="H7969" s="36">
        <f t="shared" si="374"/>
        <v>1</v>
      </c>
      <c r="I7969" t="s">
        <v>35</v>
      </c>
      <c r="J7969" s="1" t="s">
        <v>398</v>
      </c>
      <c r="K7969" s="23" t="s">
        <v>1588</v>
      </c>
      <c r="L7969" s="18" t="s">
        <v>102</v>
      </c>
      <c r="M7969" s="18" t="s">
        <v>443</v>
      </c>
      <c r="N7969">
        <v>7.49</v>
      </c>
      <c r="O7969" s="31">
        <v>7.2</v>
      </c>
      <c r="P7969" s="31">
        <v>7.2</v>
      </c>
      <c r="Q7969">
        <v>0.7</v>
      </c>
      <c r="R7969" s="36">
        <f t="shared" si="375"/>
        <v>5.04</v>
      </c>
      <c r="S7969" s="38" t="s">
        <v>36</v>
      </c>
      <c r="T7969" s="27">
        <v>1</v>
      </c>
      <c r="U7969" s="36">
        <f t="shared" si="376"/>
        <v>5.04</v>
      </c>
      <c r="V7969" s="39" t="s">
        <v>36</v>
      </c>
    </row>
    <row r="7970" spans="1:22">
      <c r="A7970" s="29">
        <v>42170.513865740744</v>
      </c>
      <c r="B7970" t="s">
        <v>1013</v>
      </c>
      <c r="C7970" s="37" t="s">
        <v>34</v>
      </c>
      <c r="D7970" s="37" t="s">
        <v>1806</v>
      </c>
      <c r="E7970" s="35" t="s">
        <v>1806</v>
      </c>
      <c r="F7970" s="34">
        <v>1</v>
      </c>
      <c r="H7970" s="36">
        <f t="shared" si="374"/>
        <v>1</v>
      </c>
      <c r="I7970" t="s">
        <v>35</v>
      </c>
      <c r="J7970" s="1" t="s">
        <v>52</v>
      </c>
      <c r="K7970" s="23" t="s">
        <v>2358</v>
      </c>
      <c r="L7970" s="18" t="s">
        <v>193</v>
      </c>
      <c r="M7970" s="18" t="s">
        <v>1213</v>
      </c>
      <c r="N7970">
        <v>7.49</v>
      </c>
      <c r="O7970" s="31">
        <v>6.19</v>
      </c>
      <c r="P7970" s="31">
        <v>5.36</v>
      </c>
      <c r="Q7970">
        <v>0.7</v>
      </c>
      <c r="R7970" s="36">
        <f t="shared" si="375"/>
        <v>3.75</v>
      </c>
      <c r="S7970" s="38" t="s">
        <v>36</v>
      </c>
      <c r="T7970" s="27">
        <v>1</v>
      </c>
      <c r="U7970" s="36">
        <f t="shared" si="376"/>
        <v>3.75</v>
      </c>
      <c r="V7970" s="39" t="s">
        <v>36</v>
      </c>
    </row>
    <row r="7971" spans="1:22">
      <c r="A7971" s="29">
        <v>42170.515428240738</v>
      </c>
      <c r="B7971" t="s">
        <v>1013</v>
      </c>
      <c r="C7971" s="37" t="s">
        <v>34</v>
      </c>
      <c r="D7971" s="37" t="s">
        <v>1806</v>
      </c>
      <c r="E7971" s="35" t="s">
        <v>1806</v>
      </c>
      <c r="F7971" s="34">
        <v>1</v>
      </c>
      <c r="H7971" s="36">
        <f t="shared" si="374"/>
        <v>1</v>
      </c>
      <c r="I7971" t="s">
        <v>35</v>
      </c>
      <c r="J7971" s="1" t="s">
        <v>46</v>
      </c>
      <c r="K7971" s="23" t="s">
        <v>5823</v>
      </c>
      <c r="L7971" s="18" t="s">
        <v>821</v>
      </c>
      <c r="M7971" s="18" t="s">
        <v>5824</v>
      </c>
      <c r="N7971">
        <v>5.49</v>
      </c>
      <c r="O7971" s="31">
        <v>4.54</v>
      </c>
      <c r="P7971" s="31">
        <v>4.54</v>
      </c>
      <c r="Q7971">
        <v>0.7</v>
      </c>
      <c r="R7971" s="36">
        <f t="shared" si="375"/>
        <v>3.18</v>
      </c>
      <c r="S7971" s="38" t="s">
        <v>36</v>
      </c>
      <c r="T7971" s="27">
        <v>1</v>
      </c>
      <c r="U7971" s="36">
        <f t="shared" si="376"/>
        <v>3.18</v>
      </c>
      <c r="V7971" s="39" t="s">
        <v>36</v>
      </c>
    </row>
    <row r="7972" spans="1:22">
      <c r="A7972" s="29">
        <v>42170.518043981479</v>
      </c>
      <c r="B7972" t="s">
        <v>1013</v>
      </c>
      <c r="C7972" s="37" t="s">
        <v>34</v>
      </c>
      <c r="D7972" s="37" t="s">
        <v>1806</v>
      </c>
      <c r="E7972" s="35" t="s">
        <v>1806</v>
      </c>
      <c r="F7972" s="34">
        <v>1</v>
      </c>
      <c r="H7972" s="36">
        <f t="shared" si="374"/>
        <v>1</v>
      </c>
      <c r="I7972" t="s">
        <v>35</v>
      </c>
      <c r="J7972" s="1" t="s">
        <v>38</v>
      </c>
      <c r="K7972" s="23" t="s">
        <v>1696</v>
      </c>
      <c r="L7972" s="18" t="s">
        <v>107</v>
      </c>
      <c r="M7972" s="18" t="s">
        <v>1697</v>
      </c>
      <c r="N7972">
        <v>5.49</v>
      </c>
      <c r="O7972" s="31">
        <v>4.54</v>
      </c>
      <c r="P7972" s="31">
        <v>9.08</v>
      </c>
      <c r="Q7972">
        <v>0.7</v>
      </c>
      <c r="R7972" s="36">
        <f t="shared" si="375"/>
        <v>6.36</v>
      </c>
      <c r="S7972" s="38" t="s">
        <v>36</v>
      </c>
      <c r="T7972" s="27">
        <v>1</v>
      </c>
      <c r="U7972" s="36">
        <f t="shared" si="376"/>
        <v>6.36</v>
      </c>
      <c r="V7972" s="39" t="s">
        <v>36</v>
      </c>
    </row>
    <row r="7973" spans="1:22">
      <c r="A7973" s="29">
        <v>42170.535949074074</v>
      </c>
      <c r="B7973" t="s">
        <v>1013</v>
      </c>
      <c r="C7973" s="37" t="s">
        <v>34</v>
      </c>
      <c r="D7973" s="37" t="s">
        <v>1806</v>
      </c>
      <c r="E7973" s="35" t="s">
        <v>1806</v>
      </c>
      <c r="F7973" s="34">
        <v>1</v>
      </c>
      <c r="H7973" s="36">
        <f t="shared" si="374"/>
        <v>1</v>
      </c>
      <c r="I7973" t="s">
        <v>35</v>
      </c>
      <c r="J7973" s="1" t="s">
        <v>38</v>
      </c>
      <c r="K7973" s="23" t="s">
        <v>282</v>
      </c>
      <c r="L7973" s="18" t="s">
        <v>64</v>
      </c>
      <c r="M7973" s="18" t="s">
        <v>95</v>
      </c>
      <c r="N7973">
        <v>7.49</v>
      </c>
      <c r="O7973" s="31">
        <v>6.19</v>
      </c>
      <c r="P7973" s="31">
        <v>6.19</v>
      </c>
      <c r="Q7973">
        <v>0.7</v>
      </c>
      <c r="R7973" s="36">
        <f t="shared" si="375"/>
        <v>4.33</v>
      </c>
      <c r="S7973" s="38" t="s">
        <v>36</v>
      </c>
      <c r="T7973" s="27">
        <v>1</v>
      </c>
      <c r="U7973" s="36">
        <f t="shared" si="376"/>
        <v>4.33</v>
      </c>
      <c r="V7973" s="39" t="s">
        <v>36</v>
      </c>
    </row>
    <row r="7974" spans="1:22">
      <c r="A7974" s="29">
        <v>42170.535960648151</v>
      </c>
      <c r="B7974" t="s">
        <v>1013</v>
      </c>
      <c r="C7974" s="37" t="s">
        <v>34</v>
      </c>
      <c r="D7974" s="37" t="s">
        <v>1806</v>
      </c>
      <c r="E7974" s="35" t="s">
        <v>1806</v>
      </c>
      <c r="F7974" s="34">
        <v>1</v>
      </c>
      <c r="H7974" s="36">
        <f t="shared" si="374"/>
        <v>1</v>
      </c>
      <c r="I7974" t="s">
        <v>35</v>
      </c>
      <c r="J7974" s="1" t="s">
        <v>38</v>
      </c>
      <c r="K7974" s="23" t="s">
        <v>265</v>
      </c>
      <c r="L7974" s="18" t="s">
        <v>64</v>
      </c>
      <c r="M7974" s="18" t="s">
        <v>65</v>
      </c>
      <c r="N7974">
        <v>7.99</v>
      </c>
      <c r="O7974" s="31">
        <v>6.6</v>
      </c>
      <c r="P7974" s="31">
        <v>6.6</v>
      </c>
      <c r="Q7974">
        <v>0.7</v>
      </c>
      <c r="R7974" s="36">
        <f t="shared" si="375"/>
        <v>4.62</v>
      </c>
      <c r="S7974" s="38" t="s">
        <v>36</v>
      </c>
      <c r="T7974" s="27">
        <v>1</v>
      </c>
      <c r="U7974" s="36">
        <f t="shared" si="376"/>
        <v>4.62</v>
      </c>
      <c r="V7974" s="39" t="s">
        <v>36</v>
      </c>
    </row>
    <row r="7975" spans="1:22">
      <c r="A7975" s="29">
        <v>42170.553379629629</v>
      </c>
      <c r="B7975" t="s">
        <v>1013</v>
      </c>
      <c r="C7975" s="37" t="s">
        <v>34</v>
      </c>
      <c r="D7975" s="37" t="s">
        <v>1806</v>
      </c>
      <c r="E7975" s="35" t="s">
        <v>1806</v>
      </c>
      <c r="F7975" s="34">
        <v>1</v>
      </c>
      <c r="H7975" s="36">
        <f t="shared" si="374"/>
        <v>1</v>
      </c>
      <c r="I7975" t="s">
        <v>35</v>
      </c>
      <c r="J7975" s="1" t="s">
        <v>398</v>
      </c>
      <c r="K7975" s="23" t="s">
        <v>2403</v>
      </c>
      <c r="L7975" s="18" t="s">
        <v>602</v>
      </c>
      <c r="M7975" s="18" t="s">
        <v>603</v>
      </c>
      <c r="N7975">
        <v>9.49</v>
      </c>
      <c r="O7975" s="31">
        <v>7.84</v>
      </c>
      <c r="P7975" s="31">
        <v>7.84</v>
      </c>
      <c r="Q7975">
        <v>0.7</v>
      </c>
      <c r="R7975" s="36">
        <f t="shared" si="375"/>
        <v>5.49</v>
      </c>
      <c r="S7975" s="38" t="s">
        <v>36</v>
      </c>
      <c r="T7975" s="27">
        <v>1</v>
      </c>
      <c r="U7975" s="36">
        <f t="shared" si="376"/>
        <v>5.49</v>
      </c>
      <c r="V7975" s="39" t="s">
        <v>36</v>
      </c>
    </row>
    <row r="7976" spans="1:22">
      <c r="A7976" s="29">
        <v>42170.584270833337</v>
      </c>
      <c r="B7976" t="s">
        <v>86</v>
      </c>
      <c r="C7976" s="37" t="s">
        <v>37</v>
      </c>
      <c r="D7976" s="37" t="s">
        <v>1806</v>
      </c>
      <c r="E7976" s="35" t="s">
        <v>1851</v>
      </c>
      <c r="F7976" s="34">
        <v>1</v>
      </c>
      <c r="H7976" s="36">
        <f t="shared" ref="H7976:H8039" si="377">F7976-G7976</f>
        <v>1</v>
      </c>
      <c r="I7976" t="s">
        <v>35</v>
      </c>
      <c r="J7976" s="1" t="s">
        <v>398</v>
      </c>
      <c r="K7976" s="23" t="s">
        <v>2941</v>
      </c>
      <c r="L7976" s="18" t="s">
        <v>676</v>
      </c>
      <c r="M7976" s="18" t="s">
        <v>2942</v>
      </c>
      <c r="N7976">
        <v>12.99</v>
      </c>
      <c r="O7976" s="31">
        <v>12.25</v>
      </c>
      <c r="P7976" s="31">
        <v>12.28</v>
      </c>
      <c r="Q7976">
        <v>0.7</v>
      </c>
      <c r="R7976" s="36">
        <f t="shared" si="375"/>
        <v>8.6</v>
      </c>
      <c r="S7976" s="38" t="s">
        <v>36</v>
      </c>
      <c r="T7976" s="27">
        <v>1</v>
      </c>
      <c r="U7976" s="36">
        <f t="shared" si="376"/>
        <v>8.6</v>
      </c>
      <c r="V7976" s="39" t="s">
        <v>36</v>
      </c>
    </row>
    <row r="7977" spans="1:22">
      <c r="A7977" s="29">
        <v>42170.590266203704</v>
      </c>
      <c r="B7977" t="s">
        <v>1013</v>
      </c>
      <c r="C7977" s="37" t="s">
        <v>34</v>
      </c>
      <c r="D7977" s="37" t="s">
        <v>1806</v>
      </c>
      <c r="E7977" s="35" t="s">
        <v>1806</v>
      </c>
      <c r="F7977" s="34">
        <v>1</v>
      </c>
      <c r="H7977" s="36">
        <f t="shared" si="377"/>
        <v>1</v>
      </c>
      <c r="I7977" t="s">
        <v>35</v>
      </c>
      <c r="J7977" s="1" t="s">
        <v>398</v>
      </c>
      <c r="K7977" s="23" t="s">
        <v>410</v>
      </c>
      <c r="L7977" s="18" t="s">
        <v>411</v>
      </c>
      <c r="M7977" s="18" t="s">
        <v>412</v>
      </c>
      <c r="N7977">
        <v>7.49</v>
      </c>
      <c r="O7977" s="31">
        <v>6.19</v>
      </c>
      <c r="P7977" s="31">
        <v>6.19</v>
      </c>
      <c r="Q7977">
        <v>0.7</v>
      </c>
      <c r="R7977" s="36">
        <f t="shared" si="375"/>
        <v>4.33</v>
      </c>
      <c r="S7977" s="38" t="s">
        <v>36</v>
      </c>
      <c r="T7977" s="27">
        <v>1</v>
      </c>
      <c r="U7977" s="36">
        <f t="shared" si="376"/>
        <v>4.33</v>
      </c>
      <c r="V7977" s="39" t="s">
        <v>36</v>
      </c>
    </row>
    <row r="7978" spans="1:22">
      <c r="A7978" s="29">
        <v>42170.590266203704</v>
      </c>
      <c r="B7978" t="s">
        <v>1013</v>
      </c>
      <c r="C7978" s="37" t="s">
        <v>34</v>
      </c>
      <c r="D7978" s="37" t="s">
        <v>1806</v>
      </c>
      <c r="E7978" s="35" t="s">
        <v>1806</v>
      </c>
      <c r="F7978" s="34">
        <v>1</v>
      </c>
      <c r="H7978" s="36">
        <f t="shared" si="377"/>
        <v>1</v>
      </c>
      <c r="I7978" t="s">
        <v>35</v>
      </c>
      <c r="J7978" s="1" t="s">
        <v>398</v>
      </c>
      <c r="K7978" s="23" t="s">
        <v>842</v>
      </c>
      <c r="L7978" s="18" t="s">
        <v>411</v>
      </c>
      <c r="M7978" s="18" t="s">
        <v>843</v>
      </c>
      <c r="N7978">
        <v>6.49</v>
      </c>
      <c r="O7978" s="31">
        <v>4.54</v>
      </c>
      <c r="P7978" s="31">
        <v>4.54</v>
      </c>
      <c r="Q7978">
        <v>0.7</v>
      </c>
      <c r="R7978" s="36">
        <f t="shared" si="375"/>
        <v>3.18</v>
      </c>
      <c r="S7978" s="38" t="s">
        <v>36</v>
      </c>
      <c r="T7978" s="27">
        <v>1</v>
      </c>
      <c r="U7978" s="36">
        <f t="shared" si="376"/>
        <v>3.18</v>
      </c>
      <c r="V7978" s="39" t="s">
        <v>36</v>
      </c>
    </row>
    <row r="7979" spans="1:22">
      <c r="A7979" s="29">
        <v>42170.592870370368</v>
      </c>
      <c r="B7979" t="s">
        <v>1013</v>
      </c>
      <c r="C7979" s="37" t="s">
        <v>34</v>
      </c>
      <c r="D7979" s="37" t="s">
        <v>1806</v>
      </c>
      <c r="E7979" s="35" t="s">
        <v>1806</v>
      </c>
      <c r="F7979" s="34">
        <v>1</v>
      </c>
      <c r="H7979" s="36">
        <f t="shared" si="377"/>
        <v>1</v>
      </c>
      <c r="I7979" t="s">
        <v>35</v>
      </c>
      <c r="J7979" s="1" t="s">
        <v>488</v>
      </c>
      <c r="K7979" s="23" t="s">
        <v>12124</v>
      </c>
      <c r="L7979" s="18" t="s">
        <v>12125</v>
      </c>
      <c r="M7979" s="18" t="s">
        <v>12126</v>
      </c>
      <c r="N7979">
        <v>7.49</v>
      </c>
      <c r="O7979" s="31">
        <v>6.19</v>
      </c>
      <c r="P7979" s="31">
        <v>6.19</v>
      </c>
      <c r="Q7979">
        <v>0.7</v>
      </c>
      <c r="R7979" s="36">
        <f t="shared" si="375"/>
        <v>4.33</v>
      </c>
      <c r="S7979" s="38" t="s">
        <v>36</v>
      </c>
      <c r="T7979" s="27">
        <v>1</v>
      </c>
      <c r="U7979" s="36">
        <f t="shared" si="376"/>
        <v>4.33</v>
      </c>
      <c r="V7979" s="39" t="s">
        <v>36</v>
      </c>
    </row>
    <row r="7980" spans="1:22">
      <c r="A7980" s="29">
        <v>42170.622812499998</v>
      </c>
      <c r="B7980" t="s">
        <v>1013</v>
      </c>
      <c r="C7980" s="37" t="s">
        <v>34</v>
      </c>
      <c r="D7980" s="37" t="s">
        <v>1806</v>
      </c>
      <c r="E7980" s="35" t="s">
        <v>1806</v>
      </c>
      <c r="F7980" s="34">
        <v>1</v>
      </c>
      <c r="H7980" s="36">
        <f t="shared" si="377"/>
        <v>1</v>
      </c>
      <c r="I7980" t="s">
        <v>35</v>
      </c>
      <c r="J7980" s="1" t="s">
        <v>488</v>
      </c>
      <c r="K7980" s="23" t="s">
        <v>5987</v>
      </c>
      <c r="L7980" s="18" t="s">
        <v>5984</v>
      </c>
      <c r="M7980" s="18" t="s">
        <v>5988</v>
      </c>
      <c r="N7980">
        <v>4.99</v>
      </c>
      <c r="O7980" s="31">
        <v>4.12</v>
      </c>
      <c r="P7980" s="31">
        <v>4.12</v>
      </c>
      <c r="Q7980">
        <v>0.7</v>
      </c>
      <c r="R7980" s="36">
        <f t="shared" si="375"/>
        <v>2.88</v>
      </c>
      <c r="S7980" s="38" t="s">
        <v>36</v>
      </c>
      <c r="T7980" s="27">
        <v>1</v>
      </c>
      <c r="U7980" s="36">
        <f t="shared" si="376"/>
        <v>2.88</v>
      </c>
      <c r="V7980" s="39" t="s">
        <v>36</v>
      </c>
    </row>
    <row r="7981" spans="1:22">
      <c r="A7981" s="29">
        <v>42170.638912037037</v>
      </c>
      <c r="B7981" t="s">
        <v>1013</v>
      </c>
      <c r="C7981" s="37" t="s">
        <v>34</v>
      </c>
      <c r="D7981" s="37" t="s">
        <v>1806</v>
      </c>
      <c r="E7981" s="35" t="s">
        <v>1806</v>
      </c>
      <c r="F7981" s="34">
        <v>1</v>
      </c>
      <c r="H7981" s="36">
        <f t="shared" si="377"/>
        <v>1</v>
      </c>
      <c r="I7981" t="s">
        <v>35</v>
      </c>
      <c r="J7981" s="1" t="s">
        <v>488</v>
      </c>
      <c r="K7981" s="23" t="s">
        <v>4667</v>
      </c>
      <c r="L7981" s="18" t="s">
        <v>4668</v>
      </c>
      <c r="M7981" s="18" t="s">
        <v>4669</v>
      </c>
      <c r="N7981">
        <v>6.99</v>
      </c>
      <c r="O7981" s="31">
        <v>5.78</v>
      </c>
      <c r="P7981" s="31">
        <v>5.78</v>
      </c>
      <c r="Q7981">
        <v>0.7</v>
      </c>
      <c r="R7981" s="36">
        <f t="shared" si="375"/>
        <v>4.05</v>
      </c>
      <c r="S7981" s="38" t="s">
        <v>36</v>
      </c>
      <c r="T7981" s="27">
        <v>1</v>
      </c>
      <c r="U7981" s="36">
        <f t="shared" si="376"/>
        <v>4.05</v>
      </c>
      <c r="V7981" s="39" t="s">
        <v>36</v>
      </c>
    </row>
    <row r="7982" spans="1:22">
      <c r="A7982" s="29">
        <v>42170.641956018517</v>
      </c>
      <c r="B7982" t="s">
        <v>1013</v>
      </c>
      <c r="C7982" s="37" t="s">
        <v>34</v>
      </c>
      <c r="D7982" s="37" t="s">
        <v>1806</v>
      </c>
      <c r="E7982" s="35" t="s">
        <v>1806</v>
      </c>
      <c r="F7982" s="34">
        <v>1</v>
      </c>
      <c r="H7982" s="36">
        <f t="shared" si="377"/>
        <v>1</v>
      </c>
      <c r="I7982" t="s">
        <v>35</v>
      </c>
      <c r="J7982" s="1" t="s">
        <v>38</v>
      </c>
      <c r="K7982" s="23" t="s">
        <v>718</v>
      </c>
      <c r="L7982" s="18" t="s">
        <v>719</v>
      </c>
      <c r="M7982" s="18" t="s">
        <v>720</v>
      </c>
      <c r="N7982">
        <v>5.49</v>
      </c>
      <c r="O7982" s="31">
        <v>4.54</v>
      </c>
      <c r="P7982" s="31">
        <v>4.54</v>
      </c>
      <c r="Q7982">
        <v>0.7</v>
      </c>
      <c r="R7982" s="36">
        <f t="shared" si="375"/>
        <v>3.18</v>
      </c>
      <c r="S7982" s="38" t="s">
        <v>36</v>
      </c>
      <c r="T7982" s="27">
        <v>1</v>
      </c>
      <c r="U7982" s="36">
        <f t="shared" si="376"/>
        <v>3.18</v>
      </c>
      <c r="V7982" s="39" t="s">
        <v>36</v>
      </c>
    </row>
    <row r="7983" spans="1:22">
      <c r="A7983" s="29">
        <v>42170.645254629628</v>
      </c>
      <c r="B7983" t="s">
        <v>1013</v>
      </c>
      <c r="C7983" s="37" t="s">
        <v>34</v>
      </c>
      <c r="D7983" s="37" t="s">
        <v>1806</v>
      </c>
      <c r="E7983" s="35" t="s">
        <v>1806</v>
      </c>
      <c r="F7983" s="34">
        <v>1</v>
      </c>
      <c r="H7983" s="36">
        <f t="shared" si="377"/>
        <v>1</v>
      </c>
      <c r="I7983" t="s">
        <v>35</v>
      </c>
      <c r="J7983" s="1" t="s">
        <v>398</v>
      </c>
      <c r="K7983" s="23" t="s">
        <v>12127</v>
      </c>
      <c r="L7983" s="18" t="s">
        <v>1388</v>
      </c>
      <c r="M7983" s="18" t="s">
        <v>12128</v>
      </c>
      <c r="N7983">
        <v>11.99</v>
      </c>
      <c r="O7983" s="31">
        <v>9.91</v>
      </c>
      <c r="P7983" s="31">
        <v>9.91</v>
      </c>
      <c r="Q7983">
        <v>0.7</v>
      </c>
      <c r="R7983" s="36">
        <f t="shared" si="375"/>
        <v>6.94</v>
      </c>
      <c r="S7983" s="38" t="s">
        <v>36</v>
      </c>
      <c r="T7983" s="27">
        <v>1</v>
      </c>
      <c r="U7983" s="36">
        <f t="shared" si="376"/>
        <v>6.94</v>
      </c>
      <c r="V7983" s="39" t="s">
        <v>36</v>
      </c>
    </row>
    <row r="7984" spans="1:22">
      <c r="A7984" s="29">
        <v>42170.655358796299</v>
      </c>
      <c r="B7984" t="s">
        <v>1013</v>
      </c>
      <c r="C7984" s="37" t="s">
        <v>34</v>
      </c>
      <c r="D7984" s="37" t="s">
        <v>1806</v>
      </c>
      <c r="E7984" s="35" t="s">
        <v>1806</v>
      </c>
      <c r="F7984" s="34">
        <v>1</v>
      </c>
      <c r="H7984" s="36">
        <f t="shared" si="377"/>
        <v>1</v>
      </c>
      <c r="I7984" t="s">
        <v>35</v>
      </c>
      <c r="J7984" s="1" t="s">
        <v>46</v>
      </c>
      <c r="K7984" s="23" t="s">
        <v>772</v>
      </c>
      <c r="L7984" s="18" t="s">
        <v>81</v>
      </c>
      <c r="M7984" s="18" t="s">
        <v>773</v>
      </c>
      <c r="N7984">
        <v>7.49</v>
      </c>
      <c r="O7984" s="31">
        <v>6.19</v>
      </c>
      <c r="P7984" s="31">
        <v>5.36</v>
      </c>
      <c r="Q7984">
        <v>0.7</v>
      </c>
      <c r="R7984" s="36">
        <f t="shared" si="375"/>
        <v>3.75</v>
      </c>
      <c r="S7984" s="38" t="s">
        <v>36</v>
      </c>
      <c r="T7984" s="27">
        <v>1</v>
      </c>
      <c r="U7984" s="36">
        <f t="shared" si="376"/>
        <v>3.75</v>
      </c>
      <c r="V7984" s="39" t="s">
        <v>36</v>
      </c>
    </row>
    <row r="7985" spans="1:22">
      <c r="A7985" s="29">
        <v>42170.659502314818</v>
      </c>
      <c r="B7985" t="s">
        <v>1013</v>
      </c>
      <c r="C7985" s="37" t="s">
        <v>34</v>
      </c>
      <c r="D7985" s="37" t="s">
        <v>1806</v>
      </c>
      <c r="E7985" s="35" t="s">
        <v>1806</v>
      </c>
      <c r="F7985" s="34">
        <v>1</v>
      </c>
      <c r="H7985" s="36">
        <f t="shared" si="377"/>
        <v>1</v>
      </c>
      <c r="I7985" t="s">
        <v>35</v>
      </c>
      <c r="J7985" s="1" t="s">
        <v>488</v>
      </c>
      <c r="K7985" s="23" t="s">
        <v>1143</v>
      </c>
      <c r="L7985" s="18" t="s">
        <v>515</v>
      </c>
      <c r="M7985" s="18" t="s">
        <v>1144</v>
      </c>
      <c r="N7985">
        <v>2.99</v>
      </c>
      <c r="O7985" s="31">
        <v>2.4700000000000002</v>
      </c>
      <c r="P7985" s="31">
        <v>2.4700000000000002</v>
      </c>
      <c r="Q7985">
        <v>0.7</v>
      </c>
      <c r="R7985" s="36">
        <f t="shared" si="375"/>
        <v>1.73</v>
      </c>
      <c r="S7985" s="38" t="s">
        <v>36</v>
      </c>
      <c r="T7985" s="27">
        <v>1</v>
      </c>
      <c r="U7985" s="36">
        <f t="shared" si="376"/>
        <v>1.73</v>
      </c>
      <c r="V7985" s="39" t="s">
        <v>36</v>
      </c>
    </row>
    <row r="7986" spans="1:22">
      <c r="A7986" s="29">
        <v>42170.696030092593</v>
      </c>
      <c r="B7986" t="s">
        <v>1013</v>
      </c>
      <c r="C7986" s="37" t="s">
        <v>34</v>
      </c>
      <c r="D7986" s="37" t="s">
        <v>1806</v>
      </c>
      <c r="E7986" s="35" t="s">
        <v>1806</v>
      </c>
      <c r="F7986" s="34">
        <v>1</v>
      </c>
      <c r="H7986" s="36">
        <f t="shared" si="377"/>
        <v>1</v>
      </c>
      <c r="I7986" t="s">
        <v>35</v>
      </c>
      <c r="J7986" s="1" t="s">
        <v>398</v>
      </c>
      <c r="K7986" s="23" t="s">
        <v>8506</v>
      </c>
      <c r="L7986" s="18" t="s">
        <v>139</v>
      </c>
      <c r="M7986" s="18" t="s">
        <v>8507</v>
      </c>
      <c r="N7986">
        <v>7.99</v>
      </c>
      <c r="O7986" s="31">
        <v>6.6</v>
      </c>
      <c r="P7986" s="31">
        <v>6.6</v>
      </c>
      <c r="Q7986">
        <v>0.7</v>
      </c>
      <c r="R7986" s="36">
        <f t="shared" si="375"/>
        <v>4.62</v>
      </c>
      <c r="S7986" s="38" t="s">
        <v>36</v>
      </c>
      <c r="T7986" s="27">
        <v>1</v>
      </c>
      <c r="U7986" s="36">
        <f t="shared" si="376"/>
        <v>4.62</v>
      </c>
      <c r="V7986" s="39" t="s">
        <v>36</v>
      </c>
    </row>
    <row r="7987" spans="1:22">
      <c r="A7987" s="29">
        <v>42170.697939814818</v>
      </c>
      <c r="B7987" t="s">
        <v>1013</v>
      </c>
      <c r="C7987" s="37" t="s">
        <v>34</v>
      </c>
      <c r="D7987" s="37" t="s">
        <v>1806</v>
      </c>
      <c r="E7987" s="35" t="s">
        <v>1806</v>
      </c>
      <c r="F7987" s="34">
        <v>1</v>
      </c>
      <c r="H7987" s="36">
        <f t="shared" si="377"/>
        <v>1</v>
      </c>
      <c r="I7987" t="s">
        <v>35</v>
      </c>
      <c r="J7987" s="1" t="s">
        <v>52</v>
      </c>
      <c r="K7987" s="23" t="s">
        <v>1083</v>
      </c>
      <c r="L7987" s="18" t="s">
        <v>154</v>
      </c>
      <c r="M7987" s="18" t="s">
        <v>1084</v>
      </c>
      <c r="N7987">
        <v>21.99</v>
      </c>
      <c r="O7987" s="31">
        <v>18.170000000000002</v>
      </c>
      <c r="P7987" s="31">
        <v>14.04</v>
      </c>
      <c r="Q7987">
        <v>0.7</v>
      </c>
      <c r="R7987" s="36">
        <f t="shared" si="375"/>
        <v>9.83</v>
      </c>
      <c r="S7987" s="38" t="s">
        <v>36</v>
      </c>
      <c r="T7987" s="27">
        <v>1</v>
      </c>
      <c r="U7987" s="36">
        <f t="shared" si="376"/>
        <v>9.83</v>
      </c>
      <c r="V7987" s="39" t="s">
        <v>36</v>
      </c>
    </row>
    <row r="7988" spans="1:22">
      <c r="A7988" s="29">
        <v>42170.72074074074</v>
      </c>
      <c r="B7988" t="s">
        <v>1013</v>
      </c>
      <c r="C7988" s="37" t="s">
        <v>34</v>
      </c>
      <c r="D7988" s="37" t="s">
        <v>1806</v>
      </c>
      <c r="E7988" s="35" t="s">
        <v>1806</v>
      </c>
      <c r="F7988" s="34">
        <v>1</v>
      </c>
      <c r="H7988" s="36">
        <f t="shared" si="377"/>
        <v>1</v>
      </c>
      <c r="I7988" t="s">
        <v>35</v>
      </c>
      <c r="J7988" s="1" t="s">
        <v>52</v>
      </c>
      <c r="K7988" s="23" t="s">
        <v>225</v>
      </c>
      <c r="L7988" s="18" t="s">
        <v>120</v>
      </c>
      <c r="M7988" s="18" t="s">
        <v>121</v>
      </c>
      <c r="N7988">
        <v>7.99</v>
      </c>
      <c r="O7988" s="31">
        <v>6.6</v>
      </c>
      <c r="P7988" s="31">
        <v>6.6</v>
      </c>
      <c r="Q7988">
        <v>0.7</v>
      </c>
      <c r="R7988" s="36">
        <f t="shared" si="375"/>
        <v>4.62</v>
      </c>
      <c r="S7988" s="38" t="s">
        <v>36</v>
      </c>
      <c r="T7988" s="27">
        <v>1</v>
      </c>
      <c r="U7988" s="36">
        <f t="shared" si="376"/>
        <v>4.62</v>
      </c>
      <c r="V7988" s="39" t="s">
        <v>36</v>
      </c>
    </row>
    <row r="7989" spans="1:22">
      <c r="A7989" s="29">
        <v>42170.721134259256</v>
      </c>
      <c r="B7989" t="s">
        <v>1013</v>
      </c>
      <c r="C7989" s="37" t="s">
        <v>34</v>
      </c>
      <c r="D7989" s="37" t="s">
        <v>1806</v>
      </c>
      <c r="E7989" s="35" t="s">
        <v>1806</v>
      </c>
      <c r="F7989" s="34">
        <v>1</v>
      </c>
      <c r="H7989" s="36">
        <f t="shared" si="377"/>
        <v>1</v>
      </c>
      <c r="I7989" t="s">
        <v>35</v>
      </c>
      <c r="J7989" s="1" t="s">
        <v>46</v>
      </c>
      <c r="K7989" s="23" t="s">
        <v>6062</v>
      </c>
      <c r="L7989" s="18" t="s">
        <v>2699</v>
      </c>
      <c r="M7989" s="18" t="s">
        <v>12129</v>
      </c>
      <c r="N7989">
        <v>7.99</v>
      </c>
      <c r="O7989" s="31">
        <v>6.6</v>
      </c>
      <c r="P7989" s="31">
        <v>6.6</v>
      </c>
      <c r="Q7989">
        <v>0.7</v>
      </c>
      <c r="R7989" s="36">
        <f t="shared" si="375"/>
        <v>4.62</v>
      </c>
      <c r="S7989" s="38" t="s">
        <v>36</v>
      </c>
      <c r="T7989" s="27">
        <v>1</v>
      </c>
      <c r="U7989" s="36">
        <f t="shared" si="376"/>
        <v>4.62</v>
      </c>
      <c r="V7989" s="39" t="s">
        <v>36</v>
      </c>
    </row>
    <row r="7990" spans="1:22">
      <c r="A7990" s="29">
        <v>42170.723368055558</v>
      </c>
      <c r="B7990" t="s">
        <v>1013</v>
      </c>
      <c r="C7990" s="37" t="s">
        <v>34</v>
      </c>
      <c r="D7990" s="37" t="s">
        <v>1806</v>
      </c>
      <c r="E7990" s="35" t="s">
        <v>1806</v>
      </c>
      <c r="F7990" s="34">
        <v>1</v>
      </c>
      <c r="H7990" s="36">
        <f t="shared" si="377"/>
        <v>1</v>
      </c>
      <c r="I7990" t="s">
        <v>35</v>
      </c>
      <c r="J7990" s="1" t="s">
        <v>398</v>
      </c>
      <c r="K7990" s="23" t="s">
        <v>6058</v>
      </c>
      <c r="L7990" s="18" t="s">
        <v>1472</v>
      </c>
      <c r="M7990" s="18" t="s">
        <v>6059</v>
      </c>
      <c r="N7990">
        <v>0.99</v>
      </c>
      <c r="O7990" s="31">
        <v>0.82</v>
      </c>
      <c r="P7990" s="31">
        <v>0.82</v>
      </c>
      <c r="Q7990">
        <v>0.7</v>
      </c>
      <c r="R7990" s="36">
        <f t="shared" si="375"/>
        <v>0.56999999999999995</v>
      </c>
      <c r="S7990" s="38" t="s">
        <v>36</v>
      </c>
      <c r="T7990" s="27">
        <v>1</v>
      </c>
      <c r="U7990" s="36">
        <f t="shared" si="376"/>
        <v>0.56999999999999995</v>
      </c>
      <c r="V7990" s="39" t="s">
        <v>36</v>
      </c>
    </row>
    <row r="7991" spans="1:22">
      <c r="A7991" s="29">
        <v>42170.731249999997</v>
      </c>
      <c r="B7991" t="s">
        <v>1013</v>
      </c>
      <c r="C7991" s="37" t="s">
        <v>34</v>
      </c>
      <c r="D7991" s="37" t="s">
        <v>1806</v>
      </c>
      <c r="E7991" s="35" t="s">
        <v>1806</v>
      </c>
      <c r="F7991" s="34">
        <v>1</v>
      </c>
      <c r="H7991" s="36">
        <f t="shared" si="377"/>
        <v>1</v>
      </c>
      <c r="I7991" t="s">
        <v>35</v>
      </c>
      <c r="J7991" s="1" t="s">
        <v>52</v>
      </c>
      <c r="K7991" s="23" t="s">
        <v>828</v>
      </c>
      <c r="L7991" s="18" t="s">
        <v>702</v>
      </c>
      <c r="M7991" s="18" t="s">
        <v>829</v>
      </c>
      <c r="N7991">
        <v>5.99</v>
      </c>
      <c r="O7991" s="31">
        <v>4.95</v>
      </c>
      <c r="P7991" s="31">
        <v>4.95</v>
      </c>
      <c r="Q7991">
        <v>0.7</v>
      </c>
      <c r="R7991" s="36">
        <f t="shared" si="375"/>
        <v>3.47</v>
      </c>
      <c r="S7991" s="38" t="s">
        <v>36</v>
      </c>
      <c r="T7991" s="27">
        <v>1</v>
      </c>
      <c r="U7991" s="36">
        <f t="shared" si="376"/>
        <v>3.47</v>
      </c>
      <c r="V7991" s="39" t="s">
        <v>36</v>
      </c>
    </row>
    <row r="7992" spans="1:22">
      <c r="A7992" s="29">
        <v>42170.733576388891</v>
      </c>
      <c r="B7992" t="s">
        <v>1013</v>
      </c>
      <c r="C7992" s="37" t="s">
        <v>34</v>
      </c>
      <c r="D7992" s="37" t="s">
        <v>1806</v>
      </c>
      <c r="E7992" s="35" t="s">
        <v>1806</v>
      </c>
      <c r="F7992" s="34">
        <v>1</v>
      </c>
      <c r="H7992" s="36">
        <f t="shared" si="377"/>
        <v>1</v>
      </c>
      <c r="I7992" t="s">
        <v>35</v>
      </c>
      <c r="J7992" s="1" t="s">
        <v>46</v>
      </c>
      <c r="K7992" s="23" t="s">
        <v>1245</v>
      </c>
      <c r="L7992" s="18" t="s">
        <v>81</v>
      </c>
      <c r="M7992" s="18" t="s">
        <v>1246</v>
      </c>
      <c r="N7992">
        <v>12.99</v>
      </c>
      <c r="O7992" s="31">
        <v>10.74</v>
      </c>
      <c r="P7992" s="31">
        <v>9.91</v>
      </c>
      <c r="Q7992">
        <v>0.7</v>
      </c>
      <c r="R7992" s="36">
        <f t="shared" si="375"/>
        <v>6.94</v>
      </c>
      <c r="S7992" s="38" t="s">
        <v>36</v>
      </c>
      <c r="T7992" s="27">
        <v>1</v>
      </c>
      <c r="U7992" s="36">
        <f t="shared" si="376"/>
        <v>6.94</v>
      </c>
      <c r="V7992" s="39" t="s">
        <v>36</v>
      </c>
    </row>
    <row r="7993" spans="1:22">
      <c r="A7993" s="29">
        <v>42170.735625000001</v>
      </c>
      <c r="B7993" t="s">
        <v>1013</v>
      </c>
      <c r="C7993" s="37" t="s">
        <v>34</v>
      </c>
      <c r="D7993" s="37" t="s">
        <v>1806</v>
      </c>
      <c r="E7993" s="35" t="s">
        <v>1806</v>
      </c>
      <c r="F7993" s="34">
        <v>1</v>
      </c>
      <c r="H7993" s="36">
        <f t="shared" si="377"/>
        <v>1</v>
      </c>
      <c r="I7993" t="s">
        <v>35</v>
      </c>
      <c r="J7993" s="1" t="s">
        <v>398</v>
      </c>
      <c r="K7993" s="23" t="s">
        <v>1753</v>
      </c>
      <c r="L7993" s="18" t="s">
        <v>1218</v>
      </c>
      <c r="M7993" s="18" t="s">
        <v>1219</v>
      </c>
      <c r="N7993">
        <v>10.99</v>
      </c>
      <c r="O7993" s="31">
        <v>9.08</v>
      </c>
      <c r="P7993" s="31">
        <v>9.08</v>
      </c>
      <c r="Q7993">
        <v>0.7</v>
      </c>
      <c r="R7993" s="36">
        <f t="shared" si="375"/>
        <v>6.36</v>
      </c>
      <c r="S7993" s="38" t="s">
        <v>36</v>
      </c>
      <c r="T7993" s="27">
        <v>1</v>
      </c>
      <c r="U7993" s="36">
        <f t="shared" si="376"/>
        <v>6.36</v>
      </c>
      <c r="V7993" s="39" t="s">
        <v>36</v>
      </c>
    </row>
    <row r="7994" spans="1:22">
      <c r="A7994" s="29">
        <v>42170.73578703704</v>
      </c>
      <c r="B7994" t="s">
        <v>1013</v>
      </c>
      <c r="C7994" s="37" t="s">
        <v>34</v>
      </c>
      <c r="D7994" s="37" t="s">
        <v>1806</v>
      </c>
      <c r="E7994" s="35" t="s">
        <v>1806</v>
      </c>
      <c r="F7994" s="34">
        <v>1</v>
      </c>
      <c r="H7994" s="36">
        <f t="shared" si="377"/>
        <v>1</v>
      </c>
      <c r="I7994" t="s">
        <v>35</v>
      </c>
      <c r="J7994" s="1" t="s">
        <v>1429</v>
      </c>
      <c r="K7994" s="23" t="s">
        <v>681</v>
      </c>
      <c r="L7994" s="18" t="s">
        <v>682</v>
      </c>
      <c r="M7994" s="18" t="s">
        <v>683</v>
      </c>
      <c r="N7994">
        <v>6.99</v>
      </c>
      <c r="O7994" s="31">
        <v>5.78</v>
      </c>
      <c r="P7994" s="31">
        <v>5.78</v>
      </c>
      <c r="Q7994">
        <v>0.7</v>
      </c>
      <c r="R7994" s="36">
        <f t="shared" si="375"/>
        <v>4.05</v>
      </c>
      <c r="S7994" s="38" t="s">
        <v>36</v>
      </c>
      <c r="T7994" s="27">
        <v>1</v>
      </c>
      <c r="U7994" s="36">
        <f t="shared" si="376"/>
        <v>4.05</v>
      </c>
      <c r="V7994" s="39" t="s">
        <v>36</v>
      </c>
    </row>
    <row r="7995" spans="1:22">
      <c r="A7995" s="29">
        <v>42170.740532407406</v>
      </c>
      <c r="B7995" t="s">
        <v>1013</v>
      </c>
      <c r="C7995" s="37" t="s">
        <v>34</v>
      </c>
      <c r="D7995" s="37" t="s">
        <v>1806</v>
      </c>
      <c r="E7995" s="35" t="s">
        <v>1806</v>
      </c>
      <c r="F7995" s="34">
        <v>1</v>
      </c>
      <c r="H7995" s="36">
        <f t="shared" si="377"/>
        <v>1</v>
      </c>
      <c r="I7995" t="s">
        <v>35</v>
      </c>
      <c r="J7995" s="1" t="s">
        <v>38</v>
      </c>
      <c r="K7995" s="23" t="s">
        <v>374</v>
      </c>
      <c r="L7995" s="18" t="s">
        <v>1366</v>
      </c>
      <c r="M7995" s="18" t="s">
        <v>375</v>
      </c>
      <c r="N7995">
        <v>5.49</v>
      </c>
      <c r="O7995" s="31">
        <v>0.82</v>
      </c>
      <c r="P7995" s="31">
        <v>0.82</v>
      </c>
      <c r="Q7995">
        <v>0.7</v>
      </c>
      <c r="R7995" s="36">
        <f t="shared" si="375"/>
        <v>0.56999999999999995</v>
      </c>
      <c r="S7995" s="38" t="s">
        <v>36</v>
      </c>
      <c r="T7995" s="27">
        <v>1</v>
      </c>
      <c r="U7995" s="36">
        <f t="shared" si="376"/>
        <v>0.56999999999999995</v>
      </c>
      <c r="V7995" s="39" t="s">
        <v>36</v>
      </c>
    </row>
    <row r="7996" spans="1:22">
      <c r="A7996" s="29">
        <v>42170.74391203704</v>
      </c>
      <c r="B7996" t="s">
        <v>1013</v>
      </c>
      <c r="C7996" s="37" t="s">
        <v>34</v>
      </c>
      <c r="D7996" s="37" t="s">
        <v>1806</v>
      </c>
      <c r="E7996" s="35" t="s">
        <v>1806</v>
      </c>
      <c r="F7996" s="34">
        <v>1</v>
      </c>
      <c r="H7996" s="36">
        <f t="shared" si="377"/>
        <v>1</v>
      </c>
      <c r="I7996" t="s">
        <v>35</v>
      </c>
      <c r="J7996" s="1" t="s">
        <v>46</v>
      </c>
      <c r="K7996" s="23" t="s">
        <v>12130</v>
      </c>
      <c r="L7996" s="18" t="s">
        <v>10041</v>
      </c>
      <c r="M7996" s="18" t="s">
        <v>12131</v>
      </c>
      <c r="N7996">
        <v>6.49</v>
      </c>
      <c r="O7996" s="31">
        <v>5.36</v>
      </c>
      <c r="P7996" s="31">
        <v>5.36</v>
      </c>
      <c r="Q7996">
        <v>0.7</v>
      </c>
      <c r="R7996" s="36">
        <f t="shared" si="375"/>
        <v>3.75</v>
      </c>
      <c r="S7996" s="38" t="s">
        <v>36</v>
      </c>
      <c r="T7996" s="27">
        <v>1</v>
      </c>
      <c r="U7996" s="36">
        <f t="shared" si="376"/>
        <v>3.75</v>
      </c>
      <c r="V7996" s="39" t="s">
        <v>36</v>
      </c>
    </row>
    <row r="7997" spans="1:22">
      <c r="A7997" s="29">
        <v>42170.751215277778</v>
      </c>
      <c r="B7997" t="s">
        <v>1013</v>
      </c>
      <c r="C7997" s="37" t="s">
        <v>34</v>
      </c>
      <c r="D7997" s="37" t="s">
        <v>1806</v>
      </c>
      <c r="E7997" s="35" t="s">
        <v>1806</v>
      </c>
      <c r="F7997" s="34">
        <v>1</v>
      </c>
      <c r="H7997" s="36">
        <f t="shared" si="377"/>
        <v>1</v>
      </c>
      <c r="I7997" t="s">
        <v>35</v>
      </c>
      <c r="J7997" s="1" t="s">
        <v>46</v>
      </c>
      <c r="K7997" s="23" t="s">
        <v>905</v>
      </c>
      <c r="L7997" s="18" t="s">
        <v>366</v>
      </c>
      <c r="M7997" s="18" t="s">
        <v>952</v>
      </c>
      <c r="N7997">
        <v>4.49</v>
      </c>
      <c r="O7997" s="31">
        <v>3.71</v>
      </c>
      <c r="P7997" s="31">
        <v>3.71</v>
      </c>
      <c r="Q7997">
        <v>0.7</v>
      </c>
      <c r="R7997" s="36">
        <f t="shared" si="375"/>
        <v>2.6</v>
      </c>
      <c r="S7997" s="38" t="s">
        <v>36</v>
      </c>
      <c r="T7997" s="27">
        <v>1</v>
      </c>
      <c r="U7997" s="36">
        <f t="shared" si="376"/>
        <v>2.6</v>
      </c>
      <c r="V7997" s="39" t="s">
        <v>36</v>
      </c>
    </row>
    <row r="7998" spans="1:22">
      <c r="A7998" s="29">
        <v>42170.760682870372</v>
      </c>
      <c r="B7998" t="s">
        <v>1013</v>
      </c>
      <c r="C7998" s="37" t="s">
        <v>34</v>
      </c>
      <c r="D7998" s="37" t="s">
        <v>1806</v>
      </c>
      <c r="E7998" s="35" t="s">
        <v>1806</v>
      </c>
      <c r="F7998" s="34">
        <v>1</v>
      </c>
      <c r="H7998" s="36">
        <f t="shared" si="377"/>
        <v>1</v>
      </c>
      <c r="I7998" t="s">
        <v>35</v>
      </c>
      <c r="J7998" s="1" t="s">
        <v>46</v>
      </c>
      <c r="K7998" s="23" t="s">
        <v>2120</v>
      </c>
      <c r="L7998" s="18" t="s">
        <v>118</v>
      </c>
      <c r="M7998" s="18" t="s">
        <v>1328</v>
      </c>
      <c r="N7998">
        <v>0.99</v>
      </c>
      <c r="O7998" s="31">
        <v>0.82</v>
      </c>
      <c r="P7998" s="31">
        <v>0.82</v>
      </c>
      <c r="Q7998">
        <v>0.7</v>
      </c>
      <c r="R7998" s="36">
        <f t="shared" si="375"/>
        <v>0.56999999999999995</v>
      </c>
      <c r="S7998" s="38" t="s">
        <v>36</v>
      </c>
      <c r="T7998" s="27">
        <v>1</v>
      </c>
      <c r="U7998" s="36">
        <f t="shared" si="376"/>
        <v>0.56999999999999995</v>
      </c>
      <c r="V7998" s="39" t="s">
        <v>36</v>
      </c>
    </row>
    <row r="7999" spans="1:22">
      <c r="A7999" s="29">
        <v>42170.760729166665</v>
      </c>
      <c r="B7999" t="s">
        <v>1013</v>
      </c>
      <c r="C7999" s="37" t="s">
        <v>34</v>
      </c>
      <c r="D7999" s="37" t="s">
        <v>1806</v>
      </c>
      <c r="E7999" s="35" t="s">
        <v>1806</v>
      </c>
      <c r="F7999" s="34">
        <v>1</v>
      </c>
      <c r="H7999" s="36">
        <f t="shared" si="377"/>
        <v>1</v>
      </c>
      <c r="I7999" t="s">
        <v>35</v>
      </c>
      <c r="J7999" s="1" t="s">
        <v>52</v>
      </c>
      <c r="K7999" s="23" t="s">
        <v>279</v>
      </c>
      <c r="L7999" s="18" t="s">
        <v>87</v>
      </c>
      <c r="M7999" s="18" t="s">
        <v>295</v>
      </c>
      <c r="N7999">
        <v>0.99</v>
      </c>
      <c r="O7999" s="31">
        <v>0.82</v>
      </c>
      <c r="P7999" s="31">
        <v>0.82</v>
      </c>
      <c r="Q7999">
        <v>0.7</v>
      </c>
      <c r="R7999" s="36">
        <f t="shared" si="375"/>
        <v>0.56999999999999995</v>
      </c>
      <c r="S7999" s="38" t="s">
        <v>36</v>
      </c>
      <c r="T7999" s="27">
        <v>1</v>
      </c>
      <c r="U7999" s="36">
        <f t="shared" si="376"/>
        <v>0.56999999999999995</v>
      </c>
      <c r="V7999" s="39" t="s">
        <v>36</v>
      </c>
    </row>
    <row r="8000" spans="1:22">
      <c r="A8000" s="29">
        <v>42170.768194444441</v>
      </c>
      <c r="B8000" t="s">
        <v>1013</v>
      </c>
      <c r="C8000" s="37" t="s">
        <v>34</v>
      </c>
      <c r="D8000" s="37" t="s">
        <v>1806</v>
      </c>
      <c r="E8000" s="35" t="s">
        <v>1806</v>
      </c>
      <c r="F8000" s="34">
        <v>1</v>
      </c>
      <c r="H8000" s="36">
        <f t="shared" si="377"/>
        <v>1</v>
      </c>
      <c r="I8000" t="s">
        <v>35</v>
      </c>
      <c r="J8000" s="1" t="s">
        <v>398</v>
      </c>
      <c r="K8000" s="23" t="s">
        <v>410</v>
      </c>
      <c r="L8000" s="18" t="s">
        <v>411</v>
      </c>
      <c r="M8000" s="18" t="s">
        <v>412</v>
      </c>
      <c r="N8000">
        <v>7.49</v>
      </c>
      <c r="O8000" s="31">
        <v>6.19</v>
      </c>
      <c r="P8000" s="31">
        <v>6.19</v>
      </c>
      <c r="Q8000">
        <v>0.7</v>
      </c>
      <c r="R8000" s="36">
        <f t="shared" si="375"/>
        <v>4.33</v>
      </c>
      <c r="S8000" s="38" t="s">
        <v>36</v>
      </c>
      <c r="T8000" s="27">
        <v>1</v>
      </c>
      <c r="U8000" s="36">
        <f t="shared" si="376"/>
        <v>4.33</v>
      </c>
      <c r="V8000" s="39" t="s">
        <v>36</v>
      </c>
    </row>
    <row r="8001" spans="1:22">
      <c r="A8001" s="29">
        <v>42170.768206018518</v>
      </c>
      <c r="B8001" t="s">
        <v>1013</v>
      </c>
      <c r="C8001" s="37" t="s">
        <v>34</v>
      </c>
      <c r="D8001" s="37" t="s">
        <v>1806</v>
      </c>
      <c r="E8001" s="35" t="s">
        <v>1806</v>
      </c>
      <c r="F8001" s="34">
        <v>1</v>
      </c>
      <c r="H8001" s="36">
        <f t="shared" si="377"/>
        <v>1</v>
      </c>
      <c r="I8001" t="s">
        <v>35</v>
      </c>
      <c r="J8001" s="1" t="s">
        <v>398</v>
      </c>
      <c r="K8001" s="23" t="s">
        <v>842</v>
      </c>
      <c r="L8001" s="18" t="s">
        <v>411</v>
      </c>
      <c r="M8001" s="18" t="s">
        <v>843</v>
      </c>
      <c r="N8001">
        <v>6.49</v>
      </c>
      <c r="O8001" s="31">
        <v>4.54</v>
      </c>
      <c r="P8001" s="31">
        <v>4.54</v>
      </c>
      <c r="Q8001">
        <v>0.7</v>
      </c>
      <c r="R8001" s="36">
        <f t="shared" si="375"/>
        <v>3.18</v>
      </c>
      <c r="S8001" s="38" t="s">
        <v>36</v>
      </c>
      <c r="T8001" s="27">
        <v>1</v>
      </c>
      <c r="U8001" s="36">
        <f t="shared" si="376"/>
        <v>3.18</v>
      </c>
      <c r="V8001" s="39" t="s">
        <v>36</v>
      </c>
    </row>
    <row r="8002" spans="1:22">
      <c r="A8002" s="29">
        <v>42170.769097222219</v>
      </c>
      <c r="B8002" t="s">
        <v>1013</v>
      </c>
      <c r="C8002" s="37" t="s">
        <v>34</v>
      </c>
      <c r="D8002" s="37" t="s">
        <v>1806</v>
      </c>
      <c r="E8002" s="35" t="s">
        <v>1806</v>
      </c>
      <c r="F8002" s="34">
        <v>1</v>
      </c>
      <c r="H8002" s="36">
        <f t="shared" si="377"/>
        <v>1</v>
      </c>
      <c r="I8002" t="s">
        <v>35</v>
      </c>
      <c r="J8002" s="1" t="s">
        <v>398</v>
      </c>
      <c r="K8002" s="23" t="s">
        <v>2615</v>
      </c>
      <c r="L8002" s="18" t="s">
        <v>599</v>
      </c>
      <c r="M8002" s="18" t="s">
        <v>2616</v>
      </c>
      <c r="N8002">
        <v>7.49</v>
      </c>
      <c r="O8002" s="31">
        <v>6.19</v>
      </c>
      <c r="P8002" s="31">
        <v>6.19</v>
      </c>
      <c r="Q8002">
        <v>0.7</v>
      </c>
      <c r="R8002" s="36">
        <f t="shared" ref="R8002:R8065" si="378">ROUND(P8002*Q8002,2)*H8002</f>
        <v>4.33</v>
      </c>
      <c r="S8002" s="38" t="s">
        <v>36</v>
      </c>
      <c r="T8002" s="27">
        <v>1</v>
      </c>
      <c r="U8002" s="36">
        <f t="shared" si="376"/>
        <v>4.33</v>
      </c>
      <c r="V8002" s="39" t="s">
        <v>36</v>
      </c>
    </row>
    <row r="8003" spans="1:22">
      <c r="A8003" s="29">
        <v>42170.781724537039</v>
      </c>
      <c r="B8003" t="s">
        <v>1013</v>
      </c>
      <c r="C8003" s="37" t="s">
        <v>34</v>
      </c>
      <c r="D8003" s="37" t="s">
        <v>1806</v>
      </c>
      <c r="E8003" s="35" t="s">
        <v>1806</v>
      </c>
      <c r="F8003" s="34">
        <v>1</v>
      </c>
      <c r="H8003" s="36">
        <f t="shared" si="377"/>
        <v>1</v>
      </c>
      <c r="I8003" t="s">
        <v>35</v>
      </c>
      <c r="J8003" s="1" t="s">
        <v>398</v>
      </c>
      <c r="K8003" s="23" t="s">
        <v>12132</v>
      </c>
      <c r="L8003" s="18" t="s">
        <v>12133</v>
      </c>
      <c r="M8003" s="18" t="s">
        <v>12134</v>
      </c>
      <c r="N8003">
        <v>8.49</v>
      </c>
      <c r="O8003" s="31">
        <v>7.02</v>
      </c>
      <c r="P8003" s="31">
        <v>7.02</v>
      </c>
      <c r="Q8003">
        <v>0.7</v>
      </c>
      <c r="R8003" s="36">
        <f t="shared" si="378"/>
        <v>4.91</v>
      </c>
      <c r="S8003" s="38" t="s">
        <v>36</v>
      </c>
      <c r="T8003" s="27">
        <v>1</v>
      </c>
      <c r="U8003" s="36">
        <f t="shared" si="376"/>
        <v>4.91</v>
      </c>
      <c r="V8003" s="39" t="s">
        <v>36</v>
      </c>
    </row>
    <row r="8004" spans="1:22">
      <c r="A8004" s="29">
        <v>42170.78670138889</v>
      </c>
      <c r="B8004" t="s">
        <v>1013</v>
      </c>
      <c r="C8004" s="37" t="s">
        <v>34</v>
      </c>
      <c r="D8004" s="37" t="s">
        <v>1806</v>
      </c>
      <c r="E8004" s="35" t="s">
        <v>1806</v>
      </c>
      <c r="F8004" s="34">
        <v>1</v>
      </c>
      <c r="H8004" s="36">
        <f t="shared" si="377"/>
        <v>1</v>
      </c>
      <c r="I8004" t="s">
        <v>35</v>
      </c>
      <c r="J8004" s="1" t="s">
        <v>46</v>
      </c>
      <c r="K8004" s="23" t="s">
        <v>4485</v>
      </c>
      <c r="L8004" s="18" t="s">
        <v>821</v>
      </c>
      <c r="M8004" s="18" t="s">
        <v>4486</v>
      </c>
      <c r="N8004">
        <v>7.99</v>
      </c>
      <c r="O8004" s="31">
        <v>6.19</v>
      </c>
      <c r="P8004" s="31">
        <v>6.19</v>
      </c>
      <c r="Q8004">
        <v>0.7</v>
      </c>
      <c r="R8004" s="36">
        <f t="shared" si="378"/>
        <v>4.33</v>
      </c>
      <c r="S8004" s="38" t="s">
        <v>36</v>
      </c>
      <c r="T8004" s="27">
        <v>1</v>
      </c>
      <c r="U8004" s="36">
        <f t="shared" si="376"/>
        <v>4.33</v>
      </c>
      <c r="V8004" s="39" t="s">
        <v>36</v>
      </c>
    </row>
    <row r="8005" spans="1:22">
      <c r="A8005" s="29">
        <v>42170.791134259256</v>
      </c>
      <c r="B8005" t="s">
        <v>86</v>
      </c>
      <c r="C8005" s="37" t="s">
        <v>37</v>
      </c>
      <c r="D8005" s="37" t="s">
        <v>1806</v>
      </c>
      <c r="E8005" s="35" t="s">
        <v>4466</v>
      </c>
      <c r="F8005" s="34">
        <v>1</v>
      </c>
      <c r="H8005" s="36">
        <f t="shared" si="377"/>
        <v>1</v>
      </c>
      <c r="I8005" t="s">
        <v>35</v>
      </c>
      <c r="J8005" s="1" t="s">
        <v>398</v>
      </c>
      <c r="K8005" s="23" t="s">
        <v>594</v>
      </c>
      <c r="L8005" s="18" t="s">
        <v>131</v>
      </c>
      <c r="M8005" s="18" t="s">
        <v>1542</v>
      </c>
      <c r="N8005">
        <v>7.99</v>
      </c>
      <c r="O8005" s="31">
        <v>7.07</v>
      </c>
      <c r="P8005" s="31">
        <v>7.08</v>
      </c>
      <c r="Q8005">
        <v>0.7</v>
      </c>
      <c r="R8005" s="36">
        <f t="shared" si="378"/>
        <v>4.96</v>
      </c>
      <c r="S8005" s="38" t="s">
        <v>36</v>
      </c>
      <c r="T8005" s="27">
        <v>1</v>
      </c>
      <c r="U8005" s="36">
        <f t="shared" si="376"/>
        <v>4.96</v>
      </c>
      <c r="V8005" s="39" t="s">
        <v>36</v>
      </c>
    </row>
    <row r="8006" spans="1:22">
      <c r="A8006" s="29">
        <v>42170.791284722225</v>
      </c>
      <c r="B8006" t="s">
        <v>1013</v>
      </c>
      <c r="C8006" s="37" t="s">
        <v>34</v>
      </c>
      <c r="D8006" s="37" t="s">
        <v>1806</v>
      </c>
      <c r="E8006" s="35" t="s">
        <v>1806</v>
      </c>
      <c r="F8006" s="34">
        <v>1</v>
      </c>
      <c r="H8006" s="36">
        <f t="shared" si="377"/>
        <v>1</v>
      </c>
      <c r="I8006" t="s">
        <v>35</v>
      </c>
      <c r="J8006" s="1" t="s">
        <v>398</v>
      </c>
      <c r="K8006" s="23" t="s">
        <v>11270</v>
      </c>
      <c r="L8006" s="18" t="s">
        <v>130</v>
      </c>
      <c r="M8006" s="18" t="s">
        <v>11271</v>
      </c>
      <c r="N8006">
        <v>7.99</v>
      </c>
      <c r="O8006" s="31">
        <v>6.6</v>
      </c>
      <c r="P8006" s="31">
        <v>6.6</v>
      </c>
      <c r="Q8006">
        <v>0.7</v>
      </c>
      <c r="R8006" s="36">
        <f t="shared" si="378"/>
        <v>4.62</v>
      </c>
      <c r="S8006" s="38" t="s">
        <v>36</v>
      </c>
      <c r="T8006" s="27">
        <v>1</v>
      </c>
      <c r="U8006" s="36">
        <f t="shared" si="376"/>
        <v>4.62</v>
      </c>
      <c r="V8006" s="39" t="s">
        <v>36</v>
      </c>
    </row>
    <row r="8007" spans="1:22">
      <c r="A8007" s="29">
        <v>42170.800509259258</v>
      </c>
      <c r="B8007" t="s">
        <v>1013</v>
      </c>
      <c r="C8007" s="37" t="s">
        <v>34</v>
      </c>
      <c r="D8007" s="37" t="s">
        <v>1806</v>
      </c>
      <c r="E8007" s="35" t="s">
        <v>1806</v>
      </c>
      <c r="F8007" s="34">
        <v>1</v>
      </c>
      <c r="H8007" s="36">
        <f t="shared" si="377"/>
        <v>1</v>
      </c>
      <c r="I8007" t="s">
        <v>35</v>
      </c>
      <c r="J8007" s="1" t="s">
        <v>398</v>
      </c>
      <c r="K8007" s="23" t="s">
        <v>2941</v>
      </c>
      <c r="L8007" s="18" t="s">
        <v>676</v>
      </c>
      <c r="M8007" s="18" t="s">
        <v>2942</v>
      </c>
      <c r="N8007">
        <v>12.99</v>
      </c>
      <c r="O8007" s="31">
        <v>10.74</v>
      </c>
      <c r="P8007" s="31">
        <v>10.74</v>
      </c>
      <c r="Q8007">
        <v>0.7</v>
      </c>
      <c r="R8007" s="36">
        <f t="shared" si="378"/>
        <v>7.52</v>
      </c>
      <c r="S8007" s="38" t="s">
        <v>36</v>
      </c>
      <c r="T8007" s="27">
        <v>1</v>
      </c>
      <c r="U8007" s="36">
        <f t="shared" si="376"/>
        <v>7.52</v>
      </c>
      <c r="V8007" s="39" t="s">
        <v>36</v>
      </c>
    </row>
    <row r="8008" spans="1:22">
      <c r="A8008" s="29">
        <v>42170.80201388889</v>
      </c>
      <c r="B8008" t="s">
        <v>1013</v>
      </c>
      <c r="C8008" s="37" t="s">
        <v>34</v>
      </c>
      <c r="D8008" s="37" t="s">
        <v>1806</v>
      </c>
      <c r="E8008" s="35" t="s">
        <v>1806</v>
      </c>
      <c r="F8008" s="34">
        <v>1</v>
      </c>
      <c r="H8008" s="36">
        <f t="shared" si="377"/>
        <v>1</v>
      </c>
      <c r="I8008" t="s">
        <v>35</v>
      </c>
      <c r="J8008" s="1" t="s">
        <v>38</v>
      </c>
      <c r="K8008" s="23" t="s">
        <v>836</v>
      </c>
      <c r="L8008" s="18" t="s">
        <v>39</v>
      </c>
      <c r="M8008" s="18" t="s">
        <v>1275</v>
      </c>
      <c r="N8008">
        <v>6.49</v>
      </c>
      <c r="O8008" s="31">
        <v>5.36</v>
      </c>
      <c r="P8008" s="31">
        <v>5.36</v>
      </c>
      <c r="Q8008">
        <v>0.7</v>
      </c>
      <c r="R8008" s="36">
        <f t="shared" si="378"/>
        <v>3.75</v>
      </c>
      <c r="S8008" s="38" t="s">
        <v>36</v>
      </c>
      <c r="T8008" s="27">
        <v>1</v>
      </c>
      <c r="U8008" s="36">
        <f t="shared" si="376"/>
        <v>3.75</v>
      </c>
      <c r="V8008" s="39" t="s">
        <v>36</v>
      </c>
    </row>
    <row r="8009" spans="1:22">
      <c r="A8009" s="29">
        <v>42170.802025462966</v>
      </c>
      <c r="B8009" t="s">
        <v>1013</v>
      </c>
      <c r="C8009" s="37" t="s">
        <v>34</v>
      </c>
      <c r="D8009" s="37" t="s">
        <v>1806</v>
      </c>
      <c r="E8009" s="35" t="s">
        <v>1806</v>
      </c>
      <c r="F8009" s="34">
        <v>1</v>
      </c>
      <c r="H8009" s="36">
        <f t="shared" si="377"/>
        <v>1</v>
      </c>
      <c r="I8009" t="s">
        <v>35</v>
      </c>
      <c r="J8009" s="1" t="s">
        <v>38</v>
      </c>
      <c r="K8009" s="23" t="s">
        <v>3960</v>
      </c>
      <c r="L8009" s="18" t="s">
        <v>3961</v>
      </c>
      <c r="M8009" s="18" t="s">
        <v>3962</v>
      </c>
      <c r="N8009">
        <v>0.99</v>
      </c>
      <c r="O8009" s="31">
        <v>0.82</v>
      </c>
      <c r="P8009" s="31">
        <v>2.36</v>
      </c>
      <c r="Q8009">
        <v>0.7</v>
      </c>
      <c r="R8009" s="36">
        <f t="shared" si="378"/>
        <v>1.65</v>
      </c>
      <c r="S8009" s="38" t="s">
        <v>36</v>
      </c>
      <c r="T8009" s="27">
        <v>1</v>
      </c>
      <c r="U8009" s="36">
        <f t="shared" si="376"/>
        <v>1.65</v>
      </c>
      <c r="V8009" s="39" t="s">
        <v>36</v>
      </c>
    </row>
    <row r="8010" spans="1:22">
      <c r="A8010" s="29">
        <v>42170.802048611113</v>
      </c>
      <c r="B8010" t="s">
        <v>1013</v>
      </c>
      <c r="C8010" s="37" t="s">
        <v>34</v>
      </c>
      <c r="D8010" s="37" t="s">
        <v>1806</v>
      </c>
      <c r="E8010" s="35" t="s">
        <v>1806</v>
      </c>
      <c r="F8010" s="34">
        <v>1</v>
      </c>
      <c r="H8010" s="36">
        <f t="shared" si="377"/>
        <v>1</v>
      </c>
      <c r="I8010" t="s">
        <v>35</v>
      </c>
      <c r="J8010" s="1" t="s">
        <v>38</v>
      </c>
      <c r="K8010" s="23" t="s">
        <v>10014</v>
      </c>
      <c r="L8010" s="18" t="s">
        <v>8590</v>
      </c>
      <c r="M8010" s="18" t="s">
        <v>10015</v>
      </c>
      <c r="N8010">
        <v>0.99</v>
      </c>
      <c r="O8010" s="31">
        <v>0.82</v>
      </c>
      <c r="P8010" s="31">
        <v>0.82</v>
      </c>
      <c r="Q8010">
        <v>0.7</v>
      </c>
      <c r="R8010" s="36">
        <f t="shared" si="378"/>
        <v>0.56999999999999995</v>
      </c>
      <c r="S8010" s="38" t="s">
        <v>36</v>
      </c>
      <c r="T8010" s="27">
        <v>1</v>
      </c>
      <c r="U8010" s="36">
        <f t="shared" si="376"/>
        <v>0.56999999999999995</v>
      </c>
      <c r="V8010" s="39" t="s">
        <v>36</v>
      </c>
    </row>
    <row r="8011" spans="1:22">
      <c r="A8011" s="29">
        <v>42170.802060185182</v>
      </c>
      <c r="B8011" t="s">
        <v>1013</v>
      </c>
      <c r="C8011" s="37" t="s">
        <v>34</v>
      </c>
      <c r="D8011" s="37" t="s">
        <v>1806</v>
      </c>
      <c r="E8011" s="35" t="s">
        <v>1806</v>
      </c>
      <c r="F8011" s="34">
        <v>1</v>
      </c>
      <c r="H8011" s="36">
        <f t="shared" si="377"/>
        <v>1</v>
      </c>
      <c r="I8011" t="s">
        <v>35</v>
      </c>
      <c r="J8011" s="1" t="s">
        <v>38</v>
      </c>
      <c r="K8011" s="23" t="s">
        <v>11893</v>
      </c>
      <c r="L8011" s="18" t="s">
        <v>1400</v>
      </c>
      <c r="M8011" s="18" t="s">
        <v>11894</v>
      </c>
      <c r="N8011">
        <v>6.49</v>
      </c>
      <c r="O8011" s="31">
        <v>5.36</v>
      </c>
      <c r="P8011" s="31">
        <v>4.95</v>
      </c>
      <c r="Q8011">
        <v>0.7</v>
      </c>
      <c r="R8011" s="36">
        <f t="shared" si="378"/>
        <v>3.47</v>
      </c>
      <c r="S8011" s="38" t="s">
        <v>36</v>
      </c>
      <c r="T8011" s="27">
        <v>1</v>
      </c>
      <c r="U8011" s="36">
        <f t="shared" si="376"/>
        <v>3.47</v>
      </c>
      <c r="V8011" s="39" t="s">
        <v>36</v>
      </c>
    </row>
    <row r="8012" spans="1:22">
      <c r="A8012" s="29">
        <v>42170.803773148145</v>
      </c>
      <c r="B8012" t="s">
        <v>1013</v>
      </c>
      <c r="C8012" s="37" t="s">
        <v>34</v>
      </c>
      <c r="D8012" s="37" t="s">
        <v>1806</v>
      </c>
      <c r="E8012" s="35" t="s">
        <v>1806</v>
      </c>
      <c r="F8012" s="34">
        <v>1</v>
      </c>
      <c r="H8012" s="36">
        <f t="shared" si="377"/>
        <v>1</v>
      </c>
      <c r="I8012" t="s">
        <v>35</v>
      </c>
      <c r="J8012" s="1" t="s">
        <v>38</v>
      </c>
      <c r="K8012" s="23" t="s">
        <v>649</v>
      </c>
      <c r="L8012" s="18" t="s">
        <v>647</v>
      </c>
      <c r="M8012" s="18" t="s">
        <v>650</v>
      </c>
      <c r="N8012">
        <v>3.99</v>
      </c>
      <c r="O8012" s="31">
        <v>3.3</v>
      </c>
      <c r="P8012" s="31">
        <v>3.3</v>
      </c>
      <c r="Q8012">
        <v>0.7</v>
      </c>
      <c r="R8012" s="36">
        <f t="shared" si="378"/>
        <v>2.31</v>
      </c>
      <c r="S8012" s="38" t="s">
        <v>36</v>
      </c>
      <c r="T8012" s="27">
        <v>1</v>
      </c>
      <c r="U8012" s="36">
        <f t="shared" si="376"/>
        <v>2.31</v>
      </c>
      <c r="V8012" s="39" t="s">
        <v>36</v>
      </c>
    </row>
    <row r="8013" spans="1:22">
      <c r="A8013" s="29">
        <v>42170.805497685185</v>
      </c>
      <c r="B8013" t="s">
        <v>1013</v>
      </c>
      <c r="C8013" s="37" t="s">
        <v>34</v>
      </c>
      <c r="D8013" s="37" t="s">
        <v>1806</v>
      </c>
      <c r="E8013" s="35" t="s">
        <v>1806</v>
      </c>
      <c r="F8013" s="34">
        <v>1</v>
      </c>
      <c r="H8013" s="36">
        <f t="shared" si="377"/>
        <v>1</v>
      </c>
      <c r="I8013" t="s">
        <v>35</v>
      </c>
      <c r="J8013" s="1" t="s">
        <v>398</v>
      </c>
      <c r="K8013" s="23" t="s">
        <v>475</v>
      </c>
      <c r="L8013" s="18" t="s">
        <v>369</v>
      </c>
      <c r="M8013" s="18" t="s">
        <v>476</v>
      </c>
      <c r="N8013">
        <v>7.49</v>
      </c>
      <c r="O8013" s="31">
        <v>6.19</v>
      </c>
      <c r="P8013" s="31">
        <v>6.19</v>
      </c>
      <c r="Q8013">
        <v>0.7</v>
      </c>
      <c r="R8013" s="36">
        <f t="shared" si="378"/>
        <v>4.33</v>
      </c>
      <c r="S8013" s="38" t="s">
        <v>36</v>
      </c>
      <c r="T8013" s="27">
        <v>1</v>
      </c>
      <c r="U8013" s="36">
        <f t="shared" si="376"/>
        <v>4.33</v>
      </c>
      <c r="V8013" s="39" t="s">
        <v>36</v>
      </c>
    </row>
    <row r="8014" spans="1:22">
      <c r="A8014" s="29">
        <v>42170.80672453704</v>
      </c>
      <c r="B8014" t="s">
        <v>1013</v>
      </c>
      <c r="C8014" s="37" t="s">
        <v>34</v>
      </c>
      <c r="D8014" s="37" t="s">
        <v>1806</v>
      </c>
      <c r="E8014" s="35" t="s">
        <v>1806</v>
      </c>
      <c r="F8014" s="34">
        <v>1</v>
      </c>
      <c r="H8014" s="36">
        <f t="shared" si="377"/>
        <v>1</v>
      </c>
      <c r="I8014" t="s">
        <v>35</v>
      </c>
      <c r="J8014" s="1" t="s">
        <v>1263</v>
      </c>
      <c r="K8014" s="23" t="s">
        <v>12135</v>
      </c>
      <c r="L8014" s="18" t="s">
        <v>5497</v>
      </c>
      <c r="M8014" s="18" t="s">
        <v>12136</v>
      </c>
      <c r="N8014">
        <v>8.49</v>
      </c>
      <c r="O8014" s="31">
        <v>7.02</v>
      </c>
      <c r="P8014" s="31">
        <v>6.79</v>
      </c>
      <c r="Q8014">
        <v>0.7</v>
      </c>
      <c r="R8014" s="36">
        <f t="shared" si="378"/>
        <v>4.75</v>
      </c>
      <c r="S8014" s="38" t="s">
        <v>36</v>
      </c>
      <c r="T8014" s="27">
        <v>1</v>
      </c>
      <c r="U8014" s="36">
        <f t="shared" si="376"/>
        <v>4.75</v>
      </c>
      <c r="V8014" s="39" t="s">
        <v>36</v>
      </c>
    </row>
    <row r="8015" spans="1:22">
      <c r="A8015" s="29">
        <v>42170.809444444443</v>
      </c>
      <c r="B8015" t="s">
        <v>1013</v>
      </c>
      <c r="C8015" s="37" t="s">
        <v>34</v>
      </c>
      <c r="D8015" s="37" t="s">
        <v>1806</v>
      </c>
      <c r="E8015" s="35" t="s">
        <v>1806</v>
      </c>
      <c r="F8015" s="34">
        <v>1</v>
      </c>
      <c r="H8015" s="36">
        <f t="shared" si="377"/>
        <v>1</v>
      </c>
      <c r="I8015" t="s">
        <v>35</v>
      </c>
      <c r="J8015" s="1" t="s">
        <v>1263</v>
      </c>
      <c r="K8015" s="23" t="s">
        <v>4663</v>
      </c>
      <c r="L8015" s="18" t="s">
        <v>1797</v>
      </c>
      <c r="M8015" s="18" t="s">
        <v>4664</v>
      </c>
      <c r="N8015">
        <v>7.49</v>
      </c>
      <c r="O8015" s="31">
        <v>6.19</v>
      </c>
      <c r="P8015" s="31">
        <v>4.6399999999999997</v>
      </c>
      <c r="Q8015">
        <v>0.7</v>
      </c>
      <c r="R8015" s="36">
        <f t="shared" si="378"/>
        <v>3.25</v>
      </c>
      <c r="S8015" s="38" t="s">
        <v>36</v>
      </c>
      <c r="T8015" s="27">
        <v>1</v>
      </c>
      <c r="U8015" s="36">
        <f t="shared" si="376"/>
        <v>3.25</v>
      </c>
      <c r="V8015" s="39" t="s">
        <v>36</v>
      </c>
    </row>
    <row r="8016" spans="1:22">
      <c r="A8016" s="29">
        <v>42170.817071759258</v>
      </c>
      <c r="B8016" t="s">
        <v>1013</v>
      </c>
      <c r="C8016" s="37" t="s">
        <v>34</v>
      </c>
      <c r="D8016" s="37" t="s">
        <v>1806</v>
      </c>
      <c r="E8016" s="35" t="s">
        <v>1806</v>
      </c>
      <c r="F8016" s="34">
        <v>1</v>
      </c>
      <c r="H8016" s="36">
        <f t="shared" si="377"/>
        <v>1</v>
      </c>
      <c r="I8016" t="s">
        <v>35</v>
      </c>
      <c r="J8016" s="1" t="s">
        <v>188</v>
      </c>
      <c r="K8016" s="23" t="s">
        <v>12137</v>
      </c>
      <c r="L8016" s="18" t="s">
        <v>12138</v>
      </c>
      <c r="M8016" s="18" t="s">
        <v>12139</v>
      </c>
      <c r="N8016">
        <v>3.49</v>
      </c>
      <c r="O8016" s="31">
        <v>2.88</v>
      </c>
      <c r="P8016" s="31">
        <v>2.88</v>
      </c>
      <c r="Q8016">
        <v>0.7</v>
      </c>
      <c r="R8016" s="36">
        <f t="shared" si="378"/>
        <v>2.02</v>
      </c>
      <c r="S8016" s="38" t="s">
        <v>36</v>
      </c>
      <c r="T8016" s="27">
        <v>1</v>
      </c>
      <c r="U8016" s="36">
        <f t="shared" si="376"/>
        <v>2.02</v>
      </c>
      <c r="V8016" s="39" t="s">
        <v>36</v>
      </c>
    </row>
    <row r="8017" spans="1:22">
      <c r="A8017" s="29">
        <v>42170.820567129631</v>
      </c>
      <c r="B8017" t="s">
        <v>1013</v>
      </c>
      <c r="C8017" s="37" t="s">
        <v>34</v>
      </c>
      <c r="D8017" s="37" t="s">
        <v>1806</v>
      </c>
      <c r="E8017" s="35" t="s">
        <v>1806</v>
      </c>
      <c r="F8017" s="34">
        <v>1</v>
      </c>
      <c r="H8017" s="36">
        <f t="shared" si="377"/>
        <v>1</v>
      </c>
      <c r="I8017" t="s">
        <v>35</v>
      </c>
      <c r="J8017" s="1" t="s">
        <v>52</v>
      </c>
      <c r="K8017" s="23" t="s">
        <v>12140</v>
      </c>
      <c r="L8017" s="18" t="s">
        <v>11652</v>
      </c>
      <c r="M8017" s="18" t="s">
        <v>12141</v>
      </c>
      <c r="N8017">
        <v>10.99</v>
      </c>
      <c r="O8017" s="31">
        <v>9.08</v>
      </c>
      <c r="P8017" s="31">
        <v>9.08</v>
      </c>
      <c r="Q8017">
        <v>0.7</v>
      </c>
      <c r="R8017" s="36">
        <f t="shared" si="378"/>
        <v>6.36</v>
      </c>
      <c r="S8017" s="38" t="s">
        <v>36</v>
      </c>
      <c r="T8017" s="27">
        <v>1</v>
      </c>
      <c r="U8017" s="36">
        <f t="shared" si="376"/>
        <v>6.36</v>
      </c>
      <c r="V8017" s="39" t="s">
        <v>36</v>
      </c>
    </row>
    <row r="8018" spans="1:22">
      <c r="A8018" s="29">
        <v>42170.84646990741</v>
      </c>
      <c r="B8018" t="s">
        <v>1013</v>
      </c>
      <c r="C8018" s="37" t="s">
        <v>34</v>
      </c>
      <c r="D8018" s="37" t="s">
        <v>1806</v>
      </c>
      <c r="E8018" s="35" t="s">
        <v>1806</v>
      </c>
      <c r="F8018" s="34">
        <v>1</v>
      </c>
      <c r="H8018" s="36">
        <f t="shared" si="377"/>
        <v>1</v>
      </c>
      <c r="I8018" t="s">
        <v>35</v>
      </c>
      <c r="J8018" s="1" t="s">
        <v>52</v>
      </c>
      <c r="K8018" s="23" t="s">
        <v>1733</v>
      </c>
      <c r="L8018" s="18" t="s">
        <v>435</v>
      </c>
      <c r="M8018" s="18" t="s">
        <v>1734</v>
      </c>
      <c r="N8018">
        <v>6.49</v>
      </c>
      <c r="O8018" s="31">
        <v>5.36</v>
      </c>
      <c r="P8018" s="31">
        <v>5.36</v>
      </c>
      <c r="Q8018">
        <v>0.7</v>
      </c>
      <c r="R8018" s="36">
        <f t="shared" si="378"/>
        <v>3.75</v>
      </c>
      <c r="S8018" s="38" t="s">
        <v>36</v>
      </c>
      <c r="T8018" s="27">
        <v>1</v>
      </c>
      <c r="U8018" s="36">
        <f t="shared" si="376"/>
        <v>3.75</v>
      </c>
      <c r="V8018" s="39" t="s">
        <v>36</v>
      </c>
    </row>
    <row r="8019" spans="1:22">
      <c r="A8019" s="29">
        <v>42170.848969907405</v>
      </c>
      <c r="B8019" t="s">
        <v>1013</v>
      </c>
      <c r="C8019" s="37" t="s">
        <v>34</v>
      </c>
      <c r="D8019" s="37" t="s">
        <v>1806</v>
      </c>
      <c r="E8019" s="35" t="s">
        <v>1806</v>
      </c>
      <c r="F8019" s="34">
        <v>1</v>
      </c>
      <c r="H8019" s="36">
        <f t="shared" si="377"/>
        <v>1</v>
      </c>
      <c r="I8019" t="s">
        <v>35</v>
      </c>
      <c r="J8019" s="1" t="s">
        <v>488</v>
      </c>
      <c r="K8019" s="23" t="s">
        <v>12142</v>
      </c>
      <c r="L8019" s="18" t="s">
        <v>12143</v>
      </c>
      <c r="M8019" s="18" t="s">
        <v>12144</v>
      </c>
      <c r="N8019">
        <v>1.99</v>
      </c>
      <c r="O8019" s="31">
        <v>1.64</v>
      </c>
      <c r="P8019" s="31">
        <v>1.64</v>
      </c>
      <c r="Q8019">
        <v>0.7</v>
      </c>
      <c r="R8019" s="36">
        <f t="shared" si="378"/>
        <v>1.1499999999999999</v>
      </c>
      <c r="S8019" s="38" t="s">
        <v>36</v>
      </c>
      <c r="T8019" s="27">
        <v>1</v>
      </c>
      <c r="U8019" s="36">
        <f t="shared" si="376"/>
        <v>1.1499999999999999</v>
      </c>
      <c r="V8019" s="39" t="s">
        <v>36</v>
      </c>
    </row>
    <row r="8020" spans="1:22">
      <c r="A8020" s="29">
        <v>42170.850104166668</v>
      </c>
      <c r="B8020" t="s">
        <v>1013</v>
      </c>
      <c r="C8020" s="37" t="s">
        <v>34</v>
      </c>
      <c r="D8020" s="37" t="s">
        <v>1806</v>
      </c>
      <c r="E8020" s="35" t="s">
        <v>1806</v>
      </c>
      <c r="F8020" s="34">
        <v>1</v>
      </c>
      <c r="H8020" s="36">
        <f t="shared" si="377"/>
        <v>1</v>
      </c>
      <c r="I8020" t="s">
        <v>35</v>
      </c>
      <c r="J8020" s="1" t="s">
        <v>38</v>
      </c>
      <c r="K8020" s="23" t="s">
        <v>3381</v>
      </c>
      <c r="L8020" s="18" t="s">
        <v>92</v>
      </c>
      <c r="M8020" s="18" t="s">
        <v>2911</v>
      </c>
      <c r="N8020">
        <v>9.49</v>
      </c>
      <c r="O8020" s="31">
        <v>7.84</v>
      </c>
      <c r="P8020" s="31">
        <v>7.84</v>
      </c>
      <c r="Q8020">
        <v>0.7</v>
      </c>
      <c r="R8020" s="36">
        <f t="shared" si="378"/>
        <v>5.49</v>
      </c>
      <c r="S8020" s="38" t="s">
        <v>36</v>
      </c>
      <c r="T8020" s="27">
        <v>1</v>
      </c>
      <c r="U8020" s="36">
        <f t="shared" si="376"/>
        <v>5.49</v>
      </c>
      <c r="V8020" s="39" t="s">
        <v>36</v>
      </c>
    </row>
    <row r="8021" spans="1:22">
      <c r="A8021" s="29">
        <v>42170.85696759259</v>
      </c>
      <c r="B8021" t="s">
        <v>1013</v>
      </c>
      <c r="C8021" s="37" t="s">
        <v>34</v>
      </c>
      <c r="D8021" s="37" t="s">
        <v>1806</v>
      </c>
      <c r="E8021" s="35" t="s">
        <v>1806</v>
      </c>
      <c r="F8021" s="34">
        <v>1</v>
      </c>
      <c r="H8021" s="36">
        <f t="shared" si="377"/>
        <v>1</v>
      </c>
      <c r="I8021" t="s">
        <v>35</v>
      </c>
      <c r="J8021" s="1" t="s">
        <v>398</v>
      </c>
      <c r="K8021" s="23" t="s">
        <v>280</v>
      </c>
      <c r="L8021" s="18" t="s">
        <v>67</v>
      </c>
      <c r="M8021" s="18" t="s">
        <v>68</v>
      </c>
      <c r="N8021">
        <v>7.99</v>
      </c>
      <c r="O8021" s="31">
        <v>6.6</v>
      </c>
      <c r="P8021" s="31">
        <v>6.19</v>
      </c>
      <c r="Q8021">
        <v>0.7</v>
      </c>
      <c r="R8021" s="36">
        <f t="shared" si="378"/>
        <v>4.33</v>
      </c>
      <c r="S8021" s="38" t="s">
        <v>36</v>
      </c>
      <c r="T8021" s="27">
        <v>1</v>
      </c>
      <c r="U8021" s="36">
        <f t="shared" si="376"/>
        <v>4.33</v>
      </c>
      <c r="V8021" s="39" t="s">
        <v>36</v>
      </c>
    </row>
    <row r="8022" spans="1:22">
      <c r="A8022" s="29">
        <v>42170.862361111111</v>
      </c>
      <c r="B8022" t="s">
        <v>1013</v>
      </c>
      <c r="C8022" s="37" t="s">
        <v>34</v>
      </c>
      <c r="D8022" s="37" t="s">
        <v>1806</v>
      </c>
      <c r="E8022" s="35" t="s">
        <v>1806</v>
      </c>
      <c r="F8022" s="34">
        <v>1</v>
      </c>
      <c r="H8022" s="36">
        <f t="shared" si="377"/>
        <v>1</v>
      </c>
      <c r="I8022" t="s">
        <v>35</v>
      </c>
      <c r="J8022" s="1" t="s">
        <v>398</v>
      </c>
      <c r="K8022" s="23" t="s">
        <v>533</v>
      </c>
      <c r="L8022" s="18" t="s">
        <v>166</v>
      </c>
      <c r="M8022" s="18" t="s">
        <v>539</v>
      </c>
      <c r="N8022">
        <v>8.49</v>
      </c>
      <c r="O8022" s="31">
        <v>7.02</v>
      </c>
      <c r="P8022" s="31">
        <v>7.02</v>
      </c>
      <c r="Q8022">
        <v>0.7</v>
      </c>
      <c r="R8022" s="36">
        <f t="shared" si="378"/>
        <v>4.91</v>
      </c>
      <c r="S8022" s="38" t="s">
        <v>36</v>
      </c>
      <c r="T8022" s="27">
        <v>1</v>
      </c>
      <c r="U8022" s="36">
        <f t="shared" si="376"/>
        <v>4.91</v>
      </c>
      <c r="V8022" s="39" t="s">
        <v>36</v>
      </c>
    </row>
    <row r="8023" spans="1:22">
      <c r="A8023" s="29">
        <v>42170.862372685187</v>
      </c>
      <c r="B8023" t="s">
        <v>1013</v>
      </c>
      <c r="C8023" s="37" t="s">
        <v>34</v>
      </c>
      <c r="D8023" s="37" t="s">
        <v>1806</v>
      </c>
      <c r="E8023" s="35" t="s">
        <v>1806</v>
      </c>
      <c r="F8023" s="34">
        <v>1</v>
      </c>
      <c r="H8023" s="36">
        <f t="shared" si="377"/>
        <v>1</v>
      </c>
      <c r="I8023" t="s">
        <v>35</v>
      </c>
      <c r="J8023" s="1" t="s">
        <v>398</v>
      </c>
      <c r="K8023" s="23" t="s">
        <v>2233</v>
      </c>
      <c r="L8023" s="18" t="s">
        <v>166</v>
      </c>
      <c r="M8023" s="18" t="s">
        <v>1788</v>
      </c>
      <c r="N8023">
        <v>2.4900000000000002</v>
      </c>
      <c r="O8023" s="31">
        <v>2.06</v>
      </c>
      <c r="P8023" s="31">
        <v>2.06</v>
      </c>
      <c r="Q8023">
        <v>0.7</v>
      </c>
      <c r="R8023" s="36">
        <f t="shared" si="378"/>
        <v>1.44</v>
      </c>
      <c r="S8023" s="38" t="s">
        <v>36</v>
      </c>
      <c r="T8023" s="27">
        <v>1</v>
      </c>
      <c r="U8023" s="36">
        <f t="shared" si="376"/>
        <v>1.44</v>
      </c>
      <c r="V8023" s="39" t="s">
        <v>36</v>
      </c>
    </row>
    <row r="8024" spans="1:22">
      <c r="A8024" s="29">
        <v>42170.867361111108</v>
      </c>
      <c r="B8024" t="s">
        <v>450</v>
      </c>
      <c r="C8024" s="37" t="s">
        <v>88</v>
      </c>
      <c r="D8024" s="37" t="s">
        <v>1806</v>
      </c>
      <c r="E8024" s="35" t="s">
        <v>1806</v>
      </c>
      <c r="F8024" s="34">
        <v>1</v>
      </c>
      <c r="H8024" s="36">
        <f t="shared" si="377"/>
        <v>1</v>
      </c>
      <c r="I8024" t="s">
        <v>35</v>
      </c>
      <c r="J8024" s="1" t="s">
        <v>38</v>
      </c>
      <c r="K8024" s="23" t="s">
        <v>2191</v>
      </c>
      <c r="L8024" s="18" t="s">
        <v>1435</v>
      </c>
      <c r="M8024" s="18" t="s">
        <v>1437</v>
      </c>
      <c r="N8024">
        <v>2.99</v>
      </c>
      <c r="O8024" s="31">
        <v>2.88</v>
      </c>
      <c r="P8024" s="31">
        <v>2.87</v>
      </c>
      <c r="Q8024">
        <v>0.7</v>
      </c>
      <c r="R8024" s="36">
        <f t="shared" si="378"/>
        <v>2.0099999999999998</v>
      </c>
      <c r="S8024" s="38" t="s">
        <v>36</v>
      </c>
      <c r="T8024" s="27">
        <v>1</v>
      </c>
      <c r="U8024" s="36">
        <f t="shared" si="376"/>
        <v>2.0099999999999998</v>
      </c>
      <c r="V8024" s="39" t="s">
        <v>36</v>
      </c>
    </row>
    <row r="8025" spans="1:22">
      <c r="A8025" s="29">
        <v>42170.872199074074</v>
      </c>
      <c r="B8025" t="s">
        <v>1013</v>
      </c>
      <c r="C8025" s="37" t="s">
        <v>34</v>
      </c>
      <c r="D8025" s="37" t="s">
        <v>1806</v>
      </c>
      <c r="E8025" s="35" t="s">
        <v>1806</v>
      </c>
      <c r="F8025" s="34">
        <v>1</v>
      </c>
      <c r="H8025" s="36">
        <f t="shared" si="377"/>
        <v>1</v>
      </c>
      <c r="I8025" t="s">
        <v>35</v>
      </c>
      <c r="J8025" s="1" t="s">
        <v>2049</v>
      </c>
      <c r="K8025" s="23" t="s">
        <v>12145</v>
      </c>
      <c r="L8025" s="18" t="s">
        <v>12146</v>
      </c>
      <c r="M8025" s="18" t="s">
        <v>12147</v>
      </c>
      <c r="N8025">
        <v>4.99</v>
      </c>
      <c r="O8025" s="31">
        <v>4.12</v>
      </c>
      <c r="P8025" s="31">
        <v>4.12</v>
      </c>
      <c r="Q8025">
        <v>0.7</v>
      </c>
      <c r="R8025" s="36">
        <f t="shared" si="378"/>
        <v>2.88</v>
      </c>
      <c r="S8025" s="38" t="s">
        <v>36</v>
      </c>
      <c r="T8025" s="27">
        <v>1</v>
      </c>
      <c r="U8025" s="36">
        <f t="shared" si="376"/>
        <v>2.88</v>
      </c>
      <c r="V8025" s="39" t="s">
        <v>36</v>
      </c>
    </row>
    <row r="8026" spans="1:22">
      <c r="A8026" s="29">
        <v>42170.885381944441</v>
      </c>
      <c r="B8026" t="s">
        <v>1013</v>
      </c>
      <c r="C8026" s="37" t="s">
        <v>34</v>
      </c>
      <c r="D8026" s="37" t="s">
        <v>1806</v>
      </c>
      <c r="E8026" s="35" t="s">
        <v>1806</v>
      </c>
      <c r="F8026" s="34">
        <v>1</v>
      </c>
      <c r="H8026" s="36">
        <f t="shared" si="377"/>
        <v>1</v>
      </c>
      <c r="I8026" t="s">
        <v>35</v>
      </c>
      <c r="J8026" s="1" t="s">
        <v>1429</v>
      </c>
      <c r="K8026" s="23" t="s">
        <v>681</v>
      </c>
      <c r="L8026" s="18" t="s">
        <v>682</v>
      </c>
      <c r="M8026" s="18" t="s">
        <v>683</v>
      </c>
      <c r="N8026">
        <v>6.99</v>
      </c>
      <c r="O8026" s="31">
        <v>5.78</v>
      </c>
      <c r="P8026" s="31">
        <v>5.78</v>
      </c>
      <c r="Q8026">
        <v>0.7</v>
      </c>
      <c r="R8026" s="36">
        <f t="shared" si="378"/>
        <v>4.05</v>
      </c>
      <c r="S8026" s="38" t="s">
        <v>36</v>
      </c>
      <c r="T8026" s="27">
        <v>1</v>
      </c>
      <c r="U8026" s="36">
        <f t="shared" si="376"/>
        <v>4.05</v>
      </c>
      <c r="V8026" s="39" t="s">
        <v>36</v>
      </c>
    </row>
    <row r="8027" spans="1:22">
      <c r="A8027" s="29">
        <v>42170.886689814812</v>
      </c>
      <c r="B8027" t="s">
        <v>86</v>
      </c>
      <c r="C8027" s="37" t="s">
        <v>37</v>
      </c>
      <c r="D8027" s="37" t="s">
        <v>1806</v>
      </c>
      <c r="E8027" s="35" t="s">
        <v>4464</v>
      </c>
      <c r="F8027" s="34">
        <v>1</v>
      </c>
      <c r="H8027" s="36">
        <f t="shared" si="377"/>
        <v>1</v>
      </c>
      <c r="I8027" t="s">
        <v>35</v>
      </c>
      <c r="J8027" s="1" t="s">
        <v>398</v>
      </c>
      <c r="K8027" s="23" t="s">
        <v>4681</v>
      </c>
      <c r="L8027" s="18" t="s">
        <v>766</v>
      </c>
      <c r="M8027" s="18" t="s">
        <v>3444</v>
      </c>
      <c r="N8027">
        <v>7.49</v>
      </c>
      <c r="O8027" s="31">
        <v>7.07</v>
      </c>
      <c r="P8027" s="31">
        <v>7.08</v>
      </c>
      <c r="Q8027">
        <v>0.7</v>
      </c>
      <c r="R8027" s="36">
        <f t="shared" si="378"/>
        <v>4.96</v>
      </c>
      <c r="S8027" s="38" t="s">
        <v>36</v>
      </c>
      <c r="T8027" s="27">
        <v>1</v>
      </c>
      <c r="U8027" s="36">
        <f t="shared" si="376"/>
        <v>4.96</v>
      </c>
      <c r="V8027" s="39" t="s">
        <v>36</v>
      </c>
    </row>
    <row r="8028" spans="1:22">
      <c r="A8028" s="29">
        <v>42170.890104166669</v>
      </c>
      <c r="B8028" t="s">
        <v>86</v>
      </c>
      <c r="C8028" s="37" t="s">
        <v>37</v>
      </c>
      <c r="D8028" s="37" t="s">
        <v>1806</v>
      </c>
      <c r="E8028" s="35" t="s">
        <v>6607</v>
      </c>
      <c r="F8028" s="34">
        <v>1</v>
      </c>
      <c r="H8028" s="36">
        <f t="shared" si="377"/>
        <v>1</v>
      </c>
      <c r="I8028" t="s">
        <v>35</v>
      </c>
      <c r="J8028" s="1" t="s">
        <v>38</v>
      </c>
      <c r="K8028" s="23" t="s">
        <v>744</v>
      </c>
      <c r="L8028" s="18" t="s">
        <v>116</v>
      </c>
      <c r="M8028" s="18" t="s">
        <v>732</v>
      </c>
      <c r="N8028">
        <v>5.99</v>
      </c>
      <c r="O8028" s="31">
        <v>5.65</v>
      </c>
      <c r="P8028" s="31">
        <v>5.66</v>
      </c>
      <c r="Q8028">
        <v>0.7</v>
      </c>
      <c r="R8028" s="36">
        <f t="shared" si="378"/>
        <v>3.96</v>
      </c>
      <c r="S8028" s="38" t="s">
        <v>36</v>
      </c>
      <c r="T8028" s="27">
        <v>1</v>
      </c>
      <c r="U8028" s="36">
        <f t="shared" si="376"/>
        <v>3.96</v>
      </c>
      <c r="V8028" s="39" t="s">
        <v>36</v>
      </c>
    </row>
    <row r="8029" spans="1:22">
      <c r="A8029" s="29">
        <v>42170.890104166669</v>
      </c>
      <c r="B8029" t="s">
        <v>86</v>
      </c>
      <c r="C8029" s="37" t="s">
        <v>37</v>
      </c>
      <c r="D8029" s="37" t="s">
        <v>1806</v>
      </c>
      <c r="E8029" s="35" t="s">
        <v>6607</v>
      </c>
      <c r="F8029" s="34">
        <v>1</v>
      </c>
      <c r="H8029" s="36">
        <f t="shared" si="377"/>
        <v>1</v>
      </c>
      <c r="I8029" t="s">
        <v>35</v>
      </c>
      <c r="J8029" s="1" t="s">
        <v>38</v>
      </c>
      <c r="K8029" s="23" t="s">
        <v>9128</v>
      </c>
      <c r="L8029" s="18" t="s">
        <v>116</v>
      </c>
      <c r="M8029" s="18" t="s">
        <v>9129</v>
      </c>
      <c r="N8029">
        <v>5.49</v>
      </c>
      <c r="O8029" s="31">
        <v>5.18</v>
      </c>
      <c r="P8029" s="31">
        <v>5.19</v>
      </c>
      <c r="Q8029">
        <v>0.7</v>
      </c>
      <c r="R8029" s="36">
        <f t="shared" si="378"/>
        <v>3.63</v>
      </c>
      <c r="S8029" s="38" t="s">
        <v>36</v>
      </c>
      <c r="T8029" s="27">
        <v>1</v>
      </c>
      <c r="U8029" s="36">
        <f t="shared" si="376"/>
        <v>3.63</v>
      </c>
      <c r="V8029" s="39" t="s">
        <v>36</v>
      </c>
    </row>
    <row r="8030" spans="1:22">
      <c r="A8030" s="29">
        <v>42170.893078703702</v>
      </c>
      <c r="B8030" t="s">
        <v>1013</v>
      </c>
      <c r="C8030" s="37" t="s">
        <v>34</v>
      </c>
      <c r="D8030" s="37" t="s">
        <v>1806</v>
      </c>
      <c r="E8030" s="35" t="s">
        <v>1806</v>
      </c>
      <c r="F8030" s="34">
        <v>1</v>
      </c>
      <c r="H8030" s="36">
        <f t="shared" si="377"/>
        <v>1</v>
      </c>
      <c r="I8030" t="s">
        <v>35</v>
      </c>
      <c r="J8030" s="1" t="s">
        <v>488</v>
      </c>
      <c r="K8030" s="23" t="s">
        <v>12148</v>
      </c>
      <c r="L8030" s="18" t="s">
        <v>12149</v>
      </c>
      <c r="M8030" s="18" t="s">
        <v>12150</v>
      </c>
      <c r="N8030">
        <v>8.99</v>
      </c>
      <c r="O8030" s="31">
        <v>7.43</v>
      </c>
      <c r="P8030" s="31">
        <v>7.43</v>
      </c>
      <c r="Q8030">
        <v>0.7</v>
      </c>
      <c r="R8030" s="36">
        <f t="shared" si="378"/>
        <v>5.2</v>
      </c>
      <c r="S8030" s="38" t="s">
        <v>36</v>
      </c>
      <c r="T8030" s="27">
        <v>1</v>
      </c>
      <c r="U8030" s="36">
        <f t="shared" si="376"/>
        <v>5.2</v>
      </c>
      <c r="V8030" s="39" t="s">
        <v>36</v>
      </c>
    </row>
    <row r="8031" spans="1:22">
      <c r="A8031" s="29">
        <v>42170.893726851849</v>
      </c>
      <c r="B8031" t="s">
        <v>1013</v>
      </c>
      <c r="C8031" s="37" t="s">
        <v>34</v>
      </c>
      <c r="D8031" s="37" t="s">
        <v>1806</v>
      </c>
      <c r="E8031" s="35" t="s">
        <v>1806</v>
      </c>
      <c r="F8031" s="34">
        <v>1</v>
      </c>
      <c r="H8031" s="36">
        <f t="shared" si="377"/>
        <v>1</v>
      </c>
      <c r="I8031" t="s">
        <v>35</v>
      </c>
      <c r="J8031" s="1" t="s">
        <v>46</v>
      </c>
      <c r="K8031" s="23" t="s">
        <v>1096</v>
      </c>
      <c r="L8031" s="18" t="s">
        <v>174</v>
      </c>
      <c r="M8031" s="18" t="s">
        <v>1097</v>
      </c>
      <c r="N8031">
        <v>6.49</v>
      </c>
      <c r="O8031" s="31">
        <v>5.36</v>
      </c>
      <c r="P8031" s="31">
        <v>5.36</v>
      </c>
      <c r="Q8031">
        <v>0.7</v>
      </c>
      <c r="R8031" s="36">
        <f t="shared" si="378"/>
        <v>3.75</v>
      </c>
      <c r="S8031" s="38" t="s">
        <v>36</v>
      </c>
      <c r="T8031" s="27">
        <v>1</v>
      </c>
      <c r="U8031" s="36">
        <f t="shared" ref="U8031:U8058" si="379">ROUND(T8031*R8031,2)</f>
        <v>3.75</v>
      </c>
      <c r="V8031" s="39" t="s">
        <v>36</v>
      </c>
    </row>
    <row r="8032" spans="1:22">
      <c r="A8032" s="29">
        <v>42170.901134259257</v>
      </c>
      <c r="B8032" t="s">
        <v>1013</v>
      </c>
      <c r="C8032" s="37" t="s">
        <v>34</v>
      </c>
      <c r="D8032" s="37" t="s">
        <v>1806</v>
      </c>
      <c r="E8032" s="35" t="s">
        <v>1806</v>
      </c>
      <c r="F8032" s="34">
        <v>1</v>
      </c>
      <c r="H8032" s="36">
        <f t="shared" si="377"/>
        <v>1</v>
      </c>
      <c r="I8032" t="s">
        <v>35</v>
      </c>
      <c r="J8032" s="1" t="s">
        <v>1429</v>
      </c>
      <c r="K8032" s="23" t="s">
        <v>2111</v>
      </c>
      <c r="L8032" s="18" t="s">
        <v>449</v>
      </c>
      <c r="M8032" s="18" t="s">
        <v>1050</v>
      </c>
      <c r="N8032">
        <v>6.49</v>
      </c>
      <c r="O8032" s="31">
        <v>5.36</v>
      </c>
      <c r="P8032" s="31">
        <v>5.36</v>
      </c>
      <c r="Q8032">
        <v>0.7</v>
      </c>
      <c r="R8032" s="36">
        <f t="shared" si="378"/>
        <v>3.75</v>
      </c>
      <c r="S8032" s="38" t="s">
        <v>36</v>
      </c>
      <c r="T8032" s="27">
        <v>1</v>
      </c>
      <c r="U8032" s="36">
        <f t="shared" si="379"/>
        <v>3.75</v>
      </c>
      <c r="V8032" s="39" t="s">
        <v>36</v>
      </c>
    </row>
    <row r="8033" spans="1:22">
      <c r="A8033" s="29">
        <v>42170.932175925926</v>
      </c>
      <c r="B8033" t="s">
        <v>1013</v>
      </c>
      <c r="C8033" s="37" t="s">
        <v>34</v>
      </c>
      <c r="D8033" s="37" t="s">
        <v>1806</v>
      </c>
      <c r="E8033" s="35" t="s">
        <v>1806</v>
      </c>
      <c r="F8033" s="34">
        <v>1</v>
      </c>
      <c r="H8033" s="36">
        <f t="shared" si="377"/>
        <v>1</v>
      </c>
      <c r="I8033" t="s">
        <v>35</v>
      </c>
      <c r="J8033" s="1" t="s">
        <v>46</v>
      </c>
      <c r="K8033" s="23" t="s">
        <v>9284</v>
      </c>
      <c r="L8033" s="18" t="s">
        <v>1041</v>
      </c>
      <c r="M8033" s="18" t="s">
        <v>9285</v>
      </c>
      <c r="N8033">
        <v>8.99</v>
      </c>
      <c r="O8033" s="31">
        <v>7.43</v>
      </c>
      <c r="P8033" s="31">
        <v>7.43</v>
      </c>
      <c r="Q8033">
        <v>0.7</v>
      </c>
      <c r="R8033" s="36">
        <f t="shared" si="378"/>
        <v>5.2</v>
      </c>
      <c r="S8033" s="38" t="s">
        <v>36</v>
      </c>
      <c r="T8033" s="27">
        <v>1</v>
      </c>
      <c r="U8033" s="36">
        <f t="shared" si="379"/>
        <v>5.2</v>
      </c>
      <c r="V8033" s="39" t="s">
        <v>36</v>
      </c>
    </row>
    <row r="8034" spans="1:22">
      <c r="A8034" s="29">
        <v>42170.953414351854</v>
      </c>
      <c r="B8034" t="s">
        <v>1013</v>
      </c>
      <c r="C8034" s="37" t="s">
        <v>34</v>
      </c>
      <c r="D8034" s="37" t="s">
        <v>1806</v>
      </c>
      <c r="E8034" s="35" t="s">
        <v>1806</v>
      </c>
      <c r="F8034" s="34">
        <v>1</v>
      </c>
      <c r="H8034" s="36">
        <f t="shared" si="377"/>
        <v>1</v>
      </c>
      <c r="I8034" t="s">
        <v>35</v>
      </c>
      <c r="J8034" s="1" t="s">
        <v>528</v>
      </c>
      <c r="K8034" s="23" t="s">
        <v>12151</v>
      </c>
      <c r="L8034" s="18" t="s">
        <v>12152</v>
      </c>
      <c r="M8034" s="18" t="s">
        <v>12153</v>
      </c>
      <c r="N8034">
        <v>4.99</v>
      </c>
      <c r="O8034" s="31">
        <v>4.12</v>
      </c>
      <c r="P8034" s="31">
        <v>4.12</v>
      </c>
      <c r="Q8034">
        <v>0.7</v>
      </c>
      <c r="R8034" s="36">
        <f t="shared" si="378"/>
        <v>2.88</v>
      </c>
      <c r="S8034" s="38" t="s">
        <v>36</v>
      </c>
      <c r="T8034" s="27">
        <v>1</v>
      </c>
      <c r="U8034" s="36">
        <f t="shared" si="379"/>
        <v>2.88</v>
      </c>
      <c r="V8034" s="39" t="s">
        <v>36</v>
      </c>
    </row>
    <row r="8035" spans="1:22">
      <c r="A8035" s="29">
        <v>42170.965543981481</v>
      </c>
      <c r="B8035" t="s">
        <v>1013</v>
      </c>
      <c r="C8035" s="37" t="s">
        <v>34</v>
      </c>
      <c r="D8035" s="37" t="s">
        <v>1806</v>
      </c>
      <c r="E8035" s="35" t="s">
        <v>1806</v>
      </c>
      <c r="F8035" s="34">
        <v>1</v>
      </c>
      <c r="H8035" s="36">
        <f t="shared" si="377"/>
        <v>1</v>
      </c>
      <c r="I8035" t="s">
        <v>35</v>
      </c>
      <c r="J8035" s="1" t="s">
        <v>52</v>
      </c>
      <c r="K8035" s="23" t="s">
        <v>2394</v>
      </c>
      <c r="L8035" s="18" t="s">
        <v>2395</v>
      </c>
      <c r="M8035" s="18" t="s">
        <v>2396</v>
      </c>
      <c r="N8035">
        <v>7.99</v>
      </c>
      <c r="O8035" s="31">
        <v>6.6</v>
      </c>
      <c r="P8035" s="31">
        <v>6.6</v>
      </c>
      <c r="Q8035">
        <v>0.7</v>
      </c>
      <c r="R8035" s="36">
        <f t="shared" si="378"/>
        <v>4.62</v>
      </c>
      <c r="S8035" s="38" t="s">
        <v>36</v>
      </c>
      <c r="T8035" s="27">
        <v>1</v>
      </c>
      <c r="U8035" s="36">
        <f t="shared" si="379"/>
        <v>4.62</v>
      </c>
      <c r="V8035" s="39" t="s">
        <v>36</v>
      </c>
    </row>
    <row r="8036" spans="1:22">
      <c r="A8036" s="29">
        <v>42171.267893518518</v>
      </c>
      <c r="B8036" t="s">
        <v>1013</v>
      </c>
      <c r="C8036" s="37" t="s">
        <v>34</v>
      </c>
      <c r="D8036" s="37" t="s">
        <v>1806</v>
      </c>
      <c r="E8036" s="35" t="s">
        <v>1806</v>
      </c>
      <c r="F8036" s="34">
        <v>1</v>
      </c>
      <c r="H8036" s="36">
        <f t="shared" si="377"/>
        <v>1</v>
      </c>
      <c r="I8036" t="s">
        <v>35</v>
      </c>
      <c r="J8036" s="1" t="s">
        <v>527</v>
      </c>
      <c r="K8036" s="23" t="s">
        <v>12154</v>
      </c>
      <c r="L8036" s="18" t="s">
        <v>11456</v>
      </c>
      <c r="M8036" s="18" t="s">
        <v>12155</v>
      </c>
      <c r="N8036">
        <v>6.99</v>
      </c>
      <c r="O8036" s="31">
        <v>5.78</v>
      </c>
      <c r="P8036" s="31">
        <v>5.78</v>
      </c>
      <c r="Q8036">
        <v>0.7</v>
      </c>
      <c r="R8036" s="36">
        <f t="shared" si="378"/>
        <v>4.05</v>
      </c>
      <c r="S8036" s="38" t="s">
        <v>36</v>
      </c>
      <c r="T8036" s="27">
        <v>1</v>
      </c>
      <c r="U8036" s="36">
        <f t="shared" si="379"/>
        <v>4.05</v>
      </c>
      <c r="V8036" s="39" t="s">
        <v>36</v>
      </c>
    </row>
    <row r="8037" spans="1:22">
      <c r="A8037" s="29">
        <v>42171.288946759261</v>
      </c>
      <c r="B8037" t="s">
        <v>1013</v>
      </c>
      <c r="C8037" s="37" t="s">
        <v>34</v>
      </c>
      <c r="D8037" s="37" t="s">
        <v>1806</v>
      </c>
      <c r="E8037" s="35" t="s">
        <v>1806</v>
      </c>
      <c r="F8037" s="34">
        <v>1</v>
      </c>
      <c r="H8037" s="36">
        <f t="shared" si="377"/>
        <v>1</v>
      </c>
      <c r="I8037" t="s">
        <v>35</v>
      </c>
      <c r="J8037" s="1" t="s">
        <v>398</v>
      </c>
      <c r="K8037" s="23" t="s">
        <v>1432</v>
      </c>
      <c r="L8037" s="18" t="s">
        <v>49</v>
      </c>
      <c r="M8037" s="18" t="s">
        <v>1433</v>
      </c>
      <c r="N8037">
        <v>7.49</v>
      </c>
      <c r="O8037" s="31">
        <v>5.78</v>
      </c>
      <c r="P8037" s="31">
        <v>5.78</v>
      </c>
      <c r="Q8037">
        <v>0.7</v>
      </c>
      <c r="R8037" s="36">
        <f t="shared" si="378"/>
        <v>4.05</v>
      </c>
      <c r="S8037" s="38" t="s">
        <v>36</v>
      </c>
      <c r="T8037" s="27">
        <v>1</v>
      </c>
      <c r="U8037" s="36">
        <f t="shared" si="379"/>
        <v>4.05</v>
      </c>
      <c r="V8037" s="39" t="s">
        <v>36</v>
      </c>
    </row>
    <row r="8038" spans="1:22">
      <c r="A8038" s="29">
        <v>42171.298414351855</v>
      </c>
      <c r="B8038" t="s">
        <v>1013</v>
      </c>
      <c r="C8038" s="37" t="s">
        <v>34</v>
      </c>
      <c r="D8038" s="37" t="s">
        <v>1806</v>
      </c>
      <c r="E8038" s="35" t="s">
        <v>1806</v>
      </c>
      <c r="F8038" s="34">
        <v>1</v>
      </c>
      <c r="H8038" s="36">
        <f t="shared" si="377"/>
        <v>1</v>
      </c>
      <c r="I8038" t="s">
        <v>35</v>
      </c>
      <c r="J8038" s="1" t="s">
        <v>46</v>
      </c>
      <c r="K8038" s="23" t="s">
        <v>243</v>
      </c>
      <c r="L8038" s="18" t="s">
        <v>174</v>
      </c>
      <c r="M8038" s="18" t="s">
        <v>218</v>
      </c>
      <c r="N8038">
        <v>2.4900000000000002</v>
      </c>
      <c r="O8038" s="31">
        <v>2.06</v>
      </c>
      <c r="P8038" s="31">
        <v>5.95</v>
      </c>
      <c r="Q8038">
        <v>0.7</v>
      </c>
      <c r="R8038" s="36">
        <f t="shared" si="378"/>
        <v>4.17</v>
      </c>
      <c r="S8038" s="38" t="s">
        <v>36</v>
      </c>
      <c r="T8038" s="27">
        <v>1</v>
      </c>
      <c r="U8038" s="36">
        <f t="shared" si="379"/>
        <v>4.17</v>
      </c>
      <c r="V8038" s="39" t="s">
        <v>36</v>
      </c>
    </row>
    <row r="8039" spans="1:22">
      <c r="A8039" s="29">
        <v>42171.298425925925</v>
      </c>
      <c r="B8039" t="s">
        <v>1013</v>
      </c>
      <c r="C8039" s="37" t="s">
        <v>34</v>
      </c>
      <c r="D8039" s="37" t="s">
        <v>1806</v>
      </c>
      <c r="E8039" s="35" t="s">
        <v>1806</v>
      </c>
      <c r="F8039" s="34">
        <v>1</v>
      </c>
      <c r="H8039" s="36">
        <f t="shared" si="377"/>
        <v>1</v>
      </c>
      <c r="I8039" t="s">
        <v>35</v>
      </c>
      <c r="J8039" s="1" t="s">
        <v>46</v>
      </c>
      <c r="K8039" s="23" t="s">
        <v>1096</v>
      </c>
      <c r="L8039" s="18" t="s">
        <v>174</v>
      </c>
      <c r="M8039" s="18" t="s">
        <v>1097</v>
      </c>
      <c r="N8039">
        <v>6.49</v>
      </c>
      <c r="O8039" s="31">
        <v>5.36</v>
      </c>
      <c r="P8039" s="31">
        <v>5.36</v>
      </c>
      <c r="Q8039">
        <v>0.7</v>
      </c>
      <c r="R8039" s="36">
        <f t="shared" si="378"/>
        <v>3.75</v>
      </c>
      <c r="S8039" s="38" t="s">
        <v>36</v>
      </c>
      <c r="T8039" s="27">
        <v>1</v>
      </c>
      <c r="U8039" s="36">
        <f t="shared" si="379"/>
        <v>3.75</v>
      </c>
      <c r="V8039" s="39" t="s">
        <v>36</v>
      </c>
    </row>
    <row r="8040" spans="1:22">
      <c r="A8040" s="29">
        <v>42171.298773148148</v>
      </c>
      <c r="B8040" t="s">
        <v>86</v>
      </c>
      <c r="C8040" s="37" t="s">
        <v>37</v>
      </c>
      <c r="D8040" s="37" t="s">
        <v>1806</v>
      </c>
      <c r="E8040" s="35" t="s">
        <v>7906</v>
      </c>
      <c r="F8040" s="34">
        <v>1</v>
      </c>
      <c r="H8040" s="36">
        <f t="shared" ref="H8040:H8103" si="380">F8040-G8040</f>
        <v>1</v>
      </c>
      <c r="I8040" t="s">
        <v>35</v>
      </c>
      <c r="J8040" s="1" t="s">
        <v>52</v>
      </c>
      <c r="K8040" s="23" t="s">
        <v>12156</v>
      </c>
      <c r="L8040" s="18" t="s">
        <v>823</v>
      </c>
      <c r="M8040" s="18" t="s">
        <v>12157</v>
      </c>
      <c r="N8040">
        <v>29.99</v>
      </c>
      <c r="O8040" s="31">
        <v>28.29</v>
      </c>
      <c r="P8040" s="31">
        <v>28.34</v>
      </c>
      <c r="Q8040">
        <v>0.7</v>
      </c>
      <c r="R8040" s="36">
        <f t="shared" si="378"/>
        <v>19.84</v>
      </c>
      <c r="S8040" s="38" t="s">
        <v>36</v>
      </c>
      <c r="T8040" s="27">
        <v>1</v>
      </c>
      <c r="U8040" s="36">
        <f t="shared" si="379"/>
        <v>19.84</v>
      </c>
      <c r="V8040" s="39" t="s">
        <v>36</v>
      </c>
    </row>
    <row r="8041" spans="1:22">
      <c r="A8041" s="29">
        <v>42171.339687500003</v>
      </c>
      <c r="B8041" t="s">
        <v>1013</v>
      </c>
      <c r="C8041" s="37" t="s">
        <v>34</v>
      </c>
      <c r="D8041" s="37" t="s">
        <v>1806</v>
      </c>
      <c r="E8041" s="35" t="s">
        <v>1806</v>
      </c>
      <c r="F8041" s="34">
        <v>1</v>
      </c>
      <c r="H8041" s="36">
        <f t="shared" si="380"/>
        <v>1</v>
      </c>
      <c r="I8041" t="s">
        <v>35</v>
      </c>
      <c r="J8041" s="1" t="s">
        <v>488</v>
      </c>
      <c r="K8041" s="23" t="s">
        <v>4707</v>
      </c>
      <c r="L8041" s="18" t="s">
        <v>4708</v>
      </c>
      <c r="M8041" s="18" t="s">
        <v>4709</v>
      </c>
      <c r="N8041">
        <v>3.99</v>
      </c>
      <c r="O8041" s="31">
        <v>3.3</v>
      </c>
      <c r="P8041" s="31">
        <v>3.3</v>
      </c>
      <c r="Q8041">
        <v>0.7</v>
      </c>
      <c r="R8041" s="36">
        <f t="shared" si="378"/>
        <v>2.31</v>
      </c>
      <c r="S8041" s="38" t="s">
        <v>36</v>
      </c>
      <c r="T8041" s="27">
        <v>1</v>
      </c>
      <c r="U8041" s="36">
        <f t="shared" si="379"/>
        <v>2.31</v>
      </c>
      <c r="V8041" s="39" t="s">
        <v>36</v>
      </c>
    </row>
    <row r="8042" spans="1:22">
      <c r="A8042" s="29">
        <v>42171.34107638889</v>
      </c>
      <c r="B8042" t="s">
        <v>1013</v>
      </c>
      <c r="C8042" s="37" t="s">
        <v>34</v>
      </c>
      <c r="D8042" s="37" t="s">
        <v>1806</v>
      </c>
      <c r="E8042" s="35" t="s">
        <v>1806</v>
      </c>
      <c r="F8042" s="34">
        <v>1</v>
      </c>
      <c r="H8042" s="36">
        <f t="shared" si="380"/>
        <v>1</v>
      </c>
      <c r="I8042" t="s">
        <v>35</v>
      </c>
      <c r="J8042" s="1" t="s">
        <v>398</v>
      </c>
      <c r="K8042" s="23" t="s">
        <v>11912</v>
      </c>
      <c r="L8042" s="18" t="s">
        <v>1685</v>
      </c>
      <c r="M8042" s="18" t="s">
        <v>11913</v>
      </c>
      <c r="N8042">
        <v>8.49</v>
      </c>
      <c r="O8042" s="31">
        <v>7.02</v>
      </c>
      <c r="P8042" s="31">
        <v>7.02</v>
      </c>
      <c r="Q8042">
        <v>0.7</v>
      </c>
      <c r="R8042" s="36">
        <f t="shared" si="378"/>
        <v>4.91</v>
      </c>
      <c r="S8042" s="38" t="s">
        <v>36</v>
      </c>
      <c r="T8042" s="27">
        <v>1</v>
      </c>
      <c r="U8042" s="36">
        <f t="shared" si="379"/>
        <v>4.91</v>
      </c>
      <c r="V8042" s="39" t="s">
        <v>36</v>
      </c>
    </row>
    <row r="8043" spans="1:22">
      <c r="A8043" s="29">
        <v>42171.361875000002</v>
      </c>
      <c r="B8043" t="s">
        <v>1013</v>
      </c>
      <c r="C8043" s="37" t="s">
        <v>34</v>
      </c>
      <c r="D8043" s="37" t="s">
        <v>1806</v>
      </c>
      <c r="E8043" s="35" t="s">
        <v>1806</v>
      </c>
      <c r="F8043" s="34">
        <v>1</v>
      </c>
      <c r="H8043" s="36">
        <f t="shared" si="380"/>
        <v>1</v>
      </c>
      <c r="I8043" t="s">
        <v>35</v>
      </c>
      <c r="J8043" s="1" t="s">
        <v>398</v>
      </c>
      <c r="K8043" s="23" t="s">
        <v>571</v>
      </c>
      <c r="L8043" s="18" t="s">
        <v>572</v>
      </c>
      <c r="M8043" s="18" t="s">
        <v>573</v>
      </c>
      <c r="N8043">
        <v>7.99</v>
      </c>
      <c r="O8043" s="31">
        <v>6.6</v>
      </c>
      <c r="P8043" s="31">
        <v>6.6</v>
      </c>
      <c r="Q8043">
        <v>0.7</v>
      </c>
      <c r="R8043" s="36">
        <f t="shared" si="378"/>
        <v>4.62</v>
      </c>
      <c r="S8043" s="38" t="s">
        <v>36</v>
      </c>
      <c r="T8043" s="27">
        <v>1</v>
      </c>
      <c r="U8043" s="36">
        <f t="shared" si="379"/>
        <v>4.62</v>
      </c>
      <c r="V8043" s="39" t="s">
        <v>36</v>
      </c>
    </row>
    <row r="8044" spans="1:22">
      <c r="A8044" s="29">
        <v>42171.375520833331</v>
      </c>
      <c r="B8044" t="s">
        <v>1013</v>
      </c>
      <c r="C8044" s="37" t="s">
        <v>34</v>
      </c>
      <c r="D8044" s="37" t="s">
        <v>1806</v>
      </c>
      <c r="E8044" s="35" t="s">
        <v>1806</v>
      </c>
      <c r="F8044" s="34">
        <v>1</v>
      </c>
      <c r="H8044" s="36">
        <f t="shared" si="380"/>
        <v>1</v>
      </c>
      <c r="I8044" t="s">
        <v>35</v>
      </c>
      <c r="J8044" s="1" t="s">
        <v>46</v>
      </c>
      <c r="K8044" s="23" t="s">
        <v>1077</v>
      </c>
      <c r="L8044" s="18" t="s">
        <v>115</v>
      </c>
      <c r="M8044" s="18" t="s">
        <v>1078</v>
      </c>
      <c r="N8044">
        <v>14.99</v>
      </c>
      <c r="O8044" s="31">
        <v>12.39</v>
      </c>
      <c r="P8044" s="31">
        <v>12.39</v>
      </c>
      <c r="Q8044">
        <v>0.7</v>
      </c>
      <c r="R8044" s="36">
        <f t="shared" si="378"/>
        <v>8.67</v>
      </c>
      <c r="S8044" s="38" t="s">
        <v>36</v>
      </c>
      <c r="T8044" s="27">
        <v>1</v>
      </c>
      <c r="U8044" s="36">
        <f t="shared" si="379"/>
        <v>8.67</v>
      </c>
      <c r="V8044" s="39" t="s">
        <v>36</v>
      </c>
    </row>
    <row r="8045" spans="1:22">
      <c r="A8045" s="29">
        <v>42171.39707175926</v>
      </c>
      <c r="B8045" t="s">
        <v>1013</v>
      </c>
      <c r="C8045" s="37" t="s">
        <v>34</v>
      </c>
      <c r="D8045" s="37" t="s">
        <v>1806</v>
      </c>
      <c r="E8045" s="35" t="s">
        <v>1806</v>
      </c>
      <c r="F8045" s="34">
        <v>1</v>
      </c>
      <c r="H8045" s="36">
        <f t="shared" si="380"/>
        <v>1</v>
      </c>
      <c r="I8045" t="s">
        <v>35</v>
      </c>
      <c r="J8045" s="1" t="s">
        <v>38</v>
      </c>
      <c r="K8045" s="23" t="s">
        <v>7966</v>
      </c>
      <c r="L8045" s="18" t="s">
        <v>647</v>
      </c>
      <c r="M8045" s="18" t="s">
        <v>7967</v>
      </c>
      <c r="N8045">
        <v>2.4900000000000002</v>
      </c>
      <c r="O8045" s="31">
        <v>2.06</v>
      </c>
      <c r="P8045" s="31">
        <v>2.06</v>
      </c>
      <c r="Q8045">
        <v>0.7</v>
      </c>
      <c r="R8045" s="36">
        <f t="shared" si="378"/>
        <v>1.44</v>
      </c>
      <c r="S8045" s="38" t="s">
        <v>36</v>
      </c>
      <c r="T8045" s="27">
        <v>1</v>
      </c>
      <c r="U8045" s="36">
        <f t="shared" si="379"/>
        <v>1.44</v>
      </c>
      <c r="V8045" s="39" t="s">
        <v>36</v>
      </c>
    </row>
    <row r="8046" spans="1:22">
      <c r="A8046" s="29">
        <v>42171.401666666665</v>
      </c>
      <c r="B8046" t="s">
        <v>1013</v>
      </c>
      <c r="C8046" s="37" t="s">
        <v>34</v>
      </c>
      <c r="D8046" s="37" t="s">
        <v>1806</v>
      </c>
      <c r="E8046" s="35" t="s">
        <v>1806</v>
      </c>
      <c r="F8046" s="34">
        <v>1</v>
      </c>
      <c r="H8046" s="36">
        <f t="shared" si="380"/>
        <v>1</v>
      </c>
      <c r="I8046" t="s">
        <v>35</v>
      </c>
      <c r="J8046" s="1" t="s">
        <v>1429</v>
      </c>
      <c r="K8046" s="23" t="s">
        <v>681</v>
      </c>
      <c r="L8046" s="18" t="s">
        <v>682</v>
      </c>
      <c r="M8046" s="18" t="s">
        <v>683</v>
      </c>
      <c r="N8046">
        <v>6.99</v>
      </c>
      <c r="O8046" s="31">
        <v>5.78</v>
      </c>
      <c r="P8046" s="31">
        <v>5.78</v>
      </c>
      <c r="Q8046">
        <v>0.7</v>
      </c>
      <c r="R8046" s="36">
        <f t="shared" si="378"/>
        <v>4.05</v>
      </c>
      <c r="S8046" s="38" t="s">
        <v>36</v>
      </c>
      <c r="T8046" s="27">
        <v>1</v>
      </c>
      <c r="U8046" s="36">
        <f t="shared" si="379"/>
        <v>4.05</v>
      </c>
      <c r="V8046" s="39" t="s">
        <v>36</v>
      </c>
    </row>
    <row r="8047" spans="1:22">
      <c r="A8047" s="29">
        <v>42171.426435185182</v>
      </c>
      <c r="B8047" t="s">
        <v>1013</v>
      </c>
      <c r="C8047" s="37" t="s">
        <v>34</v>
      </c>
      <c r="D8047" s="37" t="s">
        <v>1806</v>
      </c>
      <c r="E8047" s="35" t="s">
        <v>1806</v>
      </c>
      <c r="F8047" s="34">
        <v>1</v>
      </c>
      <c r="H8047" s="36">
        <f t="shared" si="380"/>
        <v>1</v>
      </c>
      <c r="I8047" t="s">
        <v>35</v>
      </c>
      <c r="J8047" s="1" t="s">
        <v>52</v>
      </c>
      <c r="K8047" s="23" t="s">
        <v>248</v>
      </c>
      <c r="L8047" s="18" t="s">
        <v>87</v>
      </c>
      <c r="M8047" s="18" t="s">
        <v>293</v>
      </c>
      <c r="N8047">
        <v>0.99</v>
      </c>
      <c r="O8047" s="31">
        <v>0.82</v>
      </c>
      <c r="P8047" s="31">
        <v>0.82</v>
      </c>
      <c r="Q8047">
        <v>0.7</v>
      </c>
      <c r="R8047" s="36">
        <f t="shared" si="378"/>
        <v>0.56999999999999995</v>
      </c>
      <c r="S8047" s="38" t="s">
        <v>36</v>
      </c>
      <c r="T8047" s="27">
        <v>1</v>
      </c>
      <c r="U8047" s="36">
        <f t="shared" si="379"/>
        <v>0.56999999999999995</v>
      </c>
      <c r="V8047" s="39" t="s">
        <v>36</v>
      </c>
    </row>
    <row r="8048" spans="1:22">
      <c r="A8048" s="29">
        <v>42171.426446759258</v>
      </c>
      <c r="B8048" t="s">
        <v>1013</v>
      </c>
      <c r="C8048" s="37" t="s">
        <v>34</v>
      </c>
      <c r="D8048" s="37" t="s">
        <v>1806</v>
      </c>
      <c r="E8048" s="35" t="s">
        <v>1806</v>
      </c>
      <c r="F8048" s="34">
        <v>1</v>
      </c>
      <c r="H8048" s="36">
        <f t="shared" si="380"/>
        <v>1</v>
      </c>
      <c r="I8048" t="s">
        <v>35</v>
      </c>
      <c r="J8048" s="1" t="s">
        <v>52</v>
      </c>
      <c r="K8048" s="23" t="s">
        <v>259</v>
      </c>
      <c r="L8048" s="18" t="s">
        <v>87</v>
      </c>
      <c r="M8048" s="18" t="s">
        <v>2828</v>
      </c>
      <c r="N8048">
        <v>2.4900000000000002</v>
      </c>
      <c r="O8048" s="31">
        <v>2.06</v>
      </c>
      <c r="P8048" s="31">
        <v>2.06</v>
      </c>
      <c r="Q8048">
        <v>0.7</v>
      </c>
      <c r="R8048" s="36">
        <f t="shared" si="378"/>
        <v>1.44</v>
      </c>
      <c r="S8048" s="38" t="s">
        <v>36</v>
      </c>
      <c r="T8048" s="27">
        <v>1</v>
      </c>
      <c r="U8048" s="36">
        <f t="shared" si="379"/>
        <v>1.44</v>
      </c>
      <c r="V8048" s="39" t="s">
        <v>36</v>
      </c>
    </row>
    <row r="8049" spans="1:22">
      <c r="A8049" s="29">
        <v>42171.429664351854</v>
      </c>
      <c r="B8049" t="s">
        <v>1013</v>
      </c>
      <c r="C8049" s="37" t="s">
        <v>34</v>
      </c>
      <c r="D8049" s="37" t="s">
        <v>1806</v>
      </c>
      <c r="E8049" s="35" t="s">
        <v>1806</v>
      </c>
      <c r="F8049" s="34">
        <v>1</v>
      </c>
      <c r="H8049" s="36">
        <f t="shared" si="380"/>
        <v>1</v>
      </c>
      <c r="I8049" t="s">
        <v>35</v>
      </c>
      <c r="J8049" s="1" t="s">
        <v>46</v>
      </c>
      <c r="K8049" s="23" t="s">
        <v>2436</v>
      </c>
      <c r="L8049" s="18" t="s">
        <v>1320</v>
      </c>
      <c r="M8049" s="18" t="s">
        <v>1321</v>
      </c>
      <c r="N8049">
        <v>9.99</v>
      </c>
      <c r="O8049" s="31">
        <v>8.26</v>
      </c>
      <c r="P8049" s="31">
        <v>8.26</v>
      </c>
      <c r="Q8049">
        <v>0.7</v>
      </c>
      <c r="R8049" s="36">
        <f t="shared" si="378"/>
        <v>5.78</v>
      </c>
      <c r="S8049" s="38" t="s">
        <v>36</v>
      </c>
      <c r="T8049" s="27">
        <v>1</v>
      </c>
      <c r="U8049" s="36">
        <f t="shared" si="379"/>
        <v>5.78</v>
      </c>
      <c r="V8049" s="39" t="s">
        <v>36</v>
      </c>
    </row>
    <row r="8050" spans="1:22">
      <c r="A8050" s="29">
        <v>42171.445821759262</v>
      </c>
      <c r="B8050" t="s">
        <v>1013</v>
      </c>
      <c r="C8050" s="37" t="s">
        <v>34</v>
      </c>
      <c r="D8050" s="37" t="s">
        <v>1806</v>
      </c>
      <c r="E8050" s="35" t="s">
        <v>1806</v>
      </c>
      <c r="F8050" s="34">
        <v>1</v>
      </c>
      <c r="H8050" s="36">
        <f t="shared" si="380"/>
        <v>1</v>
      </c>
      <c r="I8050" t="s">
        <v>35</v>
      </c>
      <c r="J8050" s="1" t="s">
        <v>52</v>
      </c>
      <c r="K8050" s="23" t="s">
        <v>279</v>
      </c>
      <c r="L8050" s="18" t="s">
        <v>87</v>
      </c>
      <c r="M8050" s="18" t="s">
        <v>295</v>
      </c>
      <c r="N8050">
        <v>0.99</v>
      </c>
      <c r="O8050" s="31">
        <v>0.82</v>
      </c>
      <c r="P8050" s="31">
        <v>0.82</v>
      </c>
      <c r="Q8050">
        <v>0.7</v>
      </c>
      <c r="R8050" s="36">
        <f t="shared" si="378"/>
        <v>0.56999999999999995</v>
      </c>
      <c r="S8050" s="38" t="s">
        <v>36</v>
      </c>
      <c r="T8050" s="27">
        <v>1</v>
      </c>
      <c r="U8050" s="36">
        <f t="shared" si="379"/>
        <v>0.56999999999999995</v>
      </c>
      <c r="V8050" s="39" t="s">
        <v>36</v>
      </c>
    </row>
    <row r="8051" spans="1:22">
      <c r="A8051" s="29">
        <v>42171.445856481485</v>
      </c>
      <c r="B8051" t="s">
        <v>1013</v>
      </c>
      <c r="C8051" s="37" t="s">
        <v>34</v>
      </c>
      <c r="D8051" s="37" t="s">
        <v>1806</v>
      </c>
      <c r="E8051" s="35" t="s">
        <v>1806</v>
      </c>
      <c r="F8051" s="34">
        <v>1</v>
      </c>
      <c r="H8051" s="36">
        <f t="shared" si="380"/>
        <v>1</v>
      </c>
      <c r="I8051" t="s">
        <v>35</v>
      </c>
      <c r="J8051" s="1" t="s">
        <v>52</v>
      </c>
      <c r="K8051" s="23" t="s">
        <v>248</v>
      </c>
      <c r="L8051" s="18" t="s">
        <v>87</v>
      </c>
      <c r="M8051" s="18" t="s">
        <v>293</v>
      </c>
      <c r="N8051">
        <v>0.99</v>
      </c>
      <c r="O8051" s="31">
        <v>0.82</v>
      </c>
      <c r="P8051" s="31">
        <v>0.82</v>
      </c>
      <c r="Q8051">
        <v>0.7</v>
      </c>
      <c r="R8051" s="36">
        <f t="shared" si="378"/>
        <v>0.56999999999999995</v>
      </c>
      <c r="S8051" s="38" t="s">
        <v>36</v>
      </c>
      <c r="T8051" s="27">
        <v>1</v>
      </c>
      <c r="U8051" s="36">
        <f t="shared" si="379"/>
        <v>0.56999999999999995</v>
      </c>
      <c r="V8051" s="39" t="s">
        <v>36</v>
      </c>
    </row>
    <row r="8052" spans="1:22">
      <c r="A8052" s="29">
        <v>42171.446192129632</v>
      </c>
      <c r="B8052" t="s">
        <v>1013</v>
      </c>
      <c r="C8052" s="37" t="s">
        <v>34</v>
      </c>
      <c r="D8052" s="37" t="s">
        <v>1806</v>
      </c>
      <c r="E8052" s="35" t="s">
        <v>1806</v>
      </c>
      <c r="F8052" s="34">
        <v>1</v>
      </c>
      <c r="H8052" s="36">
        <f t="shared" si="380"/>
        <v>1</v>
      </c>
      <c r="I8052" t="s">
        <v>35</v>
      </c>
      <c r="J8052" s="1" t="s">
        <v>46</v>
      </c>
      <c r="K8052" s="23" t="s">
        <v>12158</v>
      </c>
      <c r="L8052" s="18" t="s">
        <v>12159</v>
      </c>
      <c r="M8052" s="18" t="s">
        <v>12160</v>
      </c>
      <c r="N8052">
        <v>0.99</v>
      </c>
      <c r="O8052" s="31">
        <v>0.82</v>
      </c>
      <c r="P8052" s="31">
        <v>0.82</v>
      </c>
      <c r="Q8052">
        <v>0.7</v>
      </c>
      <c r="R8052" s="36">
        <f t="shared" si="378"/>
        <v>0.56999999999999995</v>
      </c>
      <c r="S8052" s="38" t="s">
        <v>36</v>
      </c>
      <c r="T8052" s="27">
        <v>1</v>
      </c>
      <c r="U8052" s="36">
        <f t="shared" si="379"/>
        <v>0.56999999999999995</v>
      </c>
      <c r="V8052" s="39" t="s">
        <v>36</v>
      </c>
    </row>
    <row r="8053" spans="1:22">
      <c r="A8053" s="29">
        <v>42171.456967592596</v>
      </c>
      <c r="B8053" t="s">
        <v>1013</v>
      </c>
      <c r="C8053" s="37" t="s">
        <v>34</v>
      </c>
      <c r="D8053" s="37" t="s">
        <v>1806</v>
      </c>
      <c r="E8053" s="35" t="s">
        <v>1806</v>
      </c>
      <c r="F8053" s="34">
        <v>1</v>
      </c>
      <c r="H8053" s="36">
        <f t="shared" si="380"/>
        <v>1</v>
      </c>
      <c r="I8053" t="s">
        <v>35</v>
      </c>
      <c r="J8053" s="1" t="s">
        <v>1263</v>
      </c>
      <c r="K8053" s="23" t="s">
        <v>2372</v>
      </c>
      <c r="L8053" s="18" t="s">
        <v>1371</v>
      </c>
      <c r="M8053" s="18" t="s">
        <v>1372</v>
      </c>
      <c r="N8053">
        <v>5.99</v>
      </c>
      <c r="O8053" s="31">
        <v>4.95</v>
      </c>
      <c r="P8053" s="31">
        <v>4.95</v>
      </c>
      <c r="Q8053">
        <v>0.7</v>
      </c>
      <c r="R8053" s="36">
        <f t="shared" si="378"/>
        <v>3.47</v>
      </c>
      <c r="S8053" s="38" t="s">
        <v>36</v>
      </c>
      <c r="T8053" s="27">
        <v>1</v>
      </c>
      <c r="U8053" s="36">
        <f t="shared" si="379"/>
        <v>3.47</v>
      </c>
      <c r="V8053" s="39" t="s">
        <v>36</v>
      </c>
    </row>
    <row r="8054" spans="1:22">
      <c r="A8054" s="29">
        <v>42171.465543981481</v>
      </c>
      <c r="B8054" t="s">
        <v>1013</v>
      </c>
      <c r="C8054" s="37" t="s">
        <v>34</v>
      </c>
      <c r="D8054" s="37" t="s">
        <v>1806</v>
      </c>
      <c r="E8054" s="35" t="s">
        <v>1806</v>
      </c>
      <c r="F8054" s="34">
        <v>1</v>
      </c>
      <c r="H8054" s="36">
        <f t="shared" si="380"/>
        <v>1</v>
      </c>
      <c r="I8054" t="s">
        <v>35</v>
      </c>
      <c r="J8054" s="1" t="s">
        <v>52</v>
      </c>
      <c r="K8054" s="23" t="s">
        <v>5042</v>
      </c>
      <c r="L8054" s="18" t="s">
        <v>1000</v>
      </c>
      <c r="M8054" s="18" t="s">
        <v>5043</v>
      </c>
      <c r="N8054">
        <v>7.99</v>
      </c>
      <c r="O8054" s="31">
        <v>6.6</v>
      </c>
      <c r="P8054" s="31">
        <v>6.19</v>
      </c>
      <c r="Q8054">
        <v>0.7</v>
      </c>
      <c r="R8054" s="36">
        <f t="shared" si="378"/>
        <v>4.33</v>
      </c>
      <c r="S8054" s="38" t="s">
        <v>36</v>
      </c>
      <c r="T8054" s="27">
        <v>1</v>
      </c>
      <c r="U8054" s="36">
        <f t="shared" si="379"/>
        <v>4.33</v>
      </c>
      <c r="V8054" s="39" t="s">
        <v>36</v>
      </c>
    </row>
    <row r="8055" spans="1:22">
      <c r="A8055" s="29">
        <v>42171.468668981484</v>
      </c>
      <c r="B8055" t="s">
        <v>1013</v>
      </c>
      <c r="C8055" s="37" t="s">
        <v>34</v>
      </c>
      <c r="D8055" s="37" t="s">
        <v>1806</v>
      </c>
      <c r="E8055" s="35" t="s">
        <v>1806</v>
      </c>
      <c r="F8055" s="34">
        <v>1</v>
      </c>
      <c r="H8055" s="36">
        <f t="shared" si="380"/>
        <v>1</v>
      </c>
      <c r="I8055" t="s">
        <v>35</v>
      </c>
      <c r="J8055" s="1" t="s">
        <v>38</v>
      </c>
      <c r="K8055" s="23" t="s">
        <v>3816</v>
      </c>
      <c r="L8055" s="18" t="s">
        <v>132</v>
      </c>
      <c r="M8055" s="18" t="s">
        <v>3817</v>
      </c>
      <c r="N8055">
        <v>8.99</v>
      </c>
      <c r="O8055" s="31">
        <v>7.02</v>
      </c>
      <c r="P8055" s="31">
        <v>7.02</v>
      </c>
      <c r="Q8055">
        <v>0.7</v>
      </c>
      <c r="R8055" s="36">
        <f t="shared" si="378"/>
        <v>4.91</v>
      </c>
      <c r="S8055" s="38" t="s">
        <v>36</v>
      </c>
      <c r="T8055" s="27">
        <v>1</v>
      </c>
      <c r="U8055" s="36">
        <f t="shared" si="379"/>
        <v>4.91</v>
      </c>
      <c r="V8055" s="39" t="s">
        <v>36</v>
      </c>
    </row>
    <row r="8056" spans="1:22">
      <c r="A8056" s="29">
        <v>42171.470729166664</v>
      </c>
      <c r="B8056" t="s">
        <v>1013</v>
      </c>
      <c r="C8056" s="37" t="s">
        <v>34</v>
      </c>
      <c r="D8056" s="37" t="s">
        <v>1806</v>
      </c>
      <c r="E8056" s="35" t="s">
        <v>1806</v>
      </c>
      <c r="F8056" s="34">
        <v>1</v>
      </c>
      <c r="H8056" s="36">
        <f t="shared" si="380"/>
        <v>1</v>
      </c>
      <c r="I8056" t="s">
        <v>35</v>
      </c>
      <c r="J8056" s="1" t="s">
        <v>398</v>
      </c>
      <c r="K8056" s="23" t="s">
        <v>2765</v>
      </c>
      <c r="L8056" s="18" t="s">
        <v>2766</v>
      </c>
      <c r="M8056" s="18" t="s">
        <v>2767</v>
      </c>
      <c r="N8056">
        <v>4.99</v>
      </c>
      <c r="O8056" s="31">
        <v>4.12</v>
      </c>
      <c r="P8056" s="31">
        <v>4.12</v>
      </c>
      <c r="Q8056">
        <v>0.7</v>
      </c>
      <c r="R8056" s="36">
        <f t="shared" si="378"/>
        <v>2.88</v>
      </c>
      <c r="S8056" s="38" t="s">
        <v>36</v>
      </c>
      <c r="T8056" s="27">
        <v>1</v>
      </c>
      <c r="U8056" s="36">
        <f t="shared" si="379"/>
        <v>2.88</v>
      </c>
      <c r="V8056" s="39" t="s">
        <v>36</v>
      </c>
    </row>
    <row r="8057" spans="1:22">
      <c r="A8057" s="29">
        <v>42171.474687499998</v>
      </c>
      <c r="B8057" t="s">
        <v>1013</v>
      </c>
      <c r="C8057" s="37" t="s">
        <v>34</v>
      </c>
      <c r="D8057" s="37" t="s">
        <v>1806</v>
      </c>
      <c r="E8057" s="35" t="s">
        <v>1806</v>
      </c>
      <c r="F8057" s="34">
        <v>1</v>
      </c>
      <c r="H8057" s="36">
        <f t="shared" si="380"/>
        <v>1</v>
      </c>
      <c r="I8057" t="s">
        <v>35</v>
      </c>
      <c r="J8057" s="1" t="s">
        <v>398</v>
      </c>
      <c r="K8057" s="23" t="s">
        <v>5976</v>
      </c>
      <c r="L8057" s="18" t="s">
        <v>2405</v>
      </c>
      <c r="M8057" s="18" t="s">
        <v>5977</v>
      </c>
      <c r="N8057">
        <v>8.99</v>
      </c>
      <c r="O8057" s="31">
        <v>7.02</v>
      </c>
      <c r="P8057" s="31">
        <v>7.02</v>
      </c>
      <c r="Q8057">
        <v>0.7</v>
      </c>
      <c r="R8057" s="36">
        <f t="shared" si="378"/>
        <v>4.91</v>
      </c>
      <c r="S8057" s="38" t="s">
        <v>36</v>
      </c>
      <c r="T8057" s="27">
        <v>1</v>
      </c>
      <c r="U8057" s="36">
        <f t="shared" si="379"/>
        <v>4.91</v>
      </c>
      <c r="V8057" s="39" t="s">
        <v>36</v>
      </c>
    </row>
    <row r="8058" spans="1:22">
      <c r="A8058" s="29">
        <v>42171.479548611111</v>
      </c>
      <c r="B8058" t="s">
        <v>1013</v>
      </c>
      <c r="C8058" s="37" t="s">
        <v>34</v>
      </c>
      <c r="D8058" s="37" t="s">
        <v>1806</v>
      </c>
      <c r="E8058" s="35" t="s">
        <v>1806</v>
      </c>
      <c r="F8058" s="34">
        <v>1</v>
      </c>
      <c r="H8058" s="36">
        <f t="shared" si="380"/>
        <v>1</v>
      </c>
      <c r="I8058" t="s">
        <v>35</v>
      </c>
      <c r="J8058" s="1" t="s">
        <v>46</v>
      </c>
      <c r="K8058" s="23" t="s">
        <v>12161</v>
      </c>
      <c r="L8058" s="18" t="s">
        <v>3499</v>
      </c>
      <c r="M8058" s="18" t="s">
        <v>12162</v>
      </c>
      <c r="N8058">
        <v>7.49</v>
      </c>
      <c r="O8058" s="31">
        <v>6.19</v>
      </c>
      <c r="P8058" s="31">
        <v>6.19</v>
      </c>
      <c r="Q8058">
        <v>0.7</v>
      </c>
      <c r="R8058" s="36">
        <f t="shared" si="378"/>
        <v>4.33</v>
      </c>
      <c r="S8058" s="38" t="s">
        <v>36</v>
      </c>
      <c r="T8058" s="27">
        <v>1</v>
      </c>
      <c r="U8058" s="36">
        <f t="shared" si="379"/>
        <v>4.33</v>
      </c>
      <c r="V8058" s="39" t="s">
        <v>36</v>
      </c>
    </row>
    <row r="8059" spans="1:22">
      <c r="A8059" s="29">
        <v>42171.482685185183</v>
      </c>
      <c r="B8059" t="s">
        <v>86</v>
      </c>
      <c r="C8059" t="s">
        <v>37</v>
      </c>
      <c r="D8059" t="s">
        <v>1806</v>
      </c>
      <c r="E8059" s="28" t="s">
        <v>2026</v>
      </c>
      <c r="F8059">
        <v>1</v>
      </c>
      <c r="H8059" s="39">
        <f t="shared" si="380"/>
        <v>1</v>
      </c>
      <c r="I8059" t="s">
        <v>35</v>
      </c>
      <c r="J8059" s="1" t="s">
        <v>398</v>
      </c>
      <c r="K8059" s="23" t="s">
        <v>12163</v>
      </c>
      <c r="L8059" s="18" t="s">
        <v>12164</v>
      </c>
      <c r="M8059" s="18" t="s">
        <v>12165</v>
      </c>
      <c r="N8059">
        <v>8.49</v>
      </c>
      <c r="O8059" s="31">
        <v>8.01</v>
      </c>
      <c r="P8059" s="31">
        <v>8.02</v>
      </c>
      <c r="Q8059">
        <v>0.7</v>
      </c>
      <c r="R8059" s="39">
        <f t="shared" si="378"/>
        <v>5.61</v>
      </c>
      <c r="S8059" s="39" t="s">
        <v>36</v>
      </c>
      <c r="T8059" s="27">
        <v>1</v>
      </c>
      <c r="U8059" s="39">
        <f t="shared" ref="U8059:U8065" si="381">ROUND(T8059*R8059,2)</f>
        <v>5.61</v>
      </c>
      <c r="V8059" s="39" t="s">
        <v>36</v>
      </c>
    </row>
    <row r="8060" spans="1:22">
      <c r="A8060" s="29">
        <v>42171.507708333331</v>
      </c>
      <c r="B8060" t="s">
        <v>1013</v>
      </c>
      <c r="C8060" t="s">
        <v>34</v>
      </c>
      <c r="D8060" t="s">
        <v>1806</v>
      </c>
      <c r="E8060" s="28" t="s">
        <v>1806</v>
      </c>
      <c r="F8060">
        <v>1</v>
      </c>
      <c r="H8060" s="39">
        <f t="shared" si="380"/>
        <v>1</v>
      </c>
      <c r="I8060" t="s">
        <v>35</v>
      </c>
      <c r="J8060" s="1" t="s">
        <v>52</v>
      </c>
      <c r="K8060" s="23" t="s">
        <v>12166</v>
      </c>
      <c r="L8060" s="18" t="s">
        <v>1093</v>
      </c>
      <c r="M8060" s="18" t="s">
        <v>12167</v>
      </c>
      <c r="N8060">
        <v>5.99</v>
      </c>
      <c r="O8060" s="31">
        <v>4.95</v>
      </c>
      <c r="P8060" s="31">
        <v>4.95</v>
      </c>
      <c r="Q8060">
        <v>0.7</v>
      </c>
      <c r="R8060" s="39">
        <f t="shared" si="378"/>
        <v>3.47</v>
      </c>
      <c r="S8060" s="39" t="s">
        <v>36</v>
      </c>
      <c r="T8060" s="27">
        <v>1</v>
      </c>
      <c r="U8060" s="39">
        <f t="shared" si="381"/>
        <v>3.47</v>
      </c>
      <c r="V8060" s="39" t="s">
        <v>36</v>
      </c>
    </row>
    <row r="8061" spans="1:22">
      <c r="A8061" s="29">
        <v>42171.507719907408</v>
      </c>
      <c r="B8061" t="s">
        <v>1013</v>
      </c>
      <c r="C8061" t="s">
        <v>34</v>
      </c>
      <c r="D8061" t="s">
        <v>1806</v>
      </c>
      <c r="E8061" s="28" t="s">
        <v>1806</v>
      </c>
      <c r="F8061">
        <v>1</v>
      </c>
      <c r="H8061" s="39">
        <f t="shared" si="380"/>
        <v>1</v>
      </c>
      <c r="I8061" t="s">
        <v>35</v>
      </c>
      <c r="J8061" s="1" t="s">
        <v>52</v>
      </c>
      <c r="K8061" s="23" t="s">
        <v>12168</v>
      </c>
      <c r="L8061" s="18" t="s">
        <v>1093</v>
      </c>
      <c r="M8061" s="18" t="s">
        <v>12169</v>
      </c>
      <c r="N8061">
        <v>5.99</v>
      </c>
      <c r="O8061" s="31">
        <v>4.95</v>
      </c>
      <c r="P8061" s="31">
        <v>4.95</v>
      </c>
      <c r="Q8061">
        <v>0.7</v>
      </c>
      <c r="R8061" s="39">
        <f t="shared" si="378"/>
        <v>3.47</v>
      </c>
      <c r="S8061" s="39" t="s">
        <v>36</v>
      </c>
      <c r="T8061" s="27">
        <v>1</v>
      </c>
      <c r="U8061" s="39">
        <f t="shared" si="381"/>
        <v>3.47</v>
      </c>
      <c r="V8061" s="39" t="s">
        <v>36</v>
      </c>
    </row>
    <row r="8062" spans="1:22">
      <c r="A8062" s="29">
        <v>42171.510821759257</v>
      </c>
      <c r="B8062" t="s">
        <v>1013</v>
      </c>
      <c r="C8062" t="s">
        <v>34</v>
      </c>
      <c r="D8062" t="s">
        <v>1806</v>
      </c>
      <c r="E8062" s="28" t="s">
        <v>1806</v>
      </c>
      <c r="F8062">
        <v>1</v>
      </c>
      <c r="H8062" s="39">
        <f t="shared" si="380"/>
        <v>1</v>
      </c>
      <c r="I8062" t="s">
        <v>35</v>
      </c>
      <c r="J8062" s="1" t="s">
        <v>398</v>
      </c>
      <c r="K8062" s="23" t="s">
        <v>12170</v>
      </c>
      <c r="L8062" s="18" t="s">
        <v>1198</v>
      </c>
      <c r="M8062" s="18" t="s">
        <v>12171</v>
      </c>
      <c r="N8062">
        <v>12.99</v>
      </c>
      <c r="O8062" s="31">
        <v>10.74</v>
      </c>
      <c r="P8062" s="31">
        <v>10.74</v>
      </c>
      <c r="Q8062">
        <v>0.7</v>
      </c>
      <c r="R8062" s="39">
        <f t="shared" si="378"/>
        <v>7.52</v>
      </c>
      <c r="S8062" s="39" t="s">
        <v>36</v>
      </c>
      <c r="T8062" s="27">
        <v>1</v>
      </c>
      <c r="U8062" s="39">
        <f t="shared" si="381"/>
        <v>7.52</v>
      </c>
      <c r="V8062" s="39" t="s">
        <v>36</v>
      </c>
    </row>
    <row r="8063" spans="1:22">
      <c r="A8063" s="29">
        <v>42171.51152777778</v>
      </c>
      <c r="B8063" t="s">
        <v>1013</v>
      </c>
      <c r="C8063" t="s">
        <v>34</v>
      </c>
      <c r="D8063" t="s">
        <v>1806</v>
      </c>
      <c r="E8063" s="28" t="s">
        <v>1806</v>
      </c>
      <c r="F8063">
        <v>1</v>
      </c>
      <c r="H8063" s="39">
        <f t="shared" si="380"/>
        <v>1</v>
      </c>
      <c r="I8063" t="s">
        <v>35</v>
      </c>
      <c r="J8063" s="1" t="s">
        <v>38</v>
      </c>
      <c r="K8063" s="23" t="s">
        <v>1250</v>
      </c>
      <c r="L8063" s="18" t="s">
        <v>1251</v>
      </c>
      <c r="M8063" s="18" t="s">
        <v>1252</v>
      </c>
      <c r="N8063">
        <v>5.49</v>
      </c>
      <c r="O8063" s="31">
        <v>4.54</v>
      </c>
      <c r="P8063" s="31">
        <v>4.54</v>
      </c>
      <c r="Q8063">
        <v>0.7</v>
      </c>
      <c r="R8063" s="39">
        <f t="shared" si="378"/>
        <v>3.18</v>
      </c>
      <c r="S8063" s="39" t="s">
        <v>36</v>
      </c>
      <c r="T8063" s="27">
        <v>1</v>
      </c>
      <c r="U8063" s="39">
        <f t="shared" si="381"/>
        <v>3.18</v>
      </c>
      <c r="V8063" s="39" t="s">
        <v>36</v>
      </c>
    </row>
    <row r="8064" spans="1:22">
      <c r="A8064" s="29">
        <v>42171.5153125</v>
      </c>
      <c r="B8064" t="s">
        <v>1013</v>
      </c>
      <c r="C8064" t="s">
        <v>34</v>
      </c>
      <c r="D8064" t="s">
        <v>1806</v>
      </c>
      <c r="E8064" s="28" t="s">
        <v>1806</v>
      </c>
      <c r="F8064">
        <v>1</v>
      </c>
      <c r="H8064" s="39">
        <f t="shared" si="380"/>
        <v>1</v>
      </c>
      <c r="I8064" t="s">
        <v>35</v>
      </c>
      <c r="J8064" s="1" t="s">
        <v>38</v>
      </c>
      <c r="K8064" s="23" t="s">
        <v>718</v>
      </c>
      <c r="L8064" s="18" t="s">
        <v>719</v>
      </c>
      <c r="M8064" s="18" t="s">
        <v>720</v>
      </c>
      <c r="N8064">
        <v>5.49</v>
      </c>
      <c r="O8064" s="31">
        <v>4.54</v>
      </c>
      <c r="P8064" s="31">
        <v>4.54</v>
      </c>
      <c r="Q8064">
        <v>0.7</v>
      </c>
      <c r="R8064" s="39">
        <f t="shared" si="378"/>
        <v>3.18</v>
      </c>
      <c r="S8064" s="39" t="s">
        <v>36</v>
      </c>
      <c r="T8064" s="27">
        <v>1</v>
      </c>
      <c r="U8064" s="39">
        <f t="shared" si="381"/>
        <v>3.18</v>
      </c>
      <c r="V8064" s="39" t="s">
        <v>36</v>
      </c>
    </row>
    <row r="8065" spans="1:22">
      <c r="A8065" s="29">
        <v>42171.568449074075</v>
      </c>
      <c r="B8065" t="s">
        <v>1013</v>
      </c>
      <c r="C8065" t="s">
        <v>34</v>
      </c>
      <c r="D8065" t="s">
        <v>1806</v>
      </c>
      <c r="E8065" s="28" t="s">
        <v>1806</v>
      </c>
      <c r="F8065">
        <v>1</v>
      </c>
      <c r="H8065" s="39">
        <f t="shared" si="380"/>
        <v>1</v>
      </c>
      <c r="I8065" t="s">
        <v>35</v>
      </c>
      <c r="J8065" s="1" t="s">
        <v>52</v>
      </c>
      <c r="K8065" s="23" t="s">
        <v>11904</v>
      </c>
      <c r="L8065" s="18" t="s">
        <v>5484</v>
      </c>
      <c r="M8065" s="18" t="s">
        <v>11905</v>
      </c>
      <c r="N8065">
        <v>5.49</v>
      </c>
      <c r="O8065" s="31">
        <v>4.54</v>
      </c>
      <c r="P8065" s="31">
        <v>4.54</v>
      </c>
      <c r="Q8065">
        <v>0.7</v>
      </c>
      <c r="R8065" s="39">
        <f t="shared" si="378"/>
        <v>3.18</v>
      </c>
      <c r="S8065" s="39" t="s">
        <v>36</v>
      </c>
      <c r="T8065" s="27">
        <v>1</v>
      </c>
      <c r="U8065" s="39">
        <f t="shared" si="381"/>
        <v>3.18</v>
      </c>
      <c r="V8065" s="39" t="s">
        <v>36</v>
      </c>
    </row>
    <row r="8066" spans="1:22">
      <c r="A8066" s="29">
        <v>42171.570706018516</v>
      </c>
      <c r="B8066" t="s">
        <v>1013</v>
      </c>
      <c r="C8066" t="s">
        <v>34</v>
      </c>
      <c r="D8066" t="s">
        <v>1806</v>
      </c>
      <c r="E8066" s="28" t="s">
        <v>1806</v>
      </c>
      <c r="F8066">
        <v>1</v>
      </c>
      <c r="H8066" s="39">
        <f t="shared" si="380"/>
        <v>1</v>
      </c>
      <c r="I8066" t="s">
        <v>35</v>
      </c>
      <c r="J8066" s="1" t="s">
        <v>46</v>
      </c>
      <c r="K8066" s="23" t="s">
        <v>12172</v>
      </c>
      <c r="L8066" s="18" t="s">
        <v>11054</v>
      </c>
      <c r="M8066" s="18" t="s">
        <v>12173</v>
      </c>
      <c r="N8066">
        <v>7.99</v>
      </c>
      <c r="O8066" s="31">
        <v>6.6</v>
      </c>
      <c r="P8066" s="31">
        <v>6.6</v>
      </c>
      <c r="Q8066" s="39">
        <v>0.7</v>
      </c>
      <c r="R8066" s="39">
        <f t="shared" ref="R8066:R8129" si="382">ROUND(P8066*Q8066,2)*H8066</f>
        <v>4.62</v>
      </c>
      <c r="S8066" t="s">
        <v>36</v>
      </c>
      <c r="T8066" s="27">
        <v>1</v>
      </c>
      <c r="U8066" s="39">
        <f t="shared" ref="U8066:U8129" si="383">ROUND(T8066*R8066,2)</f>
        <v>4.62</v>
      </c>
      <c r="V8066" s="39" t="s">
        <v>36</v>
      </c>
    </row>
    <row r="8067" spans="1:22">
      <c r="A8067" s="29">
        <v>42171.579212962963</v>
      </c>
      <c r="B8067" t="s">
        <v>1013</v>
      </c>
      <c r="C8067" t="s">
        <v>34</v>
      </c>
      <c r="D8067" t="s">
        <v>1806</v>
      </c>
      <c r="E8067" s="28" t="s">
        <v>1806</v>
      </c>
      <c r="F8067">
        <v>1</v>
      </c>
      <c r="H8067" s="39">
        <f t="shared" si="380"/>
        <v>1</v>
      </c>
      <c r="I8067" t="s">
        <v>35</v>
      </c>
      <c r="J8067" s="1" t="s">
        <v>38</v>
      </c>
      <c r="K8067" s="23" t="s">
        <v>568</v>
      </c>
      <c r="L8067" s="18" t="s">
        <v>307</v>
      </c>
      <c r="M8067" s="18" t="s">
        <v>569</v>
      </c>
      <c r="N8067">
        <v>4.99</v>
      </c>
      <c r="O8067" s="31">
        <v>4.12</v>
      </c>
      <c r="P8067" s="31">
        <v>4.12</v>
      </c>
      <c r="Q8067" s="39">
        <v>0.7</v>
      </c>
      <c r="R8067" s="39">
        <f t="shared" si="382"/>
        <v>2.88</v>
      </c>
      <c r="S8067" t="s">
        <v>36</v>
      </c>
      <c r="T8067" s="27">
        <v>1</v>
      </c>
      <c r="U8067" s="39">
        <f t="shared" si="383"/>
        <v>2.88</v>
      </c>
      <c r="V8067" s="39" t="s">
        <v>36</v>
      </c>
    </row>
    <row r="8068" spans="1:22">
      <c r="A8068" s="29">
        <v>42171.579236111109</v>
      </c>
      <c r="B8068" t="s">
        <v>1013</v>
      </c>
      <c r="C8068" t="s">
        <v>34</v>
      </c>
      <c r="D8068" t="s">
        <v>1806</v>
      </c>
      <c r="E8068" s="28" t="s">
        <v>1806</v>
      </c>
      <c r="F8068">
        <v>1</v>
      </c>
      <c r="H8068" s="39">
        <f t="shared" si="380"/>
        <v>1</v>
      </c>
      <c r="I8068" t="s">
        <v>35</v>
      </c>
      <c r="J8068" s="1" t="s">
        <v>38</v>
      </c>
      <c r="K8068" s="23" t="s">
        <v>807</v>
      </c>
      <c r="L8068" s="18" t="s">
        <v>307</v>
      </c>
      <c r="M8068" s="18" t="s">
        <v>808</v>
      </c>
      <c r="N8068">
        <v>4.99</v>
      </c>
      <c r="O8068" s="31">
        <v>4.12</v>
      </c>
      <c r="P8068" s="31">
        <v>4.12</v>
      </c>
      <c r="Q8068" s="39">
        <v>0.7</v>
      </c>
      <c r="R8068" s="39">
        <f t="shared" si="382"/>
        <v>2.88</v>
      </c>
      <c r="S8068" t="s">
        <v>36</v>
      </c>
      <c r="T8068" s="27">
        <v>1</v>
      </c>
      <c r="U8068" s="39">
        <f t="shared" si="383"/>
        <v>2.88</v>
      </c>
      <c r="V8068" s="39" t="s">
        <v>36</v>
      </c>
    </row>
    <row r="8069" spans="1:22">
      <c r="A8069" s="29">
        <v>42171.579247685186</v>
      </c>
      <c r="B8069" t="s">
        <v>1013</v>
      </c>
      <c r="C8069" t="s">
        <v>34</v>
      </c>
      <c r="D8069" t="s">
        <v>1806</v>
      </c>
      <c r="E8069" s="28" t="s">
        <v>1806</v>
      </c>
      <c r="F8069">
        <v>1</v>
      </c>
      <c r="H8069" s="39">
        <f t="shared" si="380"/>
        <v>1</v>
      </c>
      <c r="I8069" t="s">
        <v>35</v>
      </c>
      <c r="J8069" s="1" t="s">
        <v>38</v>
      </c>
      <c r="K8069" s="23" t="s">
        <v>1051</v>
      </c>
      <c r="L8069" s="18" t="s">
        <v>307</v>
      </c>
      <c r="M8069" s="18" t="s">
        <v>1052</v>
      </c>
      <c r="N8069">
        <v>4.99</v>
      </c>
      <c r="O8069" s="31">
        <v>4.12</v>
      </c>
      <c r="P8069" s="31">
        <v>4.12</v>
      </c>
      <c r="Q8069" s="39">
        <v>0.7</v>
      </c>
      <c r="R8069" s="39">
        <f t="shared" si="382"/>
        <v>2.88</v>
      </c>
      <c r="S8069" t="s">
        <v>36</v>
      </c>
      <c r="T8069" s="27">
        <v>1</v>
      </c>
      <c r="U8069" s="39">
        <f t="shared" si="383"/>
        <v>2.88</v>
      </c>
      <c r="V8069" s="39" t="s">
        <v>36</v>
      </c>
    </row>
    <row r="8070" spans="1:22">
      <c r="A8070" s="29">
        <v>42171.583321759259</v>
      </c>
      <c r="B8070" t="s">
        <v>1013</v>
      </c>
      <c r="C8070" t="s">
        <v>34</v>
      </c>
      <c r="D8070" t="s">
        <v>1806</v>
      </c>
      <c r="E8070" s="28" t="s">
        <v>1806</v>
      </c>
      <c r="F8070">
        <v>1</v>
      </c>
      <c r="H8070" s="39">
        <f t="shared" si="380"/>
        <v>1</v>
      </c>
      <c r="I8070" t="s">
        <v>35</v>
      </c>
      <c r="J8070" s="1" t="s">
        <v>398</v>
      </c>
      <c r="K8070" s="23" t="s">
        <v>2403</v>
      </c>
      <c r="L8070" s="18" t="s">
        <v>602</v>
      </c>
      <c r="M8070" s="18" t="s">
        <v>603</v>
      </c>
      <c r="N8070">
        <v>9.49</v>
      </c>
      <c r="O8070" s="31">
        <v>7.84</v>
      </c>
      <c r="P8070" s="31">
        <v>7.84</v>
      </c>
      <c r="Q8070" s="39">
        <v>0.7</v>
      </c>
      <c r="R8070" s="39">
        <f t="shared" si="382"/>
        <v>5.49</v>
      </c>
      <c r="S8070" t="s">
        <v>36</v>
      </c>
      <c r="T8070" s="27">
        <v>1</v>
      </c>
      <c r="U8070" s="39">
        <f t="shared" si="383"/>
        <v>5.49</v>
      </c>
      <c r="V8070" s="39" t="s">
        <v>36</v>
      </c>
    </row>
    <row r="8071" spans="1:22">
      <c r="A8071" s="29">
        <v>42171.640914351854</v>
      </c>
      <c r="B8071" t="s">
        <v>1013</v>
      </c>
      <c r="C8071" t="s">
        <v>34</v>
      </c>
      <c r="D8071" t="s">
        <v>1806</v>
      </c>
      <c r="E8071" s="28" t="s">
        <v>1806</v>
      </c>
      <c r="F8071">
        <v>1</v>
      </c>
      <c r="H8071" s="39">
        <f t="shared" si="380"/>
        <v>1</v>
      </c>
      <c r="I8071" t="s">
        <v>35</v>
      </c>
      <c r="J8071" s="1" t="s">
        <v>1263</v>
      </c>
      <c r="K8071" s="23" t="s">
        <v>12174</v>
      </c>
      <c r="L8071" s="18" t="s">
        <v>136</v>
      </c>
      <c r="M8071" s="18" t="s">
        <v>12175</v>
      </c>
      <c r="N8071">
        <v>6.49</v>
      </c>
      <c r="O8071" s="31">
        <v>5.36</v>
      </c>
      <c r="P8071" s="31">
        <v>5.22</v>
      </c>
      <c r="Q8071" s="39">
        <v>0.7</v>
      </c>
      <c r="R8071" s="39">
        <f t="shared" si="382"/>
        <v>3.65</v>
      </c>
      <c r="S8071" t="s">
        <v>36</v>
      </c>
      <c r="T8071" s="27">
        <v>1</v>
      </c>
      <c r="U8071" s="39">
        <f t="shared" si="383"/>
        <v>3.65</v>
      </c>
      <c r="V8071" s="39" t="s">
        <v>36</v>
      </c>
    </row>
    <row r="8072" spans="1:22">
      <c r="A8072" s="29">
        <v>42171.643055555556</v>
      </c>
      <c r="B8072" t="s">
        <v>86</v>
      </c>
      <c r="C8072" t="s">
        <v>37</v>
      </c>
      <c r="D8072" t="s">
        <v>1806</v>
      </c>
      <c r="E8072" s="28" t="s">
        <v>1832</v>
      </c>
      <c r="F8072">
        <v>1</v>
      </c>
      <c r="H8072" s="39">
        <f t="shared" si="380"/>
        <v>1</v>
      </c>
      <c r="I8072" t="s">
        <v>35</v>
      </c>
      <c r="J8072" s="1" t="s">
        <v>52</v>
      </c>
      <c r="K8072" s="23" t="s">
        <v>7979</v>
      </c>
      <c r="L8072" s="18" t="s">
        <v>89</v>
      </c>
      <c r="M8072" s="18" t="s">
        <v>7980</v>
      </c>
      <c r="N8072">
        <v>12.99</v>
      </c>
      <c r="O8072" s="31">
        <v>12.25</v>
      </c>
      <c r="P8072" s="31">
        <v>12.28</v>
      </c>
      <c r="Q8072" s="39">
        <v>0.7</v>
      </c>
      <c r="R8072" s="39">
        <f t="shared" si="382"/>
        <v>8.6</v>
      </c>
      <c r="S8072" t="s">
        <v>36</v>
      </c>
      <c r="T8072" s="27">
        <v>1</v>
      </c>
      <c r="U8072" s="39">
        <f t="shared" si="383"/>
        <v>8.6</v>
      </c>
      <c r="V8072" s="39" t="s">
        <v>36</v>
      </c>
    </row>
    <row r="8073" spans="1:22">
      <c r="A8073" s="29">
        <v>42171.645578703705</v>
      </c>
      <c r="B8073" t="s">
        <v>1013</v>
      </c>
      <c r="C8073" t="s">
        <v>34</v>
      </c>
      <c r="D8073" t="s">
        <v>1806</v>
      </c>
      <c r="E8073" s="28" t="s">
        <v>1806</v>
      </c>
      <c r="F8073">
        <v>1</v>
      </c>
      <c r="H8073" s="39">
        <f t="shared" si="380"/>
        <v>1</v>
      </c>
      <c r="I8073" t="s">
        <v>35</v>
      </c>
      <c r="J8073" s="1" t="s">
        <v>398</v>
      </c>
      <c r="K8073" s="23" t="s">
        <v>5549</v>
      </c>
      <c r="L8073" s="18" t="s">
        <v>827</v>
      </c>
      <c r="M8073" s="18" t="s">
        <v>5550</v>
      </c>
      <c r="N8073">
        <v>6.99</v>
      </c>
      <c r="O8073" s="31">
        <v>5.78</v>
      </c>
      <c r="P8073" s="31">
        <v>5.78</v>
      </c>
      <c r="Q8073" s="39">
        <v>0.7</v>
      </c>
      <c r="R8073" s="39">
        <f t="shared" si="382"/>
        <v>4.05</v>
      </c>
      <c r="S8073" t="s">
        <v>36</v>
      </c>
      <c r="T8073" s="27">
        <v>1</v>
      </c>
      <c r="U8073" s="39">
        <f t="shared" si="383"/>
        <v>4.05</v>
      </c>
      <c r="V8073" s="39" t="s">
        <v>36</v>
      </c>
    </row>
    <row r="8074" spans="1:22">
      <c r="A8074" s="29">
        <v>42171.647060185183</v>
      </c>
      <c r="B8074" t="s">
        <v>1013</v>
      </c>
      <c r="C8074" t="s">
        <v>34</v>
      </c>
      <c r="D8074" t="s">
        <v>1806</v>
      </c>
      <c r="E8074" s="28" t="s">
        <v>1806</v>
      </c>
      <c r="F8074">
        <v>1</v>
      </c>
      <c r="H8074" s="39">
        <f t="shared" si="380"/>
        <v>1</v>
      </c>
      <c r="I8074" t="s">
        <v>35</v>
      </c>
      <c r="J8074" s="1" t="s">
        <v>38</v>
      </c>
      <c r="K8074" s="23" t="s">
        <v>9348</v>
      </c>
      <c r="L8074" s="18" t="s">
        <v>9349</v>
      </c>
      <c r="M8074" s="18" t="s">
        <v>9350</v>
      </c>
      <c r="N8074">
        <v>7.99</v>
      </c>
      <c r="O8074" s="31">
        <v>6.6</v>
      </c>
      <c r="P8074" s="31">
        <v>6.19</v>
      </c>
      <c r="Q8074" s="39">
        <v>0.7</v>
      </c>
      <c r="R8074" s="39">
        <f t="shared" si="382"/>
        <v>4.33</v>
      </c>
      <c r="S8074" t="s">
        <v>36</v>
      </c>
      <c r="T8074" s="27">
        <v>1</v>
      </c>
      <c r="U8074" s="39">
        <f t="shared" si="383"/>
        <v>4.33</v>
      </c>
      <c r="V8074" s="39" t="s">
        <v>36</v>
      </c>
    </row>
    <row r="8075" spans="1:22">
      <c r="A8075" s="29">
        <v>42171.648414351854</v>
      </c>
      <c r="B8075" t="s">
        <v>1013</v>
      </c>
      <c r="C8075" t="s">
        <v>34</v>
      </c>
      <c r="D8075" t="s">
        <v>1806</v>
      </c>
      <c r="E8075" s="28" t="s">
        <v>1806</v>
      </c>
      <c r="F8075">
        <v>1</v>
      </c>
      <c r="H8075" s="39">
        <f t="shared" si="380"/>
        <v>1</v>
      </c>
      <c r="I8075" t="s">
        <v>35</v>
      </c>
      <c r="J8075" s="1" t="s">
        <v>52</v>
      </c>
      <c r="K8075" s="23" t="s">
        <v>279</v>
      </c>
      <c r="L8075" s="18" t="s">
        <v>87</v>
      </c>
      <c r="M8075" s="18" t="s">
        <v>295</v>
      </c>
      <c r="N8075">
        <v>0.99</v>
      </c>
      <c r="O8075" s="31">
        <v>0.82</v>
      </c>
      <c r="P8075" s="31">
        <v>0.82</v>
      </c>
      <c r="Q8075" s="39">
        <v>0.7</v>
      </c>
      <c r="R8075" s="39">
        <f t="shared" si="382"/>
        <v>0.56999999999999995</v>
      </c>
      <c r="S8075" t="s">
        <v>36</v>
      </c>
      <c r="T8075" s="27">
        <v>1</v>
      </c>
      <c r="U8075" s="39">
        <f t="shared" si="383"/>
        <v>0.56999999999999995</v>
      </c>
      <c r="V8075" s="39" t="s">
        <v>36</v>
      </c>
    </row>
    <row r="8076" spans="1:22">
      <c r="A8076" s="29">
        <v>42171.648472222223</v>
      </c>
      <c r="B8076" t="s">
        <v>1013</v>
      </c>
      <c r="C8076" t="s">
        <v>34</v>
      </c>
      <c r="D8076" t="s">
        <v>1806</v>
      </c>
      <c r="E8076" s="28" t="s">
        <v>1806</v>
      </c>
      <c r="F8076">
        <v>1</v>
      </c>
      <c r="H8076" s="39">
        <f t="shared" si="380"/>
        <v>1</v>
      </c>
      <c r="I8076" t="s">
        <v>35</v>
      </c>
      <c r="J8076" s="1" t="s">
        <v>488</v>
      </c>
      <c r="K8076" s="23" t="s">
        <v>12176</v>
      </c>
      <c r="L8076" s="18" t="s">
        <v>12177</v>
      </c>
      <c r="M8076" s="18" t="s">
        <v>12178</v>
      </c>
      <c r="N8076">
        <v>7.49</v>
      </c>
      <c r="O8076" s="31">
        <v>6.19</v>
      </c>
      <c r="P8076" s="31">
        <v>6.19</v>
      </c>
      <c r="Q8076" s="39">
        <v>0.7</v>
      </c>
      <c r="R8076" s="39">
        <f t="shared" si="382"/>
        <v>4.33</v>
      </c>
      <c r="S8076" t="s">
        <v>36</v>
      </c>
      <c r="T8076" s="27">
        <v>1</v>
      </c>
      <c r="U8076" s="39">
        <f t="shared" si="383"/>
        <v>4.33</v>
      </c>
      <c r="V8076" s="39" t="s">
        <v>36</v>
      </c>
    </row>
    <row r="8077" spans="1:22">
      <c r="A8077" s="29">
        <v>42171.666712962964</v>
      </c>
      <c r="B8077" t="s">
        <v>1013</v>
      </c>
      <c r="C8077" t="s">
        <v>34</v>
      </c>
      <c r="D8077" t="s">
        <v>1806</v>
      </c>
      <c r="E8077" s="28" t="s">
        <v>1806</v>
      </c>
      <c r="F8077">
        <v>1</v>
      </c>
      <c r="H8077" s="39">
        <f t="shared" si="380"/>
        <v>1</v>
      </c>
      <c r="I8077" t="s">
        <v>35</v>
      </c>
      <c r="J8077" s="1" t="s">
        <v>398</v>
      </c>
      <c r="K8077" s="23" t="s">
        <v>2295</v>
      </c>
      <c r="L8077" s="18" t="s">
        <v>169</v>
      </c>
      <c r="M8077" s="18" t="s">
        <v>2296</v>
      </c>
      <c r="N8077">
        <v>5.49</v>
      </c>
      <c r="O8077" s="31">
        <v>4.54</v>
      </c>
      <c r="P8077" s="31">
        <v>4.12</v>
      </c>
      <c r="Q8077" s="39">
        <v>0.7</v>
      </c>
      <c r="R8077" s="39">
        <f t="shared" si="382"/>
        <v>2.88</v>
      </c>
      <c r="S8077" t="s">
        <v>36</v>
      </c>
      <c r="T8077" s="27">
        <v>1</v>
      </c>
      <c r="U8077" s="39">
        <f t="shared" si="383"/>
        <v>2.88</v>
      </c>
      <c r="V8077" s="39" t="s">
        <v>36</v>
      </c>
    </row>
    <row r="8078" spans="1:22">
      <c r="A8078" s="29">
        <v>42171.666712962964</v>
      </c>
      <c r="B8078" t="s">
        <v>1013</v>
      </c>
      <c r="C8078" t="s">
        <v>34</v>
      </c>
      <c r="D8078" t="s">
        <v>1806</v>
      </c>
      <c r="E8078" s="28" t="s">
        <v>1806</v>
      </c>
      <c r="F8078">
        <v>1</v>
      </c>
      <c r="H8078" s="39">
        <f t="shared" si="380"/>
        <v>1</v>
      </c>
      <c r="I8078" t="s">
        <v>35</v>
      </c>
      <c r="J8078" s="1" t="s">
        <v>38</v>
      </c>
      <c r="K8078" s="23" t="s">
        <v>1766</v>
      </c>
      <c r="L8078" s="18" t="s">
        <v>132</v>
      </c>
      <c r="M8078" s="18" t="s">
        <v>1767</v>
      </c>
      <c r="N8078">
        <v>5.49</v>
      </c>
      <c r="O8078" s="31">
        <v>4.54</v>
      </c>
      <c r="P8078" s="31">
        <v>4.54</v>
      </c>
      <c r="Q8078" s="39">
        <v>0.7</v>
      </c>
      <c r="R8078" s="39">
        <f t="shared" si="382"/>
        <v>3.18</v>
      </c>
      <c r="S8078" t="s">
        <v>36</v>
      </c>
      <c r="T8078" s="27">
        <v>1</v>
      </c>
      <c r="U8078" s="39">
        <f t="shared" si="383"/>
        <v>3.18</v>
      </c>
      <c r="V8078" s="39" t="s">
        <v>36</v>
      </c>
    </row>
    <row r="8079" spans="1:22">
      <c r="A8079" s="29">
        <v>42171.686307870368</v>
      </c>
      <c r="B8079" t="s">
        <v>1013</v>
      </c>
      <c r="C8079" t="s">
        <v>34</v>
      </c>
      <c r="D8079" t="s">
        <v>1806</v>
      </c>
      <c r="E8079" s="28" t="s">
        <v>1806</v>
      </c>
      <c r="F8079">
        <v>1</v>
      </c>
      <c r="H8079" s="39">
        <f t="shared" si="380"/>
        <v>1</v>
      </c>
      <c r="I8079" t="s">
        <v>35</v>
      </c>
      <c r="J8079" s="1" t="s">
        <v>398</v>
      </c>
      <c r="K8079" s="23" t="s">
        <v>2769</v>
      </c>
      <c r="L8079" s="18" t="s">
        <v>1287</v>
      </c>
      <c r="M8079" s="18" t="s">
        <v>2770</v>
      </c>
      <c r="N8079">
        <v>5.99</v>
      </c>
      <c r="O8079" s="31">
        <v>4.95</v>
      </c>
      <c r="P8079" s="31">
        <v>4.95</v>
      </c>
      <c r="Q8079" s="39">
        <v>0.7</v>
      </c>
      <c r="R8079" s="39">
        <f t="shared" si="382"/>
        <v>3.47</v>
      </c>
      <c r="S8079" t="s">
        <v>36</v>
      </c>
      <c r="T8079" s="27">
        <v>1</v>
      </c>
      <c r="U8079" s="39">
        <f t="shared" si="383"/>
        <v>3.47</v>
      </c>
      <c r="V8079" s="39" t="s">
        <v>36</v>
      </c>
    </row>
    <row r="8080" spans="1:22">
      <c r="A8080" s="29">
        <v>42171.686307870368</v>
      </c>
      <c r="B8080" t="s">
        <v>1013</v>
      </c>
      <c r="C8080" t="s">
        <v>34</v>
      </c>
      <c r="D8080" t="s">
        <v>1806</v>
      </c>
      <c r="E8080" s="28" t="s">
        <v>1806</v>
      </c>
      <c r="F8080">
        <v>1</v>
      </c>
      <c r="H8080" s="39">
        <f t="shared" si="380"/>
        <v>1</v>
      </c>
      <c r="I8080" t="s">
        <v>35</v>
      </c>
      <c r="J8080" s="1" t="s">
        <v>398</v>
      </c>
      <c r="K8080" s="23" t="s">
        <v>2437</v>
      </c>
      <c r="L8080" s="18" t="s">
        <v>1287</v>
      </c>
      <c r="M8080" s="18" t="s">
        <v>2438</v>
      </c>
      <c r="N8080">
        <v>6.49</v>
      </c>
      <c r="O8080" s="31">
        <v>5.36</v>
      </c>
      <c r="P8080" s="31">
        <v>5.36</v>
      </c>
      <c r="Q8080" s="39">
        <v>0.7</v>
      </c>
      <c r="R8080" s="39">
        <f t="shared" si="382"/>
        <v>3.75</v>
      </c>
      <c r="S8080" t="s">
        <v>36</v>
      </c>
      <c r="T8080" s="27">
        <v>1</v>
      </c>
      <c r="U8080" s="39">
        <f t="shared" si="383"/>
        <v>3.75</v>
      </c>
      <c r="V8080" s="39" t="s">
        <v>36</v>
      </c>
    </row>
    <row r="8081" spans="1:22">
      <c r="A8081" s="29">
        <v>42171.686319444445</v>
      </c>
      <c r="B8081" t="s">
        <v>1013</v>
      </c>
      <c r="C8081" t="s">
        <v>34</v>
      </c>
      <c r="D8081" t="s">
        <v>1806</v>
      </c>
      <c r="E8081" s="28" t="s">
        <v>1806</v>
      </c>
      <c r="F8081">
        <v>1</v>
      </c>
      <c r="H8081" s="39">
        <f t="shared" si="380"/>
        <v>1</v>
      </c>
      <c r="I8081" t="s">
        <v>35</v>
      </c>
      <c r="J8081" s="1" t="s">
        <v>398</v>
      </c>
      <c r="K8081" s="23" t="s">
        <v>2771</v>
      </c>
      <c r="L8081" s="18" t="s">
        <v>1287</v>
      </c>
      <c r="M8081" s="18" t="s">
        <v>2772</v>
      </c>
      <c r="N8081">
        <v>5.99</v>
      </c>
      <c r="O8081" s="31">
        <v>4.95</v>
      </c>
      <c r="P8081" s="31">
        <v>4.95</v>
      </c>
      <c r="Q8081" s="39">
        <v>0.7</v>
      </c>
      <c r="R8081" s="39">
        <f t="shared" si="382"/>
        <v>3.47</v>
      </c>
      <c r="S8081" t="s">
        <v>36</v>
      </c>
      <c r="T8081" s="27">
        <v>1</v>
      </c>
      <c r="U8081" s="39">
        <f t="shared" si="383"/>
        <v>3.47</v>
      </c>
      <c r="V8081" s="39" t="s">
        <v>36</v>
      </c>
    </row>
    <row r="8082" spans="1:22">
      <c r="A8082" s="29">
        <v>42171.701886574076</v>
      </c>
      <c r="B8082" t="s">
        <v>1013</v>
      </c>
      <c r="C8082" t="s">
        <v>34</v>
      </c>
      <c r="D8082" t="s">
        <v>1806</v>
      </c>
      <c r="E8082" s="28" t="s">
        <v>1806</v>
      </c>
      <c r="F8082">
        <v>1</v>
      </c>
      <c r="H8082" s="39">
        <f t="shared" si="380"/>
        <v>1</v>
      </c>
      <c r="I8082" t="s">
        <v>35</v>
      </c>
      <c r="J8082" s="1" t="s">
        <v>52</v>
      </c>
      <c r="K8082" s="23" t="s">
        <v>2358</v>
      </c>
      <c r="L8082" s="18" t="s">
        <v>193</v>
      </c>
      <c r="M8082" s="18" t="s">
        <v>1213</v>
      </c>
      <c r="N8082">
        <v>7.49</v>
      </c>
      <c r="O8082" s="31">
        <v>6.19</v>
      </c>
      <c r="P8082" s="31">
        <v>5.36</v>
      </c>
      <c r="Q8082" s="39">
        <v>0.7</v>
      </c>
      <c r="R8082" s="39">
        <f t="shared" si="382"/>
        <v>3.75</v>
      </c>
      <c r="S8082" t="s">
        <v>36</v>
      </c>
      <c r="T8082" s="27">
        <v>1</v>
      </c>
      <c r="U8082" s="39">
        <f t="shared" si="383"/>
        <v>3.75</v>
      </c>
      <c r="V8082" s="39" t="s">
        <v>36</v>
      </c>
    </row>
    <row r="8083" spans="1:22">
      <c r="A8083" s="29">
        <v>42171.702905092592</v>
      </c>
      <c r="B8083" t="s">
        <v>1013</v>
      </c>
      <c r="C8083" t="s">
        <v>34</v>
      </c>
      <c r="D8083" t="s">
        <v>1806</v>
      </c>
      <c r="E8083" s="28" t="s">
        <v>1806</v>
      </c>
      <c r="F8083">
        <v>1</v>
      </c>
      <c r="H8083" s="39">
        <f t="shared" si="380"/>
        <v>1</v>
      </c>
      <c r="I8083" t="s">
        <v>35</v>
      </c>
      <c r="J8083" s="1" t="s">
        <v>52</v>
      </c>
      <c r="K8083" s="23" t="s">
        <v>5995</v>
      </c>
      <c r="L8083" s="18" t="s">
        <v>108</v>
      </c>
      <c r="M8083" s="18" t="s">
        <v>5996</v>
      </c>
      <c r="N8083">
        <v>49.99</v>
      </c>
      <c r="O8083" s="31">
        <v>41.31</v>
      </c>
      <c r="P8083" s="31">
        <v>39.659999999999997</v>
      </c>
      <c r="Q8083" s="39">
        <v>0.7</v>
      </c>
      <c r="R8083" s="39">
        <f t="shared" si="382"/>
        <v>27.76</v>
      </c>
      <c r="S8083" t="s">
        <v>36</v>
      </c>
      <c r="T8083" s="27">
        <v>1</v>
      </c>
      <c r="U8083" s="39">
        <f t="shared" si="383"/>
        <v>27.76</v>
      </c>
      <c r="V8083" s="39" t="s">
        <v>36</v>
      </c>
    </row>
    <row r="8084" spans="1:22">
      <c r="A8084" s="29">
        <v>42171.702916666669</v>
      </c>
      <c r="B8084" t="s">
        <v>1013</v>
      </c>
      <c r="C8084" t="s">
        <v>34</v>
      </c>
      <c r="D8084" t="s">
        <v>1806</v>
      </c>
      <c r="E8084" s="28" t="s">
        <v>1806</v>
      </c>
      <c r="F8084">
        <v>1</v>
      </c>
      <c r="H8084" s="39">
        <f t="shared" si="380"/>
        <v>1</v>
      </c>
      <c r="I8084" t="s">
        <v>35</v>
      </c>
      <c r="J8084" s="1" t="s">
        <v>46</v>
      </c>
      <c r="K8084" s="23" t="s">
        <v>3138</v>
      </c>
      <c r="L8084" s="18" t="s">
        <v>90</v>
      </c>
      <c r="M8084" s="18" t="s">
        <v>3139</v>
      </c>
      <c r="N8084">
        <v>6.99</v>
      </c>
      <c r="O8084" s="31">
        <v>5.78</v>
      </c>
      <c r="P8084" s="31">
        <v>5.78</v>
      </c>
      <c r="Q8084" s="39">
        <v>0.7</v>
      </c>
      <c r="R8084" s="39">
        <f t="shared" si="382"/>
        <v>4.05</v>
      </c>
      <c r="S8084" t="s">
        <v>36</v>
      </c>
      <c r="T8084" s="27">
        <v>1</v>
      </c>
      <c r="U8084" s="39">
        <f t="shared" si="383"/>
        <v>4.05</v>
      </c>
      <c r="V8084" s="39" t="s">
        <v>36</v>
      </c>
    </row>
    <row r="8085" spans="1:22">
      <c r="A8085" s="29">
        <v>42171.702916666669</v>
      </c>
      <c r="B8085" t="s">
        <v>1013</v>
      </c>
      <c r="C8085" t="s">
        <v>34</v>
      </c>
      <c r="D8085" t="s">
        <v>1806</v>
      </c>
      <c r="E8085" s="28" t="s">
        <v>1806</v>
      </c>
      <c r="F8085">
        <v>1</v>
      </c>
      <c r="H8085" s="39">
        <f t="shared" si="380"/>
        <v>1</v>
      </c>
      <c r="I8085" t="s">
        <v>35</v>
      </c>
      <c r="J8085" s="1" t="s">
        <v>52</v>
      </c>
      <c r="K8085" s="23" t="s">
        <v>1062</v>
      </c>
      <c r="L8085" s="18" t="s">
        <v>108</v>
      </c>
      <c r="M8085" s="18" t="s">
        <v>1063</v>
      </c>
      <c r="N8085">
        <v>9.49</v>
      </c>
      <c r="O8085" s="31">
        <v>7.84</v>
      </c>
      <c r="P8085" s="31">
        <v>7.84</v>
      </c>
      <c r="Q8085" s="39">
        <v>0.7</v>
      </c>
      <c r="R8085" s="39">
        <f t="shared" si="382"/>
        <v>5.49</v>
      </c>
      <c r="S8085" t="s">
        <v>36</v>
      </c>
      <c r="T8085" s="27">
        <v>1</v>
      </c>
      <c r="U8085" s="39">
        <f t="shared" si="383"/>
        <v>5.49</v>
      </c>
      <c r="V8085" s="39" t="s">
        <v>36</v>
      </c>
    </row>
    <row r="8086" spans="1:22">
      <c r="A8086" s="29">
        <v>42171.702928240738</v>
      </c>
      <c r="B8086" t="s">
        <v>1013</v>
      </c>
      <c r="C8086" t="s">
        <v>34</v>
      </c>
      <c r="D8086" t="s">
        <v>1806</v>
      </c>
      <c r="E8086" s="28" t="s">
        <v>1806</v>
      </c>
      <c r="F8086">
        <v>1</v>
      </c>
      <c r="H8086" s="39">
        <f t="shared" si="380"/>
        <v>1</v>
      </c>
      <c r="I8086" t="s">
        <v>35</v>
      </c>
      <c r="J8086" s="1" t="s">
        <v>46</v>
      </c>
      <c r="K8086" s="23" t="s">
        <v>883</v>
      </c>
      <c r="L8086" s="18" t="s">
        <v>90</v>
      </c>
      <c r="M8086" s="18" t="s">
        <v>924</v>
      </c>
      <c r="N8086">
        <v>6.49</v>
      </c>
      <c r="O8086" s="31">
        <v>5.36</v>
      </c>
      <c r="P8086" s="31">
        <v>5.36</v>
      </c>
      <c r="Q8086" s="39">
        <v>0.7</v>
      </c>
      <c r="R8086" s="39">
        <f t="shared" si="382"/>
        <v>3.75</v>
      </c>
      <c r="S8086" t="s">
        <v>36</v>
      </c>
      <c r="T8086" s="27">
        <v>1</v>
      </c>
      <c r="U8086" s="39">
        <f t="shared" si="383"/>
        <v>3.75</v>
      </c>
      <c r="V8086" s="39" t="s">
        <v>36</v>
      </c>
    </row>
    <row r="8087" spans="1:22">
      <c r="A8087" s="29">
        <v>42171.706261574072</v>
      </c>
      <c r="B8087" t="s">
        <v>1013</v>
      </c>
      <c r="C8087" t="s">
        <v>34</v>
      </c>
      <c r="D8087" t="s">
        <v>1806</v>
      </c>
      <c r="E8087" s="28" t="s">
        <v>1806</v>
      </c>
      <c r="F8087">
        <v>1</v>
      </c>
      <c r="H8087" s="39">
        <f t="shared" si="380"/>
        <v>1</v>
      </c>
      <c r="I8087" t="s">
        <v>35</v>
      </c>
      <c r="J8087" s="1" t="s">
        <v>52</v>
      </c>
      <c r="K8087" s="23" t="s">
        <v>279</v>
      </c>
      <c r="L8087" s="18" t="s">
        <v>87</v>
      </c>
      <c r="M8087" s="18" t="s">
        <v>295</v>
      </c>
      <c r="N8087">
        <v>0.99</v>
      </c>
      <c r="O8087" s="31">
        <v>0.82</v>
      </c>
      <c r="P8087" s="31">
        <v>0.82</v>
      </c>
      <c r="Q8087" s="39">
        <v>0.7</v>
      </c>
      <c r="R8087" s="39">
        <f t="shared" si="382"/>
        <v>0.56999999999999995</v>
      </c>
      <c r="S8087" t="s">
        <v>36</v>
      </c>
      <c r="T8087" s="27">
        <v>1</v>
      </c>
      <c r="U8087" s="39">
        <f t="shared" si="383"/>
        <v>0.56999999999999995</v>
      </c>
      <c r="V8087" s="39" t="s">
        <v>36</v>
      </c>
    </row>
    <row r="8088" spans="1:22">
      <c r="A8088" s="29">
        <v>42171.711261574077</v>
      </c>
      <c r="B8088" t="s">
        <v>1013</v>
      </c>
      <c r="C8088" t="s">
        <v>34</v>
      </c>
      <c r="D8088" t="s">
        <v>1806</v>
      </c>
      <c r="E8088" s="28" t="s">
        <v>1806</v>
      </c>
      <c r="F8088">
        <v>1</v>
      </c>
      <c r="H8088" s="39">
        <f t="shared" si="380"/>
        <v>1</v>
      </c>
      <c r="I8088" t="s">
        <v>35</v>
      </c>
      <c r="J8088" s="1" t="s">
        <v>398</v>
      </c>
      <c r="K8088" s="23" t="s">
        <v>12179</v>
      </c>
      <c r="L8088" s="18" t="s">
        <v>12180</v>
      </c>
      <c r="M8088" s="18" t="s">
        <v>12181</v>
      </c>
      <c r="N8088">
        <v>5.49</v>
      </c>
      <c r="O8088" s="31">
        <v>4.54</v>
      </c>
      <c r="P8088" s="31">
        <v>8.19</v>
      </c>
      <c r="Q8088" s="39">
        <v>0.7</v>
      </c>
      <c r="R8088" s="39">
        <f t="shared" si="382"/>
        <v>5.73</v>
      </c>
      <c r="S8088" t="s">
        <v>36</v>
      </c>
      <c r="T8088" s="27">
        <v>1</v>
      </c>
      <c r="U8088" s="39">
        <f t="shared" si="383"/>
        <v>5.73</v>
      </c>
      <c r="V8088" s="39" t="s">
        <v>36</v>
      </c>
    </row>
    <row r="8089" spans="1:22">
      <c r="A8089" s="29">
        <v>42171.715254629627</v>
      </c>
      <c r="B8089" t="s">
        <v>1013</v>
      </c>
      <c r="C8089" t="s">
        <v>34</v>
      </c>
      <c r="D8089" t="s">
        <v>1806</v>
      </c>
      <c r="E8089" s="28" t="s">
        <v>1806</v>
      </c>
      <c r="F8089">
        <v>1</v>
      </c>
      <c r="H8089" s="39">
        <f t="shared" si="380"/>
        <v>1</v>
      </c>
      <c r="I8089" t="s">
        <v>35</v>
      </c>
      <c r="J8089" s="1" t="s">
        <v>398</v>
      </c>
      <c r="K8089" s="23" t="s">
        <v>12182</v>
      </c>
      <c r="L8089" s="18" t="s">
        <v>12183</v>
      </c>
      <c r="M8089" s="18" t="s">
        <v>12184</v>
      </c>
      <c r="N8089">
        <v>12.99</v>
      </c>
      <c r="O8089" s="31">
        <v>10.74</v>
      </c>
      <c r="P8089" s="31">
        <v>10.74</v>
      </c>
      <c r="Q8089" s="39">
        <v>0.7</v>
      </c>
      <c r="R8089" s="39">
        <f t="shared" si="382"/>
        <v>7.52</v>
      </c>
      <c r="S8089" t="s">
        <v>36</v>
      </c>
      <c r="T8089" s="27">
        <v>1</v>
      </c>
      <c r="U8089" s="39">
        <f t="shared" si="383"/>
        <v>7.52</v>
      </c>
      <c r="V8089" s="39" t="s">
        <v>36</v>
      </c>
    </row>
    <row r="8090" spans="1:22">
      <c r="A8090" s="29">
        <v>42171.731886574074</v>
      </c>
      <c r="B8090" t="s">
        <v>1013</v>
      </c>
      <c r="C8090" t="s">
        <v>34</v>
      </c>
      <c r="D8090" t="s">
        <v>1806</v>
      </c>
      <c r="E8090" s="28" t="s">
        <v>1806</v>
      </c>
      <c r="F8090">
        <v>1</v>
      </c>
      <c r="H8090" s="39">
        <f t="shared" si="380"/>
        <v>1</v>
      </c>
      <c r="I8090" t="s">
        <v>35</v>
      </c>
      <c r="J8090" s="1" t="s">
        <v>52</v>
      </c>
      <c r="K8090" s="23" t="s">
        <v>279</v>
      </c>
      <c r="L8090" s="18" t="s">
        <v>87</v>
      </c>
      <c r="M8090" s="18" t="s">
        <v>295</v>
      </c>
      <c r="N8090">
        <v>0.99</v>
      </c>
      <c r="O8090" s="31">
        <v>0.82</v>
      </c>
      <c r="P8090" s="31">
        <v>0.82</v>
      </c>
      <c r="Q8090" s="39">
        <v>0.7</v>
      </c>
      <c r="R8090" s="39">
        <f t="shared" si="382"/>
        <v>0.56999999999999995</v>
      </c>
      <c r="S8090" t="s">
        <v>36</v>
      </c>
      <c r="T8090" s="27">
        <v>1</v>
      </c>
      <c r="U8090" s="39">
        <f t="shared" si="383"/>
        <v>0.56999999999999995</v>
      </c>
      <c r="V8090" s="39" t="s">
        <v>36</v>
      </c>
    </row>
    <row r="8091" spans="1:22">
      <c r="A8091" s="29">
        <v>42171.731909722221</v>
      </c>
      <c r="B8091" t="s">
        <v>1013</v>
      </c>
      <c r="C8091" t="s">
        <v>34</v>
      </c>
      <c r="D8091" t="s">
        <v>1806</v>
      </c>
      <c r="E8091" s="28" t="s">
        <v>1806</v>
      </c>
      <c r="F8091">
        <v>1</v>
      </c>
      <c r="H8091" s="39">
        <f t="shared" si="380"/>
        <v>1</v>
      </c>
      <c r="I8091" t="s">
        <v>35</v>
      </c>
      <c r="J8091" s="1" t="s">
        <v>52</v>
      </c>
      <c r="K8091" s="23" t="s">
        <v>709</v>
      </c>
      <c r="L8091" s="18" t="s">
        <v>108</v>
      </c>
      <c r="M8091" s="18" t="s">
        <v>710</v>
      </c>
      <c r="N8091">
        <v>5.49</v>
      </c>
      <c r="O8091" s="31">
        <v>4.54</v>
      </c>
      <c r="P8091" s="31">
        <v>4.12</v>
      </c>
      <c r="Q8091" s="39">
        <v>0.7</v>
      </c>
      <c r="R8091" s="39">
        <f t="shared" si="382"/>
        <v>2.88</v>
      </c>
      <c r="S8091" t="s">
        <v>36</v>
      </c>
      <c r="T8091" s="27">
        <v>1</v>
      </c>
      <c r="U8091" s="39">
        <f t="shared" si="383"/>
        <v>2.88</v>
      </c>
      <c r="V8091" s="39" t="s">
        <v>36</v>
      </c>
    </row>
    <row r="8092" spans="1:22">
      <c r="A8092" s="29">
        <v>42171.759988425925</v>
      </c>
      <c r="B8092" t="s">
        <v>1013</v>
      </c>
      <c r="C8092" t="s">
        <v>34</v>
      </c>
      <c r="D8092" t="s">
        <v>1806</v>
      </c>
      <c r="E8092" s="28" t="s">
        <v>1806</v>
      </c>
      <c r="F8092">
        <v>1</v>
      </c>
      <c r="H8092" s="39">
        <f t="shared" si="380"/>
        <v>1</v>
      </c>
      <c r="I8092" t="s">
        <v>35</v>
      </c>
      <c r="J8092" s="1" t="s">
        <v>452</v>
      </c>
      <c r="K8092" s="23" t="s">
        <v>12185</v>
      </c>
      <c r="L8092" s="18" t="s">
        <v>11399</v>
      </c>
      <c r="M8092" s="18" t="s">
        <v>12186</v>
      </c>
      <c r="N8092">
        <v>6.49</v>
      </c>
      <c r="O8092" s="31">
        <v>5.36</v>
      </c>
      <c r="P8092" s="31">
        <v>5.36</v>
      </c>
      <c r="Q8092" s="39">
        <v>0.7</v>
      </c>
      <c r="R8092" s="39">
        <f t="shared" si="382"/>
        <v>3.75</v>
      </c>
      <c r="S8092" t="s">
        <v>36</v>
      </c>
      <c r="T8092" s="27">
        <v>1</v>
      </c>
      <c r="U8092" s="39">
        <f t="shared" si="383"/>
        <v>3.75</v>
      </c>
      <c r="V8092" s="39" t="s">
        <v>36</v>
      </c>
    </row>
    <row r="8093" spans="1:22">
      <c r="A8093" s="29">
        <v>42171.764560185184</v>
      </c>
      <c r="B8093" t="s">
        <v>1013</v>
      </c>
      <c r="C8093" t="s">
        <v>34</v>
      </c>
      <c r="D8093" t="s">
        <v>1806</v>
      </c>
      <c r="E8093" s="28" t="s">
        <v>1806</v>
      </c>
      <c r="F8093">
        <v>1</v>
      </c>
      <c r="H8093" s="39">
        <f t="shared" si="380"/>
        <v>1</v>
      </c>
      <c r="I8093" t="s">
        <v>35</v>
      </c>
      <c r="J8093" s="1" t="s">
        <v>52</v>
      </c>
      <c r="K8093" s="23" t="s">
        <v>3906</v>
      </c>
      <c r="L8093" s="18" t="s">
        <v>1212</v>
      </c>
      <c r="M8093" s="18" t="s">
        <v>3907</v>
      </c>
      <c r="N8093">
        <v>0.99</v>
      </c>
      <c r="O8093" s="31">
        <v>0.82</v>
      </c>
      <c r="P8093" s="31">
        <v>0.82</v>
      </c>
      <c r="Q8093" s="39">
        <v>0.7</v>
      </c>
      <c r="R8093" s="39">
        <f t="shared" si="382"/>
        <v>0.56999999999999995</v>
      </c>
      <c r="S8093" t="s">
        <v>36</v>
      </c>
      <c r="T8093" s="27">
        <v>1</v>
      </c>
      <c r="U8093" s="39">
        <f t="shared" si="383"/>
        <v>0.56999999999999995</v>
      </c>
      <c r="V8093" s="39" t="s">
        <v>36</v>
      </c>
    </row>
    <row r="8094" spans="1:22">
      <c r="A8094" s="29">
        <v>42171.76457175926</v>
      </c>
      <c r="B8094" t="s">
        <v>1013</v>
      </c>
      <c r="C8094" t="s">
        <v>34</v>
      </c>
      <c r="D8094" t="s">
        <v>1806</v>
      </c>
      <c r="E8094" s="28" t="s">
        <v>1806</v>
      </c>
      <c r="F8094">
        <v>1</v>
      </c>
      <c r="H8094" s="39">
        <f t="shared" si="380"/>
        <v>1</v>
      </c>
      <c r="I8094" t="s">
        <v>35</v>
      </c>
      <c r="J8094" s="1" t="s">
        <v>52</v>
      </c>
      <c r="K8094" s="23" t="s">
        <v>2600</v>
      </c>
      <c r="L8094" s="18" t="s">
        <v>1212</v>
      </c>
      <c r="M8094" s="18" t="s">
        <v>2601</v>
      </c>
      <c r="N8094">
        <v>0.99</v>
      </c>
      <c r="O8094" s="31">
        <v>0.82</v>
      </c>
      <c r="P8094" s="31">
        <v>0.82</v>
      </c>
      <c r="Q8094" s="39">
        <v>0.7</v>
      </c>
      <c r="R8094" s="39">
        <f t="shared" si="382"/>
        <v>0.56999999999999995</v>
      </c>
      <c r="S8094" t="s">
        <v>36</v>
      </c>
      <c r="T8094" s="27">
        <v>1</v>
      </c>
      <c r="U8094" s="39">
        <f t="shared" si="383"/>
        <v>0.56999999999999995</v>
      </c>
      <c r="V8094" s="39" t="s">
        <v>36</v>
      </c>
    </row>
    <row r="8095" spans="1:22">
      <c r="A8095" s="29">
        <v>42171.765729166669</v>
      </c>
      <c r="B8095" t="s">
        <v>1013</v>
      </c>
      <c r="C8095" t="s">
        <v>34</v>
      </c>
      <c r="D8095" t="s">
        <v>1806</v>
      </c>
      <c r="E8095" s="28" t="s">
        <v>1806</v>
      </c>
      <c r="F8095">
        <v>1</v>
      </c>
      <c r="H8095" s="39">
        <f t="shared" si="380"/>
        <v>1</v>
      </c>
      <c r="I8095" t="s">
        <v>35</v>
      </c>
      <c r="J8095" s="1" t="s">
        <v>398</v>
      </c>
      <c r="K8095" s="23" t="s">
        <v>1615</v>
      </c>
      <c r="L8095" s="18" t="s">
        <v>131</v>
      </c>
      <c r="M8095" s="18" t="s">
        <v>1265</v>
      </c>
      <c r="N8095">
        <v>3.99</v>
      </c>
      <c r="O8095" s="31">
        <v>3.3</v>
      </c>
      <c r="P8095" s="31">
        <v>3.3</v>
      </c>
      <c r="Q8095" s="39">
        <v>0.7</v>
      </c>
      <c r="R8095" s="39">
        <f t="shared" si="382"/>
        <v>2.31</v>
      </c>
      <c r="S8095" t="s">
        <v>36</v>
      </c>
      <c r="T8095" s="27">
        <v>1</v>
      </c>
      <c r="U8095" s="39">
        <f t="shared" si="383"/>
        <v>2.31</v>
      </c>
      <c r="V8095" s="39" t="s">
        <v>36</v>
      </c>
    </row>
    <row r="8096" spans="1:22">
      <c r="A8096" s="29">
        <v>42171.766539351855</v>
      </c>
      <c r="B8096" t="s">
        <v>1013</v>
      </c>
      <c r="C8096" t="s">
        <v>34</v>
      </c>
      <c r="D8096" t="s">
        <v>1806</v>
      </c>
      <c r="E8096" s="28" t="s">
        <v>1806</v>
      </c>
      <c r="F8096">
        <v>1</v>
      </c>
      <c r="H8096" s="39">
        <f t="shared" si="380"/>
        <v>1</v>
      </c>
      <c r="I8096" t="s">
        <v>35</v>
      </c>
      <c r="J8096" s="1" t="s">
        <v>2049</v>
      </c>
      <c r="K8096" s="23" t="s">
        <v>12187</v>
      </c>
      <c r="L8096" s="18" t="s">
        <v>12188</v>
      </c>
      <c r="M8096" s="18" t="s">
        <v>12189</v>
      </c>
      <c r="N8096">
        <v>2.4900000000000002</v>
      </c>
      <c r="O8096" s="31">
        <v>2.06</v>
      </c>
      <c r="P8096" s="31">
        <v>2.06</v>
      </c>
      <c r="Q8096" s="39">
        <v>0.7</v>
      </c>
      <c r="R8096" s="39">
        <f t="shared" si="382"/>
        <v>1.44</v>
      </c>
      <c r="S8096" t="s">
        <v>36</v>
      </c>
      <c r="T8096" s="27">
        <v>1</v>
      </c>
      <c r="U8096" s="39">
        <f t="shared" si="383"/>
        <v>1.44</v>
      </c>
      <c r="V8096" s="39" t="s">
        <v>36</v>
      </c>
    </row>
    <row r="8097" spans="1:22">
      <c r="A8097" s="29">
        <v>42171.768020833333</v>
      </c>
      <c r="B8097" t="s">
        <v>1013</v>
      </c>
      <c r="C8097" t="s">
        <v>34</v>
      </c>
      <c r="D8097" t="s">
        <v>1806</v>
      </c>
      <c r="E8097" s="28" t="s">
        <v>1806</v>
      </c>
      <c r="F8097">
        <v>1</v>
      </c>
      <c r="H8097" s="39">
        <f t="shared" si="380"/>
        <v>1</v>
      </c>
      <c r="I8097" t="s">
        <v>35</v>
      </c>
      <c r="J8097" s="1" t="s">
        <v>398</v>
      </c>
      <c r="K8097" s="23" t="s">
        <v>260</v>
      </c>
      <c r="L8097" s="18" t="s">
        <v>54</v>
      </c>
      <c r="M8097" s="18" t="s">
        <v>261</v>
      </c>
      <c r="N8097">
        <v>7.49</v>
      </c>
      <c r="O8097" s="31">
        <v>6.19</v>
      </c>
      <c r="P8097" s="31">
        <v>6.19</v>
      </c>
      <c r="Q8097" s="39">
        <v>0.7</v>
      </c>
      <c r="R8097" s="39">
        <f t="shared" si="382"/>
        <v>4.33</v>
      </c>
      <c r="S8097" t="s">
        <v>36</v>
      </c>
      <c r="T8097" s="27">
        <v>1</v>
      </c>
      <c r="U8097" s="39">
        <f t="shared" si="383"/>
        <v>4.33</v>
      </c>
      <c r="V8097" s="39" t="s">
        <v>36</v>
      </c>
    </row>
    <row r="8098" spans="1:22">
      <c r="A8098" s="29">
        <v>42171.769050925926</v>
      </c>
      <c r="B8098" t="s">
        <v>1013</v>
      </c>
      <c r="C8098" t="s">
        <v>34</v>
      </c>
      <c r="D8098" t="s">
        <v>1806</v>
      </c>
      <c r="E8098" s="28" t="s">
        <v>1806</v>
      </c>
      <c r="F8098">
        <v>1</v>
      </c>
      <c r="H8098" s="39">
        <f t="shared" si="380"/>
        <v>1</v>
      </c>
      <c r="I8098" t="s">
        <v>35</v>
      </c>
      <c r="J8098" s="1" t="s">
        <v>398</v>
      </c>
      <c r="K8098" s="23" t="s">
        <v>1615</v>
      </c>
      <c r="L8098" s="18" t="s">
        <v>131</v>
      </c>
      <c r="M8098" s="18" t="s">
        <v>1265</v>
      </c>
      <c r="N8098">
        <v>3.99</v>
      </c>
      <c r="O8098" s="31">
        <v>3.3</v>
      </c>
      <c r="P8098" s="31">
        <v>3.3</v>
      </c>
      <c r="Q8098" s="39">
        <v>0.7</v>
      </c>
      <c r="R8098" s="39">
        <f t="shared" si="382"/>
        <v>2.31</v>
      </c>
      <c r="S8098" t="s">
        <v>36</v>
      </c>
      <c r="T8098" s="27">
        <v>1</v>
      </c>
      <c r="U8098" s="39">
        <f t="shared" si="383"/>
        <v>2.31</v>
      </c>
      <c r="V8098" s="39" t="s">
        <v>36</v>
      </c>
    </row>
    <row r="8099" spans="1:22">
      <c r="A8099" s="29">
        <v>42171.769062500003</v>
      </c>
      <c r="B8099" t="s">
        <v>1013</v>
      </c>
      <c r="C8099" t="s">
        <v>34</v>
      </c>
      <c r="D8099" t="s">
        <v>1806</v>
      </c>
      <c r="E8099" s="28" t="s">
        <v>1806</v>
      </c>
      <c r="F8099">
        <v>1</v>
      </c>
      <c r="H8099" s="39">
        <f t="shared" si="380"/>
        <v>1</v>
      </c>
      <c r="I8099" t="s">
        <v>35</v>
      </c>
      <c r="J8099" s="1" t="s">
        <v>398</v>
      </c>
      <c r="K8099" s="23" t="s">
        <v>1687</v>
      </c>
      <c r="L8099" s="18" t="s">
        <v>131</v>
      </c>
      <c r="M8099" s="18" t="s">
        <v>1688</v>
      </c>
      <c r="N8099">
        <v>8.99</v>
      </c>
      <c r="O8099" s="31">
        <v>7.02</v>
      </c>
      <c r="P8099" s="31">
        <v>7.02</v>
      </c>
      <c r="Q8099" s="39">
        <v>0.7</v>
      </c>
      <c r="R8099" s="39">
        <f t="shared" si="382"/>
        <v>4.91</v>
      </c>
      <c r="S8099" t="s">
        <v>36</v>
      </c>
      <c r="T8099" s="27">
        <v>1</v>
      </c>
      <c r="U8099" s="39">
        <f t="shared" si="383"/>
        <v>4.91</v>
      </c>
      <c r="V8099" s="39" t="s">
        <v>36</v>
      </c>
    </row>
    <row r="8100" spans="1:22">
      <c r="A8100" s="29">
        <v>42171.769074074073</v>
      </c>
      <c r="B8100" t="s">
        <v>1013</v>
      </c>
      <c r="C8100" t="s">
        <v>34</v>
      </c>
      <c r="D8100" t="s">
        <v>1806</v>
      </c>
      <c r="E8100" s="28" t="s">
        <v>1806</v>
      </c>
      <c r="F8100">
        <v>1</v>
      </c>
      <c r="H8100" s="39">
        <f t="shared" si="380"/>
        <v>1</v>
      </c>
      <c r="I8100" t="s">
        <v>35</v>
      </c>
      <c r="J8100" s="1" t="s">
        <v>38</v>
      </c>
      <c r="K8100" s="23" t="s">
        <v>5294</v>
      </c>
      <c r="L8100" s="18" t="s">
        <v>1511</v>
      </c>
      <c r="M8100" s="18" t="s">
        <v>5295</v>
      </c>
      <c r="N8100">
        <v>6.49</v>
      </c>
      <c r="O8100" s="31">
        <v>5.36</v>
      </c>
      <c r="P8100" s="31">
        <v>5.36</v>
      </c>
      <c r="Q8100" s="39">
        <v>0.7</v>
      </c>
      <c r="R8100" s="39">
        <f t="shared" si="382"/>
        <v>3.75</v>
      </c>
      <c r="S8100" t="s">
        <v>36</v>
      </c>
      <c r="T8100" s="27">
        <v>1</v>
      </c>
      <c r="U8100" s="39">
        <f t="shared" si="383"/>
        <v>3.75</v>
      </c>
      <c r="V8100" s="39" t="s">
        <v>36</v>
      </c>
    </row>
    <row r="8101" spans="1:22">
      <c r="A8101" s="29">
        <v>42171.769074074073</v>
      </c>
      <c r="B8101" t="s">
        <v>1013</v>
      </c>
      <c r="C8101" t="s">
        <v>34</v>
      </c>
      <c r="D8101" t="s">
        <v>1806</v>
      </c>
      <c r="E8101" s="28" t="s">
        <v>1806</v>
      </c>
      <c r="F8101">
        <v>1</v>
      </c>
      <c r="H8101" s="39">
        <f t="shared" si="380"/>
        <v>1</v>
      </c>
      <c r="I8101" t="s">
        <v>35</v>
      </c>
      <c r="J8101" s="1" t="s">
        <v>398</v>
      </c>
      <c r="K8101" s="23" t="s">
        <v>594</v>
      </c>
      <c r="L8101" s="18" t="s">
        <v>131</v>
      </c>
      <c r="M8101" s="18" t="s">
        <v>1542</v>
      </c>
      <c r="N8101">
        <v>7.99</v>
      </c>
      <c r="O8101" s="31">
        <v>6.19</v>
      </c>
      <c r="P8101" s="31">
        <v>6.19</v>
      </c>
      <c r="Q8101" s="39">
        <v>0.7</v>
      </c>
      <c r="R8101" s="39">
        <f t="shared" si="382"/>
        <v>4.33</v>
      </c>
      <c r="S8101" t="s">
        <v>36</v>
      </c>
      <c r="T8101" s="27">
        <v>1</v>
      </c>
      <c r="U8101" s="39">
        <f t="shared" si="383"/>
        <v>4.33</v>
      </c>
      <c r="V8101" s="39" t="s">
        <v>36</v>
      </c>
    </row>
    <row r="8102" spans="1:22">
      <c r="A8102" s="29">
        <v>42171.769085648149</v>
      </c>
      <c r="B8102" t="s">
        <v>1013</v>
      </c>
      <c r="C8102" t="s">
        <v>34</v>
      </c>
      <c r="D8102" t="s">
        <v>1806</v>
      </c>
      <c r="E8102" s="28" t="s">
        <v>1806</v>
      </c>
      <c r="F8102">
        <v>1</v>
      </c>
      <c r="H8102" s="39">
        <f t="shared" si="380"/>
        <v>1</v>
      </c>
      <c r="I8102" t="s">
        <v>35</v>
      </c>
      <c r="J8102" s="1" t="s">
        <v>398</v>
      </c>
      <c r="K8102" s="23" t="s">
        <v>1693</v>
      </c>
      <c r="L8102" s="18" t="s">
        <v>131</v>
      </c>
      <c r="M8102" s="18" t="s">
        <v>1694</v>
      </c>
      <c r="N8102">
        <v>8.99</v>
      </c>
      <c r="O8102" s="31">
        <v>6.6</v>
      </c>
      <c r="P8102" s="31">
        <v>6.6</v>
      </c>
      <c r="Q8102" s="39">
        <v>0.7</v>
      </c>
      <c r="R8102" s="39">
        <f t="shared" si="382"/>
        <v>4.62</v>
      </c>
      <c r="S8102" t="s">
        <v>36</v>
      </c>
      <c r="T8102" s="27">
        <v>1</v>
      </c>
      <c r="U8102" s="39">
        <f t="shared" si="383"/>
        <v>4.62</v>
      </c>
      <c r="V8102" s="39" t="s">
        <v>36</v>
      </c>
    </row>
    <row r="8103" spans="1:22">
      <c r="A8103" s="29">
        <v>42171.776331018518</v>
      </c>
      <c r="B8103" t="s">
        <v>1013</v>
      </c>
      <c r="C8103" t="s">
        <v>34</v>
      </c>
      <c r="D8103" t="s">
        <v>1806</v>
      </c>
      <c r="E8103" s="28" t="s">
        <v>1806</v>
      </c>
      <c r="F8103">
        <v>1</v>
      </c>
      <c r="H8103" s="39">
        <f t="shared" si="380"/>
        <v>1</v>
      </c>
      <c r="I8103" t="s">
        <v>35</v>
      </c>
      <c r="J8103" s="1" t="s">
        <v>46</v>
      </c>
      <c r="K8103" s="23" t="s">
        <v>12190</v>
      </c>
      <c r="L8103" s="18" t="s">
        <v>460</v>
      </c>
      <c r="M8103" s="18" t="s">
        <v>12191</v>
      </c>
      <c r="N8103">
        <v>9.99</v>
      </c>
      <c r="O8103" s="31">
        <v>7.84</v>
      </c>
      <c r="P8103" s="31">
        <v>7.43</v>
      </c>
      <c r="Q8103" s="39">
        <v>0.7</v>
      </c>
      <c r="R8103" s="39">
        <f t="shared" si="382"/>
        <v>5.2</v>
      </c>
      <c r="S8103" t="s">
        <v>36</v>
      </c>
      <c r="T8103" s="27">
        <v>1</v>
      </c>
      <c r="U8103" s="39">
        <f t="shared" si="383"/>
        <v>5.2</v>
      </c>
      <c r="V8103" s="39" t="s">
        <v>36</v>
      </c>
    </row>
    <row r="8104" spans="1:22">
      <c r="A8104" s="29">
        <v>42171.780069444445</v>
      </c>
      <c r="B8104" t="s">
        <v>1013</v>
      </c>
      <c r="C8104" t="s">
        <v>34</v>
      </c>
      <c r="D8104" t="s">
        <v>1806</v>
      </c>
      <c r="E8104" s="28" t="s">
        <v>1806</v>
      </c>
      <c r="F8104">
        <v>1</v>
      </c>
      <c r="H8104" s="39">
        <f t="shared" ref="H8104:H8167" si="384">F8104-G8104</f>
        <v>1</v>
      </c>
      <c r="I8104" t="s">
        <v>35</v>
      </c>
      <c r="J8104" s="1" t="s">
        <v>398</v>
      </c>
      <c r="K8104" s="23" t="s">
        <v>11823</v>
      </c>
      <c r="L8104" s="18" t="s">
        <v>11824</v>
      </c>
      <c r="M8104" s="18" t="s">
        <v>11825</v>
      </c>
      <c r="N8104">
        <v>7.49</v>
      </c>
      <c r="O8104" s="31">
        <v>6.19</v>
      </c>
      <c r="P8104" s="31">
        <v>10.29</v>
      </c>
      <c r="Q8104" s="39">
        <v>0.7</v>
      </c>
      <c r="R8104" s="39">
        <f t="shared" si="382"/>
        <v>7.2</v>
      </c>
      <c r="S8104" t="s">
        <v>36</v>
      </c>
      <c r="T8104" s="27">
        <v>1</v>
      </c>
      <c r="U8104" s="39">
        <f t="shared" si="383"/>
        <v>7.2</v>
      </c>
      <c r="V8104" s="39" t="s">
        <v>36</v>
      </c>
    </row>
    <row r="8105" spans="1:22">
      <c r="A8105" s="29">
        <v>42171.782280092593</v>
      </c>
      <c r="B8105" t="s">
        <v>1013</v>
      </c>
      <c r="C8105" t="s">
        <v>34</v>
      </c>
      <c r="D8105" t="s">
        <v>1806</v>
      </c>
      <c r="E8105" s="28" t="s">
        <v>1806</v>
      </c>
      <c r="F8105">
        <v>1</v>
      </c>
      <c r="H8105" s="39">
        <f t="shared" si="384"/>
        <v>1</v>
      </c>
      <c r="I8105" t="s">
        <v>35</v>
      </c>
      <c r="J8105" s="1" t="s">
        <v>38</v>
      </c>
      <c r="K8105" s="23" t="s">
        <v>3816</v>
      </c>
      <c r="L8105" s="18" t="s">
        <v>132</v>
      </c>
      <c r="M8105" s="18" t="s">
        <v>3817</v>
      </c>
      <c r="N8105">
        <v>8.99</v>
      </c>
      <c r="O8105" s="31">
        <v>7.02</v>
      </c>
      <c r="P8105" s="31">
        <v>7.02</v>
      </c>
      <c r="Q8105" s="39">
        <v>0.7</v>
      </c>
      <c r="R8105" s="39">
        <f t="shared" si="382"/>
        <v>4.91</v>
      </c>
      <c r="S8105" t="s">
        <v>36</v>
      </c>
      <c r="T8105" s="27">
        <v>1</v>
      </c>
      <c r="U8105" s="39">
        <f t="shared" si="383"/>
        <v>4.91</v>
      </c>
      <c r="V8105" s="39" t="s">
        <v>36</v>
      </c>
    </row>
    <row r="8106" spans="1:22">
      <c r="A8106" s="29">
        <v>42171.782337962963</v>
      </c>
      <c r="B8106" t="s">
        <v>1013</v>
      </c>
      <c r="C8106" t="s">
        <v>34</v>
      </c>
      <c r="D8106" t="s">
        <v>1806</v>
      </c>
      <c r="E8106" s="28" t="s">
        <v>1806</v>
      </c>
      <c r="F8106">
        <v>1</v>
      </c>
      <c r="H8106" s="39">
        <f t="shared" si="384"/>
        <v>1</v>
      </c>
      <c r="I8106" t="s">
        <v>35</v>
      </c>
      <c r="J8106" s="1" t="s">
        <v>675</v>
      </c>
      <c r="K8106" s="23" t="s">
        <v>3297</v>
      </c>
      <c r="L8106" s="18" t="s">
        <v>3298</v>
      </c>
      <c r="M8106" s="18" t="s">
        <v>3299</v>
      </c>
      <c r="N8106">
        <v>10.99</v>
      </c>
      <c r="O8106" s="31">
        <v>9.08</v>
      </c>
      <c r="P8106" s="31">
        <v>9.08</v>
      </c>
      <c r="Q8106" s="39">
        <v>0.7</v>
      </c>
      <c r="R8106" s="39">
        <f t="shared" si="382"/>
        <v>6.36</v>
      </c>
      <c r="S8106" t="s">
        <v>36</v>
      </c>
      <c r="T8106" s="27">
        <v>1</v>
      </c>
      <c r="U8106" s="39">
        <f t="shared" si="383"/>
        <v>6.36</v>
      </c>
      <c r="V8106" s="39" t="s">
        <v>36</v>
      </c>
    </row>
    <row r="8107" spans="1:22">
      <c r="A8107" s="29">
        <v>42171.788877314815</v>
      </c>
      <c r="B8107" t="s">
        <v>1013</v>
      </c>
      <c r="C8107" t="s">
        <v>34</v>
      </c>
      <c r="D8107" t="s">
        <v>1806</v>
      </c>
      <c r="E8107" s="28" t="s">
        <v>1806</v>
      </c>
      <c r="F8107">
        <v>1</v>
      </c>
      <c r="H8107" s="39">
        <f t="shared" si="384"/>
        <v>1</v>
      </c>
      <c r="I8107" t="s">
        <v>35</v>
      </c>
      <c r="J8107" s="1" t="s">
        <v>46</v>
      </c>
      <c r="K8107" s="23" t="s">
        <v>1191</v>
      </c>
      <c r="L8107" s="18" t="s">
        <v>1192</v>
      </c>
      <c r="M8107" s="18" t="s">
        <v>1193</v>
      </c>
      <c r="N8107">
        <v>17.989999999999998</v>
      </c>
      <c r="O8107" s="31">
        <v>14.87</v>
      </c>
      <c r="P8107" s="31">
        <v>14.04</v>
      </c>
      <c r="Q8107" s="39">
        <v>0.7</v>
      </c>
      <c r="R8107" s="39">
        <f t="shared" si="382"/>
        <v>9.83</v>
      </c>
      <c r="S8107" t="s">
        <v>36</v>
      </c>
      <c r="T8107" s="27">
        <v>1</v>
      </c>
      <c r="U8107" s="39">
        <f t="shared" si="383"/>
        <v>9.83</v>
      </c>
      <c r="V8107" s="39" t="s">
        <v>36</v>
      </c>
    </row>
    <row r="8108" spans="1:22">
      <c r="A8108" s="29">
        <v>42171.792546296296</v>
      </c>
      <c r="B8108" t="s">
        <v>1013</v>
      </c>
      <c r="C8108" t="s">
        <v>34</v>
      </c>
      <c r="D8108" t="s">
        <v>1806</v>
      </c>
      <c r="E8108" s="28" t="s">
        <v>1806</v>
      </c>
      <c r="F8108">
        <v>1</v>
      </c>
      <c r="H8108" s="39">
        <f t="shared" si="384"/>
        <v>1</v>
      </c>
      <c r="I8108" t="s">
        <v>35</v>
      </c>
      <c r="J8108" s="1" t="s">
        <v>52</v>
      </c>
      <c r="K8108" s="23" t="s">
        <v>279</v>
      </c>
      <c r="L8108" s="18" t="s">
        <v>87</v>
      </c>
      <c r="M8108" s="18" t="s">
        <v>295</v>
      </c>
      <c r="N8108">
        <v>0.99</v>
      </c>
      <c r="O8108" s="31">
        <v>0.82</v>
      </c>
      <c r="P8108" s="31">
        <v>0.82</v>
      </c>
      <c r="Q8108" s="39">
        <v>0.7</v>
      </c>
      <c r="R8108" s="39">
        <f t="shared" si="382"/>
        <v>0.56999999999999995</v>
      </c>
      <c r="S8108" t="s">
        <v>36</v>
      </c>
      <c r="T8108" s="27">
        <v>1</v>
      </c>
      <c r="U8108" s="39">
        <f t="shared" si="383"/>
        <v>0.56999999999999995</v>
      </c>
      <c r="V8108" s="39" t="s">
        <v>36</v>
      </c>
    </row>
    <row r="8109" spans="1:22">
      <c r="A8109" s="29">
        <v>42171.796701388892</v>
      </c>
      <c r="B8109" t="s">
        <v>1013</v>
      </c>
      <c r="C8109" t="s">
        <v>34</v>
      </c>
      <c r="D8109" t="s">
        <v>1806</v>
      </c>
      <c r="E8109" s="28" t="s">
        <v>1806</v>
      </c>
      <c r="F8109">
        <v>1</v>
      </c>
      <c r="H8109" s="39">
        <f t="shared" si="384"/>
        <v>1</v>
      </c>
      <c r="I8109" t="s">
        <v>35</v>
      </c>
      <c r="J8109" s="1" t="s">
        <v>488</v>
      </c>
      <c r="K8109" s="23" t="s">
        <v>3522</v>
      </c>
      <c r="L8109" s="18" t="s">
        <v>549</v>
      </c>
      <c r="M8109" s="18" t="s">
        <v>3523</v>
      </c>
      <c r="N8109">
        <v>9.49</v>
      </c>
      <c r="O8109" s="31">
        <v>7.84</v>
      </c>
      <c r="P8109" s="31">
        <v>8.26</v>
      </c>
      <c r="Q8109" s="39">
        <v>0.7</v>
      </c>
      <c r="R8109" s="39">
        <f t="shared" si="382"/>
        <v>5.78</v>
      </c>
      <c r="S8109" t="s">
        <v>36</v>
      </c>
      <c r="T8109" s="27">
        <v>1</v>
      </c>
      <c r="U8109" s="39">
        <f t="shared" si="383"/>
        <v>5.78</v>
      </c>
      <c r="V8109" s="39" t="s">
        <v>36</v>
      </c>
    </row>
    <row r="8110" spans="1:22">
      <c r="A8110" s="29">
        <v>42171.796817129631</v>
      </c>
      <c r="B8110" t="s">
        <v>1013</v>
      </c>
      <c r="C8110" t="s">
        <v>34</v>
      </c>
      <c r="D8110" t="s">
        <v>1806</v>
      </c>
      <c r="E8110" s="28" t="s">
        <v>1806</v>
      </c>
      <c r="F8110">
        <v>1</v>
      </c>
      <c r="H8110" s="39">
        <f t="shared" si="384"/>
        <v>1</v>
      </c>
      <c r="I8110" t="s">
        <v>35</v>
      </c>
      <c r="J8110" s="1" t="s">
        <v>46</v>
      </c>
      <c r="K8110" s="23" t="s">
        <v>1077</v>
      </c>
      <c r="L8110" s="18" t="s">
        <v>115</v>
      </c>
      <c r="M8110" s="18" t="s">
        <v>1078</v>
      </c>
      <c r="N8110">
        <v>14.99</v>
      </c>
      <c r="O8110" s="31">
        <v>12.39</v>
      </c>
      <c r="P8110" s="31">
        <v>12.39</v>
      </c>
      <c r="Q8110" s="39">
        <v>0.7</v>
      </c>
      <c r="R8110" s="39">
        <f t="shared" si="382"/>
        <v>8.67</v>
      </c>
      <c r="S8110" t="s">
        <v>36</v>
      </c>
      <c r="T8110" s="27">
        <v>1</v>
      </c>
      <c r="U8110" s="39">
        <f t="shared" si="383"/>
        <v>8.67</v>
      </c>
      <c r="V8110" s="39" t="s">
        <v>36</v>
      </c>
    </row>
    <row r="8111" spans="1:22">
      <c r="A8111" s="29">
        <v>42171.798680555556</v>
      </c>
      <c r="B8111" t="s">
        <v>1013</v>
      </c>
      <c r="C8111" t="s">
        <v>34</v>
      </c>
      <c r="D8111" t="s">
        <v>1806</v>
      </c>
      <c r="E8111" s="28" t="s">
        <v>1806</v>
      </c>
      <c r="F8111">
        <v>1</v>
      </c>
      <c r="H8111" s="39">
        <f t="shared" si="384"/>
        <v>1</v>
      </c>
      <c r="I8111" t="s">
        <v>35</v>
      </c>
      <c r="J8111" s="1" t="s">
        <v>38</v>
      </c>
      <c r="K8111" s="23" t="s">
        <v>4934</v>
      </c>
      <c r="L8111" s="18" t="s">
        <v>132</v>
      </c>
      <c r="M8111" s="18" t="s">
        <v>4935</v>
      </c>
      <c r="N8111">
        <v>7.99</v>
      </c>
      <c r="O8111" s="31">
        <v>6.6</v>
      </c>
      <c r="P8111" s="31">
        <v>6.6</v>
      </c>
      <c r="Q8111" s="39">
        <v>0.7</v>
      </c>
      <c r="R8111" s="39">
        <f t="shared" si="382"/>
        <v>4.62</v>
      </c>
      <c r="S8111" t="s">
        <v>36</v>
      </c>
      <c r="T8111" s="27">
        <v>1</v>
      </c>
      <c r="U8111" s="39">
        <f t="shared" si="383"/>
        <v>4.62</v>
      </c>
      <c r="V8111" s="39" t="s">
        <v>36</v>
      </c>
    </row>
    <row r="8112" spans="1:22">
      <c r="A8112" s="29">
        <v>42171.798692129632</v>
      </c>
      <c r="B8112" t="s">
        <v>1013</v>
      </c>
      <c r="C8112" t="s">
        <v>34</v>
      </c>
      <c r="D8112" t="s">
        <v>1806</v>
      </c>
      <c r="E8112" s="28" t="s">
        <v>1806</v>
      </c>
      <c r="F8112">
        <v>1</v>
      </c>
      <c r="H8112" s="39">
        <f t="shared" si="384"/>
        <v>1</v>
      </c>
      <c r="I8112" t="s">
        <v>35</v>
      </c>
      <c r="J8112" s="1" t="s">
        <v>38</v>
      </c>
      <c r="K8112" s="23" t="s">
        <v>12192</v>
      </c>
      <c r="L8112" s="18" t="s">
        <v>132</v>
      </c>
      <c r="M8112" s="18" t="s">
        <v>12193</v>
      </c>
      <c r="N8112">
        <v>8.99</v>
      </c>
      <c r="O8112" s="31">
        <v>6.6</v>
      </c>
      <c r="P8112" s="31">
        <v>6.6</v>
      </c>
      <c r="Q8112" s="39">
        <v>0.7</v>
      </c>
      <c r="R8112" s="39">
        <f t="shared" si="382"/>
        <v>4.62</v>
      </c>
      <c r="S8112" t="s">
        <v>36</v>
      </c>
      <c r="T8112" s="27">
        <v>1</v>
      </c>
      <c r="U8112" s="39">
        <f t="shared" si="383"/>
        <v>4.62</v>
      </c>
      <c r="V8112" s="39" t="s">
        <v>36</v>
      </c>
    </row>
    <row r="8113" spans="1:22">
      <c r="A8113" s="29">
        <v>42171.798703703702</v>
      </c>
      <c r="B8113" t="s">
        <v>1013</v>
      </c>
      <c r="C8113" t="s">
        <v>34</v>
      </c>
      <c r="D8113" t="s">
        <v>1806</v>
      </c>
      <c r="E8113" s="28" t="s">
        <v>1806</v>
      </c>
      <c r="F8113">
        <v>1</v>
      </c>
      <c r="H8113" s="39">
        <f t="shared" si="384"/>
        <v>1</v>
      </c>
      <c r="I8113" t="s">
        <v>35</v>
      </c>
      <c r="J8113" s="1" t="s">
        <v>38</v>
      </c>
      <c r="K8113" s="23" t="s">
        <v>12194</v>
      </c>
      <c r="L8113" s="18" t="s">
        <v>132</v>
      </c>
      <c r="M8113" s="18" t="s">
        <v>12195</v>
      </c>
      <c r="N8113">
        <v>8.99</v>
      </c>
      <c r="O8113" s="31">
        <v>7.02</v>
      </c>
      <c r="P8113" s="31">
        <v>6.19</v>
      </c>
      <c r="Q8113" s="39">
        <v>0.7</v>
      </c>
      <c r="R8113" s="39">
        <f t="shared" si="382"/>
        <v>4.33</v>
      </c>
      <c r="S8113" t="s">
        <v>36</v>
      </c>
      <c r="T8113" s="27">
        <v>1</v>
      </c>
      <c r="U8113" s="39">
        <f t="shared" si="383"/>
        <v>4.33</v>
      </c>
      <c r="V8113" s="39" t="s">
        <v>36</v>
      </c>
    </row>
    <row r="8114" spans="1:22">
      <c r="A8114" s="29">
        <v>42171.798715277779</v>
      </c>
      <c r="B8114" t="s">
        <v>1013</v>
      </c>
      <c r="C8114" t="s">
        <v>34</v>
      </c>
      <c r="D8114" t="s">
        <v>1806</v>
      </c>
      <c r="E8114" s="28" t="s">
        <v>1806</v>
      </c>
      <c r="F8114">
        <v>1</v>
      </c>
      <c r="H8114" s="39">
        <f t="shared" si="384"/>
        <v>1</v>
      </c>
      <c r="I8114" t="s">
        <v>35</v>
      </c>
      <c r="J8114" s="1" t="s">
        <v>38</v>
      </c>
      <c r="K8114" s="23" t="s">
        <v>10400</v>
      </c>
      <c r="L8114" s="18" t="s">
        <v>132</v>
      </c>
      <c r="M8114" s="18" t="s">
        <v>10401</v>
      </c>
      <c r="N8114">
        <v>7.99</v>
      </c>
      <c r="O8114" s="31">
        <v>6.19</v>
      </c>
      <c r="P8114" s="31">
        <v>6.19</v>
      </c>
      <c r="Q8114" s="39">
        <v>0.7</v>
      </c>
      <c r="R8114" s="39">
        <f t="shared" si="382"/>
        <v>4.33</v>
      </c>
      <c r="S8114" t="s">
        <v>36</v>
      </c>
      <c r="T8114" s="27">
        <v>1</v>
      </c>
      <c r="U8114" s="39">
        <f t="shared" si="383"/>
        <v>4.33</v>
      </c>
      <c r="V8114" s="39" t="s">
        <v>36</v>
      </c>
    </row>
    <row r="8115" spans="1:22">
      <c r="A8115" s="29">
        <v>42171.798842592594</v>
      </c>
      <c r="B8115" t="s">
        <v>1013</v>
      </c>
      <c r="C8115" t="s">
        <v>34</v>
      </c>
      <c r="D8115" t="s">
        <v>1806</v>
      </c>
      <c r="E8115" s="28" t="s">
        <v>1806</v>
      </c>
      <c r="F8115">
        <v>1</v>
      </c>
      <c r="H8115" s="39">
        <f t="shared" si="384"/>
        <v>1</v>
      </c>
      <c r="I8115" t="s">
        <v>35</v>
      </c>
      <c r="J8115" s="1" t="s">
        <v>38</v>
      </c>
      <c r="K8115" s="23" t="s">
        <v>2939</v>
      </c>
      <c r="L8115" s="18" t="s">
        <v>132</v>
      </c>
      <c r="M8115" s="18" t="s">
        <v>2940</v>
      </c>
      <c r="N8115">
        <v>7.99</v>
      </c>
      <c r="O8115" s="31">
        <v>6.6</v>
      </c>
      <c r="P8115" s="31">
        <v>6.6</v>
      </c>
      <c r="Q8115" s="39">
        <v>0.7</v>
      </c>
      <c r="R8115" s="39">
        <f t="shared" si="382"/>
        <v>4.62</v>
      </c>
      <c r="S8115" t="s">
        <v>36</v>
      </c>
      <c r="T8115" s="27">
        <v>1</v>
      </c>
      <c r="U8115" s="39">
        <f t="shared" si="383"/>
        <v>4.62</v>
      </c>
      <c r="V8115" s="39" t="s">
        <v>36</v>
      </c>
    </row>
    <row r="8116" spans="1:22">
      <c r="A8116" s="29">
        <v>42171.799675925926</v>
      </c>
      <c r="B8116" t="s">
        <v>1013</v>
      </c>
      <c r="C8116" t="s">
        <v>34</v>
      </c>
      <c r="D8116" t="s">
        <v>1806</v>
      </c>
      <c r="E8116" s="28" t="s">
        <v>1806</v>
      </c>
      <c r="F8116">
        <v>1</v>
      </c>
      <c r="H8116" s="39">
        <f t="shared" si="384"/>
        <v>1</v>
      </c>
      <c r="I8116" t="s">
        <v>35</v>
      </c>
      <c r="J8116" s="1" t="s">
        <v>188</v>
      </c>
      <c r="K8116" s="23" t="s">
        <v>12137</v>
      </c>
      <c r="L8116" s="18" t="s">
        <v>12138</v>
      </c>
      <c r="M8116" s="18" t="s">
        <v>12139</v>
      </c>
      <c r="N8116">
        <v>3.49</v>
      </c>
      <c r="O8116" s="31">
        <v>2.88</v>
      </c>
      <c r="P8116" s="31">
        <v>2.88</v>
      </c>
      <c r="Q8116" s="39">
        <v>0.7</v>
      </c>
      <c r="R8116" s="39">
        <f t="shared" si="382"/>
        <v>2.02</v>
      </c>
      <c r="S8116" t="s">
        <v>36</v>
      </c>
      <c r="T8116" s="27">
        <v>1</v>
      </c>
      <c r="U8116" s="39">
        <f t="shared" si="383"/>
        <v>2.02</v>
      </c>
      <c r="V8116" s="39" t="s">
        <v>36</v>
      </c>
    </row>
    <row r="8117" spans="1:22">
      <c r="A8117" s="29">
        <v>42171.805115740739</v>
      </c>
      <c r="B8117" t="s">
        <v>1013</v>
      </c>
      <c r="C8117" t="s">
        <v>34</v>
      </c>
      <c r="D8117" t="s">
        <v>1806</v>
      </c>
      <c r="E8117" s="28" t="s">
        <v>1806</v>
      </c>
      <c r="F8117">
        <v>1</v>
      </c>
      <c r="H8117" s="39">
        <f t="shared" si="384"/>
        <v>1</v>
      </c>
      <c r="I8117" t="s">
        <v>35</v>
      </c>
      <c r="J8117" s="1" t="s">
        <v>38</v>
      </c>
      <c r="K8117" s="23" t="s">
        <v>580</v>
      </c>
      <c r="L8117" s="18" t="s">
        <v>107</v>
      </c>
      <c r="M8117" s="18" t="s">
        <v>581</v>
      </c>
      <c r="N8117">
        <v>5.49</v>
      </c>
      <c r="O8117" s="31">
        <v>4.54</v>
      </c>
      <c r="P8117" s="31">
        <v>4.54</v>
      </c>
      <c r="Q8117" s="39">
        <v>0.7</v>
      </c>
      <c r="R8117" s="39">
        <f t="shared" si="382"/>
        <v>3.18</v>
      </c>
      <c r="S8117" t="s">
        <v>36</v>
      </c>
      <c r="T8117" s="27">
        <v>1</v>
      </c>
      <c r="U8117" s="39">
        <f t="shared" si="383"/>
        <v>3.18</v>
      </c>
      <c r="V8117" s="39" t="s">
        <v>36</v>
      </c>
    </row>
    <row r="8118" spans="1:22">
      <c r="A8118" s="29">
        <v>42171.806342592594</v>
      </c>
      <c r="B8118" t="s">
        <v>1013</v>
      </c>
      <c r="C8118" t="s">
        <v>34</v>
      </c>
      <c r="D8118" t="s">
        <v>1806</v>
      </c>
      <c r="E8118" s="28" t="s">
        <v>1806</v>
      </c>
      <c r="F8118">
        <v>1</v>
      </c>
      <c r="H8118" s="39">
        <f t="shared" si="384"/>
        <v>1</v>
      </c>
      <c r="I8118" t="s">
        <v>35</v>
      </c>
      <c r="J8118" s="1" t="s">
        <v>452</v>
      </c>
      <c r="K8118" s="23" t="s">
        <v>12196</v>
      </c>
      <c r="L8118" s="18" t="s">
        <v>11399</v>
      </c>
      <c r="M8118" s="18" t="s">
        <v>12197</v>
      </c>
      <c r="N8118">
        <v>6.49</v>
      </c>
      <c r="O8118" s="31">
        <v>5.36</v>
      </c>
      <c r="P8118" s="31">
        <v>5.36</v>
      </c>
      <c r="Q8118" s="39">
        <v>0.7</v>
      </c>
      <c r="R8118" s="39">
        <f t="shared" si="382"/>
        <v>3.75</v>
      </c>
      <c r="S8118" t="s">
        <v>36</v>
      </c>
      <c r="T8118" s="27">
        <v>1</v>
      </c>
      <c r="U8118" s="39">
        <f t="shared" si="383"/>
        <v>3.75</v>
      </c>
      <c r="V8118" s="39" t="s">
        <v>36</v>
      </c>
    </row>
    <row r="8119" spans="1:22">
      <c r="A8119" s="29">
        <v>42171.823680555557</v>
      </c>
      <c r="B8119" t="s">
        <v>450</v>
      </c>
      <c r="C8119" t="s">
        <v>88</v>
      </c>
      <c r="D8119" t="s">
        <v>1806</v>
      </c>
      <c r="E8119" s="28" t="s">
        <v>1806</v>
      </c>
      <c r="F8119">
        <v>1</v>
      </c>
      <c r="H8119" s="39">
        <f t="shared" si="384"/>
        <v>1</v>
      </c>
      <c r="I8119" t="s">
        <v>35</v>
      </c>
      <c r="J8119" s="1" t="s">
        <v>488</v>
      </c>
      <c r="K8119" s="23" t="s">
        <v>5963</v>
      </c>
      <c r="L8119" s="18" t="s">
        <v>2183</v>
      </c>
      <c r="M8119" s="18" t="s">
        <v>5964</v>
      </c>
      <c r="N8119">
        <v>1.99</v>
      </c>
      <c r="O8119" s="31">
        <v>1.91</v>
      </c>
      <c r="P8119" s="31">
        <v>1.91</v>
      </c>
      <c r="Q8119" s="39">
        <v>0.7</v>
      </c>
      <c r="R8119" s="39">
        <f t="shared" si="382"/>
        <v>1.34</v>
      </c>
      <c r="S8119" t="s">
        <v>36</v>
      </c>
      <c r="T8119" s="27">
        <v>1</v>
      </c>
      <c r="U8119" s="39">
        <f t="shared" si="383"/>
        <v>1.34</v>
      </c>
      <c r="V8119" s="39" t="s">
        <v>36</v>
      </c>
    </row>
    <row r="8120" spans="1:22">
      <c r="A8120" s="29">
        <v>42171.826655092591</v>
      </c>
      <c r="B8120" t="s">
        <v>86</v>
      </c>
      <c r="C8120" t="s">
        <v>37</v>
      </c>
      <c r="D8120" t="s">
        <v>1806</v>
      </c>
      <c r="E8120" s="28" t="s">
        <v>7907</v>
      </c>
      <c r="F8120">
        <v>1</v>
      </c>
      <c r="H8120" s="39">
        <f t="shared" si="384"/>
        <v>1</v>
      </c>
      <c r="I8120" t="s">
        <v>35</v>
      </c>
      <c r="J8120" s="1" t="s">
        <v>398</v>
      </c>
      <c r="K8120" s="23" t="s">
        <v>4976</v>
      </c>
      <c r="L8120" s="18" t="s">
        <v>694</v>
      </c>
      <c r="M8120" s="18" t="s">
        <v>4977</v>
      </c>
      <c r="N8120">
        <v>7.49</v>
      </c>
      <c r="O8120" s="31">
        <v>7.07</v>
      </c>
      <c r="P8120" s="31">
        <v>7.08</v>
      </c>
      <c r="Q8120" s="39">
        <v>0.7</v>
      </c>
      <c r="R8120" s="39">
        <f t="shared" si="382"/>
        <v>4.96</v>
      </c>
      <c r="S8120" t="s">
        <v>36</v>
      </c>
      <c r="T8120" s="27">
        <v>1</v>
      </c>
      <c r="U8120" s="39">
        <f t="shared" si="383"/>
        <v>4.96</v>
      </c>
      <c r="V8120" s="39" t="s">
        <v>36</v>
      </c>
    </row>
    <row r="8121" spans="1:22">
      <c r="A8121" s="29">
        <v>42171.831412037034</v>
      </c>
      <c r="B8121" t="s">
        <v>1013</v>
      </c>
      <c r="C8121" t="s">
        <v>34</v>
      </c>
      <c r="D8121" t="s">
        <v>1806</v>
      </c>
      <c r="E8121" s="28" t="s">
        <v>1806</v>
      </c>
      <c r="F8121">
        <v>1</v>
      </c>
      <c r="H8121" s="39">
        <f t="shared" si="384"/>
        <v>1</v>
      </c>
      <c r="I8121" t="s">
        <v>35</v>
      </c>
      <c r="J8121" s="1" t="s">
        <v>38</v>
      </c>
      <c r="K8121" s="23" t="s">
        <v>1301</v>
      </c>
      <c r="L8121" s="18" t="s">
        <v>162</v>
      </c>
      <c r="M8121" s="18" t="s">
        <v>1302</v>
      </c>
      <c r="N8121">
        <v>5.49</v>
      </c>
      <c r="O8121" s="31">
        <v>4.54</v>
      </c>
      <c r="P8121" s="31">
        <v>4.12</v>
      </c>
      <c r="Q8121" s="39">
        <v>0.7</v>
      </c>
      <c r="R8121" s="39">
        <f t="shared" si="382"/>
        <v>2.88</v>
      </c>
      <c r="S8121" t="s">
        <v>36</v>
      </c>
      <c r="T8121" s="27">
        <v>1</v>
      </c>
      <c r="U8121" s="39">
        <f t="shared" si="383"/>
        <v>2.88</v>
      </c>
      <c r="V8121" s="39" t="s">
        <v>36</v>
      </c>
    </row>
    <row r="8122" spans="1:22">
      <c r="A8122" s="29">
        <v>42171.835706018515</v>
      </c>
      <c r="B8122" t="s">
        <v>1013</v>
      </c>
      <c r="C8122" t="s">
        <v>34</v>
      </c>
      <c r="D8122" t="s">
        <v>1806</v>
      </c>
      <c r="E8122" s="28" t="s">
        <v>1806</v>
      </c>
      <c r="F8122">
        <v>1</v>
      </c>
      <c r="H8122" s="39">
        <f t="shared" si="384"/>
        <v>1</v>
      </c>
      <c r="I8122" t="s">
        <v>35</v>
      </c>
      <c r="J8122" s="1" t="s">
        <v>46</v>
      </c>
      <c r="K8122" s="23" t="s">
        <v>1096</v>
      </c>
      <c r="L8122" s="18" t="s">
        <v>174</v>
      </c>
      <c r="M8122" s="18" t="s">
        <v>1097</v>
      </c>
      <c r="N8122">
        <v>6.49</v>
      </c>
      <c r="O8122" s="31">
        <v>5.36</v>
      </c>
      <c r="P8122" s="31">
        <v>5.36</v>
      </c>
      <c r="Q8122" s="39">
        <v>0.7</v>
      </c>
      <c r="R8122" s="39">
        <f t="shared" si="382"/>
        <v>3.75</v>
      </c>
      <c r="S8122" t="s">
        <v>36</v>
      </c>
      <c r="T8122" s="27">
        <v>1</v>
      </c>
      <c r="U8122" s="39">
        <f t="shared" si="383"/>
        <v>3.75</v>
      </c>
      <c r="V8122" s="39" t="s">
        <v>36</v>
      </c>
    </row>
    <row r="8123" spans="1:22">
      <c r="A8123" s="29">
        <v>42171.845590277779</v>
      </c>
      <c r="B8123" t="s">
        <v>86</v>
      </c>
      <c r="C8123" t="s">
        <v>37</v>
      </c>
      <c r="D8123" t="s">
        <v>1806</v>
      </c>
      <c r="E8123" s="28" t="s">
        <v>7908</v>
      </c>
      <c r="F8123">
        <v>1</v>
      </c>
      <c r="H8123" s="39">
        <f t="shared" si="384"/>
        <v>1</v>
      </c>
      <c r="I8123" t="s">
        <v>35</v>
      </c>
      <c r="J8123" s="1" t="s">
        <v>398</v>
      </c>
      <c r="K8123" s="23" t="s">
        <v>12198</v>
      </c>
      <c r="L8123" s="18" t="s">
        <v>12199</v>
      </c>
      <c r="M8123" s="18" t="s">
        <v>12200</v>
      </c>
      <c r="N8123">
        <v>9.99</v>
      </c>
      <c r="O8123" s="31">
        <v>9.42</v>
      </c>
      <c r="P8123" s="31">
        <v>9.44</v>
      </c>
      <c r="Q8123" s="39">
        <v>0.7</v>
      </c>
      <c r="R8123" s="39">
        <f t="shared" si="382"/>
        <v>6.61</v>
      </c>
      <c r="S8123" t="s">
        <v>36</v>
      </c>
      <c r="T8123" s="27">
        <v>1</v>
      </c>
      <c r="U8123" s="39">
        <f t="shared" si="383"/>
        <v>6.61</v>
      </c>
      <c r="V8123" s="39" t="s">
        <v>36</v>
      </c>
    </row>
    <row r="8124" spans="1:22">
      <c r="A8124" s="29">
        <v>42171.849178240744</v>
      </c>
      <c r="B8124" t="s">
        <v>1013</v>
      </c>
      <c r="C8124" t="s">
        <v>34</v>
      </c>
      <c r="D8124" t="s">
        <v>1806</v>
      </c>
      <c r="E8124" s="28" t="s">
        <v>1806</v>
      </c>
      <c r="F8124">
        <v>1</v>
      </c>
      <c r="H8124" s="39">
        <f t="shared" si="384"/>
        <v>1</v>
      </c>
      <c r="I8124" t="s">
        <v>35</v>
      </c>
      <c r="J8124" s="1" t="s">
        <v>46</v>
      </c>
      <c r="K8124" s="23" t="s">
        <v>3624</v>
      </c>
      <c r="L8124" s="18" t="s">
        <v>3625</v>
      </c>
      <c r="M8124" s="18" t="s">
        <v>3626</v>
      </c>
      <c r="N8124">
        <v>6.99</v>
      </c>
      <c r="O8124" s="31">
        <v>5.78</v>
      </c>
      <c r="P8124" s="31">
        <v>5.78</v>
      </c>
      <c r="Q8124" s="39">
        <v>0.7</v>
      </c>
      <c r="R8124" s="39">
        <f t="shared" si="382"/>
        <v>4.05</v>
      </c>
      <c r="S8124" t="s">
        <v>36</v>
      </c>
      <c r="T8124" s="27">
        <v>1</v>
      </c>
      <c r="U8124" s="39">
        <f t="shared" si="383"/>
        <v>4.05</v>
      </c>
      <c r="V8124" s="39" t="s">
        <v>36</v>
      </c>
    </row>
    <row r="8125" spans="1:22">
      <c r="A8125" s="29">
        <v>42171.849178240744</v>
      </c>
      <c r="B8125" t="s">
        <v>1013</v>
      </c>
      <c r="C8125" t="s">
        <v>34</v>
      </c>
      <c r="D8125" t="s">
        <v>1806</v>
      </c>
      <c r="E8125" s="28" t="s">
        <v>1806</v>
      </c>
      <c r="F8125">
        <v>1</v>
      </c>
      <c r="H8125" s="39">
        <f t="shared" si="384"/>
        <v>1</v>
      </c>
      <c r="I8125" t="s">
        <v>35</v>
      </c>
      <c r="J8125" s="1" t="s">
        <v>46</v>
      </c>
      <c r="K8125" s="23" t="s">
        <v>3783</v>
      </c>
      <c r="L8125" s="18" t="s">
        <v>3625</v>
      </c>
      <c r="M8125" s="18" t="s">
        <v>3784</v>
      </c>
      <c r="N8125">
        <v>8.99</v>
      </c>
      <c r="O8125" s="31">
        <v>7.43</v>
      </c>
      <c r="P8125" s="31">
        <v>7.02</v>
      </c>
      <c r="Q8125" s="39">
        <v>0.7</v>
      </c>
      <c r="R8125" s="39">
        <f t="shared" si="382"/>
        <v>4.91</v>
      </c>
      <c r="S8125" t="s">
        <v>36</v>
      </c>
      <c r="T8125" s="27">
        <v>1</v>
      </c>
      <c r="U8125" s="39">
        <f t="shared" si="383"/>
        <v>4.91</v>
      </c>
      <c r="V8125" s="39" t="s">
        <v>36</v>
      </c>
    </row>
    <row r="8126" spans="1:22">
      <c r="A8126" s="29">
        <v>42171.849189814813</v>
      </c>
      <c r="B8126" t="s">
        <v>1013</v>
      </c>
      <c r="C8126" t="s">
        <v>34</v>
      </c>
      <c r="D8126" t="s">
        <v>1806</v>
      </c>
      <c r="E8126" s="28" t="s">
        <v>1806</v>
      </c>
      <c r="F8126">
        <v>1</v>
      </c>
      <c r="H8126" s="39">
        <f t="shared" si="384"/>
        <v>1</v>
      </c>
      <c r="I8126" t="s">
        <v>35</v>
      </c>
      <c r="J8126" s="1" t="s">
        <v>46</v>
      </c>
      <c r="K8126" s="23" t="s">
        <v>5899</v>
      </c>
      <c r="L8126" s="18" t="s">
        <v>3625</v>
      </c>
      <c r="M8126" s="18" t="s">
        <v>5900</v>
      </c>
      <c r="N8126">
        <v>7.99</v>
      </c>
      <c r="O8126" s="31">
        <v>6.6</v>
      </c>
      <c r="P8126" s="31">
        <v>6.6</v>
      </c>
      <c r="Q8126" s="39">
        <v>0.7</v>
      </c>
      <c r="R8126" s="39">
        <f t="shared" si="382"/>
        <v>4.62</v>
      </c>
      <c r="S8126" t="s">
        <v>36</v>
      </c>
      <c r="T8126" s="27">
        <v>1</v>
      </c>
      <c r="U8126" s="39">
        <f t="shared" si="383"/>
        <v>4.62</v>
      </c>
      <c r="V8126" s="39" t="s">
        <v>36</v>
      </c>
    </row>
    <row r="8127" spans="1:22">
      <c r="A8127" s="29">
        <v>42171.849189814813</v>
      </c>
      <c r="B8127" t="s">
        <v>1013</v>
      </c>
      <c r="C8127" t="s">
        <v>34</v>
      </c>
      <c r="D8127" t="s">
        <v>1806</v>
      </c>
      <c r="E8127" s="28" t="s">
        <v>1806</v>
      </c>
      <c r="F8127">
        <v>1</v>
      </c>
      <c r="H8127" s="39">
        <f t="shared" si="384"/>
        <v>1</v>
      </c>
      <c r="I8127" t="s">
        <v>35</v>
      </c>
      <c r="J8127" s="1" t="s">
        <v>46</v>
      </c>
      <c r="K8127" s="23" t="s">
        <v>5897</v>
      </c>
      <c r="L8127" s="18" t="s">
        <v>3625</v>
      </c>
      <c r="M8127" s="18" t="s">
        <v>5898</v>
      </c>
      <c r="N8127">
        <v>7.49</v>
      </c>
      <c r="O8127" s="31">
        <v>6.19</v>
      </c>
      <c r="P8127" s="31">
        <v>5.78</v>
      </c>
      <c r="Q8127" s="39">
        <v>0.7</v>
      </c>
      <c r="R8127" s="39">
        <f t="shared" si="382"/>
        <v>4.05</v>
      </c>
      <c r="S8127" t="s">
        <v>36</v>
      </c>
      <c r="T8127" s="27">
        <v>1</v>
      </c>
      <c r="U8127" s="39">
        <f t="shared" si="383"/>
        <v>4.05</v>
      </c>
      <c r="V8127" s="39" t="s">
        <v>36</v>
      </c>
    </row>
    <row r="8128" spans="1:22">
      <c r="A8128" s="29">
        <v>42171.862384259257</v>
      </c>
      <c r="B8128" t="s">
        <v>1013</v>
      </c>
      <c r="C8128" t="s">
        <v>34</v>
      </c>
      <c r="D8128" t="s">
        <v>1806</v>
      </c>
      <c r="E8128" s="28" t="s">
        <v>1806</v>
      </c>
      <c r="F8128">
        <v>1</v>
      </c>
      <c r="H8128" s="39">
        <f t="shared" si="384"/>
        <v>1</v>
      </c>
      <c r="I8128" t="s">
        <v>35</v>
      </c>
      <c r="J8128" s="1" t="s">
        <v>491</v>
      </c>
      <c r="K8128" s="23" t="s">
        <v>12201</v>
      </c>
      <c r="L8128" s="18" t="s">
        <v>894</v>
      </c>
      <c r="M8128" s="18" t="s">
        <v>12202</v>
      </c>
      <c r="N8128">
        <v>6.49</v>
      </c>
      <c r="O8128" s="31">
        <v>5.36</v>
      </c>
      <c r="P8128" s="31">
        <v>5.78</v>
      </c>
      <c r="Q8128" s="39">
        <v>0.7</v>
      </c>
      <c r="R8128" s="39">
        <f t="shared" si="382"/>
        <v>4.05</v>
      </c>
      <c r="S8128" t="s">
        <v>36</v>
      </c>
      <c r="T8128" s="27">
        <v>1</v>
      </c>
      <c r="U8128" s="39">
        <f t="shared" si="383"/>
        <v>4.05</v>
      </c>
      <c r="V8128" s="39" t="s">
        <v>36</v>
      </c>
    </row>
    <row r="8129" spans="1:22">
      <c r="A8129" s="29">
        <v>42171.862407407411</v>
      </c>
      <c r="B8129" t="s">
        <v>1013</v>
      </c>
      <c r="C8129" t="s">
        <v>34</v>
      </c>
      <c r="D8129" t="s">
        <v>1806</v>
      </c>
      <c r="E8129" s="28" t="s">
        <v>1806</v>
      </c>
      <c r="F8129">
        <v>1</v>
      </c>
      <c r="H8129" s="39">
        <f t="shared" si="384"/>
        <v>1</v>
      </c>
      <c r="I8129" t="s">
        <v>35</v>
      </c>
      <c r="J8129" s="1" t="s">
        <v>398</v>
      </c>
      <c r="K8129" s="23" t="s">
        <v>1710</v>
      </c>
      <c r="L8129" s="18" t="s">
        <v>152</v>
      </c>
      <c r="M8129" s="18" t="s">
        <v>1629</v>
      </c>
      <c r="N8129">
        <v>5.99</v>
      </c>
      <c r="O8129" s="31">
        <v>4.95</v>
      </c>
      <c r="P8129" s="31">
        <v>4.95</v>
      </c>
      <c r="Q8129" s="39">
        <v>0.7</v>
      </c>
      <c r="R8129" s="39">
        <f t="shared" si="382"/>
        <v>3.47</v>
      </c>
      <c r="S8129" t="s">
        <v>36</v>
      </c>
      <c r="T8129" s="27">
        <v>1</v>
      </c>
      <c r="U8129" s="39">
        <f t="shared" si="383"/>
        <v>3.47</v>
      </c>
      <c r="V8129" s="39" t="s">
        <v>36</v>
      </c>
    </row>
    <row r="8130" spans="1:22">
      <c r="A8130" s="29">
        <v>42171.870694444442</v>
      </c>
      <c r="B8130" t="s">
        <v>1013</v>
      </c>
      <c r="C8130" t="s">
        <v>34</v>
      </c>
      <c r="D8130" t="s">
        <v>1806</v>
      </c>
      <c r="E8130" s="28" t="s">
        <v>1806</v>
      </c>
      <c r="F8130">
        <v>1</v>
      </c>
      <c r="H8130" s="39">
        <f t="shared" si="384"/>
        <v>1</v>
      </c>
      <c r="I8130" t="s">
        <v>35</v>
      </c>
      <c r="J8130" s="1" t="s">
        <v>52</v>
      </c>
      <c r="K8130" s="23" t="s">
        <v>1202</v>
      </c>
      <c r="L8130" s="18" t="s">
        <v>98</v>
      </c>
      <c r="M8130" s="18" t="s">
        <v>1203</v>
      </c>
      <c r="N8130">
        <v>9.49</v>
      </c>
      <c r="O8130" s="31">
        <v>7.84</v>
      </c>
      <c r="P8130" s="31">
        <v>7.84</v>
      </c>
      <c r="Q8130" s="39">
        <v>0.7</v>
      </c>
      <c r="R8130" s="39">
        <f t="shared" ref="R8130:R8193" si="385">ROUND(P8130*Q8130,2)*H8130</f>
        <v>5.49</v>
      </c>
      <c r="S8130" t="s">
        <v>36</v>
      </c>
      <c r="T8130" s="27">
        <v>1</v>
      </c>
      <c r="U8130" s="39">
        <f t="shared" ref="U8130:U8193" si="386">ROUND(T8130*R8130,2)</f>
        <v>5.49</v>
      </c>
      <c r="V8130" s="39" t="s">
        <v>36</v>
      </c>
    </row>
    <row r="8131" spans="1:22">
      <c r="A8131" s="29">
        <v>42171.870706018519</v>
      </c>
      <c r="B8131" t="s">
        <v>1013</v>
      </c>
      <c r="C8131" t="s">
        <v>34</v>
      </c>
      <c r="D8131" t="s">
        <v>1806</v>
      </c>
      <c r="E8131" s="28" t="s">
        <v>1806</v>
      </c>
      <c r="F8131">
        <v>1</v>
      </c>
      <c r="H8131" s="39">
        <f t="shared" si="384"/>
        <v>1</v>
      </c>
      <c r="I8131" t="s">
        <v>35</v>
      </c>
      <c r="J8131" s="1" t="s">
        <v>398</v>
      </c>
      <c r="K8131" s="23" t="s">
        <v>982</v>
      </c>
      <c r="L8131" s="18" t="s">
        <v>131</v>
      </c>
      <c r="M8131" s="18" t="s">
        <v>983</v>
      </c>
      <c r="N8131">
        <v>12.99</v>
      </c>
      <c r="O8131" s="31">
        <v>9.91</v>
      </c>
      <c r="P8131" s="31">
        <v>9.91</v>
      </c>
      <c r="Q8131" s="39">
        <v>0.7</v>
      </c>
      <c r="R8131" s="39">
        <f t="shared" si="385"/>
        <v>6.94</v>
      </c>
      <c r="S8131" t="s">
        <v>36</v>
      </c>
      <c r="T8131" s="27">
        <v>1</v>
      </c>
      <c r="U8131" s="39">
        <f t="shared" si="386"/>
        <v>6.94</v>
      </c>
      <c r="V8131" s="39" t="s">
        <v>36</v>
      </c>
    </row>
    <row r="8132" spans="1:22">
      <c r="A8132" s="29">
        <v>42171.881076388891</v>
      </c>
      <c r="B8132" t="s">
        <v>1013</v>
      </c>
      <c r="C8132" t="s">
        <v>34</v>
      </c>
      <c r="D8132" t="s">
        <v>1806</v>
      </c>
      <c r="E8132" s="28" t="s">
        <v>1806</v>
      </c>
      <c r="F8132">
        <v>1</v>
      </c>
      <c r="H8132" s="39">
        <f t="shared" si="384"/>
        <v>1</v>
      </c>
      <c r="I8132" t="s">
        <v>35</v>
      </c>
      <c r="J8132" s="1" t="s">
        <v>488</v>
      </c>
      <c r="K8132" s="23" t="s">
        <v>3522</v>
      </c>
      <c r="L8132" s="18" t="s">
        <v>549</v>
      </c>
      <c r="M8132" s="18" t="s">
        <v>3523</v>
      </c>
      <c r="N8132">
        <v>9.49</v>
      </c>
      <c r="O8132" s="31">
        <v>7.84</v>
      </c>
      <c r="P8132" s="31">
        <v>8.26</v>
      </c>
      <c r="Q8132" s="39">
        <v>0.7</v>
      </c>
      <c r="R8132" s="39">
        <f t="shared" si="385"/>
        <v>5.78</v>
      </c>
      <c r="S8132" t="s">
        <v>36</v>
      </c>
      <c r="T8132" s="27">
        <v>1</v>
      </c>
      <c r="U8132" s="39">
        <f t="shared" si="386"/>
        <v>5.78</v>
      </c>
      <c r="V8132" s="39" t="s">
        <v>36</v>
      </c>
    </row>
    <row r="8133" spans="1:22">
      <c r="A8133" s="29">
        <v>42171.891377314816</v>
      </c>
      <c r="B8133" t="s">
        <v>1013</v>
      </c>
      <c r="C8133" t="s">
        <v>34</v>
      </c>
      <c r="D8133" t="s">
        <v>1806</v>
      </c>
      <c r="E8133" s="28" t="s">
        <v>1806</v>
      </c>
      <c r="F8133">
        <v>1</v>
      </c>
      <c r="H8133" s="39">
        <f t="shared" si="384"/>
        <v>1</v>
      </c>
      <c r="I8133" t="s">
        <v>35</v>
      </c>
      <c r="J8133" s="1" t="s">
        <v>52</v>
      </c>
      <c r="K8133" s="23" t="s">
        <v>279</v>
      </c>
      <c r="L8133" s="18" t="s">
        <v>87</v>
      </c>
      <c r="M8133" s="18" t="s">
        <v>295</v>
      </c>
      <c r="N8133">
        <v>0.99</v>
      </c>
      <c r="O8133" s="31">
        <v>0.82</v>
      </c>
      <c r="P8133" s="31">
        <v>0.82</v>
      </c>
      <c r="Q8133" s="39">
        <v>0.7</v>
      </c>
      <c r="R8133" s="39">
        <f t="shared" si="385"/>
        <v>0.56999999999999995</v>
      </c>
      <c r="S8133" t="s">
        <v>36</v>
      </c>
      <c r="T8133" s="27">
        <v>1</v>
      </c>
      <c r="U8133" s="39">
        <f t="shared" si="386"/>
        <v>0.56999999999999995</v>
      </c>
      <c r="V8133" s="39" t="s">
        <v>36</v>
      </c>
    </row>
    <row r="8134" spans="1:22">
      <c r="A8134" s="29">
        <v>42171.919293981482</v>
      </c>
      <c r="B8134" t="s">
        <v>1013</v>
      </c>
      <c r="C8134" t="s">
        <v>34</v>
      </c>
      <c r="D8134" t="s">
        <v>1806</v>
      </c>
      <c r="E8134" s="28" t="s">
        <v>1806</v>
      </c>
      <c r="F8134">
        <v>1</v>
      </c>
      <c r="H8134" s="39">
        <f t="shared" si="384"/>
        <v>1</v>
      </c>
      <c r="I8134" t="s">
        <v>35</v>
      </c>
      <c r="J8134" s="1" t="s">
        <v>38</v>
      </c>
      <c r="K8134" s="23" t="s">
        <v>10025</v>
      </c>
      <c r="L8134" s="18" t="s">
        <v>495</v>
      </c>
      <c r="M8134" s="18" t="s">
        <v>10026</v>
      </c>
      <c r="N8134">
        <v>0.99</v>
      </c>
      <c r="O8134" s="31">
        <v>0.82</v>
      </c>
      <c r="P8134" s="31">
        <v>0.82</v>
      </c>
      <c r="Q8134" s="39">
        <v>0.7</v>
      </c>
      <c r="R8134" s="39">
        <f t="shared" si="385"/>
        <v>0.56999999999999995</v>
      </c>
      <c r="S8134" t="s">
        <v>36</v>
      </c>
      <c r="T8134" s="27">
        <v>1</v>
      </c>
      <c r="U8134" s="39">
        <f t="shared" si="386"/>
        <v>0.56999999999999995</v>
      </c>
      <c r="V8134" s="39" t="s">
        <v>36</v>
      </c>
    </row>
    <row r="8135" spans="1:22">
      <c r="A8135" s="29">
        <v>42171.922997685186</v>
      </c>
      <c r="B8135" t="s">
        <v>1013</v>
      </c>
      <c r="C8135" t="s">
        <v>34</v>
      </c>
      <c r="D8135" t="s">
        <v>1806</v>
      </c>
      <c r="E8135" s="28" t="s">
        <v>1806</v>
      </c>
      <c r="F8135">
        <v>1</v>
      </c>
      <c r="H8135" s="39">
        <f t="shared" si="384"/>
        <v>1</v>
      </c>
      <c r="I8135" t="s">
        <v>35</v>
      </c>
      <c r="J8135" s="1" t="s">
        <v>52</v>
      </c>
      <c r="K8135" s="23" t="s">
        <v>1627</v>
      </c>
      <c r="L8135" s="18" t="s">
        <v>154</v>
      </c>
      <c r="M8135" s="18" t="s">
        <v>1628</v>
      </c>
      <c r="N8135">
        <v>10.99</v>
      </c>
      <c r="O8135" s="31">
        <v>9.08</v>
      </c>
      <c r="P8135" s="31">
        <v>9.08</v>
      </c>
      <c r="Q8135" s="39">
        <v>0.7</v>
      </c>
      <c r="R8135" s="39">
        <f t="shared" si="385"/>
        <v>6.36</v>
      </c>
      <c r="S8135" t="s">
        <v>36</v>
      </c>
      <c r="T8135" s="27">
        <v>1</v>
      </c>
      <c r="U8135" s="39">
        <f t="shared" si="386"/>
        <v>6.36</v>
      </c>
      <c r="V8135" s="39" t="s">
        <v>36</v>
      </c>
    </row>
    <row r="8136" spans="1:22">
      <c r="A8136" s="29">
        <v>42171.944907407407</v>
      </c>
      <c r="B8136" t="s">
        <v>1013</v>
      </c>
      <c r="C8136" t="s">
        <v>34</v>
      </c>
      <c r="D8136" t="s">
        <v>1806</v>
      </c>
      <c r="E8136" s="28" t="s">
        <v>1806</v>
      </c>
      <c r="F8136">
        <v>1</v>
      </c>
      <c r="H8136" s="39">
        <f t="shared" si="384"/>
        <v>1</v>
      </c>
      <c r="I8136" t="s">
        <v>35</v>
      </c>
      <c r="J8136" s="1" t="s">
        <v>46</v>
      </c>
      <c r="K8136" s="23" t="s">
        <v>2251</v>
      </c>
      <c r="L8136" s="18" t="s">
        <v>210</v>
      </c>
      <c r="M8136" s="18" t="s">
        <v>211</v>
      </c>
      <c r="N8136">
        <v>7.99</v>
      </c>
      <c r="O8136" s="31">
        <v>6.6</v>
      </c>
      <c r="P8136" s="31">
        <v>6.6</v>
      </c>
      <c r="Q8136" s="39">
        <v>0.7</v>
      </c>
      <c r="R8136" s="39">
        <f t="shared" si="385"/>
        <v>4.62</v>
      </c>
      <c r="S8136" t="s">
        <v>36</v>
      </c>
      <c r="T8136" s="27">
        <v>1</v>
      </c>
      <c r="U8136" s="39">
        <f t="shared" si="386"/>
        <v>4.62</v>
      </c>
      <c r="V8136" s="39" t="s">
        <v>36</v>
      </c>
    </row>
    <row r="8137" spans="1:22">
      <c r="A8137" s="29">
        <v>42172.076967592591</v>
      </c>
      <c r="B8137" t="s">
        <v>86</v>
      </c>
      <c r="C8137" t="s">
        <v>37</v>
      </c>
      <c r="D8137" t="s">
        <v>1806</v>
      </c>
      <c r="E8137" s="28" t="s">
        <v>7604</v>
      </c>
      <c r="F8137">
        <v>1</v>
      </c>
      <c r="H8137" s="39">
        <f t="shared" si="384"/>
        <v>1</v>
      </c>
      <c r="I8137" t="s">
        <v>35</v>
      </c>
      <c r="J8137" s="1" t="s">
        <v>46</v>
      </c>
      <c r="K8137" s="23" t="s">
        <v>5950</v>
      </c>
      <c r="L8137" s="18" t="s">
        <v>81</v>
      </c>
      <c r="M8137" s="18" t="s">
        <v>5951</v>
      </c>
      <c r="N8137">
        <v>14.99</v>
      </c>
      <c r="O8137" s="31">
        <v>14.14</v>
      </c>
      <c r="P8137" s="31">
        <v>14.17</v>
      </c>
      <c r="Q8137" s="39">
        <v>0.7</v>
      </c>
      <c r="R8137" s="39">
        <f t="shared" si="385"/>
        <v>9.92</v>
      </c>
      <c r="S8137" t="s">
        <v>36</v>
      </c>
      <c r="T8137" s="27">
        <v>1</v>
      </c>
      <c r="U8137" s="39">
        <f t="shared" si="386"/>
        <v>9.92</v>
      </c>
      <c r="V8137" s="39" t="s">
        <v>36</v>
      </c>
    </row>
    <row r="8138" spans="1:22">
      <c r="A8138" s="29">
        <v>42172.104814814818</v>
      </c>
      <c r="B8138" t="s">
        <v>86</v>
      </c>
      <c r="C8138" t="s">
        <v>37</v>
      </c>
      <c r="D8138" t="s">
        <v>1806</v>
      </c>
      <c r="E8138" s="28" t="s">
        <v>7909</v>
      </c>
      <c r="F8138">
        <v>1</v>
      </c>
      <c r="H8138" s="39">
        <f t="shared" si="384"/>
        <v>1</v>
      </c>
      <c r="I8138" t="s">
        <v>35</v>
      </c>
      <c r="J8138" s="1" t="s">
        <v>398</v>
      </c>
      <c r="K8138" s="23" t="s">
        <v>12203</v>
      </c>
      <c r="L8138" s="18" t="s">
        <v>1126</v>
      </c>
      <c r="M8138" s="18" t="s">
        <v>12204</v>
      </c>
      <c r="N8138">
        <v>14.99</v>
      </c>
      <c r="O8138" s="31">
        <v>14.14</v>
      </c>
      <c r="P8138" s="31">
        <v>14.17</v>
      </c>
      <c r="Q8138" s="39">
        <v>0.7</v>
      </c>
      <c r="R8138" s="39">
        <f t="shared" si="385"/>
        <v>9.92</v>
      </c>
      <c r="S8138" t="s">
        <v>36</v>
      </c>
      <c r="T8138" s="27">
        <v>1</v>
      </c>
      <c r="U8138" s="39">
        <f t="shared" si="386"/>
        <v>9.92</v>
      </c>
      <c r="V8138" s="39" t="s">
        <v>36</v>
      </c>
    </row>
    <row r="8139" spans="1:22">
      <c r="A8139" s="29">
        <v>42172.292662037034</v>
      </c>
      <c r="B8139" t="s">
        <v>1013</v>
      </c>
      <c r="C8139" t="s">
        <v>34</v>
      </c>
      <c r="D8139" t="s">
        <v>1806</v>
      </c>
      <c r="E8139" s="28" t="s">
        <v>1806</v>
      </c>
      <c r="F8139">
        <v>1</v>
      </c>
      <c r="H8139" s="39">
        <f t="shared" si="384"/>
        <v>1</v>
      </c>
      <c r="I8139" t="s">
        <v>35</v>
      </c>
      <c r="J8139" s="1" t="s">
        <v>398</v>
      </c>
      <c r="K8139" s="23" t="s">
        <v>3565</v>
      </c>
      <c r="L8139" s="18" t="s">
        <v>3566</v>
      </c>
      <c r="M8139" s="18" t="s">
        <v>3567</v>
      </c>
      <c r="N8139">
        <v>8.49</v>
      </c>
      <c r="O8139" s="31">
        <v>7.02</v>
      </c>
      <c r="P8139" s="31">
        <v>7.02</v>
      </c>
      <c r="Q8139" s="39">
        <v>0.7</v>
      </c>
      <c r="R8139" s="39">
        <f t="shared" si="385"/>
        <v>4.91</v>
      </c>
      <c r="S8139" t="s">
        <v>36</v>
      </c>
      <c r="T8139" s="27">
        <v>1</v>
      </c>
      <c r="U8139" s="39">
        <f t="shared" si="386"/>
        <v>4.91</v>
      </c>
      <c r="V8139" s="39" t="s">
        <v>36</v>
      </c>
    </row>
    <row r="8140" spans="1:22">
      <c r="A8140" s="29">
        <v>42172.294629629629</v>
      </c>
      <c r="B8140" t="s">
        <v>1013</v>
      </c>
      <c r="C8140" t="s">
        <v>34</v>
      </c>
      <c r="D8140" t="s">
        <v>1806</v>
      </c>
      <c r="E8140" s="28" t="s">
        <v>1806</v>
      </c>
      <c r="F8140">
        <v>1</v>
      </c>
      <c r="H8140" s="39">
        <f t="shared" si="384"/>
        <v>1</v>
      </c>
      <c r="I8140" t="s">
        <v>35</v>
      </c>
      <c r="J8140" s="1" t="s">
        <v>38</v>
      </c>
      <c r="K8140" s="23" t="s">
        <v>311</v>
      </c>
      <c r="L8140" s="18" t="s">
        <v>107</v>
      </c>
      <c r="M8140" s="18" t="s">
        <v>312</v>
      </c>
      <c r="N8140">
        <v>6.49</v>
      </c>
      <c r="O8140" s="31">
        <v>5.36</v>
      </c>
      <c r="P8140" s="31">
        <v>5.36</v>
      </c>
      <c r="Q8140" s="39">
        <v>0.7</v>
      </c>
      <c r="R8140" s="39">
        <f t="shared" si="385"/>
        <v>3.75</v>
      </c>
      <c r="S8140" t="s">
        <v>36</v>
      </c>
      <c r="T8140" s="27">
        <v>1</v>
      </c>
      <c r="U8140" s="39">
        <f t="shared" si="386"/>
        <v>3.75</v>
      </c>
      <c r="V8140" s="39" t="s">
        <v>36</v>
      </c>
    </row>
    <row r="8141" spans="1:22">
      <c r="A8141" s="29">
        <v>42172.297418981485</v>
      </c>
      <c r="B8141" t="s">
        <v>1013</v>
      </c>
      <c r="C8141" t="s">
        <v>34</v>
      </c>
      <c r="D8141" t="s">
        <v>1806</v>
      </c>
      <c r="E8141" s="28" t="s">
        <v>1806</v>
      </c>
      <c r="F8141">
        <v>1</v>
      </c>
      <c r="H8141" s="39">
        <f t="shared" si="384"/>
        <v>1</v>
      </c>
      <c r="I8141" t="s">
        <v>35</v>
      </c>
      <c r="J8141" s="1" t="s">
        <v>46</v>
      </c>
      <c r="K8141" s="23" t="s">
        <v>11056</v>
      </c>
      <c r="L8141" s="18" t="s">
        <v>192</v>
      </c>
      <c r="M8141" s="18" t="s">
        <v>11057</v>
      </c>
      <c r="N8141">
        <v>6.99</v>
      </c>
      <c r="O8141" s="31">
        <v>5.78</v>
      </c>
      <c r="P8141" s="31">
        <v>5.78</v>
      </c>
      <c r="Q8141" s="39">
        <v>0.7</v>
      </c>
      <c r="R8141" s="39">
        <f t="shared" si="385"/>
        <v>4.05</v>
      </c>
      <c r="S8141" t="s">
        <v>36</v>
      </c>
      <c r="T8141" s="27">
        <v>1</v>
      </c>
      <c r="U8141" s="39">
        <f t="shared" si="386"/>
        <v>4.05</v>
      </c>
      <c r="V8141" s="39" t="s">
        <v>36</v>
      </c>
    </row>
    <row r="8142" spans="1:22">
      <c r="A8142" s="29">
        <v>42172.307488425926</v>
      </c>
      <c r="B8142" t="s">
        <v>450</v>
      </c>
      <c r="C8142" t="s">
        <v>88</v>
      </c>
      <c r="D8142" t="s">
        <v>1806</v>
      </c>
      <c r="E8142" s="28" t="s">
        <v>1806</v>
      </c>
      <c r="F8142">
        <v>1</v>
      </c>
      <c r="H8142" s="39">
        <f t="shared" si="384"/>
        <v>1</v>
      </c>
      <c r="I8142" t="s">
        <v>35</v>
      </c>
      <c r="J8142" s="1" t="s">
        <v>398</v>
      </c>
      <c r="K8142" s="23" t="s">
        <v>8089</v>
      </c>
      <c r="L8142" s="18" t="s">
        <v>778</v>
      </c>
      <c r="M8142" s="18" t="s">
        <v>8090</v>
      </c>
      <c r="N8142">
        <v>6.49</v>
      </c>
      <c r="O8142" s="31">
        <v>6.24</v>
      </c>
      <c r="P8142" s="31">
        <v>6.24</v>
      </c>
      <c r="Q8142" s="39">
        <v>0.7</v>
      </c>
      <c r="R8142" s="39">
        <f t="shared" si="385"/>
        <v>4.37</v>
      </c>
      <c r="S8142" t="s">
        <v>36</v>
      </c>
      <c r="T8142" s="27">
        <v>1</v>
      </c>
      <c r="U8142" s="39">
        <f t="shared" si="386"/>
        <v>4.37</v>
      </c>
      <c r="V8142" s="39" t="s">
        <v>36</v>
      </c>
    </row>
    <row r="8143" spans="1:22">
      <c r="A8143" s="29">
        <v>42172.307488425926</v>
      </c>
      <c r="B8143" t="s">
        <v>450</v>
      </c>
      <c r="C8143" t="s">
        <v>88</v>
      </c>
      <c r="D8143" t="s">
        <v>1806</v>
      </c>
      <c r="E8143" s="28" t="s">
        <v>1806</v>
      </c>
      <c r="F8143">
        <v>1</v>
      </c>
      <c r="H8143" s="39">
        <f t="shared" si="384"/>
        <v>1</v>
      </c>
      <c r="I8143" t="s">
        <v>35</v>
      </c>
      <c r="J8143" s="1" t="s">
        <v>398</v>
      </c>
      <c r="K8143" s="23" t="s">
        <v>12205</v>
      </c>
      <c r="L8143" s="18" t="s">
        <v>778</v>
      </c>
      <c r="M8143" s="18" t="s">
        <v>12206</v>
      </c>
      <c r="N8143">
        <v>6.49</v>
      </c>
      <c r="O8143" s="31">
        <v>6.24</v>
      </c>
      <c r="P8143" s="31">
        <v>6.24</v>
      </c>
      <c r="Q8143" s="39">
        <v>0.7</v>
      </c>
      <c r="R8143" s="39">
        <f t="shared" si="385"/>
        <v>4.37</v>
      </c>
      <c r="S8143" t="s">
        <v>36</v>
      </c>
      <c r="T8143" s="27">
        <v>1</v>
      </c>
      <c r="U8143" s="39">
        <f t="shared" si="386"/>
        <v>4.37</v>
      </c>
      <c r="V8143" s="39" t="s">
        <v>36</v>
      </c>
    </row>
    <row r="8144" spans="1:22">
      <c r="A8144" s="29">
        <v>42172.307835648149</v>
      </c>
      <c r="B8144" t="s">
        <v>1013</v>
      </c>
      <c r="C8144" t="s">
        <v>34</v>
      </c>
      <c r="D8144" t="s">
        <v>1806</v>
      </c>
      <c r="E8144" s="28" t="s">
        <v>1806</v>
      </c>
      <c r="F8144">
        <v>1</v>
      </c>
      <c r="H8144" s="39">
        <f t="shared" si="384"/>
        <v>1</v>
      </c>
      <c r="I8144" t="s">
        <v>35</v>
      </c>
      <c r="J8144" s="1" t="s">
        <v>52</v>
      </c>
      <c r="K8144" s="23" t="s">
        <v>2194</v>
      </c>
      <c r="L8144" s="18" t="s">
        <v>320</v>
      </c>
      <c r="M8144" s="18" t="s">
        <v>2195</v>
      </c>
      <c r="N8144">
        <v>7.99</v>
      </c>
      <c r="O8144" s="31">
        <v>6.6</v>
      </c>
      <c r="P8144" s="31">
        <v>6.6</v>
      </c>
      <c r="Q8144" s="39">
        <v>0.7</v>
      </c>
      <c r="R8144" s="39">
        <f t="shared" si="385"/>
        <v>4.62</v>
      </c>
      <c r="S8144" t="s">
        <v>36</v>
      </c>
      <c r="T8144" s="27">
        <v>1</v>
      </c>
      <c r="U8144" s="39">
        <f t="shared" si="386"/>
        <v>4.62</v>
      </c>
      <c r="V8144" s="39" t="s">
        <v>36</v>
      </c>
    </row>
    <row r="8145" spans="1:22">
      <c r="A8145" s="29">
        <v>42172.319398148145</v>
      </c>
      <c r="B8145" t="s">
        <v>1013</v>
      </c>
      <c r="C8145" t="s">
        <v>34</v>
      </c>
      <c r="D8145" t="s">
        <v>1806</v>
      </c>
      <c r="E8145" s="28" t="s">
        <v>1806</v>
      </c>
      <c r="F8145">
        <v>1</v>
      </c>
      <c r="H8145" s="39">
        <f t="shared" si="384"/>
        <v>1</v>
      </c>
      <c r="I8145" t="s">
        <v>35</v>
      </c>
      <c r="J8145" s="1" t="s">
        <v>46</v>
      </c>
      <c r="K8145" s="23" t="s">
        <v>2251</v>
      </c>
      <c r="L8145" s="18" t="s">
        <v>210</v>
      </c>
      <c r="M8145" s="18" t="s">
        <v>211</v>
      </c>
      <c r="N8145">
        <v>7.99</v>
      </c>
      <c r="O8145" s="31">
        <v>6.6</v>
      </c>
      <c r="P8145" s="31">
        <v>6.6</v>
      </c>
      <c r="Q8145" s="39">
        <v>0.7</v>
      </c>
      <c r="R8145" s="39">
        <f t="shared" si="385"/>
        <v>4.62</v>
      </c>
      <c r="S8145" t="s">
        <v>36</v>
      </c>
      <c r="T8145" s="27">
        <v>1</v>
      </c>
      <c r="U8145" s="39">
        <f t="shared" si="386"/>
        <v>4.62</v>
      </c>
      <c r="V8145" s="39" t="s">
        <v>36</v>
      </c>
    </row>
    <row r="8146" spans="1:22">
      <c r="A8146" s="29">
        <v>42172.346712962964</v>
      </c>
      <c r="B8146" t="s">
        <v>1013</v>
      </c>
      <c r="C8146" t="s">
        <v>34</v>
      </c>
      <c r="D8146" t="s">
        <v>1806</v>
      </c>
      <c r="E8146" s="28" t="s">
        <v>1806</v>
      </c>
      <c r="F8146">
        <v>1</v>
      </c>
      <c r="H8146" s="39">
        <f t="shared" si="384"/>
        <v>1</v>
      </c>
      <c r="I8146" t="s">
        <v>35</v>
      </c>
      <c r="J8146" s="1" t="s">
        <v>38</v>
      </c>
      <c r="K8146" s="23" t="s">
        <v>565</v>
      </c>
      <c r="L8146" s="18" t="s">
        <v>560</v>
      </c>
      <c r="M8146" s="18" t="s">
        <v>566</v>
      </c>
      <c r="N8146">
        <v>0.99</v>
      </c>
      <c r="O8146" s="31">
        <v>0.82</v>
      </c>
      <c r="P8146" s="31">
        <v>0.82</v>
      </c>
      <c r="Q8146" s="39">
        <v>0.7</v>
      </c>
      <c r="R8146" s="39">
        <f t="shared" si="385"/>
        <v>0.56999999999999995</v>
      </c>
      <c r="S8146" t="s">
        <v>36</v>
      </c>
      <c r="T8146" s="27">
        <v>1</v>
      </c>
      <c r="U8146" s="39">
        <f t="shared" si="386"/>
        <v>0.56999999999999995</v>
      </c>
      <c r="V8146" s="39" t="s">
        <v>36</v>
      </c>
    </row>
    <row r="8147" spans="1:22">
      <c r="A8147" s="29">
        <v>42172.356435185182</v>
      </c>
      <c r="B8147" t="s">
        <v>1013</v>
      </c>
      <c r="C8147" t="s">
        <v>34</v>
      </c>
      <c r="D8147" t="s">
        <v>1806</v>
      </c>
      <c r="E8147" s="28" t="s">
        <v>1806</v>
      </c>
      <c r="F8147">
        <v>1</v>
      </c>
      <c r="H8147" s="39">
        <f t="shared" si="384"/>
        <v>1</v>
      </c>
      <c r="I8147" t="s">
        <v>35</v>
      </c>
      <c r="J8147" s="1" t="s">
        <v>46</v>
      </c>
      <c r="K8147" s="23" t="s">
        <v>12207</v>
      </c>
      <c r="L8147" s="18" t="s">
        <v>5306</v>
      </c>
      <c r="M8147" s="18" t="s">
        <v>12208</v>
      </c>
      <c r="N8147">
        <v>7.99</v>
      </c>
      <c r="O8147" s="31">
        <v>6.6</v>
      </c>
      <c r="P8147" s="31">
        <v>6.6</v>
      </c>
      <c r="Q8147" s="39">
        <v>0.7</v>
      </c>
      <c r="R8147" s="39">
        <f t="shared" si="385"/>
        <v>4.62</v>
      </c>
      <c r="S8147" t="s">
        <v>36</v>
      </c>
      <c r="T8147" s="27">
        <v>1</v>
      </c>
      <c r="U8147" s="39">
        <f t="shared" si="386"/>
        <v>4.62</v>
      </c>
      <c r="V8147" s="39" t="s">
        <v>36</v>
      </c>
    </row>
    <row r="8148" spans="1:22">
      <c r="A8148" s="29">
        <v>42172.357141203705</v>
      </c>
      <c r="B8148" t="s">
        <v>1013</v>
      </c>
      <c r="C8148" t="s">
        <v>34</v>
      </c>
      <c r="D8148" t="s">
        <v>1806</v>
      </c>
      <c r="E8148" s="28" t="s">
        <v>1806</v>
      </c>
      <c r="F8148">
        <v>1</v>
      </c>
      <c r="H8148" s="39">
        <f t="shared" si="384"/>
        <v>1</v>
      </c>
      <c r="I8148" t="s">
        <v>35</v>
      </c>
      <c r="J8148" s="1" t="s">
        <v>52</v>
      </c>
      <c r="K8148" s="23" t="s">
        <v>12209</v>
      </c>
      <c r="L8148" s="18" t="s">
        <v>5484</v>
      </c>
      <c r="M8148" s="18" t="s">
        <v>12210</v>
      </c>
      <c r="N8148">
        <v>3.49</v>
      </c>
      <c r="O8148" s="31">
        <v>2.88</v>
      </c>
      <c r="P8148" s="31">
        <v>2.88</v>
      </c>
      <c r="Q8148" s="39">
        <v>0.7</v>
      </c>
      <c r="R8148" s="39">
        <f t="shared" si="385"/>
        <v>2.02</v>
      </c>
      <c r="S8148" t="s">
        <v>36</v>
      </c>
      <c r="T8148" s="27">
        <v>1</v>
      </c>
      <c r="U8148" s="39">
        <f t="shared" si="386"/>
        <v>2.02</v>
      </c>
      <c r="V8148" s="39" t="s">
        <v>36</v>
      </c>
    </row>
    <row r="8149" spans="1:22">
      <c r="A8149" s="29">
        <v>42172.357141203705</v>
      </c>
      <c r="B8149" t="s">
        <v>1013</v>
      </c>
      <c r="C8149" t="s">
        <v>34</v>
      </c>
      <c r="D8149" t="s">
        <v>1806</v>
      </c>
      <c r="E8149" s="28" t="s">
        <v>1806</v>
      </c>
      <c r="F8149">
        <v>1</v>
      </c>
      <c r="H8149" s="39">
        <f t="shared" si="384"/>
        <v>1</v>
      </c>
      <c r="I8149" t="s">
        <v>35</v>
      </c>
      <c r="J8149" s="1" t="s">
        <v>52</v>
      </c>
      <c r="K8149" s="23" t="s">
        <v>11902</v>
      </c>
      <c r="L8149" s="18" t="s">
        <v>5484</v>
      </c>
      <c r="M8149" s="18" t="s">
        <v>11903</v>
      </c>
      <c r="N8149">
        <v>5.49</v>
      </c>
      <c r="O8149" s="31">
        <v>4.54</v>
      </c>
      <c r="P8149" s="31">
        <v>4.54</v>
      </c>
      <c r="Q8149" s="39">
        <v>0.7</v>
      </c>
      <c r="R8149" s="39">
        <f t="shared" si="385"/>
        <v>3.18</v>
      </c>
      <c r="S8149" t="s">
        <v>36</v>
      </c>
      <c r="T8149" s="27">
        <v>1</v>
      </c>
      <c r="U8149" s="39">
        <f t="shared" si="386"/>
        <v>3.18</v>
      </c>
      <c r="V8149" s="39" t="s">
        <v>36</v>
      </c>
    </row>
    <row r="8150" spans="1:22">
      <c r="A8150" s="29">
        <v>42172.357152777775</v>
      </c>
      <c r="B8150" t="s">
        <v>1013</v>
      </c>
      <c r="C8150" t="s">
        <v>34</v>
      </c>
      <c r="D8150" t="s">
        <v>1806</v>
      </c>
      <c r="E8150" s="28" t="s">
        <v>1806</v>
      </c>
      <c r="F8150">
        <v>1</v>
      </c>
      <c r="H8150" s="39">
        <f t="shared" si="384"/>
        <v>1</v>
      </c>
      <c r="I8150" t="s">
        <v>35</v>
      </c>
      <c r="J8150" s="1" t="s">
        <v>52</v>
      </c>
      <c r="K8150" s="23" t="s">
        <v>12211</v>
      </c>
      <c r="L8150" s="18" t="s">
        <v>5484</v>
      </c>
      <c r="M8150" s="18" t="s">
        <v>12212</v>
      </c>
      <c r="N8150">
        <v>3.49</v>
      </c>
      <c r="O8150" s="31">
        <v>2.88</v>
      </c>
      <c r="P8150" s="31">
        <v>2.88</v>
      </c>
      <c r="Q8150" s="39">
        <v>0.7</v>
      </c>
      <c r="R8150" s="39">
        <f t="shared" si="385"/>
        <v>2.02</v>
      </c>
      <c r="S8150" t="s">
        <v>36</v>
      </c>
      <c r="T8150" s="27">
        <v>1</v>
      </c>
      <c r="U8150" s="39">
        <f t="shared" si="386"/>
        <v>2.02</v>
      </c>
      <c r="V8150" s="39" t="s">
        <v>36</v>
      </c>
    </row>
    <row r="8151" spans="1:22">
      <c r="A8151" s="29">
        <v>42172.357152777775</v>
      </c>
      <c r="B8151" t="s">
        <v>1013</v>
      </c>
      <c r="C8151" t="s">
        <v>34</v>
      </c>
      <c r="D8151" t="s">
        <v>1806</v>
      </c>
      <c r="E8151" s="28" t="s">
        <v>1806</v>
      </c>
      <c r="F8151">
        <v>1</v>
      </c>
      <c r="H8151" s="39">
        <f t="shared" si="384"/>
        <v>1</v>
      </c>
      <c r="I8151" t="s">
        <v>35</v>
      </c>
      <c r="J8151" s="1" t="s">
        <v>52</v>
      </c>
      <c r="K8151" s="23" t="s">
        <v>12213</v>
      </c>
      <c r="L8151" s="18" t="s">
        <v>5484</v>
      </c>
      <c r="M8151" s="18" t="s">
        <v>12214</v>
      </c>
      <c r="N8151">
        <v>3.49</v>
      </c>
      <c r="O8151" s="31">
        <v>2.88</v>
      </c>
      <c r="P8151" s="31">
        <v>2.88</v>
      </c>
      <c r="Q8151" s="39">
        <v>0.7</v>
      </c>
      <c r="R8151" s="39">
        <f t="shared" si="385"/>
        <v>2.02</v>
      </c>
      <c r="S8151" t="s">
        <v>36</v>
      </c>
      <c r="T8151" s="27">
        <v>1</v>
      </c>
      <c r="U8151" s="39">
        <f t="shared" si="386"/>
        <v>2.02</v>
      </c>
      <c r="V8151" s="39" t="s">
        <v>36</v>
      </c>
    </row>
    <row r="8152" spans="1:22">
      <c r="A8152" s="29">
        <v>42172.357164351852</v>
      </c>
      <c r="B8152" t="s">
        <v>1013</v>
      </c>
      <c r="C8152" t="s">
        <v>34</v>
      </c>
      <c r="D8152" t="s">
        <v>1806</v>
      </c>
      <c r="E8152" s="28" t="s">
        <v>1806</v>
      </c>
      <c r="F8152">
        <v>1</v>
      </c>
      <c r="H8152" s="39">
        <f t="shared" si="384"/>
        <v>1</v>
      </c>
      <c r="I8152" t="s">
        <v>35</v>
      </c>
      <c r="J8152" s="1" t="s">
        <v>52</v>
      </c>
      <c r="K8152" s="23" t="s">
        <v>8896</v>
      </c>
      <c r="L8152" s="18" t="s">
        <v>5484</v>
      </c>
      <c r="M8152" s="18" t="s">
        <v>8897</v>
      </c>
      <c r="N8152">
        <v>5.49</v>
      </c>
      <c r="O8152" s="31">
        <v>4.54</v>
      </c>
      <c r="P8152" s="31">
        <v>4.54</v>
      </c>
      <c r="Q8152" s="39">
        <v>0.7</v>
      </c>
      <c r="R8152" s="39">
        <f t="shared" si="385"/>
        <v>3.18</v>
      </c>
      <c r="S8152" t="s">
        <v>36</v>
      </c>
      <c r="T8152" s="27">
        <v>1</v>
      </c>
      <c r="U8152" s="39">
        <f t="shared" si="386"/>
        <v>3.18</v>
      </c>
      <c r="V8152" s="39" t="s">
        <v>36</v>
      </c>
    </row>
    <row r="8153" spans="1:22">
      <c r="A8153" s="29">
        <v>42172.357175925928</v>
      </c>
      <c r="B8153" t="s">
        <v>1013</v>
      </c>
      <c r="C8153" t="s">
        <v>34</v>
      </c>
      <c r="D8153" t="s">
        <v>1806</v>
      </c>
      <c r="E8153" s="28" t="s">
        <v>1806</v>
      </c>
      <c r="F8153">
        <v>1</v>
      </c>
      <c r="H8153" s="39">
        <f t="shared" si="384"/>
        <v>1</v>
      </c>
      <c r="I8153" t="s">
        <v>35</v>
      </c>
      <c r="J8153" s="1" t="s">
        <v>52</v>
      </c>
      <c r="K8153" s="23" t="s">
        <v>11904</v>
      </c>
      <c r="L8153" s="18" t="s">
        <v>5484</v>
      </c>
      <c r="M8153" s="18" t="s">
        <v>11905</v>
      </c>
      <c r="N8153">
        <v>5.49</v>
      </c>
      <c r="O8153" s="31">
        <v>4.54</v>
      </c>
      <c r="P8153" s="31">
        <v>4.54</v>
      </c>
      <c r="Q8153" s="39">
        <v>0.7</v>
      </c>
      <c r="R8153" s="39">
        <f t="shared" si="385"/>
        <v>3.18</v>
      </c>
      <c r="S8153" t="s">
        <v>36</v>
      </c>
      <c r="T8153" s="27">
        <v>1</v>
      </c>
      <c r="U8153" s="39">
        <f t="shared" si="386"/>
        <v>3.18</v>
      </c>
      <c r="V8153" s="39" t="s">
        <v>36</v>
      </c>
    </row>
    <row r="8154" spans="1:22">
      <c r="A8154" s="29">
        <v>42172.357175925928</v>
      </c>
      <c r="B8154" t="s">
        <v>1013</v>
      </c>
      <c r="C8154" t="s">
        <v>34</v>
      </c>
      <c r="D8154" t="s">
        <v>1806</v>
      </c>
      <c r="E8154" s="28" t="s">
        <v>1806</v>
      </c>
      <c r="F8154">
        <v>1</v>
      </c>
      <c r="H8154" s="39">
        <f t="shared" si="384"/>
        <v>1</v>
      </c>
      <c r="I8154" t="s">
        <v>35</v>
      </c>
      <c r="J8154" s="1" t="s">
        <v>52</v>
      </c>
      <c r="K8154" s="23" t="s">
        <v>5595</v>
      </c>
      <c r="L8154" s="18" t="s">
        <v>5484</v>
      </c>
      <c r="M8154" s="18" t="s">
        <v>5596</v>
      </c>
      <c r="N8154">
        <v>5.99</v>
      </c>
      <c r="O8154" s="31">
        <v>4.95</v>
      </c>
      <c r="P8154" s="31">
        <v>4.95</v>
      </c>
      <c r="Q8154" s="39">
        <v>0.7</v>
      </c>
      <c r="R8154" s="39">
        <f t="shared" si="385"/>
        <v>3.47</v>
      </c>
      <c r="S8154" t="s">
        <v>36</v>
      </c>
      <c r="T8154" s="27">
        <v>1</v>
      </c>
      <c r="U8154" s="39">
        <f t="shared" si="386"/>
        <v>3.47</v>
      </c>
      <c r="V8154" s="39" t="s">
        <v>36</v>
      </c>
    </row>
    <row r="8155" spans="1:22">
      <c r="A8155" s="29">
        <v>42172.357187499998</v>
      </c>
      <c r="B8155" t="s">
        <v>1013</v>
      </c>
      <c r="C8155" t="s">
        <v>34</v>
      </c>
      <c r="D8155" t="s">
        <v>1806</v>
      </c>
      <c r="E8155" s="28" t="s">
        <v>1806</v>
      </c>
      <c r="F8155">
        <v>1</v>
      </c>
      <c r="H8155" s="39">
        <f t="shared" si="384"/>
        <v>1</v>
      </c>
      <c r="I8155" t="s">
        <v>35</v>
      </c>
      <c r="J8155" s="1" t="s">
        <v>52</v>
      </c>
      <c r="K8155" s="23" t="s">
        <v>8831</v>
      </c>
      <c r="L8155" s="18" t="s">
        <v>5484</v>
      </c>
      <c r="M8155" s="18" t="s">
        <v>8832</v>
      </c>
      <c r="N8155">
        <v>5.49</v>
      </c>
      <c r="O8155" s="31">
        <v>4.54</v>
      </c>
      <c r="P8155" s="31">
        <v>3.3</v>
      </c>
      <c r="Q8155" s="39">
        <v>0.7</v>
      </c>
      <c r="R8155" s="39">
        <f t="shared" si="385"/>
        <v>2.31</v>
      </c>
      <c r="S8155" t="s">
        <v>36</v>
      </c>
      <c r="T8155" s="27">
        <v>1</v>
      </c>
      <c r="U8155" s="39">
        <f t="shared" si="386"/>
        <v>2.31</v>
      </c>
      <c r="V8155" s="39" t="s">
        <v>36</v>
      </c>
    </row>
    <row r="8156" spans="1:22">
      <c r="A8156" s="29">
        <v>42172.357199074075</v>
      </c>
      <c r="B8156" t="s">
        <v>1013</v>
      </c>
      <c r="C8156" t="s">
        <v>34</v>
      </c>
      <c r="D8156" t="s">
        <v>1806</v>
      </c>
      <c r="E8156" s="28" t="s">
        <v>1806</v>
      </c>
      <c r="F8156">
        <v>1</v>
      </c>
      <c r="H8156" s="39">
        <f t="shared" si="384"/>
        <v>1</v>
      </c>
      <c r="I8156" t="s">
        <v>35</v>
      </c>
      <c r="J8156" s="1" t="s">
        <v>52</v>
      </c>
      <c r="K8156" s="23" t="s">
        <v>5593</v>
      </c>
      <c r="L8156" s="18" t="s">
        <v>5484</v>
      </c>
      <c r="M8156" s="18" t="s">
        <v>5594</v>
      </c>
      <c r="N8156">
        <v>5.99</v>
      </c>
      <c r="O8156" s="31">
        <v>4.95</v>
      </c>
      <c r="P8156" s="31">
        <v>4.95</v>
      </c>
      <c r="Q8156" s="39">
        <v>0.7</v>
      </c>
      <c r="R8156" s="39">
        <f t="shared" si="385"/>
        <v>3.47</v>
      </c>
      <c r="S8156" t="s">
        <v>36</v>
      </c>
      <c r="T8156" s="27">
        <v>1</v>
      </c>
      <c r="U8156" s="39">
        <f t="shared" si="386"/>
        <v>3.47</v>
      </c>
      <c r="V8156" s="39" t="s">
        <v>36</v>
      </c>
    </row>
    <row r="8157" spans="1:22">
      <c r="A8157" s="29">
        <v>42172.357199074075</v>
      </c>
      <c r="B8157" t="s">
        <v>1013</v>
      </c>
      <c r="C8157" t="s">
        <v>34</v>
      </c>
      <c r="D8157" t="s">
        <v>1806</v>
      </c>
      <c r="E8157" s="28" t="s">
        <v>1806</v>
      </c>
      <c r="F8157">
        <v>1</v>
      </c>
      <c r="H8157" s="39">
        <f t="shared" si="384"/>
        <v>1</v>
      </c>
      <c r="I8157" t="s">
        <v>35</v>
      </c>
      <c r="J8157" s="1" t="s">
        <v>52</v>
      </c>
      <c r="K8157" s="23" t="s">
        <v>12215</v>
      </c>
      <c r="L8157" s="18" t="s">
        <v>5484</v>
      </c>
      <c r="M8157" s="18" t="s">
        <v>12216</v>
      </c>
      <c r="N8157">
        <v>3.49</v>
      </c>
      <c r="O8157" s="31">
        <v>2.88</v>
      </c>
      <c r="P8157" s="31">
        <v>2.88</v>
      </c>
      <c r="Q8157" s="39">
        <v>0.7</v>
      </c>
      <c r="R8157" s="39">
        <f t="shared" si="385"/>
        <v>2.02</v>
      </c>
      <c r="S8157" t="s">
        <v>36</v>
      </c>
      <c r="T8157" s="27">
        <v>1</v>
      </c>
      <c r="U8157" s="39">
        <f t="shared" si="386"/>
        <v>2.02</v>
      </c>
      <c r="V8157" s="39" t="s">
        <v>36</v>
      </c>
    </row>
    <row r="8158" spans="1:22">
      <c r="A8158" s="29">
        <v>42172.357210648152</v>
      </c>
      <c r="B8158" t="s">
        <v>1013</v>
      </c>
      <c r="C8158" t="s">
        <v>34</v>
      </c>
      <c r="D8158" t="s">
        <v>1806</v>
      </c>
      <c r="E8158" s="28" t="s">
        <v>1806</v>
      </c>
      <c r="F8158">
        <v>1</v>
      </c>
      <c r="H8158" s="39">
        <f t="shared" si="384"/>
        <v>1</v>
      </c>
      <c r="I8158" t="s">
        <v>35</v>
      </c>
      <c r="J8158" s="1" t="s">
        <v>52</v>
      </c>
      <c r="K8158" s="23" t="s">
        <v>5483</v>
      </c>
      <c r="L8158" s="18" t="s">
        <v>5484</v>
      </c>
      <c r="M8158" s="18" t="s">
        <v>5485</v>
      </c>
      <c r="N8158">
        <v>5.49</v>
      </c>
      <c r="O8158" s="31">
        <v>4.54</v>
      </c>
      <c r="P8158" s="31">
        <v>3.3</v>
      </c>
      <c r="Q8158" s="39">
        <v>0.7</v>
      </c>
      <c r="R8158" s="39">
        <f t="shared" si="385"/>
        <v>2.31</v>
      </c>
      <c r="S8158" t="s">
        <v>36</v>
      </c>
      <c r="T8158" s="27">
        <v>1</v>
      </c>
      <c r="U8158" s="39">
        <f t="shared" si="386"/>
        <v>2.31</v>
      </c>
      <c r="V8158" s="39" t="s">
        <v>36</v>
      </c>
    </row>
    <row r="8159" spans="1:22">
      <c r="A8159" s="29">
        <v>42172.357210648152</v>
      </c>
      <c r="B8159" t="s">
        <v>1013</v>
      </c>
      <c r="C8159" t="s">
        <v>34</v>
      </c>
      <c r="D8159" t="s">
        <v>1806</v>
      </c>
      <c r="E8159" s="28" t="s">
        <v>1806</v>
      </c>
      <c r="F8159">
        <v>1</v>
      </c>
      <c r="H8159" s="39">
        <f t="shared" si="384"/>
        <v>1</v>
      </c>
      <c r="I8159" t="s">
        <v>35</v>
      </c>
      <c r="J8159" s="1" t="s">
        <v>52</v>
      </c>
      <c r="K8159" s="23" t="s">
        <v>12217</v>
      </c>
      <c r="L8159" s="18" t="s">
        <v>5484</v>
      </c>
      <c r="M8159" s="18" t="s">
        <v>12218</v>
      </c>
      <c r="N8159">
        <v>3.49</v>
      </c>
      <c r="O8159" s="31">
        <v>2.88</v>
      </c>
      <c r="P8159" s="31">
        <v>2.88</v>
      </c>
      <c r="Q8159" s="39">
        <v>0.7</v>
      </c>
      <c r="R8159" s="39">
        <f t="shared" si="385"/>
        <v>2.02</v>
      </c>
      <c r="S8159" t="s">
        <v>36</v>
      </c>
      <c r="T8159" s="27">
        <v>1</v>
      </c>
      <c r="U8159" s="39">
        <f t="shared" si="386"/>
        <v>2.02</v>
      </c>
      <c r="V8159" s="39" t="s">
        <v>36</v>
      </c>
    </row>
    <row r="8160" spans="1:22">
      <c r="A8160" s="29">
        <v>42172.369398148148</v>
      </c>
      <c r="B8160" t="s">
        <v>1013</v>
      </c>
      <c r="C8160" t="s">
        <v>34</v>
      </c>
      <c r="D8160" t="s">
        <v>1806</v>
      </c>
      <c r="E8160" s="28" t="s">
        <v>1806</v>
      </c>
      <c r="F8160">
        <v>1</v>
      </c>
      <c r="H8160" s="39">
        <f t="shared" si="384"/>
        <v>1</v>
      </c>
      <c r="I8160" t="s">
        <v>35</v>
      </c>
      <c r="J8160" s="1" t="s">
        <v>46</v>
      </c>
      <c r="K8160" s="23" t="s">
        <v>4896</v>
      </c>
      <c r="L8160" s="18" t="s">
        <v>4897</v>
      </c>
      <c r="M8160" s="18" t="s">
        <v>4898</v>
      </c>
      <c r="N8160">
        <v>10.99</v>
      </c>
      <c r="O8160" s="31">
        <v>9.08</v>
      </c>
      <c r="P8160" s="31">
        <v>9.08</v>
      </c>
      <c r="Q8160" s="39">
        <v>0.7</v>
      </c>
      <c r="R8160" s="39">
        <f t="shared" si="385"/>
        <v>6.36</v>
      </c>
      <c r="S8160" t="s">
        <v>36</v>
      </c>
      <c r="T8160" s="27">
        <v>1</v>
      </c>
      <c r="U8160" s="39">
        <f t="shared" si="386"/>
        <v>6.36</v>
      </c>
      <c r="V8160" s="39" t="s">
        <v>36</v>
      </c>
    </row>
    <row r="8161" spans="1:22">
      <c r="A8161" s="29">
        <v>42172.369398148148</v>
      </c>
      <c r="B8161" t="s">
        <v>1013</v>
      </c>
      <c r="C8161" t="s">
        <v>34</v>
      </c>
      <c r="D8161" t="s">
        <v>1806</v>
      </c>
      <c r="E8161" s="28" t="s">
        <v>1806</v>
      </c>
      <c r="F8161">
        <v>1</v>
      </c>
      <c r="H8161" s="39">
        <f t="shared" si="384"/>
        <v>1</v>
      </c>
      <c r="I8161" t="s">
        <v>35</v>
      </c>
      <c r="J8161" s="1" t="s">
        <v>398</v>
      </c>
      <c r="K8161" s="23" t="s">
        <v>1111</v>
      </c>
      <c r="L8161" s="18" t="s">
        <v>1112</v>
      </c>
      <c r="M8161" s="18" t="s">
        <v>1113</v>
      </c>
      <c r="N8161">
        <v>10.99</v>
      </c>
      <c r="O8161" s="31">
        <v>9.08</v>
      </c>
      <c r="P8161" s="31">
        <v>9.08</v>
      </c>
      <c r="Q8161" s="39">
        <v>0.7</v>
      </c>
      <c r="R8161" s="39">
        <f t="shared" si="385"/>
        <v>6.36</v>
      </c>
      <c r="S8161" t="s">
        <v>36</v>
      </c>
      <c r="T8161" s="27">
        <v>1</v>
      </c>
      <c r="U8161" s="39">
        <f t="shared" si="386"/>
        <v>6.36</v>
      </c>
      <c r="V8161" s="39" t="s">
        <v>36</v>
      </c>
    </row>
    <row r="8162" spans="1:22">
      <c r="A8162" s="29">
        <v>42172.385023148148</v>
      </c>
      <c r="B8162" t="s">
        <v>1013</v>
      </c>
      <c r="C8162" t="s">
        <v>34</v>
      </c>
      <c r="D8162" t="s">
        <v>1806</v>
      </c>
      <c r="E8162" s="28" t="s">
        <v>1806</v>
      </c>
      <c r="F8162">
        <v>1</v>
      </c>
      <c r="H8162" s="39">
        <f t="shared" si="384"/>
        <v>1</v>
      </c>
      <c r="I8162" t="s">
        <v>35</v>
      </c>
      <c r="J8162" s="1" t="s">
        <v>38</v>
      </c>
      <c r="K8162" s="23" t="s">
        <v>754</v>
      </c>
      <c r="L8162" s="18" t="s">
        <v>719</v>
      </c>
      <c r="M8162" s="18" t="s">
        <v>755</v>
      </c>
      <c r="N8162">
        <v>5.99</v>
      </c>
      <c r="O8162" s="31">
        <v>4.95</v>
      </c>
      <c r="P8162" s="31">
        <v>4.95</v>
      </c>
      <c r="Q8162" s="39">
        <v>0.7</v>
      </c>
      <c r="R8162" s="39">
        <f t="shared" si="385"/>
        <v>3.47</v>
      </c>
      <c r="S8162" t="s">
        <v>36</v>
      </c>
      <c r="T8162" s="27">
        <v>1</v>
      </c>
      <c r="U8162" s="39">
        <f t="shared" si="386"/>
        <v>3.47</v>
      </c>
      <c r="V8162" s="39" t="s">
        <v>36</v>
      </c>
    </row>
    <row r="8163" spans="1:22">
      <c r="A8163" s="29">
        <v>42172.385034722225</v>
      </c>
      <c r="B8163" t="s">
        <v>1013</v>
      </c>
      <c r="C8163" t="s">
        <v>34</v>
      </c>
      <c r="D8163" t="s">
        <v>1806</v>
      </c>
      <c r="E8163" s="28" t="s">
        <v>1806</v>
      </c>
      <c r="F8163">
        <v>1</v>
      </c>
      <c r="H8163" s="39">
        <f t="shared" si="384"/>
        <v>1</v>
      </c>
      <c r="I8163" t="s">
        <v>35</v>
      </c>
      <c r="J8163" s="1" t="s">
        <v>38</v>
      </c>
      <c r="K8163" s="23" t="s">
        <v>970</v>
      </c>
      <c r="L8163" s="18" t="s">
        <v>719</v>
      </c>
      <c r="M8163" s="18" t="s">
        <v>971</v>
      </c>
      <c r="N8163">
        <v>5.99</v>
      </c>
      <c r="O8163" s="31">
        <v>4.95</v>
      </c>
      <c r="P8163" s="31">
        <v>4.95</v>
      </c>
      <c r="Q8163" s="39">
        <v>0.7</v>
      </c>
      <c r="R8163" s="39">
        <f t="shared" si="385"/>
        <v>3.47</v>
      </c>
      <c r="S8163" t="s">
        <v>36</v>
      </c>
      <c r="T8163" s="27">
        <v>1</v>
      </c>
      <c r="U8163" s="39">
        <f t="shared" si="386"/>
        <v>3.47</v>
      </c>
      <c r="V8163" s="39" t="s">
        <v>36</v>
      </c>
    </row>
    <row r="8164" spans="1:22">
      <c r="A8164" s="29">
        <v>42172.393240740741</v>
      </c>
      <c r="B8164" t="s">
        <v>1013</v>
      </c>
      <c r="C8164" t="s">
        <v>34</v>
      </c>
      <c r="D8164" t="s">
        <v>1806</v>
      </c>
      <c r="E8164" s="28" t="s">
        <v>1806</v>
      </c>
      <c r="F8164">
        <v>1</v>
      </c>
      <c r="H8164" s="39">
        <f t="shared" si="384"/>
        <v>1</v>
      </c>
      <c r="I8164" t="s">
        <v>35</v>
      </c>
      <c r="J8164" s="1" t="s">
        <v>38</v>
      </c>
      <c r="K8164" s="23" t="s">
        <v>9128</v>
      </c>
      <c r="L8164" s="18" t="s">
        <v>116</v>
      </c>
      <c r="M8164" s="18" t="s">
        <v>9129</v>
      </c>
      <c r="N8164">
        <v>5.49</v>
      </c>
      <c r="O8164" s="31">
        <v>4.54</v>
      </c>
      <c r="P8164" s="31">
        <v>4.54</v>
      </c>
      <c r="Q8164" s="39">
        <v>0.7</v>
      </c>
      <c r="R8164" s="39">
        <f t="shared" si="385"/>
        <v>3.18</v>
      </c>
      <c r="S8164" t="s">
        <v>36</v>
      </c>
      <c r="T8164" s="27">
        <v>1</v>
      </c>
      <c r="U8164" s="39">
        <f t="shared" si="386"/>
        <v>3.18</v>
      </c>
      <c r="V8164" s="39" t="s">
        <v>36</v>
      </c>
    </row>
    <row r="8165" spans="1:22">
      <c r="A8165" s="29">
        <v>42172.400879629633</v>
      </c>
      <c r="B8165" t="s">
        <v>1013</v>
      </c>
      <c r="C8165" t="s">
        <v>34</v>
      </c>
      <c r="D8165" t="s">
        <v>1806</v>
      </c>
      <c r="E8165" s="28" t="s">
        <v>1806</v>
      </c>
      <c r="F8165">
        <v>1</v>
      </c>
      <c r="H8165" s="39">
        <f t="shared" si="384"/>
        <v>1</v>
      </c>
      <c r="I8165" t="s">
        <v>35</v>
      </c>
      <c r="J8165" s="1" t="s">
        <v>52</v>
      </c>
      <c r="K8165" s="23" t="s">
        <v>12219</v>
      </c>
      <c r="L8165" s="18" t="s">
        <v>5484</v>
      </c>
      <c r="M8165" s="18" t="s">
        <v>12220</v>
      </c>
      <c r="N8165">
        <v>3.99</v>
      </c>
      <c r="O8165" s="31">
        <v>3.3</v>
      </c>
      <c r="P8165" s="31">
        <v>3.3</v>
      </c>
      <c r="Q8165" s="39">
        <v>0.7</v>
      </c>
      <c r="R8165" s="39">
        <f t="shared" si="385"/>
        <v>2.31</v>
      </c>
      <c r="S8165" t="s">
        <v>36</v>
      </c>
      <c r="T8165" s="27">
        <v>1</v>
      </c>
      <c r="U8165" s="39">
        <f t="shared" si="386"/>
        <v>2.31</v>
      </c>
      <c r="V8165" s="39" t="s">
        <v>36</v>
      </c>
    </row>
    <row r="8166" spans="1:22">
      <c r="A8166" s="29">
        <v>42172.400879629633</v>
      </c>
      <c r="B8166" t="s">
        <v>1013</v>
      </c>
      <c r="C8166" t="s">
        <v>34</v>
      </c>
      <c r="D8166" t="s">
        <v>1806</v>
      </c>
      <c r="E8166" s="28" t="s">
        <v>1806</v>
      </c>
      <c r="F8166">
        <v>1</v>
      </c>
      <c r="H8166" s="39">
        <f t="shared" si="384"/>
        <v>1</v>
      </c>
      <c r="I8166" t="s">
        <v>35</v>
      </c>
      <c r="J8166" s="1" t="s">
        <v>52</v>
      </c>
      <c r="K8166" s="23" t="s">
        <v>12221</v>
      </c>
      <c r="L8166" s="18" t="s">
        <v>5484</v>
      </c>
      <c r="M8166" s="18" t="s">
        <v>12222</v>
      </c>
      <c r="N8166">
        <v>3.49</v>
      </c>
      <c r="O8166" s="31">
        <v>2.88</v>
      </c>
      <c r="P8166" s="31">
        <v>2.88</v>
      </c>
      <c r="Q8166" s="39">
        <v>0.7</v>
      </c>
      <c r="R8166" s="39">
        <f t="shared" si="385"/>
        <v>2.02</v>
      </c>
      <c r="S8166" t="s">
        <v>36</v>
      </c>
      <c r="T8166" s="27">
        <v>1</v>
      </c>
      <c r="U8166" s="39">
        <f t="shared" si="386"/>
        <v>2.02</v>
      </c>
      <c r="V8166" s="39" t="s">
        <v>36</v>
      </c>
    </row>
    <row r="8167" spans="1:22">
      <c r="A8167" s="29">
        <v>42172.400902777779</v>
      </c>
      <c r="B8167" t="s">
        <v>1013</v>
      </c>
      <c r="C8167" t="s">
        <v>34</v>
      </c>
      <c r="D8167" t="s">
        <v>1806</v>
      </c>
      <c r="E8167" s="28" t="s">
        <v>1806</v>
      </c>
      <c r="F8167">
        <v>1</v>
      </c>
      <c r="H8167" s="39">
        <f t="shared" si="384"/>
        <v>1</v>
      </c>
      <c r="I8167" t="s">
        <v>35</v>
      </c>
      <c r="J8167" s="1" t="s">
        <v>52</v>
      </c>
      <c r="K8167" s="23" t="s">
        <v>12223</v>
      </c>
      <c r="L8167" s="18" t="s">
        <v>5484</v>
      </c>
      <c r="M8167" s="18" t="s">
        <v>12224</v>
      </c>
      <c r="N8167">
        <v>5.49</v>
      </c>
      <c r="O8167" s="31">
        <v>4.54</v>
      </c>
      <c r="P8167" s="31">
        <v>4.54</v>
      </c>
      <c r="Q8167" s="39">
        <v>0.7</v>
      </c>
      <c r="R8167" s="39">
        <f t="shared" si="385"/>
        <v>3.18</v>
      </c>
      <c r="S8167" t="s">
        <v>36</v>
      </c>
      <c r="T8167" s="27">
        <v>1</v>
      </c>
      <c r="U8167" s="39">
        <f t="shared" si="386"/>
        <v>3.18</v>
      </c>
      <c r="V8167" s="39" t="s">
        <v>36</v>
      </c>
    </row>
    <row r="8168" spans="1:22">
      <c r="A8168" s="29">
        <v>42172.400902777779</v>
      </c>
      <c r="B8168" t="s">
        <v>1013</v>
      </c>
      <c r="C8168" t="s">
        <v>34</v>
      </c>
      <c r="D8168" t="s">
        <v>1806</v>
      </c>
      <c r="E8168" s="28" t="s">
        <v>1806</v>
      </c>
      <c r="F8168">
        <v>1</v>
      </c>
      <c r="H8168" s="39">
        <f t="shared" ref="H8168:H8231" si="387">F8168-G8168</f>
        <v>1</v>
      </c>
      <c r="I8168" t="s">
        <v>35</v>
      </c>
      <c r="J8168" s="1" t="s">
        <v>52</v>
      </c>
      <c r="K8168" s="23" t="s">
        <v>12225</v>
      </c>
      <c r="L8168" s="18" t="s">
        <v>5484</v>
      </c>
      <c r="M8168" s="18" t="s">
        <v>12226</v>
      </c>
      <c r="N8168">
        <v>3.49</v>
      </c>
      <c r="O8168" s="31">
        <v>2.88</v>
      </c>
      <c r="P8168" s="31">
        <v>2.88</v>
      </c>
      <c r="Q8168" s="39">
        <v>0.7</v>
      </c>
      <c r="R8168" s="39">
        <f t="shared" si="385"/>
        <v>2.02</v>
      </c>
      <c r="S8168" t="s">
        <v>36</v>
      </c>
      <c r="T8168" s="27">
        <v>1</v>
      </c>
      <c r="U8168" s="39">
        <f t="shared" si="386"/>
        <v>2.02</v>
      </c>
      <c r="V8168" s="39" t="s">
        <v>36</v>
      </c>
    </row>
    <row r="8169" spans="1:22">
      <c r="A8169" s="29">
        <v>42172.400914351849</v>
      </c>
      <c r="B8169" t="s">
        <v>1013</v>
      </c>
      <c r="C8169" t="s">
        <v>34</v>
      </c>
      <c r="D8169" t="s">
        <v>1806</v>
      </c>
      <c r="E8169" s="28" t="s">
        <v>1806</v>
      </c>
      <c r="F8169">
        <v>1</v>
      </c>
      <c r="H8169" s="39">
        <f t="shared" si="387"/>
        <v>1</v>
      </c>
      <c r="I8169" t="s">
        <v>35</v>
      </c>
      <c r="J8169" s="1" t="s">
        <v>52</v>
      </c>
      <c r="K8169" s="23" t="s">
        <v>12227</v>
      </c>
      <c r="L8169" s="18" t="s">
        <v>5484</v>
      </c>
      <c r="M8169" s="18" t="s">
        <v>12228</v>
      </c>
      <c r="N8169">
        <v>3.99</v>
      </c>
      <c r="O8169" s="31">
        <v>3.3</v>
      </c>
      <c r="P8169" s="31">
        <v>3.3</v>
      </c>
      <c r="Q8169" s="39">
        <v>0.7</v>
      </c>
      <c r="R8169" s="39">
        <f t="shared" si="385"/>
        <v>2.31</v>
      </c>
      <c r="S8169" t="s">
        <v>36</v>
      </c>
      <c r="T8169" s="27">
        <v>1</v>
      </c>
      <c r="U8169" s="39">
        <f t="shared" si="386"/>
        <v>2.31</v>
      </c>
      <c r="V8169" s="39" t="s">
        <v>36</v>
      </c>
    </row>
    <row r="8170" spans="1:22">
      <c r="A8170" s="29">
        <v>42172.400925925926</v>
      </c>
      <c r="B8170" t="s">
        <v>1013</v>
      </c>
      <c r="C8170" t="s">
        <v>34</v>
      </c>
      <c r="D8170" t="s">
        <v>1806</v>
      </c>
      <c r="E8170" s="28" t="s">
        <v>1806</v>
      </c>
      <c r="F8170">
        <v>1</v>
      </c>
      <c r="H8170" s="39">
        <f t="shared" si="387"/>
        <v>1</v>
      </c>
      <c r="I8170" t="s">
        <v>35</v>
      </c>
      <c r="J8170" s="1" t="s">
        <v>52</v>
      </c>
      <c r="K8170" s="23" t="s">
        <v>12229</v>
      </c>
      <c r="L8170" s="18" t="s">
        <v>5484</v>
      </c>
      <c r="M8170" s="18" t="s">
        <v>12230</v>
      </c>
      <c r="N8170">
        <v>5.49</v>
      </c>
      <c r="O8170" s="31">
        <v>4.54</v>
      </c>
      <c r="P8170" s="31">
        <v>4.54</v>
      </c>
      <c r="Q8170" s="39">
        <v>0.7</v>
      </c>
      <c r="R8170" s="39">
        <f t="shared" si="385"/>
        <v>3.18</v>
      </c>
      <c r="S8170" t="s">
        <v>36</v>
      </c>
      <c r="T8170" s="27">
        <v>1</v>
      </c>
      <c r="U8170" s="39">
        <f t="shared" si="386"/>
        <v>3.18</v>
      </c>
      <c r="V8170" s="39" t="s">
        <v>36</v>
      </c>
    </row>
    <row r="8171" spans="1:22">
      <c r="A8171" s="29">
        <v>42172.400937500002</v>
      </c>
      <c r="B8171" t="s">
        <v>1013</v>
      </c>
      <c r="C8171" t="s">
        <v>34</v>
      </c>
      <c r="D8171" t="s">
        <v>1806</v>
      </c>
      <c r="E8171" s="28" t="s">
        <v>1806</v>
      </c>
      <c r="F8171">
        <v>1</v>
      </c>
      <c r="H8171" s="39">
        <f t="shared" si="387"/>
        <v>1</v>
      </c>
      <c r="I8171" t="s">
        <v>35</v>
      </c>
      <c r="J8171" s="1" t="s">
        <v>52</v>
      </c>
      <c r="K8171" s="23" t="s">
        <v>12231</v>
      </c>
      <c r="L8171" s="18" t="s">
        <v>5484</v>
      </c>
      <c r="M8171" s="18" t="s">
        <v>12232</v>
      </c>
      <c r="N8171">
        <v>3.49</v>
      </c>
      <c r="O8171" s="31">
        <v>2.88</v>
      </c>
      <c r="P8171" s="31">
        <v>2.88</v>
      </c>
      <c r="Q8171" s="39">
        <v>0.7</v>
      </c>
      <c r="R8171" s="39">
        <f t="shared" si="385"/>
        <v>2.02</v>
      </c>
      <c r="S8171" t="s">
        <v>36</v>
      </c>
      <c r="T8171" s="27">
        <v>1</v>
      </c>
      <c r="U8171" s="39">
        <f t="shared" si="386"/>
        <v>2.02</v>
      </c>
      <c r="V8171" s="39" t="s">
        <v>36</v>
      </c>
    </row>
    <row r="8172" spans="1:22">
      <c r="A8172" s="29">
        <v>42172.400937500002</v>
      </c>
      <c r="B8172" t="s">
        <v>1013</v>
      </c>
      <c r="C8172" t="s">
        <v>34</v>
      </c>
      <c r="D8172" t="s">
        <v>1806</v>
      </c>
      <c r="E8172" s="28" t="s">
        <v>1806</v>
      </c>
      <c r="F8172">
        <v>1</v>
      </c>
      <c r="H8172" s="39">
        <f t="shared" si="387"/>
        <v>1</v>
      </c>
      <c r="I8172" t="s">
        <v>35</v>
      </c>
      <c r="J8172" s="1" t="s">
        <v>52</v>
      </c>
      <c r="K8172" s="23" t="s">
        <v>12233</v>
      </c>
      <c r="L8172" s="18" t="s">
        <v>5484</v>
      </c>
      <c r="M8172" s="18" t="s">
        <v>12234</v>
      </c>
      <c r="N8172">
        <v>3.49</v>
      </c>
      <c r="O8172" s="31">
        <v>2.88</v>
      </c>
      <c r="P8172" s="31">
        <v>2.88</v>
      </c>
      <c r="Q8172" s="39">
        <v>0.7</v>
      </c>
      <c r="R8172" s="39">
        <f t="shared" si="385"/>
        <v>2.02</v>
      </c>
      <c r="S8172" t="s">
        <v>36</v>
      </c>
      <c r="T8172" s="27">
        <v>1</v>
      </c>
      <c r="U8172" s="39">
        <f t="shared" si="386"/>
        <v>2.02</v>
      </c>
      <c r="V8172" s="39" t="s">
        <v>36</v>
      </c>
    </row>
    <row r="8173" spans="1:22">
      <c r="A8173" s="29">
        <v>42172.400949074072</v>
      </c>
      <c r="B8173" t="s">
        <v>1013</v>
      </c>
      <c r="C8173" t="s">
        <v>34</v>
      </c>
      <c r="D8173" t="s">
        <v>1806</v>
      </c>
      <c r="E8173" s="28" t="s">
        <v>1806</v>
      </c>
      <c r="F8173">
        <v>1</v>
      </c>
      <c r="H8173" s="39">
        <f t="shared" si="387"/>
        <v>1</v>
      </c>
      <c r="I8173" t="s">
        <v>35</v>
      </c>
      <c r="J8173" s="1" t="s">
        <v>52</v>
      </c>
      <c r="K8173" s="23" t="s">
        <v>12235</v>
      </c>
      <c r="L8173" s="18" t="s">
        <v>5484</v>
      </c>
      <c r="M8173" s="18" t="s">
        <v>12236</v>
      </c>
      <c r="N8173">
        <v>5.49</v>
      </c>
      <c r="O8173" s="31">
        <v>4.54</v>
      </c>
      <c r="P8173" s="31">
        <v>4.54</v>
      </c>
      <c r="Q8173" s="39">
        <v>0.7</v>
      </c>
      <c r="R8173" s="39">
        <f t="shared" si="385"/>
        <v>3.18</v>
      </c>
      <c r="S8173" t="s">
        <v>36</v>
      </c>
      <c r="T8173" s="27">
        <v>1</v>
      </c>
      <c r="U8173" s="39">
        <f t="shared" si="386"/>
        <v>3.18</v>
      </c>
      <c r="V8173" s="39" t="s">
        <v>36</v>
      </c>
    </row>
    <row r="8174" spans="1:22">
      <c r="A8174" s="29">
        <v>42172.400960648149</v>
      </c>
      <c r="B8174" t="s">
        <v>1013</v>
      </c>
      <c r="C8174" t="s">
        <v>34</v>
      </c>
      <c r="D8174" t="s">
        <v>1806</v>
      </c>
      <c r="E8174" s="28" t="s">
        <v>1806</v>
      </c>
      <c r="F8174">
        <v>1</v>
      </c>
      <c r="H8174" s="39">
        <f t="shared" si="387"/>
        <v>1</v>
      </c>
      <c r="I8174" t="s">
        <v>35</v>
      </c>
      <c r="J8174" s="1" t="s">
        <v>52</v>
      </c>
      <c r="K8174" s="23" t="s">
        <v>12237</v>
      </c>
      <c r="L8174" s="18" t="s">
        <v>5484</v>
      </c>
      <c r="M8174" s="18" t="s">
        <v>12238</v>
      </c>
      <c r="N8174">
        <v>3.99</v>
      </c>
      <c r="O8174" s="31">
        <v>3.3</v>
      </c>
      <c r="P8174" s="31">
        <v>3.3</v>
      </c>
      <c r="Q8174" s="39">
        <v>0.7</v>
      </c>
      <c r="R8174" s="39">
        <f t="shared" si="385"/>
        <v>2.31</v>
      </c>
      <c r="S8174" t="s">
        <v>36</v>
      </c>
      <c r="T8174" s="27">
        <v>1</v>
      </c>
      <c r="U8174" s="39">
        <f t="shared" si="386"/>
        <v>2.31</v>
      </c>
      <c r="V8174" s="39" t="s">
        <v>36</v>
      </c>
    </row>
    <row r="8175" spans="1:22">
      <c r="A8175" s="29">
        <v>42172.400972222225</v>
      </c>
      <c r="B8175" t="s">
        <v>1013</v>
      </c>
      <c r="C8175" t="s">
        <v>34</v>
      </c>
      <c r="D8175" t="s">
        <v>1806</v>
      </c>
      <c r="E8175" s="28" t="s">
        <v>1806</v>
      </c>
      <c r="F8175">
        <v>1</v>
      </c>
      <c r="H8175" s="39">
        <f t="shared" si="387"/>
        <v>1</v>
      </c>
      <c r="I8175" t="s">
        <v>35</v>
      </c>
      <c r="J8175" s="1" t="s">
        <v>52</v>
      </c>
      <c r="K8175" s="23" t="s">
        <v>12239</v>
      </c>
      <c r="L8175" s="18" t="s">
        <v>5484</v>
      </c>
      <c r="M8175" s="18" t="s">
        <v>12240</v>
      </c>
      <c r="N8175">
        <v>3.99</v>
      </c>
      <c r="O8175" s="31">
        <v>3.3</v>
      </c>
      <c r="P8175" s="31">
        <v>3.3</v>
      </c>
      <c r="Q8175" s="39">
        <v>0.7</v>
      </c>
      <c r="R8175" s="39">
        <f t="shared" si="385"/>
        <v>2.31</v>
      </c>
      <c r="S8175" t="s">
        <v>36</v>
      </c>
      <c r="T8175" s="27">
        <v>1</v>
      </c>
      <c r="U8175" s="39">
        <f t="shared" si="386"/>
        <v>2.31</v>
      </c>
      <c r="V8175" s="39" t="s">
        <v>36</v>
      </c>
    </row>
    <row r="8176" spans="1:22">
      <c r="A8176" s="29">
        <v>42172.400972222225</v>
      </c>
      <c r="B8176" t="s">
        <v>1013</v>
      </c>
      <c r="C8176" t="s">
        <v>34</v>
      </c>
      <c r="D8176" t="s">
        <v>1806</v>
      </c>
      <c r="E8176" s="28" t="s">
        <v>1806</v>
      </c>
      <c r="F8176">
        <v>1</v>
      </c>
      <c r="H8176" s="39">
        <f t="shared" si="387"/>
        <v>1</v>
      </c>
      <c r="I8176" t="s">
        <v>35</v>
      </c>
      <c r="J8176" s="1" t="s">
        <v>52</v>
      </c>
      <c r="K8176" s="23" t="s">
        <v>12241</v>
      </c>
      <c r="L8176" s="18" t="s">
        <v>5484</v>
      </c>
      <c r="M8176" s="18" t="s">
        <v>12242</v>
      </c>
      <c r="N8176">
        <v>3.99</v>
      </c>
      <c r="O8176" s="31">
        <v>3.3</v>
      </c>
      <c r="P8176" s="31">
        <v>3.3</v>
      </c>
      <c r="Q8176" s="39">
        <v>0.7</v>
      </c>
      <c r="R8176" s="39">
        <f t="shared" si="385"/>
        <v>2.31</v>
      </c>
      <c r="S8176" t="s">
        <v>36</v>
      </c>
      <c r="T8176" s="27">
        <v>1</v>
      </c>
      <c r="U8176" s="39">
        <f t="shared" si="386"/>
        <v>2.31</v>
      </c>
      <c r="V8176" s="39" t="s">
        <v>36</v>
      </c>
    </row>
    <row r="8177" spans="1:22">
      <c r="A8177" s="29">
        <v>42172.404351851852</v>
      </c>
      <c r="B8177" t="s">
        <v>1013</v>
      </c>
      <c r="C8177" t="s">
        <v>34</v>
      </c>
      <c r="D8177" t="s">
        <v>1806</v>
      </c>
      <c r="E8177" s="28" t="s">
        <v>1806</v>
      </c>
      <c r="F8177">
        <v>1</v>
      </c>
      <c r="H8177" s="39">
        <f t="shared" si="387"/>
        <v>1</v>
      </c>
      <c r="I8177" t="s">
        <v>35</v>
      </c>
      <c r="J8177" s="1" t="s">
        <v>1429</v>
      </c>
      <c r="K8177" s="23" t="s">
        <v>12243</v>
      </c>
      <c r="L8177" s="18" t="s">
        <v>12244</v>
      </c>
      <c r="M8177" s="18" t="s">
        <v>12245</v>
      </c>
      <c r="N8177">
        <v>6.99</v>
      </c>
      <c r="O8177" s="31">
        <v>5.78</v>
      </c>
      <c r="P8177" s="31">
        <v>5.78</v>
      </c>
      <c r="Q8177" s="39">
        <v>0.7</v>
      </c>
      <c r="R8177" s="39">
        <f t="shared" si="385"/>
        <v>4.05</v>
      </c>
      <c r="S8177" t="s">
        <v>36</v>
      </c>
      <c r="T8177" s="27">
        <v>1</v>
      </c>
      <c r="U8177" s="39">
        <f t="shared" si="386"/>
        <v>4.05</v>
      </c>
      <c r="V8177" s="39" t="s">
        <v>36</v>
      </c>
    </row>
    <row r="8178" spans="1:22">
      <c r="A8178" s="29">
        <v>42172.405046296299</v>
      </c>
      <c r="B8178" t="s">
        <v>1013</v>
      </c>
      <c r="C8178" t="s">
        <v>34</v>
      </c>
      <c r="D8178" t="s">
        <v>1806</v>
      </c>
      <c r="E8178" s="28" t="s">
        <v>1806</v>
      </c>
      <c r="F8178">
        <v>1</v>
      </c>
      <c r="H8178" s="39">
        <f t="shared" si="387"/>
        <v>1</v>
      </c>
      <c r="I8178" t="s">
        <v>35</v>
      </c>
      <c r="J8178" s="1" t="s">
        <v>52</v>
      </c>
      <c r="K8178" s="23" t="s">
        <v>12246</v>
      </c>
      <c r="L8178" s="18" t="s">
        <v>5484</v>
      </c>
      <c r="M8178" s="18" t="s">
        <v>12247</v>
      </c>
      <c r="N8178">
        <v>5.49</v>
      </c>
      <c r="O8178" s="31">
        <v>4.54</v>
      </c>
      <c r="P8178" s="31">
        <v>4.54</v>
      </c>
      <c r="Q8178" s="39">
        <v>0.7</v>
      </c>
      <c r="R8178" s="39">
        <f t="shared" si="385"/>
        <v>3.18</v>
      </c>
      <c r="S8178" t="s">
        <v>36</v>
      </c>
      <c r="T8178" s="27">
        <v>1</v>
      </c>
      <c r="U8178" s="39">
        <f t="shared" si="386"/>
        <v>3.18</v>
      </c>
      <c r="V8178" s="39" t="s">
        <v>36</v>
      </c>
    </row>
    <row r="8179" spans="1:22">
      <c r="A8179" s="29">
        <v>42172.405057870368</v>
      </c>
      <c r="B8179" t="s">
        <v>1013</v>
      </c>
      <c r="C8179" t="s">
        <v>34</v>
      </c>
      <c r="D8179" t="s">
        <v>1806</v>
      </c>
      <c r="E8179" s="28" t="s">
        <v>1806</v>
      </c>
      <c r="F8179">
        <v>1</v>
      </c>
      <c r="H8179" s="39">
        <f t="shared" si="387"/>
        <v>1</v>
      </c>
      <c r="I8179" t="s">
        <v>35</v>
      </c>
      <c r="J8179" s="1" t="s">
        <v>52</v>
      </c>
      <c r="K8179" s="23" t="s">
        <v>12248</v>
      </c>
      <c r="L8179" s="18" t="s">
        <v>5484</v>
      </c>
      <c r="M8179" s="18" t="s">
        <v>12249</v>
      </c>
      <c r="N8179">
        <v>3.99</v>
      </c>
      <c r="O8179" s="31">
        <v>3.3</v>
      </c>
      <c r="P8179" s="31">
        <v>3.3</v>
      </c>
      <c r="Q8179" s="39">
        <v>0.7</v>
      </c>
      <c r="R8179" s="39">
        <f t="shared" si="385"/>
        <v>2.31</v>
      </c>
      <c r="S8179" t="s">
        <v>36</v>
      </c>
      <c r="T8179" s="27">
        <v>1</v>
      </c>
      <c r="U8179" s="39">
        <f t="shared" si="386"/>
        <v>2.31</v>
      </c>
      <c r="V8179" s="39" t="s">
        <v>36</v>
      </c>
    </row>
    <row r="8180" spans="1:22">
      <c r="A8180" s="29">
        <v>42172.405069444445</v>
      </c>
      <c r="B8180" t="s">
        <v>1013</v>
      </c>
      <c r="C8180" t="s">
        <v>34</v>
      </c>
      <c r="D8180" t="s">
        <v>1806</v>
      </c>
      <c r="E8180" s="28" t="s">
        <v>1806</v>
      </c>
      <c r="F8180">
        <v>1</v>
      </c>
      <c r="H8180" s="39">
        <f t="shared" si="387"/>
        <v>1</v>
      </c>
      <c r="I8180" t="s">
        <v>35</v>
      </c>
      <c r="J8180" s="1" t="s">
        <v>52</v>
      </c>
      <c r="K8180" s="23" t="s">
        <v>10280</v>
      </c>
      <c r="L8180" s="18" t="s">
        <v>5484</v>
      </c>
      <c r="M8180" s="18" t="s">
        <v>10281</v>
      </c>
      <c r="N8180">
        <v>3.49</v>
      </c>
      <c r="O8180" s="31">
        <v>2.88</v>
      </c>
      <c r="P8180" s="31">
        <v>2.88</v>
      </c>
      <c r="Q8180" s="39">
        <v>0.7</v>
      </c>
      <c r="R8180" s="39">
        <f t="shared" si="385"/>
        <v>2.02</v>
      </c>
      <c r="S8180" t="s">
        <v>36</v>
      </c>
      <c r="T8180" s="27">
        <v>1</v>
      </c>
      <c r="U8180" s="39">
        <f t="shared" si="386"/>
        <v>2.02</v>
      </c>
      <c r="V8180" s="39" t="s">
        <v>36</v>
      </c>
    </row>
    <row r="8181" spans="1:22">
      <c r="A8181" s="29">
        <v>42172.405081018522</v>
      </c>
      <c r="B8181" t="s">
        <v>1013</v>
      </c>
      <c r="C8181" t="s">
        <v>34</v>
      </c>
      <c r="D8181" t="s">
        <v>1806</v>
      </c>
      <c r="E8181" s="28" t="s">
        <v>1806</v>
      </c>
      <c r="F8181">
        <v>1</v>
      </c>
      <c r="H8181" s="39">
        <f t="shared" si="387"/>
        <v>1</v>
      </c>
      <c r="I8181" t="s">
        <v>35</v>
      </c>
      <c r="J8181" s="1" t="s">
        <v>52</v>
      </c>
      <c r="K8181" s="23" t="s">
        <v>12250</v>
      </c>
      <c r="L8181" s="18" t="s">
        <v>5484</v>
      </c>
      <c r="M8181" s="18" t="s">
        <v>12251</v>
      </c>
      <c r="N8181">
        <v>3.49</v>
      </c>
      <c r="O8181" s="31">
        <v>2.88</v>
      </c>
      <c r="P8181" s="31">
        <v>2.88</v>
      </c>
      <c r="Q8181" s="39">
        <v>0.7</v>
      </c>
      <c r="R8181" s="39">
        <f t="shared" si="385"/>
        <v>2.02</v>
      </c>
      <c r="S8181" t="s">
        <v>36</v>
      </c>
      <c r="T8181" s="27">
        <v>1</v>
      </c>
      <c r="U8181" s="39">
        <f t="shared" si="386"/>
        <v>2.02</v>
      </c>
      <c r="V8181" s="39" t="s">
        <v>36</v>
      </c>
    </row>
    <row r="8182" spans="1:22">
      <c r="A8182" s="29">
        <v>42172.405081018522</v>
      </c>
      <c r="B8182" t="s">
        <v>1013</v>
      </c>
      <c r="C8182" t="s">
        <v>34</v>
      </c>
      <c r="D8182" t="s">
        <v>1806</v>
      </c>
      <c r="E8182" s="28" t="s">
        <v>1806</v>
      </c>
      <c r="F8182">
        <v>1</v>
      </c>
      <c r="H8182" s="39">
        <f t="shared" si="387"/>
        <v>1</v>
      </c>
      <c r="I8182" t="s">
        <v>35</v>
      </c>
      <c r="J8182" s="1" t="s">
        <v>52</v>
      </c>
      <c r="K8182" s="23" t="s">
        <v>12252</v>
      </c>
      <c r="L8182" s="18" t="s">
        <v>5484</v>
      </c>
      <c r="M8182" s="18" t="s">
        <v>12253</v>
      </c>
      <c r="N8182">
        <v>3.49</v>
      </c>
      <c r="O8182" s="31">
        <v>2.88</v>
      </c>
      <c r="P8182" s="31">
        <v>2.88</v>
      </c>
      <c r="Q8182" s="39">
        <v>0.7</v>
      </c>
      <c r="R8182" s="39">
        <f t="shared" si="385"/>
        <v>2.02</v>
      </c>
      <c r="S8182" t="s">
        <v>36</v>
      </c>
      <c r="T8182" s="27">
        <v>1</v>
      </c>
      <c r="U8182" s="39">
        <f t="shared" si="386"/>
        <v>2.02</v>
      </c>
      <c r="V8182" s="39" t="s">
        <v>36</v>
      </c>
    </row>
    <row r="8183" spans="1:22">
      <c r="A8183" s="29">
        <v>42172.405092592591</v>
      </c>
      <c r="B8183" t="s">
        <v>1013</v>
      </c>
      <c r="C8183" t="s">
        <v>34</v>
      </c>
      <c r="D8183" t="s">
        <v>1806</v>
      </c>
      <c r="E8183" s="28" t="s">
        <v>1806</v>
      </c>
      <c r="F8183">
        <v>1</v>
      </c>
      <c r="H8183" s="39">
        <f t="shared" si="387"/>
        <v>1</v>
      </c>
      <c r="I8183" t="s">
        <v>35</v>
      </c>
      <c r="J8183" s="1" t="s">
        <v>52</v>
      </c>
      <c r="K8183" s="23" t="s">
        <v>12254</v>
      </c>
      <c r="L8183" s="18" t="s">
        <v>5484</v>
      </c>
      <c r="M8183" s="18" t="s">
        <v>12255</v>
      </c>
      <c r="N8183">
        <v>3.99</v>
      </c>
      <c r="O8183" s="31">
        <v>3.3</v>
      </c>
      <c r="P8183" s="31">
        <v>3.3</v>
      </c>
      <c r="Q8183" s="39">
        <v>0.7</v>
      </c>
      <c r="R8183" s="39">
        <f t="shared" si="385"/>
        <v>2.31</v>
      </c>
      <c r="S8183" t="s">
        <v>36</v>
      </c>
      <c r="T8183" s="27">
        <v>1</v>
      </c>
      <c r="U8183" s="39">
        <f t="shared" si="386"/>
        <v>2.31</v>
      </c>
      <c r="V8183" s="39" t="s">
        <v>36</v>
      </c>
    </row>
    <row r="8184" spans="1:22">
      <c r="A8184" s="29">
        <v>42172.405104166668</v>
      </c>
      <c r="B8184" t="s">
        <v>1013</v>
      </c>
      <c r="C8184" t="s">
        <v>34</v>
      </c>
      <c r="D8184" t="s">
        <v>1806</v>
      </c>
      <c r="E8184" s="28" t="s">
        <v>1806</v>
      </c>
      <c r="F8184">
        <v>1</v>
      </c>
      <c r="H8184" s="39">
        <f t="shared" si="387"/>
        <v>1</v>
      </c>
      <c r="I8184" t="s">
        <v>35</v>
      </c>
      <c r="J8184" s="1" t="s">
        <v>52</v>
      </c>
      <c r="K8184" s="23" t="s">
        <v>12256</v>
      </c>
      <c r="L8184" s="18" t="s">
        <v>5484</v>
      </c>
      <c r="M8184" s="18" t="s">
        <v>12257</v>
      </c>
      <c r="N8184">
        <v>3.49</v>
      </c>
      <c r="O8184" s="31">
        <v>2.88</v>
      </c>
      <c r="P8184" s="31">
        <v>2.88</v>
      </c>
      <c r="Q8184" s="39">
        <v>0.7</v>
      </c>
      <c r="R8184" s="39">
        <f t="shared" si="385"/>
        <v>2.02</v>
      </c>
      <c r="S8184" t="s">
        <v>36</v>
      </c>
      <c r="T8184" s="27">
        <v>1</v>
      </c>
      <c r="U8184" s="39">
        <f t="shared" si="386"/>
        <v>2.02</v>
      </c>
      <c r="V8184" s="39" t="s">
        <v>36</v>
      </c>
    </row>
    <row r="8185" spans="1:22">
      <c r="A8185" s="29">
        <v>42172.405104166668</v>
      </c>
      <c r="B8185" t="s">
        <v>1013</v>
      </c>
      <c r="C8185" t="s">
        <v>34</v>
      </c>
      <c r="D8185" t="s">
        <v>1806</v>
      </c>
      <c r="E8185" s="28" t="s">
        <v>1806</v>
      </c>
      <c r="F8185">
        <v>1</v>
      </c>
      <c r="H8185" s="39">
        <f t="shared" si="387"/>
        <v>1</v>
      </c>
      <c r="I8185" t="s">
        <v>35</v>
      </c>
      <c r="J8185" s="1" t="s">
        <v>52</v>
      </c>
      <c r="K8185" s="23" t="s">
        <v>12258</v>
      </c>
      <c r="L8185" s="18" t="s">
        <v>5484</v>
      </c>
      <c r="M8185" s="18" t="s">
        <v>12259</v>
      </c>
      <c r="N8185">
        <v>3.49</v>
      </c>
      <c r="O8185" s="31">
        <v>2.88</v>
      </c>
      <c r="P8185" s="31">
        <v>2.88</v>
      </c>
      <c r="Q8185" s="39">
        <v>0.7</v>
      </c>
      <c r="R8185" s="39">
        <f t="shared" si="385"/>
        <v>2.02</v>
      </c>
      <c r="S8185" t="s">
        <v>36</v>
      </c>
      <c r="T8185" s="27">
        <v>1</v>
      </c>
      <c r="U8185" s="39">
        <f t="shared" si="386"/>
        <v>2.02</v>
      </c>
      <c r="V8185" s="39" t="s">
        <v>36</v>
      </c>
    </row>
    <row r="8186" spans="1:22">
      <c r="A8186" s="29">
        <v>42172.409930555557</v>
      </c>
      <c r="B8186" t="s">
        <v>1013</v>
      </c>
      <c r="C8186" t="s">
        <v>34</v>
      </c>
      <c r="D8186" t="s">
        <v>1806</v>
      </c>
      <c r="E8186" s="28" t="s">
        <v>1806</v>
      </c>
      <c r="F8186">
        <v>1</v>
      </c>
      <c r="H8186" s="39">
        <f t="shared" si="387"/>
        <v>1</v>
      </c>
      <c r="I8186" t="s">
        <v>35</v>
      </c>
      <c r="J8186" s="1" t="s">
        <v>52</v>
      </c>
      <c r="K8186" s="23" t="s">
        <v>2394</v>
      </c>
      <c r="L8186" s="18" t="s">
        <v>2395</v>
      </c>
      <c r="M8186" s="18" t="s">
        <v>2396</v>
      </c>
      <c r="N8186">
        <v>7.99</v>
      </c>
      <c r="O8186" s="31">
        <v>6.6</v>
      </c>
      <c r="P8186" s="31">
        <v>6.6</v>
      </c>
      <c r="Q8186" s="39">
        <v>0.7</v>
      </c>
      <c r="R8186" s="39">
        <f t="shared" si="385"/>
        <v>4.62</v>
      </c>
      <c r="S8186" t="s">
        <v>36</v>
      </c>
      <c r="T8186" s="27">
        <v>1</v>
      </c>
      <c r="U8186" s="39">
        <f t="shared" si="386"/>
        <v>4.62</v>
      </c>
      <c r="V8186" s="39" t="s">
        <v>36</v>
      </c>
    </row>
    <row r="8187" spans="1:22">
      <c r="A8187" s="29">
        <v>42172.412719907406</v>
      </c>
      <c r="B8187" t="s">
        <v>1013</v>
      </c>
      <c r="C8187" t="s">
        <v>34</v>
      </c>
      <c r="D8187" t="s">
        <v>1806</v>
      </c>
      <c r="E8187" s="28" t="s">
        <v>1806</v>
      </c>
      <c r="F8187">
        <v>1</v>
      </c>
      <c r="H8187" s="39">
        <f t="shared" si="387"/>
        <v>1</v>
      </c>
      <c r="I8187" t="s">
        <v>35</v>
      </c>
      <c r="J8187" s="1" t="s">
        <v>488</v>
      </c>
      <c r="K8187" s="23" t="s">
        <v>12260</v>
      </c>
      <c r="L8187" s="18" t="s">
        <v>12177</v>
      </c>
      <c r="M8187" s="18" t="s">
        <v>12261</v>
      </c>
      <c r="N8187">
        <v>4.99</v>
      </c>
      <c r="O8187" s="31">
        <v>4.12</v>
      </c>
      <c r="P8187" s="31">
        <v>4.12</v>
      </c>
      <c r="Q8187" s="39">
        <v>0.7</v>
      </c>
      <c r="R8187" s="39">
        <f t="shared" si="385"/>
        <v>2.88</v>
      </c>
      <c r="S8187" t="s">
        <v>36</v>
      </c>
      <c r="T8187" s="27">
        <v>1</v>
      </c>
      <c r="U8187" s="39">
        <f t="shared" si="386"/>
        <v>2.88</v>
      </c>
      <c r="V8187" s="39" t="s">
        <v>36</v>
      </c>
    </row>
    <row r="8188" spans="1:22">
      <c r="A8188" s="29">
        <v>42172.423483796294</v>
      </c>
      <c r="B8188" t="s">
        <v>1013</v>
      </c>
      <c r="C8188" t="s">
        <v>34</v>
      </c>
      <c r="D8188" t="s">
        <v>1806</v>
      </c>
      <c r="E8188" s="28" t="s">
        <v>1806</v>
      </c>
      <c r="F8188">
        <v>1</v>
      </c>
      <c r="H8188" s="39">
        <f t="shared" si="387"/>
        <v>1</v>
      </c>
      <c r="I8188" t="s">
        <v>35</v>
      </c>
      <c r="J8188" s="1" t="s">
        <v>46</v>
      </c>
      <c r="K8188" s="23" t="s">
        <v>772</v>
      </c>
      <c r="L8188" s="18" t="s">
        <v>81</v>
      </c>
      <c r="M8188" s="18" t="s">
        <v>773</v>
      </c>
      <c r="N8188">
        <v>7.49</v>
      </c>
      <c r="O8188" s="31">
        <v>6.19</v>
      </c>
      <c r="P8188" s="31">
        <v>5.36</v>
      </c>
      <c r="Q8188" s="39">
        <v>0.7</v>
      </c>
      <c r="R8188" s="39">
        <f t="shared" si="385"/>
        <v>3.75</v>
      </c>
      <c r="S8188" t="s">
        <v>36</v>
      </c>
      <c r="T8188" s="27">
        <v>1</v>
      </c>
      <c r="U8188" s="39">
        <f t="shared" si="386"/>
        <v>3.75</v>
      </c>
      <c r="V8188" s="39" t="s">
        <v>36</v>
      </c>
    </row>
    <row r="8189" spans="1:22">
      <c r="A8189" s="29">
        <v>42172.432708333334</v>
      </c>
      <c r="B8189" t="s">
        <v>1013</v>
      </c>
      <c r="C8189" t="s">
        <v>34</v>
      </c>
      <c r="D8189" t="s">
        <v>1806</v>
      </c>
      <c r="E8189" s="28" t="s">
        <v>1806</v>
      </c>
      <c r="F8189">
        <v>1</v>
      </c>
      <c r="H8189" s="39">
        <f t="shared" si="387"/>
        <v>1</v>
      </c>
      <c r="I8189" t="s">
        <v>35</v>
      </c>
      <c r="J8189" s="1" t="s">
        <v>488</v>
      </c>
      <c r="K8189" s="23" t="s">
        <v>12262</v>
      </c>
      <c r="L8189" s="18" t="s">
        <v>12263</v>
      </c>
      <c r="M8189" s="18" t="s">
        <v>12264</v>
      </c>
      <c r="N8189">
        <v>6.99</v>
      </c>
      <c r="O8189" s="31">
        <v>5.78</v>
      </c>
      <c r="P8189" s="31">
        <v>5.78</v>
      </c>
      <c r="Q8189" s="39">
        <v>0.7</v>
      </c>
      <c r="R8189" s="39">
        <f t="shared" si="385"/>
        <v>4.05</v>
      </c>
      <c r="S8189" t="s">
        <v>36</v>
      </c>
      <c r="T8189" s="27">
        <v>1</v>
      </c>
      <c r="U8189" s="39">
        <f t="shared" si="386"/>
        <v>4.05</v>
      </c>
      <c r="V8189" s="39" t="s">
        <v>36</v>
      </c>
    </row>
    <row r="8190" spans="1:22">
      <c r="A8190" s="29">
        <v>42172.433923611112</v>
      </c>
      <c r="B8190" t="s">
        <v>86</v>
      </c>
      <c r="C8190" t="s">
        <v>37</v>
      </c>
      <c r="D8190" t="s">
        <v>1806</v>
      </c>
      <c r="E8190" s="28" t="s">
        <v>4058</v>
      </c>
      <c r="F8190">
        <v>1</v>
      </c>
      <c r="H8190" s="39">
        <f t="shared" si="387"/>
        <v>1</v>
      </c>
      <c r="I8190" t="s">
        <v>35</v>
      </c>
      <c r="J8190" s="1" t="s">
        <v>52</v>
      </c>
      <c r="K8190" s="23" t="s">
        <v>709</v>
      </c>
      <c r="L8190" s="18" t="s">
        <v>108</v>
      </c>
      <c r="M8190" s="18" t="s">
        <v>710</v>
      </c>
      <c r="N8190">
        <v>5.49</v>
      </c>
      <c r="O8190" s="31">
        <v>5.18</v>
      </c>
      <c r="P8190" s="31">
        <v>5.19</v>
      </c>
      <c r="Q8190" s="39">
        <v>0.7</v>
      </c>
      <c r="R8190" s="39">
        <f t="shared" si="385"/>
        <v>3.63</v>
      </c>
      <c r="S8190" t="s">
        <v>36</v>
      </c>
      <c r="T8190" s="27">
        <v>1</v>
      </c>
      <c r="U8190" s="39">
        <f t="shared" si="386"/>
        <v>3.63</v>
      </c>
      <c r="V8190" s="39" t="s">
        <v>36</v>
      </c>
    </row>
    <row r="8191" spans="1:22">
      <c r="A8191" s="29">
        <v>42172.436273148145</v>
      </c>
      <c r="B8191" t="s">
        <v>1013</v>
      </c>
      <c r="C8191" t="s">
        <v>34</v>
      </c>
      <c r="D8191" t="s">
        <v>1806</v>
      </c>
      <c r="E8191" s="28" t="s">
        <v>1806</v>
      </c>
      <c r="F8191">
        <v>1</v>
      </c>
      <c r="H8191" s="39">
        <f t="shared" si="387"/>
        <v>1</v>
      </c>
      <c r="I8191" t="s">
        <v>35</v>
      </c>
      <c r="J8191" s="1" t="s">
        <v>52</v>
      </c>
      <c r="K8191" s="23" t="s">
        <v>3725</v>
      </c>
      <c r="L8191" s="18" t="s">
        <v>3726</v>
      </c>
      <c r="M8191" s="18" t="s">
        <v>3727</v>
      </c>
      <c r="N8191">
        <v>7.99</v>
      </c>
      <c r="O8191" s="31">
        <v>6.6</v>
      </c>
      <c r="P8191" s="31">
        <v>6.6</v>
      </c>
      <c r="Q8191" s="39">
        <v>0.7</v>
      </c>
      <c r="R8191" s="39">
        <f t="shared" si="385"/>
        <v>4.62</v>
      </c>
      <c r="S8191" t="s">
        <v>36</v>
      </c>
      <c r="T8191" s="27">
        <v>1</v>
      </c>
      <c r="U8191" s="39">
        <f t="shared" si="386"/>
        <v>4.62</v>
      </c>
      <c r="V8191" s="39" t="s">
        <v>36</v>
      </c>
    </row>
    <row r="8192" spans="1:22">
      <c r="A8192" s="29">
        <v>42172.439606481479</v>
      </c>
      <c r="B8192" t="s">
        <v>1013</v>
      </c>
      <c r="C8192" t="s">
        <v>34</v>
      </c>
      <c r="D8192" t="s">
        <v>1806</v>
      </c>
      <c r="E8192" s="28" t="s">
        <v>1806</v>
      </c>
      <c r="F8192">
        <v>1</v>
      </c>
      <c r="H8192" s="39">
        <f t="shared" si="387"/>
        <v>1</v>
      </c>
      <c r="I8192" t="s">
        <v>35</v>
      </c>
      <c r="J8192" s="1" t="s">
        <v>52</v>
      </c>
      <c r="K8192" s="23" t="s">
        <v>279</v>
      </c>
      <c r="L8192" s="18" t="s">
        <v>87</v>
      </c>
      <c r="M8192" s="18" t="s">
        <v>295</v>
      </c>
      <c r="N8192">
        <v>0.99</v>
      </c>
      <c r="O8192" s="31">
        <v>0.82</v>
      </c>
      <c r="P8192" s="31">
        <v>0.82</v>
      </c>
      <c r="Q8192" s="39">
        <v>0.7</v>
      </c>
      <c r="R8192" s="39">
        <f t="shared" si="385"/>
        <v>0.56999999999999995</v>
      </c>
      <c r="S8192" t="s">
        <v>36</v>
      </c>
      <c r="T8192" s="27">
        <v>1</v>
      </c>
      <c r="U8192" s="39">
        <f t="shared" si="386"/>
        <v>0.56999999999999995</v>
      </c>
      <c r="V8192" s="39" t="s">
        <v>36</v>
      </c>
    </row>
    <row r="8193" spans="1:22">
      <c r="A8193" s="29">
        <v>42172.439756944441</v>
      </c>
      <c r="B8193" t="s">
        <v>1013</v>
      </c>
      <c r="C8193" t="s">
        <v>34</v>
      </c>
      <c r="D8193" t="s">
        <v>1806</v>
      </c>
      <c r="E8193" s="28" t="s">
        <v>1806</v>
      </c>
      <c r="F8193">
        <v>1</v>
      </c>
      <c r="H8193" s="39">
        <f t="shared" si="387"/>
        <v>1</v>
      </c>
      <c r="I8193" t="s">
        <v>35</v>
      </c>
      <c r="J8193" s="1" t="s">
        <v>52</v>
      </c>
      <c r="K8193" s="23" t="s">
        <v>259</v>
      </c>
      <c r="L8193" s="18" t="s">
        <v>87</v>
      </c>
      <c r="M8193" s="18" t="s">
        <v>2828</v>
      </c>
      <c r="N8193">
        <v>2.4900000000000002</v>
      </c>
      <c r="O8193" s="31">
        <v>2.06</v>
      </c>
      <c r="P8193" s="31">
        <v>2.06</v>
      </c>
      <c r="Q8193" s="39">
        <v>0.7</v>
      </c>
      <c r="R8193" s="39">
        <f t="shared" si="385"/>
        <v>1.44</v>
      </c>
      <c r="S8193" t="s">
        <v>36</v>
      </c>
      <c r="T8193" s="27">
        <v>1</v>
      </c>
      <c r="U8193" s="39">
        <f t="shared" si="386"/>
        <v>1.44</v>
      </c>
      <c r="V8193" s="39" t="s">
        <v>36</v>
      </c>
    </row>
    <row r="8194" spans="1:22">
      <c r="A8194" s="29">
        <v>42172.439756944441</v>
      </c>
      <c r="B8194" t="s">
        <v>1013</v>
      </c>
      <c r="C8194" t="s">
        <v>34</v>
      </c>
      <c r="D8194" t="s">
        <v>1806</v>
      </c>
      <c r="E8194" s="28" t="s">
        <v>1806</v>
      </c>
      <c r="F8194">
        <v>1</v>
      </c>
      <c r="H8194" s="39">
        <f t="shared" si="387"/>
        <v>1</v>
      </c>
      <c r="I8194" t="s">
        <v>35</v>
      </c>
      <c r="J8194" s="1" t="s">
        <v>52</v>
      </c>
      <c r="K8194" s="23" t="s">
        <v>227</v>
      </c>
      <c r="L8194" s="18" t="s">
        <v>87</v>
      </c>
      <c r="M8194" s="18" t="s">
        <v>2843</v>
      </c>
      <c r="N8194">
        <v>2.4900000000000002</v>
      </c>
      <c r="O8194" s="31">
        <v>2.06</v>
      </c>
      <c r="P8194" s="31">
        <v>2.06</v>
      </c>
      <c r="Q8194" s="39">
        <v>0.7</v>
      </c>
      <c r="R8194" s="39">
        <f t="shared" ref="R8194:R8257" si="388">ROUND(P8194*Q8194,2)*H8194</f>
        <v>1.44</v>
      </c>
      <c r="S8194" t="s">
        <v>36</v>
      </c>
      <c r="T8194" s="27">
        <v>1</v>
      </c>
      <c r="U8194" s="39">
        <f t="shared" ref="U8194:U8257" si="389">ROUND(T8194*R8194,2)</f>
        <v>1.44</v>
      </c>
      <c r="V8194" s="39" t="s">
        <v>36</v>
      </c>
    </row>
    <row r="8195" spans="1:22">
      <c r="A8195" s="29">
        <v>42172.451215277775</v>
      </c>
      <c r="B8195" t="s">
        <v>1013</v>
      </c>
      <c r="C8195" t="s">
        <v>34</v>
      </c>
      <c r="D8195" t="s">
        <v>1806</v>
      </c>
      <c r="E8195" s="28" t="s">
        <v>1806</v>
      </c>
      <c r="F8195">
        <v>1</v>
      </c>
      <c r="H8195" s="39">
        <f t="shared" si="387"/>
        <v>1</v>
      </c>
      <c r="I8195" t="s">
        <v>35</v>
      </c>
      <c r="J8195" s="1" t="s">
        <v>488</v>
      </c>
      <c r="K8195" s="23" t="s">
        <v>2337</v>
      </c>
      <c r="L8195" s="18" t="s">
        <v>1477</v>
      </c>
      <c r="M8195" s="18" t="s">
        <v>1478</v>
      </c>
      <c r="N8195">
        <v>6.99</v>
      </c>
      <c r="O8195" s="31">
        <v>5.78</v>
      </c>
      <c r="P8195" s="31">
        <v>5.78</v>
      </c>
      <c r="Q8195" s="39">
        <v>0.7</v>
      </c>
      <c r="R8195" s="39">
        <f t="shared" si="388"/>
        <v>4.05</v>
      </c>
      <c r="S8195" t="s">
        <v>36</v>
      </c>
      <c r="T8195" s="27">
        <v>1</v>
      </c>
      <c r="U8195" s="39">
        <f t="shared" si="389"/>
        <v>4.05</v>
      </c>
      <c r="V8195" s="39" t="s">
        <v>36</v>
      </c>
    </row>
    <row r="8196" spans="1:22">
      <c r="A8196" s="29">
        <v>42172.460995370369</v>
      </c>
      <c r="B8196" t="s">
        <v>1013</v>
      </c>
      <c r="C8196" t="s">
        <v>34</v>
      </c>
      <c r="D8196" t="s">
        <v>1806</v>
      </c>
      <c r="E8196" s="28" t="s">
        <v>1806</v>
      </c>
      <c r="F8196">
        <v>1</v>
      </c>
      <c r="H8196" s="39">
        <f t="shared" si="387"/>
        <v>1</v>
      </c>
      <c r="I8196" t="s">
        <v>35</v>
      </c>
      <c r="J8196" s="1" t="s">
        <v>398</v>
      </c>
      <c r="K8196" s="23" t="s">
        <v>5556</v>
      </c>
      <c r="L8196" s="18" t="s">
        <v>5075</v>
      </c>
      <c r="M8196" s="18" t="s">
        <v>5557</v>
      </c>
      <c r="N8196">
        <v>7.49</v>
      </c>
      <c r="O8196" s="31">
        <v>5.78</v>
      </c>
      <c r="P8196" s="31">
        <v>5.78</v>
      </c>
      <c r="Q8196" s="39">
        <v>0.7</v>
      </c>
      <c r="R8196" s="39">
        <f t="shared" si="388"/>
        <v>4.05</v>
      </c>
      <c r="S8196" t="s">
        <v>36</v>
      </c>
      <c r="T8196" s="27">
        <v>1</v>
      </c>
      <c r="U8196" s="39">
        <f t="shared" si="389"/>
        <v>4.05</v>
      </c>
      <c r="V8196" s="39" t="s">
        <v>36</v>
      </c>
    </row>
    <row r="8197" spans="1:22">
      <c r="A8197" s="29">
        <v>42172.461736111109</v>
      </c>
      <c r="B8197" t="s">
        <v>1013</v>
      </c>
      <c r="C8197" t="s">
        <v>34</v>
      </c>
      <c r="D8197" t="s">
        <v>1806</v>
      </c>
      <c r="E8197" s="28" t="s">
        <v>1806</v>
      </c>
      <c r="F8197">
        <v>1</v>
      </c>
      <c r="H8197" s="39">
        <f t="shared" si="387"/>
        <v>1</v>
      </c>
      <c r="I8197" t="s">
        <v>35</v>
      </c>
      <c r="J8197" s="1" t="s">
        <v>1263</v>
      </c>
      <c r="K8197" s="23" t="s">
        <v>12265</v>
      </c>
      <c r="L8197" s="18" t="s">
        <v>3445</v>
      </c>
      <c r="M8197" s="18" t="s">
        <v>12266</v>
      </c>
      <c r="N8197">
        <v>6.49</v>
      </c>
      <c r="O8197" s="31">
        <v>5.36</v>
      </c>
      <c r="P8197" s="31">
        <v>4.6399999999999997</v>
      </c>
      <c r="Q8197" s="39">
        <v>0.7</v>
      </c>
      <c r="R8197" s="39">
        <f t="shared" si="388"/>
        <v>3.25</v>
      </c>
      <c r="S8197" t="s">
        <v>36</v>
      </c>
      <c r="T8197" s="27">
        <v>1</v>
      </c>
      <c r="U8197" s="39">
        <f t="shared" si="389"/>
        <v>3.25</v>
      </c>
      <c r="V8197" s="39" t="s">
        <v>36</v>
      </c>
    </row>
    <row r="8198" spans="1:22">
      <c r="A8198" s="29">
        <v>42172.467592592591</v>
      </c>
      <c r="B8198" t="s">
        <v>1013</v>
      </c>
      <c r="C8198" t="s">
        <v>34</v>
      </c>
      <c r="D8198" t="s">
        <v>1806</v>
      </c>
      <c r="E8198" s="28" t="s">
        <v>1806</v>
      </c>
      <c r="F8198">
        <v>1</v>
      </c>
      <c r="H8198" s="39">
        <f t="shared" si="387"/>
        <v>1</v>
      </c>
      <c r="I8198" t="s">
        <v>35</v>
      </c>
      <c r="J8198" s="1" t="s">
        <v>491</v>
      </c>
      <c r="K8198" s="23" t="s">
        <v>2155</v>
      </c>
      <c r="L8198" s="18" t="s">
        <v>513</v>
      </c>
      <c r="M8198" s="18" t="s">
        <v>2156</v>
      </c>
      <c r="N8198">
        <v>4.99</v>
      </c>
      <c r="O8198" s="31">
        <v>4.12</v>
      </c>
      <c r="P8198" s="31">
        <v>4.12</v>
      </c>
      <c r="Q8198" s="39">
        <v>0.7</v>
      </c>
      <c r="R8198" s="39">
        <f t="shared" si="388"/>
        <v>2.88</v>
      </c>
      <c r="S8198" t="s">
        <v>36</v>
      </c>
      <c r="T8198" s="27">
        <v>1</v>
      </c>
      <c r="U8198" s="39">
        <f t="shared" si="389"/>
        <v>2.88</v>
      </c>
      <c r="V8198" s="39" t="s">
        <v>36</v>
      </c>
    </row>
    <row r="8199" spans="1:22">
      <c r="A8199" s="29">
        <v>42172.477013888885</v>
      </c>
      <c r="B8199" t="s">
        <v>1013</v>
      </c>
      <c r="C8199" t="s">
        <v>34</v>
      </c>
      <c r="D8199" t="s">
        <v>1806</v>
      </c>
      <c r="E8199" s="28" t="s">
        <v>1806</v>
      </c>
      <c r="F8199">
        <v>1</v>
      </c>
      <c r="H8199" s="39">
        <f t="shared" si="387"/>
        <v>1</v>
      </c>
      <c r="I8199" t="s">
        <v>35</v>
      </c>
      <c r="J8199" s="1" t="s">
        <v>488</v>
      </c>
      <c r="K8199" s="23" t="s">
        <v>12267</v>
      </c>
      <c r="L8199" s="18" t="s">
        <v>2614</v>
      </c>
      <c r="M8199" s="18" t="s">
        <v>406</v>
      </c>
      <c r="N8199">
        <v>4.99</v>
      </c>
      <c r="O8199" s="31">
        <v>4.12</v>
      </c>
      <c r="P8199" s="31">
        <v>4.12</v>
      </c>
      <c r="Q8199" s="39">
        <v>0.7</v>
      </c>
      <c r="R8199" s="39">
        <f t="shared" si="388"/>
        <v>2.88</v>
      </c>
      <c r="S8199" t="s">
        <v>36</v>
      </c>
      <c r="T8199" s="27">
        <v>1</v>
      </c>
      <c r="U8199" s="39">
        <f t="shared" si="389"/>
        <v>2.88</v>
      </c>
      <c r="V8199" s="39" t="s">
        <v>36</v>
      </c>
    </row>
    <row r="8200" spans="1:22">
      <c r="A8200" s="29">
        <v>42172.477025462962</v>
      </c>
      <c r="B8200" t="s">
        <v>1013</v>
      </c>
      <c r="C8200" t="s">
        <v>34</v>
      </c>
      <c r="D8200" t="s">
        <v>1806</v>
      </c>
      <c r="E8200" s="28" t="s">
        <v>1806</v>
      </c>
      <c r="F8200">
        <v>1</v>
      </c>
      <c r="H8200" s="39">
        <f t="shared" si="387"/>
        <v>1</v>
      </c>
      <c r="I8200" t="s">
        <v>35</v>
      </c>
      <c r="J8200" s="1" t="s">
        <v>488</v>
      </c>
      <c r="K8200" s="23" t="s">
        <v>12268</v>
      </c>
      <c r="L8200" s="18" t="s">
        <v>2614</v>
      </c>
      <c r="M8200" s="18" t="s">
        <v>12269</v>
      </c>
      <c r="N8200">
        <v>4.99</v>
      </c>
      <c r="O8200" s="31">
        <v>4.12</v>
      </c>
      <c r="P8200" s="31">
        <v>4.12</v>
      </c>
      <c r="Q8200" s="39">
        <v>0.7</v>
      </c>
      <c r="R8200" s="39">
        <f t="shared" si="388"/>
        <v>2.88</v>
      </c>
      <c r="S8200" t="s">
        <v>36</v>
      </c>
      <c r="T8200" s="27">
        <v>1</v>
      </c>
      <c r="U8200" s="39">
        <f t="shared" si="389"/>
        <v>2.88</v>
      </c>
      <c r="V8200" s="39" t="s">
        <v>36</v>
      </c>
    </row>
    <row r="8201" spans="1:22">
      <c r="A8201" s="29">
        <v>42172.495324074072</v>
      </c>
      <c r="B8201" t="s">
        <v>1013</v>
      </c>
      <c r="C8201" t="s">
        <v>34</v>
      </c>
      <c r="D8201" t="s">
        <v>1806</v>
      </c>
      <c r="E8201" s="28" t="s">
        <v>1806</v>
      </c>
      <c r="F8201">
        <v>1</v>
      </c>
      <c r="H8201" s="39">
        <f t="shared" si="387"/>
        <v>1</v>
      </c>
      <c r="I8201" t="s">
        <v>35</v>
      </c>
      <c r="J8201" s="1" t="s">
        <v>38</v>
      </c>
      <c r="K8201" s="23" t="s">
        <v>1696</v>
      </c>
      <c r="L8201" s="18" t="s">
        <v>107</v>
      </c>
      <c r="M8201" s="18" t="s">
        <v>1697</v>
      </c>
      <c r="N8201">
        <v>5.49</v>
      </c>
      <c r="O8201" s="31">
        <v>4.54</v>
      </c>
      <c r="P8201" s="31">
        <v>9.08</v>
      </c>
      <c r="Q8201" s="39">
        <v>0.7</v>
      </c>
      <c r="R8201" s="39">
        <f t="shared" si="388"/>
        <v>6.36</v>
      </c>
      <c r="S8201" t="s">
        <v>36</v>
      </c>
      <c r="T8201" s="27">
        <v>1</v>
      </c>
      <c r="U8201" s="39">
        <f t="shared" si="389"/>
        <v>6.36</v>
      </c>
      <c r="V8201" s="39" t="s">
        <v>36</v>
      </c>
    </row>
    <row r="8202" spans="1:22">
      <c r="A8202" s="29">
        <v>42172.501875000002</v>
      </c>
      <c r="B8202" t="s">
        <v>1013</v>
      </c>
      <c r="C8202" t="s">
        <v>34</v>
      </c>
      <c r="D8202" t="s">
        <v>1806</v>
      </c>
      <c r="E8202" s="28" t="s">
        <v>1806</v>
      </c>
      <c r="F8202">
        <v>1</v>
      </c>
      <c r="H8202" s="39">
        <f t="shared" si="387"/>
        <v>1</v>
      </c>
      <c r="I8202" t="s">
        <v>35</v>
      </c>
      <c r="J8202" s="1" t="s">
        <v>52</v>
      </c>
      <c r="K8202" s="23" t="s">
        <v>248</v>
      </c>
      <c r="L8202" s="18" t="s">
        <v>87</v>
      </c>
      <c r="M8202" s="18" t="s">
        <v>293</v>
      </c>
      <c r="N8202">
        <v>0.99</v>
      </c>
      <c r="O8202" s="31">
        <v>0.82</v>
      </c>
      <c r="P8202" s="31">
        <v>0.82</v>
      </c>
      <c r="Q8202" s="39">
        <v>0.7</v>
      </c>
      <c r="R8202" s="39">
        <f t="shared" si="388"/>
        <v>0.56999999999999995</v>
      </c>
      <c r="S8202" t="s">
        <v>36</v>
      </c>
      <c r="T8202" s="27">
        <v>1</v>
      </c>
      <c r="U8202" s="39">
        <f t="shared" si="389"/>
        <v>0.56999999999999995</v>
      </c>
      <c r="V8202" s="39" t="s">
        <v>36</v>
      </c>
    </row>
    <row r="8203" spans="1:22">
      <c r="A8203" s="29">
        <v>42172.501875000002</v>
      </c>
      <c r="B8203" t="s">
        <v>1013</v>
      </c>
      <c r="C8203" t="s">
        <v>34</v>
      </c>
      <c r="D8203" t="s">
        <v>1806</v>
      </c>
      <c r="E8203" s="28" t="s">
        <v>1806</v>
      </c>
      <c r="F8203">
        <v>1</v>
      </c>
      <c r="H8203" s="39">
        <f t="shared" si="387"/>
        <v>1</v>
      </c>
      <c r="I8203" t="s">
        <v>35</v>
      </c>
      <c r="J8203" s="1" t="s">
        <v>52</v>
      </c>
      <c r="K8203" s="23" t="s">
        <v>279</v>
      </c>
      <c r="L8203" s="18" t="s">
        <v>87</v>
      </c>
      <c r="M8203" s="18" t="s">
        <v>295</v>
      </c>
      <c r="N8203">
        <v>0.99</v>
      </c>
      <c r="O8203" s="31">
        <v>0.82</v>
      </c>
      <c r="P8203" s="31">
        <v>0.82</v>
      </c>
      <c r="Q8203" s="39">
        <v>0.7</v>
      </c>
      <c r="R8203" s="39">
        <f t="shared" si="388"/>
        <v>0.56999999999999995</v>
      </c>
      <c r="S8203" t="s">
        <v>36</v>
      </c>
      <c r="T8203" s="27">
        <v>1</v>
      </c>
      <c r="U8203" s="39">
        <f t="shared" si="389"/>
        <v>0.56999999999999995</v>
      </c>
      <c r="V8203" s="39" t="s">
        <v>36</v>
      </c>
    </row>
    <row r="8204" spans="1:22">
      <c r="A8204" s="29">
        <v>42172.501886574071</v>
      </c>
      <c r="B8204" t="s">
        <v>1013</v>
      </c>
      <c r="C8204" t="s">
        <v>34</v>
      </c>
      <c r="D8204" t="s">
        <v>1806</v>
      </c>
      <c r="E8204" s="28" t="s">
        <v>1806</v>
      </c>
      <c r="F8204">
        <v>1</v>
      </c>
      <c r="H8204" s="39">
        <f t="shared" si="387"/>
        <v>1</v>
      </c>
      <c r="I8204" t="s">
        <v>35</v>
      </c>
      <c r="J8204" s="1" t="s">
        <v>38</v>
      </c>
      <c r="K8204" s="23" t="s">
        <v>465</v>
      </c>
      <c r="L8204" s="18" t="s">
        <v>162</v>
      </c>
      <c r="M8204" s="18" t="s">
        <v>466</v>
      </c>
      <c r="N8204">
        <v>0.99</v>
      </c>
      <c r="O8204" s="31">
        <v>0.82</v>
      </c>
      <c r="P8204" s="31">
        <v>0.82</v>
      </c>
      <c r="Q8204" s="39">
        <v>0.7</v>
      </c>
      <c r="R8204" s="39">
        <f t="shared" si="388"/>
        <v>0.56999999999999995</v>
      </c>
      <c r="S8204" t="s">
        <v>36</v>
      </c>
      <c r="T8204" s="27">
        <v>1</v>
      </c>
      <c r="U8204" s="39">
        <f t="shared" si="389"/>
        <v>0.56999999999999995</v>
      </c>
      <c r="V8204" s="39" t="s">
        <v>36</v>
      </c>
    </row>
    <row r="8205" spans="1:22">
      <c r="A8205" s="29">
        <v>42172.505196759259</v>
      </c>
      <c r="B8205" t="s">
        <v>1013</v>
      </c>
      <c r="C8205" t="s">
        <v>34</v>
      </c>
      <c r="D8205" t="s">
        <v>1806</v>
      </c>
      <c r="E8205" s="28" t="s">
        <v>1806</v>
      </c>
      <c r="F8205">
        <v>1</v>
      </c>
      <c r="H8205" s="39">
        <f t="shared" si="387"/>
        <v>1</v>
      </c>
      <c r="I8205" t="s">
        <v>35</v>
      </c>
      <c r="J8205" s="1" t="s">
        <v>398</v>
      </c>
      <c r="K8205" s="23" t="s">
        <v>12270</v>
      </c>
      <c r="L8205" s="18" t="s">
        <v>391</v>
      </c>
      <c r="M8205" s="18" t="s">
        <v>12271</v>
      </c>
      <c r="N8205">
        <v>7.99</v>
      </c>
      <c r="O8205" s="31">
        <v>6.6</v>
      </c>
      <c r="P8205" s="31">
        <v>6.6</v>
      </c>
      <c r="Q8205" s="39">
        <v>0.7</v>
      </c>
      <c r="R8205" s="39">
        <f t="shared" si="388"/>
        <v>4.62</v>
      </c>
      <c r="S8205" t="s">
        <v>36</v>
      </c>
      <c r="T8205" s="27">
        <v>1</v>
      </c>
      <c r="U8205" s="39">
        <f t="shared" si="389"/>
        <v>4.62</v>
      </c>
      <c r="V8205" s="39" t="s">
        <v>36</v>
      </c>
    </row>
    <row r="8206" spans="1:22">
      <c r="A8206" s="29">
        <v>42172.507002314815</v>
      </c>
      <c r="B8206" t="s">
        <v>1013</v>
      </c>
      <c r="C8206" t="s">
        <v>34</v>
      </c>
      <c r="D8206" t="s">
        <v>1806</v>
      </c>
      <c r="E8206" s="28" t="s">
        <v>1806</v>
      </c>
      <c r="F8206">
        <v>1</v>
      </c>
      <c r="H8206" s="39">
        <f t="shared" si="387"/>
        <v>1</v>
      </c>
      <c r="I8206" t="s">
        <v>35</v>
      </c>
      <c r="J8206" s="1" t="s">
        <v>38</v>
      </c>
      <c r="K8206" s="23" t="s">
        <v>2158</v>
      </c>
      <c r="L8206" s="18" t="s">
        <v>647</v>
      </c>
      <c r="M8206" s="18" t="s">
        <v>2159</v>
      </c>
      <c r="N8206">
        <v>2.4900000000000002</v>
      </c>
      <c r="O8206" s="31">
        <v>2.06</v>
      </c>
      <c r="P8206" s="31">
        <v>2.06</v>
      </c>
      <c r="Q8206" s="39">
        <v>0.7</v>
      </c>
      <c r="R8206" s="39">
        <f t="shared" si="388"/>
        <v>1.44</v>
      </c>
      <c r="S8206" t="s">
        <v>36</v>
      </c>
      <c r="T8206" s="27">
        <v>1</v>
      </c>
      <c r="U8206" s="39">
        <f t="shared" si="389"/>
        <v>1.44</v>
      </c>
      <c r="V8206" s="39" t="s">
        <v>36</v>
      </c>
    </row>
    <row r="8207" spans="1:22">
      <c r="A8207" s="29">
        <v>42172.509756944448</v>
      </c>
      <c r="B8207" t="s">
        <v>1013</v>
      </c>
      <c r="C8207" t="s">
        <v>34</v>
      </c>
      <c r="D8207" t="s">
        <v>1806</v>
      </c>
      <c r="E8207" s="28" t="s">
        <v>1806</v>
      </c>
      <c r="F8207">
        <v>1</v>
      </c>
      <c r="H8207" s="39">
        <f t="shared" si="387"/>
        <v>1</v>
      </c>
      <c r="I8207" t="s">
        <v>35</v>
      </c>
      <c r="J8207" s="1" t="s">
        <v>52</v>
      </c>
      <c r="K8207" s="23" t="s">
        <v>11568</v>
      </c>
      <c r="L8207" s="18" t="s">
        <v>53</v>
      </c>
      <c r="M8207" s="18" t="s">
        <v>11569</v>
      </c>
      <c r="N8207">
        <v>26.99</v>
      </c>
      <c r="O8207" s="31">
        <v>22.31</v>
      </c>
      <c r="P8207" s="31">
        <v>20.65</v>
      </c>
      <c r="Q8207" s="39">
        <v>0.7</v>
      </c>
      <c r="R8207" s="39">
        <f t="shared" si="388"/>
        <v>14.46</v>
      </c>
      <c r="S8207" t="s">
        <v>36</v>
      </c>
      <c r="T8207" s="27">
        <v>1</v>
      </c>
      <c r="U8207" s="39">
        <f t="shared" si="389"/>
        <v>14.46</v>
      </c>
      <c r="V8207" s="39" t="s">
        <v>36</v>
      </c>
    </row>
    <row r="8208" spans="1:22">
      <c r="A8208" s="29">
        <v>42172.529594907406</v>
      </c>
      <c r="B8208" t="s">
        <v>1013</v>
      </c>
      <c r="C8208" t="s">
        <v>34</v>
      </c>
      <c r="D8208" t="s">
        <v>1806</v>
      </c>
      <c r="E8208" s="28" t="s">
        <v>1806</v>
      </c>
      <c r="F8208">
        <v>1</v>
      </c>
      <c r="H8208" s="39">
        <f t="shared" si="387"/>
        <v>1</v>
      </c>
      <c r="I8208" t="s">
        <v>35</v>
      </c>
      <c r="J8208" s="1" t="s">
        <v>398</v>
      </c>
      <c r="K8208" s="23" t="s">
        <v>12272</v>
      </c>
      <c r="L8208" s="18" t="s">
        <v>327</v>
      </c>
      <c r="M8208" s="18" t="s">
        <v>12273</v>
      </c>
      <c r="N8208">
        <v>7.49</v>
      </c>
      <c r="O8208" s="31">
        <v>6.19</v>
      </c>
      <c r="P8208" s="31">
        <v>5.36</v>
      </c>
      <c r="Q8208" s="39">
        <v>0.7</v>
      </c>
      <c r="R8208" s="39">
        <f t="shared" si="388"/>
        <v>3.75</v>
      </c>
      <c r="S8208" t="s">
        <v>36</v>
      </c>
      <c r="T8208" s="27">
        <v>1</v>
      </c>
      <c r="U8208" s="39">
        <f t="shared" si="389"/>
        <v>3.75</v>
      </c>
      <c r="V8208" s="39" t="s">
        <v>36</v>
      </c>
    </row>
    <row r="8209" spans="1:22">
      <c r="A8209" s="29">
        <v>42172.529803240737</v>
      </c>
      <c r="B8209" t="s">
        <v>1013</v>
      </c>
      <c r="C8209" t="s">
        <v>34</v>
      </c>
      <c r="D8209" t="s">
        <v>1806</v>
      </c>
      <c r="E8209" s="28" t="s">
        <v>1806</v>
      </c>
      <c r="F8209">
        <v>1</v>
      </c>
      <c r="H8209" s="39">
        <f t="shared" si="387"/>
        <v>1</v>
      </c>
      <c r="I8209" t="s">
        <v>35</v>
      </c>
      <c r="J8209" s="1" t="s">
        <v>52</v>
      </c>
      <c r="K8209" s="23" t="s">
        <v>279</v>
      </c>
      <c r="L8209" s="18" t="s">
        <v>87</v>
      </c>
      <c r="M8209" s="18" t="s">
        <v>295</v>
      </c>
      <c r="N8209">
        <v>0.99</v>
      </c>
      <c r="O8209" s="31">
        <v>0.82</v>
      </c>
      <c r="P8209" s="31">
        <v>0.82</v>
      </c>
      <c r="Q8209" s="39">
        <v>0.7</v>
      </c>
      <c r="R8209" s="39">
        <f t="shared" si="388"/>
        <v>0.56999999999999995</v>
      </c>
      <c r="S8209" t="s">
        <v>36</v>
      </c>
      <c r="T8209" s="27">
        <v>1</v>
      </c>
      <c r="U8209" s="39">
        <f t="shared" si="389"/>
        <v>0.56999999999999995</v>
      </c>
      <c r="V8209" s="39" t="s">
        <v>36</v>
      </c>
    </row>
    <row r="8210" spans="1:22">
      <c r="A8210" s="29">
        <v>42172.536678240744</v>
      </c>
      <c r="B8210" t="s">
        <v>1013</v>
      </c>
      <c r="C8210" t="s">
        <v>34</v>
      </c>
      <c r="D8210" t="s">
        <v>1806</v>
      </c>
      <c r="E8210" s="28" t="s">
        <v>1806</v>
      </c>
      <c r="F8210">
        <v>1</v>
      </c>
      <c r="H8210" s="39">
        <f t="shared" si="387"/>
        <v>1</v>
      </c>
      <c r="I8210" t="s">
        <v>35</v>
      </c>
      <c r="J8210" s="1" t="s">
        <v>52</v>
      </c>
      <c r="K8210" s="23" t="s">
        <v>8925</v>
      </c>
      <c r="L8210" s="18" t="s">
        <v>8926</v>
      </c>
      <c r="M8210" s="18" t="s">
        <v>8927</v>
      </c>
      <c r="N8210">
        <v>9.49</v>
      </c>
      <c r="O8210" s="31">
        <v>7.84</v>
      </c>
      <c r="P8210" s="31">
        <v>7.84</v>
      </c>
      <c r="Q8210" s="39">
        <v>0.7</v>
      </c>
      <c r="R8210" s="39">
        <f t="shared" si="388"/>
        <v>5.49</v>
      </c>
      <c r="S8210" t="s">
        <v>36</v>
      </c>
      <c r="T8210" s="27">
        <v>1</v>
      </c>
      <c r="U8210" s="39">
        <f t="shared" si="389"/>
        <v>5.49</v>
      </c>
      <c r="V8210" s="39" t="s">
        <v>36</v>
      </c>
    </row>
    <row r="8211" spans="1:22">
      <c r="A8211" s="29">
        <v>42172.53701388889</v>
      </c>
      <c r="B8211" t="s">
        <v>1013</v>
      </c>
      <c r="C8211" t="s">
        <v>34</v>
      </c>
      <c r="D8211" t="s">
        <v>1806</v>
      </c>
      <c r="E8211" s="28" t="s">
        <v>1806</v>
      </c>
      <c r="F8211">
        <v>1</v>
      </c>
      <c r="H8211" s="39">
        <f t="shared" si="387"/>
        <v>1</v>
      </c>
      <c r="I8211" t="s">
        <v>35</v>
      </c>
      <c r="J8211" s="1" t="s">
        <v>52</v>
      </c>
      <c r="K8211" s="23" t="s">
        <v>279</v>
      </c>
      <c r="L8211" s="18" t="s">
        <v>87</v>
      </c>
      <c r="M8211" s="18" t="s">
        <v>295</v>
      </c>
      <c r="N8211">
        <v>0.99</v>
      </c>
      <c r="O8211" s="31">
        <v>0.82</v>
      </c>
      <c r="P8211" s="31">
        <v>0.82</v>
      </c>
      <c r="Q8211" s="39">
        <v>0.7</v>
      </c>
      <c r="R8211" s="39">
        <f t="shared" si="388"/>
        <v>0.56999999999999995</v>
      </c>
      <c r="S8211" t="s">
        <v>36</v>
      </c>
      <c r="T8211" s="27">
        <v>1</v>
      </c>
      <c r="U8211" s="39">
        <f t="shared" si="389"/>
        <v>0.56999999999999995</v>
      </c>
      <c r="V8211" s="39" t="s">
        <v>36</v>
      </c>
    </row>
    <row r="8212" spans="1:22">
      <c r="A8212" s="29">
        <v>42172.537048611113</v>
      </c>
      <c r="B8212" t="s">
        <v>1013</v>
      </c>
      <c r="C8212" t="s">
        <v>34</v>
      </c>
      <c r="D8212" t="s">
        <v>1806</v>
      </c>
      <c r="E8212" s="28" t="s">
        <v>1806</v>
      </c>
      <c r="F8212">
        <v>1</v>
      </c>
      <c r="H8212" s="39">
        <f t="shared" si="387"/>
        <v>1</v>
      </c>
      <c r="I8212" t="s">
        <v>35</v>
      </c>
      <c r="J8212" s="1" t="s">
        <v>488</v>
      </c>
      <c r="K8212" s="23" t="s">
        <v>1712</v>
      </c>
      <c r="L8212" s="18" t="s">
        <v>549</v>
      </c>
      <c r="M8212" s="18" t="s">
        <v>1064</v>
      </c>
      <c r="N8212">
        <v>3.99</v>
      </c>
      <c r="O8212" s="31">
        <v>3.3</v>
      </c>
      <c r="P8212" s="31">
        <v>3.3</v>
      </c>
      <c r="Q8212" s="39">
        <v>0.7</v>
      </c>
      <c r="R8212" s="39">
        <f t="shared" si="388"/>
        <v>2.31</v>
      </c>
      <c r="S8212" t="s">
        <v>36</v>
      </c>
      <c r="T8212" s="27">
        <v>1</v>
      </c>
      <c r="U8212" s="39">
        <f t="shared" si="389"/>
        <v>2.31</v>
      </c>
      <c r="V8212" s="39" t="s">
        <v>36</v>
      </c>
    </row>
    <row r="8213" spans="1:22">
      <c r="A8213" s="29">
        <v>42172.537060185183</v>
      </c>
      <c r="B8213" t="s">
        <v>1013</v>
      </c>
      <c r="C8213" t="s">
        <v>34</v>
      </c>
      <c r="D8213" t="s">
        <v>1806</v>
      </c>
      <c r="E8213" s="28" t="s">
        <v>1806</v>
      </c>
      <c r="F8213">
        <v>1</v>
      </c>
      <c r="H8213" s="39">
        <f t="shared" si="387"/>
        <v>1</v>
      </c>
      <c r="I8213" t="s">
        <v>35</v>
      </c>
      <c r="J8213" s="1" t="s">
        <v>488</v>
      </c>
      <c r="K8213" s="23" t="s">
        <v>1276</v>
      </c>
      <c r="L8213" s="18" t="s">
        <v>549</v>
      </c>
      <c r="M8213" s="18" t="s">
        <v>1277</v>
      </c>
      <c r="N8213">
        <v>3.99</v>
      </c>
      <c r="O8213" s="31">
        <v>3.3</v>
      </c>
      <c r="P8213" s="31">
        <v>3.3</v>
      </c>
      <c r="Q8213" s="39">
        <v>0.7</v>
      </c>
      <c r="R8213" s="39">
        <f t="shared" si="388"/>
        <v>2.31</v>
      </c>
      <c r="S8213" t="s">
        <v>36</v>
      </c>
      <c r="T8213" s="27">
        <v>1</v>
      </c>
      <c r="U8213" s="39">
        <f t="shared" si="389"/>
        <v>2.31</v>
      </c>
      <c r="V8213" s="39" t="s">
        <v>36</v>
      </c>
    </row>
    <row r="8214" spans="1:22">
      <c r="A8214" s="29">
        <v>42172.53707175926</v>
      </c>
      <c r="B8214" t="s">
        <v>1013</v>
      </c>
      <c r="C8214" t="s">
        <v>34</v>
      </c>
      <c r="D8214" t="s">
        <v>1806</v>
      </c>
      <c r="E8214" s="28" t="s">
        <v>1806</v>
      </c>
      <c r="F8214">
        <v>1</v>
      </c>
      <c r="H8214" s="39">
        <f t="shared" si="387"/>
        <v>1</v>
      </c>
      <c r="I8214" t="s">
        <v>35</v>
      </c>
      <c r="J8214" s="1" t="s">
        <v>488</v>
      </c>
      <c r="K8214" s="23" t="s">
        <v>2376</v>
      </c>
      <c r="L8214" s="18" t="s">
        <v>549</v>
      </c>
      <c r="M8214" s="18" t="s">
        <v>1118</v>
      </c>
      <c r="N8214">
        <v>3.99</v>
      </c>
      <c r="O8214" s="31">
        <v>3.3</v>
      </c>
      <c r="P8214" s="31">
        <v>3.3</v>
      </c>
      <c r="Q8214" s="39">
        <v>0.7</v>
      </c>
      <c r="R8214" s="39">
        <f t="shared" si="388"/>
        <v>2.31</v>
      </c>
      <c r="S8214" t="s">
        <v>36</v>
      </c>
      <c r="T8214" s="27">
        <v>1</v>
      </c>
      <c r="U8214" s="39">
        <f t="shared" si="389"/>
        <v>2.31</v>
      </c>
      <c r="V8214" s="39" t="s">
        <v>36</v>
      </c>
    </row>
    <row r="8215" spans="1:22">
      <c r="A8215" s="29">
        <v>42172.537083333336</v>
      </c>
      <c r="B8215" t="s">
        <v>1013</v>
      </c>
      <c r="C8215" t="s">
        <v>34</v>
      </c>
      <c r="D8215" t="s">
        <v>1806</v>
      </c>
      <c r="E8215" s="28" t="s">
        <v>1806</v>
      </c>
      <c r="F8215">
        <v>1</v>
      </c>
      <c r="H8215" s="39">
        <f t="shared" si="387"/>
        <v>1</v>
      </c>
      <c r="I8215" t="s">
        <v>35</v>
      </c>
      <c r="J8215" s="1" t="s">
        <v>488</v>
      </c>
      <c r="K8215" s="23" t="s">
        <v>2051</v>
      </c>
      <c r="L8215" s="18" t="s">
        <v>549</v>
      </c>
      <c r="M8215" s="18" t="s">
        <v>850</v>
      </c>
      <c r="N8215">
        <v>3.99</v>
      </c>
      <c r="O8215" s="31">
        <v>3.3</v>
      </c>
      <c r="P8215" s="31">
        <v>3.3</v>
      </c>
      <c r="Q8215" s="39">
        <v>0.7</v>
      </c>
      <c r="R8215" s="39">
        <f t="shared" si="388"/>
        <v>2.31</v>
      </c>
      <c r="S8215" t="s">
        <v>36</v>
      </c>
      <c r="T8215" s="27">
        <v>1</v>
      </c>
      <c r="U8215" s="39">
        <f t="shared" si="389"/>
        <v>2.31</v>
      </c>
      <c r="V8215" s="39" t="s">
        <v>36</v>
      </c>
    </row>
    <row r="8216" spans="1:22">
      <c r="A8216" s="29">
        <v>42172.537152777775</v>
      </c>
      <c r="B8216" t="s">
        <v>1013</v>
      </c>
      <c r="C8216" t="s">
        <v>34</v>
      </c>
      <c r="D8216" t="s">
        <v>1806</v>
      </c>
      <c r="E8216" s="28" t="s">
        <v>1806</v>
      </c>
      <c r="F8216">
        <v>1</v>
      </c>
      <c r="H8216" s="39">
        <f t="shared" si="387"/>
        <v>1</v>
      </c>
      <c r="I8216" t="s">
        <v>35</v>
      </c>
      <c r="J8216" s="1" t="s">
        <v>491</v>
      </c>
      <c r="K8216" s="23" t="s">
        <v>1546</v>
      </c>
      <c r="L8216" s="18" t="s">
        <v>87</v>
      </c>
      <c r="M8216" s="18" t="s">
        <v>550</v>
      </c>
      <c r="N8216">
        <v>3.99</v>
      </c>
      <c r="O8216" s="31">
        <v>3.3</v>
      </c>
      <c r="P8216" s="31">
        <v>3.3</v>
      </c>
      <c r="Q8216" s="39">
        <v>0.7</v>
      </c>
      <c r="R8216" s="39">
        <f t="shared" si="388"/>
        <v>2.31</v>
      </c>
      <c r="S8216" t="s">
        <v>36</v>
      </c>
      <c r="T8216" s="27">
        <v>1</v>
      </c>
      <c r="U8216" s="39">
        <f t="shared" si="389"/>
        <v>2.31</v>
      </c>
      <c r="V8216" s="39" t="s">
        <v>36</v>
      </c>
    </row>
    <row r="8217" spans="1:22">
      <c r="A8217" s="29">
        <v>42172.537152777775</v>
      </c>
      <c r="B8217" t="s">
        <v>1013</v>
      </c>
      <c r="C8217" t="s">
        <v>34</v>
      </c>
      <c r="D8217" t="s">
        <v>1806</v>
      </c>
      <c r="E8217" s="28" t="s">
        <v>1806</v>
      </c>
      <c r="F8217">
        <v>1</v>
      </c>
      <c r="H8217" s="39">
        <f t="shared" si="387"/>
        <v>1</v>
      </c>
      <c r="I8217" t="s">
        <v>35</v>
      </c>
      <c r="J8217" s="1" t="s">
        <v>491</v>
      </c>
      <c r="K8217" s="23" t="s">
        <v>1483</v>
      </c>
      <c r="L8217" s="18" t="s">
        <v>87</v>
      </c>
      <c r="M8217" s="18" t="s">
        <v>1484</v>
      </c>
      <c r="N8217">
        <v>4.99</v>
      </c>
      <c r="O8217" s="31">
        <v>4.12</v>
      </c>
      <c r="P8217" s="31">
        <v>4.12</v>
      </c>
      <c r="Q8217" s="39">
        <v>0.7</v>
      </c>
      <c r="R8217" s="39">
        <f t="shared" si="388"/>
        <v>2.88</v>
      </c>
      <c r="S8217" t="s">
        <v>36</v>
      </c>
      <c r="T8217" s="27">
        <v>1</v>
      </c>
      <c r="U8217" s="39">
        <f t="shared" si="389"/>
        <v>2.88</v>
      </c>
      <c r="V8217" s="39" t="s">
        <v>36</v>
      </c>
    </row>
    <row r="8218" spans="1:22">
      <c r="A8218" s="29">
        <v>42172.538472222222</v>
      </c>
      <c r="B8218" t="s">
        <v>1013</v>
      </c>
      <c r="C8218" t="s">
        <v>34</v>
      </c>
      <c r="D8218" t="s">
        <v>1806</v>
      </c>
      <c r="E8218" s="28" t="s">
        <v>1806</v>
      </c>
      <c r="F8218">
        <v>1</v>
      </c>
      <c r="H8218" s="39">
        <f t="shared" si="387"/>
        <v>1</v>
      </c>
      <c r="I8218" t="s">
        <v>35</v>
      </c>
      <c r="J8218" s="1" t="s">
        <v>488</v>
      </c>
      <c r="K8218" s="23" t="s">
        <v>2790</v>
      </c>
      <c r="L8218" s="18" t="s">
        <v>2791</v>
      </c>
      <c r="M8218" s="18" t="s">
        <v>2792</v>
      </c>
      <c r="N8218">
        <v>6.99</v>
      </c>
      <c r="O8218" s="31">
        <v>5.78</v>
      </c>
      <c r="P8218" s="31">
        <v>5.78</v>
      </c>
      <c r="Q8218" s="39">
        <v>0.7</v>
      </c>
      <c r="R8218" s="39">
        <f t="shared" si="388"/>
        <v>4.05</v>
      </c>
      <c r="S8218" t="s">
        <v>36</v>
      </c>
      <c r="T8218" s="27">
        <v>1</v>
      </c>
      <c r="U8218" s="39">
        <f t="shared" si="389"/>
        <v>4.05</v>
      </c>
      <c r="V8218" s="39" t="s">
        <v>36</v>
      </c>
    </row>
    <row r="8219" spans="1:22">
      <c r="A8219" s="29">
        <v>42172.538553240738</v>
      </c>
      <c r="B8219" t="s">
        <v>1013</v>
      </c>
      <c r="C8219" t="s">
        <v>34</v>
      </c>
      <c r="D8219" t="s">
        <v>1806</v>
      </c>
      <c r="E8219" s="28" t="s">
        <v>1806</v>
      </c>
      <c r="F8219">
        <v>1</v>
      </c>
      <c r="H8219" s="39">
        <f t="shared" si="387"/>
        <v>1</v>
      </c>
      <c r="I8219" t="s">
        <v>35</v>
      </c>
      <c r="J8219" s="1" t="s">
        <v>46</v>
      </c>
      <c r="K8219" s="23" t="s">
        <v>12274</v>
      </c>
      <c r="L8219" s="18" t="s">
        <v>12275</v>
      </c>
      <c r="M8219" s="18" t="s">
        <v>12276</v>
      </c>
      <c r="N8219">
        <v>7.49</v>
      </c>
      <c r="O8219" s="31">
        <v>6.19</v>
      </c>
      <c r="P8219" s="31">
        <v>6.19</v>
      </c>
      <c r="Q8219" s="39">
        <v>0.7</v>
      </c>
      <c r="R8219" s="39">
        <f t="shared" si="388"/>
        <v>4.33</v>
      </c>
      <c r="S8219" t="s">
        <v>36</v>
      </c>
      <c r="T8219" s="27">
        <v>1</v>
      </c>
      <c r="U8219" s="39">
        <f t="shared" si="389"/>
        <v>4.33</v>
      </c>
      <c r="V8219" s="39" t="s">
        <v>36</v>
      </c>
    </row>
    <row r="8220" spans="1:22">
      <c r="A8220" s="29">
        <v>42172.539490740739</v>
      </c>
      <c r="B8220" t="s">
        <v>1013</v>
      </c>
      <c r="C8220" t="s">
        <v>34</v>
      </c>
      <c r="D8220" t="s">
        <v>1806</v>
      </c>
      <c r="E8220" s="28" t="s">
        <v>1806</v>
      </c>
      <c r="F8220">
        <v>1</v>
      </c>
      <c r="H8220" s="39">
        <f t="shared" si="387"/>
        <v>1</v>
      </c>
      <c r="I8220" t="s">
        <v>35</v>
      </c>
      <c r="J8220" s="1" t="s">
        <v>46</v>
      </c>
      <c r="K8220" s="23" t="s">
        <v>1096</v>
      </c>
      <c r="L8220" s="18" t="s">
        <v>174</v>
      </c>
      <c r="M8220" s="18" t="s">
        <v>1097</v>
      </c>
      <c r="N8220">
        <v>6.49</v>
      </c>
      <c r="O8220" s="31">
        <v>5.36</v>
      </c>
      <c r="P8220" s="31">
        <v>5.36</v>
      </c>
      <c r="Q8220" s="39">
        <v>0.7</v>
      </c>
      <c r="R8220" s="39">
        <f t="shared" si="388"/>
        <v>3.75</v>
      </c>
      <c r="S8220" t="s">
        <v>36</v>
      </c>
      <c r="T8220" s="27">
        <v>1</v>
      </c>
      <c r="U8220" s="39">
        <f t="shared" si="389"/>
        <v>3.75</v>
      </c>
      <c r="V8220" s="39" t="s">
        <v>36</v>
      </c>
    </row>
    <row r="8221" spans="1:22">
      <c r="A8221" s="29">
        <v>42172.539548611108</v>
      </c>
      <c r="B8221" t="s">
        <v>1013</v>
      </c>
      <c r="C8221" t="s">
        <v>34</v>
      </c>
      <c r="D8221" t="s">
        <v>1806</v>
      </c>
      <c r="E8221" s="28" t="s">
        <v>1806</v>
      </c>
      <c r="F8221">
        <v>1</v>
      </c>
      <c r="H8221" s="39">
        <f t="shared" si="387"/>
        <v>1</v>
      </c>
      <c r="I8221" t="s">
        <v>35</v>
      </c>
      <c r="J8221" s="1" t="s">
        <v>46</v>
      </c>
      <c r="K8221" s="23" t="s">
        <v>243</v>
      </c>
      <c r="L8221" s="18" t="s">
        <v>174</v>
      </c>
      <c r="M8221" s="18" t="s">
        <v>218</v>
      </c>
      <c r="N8221">
        <v>2.4900000000000002</v>
      </c>
      <c r="O8221" s="31">
        <v>2.06</v>
      </c>
      <c r="P8221" s="31">
        <v>5.95</v>
      </c>
      <c r="Q8221" s="39">
        <v>0.7</v>
      </c>
      <c r="R8221" s="39">
        <f t="shared" si="388"/>
        <v>4.17</v>
      </c>
      <c r="S8221" t="s">
        <v>36</v>
      </c>
      <c r="T8221" s="27">
        <v>1</v>
      </c>
      <c r="U8221" s="39">
        <f t="shared" si="389"/>
        <v>4.17</v>
      </c>
      <c r="V8221" s="39" t="s">
        <v>36</v>
      </c>
    </row>
    <row r="8222" spans="1:22">
      <c r="A8222" s="29">
        <v>42172.539571759262</v>
      </c>
      <c r="B8222" t="s">
        <v>1013</v>
      </c>
      <c r="C8222" t="s">
        <v>34</v>
      </c>
      <c r="D8222" t="s">
        <v>1806</v>
      </c>
      <c r="E8222" s="28" t="s">
        <v>1806</v>
      </c>
      <c r="F8222">
        <v>1</v>
      </c>
      <c r="H8222" s="39">
        <f t="shared" si="387"/>
        <v>1</v>
      </c>
      <c r="I8222" t="s">
        <v>35</v>
      </c>
      <c r="J8222" s="1" t="s">
        <v>46</v>
      </c>
      <c r="K8222" s="23" t="s">
        <v>786</v>
      </c>
      <c r="L8222" s="18" t="s">
        <v>174</v>
      </c>
      <c r="M8222" s="18" t="s">
        <v>2236</v>
      </c>
      <c r="N8222">
        <v>7.99</v>
      </c>
      <c r="O8222" s="31">
        <v>6.6</v>
      </c>
      <c r="P8222" s="31">
        <v>5.78</v>
      </c>
      <c r="Q8222" s="39">
        <v>0.7</v>
      </c>
      <c r="R8222" s="39">
        <f t="shared" si="388"/>
        <v>4.05</v>
      </c>
      <c r="S8222" t="s">
        <v>36</v>
      </c>
      <c r="T8222" s="27">
        <v>1</v>
      </c>
      <c r="U8222" s="39">
        <f t="shared" si="389"/>
        <v>4.05</v>
      </c>
      <c r="V8222" s="39" t="s">
        <v>36</v>
      </c>
    </row>
    <row r="8223" spans="1:22">
      <c r="A8223" s="29">
        <v>42172.545046296298</v>
      </c>
      <c r="B8223" t="s">
        <v>1013</v>
      </c>
      <c r="C8223" t="s">
        <v>34</v>
      </c>
      <c r="D8223" t="s">
        <v>1806</v>
      </c>
      <c r="E8223" s="28" t="s">
        <v>1806</v>
      </c>
      <c r="F8223">
        <v>1</v>
      </c>
      <c r="H8223" s="39">
        <f t="shared" si="387"/>
        <v>1</v>
      </c>
      <c r="I8223" t="s">
        <v>35</v>
      </c>
      <c r="J8223" s="1" t="s">
        <v>38</v>
      </c>
      <c r="K8223" s="23" t="s">
        <v>341</v>
      </c>
      <c r="L8223" s="18" t="s">
        <v>307</v>
      </c>
      <c r="M8223" s="18" t="s">
        <v>342</v>
      </c>
      <c r="N8223">
        <v>4.99</v>
      </c>
      <c r="O8223" s="31">
        <v>4.12</v>
      </c>
      <c r="P8223" s="31">
        <v>4.12</v>
      </c>
      <c r="Q8223" s="39">
        <v>0.7</v>
      </c>
      <c r="R8223" s="39">
        <f t="shared" si="388"/>
        <v>2.88</v>
      </c>
      <c r="S8223" t="s">
        <v>36</v>
      </c>
      <c r="T8223" s="27">
        <v>1</v>
      </c>
      <c r="U8223" s="39">
        <f t="shared" si="389"/>
        <v>2.88</v>
      </c>
      <c r="V8223" s="39" t="s">
        <v>36</v>
      </c>
    </row>
    <row r="8224" spans="1:22">
      <c r="A8224" s="29">
        <v>42172.545127314814</v>
      </c>
      <c r="B8224" t="s">
        <v>1013</v>
      </c>
      <c r="C8224" t="s">
        <v>34</v>
      </c>
      <c r="D8224" t="s">
        <v>1806</v>
      </c>
      <c r="E8224" s="28" t="s">
        <v>1806</v>
      </c>
      <c r="F8224">
        <v>1</v>
      </c>
      <c r="H8224" s="39">
        <f t="shared" si="387"/>
        <v>1</v>
      </c>
      <c r="I8224" t="s">
        <v>35</v>
      </c>
      <c r="J8224" s="1" t="s">
        <v>38</v>
      </c>
      <c r="K8224" s="23" t="s">
        <v>807</v>
      </c>
      <c r="L8224" s="18" t="s">
        <v>307</v>
      </c>
      <c r="M8224" s="18" t="s">
        <v>808</v>
      </c>
      <c r="N8224">
        <v>4.99</v>
      </c>
      <c r="O8224" s="31">
        <v>4.12</v>
      </c>
      <c r="P8224" s="31">
        <v>4.12</v>
      </c>
      <c r="Q8224" s="39">
        <v>0.7</v>
      </c>
      <c r="R8224" s="39">
        <f t="shared" si="388"/>
        <v>2.88</v>
      </c>
      <c r="S8224" t="s">
        <v>36</v>
      </c>
      <c r="T8224" s="27">
        <v>1</v>
      </c>
      <c r="U8224" s="39">
        <f t="shared" si="389"/>
        <v>2.88</v>
      </c>
      <c r="V8224" s="39" t="s">
        <v>36</v>
      </c>
    </row>
    <row r="8225" spans="1:22">
      <c r="A8225" s="29">
        <v>42172.545173611114</v>
      </c>
      <c r="B8225" t="s">
        <v>1013</v>
      </c>
      <c r="C8225" t="s">
        <v>34</v>
      </c>
      <c r="D8225" t="s">
        <v>1806</v>
      </c>
      <c r="E8225" s="28" t="s">
        <v>1806</v>
      </c>
      <c r="F8225">
        <v>1</v>
      </c>
      <c r="H8225" s="39">
        <f t="shared" si="387"/>
        <v>1</v>
      </c>
      <c r="I8225" t="s">
        <v>35</v>
      </c>
      <c r="J8225" s="1" t="s">
        <v>38</v>
      </c>
      <c r="K8225" s="23" t="s">
        <v>1051</v>
      </c>
      <c r="L8225" s="18" t="s">
        <v>307</v>
      </c>
      <c r="M8225" s="18" t="s">
        <v>1052</v>
      </c>
      <c r="N8225">
        <v>4.99</v>
      </c>
      <c r="O8225" s="31">
        <v>4.12</v>
      </c>
      <c r="P8225" s="31">
        <v>4.12</v>
      </c>
      <c r="Q8225" s="39">
        <v>0.7</v>
      </c>
      <c r="R8225" s="39">
        <f t="shared" si="388"/>
        <v>2.88</v>
      </c>
      <c r="S8225" t="s">
        <v>36</v>
      </c>
      <c r="T8225" s="27">
        <v>1</v>
      </c>
      <c r="U8225" s="39">
        <f t="shared" si="389"/>
        <v>2.88</v>
      </c>
      <c r="V8225" s="39" t="s">
        <v>36</v>
      </c>
    </row>
    <row r="8226" spans="1:22">
      <c r="A8226" s="29">
        <v>42172.545208333337</v>
      </c>
      <c r="B8226" t="s">
        <v>1013</v>
      </c>
      <c r="C8226" t="s">
        <v>34</v>
      </c>
      <c r="D8226" t="s">
        <v>1806</v>
      </c>
      <c r="E8226" s="28" t="s">
        <v>1806</v>
      </c>
      <c r="F8226">
        <v>1</v>
      </c>
      <c r="H8226" s="39">
        <f t="shared" si="387"/>
        <v>1</v>
      </c>
      <c r="I8226" t="s">
        <v>35</v>
      </c>
      <c r="J8226" s="1" t="s">
        <v>38</v>
      </c>
      <c r="K8226" s="23" t="s">
        <v>420</v>
      </c>
      <c r="L8226" s="18" t="s">
        <v>307</v>
      </c>
      <c r="M8226" s="18" t="s">
        <v>421</v>
      </c>
      <c r="N8226">
        <v>4.99</v>
      </c>
      <c r="O8226" s="31">
        <v>4.12</v>
      </c>
      <c r="P8226" s="31">
        <v>4.12</v>
      </c>
      <c r="Q8226" s="39">
        <v>0.7</v>
      </c>
      <c r="R8226" s="39">
        <f t="shared" si="388"/>
        <v>2.88</v>
      </c>
      <c r="S8226" t="s">
        <v>36</v>
      </c>
      <c r="T8226" s="27">
        <v>1</v>
      </c>
      <c r="U8226" s="39">
        <f t="shared" si="389"/>
        <v>2.88</v>
      </c>
      <c r="V8226" s="39" t="s">
        <v>36</v>
      </c>
    </row>
    <row r="8227" spans="1:22">
      <c r="A8227" s="29">
        <v>42172.545289351852</v>
      </c>
      <c r="B8227" t="s">
        <v>1013</v>
      </c>
      <c r="C8227" t="s">
        <v>34</v>
      </c>
      <c r="D8227" t="s">
        <v>1806</v>
      </c>
      <c r="E8227" s="28" t="s">
        <v>1806</v>
      </c>
      <c r="F8227">
        <v>1</v>
      </c>
      <c r="H8227" s="39">
        <f t="shared" si="387"/>
        <v>1</v>
      </c>
      <c r="I8227" t="s">
        <v>35</v>
      </c>
      <c r="J8227" s="1" t="s">
        <v>38</v>
      </c>
      <c r="K8227" s="23" t="s">
        <v>568</v>
      </c>
      <c r="L8227" s="18" t="s">
        <v>307</v>
      </c>
      <c r="M8227" s="18" t="s">
        <v>569</v>
      </c>
      <c r="N8227">
        <v>4.99</v>
      </c>
      <c r="O8227" s="31">
        <v>4.12</v>
      </c>
      <c r="P8227" s="31">
        <v>4.12</v>
      </c>
      <c r="Q8227" s="39">
        <v>0.7</v>
      </c>
      <c r="R8227" s="39">
        <f t="shared" si="388"/>
        <v>2.88</v>
      </c>
      <c r="S8227" t="s">
        <v>36</v>
      </c>
      <c r="T8227" s="27">
        <v>1</v>
      </c>
      <c r="U8227" s="39">
        <f t="shared" si="389"/>
        <v>2.88</v>
      </c>
      <c r="V8227" s="39" t="s">
        <v>36</v>
      </c>
    </row>
    <row r="8228" spans="1:22">
      <c r="A8228" s="29">
        <v>42172.545416666668</v>
      </c>
      <c r="B8228" t="s">
        <v>1013</v>
      </c>
      <c r="C8228" t="s">
        <v>34</v>
      </c>
      <c r="D8228" t="s">
        <v>1806</v>
      </c>
      <c r="E8228" s="28" t="s">
        <v>1806</v>
      </c>
      <c r="F8228">
        <v>1</v>
      </c>
      <c r="H8228" s="39">
        <f t="shared" si="387"/>
        <v>1</v>
      </c>
      <c r="I8228" t="s">
        <v>35</v>
      </c>
      <c r="J8228" s="1" t="s">
        <v>38</v>
      </c>
      <c r="K8228" s="23" t="s">
        <v>306</v>
      </c>
      <c r="L8228" s="18" t="s">
        <v>307</v>
      </c>
      <c r="M8228" s="18" t="s">
        <v>1410</v>
      </c>
      <c r="N8228">
        <v>3.99</v>
      </c>
      <c r="O8228" s="31">
        <v>3.3</v>
      </c>
      <c r="P8228" s="31">
        <v>3.3</v>
      </c>
      <c r="Q8228" s="39">
        <v>0.7</v>
      </c>
      <c r="R8228" s="39">
        <f t="shared" si="388"/>
        <v>2.31</v>
      </c>
      <c r="S8228" t="s">
        <v>36</v>
      </c>
      <c r="T8228" s="27">
        <v>1</v>
      </c>
      <c r="U8228" s="39">
        <f t="shared" si="389"/>
        <v>2.31</v>
      </c>
      <c r="V8228" s="39" t="s">
        <v>36</v>
      </c>
    </row>
    <row r="8229" spans="1:22">
      <c r="A8229" s="29">
        <v>42172.549062500002</v>
      </c>
      <c r="B8229" t="s">
        <v>1013</v>
      </c>
      <c r="C8229" t="s">
        <v>34</v>
      </c>
      <c r="D8229" t="s">
        <v>1806</v>
      </c>
      <c r="E8229" s="28" t="s">
        <v>1806</v>
      </c>
      <c r="F8229">
        <v>1</v>
      </c>
      <c r="H8229" s="39">
        <f t="shared" si="387"/>
        <v>1</v>
      </c>
      <c r="I8229" t="s">
        <v>35</v>
      </c>
      <c r="J8229" s="1" t="s">
        <v>38</v>
      </c>
      <c r="K8229" s="23" t="s">
        <v>5294</v>
      </c>
      <c r="L8229" s="18" t="s">
        <v>1511</v>
      </c>
      <c r="M8229" s="18" t="s">
        <v>5295</v>
      </c>
      <c r="N8229">
        <v>6.49</v>
      </c>
      <c r="O8229" s="31">
        <v>5.36</v>
      </c>
      <c r="P8229" s="31">
        <v>5.36</v>
      </c>
      <c r="Q8229" s="39">
        <v>0.7</v>
      </c>
      <c r="R8229" s="39">
        <f t="shared" si="388"/>
        <v>3.75</v>
      </c>
      <c r="S8229" t="s">
        <v>36</v>
      </c>
      <c r="T8229" s="27">
        <v>1</v>
      </c>
      <c r="U8229" s="39">
        <f t="shared" si="389"/>
        <v>3.75</v>
      </c>
      <c r="V8229" s="39" t="s">
        <v>36</v>
      </c>
    </row>
    <row r="8230" spans="1:22">
      <c r="A8230" s="29">
        <v>42172.552129629628</v>
      </c>
      <c r="B8230" t="s">
        <v>1013</v>
      </c>
      <c r="C8230" t="s">
        <v>34</v>
      </c>
      <c r="D8230" t="s">
        <v>1806</v>
      </c>
      <c r="E8230" s="28" t="s">
        <v>1806</v>
      </c>
      <c r="F8230">
        <v>1</v>
      </c>
      <c r="H8230" s="39">
        <f t="shared" si="387"/>
        <v>1</v>
      </c>
      <c r="I8230" t="s">
        <v>35</v>
      </c>
      <c r="J8230" s="1" t="s">
        <v>46</v>
      </c>
      <c r="K8230" s="23" t="s">
        <v>3360</v>
      </c>
      <c r="L8230" s="18" t="s">
        <v>595</v>
      </c>
      <c r="M8230" s="18" t="s">
        <v>3361</v>
      </c>
      <c r="N8230">
        <v>9.99</v>
      </c>
      <c r="O8230" s="31">
        <v>7.43</v>
      </c>
      <c r="P8230" s="31">
        <v>7.43</v>
      </c>
      <c r="Q8230" s="39">
        <v>0.7</v>
      </c>
      <c r="R8230" s="39">
        <f t="shared" si="388"/>
        <v>5.2</v>
      </c>
      <c r="S8230" t="s">
        <v>36</v>
      </c>
      <c r="T8230" s="27">
        <v>1</v>
      </c>
      <c r="U8230" s="39">
        <f t="shared" si="389"/>
        <v>5.2</v>
      </c>
      <c r="V8230" s="39" t="s">
        <v>36</v>
      </c>
    </row>
    <row r="8231" spans="1:22">
      <c r="A8231" s="29">
        <v>42172.553298611114</v>
      </c>
      <c r="B8231" t="s">
        <v>1013</v>
      </c>
      <c r="C8231" t="s">
        <v>34</v>
      </c>
      <c r="D8231" t="s">
        <v>1806</v>
      </c>
      <c r="E8231" s="28" t="s">
        <v>1806</v>
      </c>
      <c r="F8231">
        <v>1</v>
      </c>
      <c r="H8231" s="39">
        <f t="shared" si="387"/>
        <v>1</v>
      </c>
      <c r="I8231" t="s">
        <v>35</v>
      </c>
      <c r="J8231" s="1" t="s">
        <v>38</v>
      </c>
      <c r="K8231" s="23" t="s">
        <v>1696</v>
      </c>
      <c r="L8231" s="18" t="s">
        <v>107</v>
      </c>
      <c r="M8231" s="18" t="s">
        <v>1697</v>
      </c>
      <c r="N8231">
        <v>5.49</v>
      </c>
      <c r="O8231" s="31">
        <v>4.54</v>
      </c>
      <c r="P8231" s="31">
        <v>9.08</v>
      </c>
      <c r="Q8231" s="39">
        <v>0.7</v>
      </c>
      <c r="R8231" s="39">
        <f t="shared" si="388"/>
        <v>6.36</v>
      </c>
      <c r="S8231" t="s">
        <v>36</v>
      </c>
      <c r="T8231" s="27">
        <v>1</v>
      </c>
      <c r="U8231" s="39">
        <f t="shared" si="389"/>
        <v>6.36</v>
      </c>
      <c r="V8231" s="39" t="s">
        <v>36</v>
      </c>
    </row>
    <row r="8232" spans="1:22">
      <c r="A8232" s="29">
        <v>42172.569479166668</v>
      </c>
      <c r="B8232" t="s">
        <v>1013</v>
      </c>
      <c r="C8232" t="s">
        <v>34</v>
      </c>
      <c r="D8232" t="s">
        <v>1806</v>
      </c>
      <c r="E8232" s="28" t="s">
        <v>1806</v>
      </c>
      <c r="F8232">
        <v>1</v>
      </c>
      <c r="H8232" s="39">
        <f t="shared" ref="H8232:H8295" si="390">F8232-G8232</f>
        <v>1</v>
      </c>
      <c r="I8232" t="s">
        <v>35</v>
      </c>
      <c r="J8232" s="1" t="s">
        <v>46</v>
      </c>
      <c r="K8232" s="23" t="s">
        <v>772</v>
      </c>
      <c r="L8232" s="18" t="s">
        <v>81</v>
      </c>
      <c r="M8232" s="18" t="s">
        <v>773</v>
      </c>
      <c r="N8232">
        <v>7.49</v>
      </c>
      <c r="O8232" s="31">
        <v>6.19</v>
      </c>
      <c r="P8232" s="31">
        <v>5.36</v>
      </c>
      <c r="Q8232" s="39">
        <v>0.7</v>
      </c>
      <c r="R8232" s="39">
        <f t="shared" si="388"/>
        <v>3.75</v>
      </c>
      <c r="S8232" t="s">
        <v>36</v>
      </c>
      <c r="T8232" s="27">
        <v>1</v>
      </c>
      <c r="U8232" s="39">
        <f t="shared" si="389"/>
        <v>3.75</v>
      </c>
      <c r="V8232" s="39" t="s">
        <v>36</v>
      </c>
    </row>
    <row r="8233" spans="1:22">
      <c r="A8233" s="29">
        <v>42172.569525462961</v>
      </c>
      <c r="B8233" t="s">
        <v>1013</v>
      </c>
      <c r="C8233" t="s">
        <v>34</v>
      </c>
      <c r="D8233" t="s">
        <v>1806</v>
      </c>
      <c r="E8233" s="28" t="s">
        <v>1806</v>
      </c>
      <c r="F8233">
        <v>1</v>
      </c>
      <c r="H8233" s="39">
        <f t="shared" si="390"/>
        <v>1</v>
      </c>
      <c r="I8233" t="s">
        <v>35</v>
      </c>
      <c r="J8233" s="1" t="s">
        <v>38</v>
      </c>
      <c r="K8233" s="23" t="s">
        <v>836</v>
      </c>
      <c r="L8233" s="18" t="s">
        <v>39</v>
      </c>
      <c r="M8233" s="18" t="s">
        <v>1275</v>
      </c>
      <c r="N8233">
        <v>7.49</v>
      </c>
      <c r="O8233" s="31">
        <v>6.19</v>
      </c>
      <c r="P8233" s="31">
        <v>5.36</v>
      </c>
      <c r="Q8233" s="39">
        <v>0.7</v>
      </c>
      <c r="R8233" s="39">
        <f t="shared" si="388"/>
        <v>3.75</v>
      </c>
      <c r="S8233" t="s">
        <v>36</v>
      </c>
      <c r="T8233" s="27">
        <v>1</v>
      </c>
      <c r="U8233" s="39">
        <f t="shared" si="389"/>
        <v>3.75</v>
      </c>
      <c r="V8233" s="39" t="s">
        <v>36</v>
      </c>
    </row>
    <row r="8234" spans="1:22">
      <c r="A8234" s="29">
        <v>42172.579201388886</v>
      </c>
      <c r="B8234" t="s">
        <v>1013</v>
      </c>
      <c r="C8234" t="s">
        <v>34</v>
      </c>
      <c r="D8234" t="s">
        <v>1806</v>
      </c>
      <c r="E8234" s="28" t="s">
        <v>1806</v>
      </c>
      <c r="F8234">
        <v>1</v>
      </c>
      <c r="H8234" s="39">
        <f t="shared" si="390"/>
        <v>1</v>
      </c>
      <c r="I8234" t="s">
        <v>35</v>
      </c>
      <c r="J8234" s="1" t="s">
        <v>46</v>
      </c>
      <c r="K8234" s="23" t="s">
        <v>6050</v>
      </c>
      <c r="L8234" s="18" t="s">
        <v>6051</v>
      </c>
      <c r="M8234" s="18" t="s">
        <v>6052</v>
      </c>
      <c r="N8234">
        <v>6.49</v>
      </c>
      <c r="O8234" s="31">
        <v>5.36</v>
      </c>
      <c r="P8234" s="31">
        <v>4.95</v>
      </c>
      <c r="Q8234" s="39">
        <v>0.7</v>
      </c>
      <c r="R8234" s="39">
        <f t="shared" si="388"/>
        <v>3.47</v>
      </c>
      <c r="S8234" t="s">
        <v>36</v>
      </c>
      <c r="T8234" s="27">
        <v>1</v>
      </c>
      <c r="U8234" s="39">
        <f t="shared" si="389"/>
        <v>3.47</v>
      </c>
      <c r="V8234" s="39" t="s">
        <v>36</v>
      </c>
    </row>
    <row r="8235" spans="1:22">
      <c r="A8235" s="29">
        <v>42172.586145833331</v>
      </c>
      <c r="B8235" t="s">
        <v>1013</v>
      </c>
      <c r="C8235" t="s">
        <v>34</v>
      </c>
      <c r="D8235" t="s">
        <v>1806</v>
      </c>
      <c r="E8235" s="28" t="s">
        <v>1806</v>
      </c>
      <c r="F8235">
        <v>1</v>
      </c>
      <c r="H8235" s="39">
        <f t="shared" si="390"/>
        <v>1</v>
      </c>
      <c r="I8235" t="s">
        <v>35</v>
      </c>
      <c r="J8235" s="1" t="s">
        <v>52</v>
      </c>
      <c r="K8235" s="23" t="s">
        <v>1062</v>
      </c>
      <c r="L8235" s="18" t="s">
        <v>108</v>
      </c>
      <c r="M8235" s="18" t="s">
        <v>1063</v>
      </c>
      <c r="N8235">
        <v>9.49</v>
      </c>
      <c r="O8235" s="31">
        <v>7.84</v>
      </c>
      <c r="P8235" s="31">
        <v>7.84</v>
      </c>
      <c r="Q8235" s="39">
        <v>0.7</v>
      </c>
      <c r="R8235" s="39">
        <f t="shared" si="388"/>
        <v>5.49</v>
      </c>
      <c r="S8235" t="s">
        <v>36</v>
      </c>
      <c r="T8235" s="27">
        <v>1</v>
      </c>
      <c r="U8235" s="39">
        <f t="shared" si="389"/>
        <v>5.49</v>
      </c>
      <c r="V8235" s="39" t="s">
        <v>36</v>
      </c>
    </row>
    <row r="8236" spans="1:22">
      <c r="A8236" s="29">
        <v>42172.588900462964</v>
      </c>
      <c r="B8236" t="s">
        <v>1013</v>
      </c>
      <c r="C8236" t="s">
        <v>34</v>
      </c>
      <c r="D8236" t="s">
        <v>1806</v>
      </c>
      <c r="E8236" s="28" t="s">
        <v>1806</v>
      </c>
      <c r="F8236">
        <v>1</v>
      </c>
      <c r="H8236" s="39">
        <f t="shared" si="390"/>
        <v>1</v>
      </c>
      <c r="I8236" t="s">
        <v>35</v>
      </c>
      <c r="J8236" s="1" t="s">
        <v>52</v>
      </c>
      <c r="K8236" s="23" t="s">
        <v>2140</v>
      </c>
      <c r="L8236" s="18" t="s">
        <v>80</v>
      </c>
      <c r="M8236" s="18" t="s">
        <v>546</v>
      </c>
      <c r="N8236">
        <v>8.49</v>
      </c>
      <c r="O8236" s="31">
        <v>7.02</v>
      </c>
      <c r="P8236" s="31">
        <v>6.6</v>
      </c>
      <c r="Q8236" s="39">
        <v>0.7</v>
      </c>
      <c r="R8236" s="39">
        <f t="shared" si="388"/>
        <v>4.62</v>
      </c>
      <c r="S8236" t="s">
        <v>36</v>
      </c>
      <c r="T8236" s="27">
        <v>1</v>
      </c>
      <c r="U8236" s="39">
        <f t="shared" si="389"/>
        <v>4.62</v>
      </c>
      <c r="V8236" s="39" t="s">
        <v>36</v>
      </c>
    </row>
    <row r="8237" spans="1:22">
      <c r="A8237" s="29">
        <v>42172.594675925924</v>
      </c>
      <c r="B8237" t="s">
        <v>1013</v>
      </c>
      <c r="C8237" t="s">
        <v>34</v>
      </c>
      <c r="D8237" t="s">
        <v>1806</v>
      </c>
      <c r="E8237" s="28" t="s">
        <v>1806</v>
      </c>
      <c r="F8237">
        <v>1</v>
      </c>
      <c r="H8237" s="39">
        <f t="shared" si="390"/>
        <v>1</v>
      </c>
      <c r="I8237" t="s">
        <v>35</v>
      </c>
      <c r="J8237" s="1" t="s">
        <v>46</v>
      </c>
      <c r="K8237" s="23" t="s">
        <v>886</v>
      </c>
      <c r="L8237" s="18" t="s">
        <v>366</v>
      </c>
      <c r="M8237" s="18" t="s">
        <v>927</v>
      </c>
      <c r="N8237">
        <v>4.49</v>
      </c>
      <c r="O8237" s="31">
        <v>3.71</v>
      </c>
      <c r="P8237" s="31">
        <v>3.71</v>
      </c>
      <c r="Q8237" s="39">
        <v>0.7</v>
      </c>
      <c r="R8237" s="39">
        <f t="shared" si="388"/>
        <v>2.6</v>
      </c>
      <c r="S8237" t="s">
        <v>36</v>
      </c>
      <c r="T8237" s="27">
        <v>1</v>
      </c>
      <c r="U8237" s="39">
        <f t="shared" si="389"/>
        <v>2.6</v>
      </c>
      <c r="V8237" s="39" t="s">
        <v>36</v>
      </c>
    </row>
    <row r="8238" spans="1:22">
      <c r="A8238" s="29">
        <v>42172.596215277779</v>
      </c>
      <c r="B8238" t="s">
        <v>1013</v>
      </c>
      <c r="C8238" t="s">
        <v>34</v>
      </c>
      <c r="D8238" t="s">
        <v>1806</v>
      </c>
      <c r="E8238" s="28" t="s">
        <v>1806</v>
      </c>
      <c r="F8238">
        <v>1</v>
      </c>
      <c r="H8238" s="39">
        <f t="shared" si="390"/>
        <v>1</v>
      </c>
      <c r="I8238" t="s">
        <v>35</v>
      </c>
      <c r="J8238" s="1" t="s">
        <v>398</v>
      </c>
      <c r="K8238" s="23" t="s">
        <v>12277</v>
      </c>
      <c r="L8238" s="18" t="s">
        <v>12278</v>
      </c>
      <c r="M8238" s="18" t="s">
        <v>12279</v>
      </c>
      <c r="N8238">
        <v>0.99</v>
      </c>
      <c r="O8238" s="31">
        <v>0.82</v>
      </c>
      <c r="P8238" s="31">
        <v>0.81</v>
      </c>
      <c r="Q8238" s="39">
        <v>0.7</v>
      </c>
      <c r="R8238" s="39">
        <f t="shared" si="388"/>
        <v>0.56999999999999995</v>
      </c>
      <c r="S8238" t="s">
        <v>36</v>
      </c>
      <c r="T8238" s="27">
        <v>1</v>
      </c>
      <c r="U8238" s="39">
        <f t="shared" si="389"/>
        <v>0.56999999999999995</v>
      </c>
      <c r="V8238" s="39" t="s">
        <v>36</v>
      </c>
    </row>
    <row r="8239" spans="1:22">
      <c r="A8239" s="29">
        <v>42172.598113425927</v>
      </c>
      <c r="B8239" t="s">
        <v>1013</v>
      </c>
      <c r="C8239" t="s">
        <v>34</v>
      </c>
      <c r="D8239" t="s">
        <v>1806</v>
      </c>
      <c r="E8239" s="28" t="s">
        <v>1806</v>
      </c>
      <c r="F8239">
        <v>1</v>
      </c>
      <c r="H8239" s="39">
        <f t="shared" si="390"/>
        <v>1</v>
      </c>
      <c r="I8239" t="s">
        <v>35</v>
      </c>
      <c r="J8239" s="1" t="s">
        <v>52</v>
      </c>
      <c r="K8239" s="23" t="s">
        <v>1538</v>
      </c>
      <c r="L8239" s="18" t="s">
        <v>175</v>
      </c>
      <c r="M8239" s="18" t="s">
        <v>1539</v>
      </c>
      <c r="N8239">
        <v>0.99</v>
      </c>
      <c r="O8239" s="31">
        <v>0.82</v>
      </c>
      <c r="P8239" s="31">
        <v>0.82</v>
      </c>
      <c r="Q8239" s="39">
        <v>0.7</v>
      </c>
      <c r="R8239" s="39">
        <f t="shared" si="388"/>
        <v>0.56999999999999995</v>
      </c>
      <c r="S8239" t="s">
        <v>36</v>
      </c>
      <c r="T8239" s="27">
        <v>1</v>
      </c>
      <c r="U8239" s="39">
        <f t="shared" si="389"/>
        <v>0.56999999999999995</v>
      </c>
      <c r="V8239" s="39" t="s">
        <v>36</v>
      </c>
    </row>
    <row r="8240" spans="1:22">
      <c r="A8240" s="29">
        <v>42172.598124999997</v>
      </c>
      <c r="B8240" t="s">
        <v>1013</v>
      </c>
      <c r="C8240" t="s">
        <v>34</v>
      </c>
      <c r="D8240" t="s">
        <v>1806</v>
      </c>
      <c r="E8240" s="28" t="s">
        <v>1806</v>
      </c>
      <c r="F8240">
        <v>1</v>
      </c>
      <c r="H8240" s="39">
        <f t="shared" si="390"/>
        <v>1</v>
      </c>
      <c r="I8240" t="s">
        <v>35</v>
      </c>
      <c r="J8240" s="1" t="s">
        <v>488</v>
      </c>
      <c r="K8240" s="23" t="s">
        <v>825</v>
      </c>
      <c r="L8240" s="18" t="s">
        <v>553</v>
      </c>
      <c r="M8240" s="18" t="s">
        <v>826</v>
      </c>
      <c r="N8240">
        <v>0.99</v>
      </c>
      <c r="O8240" s="31">
        <v>0.82</v>
      </c>
      <c r="P8240" s="31">
        <v>0.82</v>
      </c>
      <c r="Q8240" s="39">
        <v>0.7</v>
      </c>
      <c r="R8240" s="39">
        <f t="shared" si="388"/>
        <v>0.56999999999999995</v>
      </c>
      <c r="S8240" t="s">
        <v>36</v>
      </c>
      <c r="T8240" s="27">
        <v>1</v>
      </c>
      <c r="U8240" s="39">
        <f t="shared" si="389"/>
        <v>0.56999999999999995</v>
      </c>
      <c r="V8240" s="39" t="s">
        <v>36</v>
      </c>
    </row>
    <row r="8241" spans="1:22">
      <c r="A8241" s="29">
        <v>42172.609560185185</v>
      </c>
      <c r="B8241" t="s">
        <v>1013</v>
      </c>
      <c r="C8241" t="s">
        <v>34</v>
      </c>
      <c r="D8241" t="s">
        <v>1806</v>
      </c>
      <c r="E8241" s="28" t="s">
        <v>1806</v>
      </c>
      <c r="F8241">
        <v>1</v>
      </c>
      <c r="H8241" s="39">
        <f t="shared" si="390"/>
        <v>1</v>
      </c>
      <c r="I8241" t="s">
        <v>35</v>
      </c>
      <c r="J8241" s="1" t="s">
        <v>38</v>
      </c>
      <c r="K8241" s="23" t="s">
        <v>1301</v>
      </c>
      <c r="L8241" s="18" t="s">
        <v>162</v>
      </c>
      <c r="M8241" s="18" t="s">
        <v>1302</v>
      </c>
      <c r="N8241">
        <v>5.49</v>
      </c>
      <c r="O8241" s="31">
        <v>4.54</v>
      </c>
      <c r="P8241" s="31">
        <v>4.12</v>
      </c>
      <c r="Q8241" s="39">
        <v>0.7</v>
      </c>
      <c r="R8241" s="39">
        <f t="shared" si="388"/>
        <v>2.88</v>
      </c>
      <c r="S8241" t="s">
        <v>36</v>
      </c>
      <c r="T8241" s="27">
        <v>1</v>
      </c>
      <c r="U8241" s="39">
        <f t="shared" si="389"/>
        <v>2.88</v>
      </c>
      <c r="V8241" s="39" t="s">
        <v>36</v>
      </c>
    </row>
    <row r="8242" spans="1:22">
      <c r="A8242" s="29">
        <v>42172.609571759262</v>
      </c>
      <c r="B8242" t="s">
        <v>1013</v>
      </c>
      <c r="C8242" t="s">
        <v>34</v>
      </c>
      <c r="D8242" t="s">
        <v>1806</v>
      </c>
      <c r="E8242" s="28" t="s">
        <v>1806</v>
      </c>
      <c r="F8242">
        <v>1</v>
      </c>
      <c r="H8242" s="39">
        <f t="shared" si="390"/>
        <v>1</v>
      </c>
      <c r="I8242" t="s">
        <v>35</v>
      </c>
      <c r="J8242" s="1" t="s">
        <v>52</v>
      </c>
      <c r="K8242" s="23" t="s">
        <v>279</v>
      </c>
      <c r="L8242" s="18" t="s">
        <v>87</v>
      </c>
      <c r="M8242" s="18" t="s">
        <v>295</v>
      </c>
      <c r="N8242">
        <v>0.99</v>
      </c>
      <c r="O8242" s="31">
        <v>0.82</v>
      </c>
      <c r="P8242" s="31">
        <v>0.82</v>
      </c>
      <c r="Q8242" s="39">
        <v>0.7</v>
      </c>
      <c r="R8242" s="39">
        <f t="shared" si="388"/>
        <v>0.56999999999999995</v>
      </c>
      <c r="S8242" t="s">
        <v>36</v>
      </c>
      <c r="T8242" s="27">
        <v>1</v>
      </c>
      <c r="U8242" s="39">
        <f t="shared" si="389"/>
        <v>0.56999999999999995</v>
      </c>
      <c r="V8242" s="39" t="s">
        <v>36</v>
      </c>
    </row>
    <row r="8243" spans="1:22">
      <c r="A8243" s="29">
        <v>42172.609571759262</v>
      </c>
      <c r="B8243" t="s">
        <v>1013</v>
      </c>
      <c r="C8243" t="s">
        <v>34</v>
      </c>
      <c r="D8243" t="s">
        <v>1806</v>
      </c>
      <c r="E8243" s="28" t="s">
        <v>1806</v>
      </c>
      <c r="F8243">
        <v>1</v>
      </c>
      <c r="H8243" s="39">
        <f t="shared" si="390"/>
        <v>1</v>
      </c>
      <c r="I8243" t="s">
        <v>35</v>
      </c>
      <c r="J8243" s="1" t="s">
        <v>52</v>
      </c>
      <c r="K8243" s="23" t="s">
        <v>259</v>
      </c>
      <c r="L8243" s="18" t="s">
        <v>87</v>
      </c>
      <c r="M8243" s="18" t="s">
        <v>2828</v>
      </c>
      <c r="N8243">
        <v>2.4900000000000002</v>
      </c>
      <c r="O8243" s="31">
        <v>2.06</v>
      </c>
      <c r="P8243" s="31">
        <v>2.06</v>
      </c>
      <c r="Q8243" s="39">
        <v>0.7</v>
      </c>
      <c r="R8243" s="39">
        <f t="shared" si="388"/>
        <v>1.44</v>
      </c>
      <c r="S8243" t="s">
        <v>36</v>
      </c>
      <c r="T8243" s="27">
        <v>1</v>
      </c>
      <c r="U8243" s="39">
        <f t="shared" si="389"/>
        <v>1.44</v>
      </c>
      <c r="V8243" s="39" t="s">
        <v>36</v>
      </c>
    </row>
    <row r="8244" spans="1:22">
      <c r="A8244" s="29">
        <v>42172.609583333331</v>
      </c>
      <c r="B8244" t="s">
        <v>1013</v>
      </c>
      <c r="C8244" t="s">
        <v>34</v>
      </c>
      <c r="D8244" t="s">
        <v>1806</v>
      </c>
      <c r="E8244" s="28" t="s">
        <v>1806</v>
      </c>
      <c r="F8244">
        <v>1</v>
      </c>
      <c r="H8244" s="39">
        <f t="shared" si="390"/>
        <v>1</v>
      </c>
      <c r="I8244" t="s">
        <v>35</v>
      </c>
      <c r="J8244" s="1" t="s">
        <v>52</v>
      </c>
      <c r="K8244" s="23" t="s">
        <v>238</v>
      </c>
      <c r="L8244" s="18" t="s">
        <v>53</v>
      </c>
      <c r="M8244" s="18" t="s">
        <v>239</v>
      </c>
      <c r="N8244">
        <v>3.99</v>
      </c>
      <c r="O8244" s="31">
        <v>3.3</v>
      </c>
      <c r="P8244" s="31">
        <v>3.3</v>
      </c>
      <c r="Q8244" s="39">
        <v>0.7</v>
      </c>
      <c r="R8244" s="39">
        <f t="shared" si="388"/>
        <v>2.31</v>
      </c>
      <c r="S8244" t="s">
        <v>36</v>
      </c>
      <c r="T8244" s="27">
        <v>1</v>
      </c>
      <c r="U8244" s="39">
        <f t="shared" si="389"/>
        <v>2.31</v>
      </c>
      <c r="V8244" s="39" t="s">
        <v>36</v>
      </c>
    </row>
    <row r="8245" spans="1:22">
      <c r="A8245" s="29">
        <v>42172.614629629628</v>
      </c>
      <c r="B8245" t="s">
        <v>86</v>
      </c>
      <c r="C8245" t="s">
        <v>37</v>
      </c>
      <c r="D8245" t="s">
        <v>1806</v>
      </c>
      <c r="E8245" s="28" t="s">
        <v>7910</v>
      </c>
      <c r="F8245">
        <v>1</v>
      </c>
      <c r="H8245" s="39">
        <f t="shared" si="390"/>
        <v>1</v>
      </c>
      <c r="I8245" t="s">
        <v>35</v>
      </c>
      <c r="J8245" s="1" t="s">
        <v>52</v>
      </c>
      <c r="K8245" s="23" t="s">
        <v>709</v>
      </c>
      <c r="L8245" s="18" t="s">
        <v>108</v>
      </c>
      <c r="M8245" s="18" t="s">
        <v>710</v>
      </c>
      <c r="N8245">
        <v>5.49</v>
      </c>
      <c r="O8245" s="31">
        <v>5.18</v>
      </c>
      <c r="P8245" s="31">
        <v>5.19</v>
      </c>
      <c r="Q8245" s="39">
        <v>0.7</v>
      </c>
      <c r="R8245" s="39">
        <f t="shared" si="388"/>
        <v>3.63</v>
      </c>
      <c r="S8245" t="s">
        <v>36</v>
      </c>
      <c r="T8245" s="27">
        <v>1</v>
      </c>
      <c r="U8245" s="39">
        <f t="shared" si="389"/>
        <v>3.63</v>
      </c>
      <c r="V8245" s="39" t="s">
        <v>36</v>
      </c>
    </row>
    <row r="8246" spans="1:22">
      <c r="A8246" s="29">
        <v>42172.620300925926</v>
      </c>
      <c r="B8246" t="s">
        <v>1013</v>
      </c>
      <c r="C8246" t="s">
        <v>34</v>
      </c>
      <c r="D8246" t="s">
        <v>1806</v>
      </c>
      <c r="E8246" s="28" t="s">
        <v>1806</v>
      </c>
      <c r="F8246">
        <v>1</v>
      </c>
      <c r="H8246" s="39">
        <f t="shared" si="390"/>
        <v>1</v>
      </c>
      <c r="I8246" t="s">
        <v>35</v>
      </c>
      <c r="J8246" s="1" t="s">
        <v>491</v>
      </c>
      <c r="K8246" s="23" t="s">
        <v>12280</v>
      </c>
      <c r="L8246" s="18" t="s">
        <v>12281</v>
      </c>
      <c r="M8246" s="18" t="s">
        <v>12282</v>
      </c>
      <c r="N8246">
        <v>6.99</v>
      </c>
      <c r="O8246" s="31">
        <v>5.78</v>
      </c>
      <c r="P8246" s="31">
        <v>5.78</v>
      </c>
      <c r="Q8246" s="39">
        <v>0.7</v>
      </c>
      <c r="R8246" s="39">
        <f t="shared" si="388"/>
        <v>4.05</v>
      </c>
      <c r="S8246" t="s">
        <v>36</v>
      </c>
      <c r="T8246" s="27">
        <v>1</v>
      </c>
      <c r="U8246" s="39">
        <f t="shared" si="389"/>
        <v>4.05</v>
      </c>
      <c r="V8246" s="39" t="s">
        <v>36</v>
      </c>
    </row>
    <row r="8247" spans="1:22">
      <c r="A8247" s="29">
        <v>42172.621689814812</v>
      </c>
      <c r="B8247" t="s">
        <v>1013</v>
      </c>
      <c r="C8247" t="s">
        <v>34</v>
      </c>
      <c r="D8247" t="s">
        <v>1806</v>
      </c>
      <c r="E8247" s="28" t="s">
        <v>1806</v>
      </c>
      <c r="F8247">
        <v>1</v>
      </c>
      <c r="H8247" s="39">
        <f t="shared" si="390"/>
        <v>1</v>
      </c>
      <c r="I8247" t="s">
        <v>35</v>
      </c>
      <c r="J8247" s="1" t="s">
        <v>46</v>
      </c>
      <c r="K8247" s="23" t="s">
        <v>2171</v>
      </c>
      <c r="L8247" s="18" t="s">
        <v>12283</v>
      </c>
      <c r="M8247" s="18" t="s">
        <v>1458</v>
      </c>
      <c r="N8247">
        <v>8.99</v>
      </c>
      <c r="O8247" s="31">
        <v>7.43</v>
      </c>
      <c r="P8247" s="31">
        <v>7.02</v>
      </c>
      <c r="Q8247" s="39">
        <v>0.7</v>
      </c>
      <c r="R8247" s="39">
        <f t="shared" si="388"/>
        <v>4.91</v>
      </c>
      <c r="S8247" t="s">
        <v>36</v>
      </c>
      <c r="T8247" s="27">
        <v>1</v>
      </c>
      <c r="U8247" s="39">
        <f t="shared" si="389"/>
        <v>4.91</v>
      </c>
      <c r="V8247" s="39" t="s">
        <v>36</v>
      </c>
    </row>
    <row r="8248" spans="1:22">
      <c r="A8248" s="29">
        <v>42172.629131944443</v>
      </c>
      <c r="B8248" t="s">
        <v>1013</v>
      </c>
      <c r="C8248" t="s">
        <v>34</v>
      </c>
      <c r="D8248" t="s">
        <v>1806</v>
      </c>
      <c r="E8248" s="28" t="s">
        <v>1806</v>
      </c>
      <c r="F8248">
        <v>1</v>
      </c>
      <c r="H8248" s="39">
        <f t="shared" si="390"/>
        <v>1</v>
      </c>
      <c r="I8248" t="s">
        <v>35</v>
      </c>
      <c r="J8248" s="1" t="s">
        <v>398</v>
      </c>
      <c r="K8248" s="23" t="s">
        <v>1710</v>
      </c>
      <c r="L8248" s="18" t="s">
        <v>152</v>
      </c>
      <c r="M8248" s="18" t="s">
        <v>1629</v>
      </c>
      <c r="N8248">
        <v>5.99</v>
      </c>
      <c r="O8248" s="31">
        <v>4.95</v>
      </c>
      <c r="P8248" s="31">
        <v>4.95</v>
      </c>
      <c r="Q8248" s="39">
        <v>0.7</v>
      </c>
      <c r="R8248" s="39">
        <f t="shared" si="388"/>
        <v>3.47</v>
      </c>
      <c r="S8248" t="s">
        <v>36</v>
      </c>
      <c r="T8248" s="27">
        <v>1</v>
      </c>
      <c r="U8248" s="39">
        <f t="shared" si="389"/>
        <v>3.47</v>
      </c>
      <c r="V8248" s="39" t="s">
        <v>36</v>
      </c>
    </row>
    <row r="8249" spans="1:22">
      <c r="A8249" s="29">
        <v>42172.629525462966</v>
      </c>
      <c r="B8249" t="s">
        <v>1013</v>
      </c>
      <c r="C8249" t="s">
        <v>34</v>
      </c>
      <c r="D8249" t="s">
        <v>1806</v>
      </c>
      <c r="E8249" s="28" t="s">
        <v>1806</v>
      </c>
      <c r="F8249">
        <v>1</v>
      </c>
      <c r="H8249" s="39">
        <f t="shared" si="390"/>
        <v>1</v>
      </c>
      <c r="I8249" t="s">
        <v>35</v>
      </c>
      <c r="J8249" s="1" t="s">
        <v>52</v>
      </c>
      <c r="K8249" s="23" t="s">
        <v>1430</v>
      </c>
      <c r="L8249" s="18" t="s">
        <v>158</v>
      </c>
      <c r="M8249" s="18" t="s">
        <v>1431</v>
      </c>
      <c r="N8249">
        <v>7.99</v>
      </c>
      <c r="O8249" s="31">
        <v>6.6</v>
      </c>
      <c r="P8249" s="31">
        <v>6.6</v>
      </c>
      <c r="Q8249" s="39">
        <v>0.7</v>
      </c>
      <c r="R8249" s="39">
        <f t="shared" si="388"/>
        <v>4.62</v>
      </c>
      <c r="S8249" t="s">
        <v>36</v>
      </c>
      <c r="T8249" s="27">
        <v>1</v>
      </c>
      <c r="U8249" s="39">
        <f t="shared" si="389"/>
        <v>4.62</v>
      </c>
      <c r="V8249" s="39" t="s">
        <v>36</v>
      </c>
    </row>
    <row r="8250" spans="1:22">
      <c r="A8250" s="29">
        <v>42172.642928240741</v>
      </c>
      <c r="B8250" t="s">
        <v>1013</v>
      </c>
      <c r="C8250" t="s">
        <v>34</v>
      </c>
      <c r="D8250" t="s">
        <v>1806</v>
      </c>
      <c r="E8250" s="28" t="s">
        <v>1806</v>
      </c>
      <c r="F8250">
        <v>1</v>
      </c>
      <c r="H8250" s="39">
        <f t="shared" si="390"/>
        <v>1</v>
      </c>
      <c r="I8250" t="s">
        <v>35</v>
      </c>
      <c r="J8250" s="1" t="s">
        <v>52</v>
      </c>
      <c r="K8250" s="23" t="s">
        <v>279</v>
      </c>
      <c r="L8250" s="18" t="s">
        <v>87</v>
      </c>
      <c r="M8250" s="18" t="s">
        <v>295</v>
      </c>
      <c r="N8250">
        <v>0.99</v>
      </c>
      <c r="O8250" s="31">
        <v>0.82</v>
      </c>
      <c r="P8250" s="31">
        <v>0.82</v>
      </c>
      <c r="Q8250" s="39">
        <v>0.7</v>
      </c>
      <c r="R8250" s="39">
        <f t="shared" si="388"/>
        <v>0.56999999999999995</v>
      </c>
      <c r="S8250" t="s">
        <v>36</v>
      </c>
      <c r="T8250" s="27">
        <v>1</v>
      </c>
      <c r="U8250" s="39">
        <f t="shared" si="389"/>
        <v>0.56999999999999995</v>
      </c>
      <c r="V8250" s="39" t="s">
        <v>36</v>
      </c>
    </row>
    <row r="8251" spans="1:22">
      <c r="A8251" s="29">
        <v>42172.642939814818</v>
      </c>
      <c r="B8251" t="s">
        <v>1013</v>
      </c>
      <c r="C8251" t="s">
        <v>34</v>
      </c>
      <c r="D8251" t="s">
        <v>1806</v>
      </c>
      <c r="E8251" s="28" t="s">
        <v>1806</v>
      </c>
      <c r="F8251">
        <v>1</v>
      </c>
      <c r="H8251" s="39">
        <f t="shared" si="390"/>
        <v>1</v>
      </c>
      <c r="I8251" t="s">
        <v>35</v>
      </c>
      <c r="J8251" s="1" t="s">
        <v>52</v>
      </c>
      <c r="K8251" s="23" t="s">
        <v>248</v>
      </c>
      <c r="L8251" s="18" t="s">
        <v>87</v>
      </c>
      <c r="M8251" s="18" t="s">
        <v>293</v>
      </c>
      <c r="N8251">
        <v>0.99</v>
      </c>
      <c r="O8251" s="31">
        <v>0.82</v>
      </c>
      <c r="P8251" s="31">
        <v>0.82</v>
      </c>
      <c r="Q8251" s="39">
        <v>0.7</v>
      </c>
      <c r="R8251" s="39">
        <f t="shared" si="388"/>
        <v>0.56999999999999995</v>
      </c>
      <c r="S8251" t="s">
        <v>36</v>
      </c>
      <c r="T8251" s="27">
        <v>1</v>
      </c>
      <c r="U8251" s="39">
        <f t="shared" si="389"/>
        <v>0.56999999999999995</v>
      </c>
      <c r="V8251" s="39" t="s">
        <v>36</v>
      </c>
    </row>
    <row r="8252" spans="1:22">
      <c r="A8252" s="29">
        <v>42172.642951388887</v>
      </c>
      <c r="B8252" t="s">
        <v>1013</v>
      </c>
      <c r="C8252" t="s">
        <v>34</v>
      </c>
      <c r="D8252" t="s">
        <v>1806</v>
      </c>
      <c r="E8252" s="28" t="s">
        <v>1806</v>
      </c>
      <c r="F8252">
        <v>1</v>
      </c>
      <c r="H8252" s="39">
        <f t="shared" si="390"/>
        <v>1</v>
      </c>
      <c r="I8252" t="s">
        <v>35</v>
      </c>
      <c r="J8252" s="1" t="s">
        <v>52</v>
      </c>
      <c r="K8252" s="23" t="s">
        <v>259</v>
      </c>
      <c r="L8252" s="18" t="s">
        <v>87</v>
      </c>
      <c r="M8252" s="18" t="s">
        <v>2828</v>
      </c>
      <c r="N8252">
        <v>2.4900000000000002</v>
      </c>
      <c r="O8252" s="31">
        <v>2.06</v>
      </c>
      <c r="P8252" s="31">
        <v>2.06</v>
      </c>
      <c r="Q8252" s="39">
        <v>0.7</v>
      </c>
      <c r="R8252" s="39">
        <f t="shared" si="388"/>
        <v>1.44</v>
      </c>
      <c r="S8252" t="s">
        <v>36</v>
      </c>
      <c r="T8252" s="27">
        <v>1</v>
      </c>
      <c r="U8252" s="39">
        <f t="shared" si="389"/>
        <v>1.44</v>
      </c>
      <c r="V8252" s="39" t="s">
        <v>36</v>
      </c>
    </row>
    <row r="8253" spans="1:22">
      <c r="A8253" s="29">
        <v>42172.647835648146</v>
      </c>
      <c r="B8253" t="s">
        <v>1013</v>
      </c>
      <c r="C8253" t="s">
        <v>34</v>
      </c>
      <c r="D8253" t="s">
        <v>1806</v>
      </c>
      <c r="E8253" s="28" t="s">
        <v>1806</v>
      </c>
      <c r="F8253">
        <v>1</v>
      </c>
      <c r="H8253" s="39">
        <f t="shared" si="390"/>
        <v>1</v>
      </c>
      <c r="I8253" t="s">
        <v>35</v>
      </c>
      <c r="J8253" s="1" t="s">
        <v>398</v>
      </c>
      <c r="K8253" s="23" t="s">
        <v>268</v>
      </c>
      <c r="L8253" s="18" t="s">
        <v>159</v>
      </c>
      <c r="M8253" s="18" t="s">
        <v>160</v>
      </c>
      <c r="N8253">
        <v>8.99</v>
      </c>
      <c r="O8253" s="31">
        <v>7.43</v>
      </c>
      <c r="P8253" s="31">
        <v>7.43</v>
      </c>
      <c r="Q8253" s="39">
        <v>0.7</v>
      </c>
      <c r="R8253" s="39">
        <f t="shared" si="388"/>
        <v>5.2</v>
      </c>
      <c r="S8253" t="s">
        <v>36</v>
      </c>
      <c r="T8253" s="27">
        <v>1</v>
      </c>
      <c r="U8253" s="39">
        <f t="shared" si="389"/>
        <v>5.2</v>
      </c>
      <c r="V8253" s="39" t="s">
        <v>36</v>
      </c>
    </row>
    <row r="8254" spans="1:22">
      <c r="A8254" s="29">
        <v>42172.650543981479</v>
      </c>
      <c r="B8254" t="s">
        <v>1013</v>
      </c>
      <c r="C8254" t="s">
        <v>34</v>
      </c>
      <c r="D8254" t="s">
        <v>1806</v>
      </c>
      <c r="E8254" s="28" t="s">
        <v>1806</v>
      </c>
      <c r="F8254">
        <v>1</v>
      </c>
      <c r="H8254" s="39">
        <f t="shared" si="390"/>
        <v>1</v>
      </c>
      <c r="I8254" t="s">
        <v>35</v>
      </c>
      <c r="J8254" s="1" t="s">
        <v>46</v>
      </c>
      <c r="K8254" s="23" t="s">
        <v>12112</v>
      </c>
      <c r="L8254" s="18" t="s">
        <v>12113</v>
      </c>
      <c r="M8254" s="18" t="s">
        <v>12114</v>
      </c>
      <c r="N8254">
        <v>9.99</v>
      </c>
      <c r="O8254" s="31">
        <v>8.26</v>
      </c>
      <c r="P8254" s="31">
        <v>8.26</v>
      </c>
      <c r="Q8254" s="39">
        <v>0.7</v>
      </c>
      <c r="R8254" s="39">
        <f t="shared" si="388"/>
        <v>5.78</v>
      </c>
      <c r="S8254" t="s">
        <v>36</v>
      </c>
      <c r="T8254" s="27">
        <v>1</v>
      </c>
      <c r="U8254" s="39">
        <f t="shared" si="389"/>
        <v>5.78</v>
      </c>
      <c r="V8254" s="39" t="s">
        <v>36</v>
      </c>
    </row>
    <row r="8255" spans="1:22">
      <c r="A8255" s="29">
        <v>42172.697326388887</v>
      </c>
      <c r="B8255" t="s">
        <v>1013</v>
      </c>
      <c r="C8255" t="s">
        <v>34</v>
      </c>
      <c r="D8255" t="s">
        <v>1806</v>
      </c>
      <c r="E8255" s="28" t="s">
        <v>1806</v>
      </c>
      <c r="F8255">
        <v>1</v>
      </c>
      <c r="H8255" s="39">
        <f t="shared" si="390"/>
        <v>1</v>
      </c>
      <c r="I8255" t="s">
        <v>35</v>
      </c>
      <c r="J8255" s="1" t="s">
        <v>52</v>
      </c>
      <c r="K8255" s="23" t="s">
        <v>279</v>
      </c>
      <c r="L8255" s="18" t="s">
        <v>87</v>
      </c>
      <c r="M8255" s="18" t="s">
        <v>295</v>
      </c>
      <c r="N8255">
        <v>0.99</v>
      </c>
      <c r="O8255" s="31">
        <v>0.82</v>
      </c>
      <c r="P8255" s="31">
        <v>0.82</v>
      </c>
      <c r="Q8255" s="39">
        <v>0.7</v>
      </c>
      <c r="R8255" s="39">
        <f t="shared" si="388"/>
        <v>0.56999999999999995</v>
      </c>
      <c r="S8255" t="s">
        <v>36</v>
      </c>
      <c r="T8255" s="27">
        <v>1</v>
      </c>
      <c r="U8255" s="39">
        <f t="shared" si="389"/>
        <v>0.56999999999999995</v>
      </c>
      <c r="V8255" s="39" t="s">
        <v>36</v>
      </c>
    </row>
    <row r="8256" spans="1:22">
      <c r="A8256" s="29">
        <v>42172.70590277778</v>
      </c>
      <c r="B8256" t="s">
        <v>1013</v>
      </c>
      <c r="C8256" t="s">
        <v>34</v>
      </c>
      <c r="D8256" t="s">
        <v>1806</v>
      </c>
      <c r="E8256" s="28" t="s">
        <v>1806</v>
      </c>
      <c r="F8256">
        <v>1</v>
      </c>
      <c r="H8256" s="39">
        <f t="shared" si="390"/>
        <v>1</v>
      </c>
      <c r="I8256" t="s">
        <v>35</v>
      </c>
      <c r="J8256" s="1" t="s">
        <v>38</v>
      </c>
      <c r="K8256" s="23" t="s">
        <v>580</v>
      </c>
      <c r="L8256" s="18" t="s">
        <v>107</v>
      </c>
      <c r="M8256" s="18" t="s">
        <v>581</v>
      </c>
      <c r="N8256">
        <v>5.49</v>
      </c>
      <c r="O8256" s="31">
        <v>4.54</v>
      </c>
      <c r="P8256" s="31">
        <v>4.54</v>
      </c>
      <c r="Q8256" s="39">
        <v>0.7</v>
      </c>
      <c r="R8256" s="39">
        <f t="shared" si="388"/>
        <v>3.18</v>
      </c>
      <c r="S8256" t="s">
        <v>36</v>
      </c>
      <c r="T8256" s="27">
        <v>1</v>
      </c>
      <c r="U8256" s="39">
        <f t="shared" si="389"/>
        <v>3.18</v>
      </c>
      <c r="V8256" s="39" t="s">
        <v>36</v>
      </c>
    </row>
    <row r="8257" spans="1:22">
      <c r="A8257" s="29">
        <v>42172.7109375</v>
      </c>
      <c r="B8257" t="s">
        <v>1013</v>
      </c>
      <c r="C8257" t="s">
        <v>34</v>
      </c>
      <c r="D8257" t="s">
        <v>1806</v>
      </c>
      <c r="E8257" s="28" t="s">
        <v>1806</v>
      </c>
      <c r="F8257">
        <v>1</v>
      </c>
      <c r="H8257" s="39">
        <f t="shared" si="390"/>
        <v>1</v>
      </c>
      <c r="I8257" t="s">
        <v>35</v>
      </c>
      <c r="J8257" s="1" t="s">
        <v>46</v>
      </c>
      <c r="K8257" s="23" t="s">
        <v>2929</v>
      </c>
      <c r="L8257" s="18" t="s">
        <v>161</v>
      </c>
      <c r="M8257" s="18" t="s">
        <v>2930</v>
      </c>
      <c r="N8257">
        <v>7.99</v>
      </c>
      <c r="O8257" s="31">
        <v>6.6</v>
      </c>
      <c r="P8257" s="31">
        <v>6.6</v>
      </c>
      <c r="Q8257" s="39">
        <v>0.7</v>
      </c>
      <c r="R8257" s="39">
        <f t="shared" si="388"/>
        <v>4.62</v>
      </c>
      <c r="S8257" t="s">
        <v>36</v>
      </c>
      <c r="T8257" s="27">
        <v>1</v>
      </c>
      <c r="U8257" s="39">
        <f t="shared" si="389"/>
        <v>4.62</v>
      </c>
      <c r="V8257" s="39" t="s">
        <v>36</v>
      </c>
    </row>
    <row r="8258" spans="1:22">
      <c r="A8258" s="29">
        <v>42172.718344907407</v>
      </c>
      <c r="B8258" t="s">
        <v>1013</v>
      </c>
      <c r="C8258" t="s">
        <v>34</v>
      </c>
      <c r="D8258" t="s">
        <v>1806</v>
      </c>
      <c r="E8258" s="28" t="s">
        <v>1806</v>
      </c>
      <c r="F8258">
        <v>1</v>
      </c>
      <c r="H8258" s="39">
        <f t="shared" si="390"/>
        <v>1</v>
      </c>
      <c r="I8258" t="s">
        <v>35</v>
      </c>
      <c r="J8258" s="1" t="s">
        <v>398</v>
      </c>
      <c r="K8258" s="23" t="s">
        <v>608</v>
      </c>
      <c r="L8258" s="18" t="s">
        <v>102</v>
      </c>
      <c r="M8258" s="18" t="s">
        <v>609</v>
      </c>
      <c r="N8258">
        <v>7.49</v>
      </c>
      <c r="O8258" s="31">
        <v>6.19</v>
      </c>
      <c r="P8258" s="31">
        <v>6.19</v>
      </c>
      <c r="Q8258" s="39">
        <v>0.7</v>
      </c>
      <c r="R8258" s="39">
        <f t="shared" ref="R8258:R8321" si="391">ROUND(P8258*Q8258,2)*H8258</f>
        <v>4.33</v>
      </c>
      <c r="S8258" t="s">
        <v>36</v>
      </c>
      <c r="T8258" s="27">
        <v>1</v>
      </c>
      <c r="U8258" s="39">
        <f t="shared" ref="U8258:U8321" si="392">ROUND(T8258*R8258,2)</f>
        <v>4.33</v>
      </c>
      <c r="V8258" s="39" t="s">
        <v>36</v>
      </c>
    </row>
    <row r="8259" spans="1:22">
      <c r="A8259" s="29">
        <v>42172.729594907411</v>
      </c>
      <c r="B8259" t="s">
        <v>86</v>
      </c>
      <c r="C8259" t="s">
        <v>37</v>
      </c>
      <c r="D8259" t="s">
        <v>1806</v>
      </c>
      <c r="E8259" s="28" t="s">
        <v>7911</v>
      </c>
      <c r="F8259">
        <v>1</v>
      </c>
      <c r="H8259" s="39">
        <f t="shared" si="390"/>
        <v>1</v>
      </c>
      <c r="I8259" t="s">
        <v>35</v>
      </c>
      <c r="J8259" s="1" t="s">
        <v>46</v>
      </c>
      <c r="K8259" s="23" t="s">
        <v>2678</v>
      </c>
      <c r="L8259" s="18" t="s">
        <v>81</v>
      </c>
      <c r="M8259" s="18" t="s">
        <v>2679</v>
      </c>
      <c r="N8259">
        <v>7.49</v>
      </c>
      <c r="O8259" s="31">
        <v>7.07</v>
      </c>
      <c r="P8259" s="31">
        <v>6.13</v>
      </c>
      <c r="Q8259" s="39">
        <v>0.7</v>
      </c>
      <c r="R8259" s="39">
        <f t="shared" si="391"/>
        <v>4.29</v>
      </c>
      <c r="S8259" t="s">
        <v>36</v>
      </c>
      <c r="T8259" s="27">
        <v>1</v>
      </c>
      <c r="U8259" s="39">
        <f t="shared" si="392"/>
        <v>4.29</v>
      </c>
      <c r="V8259" s="39" t="s">
        <v>36</v>
      </c>
    </row>
    <row r="8260" spans="1:22">
      <c r="A8260" s="29">
        <v>42172.736493055556</v>
      </c>
      <c r="B8260" t="s">
        <v>1013</v>
      </c>
      <c r="C8260" t="s">
        <v>34</v>
      </c>
      <c r="D8260" t="s">
        <v>1806</v>
      </c>
      <c r="E8260" s="28" t="s">
        <v>1806</v>
      </c>
      <c r="F8260">
        <v>1</v>
      </c>
      <c r="H8260" s="39">
        <f t="shared" si="390"/>
        <v>1</v>
      </c>
      <c r="I8260" t="s">
        <v>35</v>
      </c>
      <c r="J8260" s="1" t="s">
        <v>38</v>
      </c>
      <c r="K8260" s="23" t="s">
        <v>2822</v>
      </c>
      <c r="L8260" s="18" t="s">
        <v>76</v>
      </c>
      <c r="M8260" s="18" t="s">
        <v>2823</v>
      </c>
      <c r="N8260">
        <v>4.99</v>
      </c>
      <c r="O8260" s="31">
        <v>4.12</v>
      </c>
      <c r="P8260" s="31">
        <v>4.12</v>
      </c>
      <c r="Q8260" s="39">
        <v>0.7</v>
      </c>
      <c r="R8260" s="39">
        <f t="shared" si="391"/>
        <v>2.88</v>
      </c>
      <c r="S8260" t="s">
        <v>36</v>
      </c>
      <c r="T8260" s="27">
        <v>1</v>
      </c>
      <c r="U8260" s="39">
        <f t="shared" si="392"/>
        <v>2.88</v>
      </c>
      <c r="V8260" s="39" t="s">
        <v>36</v>
      </c>
    </row>
    <row r="8261" spans="1:22">
      <c r="A8261" s="29">
        <v>42172.736527777779</v>
      </c>
      <c r="B8261" t="s">
        <v>1013</v>
      </c>
      <c r="C8261" t="s">
        <v>34</v>
      </c>
      <c r="D8261" t="s">
        <v>1806</v>
      </c>
      <c r="E8261" s="28" t="s">
        <v>1806</v>
      </c>
      <c r="F8261">
        <v>1</v>
      </c>
      <c r="H8261" s="39">
        <f t="shared" si="390"/>
        <v>1</v>
      </c>
      <c r="I8261" t="s">
        <v>35</v>
      </c>
      <c r="J8261" s="1" t="s">
        <v>38</v>
      </c>
      <c r="K8261" s="23" t="s">
        <v>2410</v>
      </c>
      <c r="L8261" s="18" t="s">
        <v>76</v>
      </c>
      <c r="M8261" s="18" t="s">
        <v>1803</v>
      </c>
      <c r="N8261">
        <v>6.99</v>
      </c>
      <c r="O8261" s="31">
        <v>5.78</v>
      </c>
      <c r="P8261" s="31">
        <v>5.78</v>
      </c>
      <c r="Q8261" s="39">
        <v>0.7</v>
      </c>
      <c r="R8261" s="39">
        <f t="shared" si="391"/>
        <v>4.05</v>
      </c>
      <c r="S8261" t="s">
        <v>36</v>
      </c>
      <c r="T8261" s="27">
        <v>1</v>
      </c>
      <c r="U8261" s="39">
        <f t="shared" si="392"/>
        <v>4.05</v>
      </c>
      <c r="V8261" s="39" t="s">
        <v>36</v>
      </c>
    </row>
    <row r="8262" spans="1:22">
      <c r="A8262" s="29">
        <v>42172.736539351848</v>
      </c>
      <c r="B8262" t="s">
        <v>1013</v>
      </c>
      <c r="C8262" t="s">
        <v>34</v>
      </c>
      <c r="D8262" t="s">
        <v>1806</v>
      </c>
      <c r="E8262" s="28" t="s">
        <v>1806</v>
      </c>
      <c r="F8262">
        <v>1</v>
      </c>
      <c r="H8262" s="39">
        <f t="shared" si="390"/>
        <v>1</v>
      </c>
      <c r="I8262" t="s">
        <v>35</v>
      </c>
      <c r="J8262" s="1" t="s">
        <v>38</v>
      </c>
      <c r="K8262" s="23" t="s">
        <v>2149</v>
      </c>
      <c r="L8262" s="18" t="s">
        <v>76</v>
      </c>
      <c r="M8262" s="18" t="s">
        <v>1804</v>
      </c>
      <c r="N8262">
        <v>7.99</v>
      </c>
      <c r="O8262" s="31">
        <v>6.6</v>
      </c>
      <c r="P8262" s="31">
        <v>6.19</v>
      </c>
      <c r="Q8262" s="39">
        <v>0.7</v>
      </c>
      <c r="R8262" s="39">
        <f t="shared" si="391"/>
        <v>4.33</v>
      </c>
      <c r="S8262" t="s">
        <v>36</v>
      </c>
      <c r="T8262" s="27">
        <v>1</v>
      </c>
      <c r="U8262" s="39">
        <f t="shared" si="392"/>
        <v>4.33</v>
      </c>
      <c r="V8262" s="39" t="s">
        <v>36</v>
      </c>
    </row>
    <row r="8263" spans="1:22">
      <c r="A8263" s="29">
        <v>42172.745798611111</v>
      </c>
      <c r="B8263" t="s">
        <v>1013</v>
      </c>
      <c r="C8263" t="s">
        <v>34</v>
      </c>
      <c r="D8263" t="s">
        <v>1806</v>
      </c>
      <c r="E8263" s="28" t="s">
        <v>1806</v>
      </c>
      <c r="F8263">
        <v>1</v>
      </c>
      <c r="H8263" s="39">
        <f t="shared" si="390"/>
        <v>1</v>
      </c>
      <c r="I8263" t="s">
        <v>35</v>
      </c>
      <c r="J8263" s="1" t="s">
        <v>52</v>
      </c>
      <c r="K8263" s="23" t="s">
        <v>12284</v>
      </c>
      <c r="L8263" s="18" t="s">
        <v>1324</v>
      </c>
      <c r="M8263" s="18" t="s">
        <v>12285</v>
      </c>
      <c r="N8263">
        <v>7.99</v>
      </c>
      <c r="O8263" s="31">
        <v>6.6</v>
      </c>
      <c r="P8263" s="31">
        <v>6.19</v>
      </c>
      <c r="Q8263" s="39">
        <v>0.7</v>
      </c>
      <c r="R8263" s="39">
        <f t="shared" si="391"/>
        <v>4.33</v>
      </c>
      <c r="S8263" t="s">
        <v>36</v>
      </c>
      <c r="T8263" s="27">
        <v>1</v>
      </c>
      <c r="U8263" s="39">
        <f t="shared" si="392"/>
        <v>4.33</v>
      </c>
      <c r="V8263" s="39" t="s">
        <v>36</v>
      </c>
    </row>
    <row r="8264" spans="1:22">
      <c r="A8264" s="29">
        <v>42172.758321759262</v>
      </c>
      <c r="B8264" t="s">
        <v>1013</v>
      </c>
      <c r="C8264" t="s">
        <v>34</v>
      </c>
      <c r="D8264" t="s">
        <v>1806</v>
      </c>
      <c r="E8264" s="28" t="s">
        <v>1806</v>
      </c>
      <c r="F8264">
        <v>1</v>
      </c>
      <c r="H8264" s="39">
        <f t="shared" si="390"/>
        <v>1</v>
      </c>
      <c r="I8264" t="s">
        <v>35</v>
      </c>
      <c r="J8264" s="1" t="s">
        <v>398</v>
      </c>
      <c r="K8264" s="23" t="s">
        <v>1784</v>
      </c>
      <c r="L8264" s="18" t="s">
        <v>130</v>
      </c>
      <c r="M8264" s="18" t="s">
        <v>1785</v>
      </c>
      <c r="N8264">
        <v>5.49</v>
      </c>
      <c r="O8264" s="31">
        <v>4.54</v>
      </c>
      <c r="P8264" s="31">
        <v>4.54</v>
      </c>
      <c r="Q8264" s="39">
        <v>0.7</v>
      </c>
      <c r="R8264" s="39">
        <f t="shared" si="391"/>
        <v>3.18</v>
      </c>
      <c r="S8264" t="s">
        <v>36</v>
      </c>
      <c r="T8264" s="27">
        <v>1</v>
      </c>
      <c r="U8264" s="39">
        <f t="shared" si="392"/>
        <v>3.18</v>
      </c>
      <c r="V8264" s="39" t="s">
        <v>36</v>
      </c>
    </row>
    <row r="8265" spans="1:22">
      <c r="A8265" s="29">
        <v>42172.758321759262</v>
      </c>
      <c r="B8265" t="s">
        <v>1013</v>
      </c>
      <c r="C8265" t="s">
        <v>34</v>
      </c>
      <c r="D8265" t="s">
        <v>1806</v>
      </c>
      <c r="E8265" s="28" t="s">
        <v>1806</v>
      </c>
      <c r="F8265">
        <v>1</v>
      </c>
      <c r="H8265" s="39">
        <f t="shared" si="390"/>
        <v>1</v>
      </c>
      <c r="I8265" t="s">
        <v>35</v>
      </c>
      <c r="J8265" s="1" t="s">
        <v>398</v>
      </c>
      <c r="K8265" s="23" t="s">
        <v>2135</v>
      </c>
      <c r="L8265" s="18" t="s">
        <v>130</v>
      </c>
      <c r="M8265" s="18" t="s">
        <v>2136</v>
      </c>
      <c r="N8265">
        <v>5.49</v>
      </c>
      <c r="O8265" s="31">
        <v>4.54</v>
      </c>
      <c r="P8265" s="31">
        <v>4.54</v>
      </c>
      <c r="Q8265" s="39">
        <v>0.7</v>
      </c>
      <c r="R8265" s="39">
        <f t="shared" si="391"/>
        <v>3.18</v>
      </c>
      <c r="S8265" t="s">
        <v>36</v>
      </c>
      <c r="T8265" s="27">
        <v>1</v>
      </c>
      <c r="U8265" s="39">
        <f t="shared" si="392"/>
        <v>3.18</v>
      </c>
      <c r="V8265" s="39" t="s">
        <v>36</v>
      </c>
    </row>
    <row r="8266" spans="1:22">
      <c r="A8266" s="29">
        <v>42172.758333333331</v>
      </c>
      <c r="B8266" t="s">
        <v>1013</v>
      </c>
      <c r="C8266" t="s">
        <v>34</v>
      </c>
      <c r="D8266" t="s">
        <v>1806</v>
      </c>
      <c r="E8266" s="28" t="s">
        <v>1806</v>
      </c>
      <c r="F8266">
        <v>1</v>
      </c>
      <c r="H8266" s="39">
        <f t="shared" si="390"/>
        <v>1</v>
      </c>
      <c r="I8266" t="s">
        <v>35</v>
      </c>
      <c r="J8266" s="1" t="s">
        <v>398</v>
      </c>
      <c r="K8266" s="23" t="s">
        <v>8763</v>
      </c>
      <c r="L8266" s="18" t="s">
        <v>130</v>
      </c>
      <c r="M8266" s="18" t="s">
        <v>8764</v>
      </c>
      <c r="N8266">
        <v>5.49</v>
      </c>
      <c r="O8266" s="31">
        <v>4.54</v>
      </c>
      <c r="P8266" s="31">
        <v>4.54</v>
      </c>
      <c r="Q8266" s="39">
        <v>0.7</v>
      </c>
      <c r="R8266" s="39">
        <f t="shared" si="391"/>
        <v>3.18</v>
      </c>
      <c r="S8266" t="s">
        <v>36</v>
      </c>
      <c r="T8266" s="27">
        <v>1</v>
      </c>
      <c r="U8266" s="39">
        <f t="shared" si="392"/>
        <v>3.18</v>
      </c>
      <c r="V8266" s="39" t="s">
        <v>36</v>
      </c>
    </row>
    <row r="8267" spans="1:22">
      <c r="A8267" s="29">
        <v>42172.758344907408</v>
      </c>
      <c r="B8267" t="s">
        <v>1013</v>
      </c>
      <c r="C8267" t="s">
        <v>34</v>
      </c>
      <c r="D8267" t="s">
        <v>1806</v>
      </c>
      <c r="E8267" s="28" t="s">
        <v>1806</v>
      </c>
      <c r="F8267">
        <v>1</v>
      </c>
      <c r="H8267" s="39">
        <f t="shared" si="390"/>
        <v>1</v>
      </c>
      <c r="I8267" t="s">
        <v>35</v>
      </c>
      <c r="J8267" s="1" t="s">
        <v>398</v>
      </c>
      <c r="K8267" s="23" t="s">
        <v>1369</v>
      </c>
      <c r="L8267" s="18" t="s">
        <v>130</v>
      </c>
      <c r="M8267" s="18" t="s">
        <v>1370</v>
      </c>
      <c r="N8267">
        <v>5.49</v>
      </c>
      <c r="O8267" s="31">
        <v>4.54</v>
      </c>
      <c r="P8267" s="31">
        <v>4.54</v>
      </c>
      <c r="Q8267" s="39">
        <v>0.7</v>
      </c>
      <c r="R8267" s="39">
        <f t="shared" si="391"/>
        <v>3.18</v>
      </c>
      <c r="S8267" t="s">
        <v>36</v>
      </c>
      <c r="T8267" s="27">
        <v>1</v>
      </c>
      <c r="U8267" s="39">
        <f t="shared" si="392"/>
        <v>3.18</v>
      </c>
      <c r="V8267" s="39" t="s">
        <v>36</v>
      </c>
    </row>
    <row r="8268" spans="1:22">
      <c r="A8268" s="29">
        <v>42172.758912037039</v>
      </c>
      <c r="B8268" t="s">
        <v>1013</v>
      </c>
      <c r="C8268" t="s">
        <v>34</v>
      </c>
      <c r="D8268" t="s">
        <v>1806</v>
      </c>
      <c r="E8268" s="28" t="s">
        <v>1806</v>
      </c>
      <c r="F8268">
        <v>1</v>
      </c>
      <c r="H8268" s="39">
        <f t="shared" si="390"/>
        <v>1</v>
      </c>
      <c r="I8268" t="s">
        <v>35</v>
      </c>
      <c r="J8268" s="1" t="s">
        <v>398</v>
      </c>
      <c r="K8268" s="23" t="s">
        <v>268</v>
      </c>
      <c r="L8268" s="18" t="s">
        <v>159</v>
      </c>
      <c r="M8268" s="18" t="s">
        <v>160</v>
      </c>
      <c r="N8268">
        <v>8.99</v>
      </c>
      <c r="O8268" s="31">
        <v>7.43</v>
      </c>
      <c r="P8268" s="31">
        <v>7.43</v>
      </c>
      <c r="Q8268" s="39">
        <v>0.7</v>
      </c>
      <c r="R8268" s="39">
        <f t="shared" si="391"/>
        <v>5.2</v>
      </c>
      <c r="S8268" t="s">
        <v>36</v>
      </c>
      <c r="T8268" s="27">
        <v>1</v>
      </c>
      <c r="U8268" s="39">
        <f t="shared" si="392"/>
        <v>5.2</v>
      </c>
      <c r="V8268" s="39" t="s">
        <v>36</v>
      </c>
    </row>
    <row r="8269" spans="1:22">
      <c r="A8269" s="29">
        <v>42172.763356481482</v>
      </c>
      <c r="B8269" t="s">
        <v>1013</v>
      </c>
      <c r="C8269" t="s">
        <v>34</v>
      </c>
      <c r="D8269" t="s">
        <v>1806</v>
      </c>
      <c r="E8269" s="28" t="s">
        <v>1806</v>
      </c>
      <c r="F8269">
        <v>1</v>
      </c>
      <c r="H8269" s="39">
        <f t="shared" si="390"/>
        <v>1</v>
      </c>
      <c r="I8269" t="s">
        <v>35</v>
      </c>
      <c r="J8269" s="1" t="s">
        <v>398</v>
      </c>
      <c r="K8269" s="23" t="s">
        <v>8010</v>
      </c>
      <c r="L8269" s="18" t="s">
        <v>706</v>
      </c>
      <c r="M8269" s="18" t="s">
        <v>8011</v>
      </c>
      <c r="N8269">
        <v>6.49</v>
      </c>
      <c r="O8269" s="31">
        <v>5.36</v>
      </c>
      <c r="P8269" s="31">
        <v>5.36</v>
      </c>
      <c r="Q8269" s="39">
        <v>0.7</v>
      </c>
      <c r="R8269" s="39">
        <f t="shared" si="391"/>
        <v>3.75</v>
      </c>
      <c r="S8269" t="s">
        <v>36</v>
      </c>
      <c r="T8269" s="27">
        <v>1</v>
      </c>
      <c r="U8269" s="39">
        <f t="shared" si="392"/>
        <v>3.75</v>
      </c>
      <c r="V8269" s="39" t="s">
        <v>36</v>
      </c>
    </row>
    <row r="8270" spans="1:22">
      <c r="A8270" s="29">
        <v>42172.772280092591</v>
      </c>
      <c r="B8270" t="s">
        <v>1013</v>
      </c>
      <c r="C8270" t="s">
        <v>34</v>
      </c>
      <c r="D8270" t="s">
        <v>1806</v>
      </c>
      <c r="E8270" s="28" t="s">
        <v>1806</v>
      </c>
      <c r="F8270">
        <v>1</v>
      </c>
      <c r="H8270" s="39">
        <f t="shared" si="390"/>
        <v>1</v>
      </c>
      <c r="I8270" t="s">
        <v>35</v>
      </c>
      <c r="J8270" s="1" t="s">
        <v>38</v>
      </c>
      <c r="K8270" s="23" t="s">
        <v>649</v>
      </c>
      <c r="L8270" s="18" t="s">
        <v>647</v>
      </c>
      <c r="M8270" s="18" t="s">
        <v>650</v>
      </c>
      <c r="N8270">
        <v>3.99</v>
      </c>
      <c r="O8270" s="31">
        <v>3.3</v>
      </c>
      <c r="P8270" s="31">
        <v>3.3</v>
      </c>
      <c r="Q8270" s="39">
        <v>0.7</v>
      </c>
      <c r="R8270" s="39">
        <f t="shared" si="391"/>
        <v>2.31</v>
      </c>
      <c r="S8270" t="s">
        <v>36</v>
      </c>
      <c r="T8270" s="27">
        <v>1</v>
      </c>
      <c r="U8270" s="39">
        <f t="shared" si="392"/>
        <v>2.31</v>
      </c>
      <c r="V8270" s="39" t="s">
        <v>36</v>
      </c>
    </row>
    <row r="8271" spans="1:22">
      <c r="A8271" s="29">
        <v>42172.784201388888</v>
      </c>
      <c r="B8271" t="s">
        <v>1013</v>
      </c>
      <c r="C8271" t="s">
        <v>34</v>
      </c>
      <c r="D8271" t="s">
        <v>1806</v>
      </c>
      <c r="E8271" s="28" t="s">
        <v>1806</v>
      </c>
      <c r="F8271">
        <v>1</v>
      </c>
      <c r="H8271" s="39">
        <f t="shared" si="390"/>
        <v>1</v>
      </c>
      <c r="I8271" t="s">
        <v>35</v>
      </c>
      <c r="J8271" s="1" t="s">
        <v>52</v>
      </c>
      <c r="K8271" s="23" t="s">
        <v>225</v>
      </c>
      <c r="L8271" s="18" t="s">
        <v>120</v>
      </c>
      <c r="M8271" s="18" t="s">
        <v>121</v>
      </c>
      <c r="N8271">
        <v>7.99</v>
      </c>
      <c r="O8271" s="31">
        <v>6.6</v>
      </c>
      <c r="P8271" s="31">
        <v>6.6</v>
      </c>
      <c r="Q8271" s="39">
        <v>0.7</v>
      </c>
      <c r="R8271" s="39">
        <f t="shared" si="391"/>
        <v>4.62</v>
      </c>
      <c r="S8271" t="s">
        <v>36</v>
      </c>
      <c r="T8271" s="27">
        <v>1</v>
      </c>
      <c r="U8271" s="39">
        <f t="shared" si="392"/>
        <v>4.62</v>
      </c>
      <c r="V8271" s="39" t="s">
        <v>36</v>
      </c>
    </row>
    <row r="8272" spans="1:22">
      <c r="A8272" s="29">
        <v>42172.79215277778</v>
      </c>
      <c r="B8272" t="s">
        <v>1013</v>
      </c>
      <c r="C8272" t="s">
        <v>34</v>
      </c>
      <c r="D8272" t="s">
        <v>1806</v>
      </c>
      <c r="E8272" s="28" t="s">
        <v>1806</v>
      </c>
      <c r="F8272">
        <v>1</v>
      </c>
      <c r="H8272" s="39">
        <f t="shared" si="390"/>
        <v>1</v>
      </c>
      <c r="I8272" t="s">
        <v>35</v>
      </c>
      <c r="J8272" s="1" t="s">
        <v>398</v>
      </c>
      <c r="K8272" s="23" t="s">
        <v>9496</v>
      </c>
      <c r="L8272" s="18" t="s">
        <v>3950</v>
      </c>
      <c r="M8272" s="18" t="s">
        <v>9497</v>
      </c>
      <c r="N8272">
        <v>14.99</v>
      </c>
      <c r="O8272" s="31">
        <v>12.39</v>
      </c>
      <c r="P8272" s="31">
        <v>12.39</v>
      </c>
      <c r="Q8272" s="39">
        <v>0.7</v>
      </c>
      <c r="R8272" s="39">
        <f t="shared" si="391"/>
        <v>8.67</v>
      </c>
      <c r="S8272" t="s">
        <v>36</v>
      </c>
      <c r="T8272" s="27">
        <v>1</v>
      </c>
      <c r="U8272" s="39">
        <f t="shared" si="392"/>
        <v>8.67</v>
      </c>
      <c r="V8272" s="39" t="s">
        <v>36</v>
      </c>
    </row>
    <row r="8273" spans="1:22">
      <c r="A8273" s="29">
        <v>42172.798136574071</v>
      </c>
      <c r="B8273" t="s">
        <v>1013</v>
      </c>
      <c r="C8273" t="s">
        <v>34</v>
      </c>
      <c r="D8273" t="s">
        <v>1806</v>
      </c>
      <c r="E8273" s="28" t="s">
        <v>1806</v>
      </c>
      <c r="F8273">
        <v>1</v>
      </c>
      <c r="H8273" s="39">
        <f t="shared" si="390"/>
        <v>1</v>
      </c>
      <c r="I8273" t="s">
        <v>35</v>
      </c>
      <c r="J8273" s="1" t="s">
        <v>38</v>
      </c>
      <c r="K8273" s="23" t="s">
        <v>12286</v>
      </c>
      <c r="L8273" s="18" t="s">
        <v>612</v>
      </c>
      <c r="M8273" s="18" t="s">
        <v>12287</v>
      </c>
      <c r="N8273">
        <v>4.99</v>
      </c>
      <c r="O8273" s="31">
        <v>4.12</v>
      </c>
      <c r="P8273" s="31">
        <v>4.12</v>
      </c>
      <c r="Q8273" s="39">
        <v>0.7</v>
      </c>
      <c r="R8273" s="39">
        <f t="shared" si="391"/>
        <v>2.88</v>
      </c>
      <c r="S8273" t="s">
        <v>36</v>
      </c>
      <c r="T8273" s="27">
        <v>1</v>
      </c>
      <c r="U8273" s="39">
        <f t="shared" si="392"/>
        <v>2.88</v>
      </c>
      <c r="V8273" s="39" t="s">
        <v>36</v>
      </c>
    </row>
    <row r="8274" spans="1:22">
      <c r="A8274" s="29">
        <v>42172.798148148147</v>
      </c>
      <c r="B8274" t="s">
        <v>1013</v>
      </c>
      <c r="C8274" t="s">
        <v>34</v>
      </c>
      <c r="D8274" t="s">
        <v>1806</v>
      </c>
      <c r="E8274" s="28" t="s">
        <v>1806</v>
      </c>
      <c r="F8274">
        <v>1</v>
      </c>
      <c r="H8274" s="39">
        <f t="shared" si="390"/>
        <v>1</v>
      </c>
      <c r="I8274" t="s">
        <v>35</v>
      </c>
      <c r="J8274" s="1" t="s">
        <v>38</v>
      </c>
      <c r="K8274" s="23" t="s">
        <v>12288</v>
      </c>
      <c r="L8274" s="18" t="s">
        <v>612</v>
      </c>
      <c r="M8274" s="18" t="s">
        <v>12289</v>
      </c>
      <c r="N8274">
        <v>5.49</v>
      </c>
      <c r="O8274" s="31">
        <v>4.54</v>
      </c>
      <c r="P8274" s="31">
        <v>4.54</v>
      </c>
      <c r="Q8274" s="39">
        <v>0.7</v>
      </c>
      <c r="R8274" s="39">
        <f t="shared" si="391"/>
        <v>3.18</v>
      </c>
      <c r="S8274" t="s">
        <v>36</v>
      </c>
      <c r="T8274" s="27">
        <v>1</v>
      </c>
      <c r="U8274" s="39">
        <f t="shared" si="392"/>
        <v>3.18</v>
      </c>
      <c r="V8274" s="39" t="s">
        <v>36</v>
      </c>
    </row>
    <row r="8275" spans="1:22">
      <c r="A8275" s="29">
        <v>42172.798576388886</v>
      </c>
      <c r="B8275" t="s">
        <v>1013</v>
      </c>
      <c r="C8275" t="s">
        <v>34</v>
      </c>
      <c r="D8275" t="s">
        <v>1806</v>
      </c>
      <c r="E8275" s="28" t="s">
        <v>1806</v>
      </c>
      <c r="F8275">
        <v>1</v>
      </c>
      <c r="H8275" s="39">
        <f t="shared" si="390"/>
        <v>1</v>
      </c>
      <c r="I8275" t="s">
        <v>35</v>
      </c>
      <c r="J8275" s="1" t="s">
        <v>488</v>
      </c>
      <c r="K8275" s="23" t="s">
        <v>1230</v>
      </c>
      <c r="L8275" s="18" t="s">
        <v>1231</v>
      </c>
      <c r="M8275" s="18" t="s">
        <v>1232</v>
      </c>
      <c r="N8275">
        <v>6.99</v>
      </c>
      <c r="O8275" s="31">
        <v>5.78</v>
      </c>
      <c r="P8275" s="31">
        <v>5.78</v>
      </c>
      <c r="Q8275" s="39">
        <v>0.7</v>
      </c>
      <c r="R8275" s="39">
        <f t="shared" si="391"/>
        <v>4.05</v>
      </c>
      <c r="S8275" t="s">
        <v>36</v>
      </c>
      <c r="T8275" s="27">
        <v>1</v>
      </c>
      <c r="U8275" s="39">
        <f t="shared" si="392"/>
        <v>4.05</v>
      </c>
      <c r="V8275" s="39" t="s">
        <v>36</v>
      </c>
    </row>
    <row r="8276" spans="1:22">
      <c r="A8276" s="29">
        <v>42172.801134259258</v>
      </c>
      <c r="B8276" t="s">
        <v>1013</v>
      </c>
      <c r="C8276" t="s">
        <v>34</v>
      </c>
      <c r="D8276" t="s">
        <v>1806</v>
      </c>
      <c r="E8276" s="28" t="s">
        <v>1806</v>
      </c>
      <c r="F8276">
        <v>1</v>
      </c>
      <c r="H8276" s="39">
        <f t="shared" si="390"/>
        <v>1</v>
      </c>
      <c r="I8276" t="s">
        <v>35</v>
      </c>
      <c r="J8276" s="1" t="s">
        <v>1263</v>
      </c>
      <c r="K8276" s="23" t="s">
        <v>1374</v>
      </c>
      <c r="L8276" s="18" t="s">
        <v>1346</v>
      </c>
      <c r="M8276" s="18" t="s">
        <v>1375</v>
      </c>
      <c r="N8276">
        <v>5.49</v>
      </c>
      <c r="O8276" s="31">
        <v>4.54</v>
      </c>
      <c r="P8276" s="31">
        <v>4.54</v>
      </c>
      <c r="Q8276" s="39">
        <v>0.7</v>
      </c>
      <c r="R8276" s="39">
        <f t="shared" si="391"/>
        <v>3.18</v>
      </c>
      <c r="S8276" t="s">
        <v>36</v>
      </c>
      <c r="T8276" s="27">
        <v>1</v>
      </c>
      <c r="U8276" s="39">
        <f t="shared" si="392"/>
        <v>3.18</v>
      </c>
      <c r="V8276" s="39" t="s">
        <v>36</v>
      </c>
    </row>
    <row r="8277" spans="1:22">
      <c r="A8277" s="29">
        <v>42172.804548611108</v>
      </c>
      <c r="B8277" t="s">
        <v>1013</v>
      </c>
      <c r="C8277" t="s">
        <v>34</v>
      </c>
      <c r="D8277" t="s">
        <v>1806</v>
      </c>
      <c r="E8277" s="28" t="s">
        <v>1806</v>
      </c>
      <c r="F8277">
        <v>1</v>
      </c>
      <c r="H8277" s="39">
        <f t="shared" si="390"/>
        <v>1</v>
      </c>
      <c r="I8277" t="s">
        <v>35</v>
      </c>
      <c r="J8277" s="1" t="s">
        <v>52</v>
      </c>
      <c r="K8277" s="23" t="s">
        <v>12290</v>
      </c>
      <c r="L8277" s="18" t="s">
        <v>12291</v>
      </c>
      <c r="M8277" s="18" t="s">
        <v>12292</v>
      </c>
      <c r="N8277">
        <v>7.99</v>
      </c>
      <c r="O8277" s="31">
        <v>6.6</v>
      </c>
      <c r="P8277" s="31">
        <v>6.19</v>
      </c>
      <c r="Q8277" s="39">
        <v>0.7</v>
      </c>
      <c r="R8277" s="39">
        <f t="shared" si="391"/>
        <v>4.33</v>
      </c>
      <c r="S8277" t="s">
        <v>36</v>
      </c>
      <c r="T8277" s="27">
        <v>1</v>
      </c>
      <c r="U8277" s="39">
        <f t="shared" si="392"/>
        <v>4.33</v>
      </c>
      <c r="V8277" s="39" t="s">
        <v>36</v>
      </c>
    </row>
    <row r="8278" spans="1:22">
      <c r="A8278" s="29">
        <v>42172.815393518518</v>
      </c>
      <c r="B8278" t="s">
        <v>1013</v>
      </c>
      <c r="C8278" t="s">
        <v>34</v>
      </c>
      <c r="D8278" t="s">
        <v>1806</v>
      </c>
      <c r="E8278" s="28" t="s">
        <v>1806</v>
      </c>
      <c r="F8278">
        <v>1</v>
      </c>
      <c r="H8278" s="39">
        <f t="shared" si="390"/>
        <v>1</v>
      </c>
      <c r="I8278" t="s">
        <v>35</v>
      </c>
      <c r="J8278" s="1" t="s">
        <v>46</v>
      </c>
      <c r="K8278" s="23" t="s">
        <v>2645</v>
      </c>
      <c r="L8278" s="18" t="s">
        <v>2646</v>
      </c>
      <c r="M8278" s="18" t="s">
        <v>1565</v>
      </c>
      <c r="N8278">
        <v>5.99</v>
      </c>
      <c r="O8278" s="31">
        <v>4.95</v>
      </c>
      <c r="P8278" s="31">
        <v>4.95</v>
      </c>
      <c r="Q8278" s="39">
        <v>0.7</v>
      </c>
      <c r="R8278" s="39">
        <f t="shared" si="391"/>
        <v>3.47</v>
      </c>
      <c r="S8278" t="s">
        <v>36</v>
      </c>
      <c r="T8278" s="27">
        <v>1</v>
      </c>
      <c r="U8278" s="39">
        <f t="shared" si="392"/>
        <v>3.47</v>
      </c>
      <c r="V8278" s="39" t="s">
        <v>36</v>
      </c>
    </row>
    <row r="8279" spans="1:22">
      <c r="A8279" s="29">
        <v>42172.825671296298</v>
      </c>
      <c r="B8279" t="s">
        <v>1013</v>
      </c>
      <c r="C8279" t="s">
        <v>34</v>
      </c>
      <c r="D8279" t="s">
        <v>1806</v>
      </c>
      <c r="E8279" s="28" t="s">
        <v>1806</v>
      </c>
      <c r="F8279">
        <v>1</v>
      </c>
      <c r="H8279" s="39">
        <f t="shared" si="390"/>
        <v>1</v>
      </c>
      <c r="I8279" t="s">
        <v>35</v>
      </c>
      <c r="J8279" s="1" t="s">
        <v>488</v>
      </c>
      <c r="K8279" s="23" t="s">
        <v>3522</v>
      </c>
      <c r="L8279" s="18" t="s">
        <v>549</v>
      </c>
      <c r="M8279" s="18" t="s">
        <v>3523</v>
      </c>
      <c r="N8279">
        <v>9.49</v>
      </c>
      <c r="O8279" s="31">
        <v>7.84</v>
      </c>
      <c r="P8279" s="31">
        <v>8.26</v>
      </c>
      <c r="Q8279" s="39">
        <v>0.7</v>
      </c>
      <c r="R8279" s="39">
        <f t="shared" si="391"/>
        <v>5.78</v>
      </c>
      <c r="S8279" t="s">
        <v>36</v>
      </c>
      <c r="T8279" s="27">
        <v>1</v>
      </c>
      <c r="U8279" s="39">
        <f t="shared" si="392"/>
        <v>5.78</v>
      </c>
      <c r="V8279" s="39" t="s">
        <v>36</v>
      </c>
    </row>
    <row r="8280" spans="1:22">
      <c r="A8280" s="29">
        <v>42172.831064814818</v>
      </c>
      <c r="B8280" t="s">
        <v>86</v>
      </c>
      <c r="C8280" t="s">
        <v>37</v>
      </c>
      <c r="D8280" t="s">
        <v>1806</v>
      </c>
      <c r="E8280" s="28" t="s">
        <v>2454</v>
      </c>
      <c r="F8280">
        <v>1</v>
      </c>
      <c r="H8280" s="39">
        <f t="shared" si="390"/>
        <v>1</v>
      </c>
      <c r="I8280" t="s">
        <v>35</v>
      </c>
      <c r="J8280" s="1" t="s">
        <v>52</v>
      </c>
      <c r="K8280" s="23" t="s">
        <v>709</v>
      </c>
      <c r="L8280" s="18" t="s">
        <v>108</v>
      </c>
      <c r="M8280" s="18" t="s">
        <v>710</v>
      </c>
      <c r="N8280">
        <v>5.49</v>
      </c>
      <c r="O8280" s="31">
        <v>5.18</v>
      </c>
      <c r="P8280" s="31">
        <v>5.19</v>
      </c>
      <c r="Q8280" s="39">
        <v>0.7</v>
      </c>
      <c r="R8280" s="39">
        <f t="shared" si="391"/>
        <v>3.63</v>
      </c>
      <c r="S8280" t="s">
        <v>36</v>
      </c>
      <c r="T8280" s="27">
        <v>1</v>
      </c>
      <c r="U8280" s="39">
        <f t="shared" si="392"/>
        <v>3.63</v>
      </c>
      <c r="V8280" s="39" t="s">
        <v>36</v>
      </c>
    </row>
    <row r="8281" spans="1:22">
      <c r="A8281" s="29">
        <v>42172.835532407407</v>
      </c>
      <c r="B8281" t="s">
        <v>1013</v>
      </c>
      <c r="C8281" t="s">
        <v>34</v>
      </c>
      <c r="D8281" t="s">
        <v>1806</v>
      </c>
      <c r="E8281" s="28" t="s">
        <v>1806</v>
      </c>
      <c r="F8281">
        <v>1</v>
      </c>
      <c r="H8281" s="39">
        <f t="shared" si="390"/>
        <v>1</v>
      </c>
      <c r="I8281" t="s">
        <v>35</v>
      </c>
      <c r="J8281" s="1" t="s">
        <v>52</v>
      </c>
      <c r="K8281" s="23" t="s">
        <v>3739</v>
      </c>
      <c r="L8281" s="18" t="s">
        <v>212</v>
      </c>
      <c r="M8281" s="18" t="s">
        <v>3740</v>
      </c>
      <c r="N8281">
        <v>7.49</v>
      </c>
      <c r="O8281" s="31">
        <v>6.19</v>
      </c>
      <c r="P8281" s="31">
        <v>5.78</v>
      </c>
      <c r="Q8281" s="39">
        <v>0.7</v>
      </c>
      <c r="R8281" s="39">
        <f t="shared" si="391"/>
        <v>4.05</v>
      </c>
      <c r="S8281" t="s">
        <v>36</v>
      </c>
      <c r="T8281" s="27">
        <v>1</v>
      </c>
      <c r="U8281" s="39">
        <f t="shared" si="392"/>
        <v>4.05</v>
      </c>
      <c r="V8281" s="39" t="s">
        <v>36</v>
      </c>
    </row>
    <row r="8282" spans="1:22">
      <c r="A8282" s="29">
        <v>42172.835543981484</v>
      </c>
      <c r="B8282" t="s">
        <v>1013</v>
      </c>
      <c r="C8282" t="s">
        <v>34</v>
      </c>
      <c r="D8282" t="s">
        <v>1806</v>
      </c>
      <c r="E8282" s="28" t="s">
        <v>1806</v>
      </c>
      <c r="F8282">
        <v>1</v>
      </c>
      <c r="H8282" s="39">
        <f t="shared" si="390"/>
        <v>1</v>
      </c>
      <c r="I8282" t="s">
        <v>35</v>
      </c>
      <c r="J8282" s="1" t="s">
        <v>52</v>
      </c>
      <c r="K8282" s="23" t="s">
        <v>5691</v>
      </c>
      <c r="L8282" s="18" t="s">
        <v>212</v>
      </c>
      <c r="M8282" s="18" t="s">
        <v>5692</v>
      </c>
      <c r="N8282">
        <v>7.99</v>
      </c>
      <c r="O8282" s="31">
        <v>6.6</v>
      </c>
      <c r="P8282" s="31">
        <v>6.6</v>
      </c>
      <c r="Q8282" s="39">
        <v>0.7</v>
      </c>
      <c r="R8282" s="39">
        <f t="shared" si="391"/>
        <v>4.62</v>
      </c>
      <c r="S8282" t="s">
        <v>36</v>
      </c>
      <c r="T8282" s="27">
        <v>1</v>
      </c>
      <c r="U8282" s="39">
        <f t="shared" si="392"/>
        <v>4.62</v>
      </c>
      <c r="V8282" s="39" t="s">
        <v>36</v>
      </c>
    </row>
    <row r="8283" spans="1:22">
      <c r="A8283" s="29">
        <v>42172.835555555554</v>
      </c>
      <c r="B8283" t="s">
        <v>1013</v>
      </c>
      <c r="C8283" t="s">
        <v>34</v>
      </c>
      <c r="D8283" t="s">
        <v>1806</v>
      </c>
      <c r="E8283" s="28" t="s">
        <v>1806</v>
      </c>
      <c r="F8283">
        <v>1</v>
      </c>
      <c r="H8283" s="39">
        <f t="shared" si="390"/>
        <v>1</v>
      </c>
      <c r="I8283" t="s">
        <v>35</v>
      </c>
      <c r="J8283" s="1" t="s">
        <v>52</v>
      </c>
      <c r="K8283" s="23" t="s">
        <v>9393</v>
      </c>
      <c r="L8283" s="18" t="s">
        <v>212</v>
      </c>
      <c r="M8283" s="18" t="s">
        <v>9394</v>
      </c>
      <c r="N8283">
        <v>7.49</v>
      </c>
      <c r="O8283" s="31">
        <v>6.19</v>
      </c>
      <c r="P8283" s="31">
        <v>6.19</v>
      </c>
      <c r="Q8283" s="39">
        <v>0.7</v>
      </c>
      <c r="R8283" s="39">
        <f t="shared" si="391"/>
        <v>4.33</v>
      </c>
      <c r="S8283" t="s">
        <v>36</v>
      </c>
      <c r="T8283" s="27">
        <v>1</v>
      </c>
      <c r="U8283" s="39">
        <f t="shared" si="392"/>
        <v>4.33</v>
      </c>
      <c r="V8283" s="39" t="s">
        <v>36</v>
      </c>
    </row>
    <row r="8284" spans="1:22">
      <c r="A8284" s="29">
        <v>42172.83556712963</v>
      </c>
      <c r="B8284" t="s">
        <v>1013</v>
      </c>
      <c r="C8284" t="s">
        <v>34</v>
      </c>
      <c r="D8284" t="s">
        <v>1806</v>
      </c>
      <c r="E8284" s="28" t="s">
        <v>1806</v>
      </c>
      <c r="F8284">
        <v>1</v>
      </c>
      <c r="H8284" s="39">
        <f t="shared" si="390"/>
        <v>1</v>
      </c>
      <c r="I8284" t="s">
        <v>35</v>
      </c>
      <c r="J8284" s="1" t="s">
        <v>52</v>
      </c>
      <c r="K8284" s="23" t="s">
        <v>3910</v>
      </c>
      <c r="L8284" s="18" t="s">
        <v>212</v>
      </c>
      <c r="M8284" s="18" t="s">
        <v>3911</v>
      </c>
      <c r="N8284">
        <v>7.99</v>
      </c>
      <c r="O8284" s="31">
        <v>6.6</v>
      </c>
      <c r="P8284" s="31">
        <v>6.6</v>
      </c>
      <c r="Q8284" s="39">
        <v>0.7</v>
      </c>
      <c r="R8284" s="39">
        <f t="shared" si="391"/>
        <v>4.62</v>
      </c>
      <c r="S8284" t="s">
        <v>36</v>
      </c>
      <c r="T8284" s="27">
        <v>1</v>
      </c>
      <c r="U8284" s="39">
        <f t="shared" si="392"/>
        <v>4.62</v>
      </c>
      <c r="V8284" s="39" t="s">
        <v>36</v>
      </c>
    </row>
    <row r="8285" spans="1:22">
      <c r="A8285" s="29">
        <v>42172.83556712963</v>
      </c>
      <c r="B8285" t="s">
        <v>1013</v>
      </c>
      <c r="C8285" t="s">
        <v>34</v>
      </c>
      <c r="D8285" t="s">
        <v>1806</v>
      </c>
      <c r="E8285" s="28" t="s">
        <v>1806</v>
      </c>
      <c r="F8285">
        <v>1</v>
      </c>
      <c r="H8285" s="39">
        <f t="shared" si="390"/>
        <v>1</v>
      </c>
      <c r="I8285" t="s">
        <v>35</v>
      </c>
      <c r="J8285" s="1" t="s">
        <v>52</v>
      </c>
      <c r="K8285" s="23" t="s">
        <v>12293</v>
      </c>
      <c r="L8285" s="18" t="s">
        <v>212</v>
      </c>
      <c r="M8285" s="18" t="s">
        <v>12294</v>
      </c>
      <c r="N8285">
        <v>7.99</v>
      </c>
      <c r="O8285" s="31">
        <v>6.6</v>
      </c>
      <c r="P8285" s="31">
        <v>6.6</v>
      </c>
      <c r="Q8285" s="39">
        <v>0.7</v>
      </c>
      <c r="R8285" s="39">
        <f t="shared" si="391"/>
        <v>4.62</v>
      </c>
      <c r="S8285" t="s">
        <v>36</v>
      </c>
      <c r="T8285" s="27">
        <v>1</v>
      </c>
      <c r="U8285" s="39">
        <f t="shared" si="392"/>
        <v>4.62</v>
      </c>
      <c r="V8285" s="39" t="s">
        <v>36</v>
      </c>
    </row>
    <row r="8286" spans="1:22">
      <c r="A8286" s="29">
        <v>42172.835578703707</v>
      </c>
      <c r="B8286" t="s">
        <v>1013</v>
      </c>
      <c r="C8286" t="s">
        <v>34</v>
      </c>
      <c r="D8286" t="s">
        <v>1806</v>
      </c>
      <c r="E8286" s="28" t="s">
        <v>1806</v>
      </c>
      <c r="F8286">
        <v>1</v>
      </c>
      <c r="H8286" s="39">
        <f t="shared" si="390"/>
        <v>1</v>
      </c>
      <c r="I8286" t="s">
        <v>35</v>
      </c>
      <c r="J8286" s="1" t="s">
        <v>52</v>
      </c>
      <c r="K8286" s="23" t="s">
        <v>12295</v>
      </c>
      <c r="L8286" s="18" t="s">
        <v>212</v>
      </c>
      <c r="M8286" s="18" t="s">
        <v>12296</v>
      </c>
      <c r="N8286">
        <v>7.99</v>
      </c>
      <c r="O8286" s="31">
        <v>6.6</v>
      </c>
      <c r="P8286" s="31">
        <v>6.6</v>
      </c>
      <c r="Q8286" s="39">
        <v>0.7</v>
      </c>
      <c r="R8286" s="39">
        <f t="shared" si="391"/>
        <v>4.62</v>
      </c>
      <c r="S8286" t="s">
        <v>36</v>
      </c>
      <c r="T8286" s="27">
        <v>1</v>
      </c>
      <c r="U8286" s="39">
        <f t="shared" si="392"/>
        <v>4.62</v>
      </c>
      <c r="V8286" s="39" t="s">
        <v>36</v>
      </c>
    </row>
    <row r="8287" spans="1:22">
      <c r="A8287" s="29">
        <v>42172.835590277777</v>
      </c>
      <c r="B8287" t="s">
        <v>1013</v>
      </c>
      <c r="C8287" t="s">
        <v>34</v>
      </c>
      <c r="D8287" t="s">
        <v>1806</v>
      </c>
      <c r="E8287" s="28" t="s">
        <v>1806</v>
      </c>
      <c r="F8287">
        <v>1</v>
      </c>
      <c r="H8287" s="39">
        <f t="shared" si="390"/>
        <v>1</v>
      </c>
      <c r="I8287" t="s">
        <v>35</v>
      </c>
      <c r="J8287" s="1" t="s">
        <v>52</v>
      </c>
      <c r="K8287" s="23" t="s">
        <v>12297</v>
      </c>
      <c r="L8287" s="18" t="s">
        <v>212</v>
      </c>
      <c r="M8287" s="18" t="s">
        <v>12298</v>
      </c>
      <c r="N8287">
        <v>7.99</v>
      </c>
      <c r="O8287" s="31">
        <v>6.6</v>
      </c>
      <c r="P8287" s="31">
        <v>6.6</v>
      </c>
      <c r="Q8287" s="39">
        <v>0.7</v>
      </c>
      <c r="R8287" s="39">
        <f t="shared" si="391"/>
        <v>4.62</v>
      </c>
      <c r="S8287" t="s">
        <v>36</v>
      </c>
      <c r="T8287" s="27">
        <v>1</v>
      </c>
      <c r="U8287" s="39">
        <f t="shared" si="392"/>
        <v>4.62</v>
      </c>
      <c r="V8287" s="39" t="s">
        <v>36</v>
      </c>
    </row>
    <row r="8288" spans="1:22">
      <c r="A8288" s="29">
        <v>42172.839131944442</v>
      </c>
      <c r="B8288" t="s">
        <v>450</v>
      </c>
      <c r="C8288" t="s">
        <v>88</v>
      </c>
      <c r="D8288" t="s">
        <v>1806</v>
      </c>
      <c r="E8288" s="28" t="s">
        <v>1806</v>
      </c>
      <c r="F8288">
        <v>1</v>
      </c>
      <c r="H8288" s="39">
        <f t="shared" si="390"/>
        <v>1</v>
      </c>
      <c r="I8288" t="s">
        <v>35</v>
      </c>
      <c r="J8288" s="1" t="s">
        <v>46</v>
      </c>
      <c r="K8288" s="23" t="s">
        <v>2251</v>
      </c>
      <c r="L8288" s="18" t="s">
        <v>210</v>
      </c>
      <c r="M8288" s="18" t="s">
        <v>211</v>
      </c>
      <c r="N8288">
        <v>7.99</v>
      </c>
      <c r="O8288" s="31">
        <v>7.68</v>
      </c>
      <c r="P8288" s="31">
        <v>7.68</v>
      </c>
      <c r="Q8288" s="39">
        <v>0.7</v>
      </c>
      <c r="R8288" s="39">
        <f t="shared" si="391"/>
        <v>5.38</v>
      </c>
      <c r="S8288" t="s">
        <v>36</v>
      </c>
      <c r="T8288" s="27">
        <v>1</v>
      </c>
      <c r="U8288" s="39">
        <f t="shared" si="392"/>
        <v>5.38</v>
      </c>
      <c r="V8288" s="39" t="s">
        <v>36</v>
      </c>
    </row>
    <row r="8289" spans="1:22">
      <c r="A8289" s="29">
        <v>42172.841550925928</v>
      </c>
      <c r="B8289" t="s">
        <v>1013</v>
      </c>
      <c r="C8289" t="s">
        <v>34</v>
      </c>
      <c r="D8289" t="s">
        <v>1806</v>
      </c>
      <c r="E8289" s="28" t="s">
        <v>1806</v>
      </c>
      <c r="F8289">
        <v>1</v>
      </c>
      <c r="H8289" s="39">
        <f t="shared" si="390"/>
        <v>1</v>
      </c>
      <c r="I8289" t="s">
        <v>35</v>
      </c>
      <c r="J8289" s="1" t="s">
        <v>38</v>
      </c>
      <c r="K8289" s="23" t="s">
        <v>12299</v>
      </c>
      <c r="L8289" s="18" t="s">
        <v>12300</v>
      </c>
      <c r="M8289" s="18" t="s">
        <v>12301</v>
      </c>
      <c r="N8289">
        <v>7.49</v>
      </c>
      <c r="O8289" s="31">
        <v>6.19</v>
      </c>
      <c r="P8289" s="31">
        <v>6.19</v>
      </c>
      <c r="Q8289" s="39">
        <v>0.7</v>
      </c>
      <c r="R8289" s="39">
        <f t="shared" si="391"/>
        <v>4.33</v>
      </c>
      <c r="S8289" t="s">
        <v>36</v>
      </c>
      <c r="T8289" s="27">
        <v>1</v>
      </c>
      <c r="U8289" s="39">
        <f t="shared" si="392"/>
        <v>4.33</v>
      </c>
      <c r="V8289" s="39" t="s">
        <v>36</v>
      </c>
    </row>
    <row r="8290" spans="1:22">
      <c r="A8290" s="29">
        <v>42172.850543981483</v>
      </c>
      <c r="B8290" t="s">
        <v>1013</v>
      </c>
      <c r="C8290" t="s">
        <v>34</v>
      </c>
      <c r="D8290" t="s">
        <v>1806</v>
      </c>
      <c r="E8290" s="28" t="s">
        <v>1806</v>
      </c>
      <c r="F8290">
        <v>1</v>
      </c>
      <c r="H8290" s="39">
        <f t="shared" si="390"/>
        <v>1</v>
      </c>
      <c r="I8290" t="s">
        <v>35</v>
      </c>
      <c r="J8290" s="1" t="s">
        <v>1263</v>
      </c>
      <c r="K8290" s="23" t="s">
        <v>2636</v>
      </c>
      <c r="L8290" s="18" t="s">
        <v>2311</v>
      </c>
      <c r="M8290" s="18" t="s">
        <v>2637</v>
      </c>
      <c r="N8290">
        <v>10.99</v>
      </c>
      <c r="O8290" s="31">
        <v>9.08</v>
      </c>
      <c r="P8290" s="31">
        <v>7.02</v>
      </c>
      <c r="Q8290" s="39">
        <v>0.7</v>
      </c>
      <c r="R8290" s="39">
        <f t="shared" si="391"/>
        <v>4.91</v>
      </c>
      <c r="S8290" t="s">
        <v>36</v>
      </c>
      <c r="T8290" s="27">
        <v>1</v>
      </c>
      <c r="U8290" s="39">
        <f t="shared" si="392"/>
        <v>4.91</v>
      </c>
      <c r="V8290" s="39" t="s">
        <v>36</v>
      </c>
    </row>
    <row r="8291" spans="1:22">
      <c r="A8291" s="29">
        <v>42172.855370370373</v>
      </c>
      <c r="B8291" t="s">
        <v>1013</v>
      </c>
      <c r="C8291" t="s">
        <v>34</v>
      </c>
      <c r="D8291" t="s">
        <v>1806</v>
      </c>
      <c r="E8291" s="28" t="s">
        <v>1806</v>
      </c>
      <c r="F8291">
        <v>1</v>
      </c>
      <c r="H8291" s="39">
        <f t="shared" si="390"/>
        <v>1</v>
      </c>
      <c r="I8291" t="s">
        <v>35</v>
      </c>
      <c r="J8291" s="1" t="s">
        <v>398</v>
      </c>
      <c r="K8291" s="23" t="s">
        <v>1725</v>
      </c>
      <c r="L8291" s="18" t="s">
        <v>187</v>
      </c>
      <c r="M8291" s="18" t="s">
        <v>1726</v>
      </c>
      <c r="N8291">
        <v>11.99</v>
      </c>
      <c r="O8291" s="31">
        <v>9.91</v>
      </c>
      <c r="P8291" s="31">
        <v>9.91</v>
      </c>
      <c r="Q8291" s="39">
        <v>0.7</v>
      </c>
      <c r="R8291" s="39">
        <f t="shared" si="391"/>
        <v>6.94</v>
      </c>
      <c r="S8291" t="s">
        <v>36</v>
      </c>
      <c r="T8291" s="27">
        <v>1</v>
      </c>
      <c r="U8291" s="39">
        <f t="shared" si="392"/>
        <v>6.94</v>
      </c>
      <c r="V8291" s="39" t="s">
        <v>36</v>
      </c>
    </row>
    <row r="8292" spans="1:22">
      <c r="A8292" s="29">
        <v>42172.871724537035</v>
      </c>
      <c r="B8292" t="s">
        <v>1013</v>
      </c>
      <c r="C8292" t="s">
        <v>34</v>
      </c>
      <c r="D8292" t="s">
        <v>1806</v>
      </c>
      <c r="E8292" s="28" t="s">
        <v>1806</v>
      </c>
      <c r="F8292">
        <v>1</v>
      </c>
      <c r="H8292" s="39">
        <f t="shared" si="390"/>
        <v>1</v>
      </c>
      <c r="I8292" t="s">
        <v>35</v>
      </c>
      <c r="J8292" s="1" t="s">
        <v>398</v>
      </c>
      <c r="K8292" s="23" t="s">
        <v>12302</v>
      </c>
      <c r="L8292" s="18" t="s">
        <v>12303</v>
      </c>
      <c r="M8292" s="18" t="s">
        <v>12304</v>
      </c>
      <c r="N8292">
        <v>13.99</v>
      </c>
      <c r="O8292" s="31">
        <v>11.56</v>
      </c>
      <c r="P8292" s="31">
        <v>17.7</v>
      </c>
      <c r="Q8292" s="39">
        <v>0.7</v>
      </c>
      <c r="R8292" s="39">
        <f t="shared" si="391"/>
        <v>12.39</v>
      </c>
      <c r="S8292" t="s">
        <v>36</v>
      </c>
      <c r="T8292" s="27">
        <v>1</v>
      </c>
      <c r="U8292" s="39">
        <f t="shared" si="392"/>
        <v>12.39</v>
      </c>
      <c r="V8292" s="39" t="s">
        <v>36</v>
      </c>
    </row>
    <row r="8293" spans="1:22">
      <c r="A8293" s="29">
        <v>42172.885104166664</v>
      </c>
      <c r="B8293" t="s">
        <v>1013</v>
      </c>
      <c r="C8293" t="s">
        <v>34</v>
      </c>
      <c r="D8293" t="s">
        <v>1806</v>
      </c>
      <c r="E8293" s="28" t="s">
        <v>1806</v>
      </c>
      <c r="F8293">
        <v>1</v>
      </c>
      <c r="H8293" s="39">
        <f t="shared" si="390"/>
        <v>1</v>
      </c>
      <c r="I8293" t="s">
        <v>35</v>
      </c>
      <c r="J8293" s="1" t="s">
        <v>52</v>
      </c>
      <c r="K8293" s="23" t="s">
        <v>5051</v>
      </c>
      <c r="L8293" s="18" t="s">
        <v>2821</v>
      </c>
      <c r="M8293" s="18" t="s">
        <v>5052</v>
      </c>
      <c r="N8293">
        <v>7.99</v>
      </c>
      <c r="O8293" s="31">
        <v>6.6</v>
      </c>
      <c r="P8293" s="31">
        <v>6.6</v>
      </c>
      <c r="Q8293" s="39">
        <v>0.7</v>
      </c>
      <c r="R8293" s="39">
        <f t="shared" si="391"/>
        <v>4.62</v>
      </c>
      <c r="S8293" t="s">
        <v>36</v>
      </c>
      <c r="T8293" s="27">
        <v>1</v>
      </c>
      <c r="U8293" s="39">
        <f t="shared" si="392"/>
        <v>4.62</v>
      </c>
      <c r="V8293" s="39" t="s">
        <v>36</v>
      </c>
    </row>
    <row r="8294" spans="1:22">
      <c r="A8294" s="29">
        <v>42172.889131944445</v>
      </c>
      <c r="B8294" t="s">
        <v>1013</v>
      </c>
      <c r="C8294" t="s">
        <v>34</v>
      </c>
      <c r="D8294" t="s">
        <v>1806</v>
      </c>
      <c r="E8294" s="28" t="s">
        <v>1806</v>
      </c>
      <c r="F8294">
        <v>1</v>
      </c>
      <c r="H8294" s="39">
        <f t="shared" si="390"/>
        <v>1</v>
      </c>
      <c r="I8294" t="s">
        <v>35</v>
      </c>
      <c r="J8294" s="1" t="s">
        <v>38</v>
      </c>
      <c r="K8294" s="23" t="s">
        <v>3209</v>
      </c>
      <c r="L8294" s="18" t="s">
        <v>413</v>
      </c>
      <c r="M8294" s="18" t="s">
        <v>3210</v>
      </c>
      <c r="N8294">
        <v>5.49</v>
      </c>
      <c r="O8294" s="31">
        <v>4.54</v>
      </c>
      <c r="P8294" s="31">
        <v>4.54</v>
      </c>
      <c r="Q8294" s="39">
        <v>0.7</v>
      </c>
      <c r="R8294" s="39">
        <f t="shared" si="391"/>
        <v>3.18</v>
      </c>
      <c r="S8294" t="s">
        <v>36</v>
      </c>
      <c r="T8294" s="27">
        <v>1</v>
      </c>
      <c r="U8294" s="39">
        <f t="shared" si="392"/>
        <v>3.18</v>
      </c>
      <c r="V8294" s="39" t="s">
        <v>36</v>
      </c>
    </row>
    <row r="8295" spans="1:22">
      <c r="A8295" s="29">
        <v>42172.904780092591</v>
      </c>
      <c r="B8295" t="s">
        <v>1013</v>
      </c>
      <c r="C8295" t="s">
        <v>34</v>
      </c>
      <c r="D8295" t="s">
        <v>1806</v>
      </c>
      <c r="E8295" s="28" t="s">
        <v>1806</v>
      </c>
      <c r="F8295">
        <v>1</v>
      </c>
      <c r="H8295" s="39">
        <f t="shared" si="390"/>
        <v>1</v>
      </c>
      <c r="I8295" t="s">
        <v>35</v>
      </c>
      <c r="J8295" s="1" t="s">
        <v>38</v>
      </c>
      <c r="K8295" s="23" t="s">
        <v>7966</v>
      </c>
      <c r="L8295" s="18" t="s">
        <v>647</v>
      </c>
      <c r="M8295" s="18" t="s">
        <v>7967</v>
      </c>
      <c r="N8295">
        <v>2.4900000000000002</v>
      </c>
      <c r="O8295" s="31">
        <v>2.06</v>
      </c>
      <c r="P8295" s="31">
        <v>2.06</v>
      </c>
      <c r="Q8295" s="39">
        <v>0.7</v>
      </c>
      <c r="R8295" s="39">
        <f t="shared" si="391"/>
        <v>1.44</v>
      </c>
      <c r="S8295" t="s">
        <v>36</v>
      </c>
      <c r="T8295" s="27">
        <v>1</v>
      </c>
      <c r="U8295" s="39">
        <f t="shared" si="392"/>
        <v>1.44</v>
      </c>
      <c r="V8295" s="39" t="s">
        <v>36</v>
      </c>
    </row>
    <row r="8296" spans="1:22">
      <c r="A8296" s="29">
        <v>42172.931944444441</v>
      </c>
      <c r="B8296" t="s">
        <v>1013</v>
      </c>
      <c r="C8296" t="s">
        <v>34</v>
      </c>
      <c r="D8296" t="s">
        <v>1806</v>
      </c>
      <c r="E8296" s="28" t="s">
        <v>1806</v>
      </c>
      <c r="F8296">
        <v>1</v>
      </c>
      <c r="H8296" s="39">
        <f t="shared" ref="H8296:H8359" si="393">F8296-G8296</f>
        <v>1</v>
      </c>
      <c r="I8296" t="s">
        <v>35</v>
      </c>
      <c r="J8296" s="1" t="s">
        <v>46</v>
      </c>
      <c r="K8296" s="23" t="s">
        <v>5653</v>
      </c>
      <c r="L8296" s="18" t="s">
        <v>5654</v>
      </c>
      <c r="M8296" s="18" t="s">
        <v>5655</v>
      </c>
      <c r="N8296">
        <v>10.99</v>
      </c>
      <c r="O8296" s="31">
        <v>9.08</v>
      </c>
      <c r="P8296" s="31">
        <v>8.26</v>
      </c>
      <c r="Q8296" s="39">
        <v>0.7</v>
      </c>
      <c r="R8296" s="39">
        <f t="shared" si="391"/>
        <v>5.78</v>
      </c>
      <c r="S8296" t="s">
        <v>36</v>
      </c>
      <c r="T8296" s="27">
        <v>1</v>
      </c>
      <c r="U8296" s="39">
        <f t="shared" si="392"/>
        <v>5.78</v>
      </c>
      <c r="V8296" s="39" t="s">
        <v>36</v>
      </c>
    </row>
    <row r="8297" spans="1:22">
      <c r="A8297" s="29">
        <v>42172.938321759262</v>
      </c>
      <c r="B8297" t="s">
        <v>1013</v>
      </c>
      <c r="C8297" t="s">
        <v>34</v>
      </c>
      <c r="D8297" t="s">
        <v>1806</v>
      </c>
      <c r="E8297" s="28" t="s">
        <v>1806</v>
      </c>
      <c r="F8297">
        <v>1</v>
      </c>
      <c r="H8297" s="39">
        <f t="shared" si="393"/>
        <v>1</v>
      </c>
      <c r="I8297" t="s">
        <v>35</v>
      </c>
      <c r="J8297" s="1" t="s">
        <v>398</v>
      </c>
      <c r="K8297" s="23" t="s">
        <v>1728</v>
      </c>
      <c r="L8297" s="18" t="s">
        <v>119</v>
      </c>
      <c r="M8297" s="18" t="s">
        <v>708</v>
      </c>
      <c r="N8297">
        <v>8.49</v>
      </c>
      <c r="O8297" s="31">
        <v>7.02</v>
      </c>
      <c r="P8297" s="31">
        <v>5.41</v>
      </c>
      <c r="Q8297" s="39">
        <v>0.7</v>
      </c>
      <c r="R8297" s="39">
        <f t="shared" si="391"/>
        <v>3.79</v>
      </c>
      <c r="S8297" t="s">
        <v>36</v>
      </c>
      <c r="T8297" s="27">
        <v>1</v>
      </c>
      <c r="U8297" s="39">
        <f t="shared" si="392"/>
        <v>3.79</v>
      </c>
      <c r="V8297" s="39" t="s">
        <v>36</v>
      </c>
    </row>
    <row r="8298" spans="1:22">
      <c r="A8298" s="29">
        <v>42172.938449074078</v>
      </c>
      <c r="B8298" t="s">
        <v>1013</v>
      </c>
      <c r="C8298" t="s">
        <v>34</v>
      </c>
      <c r="D8298" t="s">
        <v>1806</v>
      </c>
      <c r="E8298" s="28" t="s">
        <v>1806</v>
      </c>
      <c r="F8298">
        <v>1</v>
      </c>
      <c r="H8298" s="39">
        <f t="shared" si="393"/>
        <v>1</v>
      </c>
      <c r="I8298" t="s">
        <v>35</v>
      </c>
      <c r="J8298" s="1" t="s">
        <v>398</v>
      </c>
      <c r="K8298" s="23" t="s">
        <v>1724</v>
      </c>
      <c r="L8298" s="18" t="s">
        <v>119</v>
      </c>
      <c r="M8298" s="18" t="s">
        <v>1183</v>
      </c>
      <c r="N8298">
        <v>8.49</v>
      </c>
      <c r="O8298" s="31">
        <v>7.02</v>
      </c>
      <c r="P8298" s="31">
        <v>7.02</v>
      </c>
      <c r="Q8298" s="39">
        <v>0.7</v>
      </c>
      <c r="R8298" s="39">
        <f t="shared" si="391"/>
        <v>4.91</v>
      </c>
      <c r="S8298" t="s">
        <v>36</v>
      </c>
      <c r="T8298" s="27">
        <v>1</v>
      </c>
      <c r="U8298" s="39">
        <f t="shared" si="392"/>
        <v>4.91</v>
      </c>
      <c r="V8298" s="39" t="s">
        <v>36</v>
      </c>
    </row>
    <row r="8299" spans="1:22">
      <c r="A8299" s="29">
        <v>42172.968159722222</v>
      </c>
      <c r="B8299" t="s">
        <v>1013</v>
      </c>
      <c r="C8299" t="s">
        <v>34</v>
      </c>
      <c r="D8299" t="s">
        <v>1806</v>
      </c>
      <c r="E8299" s="28" t="s">
        <v>1806</v>
      </c>
      <c r="F8299">
        <v>1</v>
      </c>
      <c r="H8299" s="39">
        <f t="shared" si="393"/>
        <v>1</v>
      </c>
      <c r="I8299" t="s">
        <v>35</v>
      </c>
      <c r="J8299" s="1" t="s">
        <v>488</v>
      </c>
      <c r="K8299" s="23" t="s">
        <v>12305</v>
      </c>
      <c r="L8299" s="18" t="s">
        <v>2640</v>
      </c>
      <c r="M8299" s="18" t="s">
        <v>12306</v>
      </c>
      <c r="N8299">
        <v>1.49</v>
      </c>
      <c r="O8299" s="31">
        <v>1.23</v>
      </c>
      <c r="P8299" s="31">
        <v>1.23</v>
      </c>
      <c r="Q8299" s="39">
        <v>0.7</v>
      </c>
      <c r="R8299" s="39">
        <f t="shared" si="391"/>
        <v>0.86</v>
      </c>
      <c r="S8299" t="s">
        <v>36</v>
      </c>
      <c r="T8299" s="27">
        <v>1</v>
      </c>
      <c r="U8299" s="39">
        <f t="shared" si="392"/>
        <v>0.86</v>
      </c>
      <c r="V8299" s="39" t="s">
        <v>36</v>
      </c>
    </row>
    <row r="8300" spans="1:22">
      <c r="A8300" s="29">
        <v>42172.968171296299</v>
      </c>
      <c r="B8300" t="s">
        <v>1013</v>
      </c>
      <c r="C8300" t="s">
        <v>34</v>
      </c>
      <c r="D8300" t="s">
        <v>1806</v>
      </c>
      <c r="E8300" s="28" t="s">
        <v>1806</v>
      </c>
      <c r="F8300">
        <v>1</v>
      </c>
      <c r="H8300" s="39">
        <f t="shared" si="393"/>
        <v>1</v>
      </c>
      <c r="I8300" t="s">
        <v>35</v>
      </c>
      <c r="J8300" s="1" t="s">
        <v>488</v>
      </c>
      <c r="K8300" s="23" t="s">
        <v>4580</v>
      </c>
      <c r="L8300" s="18" t="s">
        <v>2640</v>
      </c>
      <c r="M8300" s="18" t="s">
        <v>4581</v>
      </c>
      <c r="N8300">
        <v>1.49</v>
      </c>
      <c r="O8300" s="31">
        <v>1.23</v>
      </c>
      <c r="P8300" s="31">
        <v>1.23</v>
      </c>
      <c r="Q8300" s="39">
        <v>0.7</v>
      </c>
      <c r="R8300" s="39">
        <f t="shared" si="391"/>
        <v>0.86</v>
      </c>
      <c r="S8300" t="s">
        <v>36</v>
      </c>
      <c r="T8300" s="27">
        <v>1</v>
      </c>
      <c r="U8300" s="39">
        <f t="shared" si="392"/>
        <v>0.86</v>
      </c>
      <c r="V8300" s="39" t="s">
        <v>36</v>
      </c>
    </row>
    <row r="8301" spans="1:22">
      <c r="A8301" s="29">
        <v>42173.003113425926</v>
      </c>
      <c r="B8301" t="s">
        <v>86</v>
      </c>
      <c r="C8301" t="s">
        <v>37</v>
      </c>
      <c r="D8301" t="s">
        <v>1806</v>
      </c>
      <c r="E8301" s="28" t="s">
        <v>7912</v>
      </c>
      <c r="F8301">
        <v>1</v>
      </c>
      <c r="H8301" s="39">
        <f t="shared" si="393"/>
        <v>1</v>
      </c>
      <c r="I8301" t="s">
        <v>35</v>
      </c>
      <c r="J8301" s="1" t="s">
        <v>398</v>
      </c>
      <c r="K8301" s="23" t="s">
        <v>12307</v>
      </c>
      <c r="L8301" s="18" t="s">
        <v>12308</v>
      </c>
      <c r="M8301" s="18" t="s">
        <v>12309</v>
      </c>
      <c r="N8301">
        <v>10.99</v>
      </c>
      <c r="O8301" s="31">
        <v>10.37</v>
      </c>
      <c r="P8301" s="31">
        <v>8.73</v>
      </c>
      <c r="Q8301" s="39">
        <v>0.7</v>
      </c>
      <c r="R8301" s="39">
        <f t="shared" si="391"/>
        <v>6.11</v>
      </c>
      <c r="S8301" t="s">
        <v>36</v>
      </c>
      <c r="T8301" s="27">
        <v>1</v>
      </c>
      <c r="U8301" s="39">
        <f t="shared" si="392"/>
        <v>6.11</v>
      </c>
      <c r="V8301" s="39" t="s">
        <v>36</v>
      </c>
    </row>
    <row r="8302" spans="1:22">
      <c r="A8302" s="29">
        <v>42173.071296296293</v>
      </c>
      <c r="B8302" t="s">
        <v>1013</v>
      </c>
      <c r="C8302" t="s">
        <v>34</v>
      </c>
      <c r="D8302" t="s">
        <v>1806</v>
      </c>
      <c r="E8302" s="28" t="s">
        <v>1806</v>
      </c>
      <c r="F8302">
        <v>1</v>
      </c>
      <c r="H8302" s="39">
        <f t="shared" si="393"/>
        <v>1</v>
      </c>
      <c r="I8302" t="s">
        <v>35</v>
      </c>
      <c r="J8302" s="1" t="s">
        <v>46</v>
      </c>
      <c r="K8302" s="23" t="s">
        <v>10396</v>
      </c>
      <c r="L8302" s="18" t="s">
        <v>460</v>
      </c>
      <c r="M8302" s="18" t="s">
        <v>10397</v>
      </c>
      <c r="N8302">
        <v>9.99</v>
      </c>
      <c r="O8302" s="31">
        <v>8.26</v>
      </c>
      <c r="P8302" s="31">
        <v>8.26</v>
      </c>
      <c r="Q8302" s="39">
        <v>0.7</v>
      </c>
      <c r="R8302" s="39">
        <f t="shared" si="391"/>
        <v>5.78</v>
      </c>
      <c r="S8302" t="s">
        <v>36</v>
      </c>
      <c r="T8302" s="27">
        <v>1</v>
      </c>
      <c r="U8302" s="39">
        <f t="shared" si="392"/>
        <v>5.78</v>
      </c>
      <c r="V8302" s="39" t="s">
        <v>36</v>
      </c>
    </row>
    <row r="8303" spans="1:22">
      <c r="A8303" s="29">
        <v>42173.071319444447</v>
      </c>
      <c r="B8303" t="s">
        <v>1013</v>
      </c>
      <c r="C8303" t="s">
        <v>34</v>
      </c>
      <c r="D8303" t="s">
        <v>1806</v>
      </c>
      <c r="E8303" s="28" t="s">
        <v>1806</v>
      </c>
      <c r="F8303">
        <v>1</v>
      </c>
      <c r="H8303" s="39">
        <f t="shared" si="393"/>
        <v>1</v>
      </c>
      <c r="I8303" t="s">
        <v>35</v>
      </c>
      <c r="J8303" s="1" t="s">
        <v>46</v>
      </c>
      <c r="K8303" s="23" t="s">
        <v>12190</v>
      </c>
      <c r="L8303" s="18" t="s">
        <v>460</v>
      </c>
      <c r="M8303" s="18" t="s">
        <v>12191</v>
      </c>
      <c r="N8303">
        <v>9.99</v>
      </c>
      <c r="O8303" s="31">
        <v>7.84</v>
      </c>
      <c r="P8303" s="31">
        <v>7.43</v>
      </c>
      <c r="Q8303" s="39">
        <v>0.7</v>
      </c>
      <c r="R8303" s="39">
        <f t="shared" si="391"/>
        <v>5.2</v>
      </c>
      <c r="S8303" t="s">
        <v>36</v>
      </c>
      <c r="T8303" s="27">
        <v>1</v>
      </c>
      <c r="U8303" s="39">
        <f t="shared" si="392"/>
        <v>5.2</v>
      </c>
      <c r="V8303" s="39" t="s">
        <v>36</v>
      </c>
    </row>
    <row r="8304" spans="1:22">
      <c r="A8304" s="29">
        <v>42173.154004629629</v>
      </c>
      <c r="B8304" t="s">
        <v>1013</v>
      </c>
      <c r="C8304" t="s">
        <v>34</v>
      </c>
      <c r="D8304" t="s">
        <v>1806</v>
      </c>
      <c r="E8304" s="28" t="s">
        <v>1806</v>
      </c>
      <c r="F8304">
        <v>1</v>
      </c>
      <c r="H8304" s="39">
        <f t="shared" si="393"/>
        <v>1</v>
      </c>
      <c r="I8304" t="s">
        <v>35</v>
      </c>
      <c r="J8304" s="1" t="s">
        <v>38</v>
      </c>
      <c r="K8304" s="23" t="s">
        <v>311</v>
      </c>
      <c r="L8304" s="18" t="s">
        <v>107</v>
      </c>
      <c r="M8304" s="18" t="s">
        <v>312</v>
      </c>
      <c r="N8304">
        <v>6.49</v>
      </c>
      <c r="O8304" s="31">
        <v>5.36</v>
      </c>
      <c r="P8304" s="31">
        <v>5.36</v>
      </c>
      <c r="Q8304" s="39">
        <v>0.7</v>
      </c>
      <c r="R8304" s="39">
        <f t="shared" si="391"/>
        <v>3.75</v>
      </c>
      <c r="S8304" t="s">
        <v>36</v>
      </c>
      <c r="T8304" s="27">
        <v>1</v>
      </c>
      <c r="U8304" s="39">
        <f t="shared" si="392"/>
        <v>3.75</v>
      </c>
      <c r="V8304" s="39" t="s">
        <v>36</v>
      </c>
    </row>
    <row r="8305" spans="1:22">
      <c r="A8305" s="29">
        <v>42173.204016203701</v>
      </c>
      <c r="B8305" t="s">
        <v>1013</v>
      </c>
      <c r="C8305" t="s">
        <v>34</v>
      </c>
      <c r="D8305" t="s">
        <v>1806</v>
      </c>
      <c r="E8305" s="28" t="s">
        <v>1806</v>
      </c>
      <c r="F8305">
        <v>1</v>
      </c>
      <c r="H8305" s="39">
        <f t="shared" si="393"/>
        <v>1</v>
      </c>
      <c r="I8305" t="s">
        <v>35</v>
      </c>
      <c r="J8305" s="1" t="s">
        <v>46</v>
      </c>
      <c r="K8305" s="23" t="s">
        <v>12310</v>
      </c>
      <c r="L8305" s="18" t="s">
        <v>12311</v>
      </c>
      <c r="M8305" s="18" t="s">
        <v>12312</v>
      </c>
      <c r="N8305">
        <v>16.989999999999998</v>
      </c>
      <c r="O8305" s="31">
        <v>14.04</v>
      </c>
      <c r="P8305" s="31">
        <v>14.04</v>
      </c>
      <c r="Q8305" s="39">
        <v>0.7</v>
      </c>
      <c r="R8305" s="39">
        <f t="shared" si="391"/>
        <v>9.83</v>
      </c>
      <c r="S8305" t="s">
        <v>36</v>
      </c>
      <c r="T8305" s="27">
        <v>1</v>
      </c>
      <c r="U8305" s="39">
        <f t="shared" si="392"/>
        <v>9.83</v>
      </c>
      <c r="V8305" s="39" t="s">
        <v>36</v>
      </c>
    </row>
    <row r="8306" spans="1:22">
      <c r="A8306" s="29">
        <v>42173.271990740737</v>
      </c>
      <c r="B8306" t="s">
        <v>1013</v>
      </c>
      <c r="C8306" t="s">
        <v>34</v>
      </c>
      <c r="D8306" t="s">
        <v>1806</v>
      </c>
      <c r="E8306" s="28" t="s">
        <v>1806</v>
      </c>
      <c r="F8306">
        <v>1</v>
      </c>
      <c r="H8306" s="39">
        <f t="shared" si="393"/>
        <v>1</v>
      </c>
      <c r="I8306" t="s">
        <v>35</v>
      </c>
      <c r="J8306" s="1" t="s">
        <v>398</v>
      </c>
      <c r="K8306" s="23" t="s">
        <v>4835</v>
      </c>
      <c r="L8306" s="18" t="s">
        <v>4836</v>
      </c>
      <c r="M8306" s="18" t="s">
        <v>4837</v>
      </c>
      <c r="N8306">
        <v>7.99</v>
      </c>
      <c r="O8306" s="31">
        <v>6.6</v>
      </c>
      <c r="P8306" s="31">
        <v>5.78</v>
      </c>
      <c r="Q8306" s="39">
        <v>0.7</v>
      </c>
      <c r="R8306" s="39">
        <f t="shared" si="391"/>
        <v>4.05</v>
      </c>
      <c r="S8306" t="s">
        <v>36</v>
      </c>
      <c r="T8306" s="27">
        <v>1</v>
      </c>
      <c r="U8306" s="39">
        <f t="shared" si="392"/>
        <v>4.05</v>
      </c>
      <c r="V8306" s="39" t="s">
        <v>36</v>
      </c>
    </row>
    <row r="8307" spans="1:22">
      <c r="A8307" s="29">
        <v>42173.280729166669</v>
      </c>
      <c r="B8307" t="s">
        <v>1013</v>
      </c>
      <c r="C8307" t="s">
        <v>34</v>
      </c>
      <c r="D8307" t="s">
        <v>1806</v>
      </c>
      <c r="E8307" s="28" t="s">
        <v>1806</v>
      </c>
      <c r="F8307">
        <v>1</v>
      </c>
      <c r="H8307" s="39">
        <f t="shared" si="393"/>
        <v>1</v>
      </c>
      <c r="I8307" t="s">
        <v>35</v>
      </c>
      <c r="J8307" s="1" t="s">
        <v>488</v>
      </c>
      <c r="K8307" s="23" t="s">
        <v>2369</v>
      </c>
      <c r="L8307" s="18" t="s">
        <v>1337</v>
      </c>
      <c r="M8307" s="18" t="s">
        <v>1338</v>
      </c>
      <c r="N8307">
        <v>6.49</v>
      </c>
      <c r="O8307" s="31">
        <v>5.36</v>
      </c>
      <c r="P8307" s="31">
        <v>5.36</v>
      </c>
      <c r="Q8307" s="39">
        <v>0.7</v>
      </c>
      <c r="R8307" s="39">
        <f t="shared" si="391"/>
        <v>3.75</v>
      </c>
      <c r="S8307" t="s">
        <v>36</v>
      </c>
      <c r="T8307" s="27">
        <v>1</v>
      </c>
      <c r="U8307" s="39">
        <f t="shared" si="392"/>
        <v>3.75</v>
      </c>
      <c r="V8307" s="39" t="s">
        <v>36</v>
      </c>
    </row>
    <row r="8308" spans="1:22">
      <c r="A8308" s="29">
        <v>42173.289502314816</v>
      </c>
      <c r="B8308" t="s">
        <v>1013</v>
      </c>
      <c r="C8308" t="s">
        <v>34</v>
      </c>
      <c r="D8308" t="s">
        <v>1806</v>
      </c>
      <c r="E8308" s="28" t="s">
        <v>1806</v>
      </c>
      <c r="F8308">
        <v>1</v>
      </c>
      <c r="H8308" s="39">
        <f t="shared" si="393"/>
        <v>1</v>
      </c>
      <c r="I8308" t="s">
        <v>35</v>
      </c>
      <c r="J8308" s="1" t="s">
        <v>38</v>
      </c>
      <c r="K8308" s="23" t="s">
        <v>754</v>
      </c>
      <c r="L8308" s="18" t="s">
        <v>719</v>
      </c>
      <c r="M8308" s="18" t="s">
        <v>755</v>
      </c>
      <c r="N8308">
        <v>5.99</v>
      </c>
      <c r="O8308" s="31">
        <v>4.95</v>
      </c>
      <c r="P8308" s="31">
        <v>4.95</v>
      </c>
      <c r="Q8308" s="39">
        <v>0.7</v>
      </c>
      <c r="R8308" s="39">
        <f t="shared" si="391"/>
        <v>3.47</v>
      </c>
      <c r="S8308" t="s">
        <v>36</v>
      </c>
      <c r="T8308" s="27">
        <v>1</v>
      </c>
      <c r="U8308" s="39">
        <f t="shared" si="392"/>
        <v>3.47</v>
      </c>
      <c r="V8308" s="39" t="s">
        <v>36</v>
      </c>
    </row>
    <row r="8309" spans="1:22">
      <c r="A8309" s="29">
        <v>42173.294687499998</v>
      </c>
      <c r="B8309" t="s">
        <v>1013</v>
      </c>
      <c r="C8309" t="s">
        <v>34</v>
      </c>
      <c r="D8309" t="s">
        <v>1806</v>
      </c>
      <c r="E8309" s="28" t="s">
        <v>1806</v>
      </c>
      <c r="F8309">
        <v>1</v>
      </c>
      <c r="H8309" s="39">
        <f t="shared" si="393"/>
        <v>1</v>
      </c>
      <c r="I8309" t="s">
        <v>35</v>
      </c>
      <c r="J8309" s="1" t="s">
        <v>398</v>
      </c>
      <c r="K8309" s="23" t="s">
        <v>5989</v>
      </c>
      <c r="L8309" s="18" t="s">
        <v>135</v>
      </c>
      <c r="M8309" s="18" t="s">
        <v>5990</v>
      </c>
      <c r="N8309">
        <v>5.99</v>
      </c>
      <c r="O8309" s="31">
        <v>4.95</v>
      </c>
      <c r="P8309" s="31">
        <v>4.54</v>
      </c>
      <c r="Q8309" s="39">
        <v>0.7</v>
      </c>
      <c r="R8309" s="39">
        <f t="shared" si="391"/>
        <v>3.18</v>
      </c>
      <c r="S8309" t="s">
        <v>36</v>
      </c>
      <c r="T8309" s="27">
        <v>1</v>
      </c>
      <c r="U8309" s="39">
        <f t="shared" si="392"/>
        <v>3.18</v>
      </c>
      <c r="V8309" s="39" t="s">
        <v>36</v>
      </c>
    </row>
    <row r="8310" spans="1:22">
      <c r="A8310" s="29">
        <v>42173.297384259262</v>
      </c>
      <c r="B8310" t="s">
        <v>1013</v>
      </c>
      <c r="C8310" t="s">
        <v>34</v>
      </c>
      <c r="D8310" t="s">
        <v>1806</v>
      </c>
      <c r="E8310" s="28" t="s">
        <v>1806</v>
      </c>
      <c r="F8310">
        <v>1</v>
      </c>
      <c r="H8310" s="39">
        <f t="shared" si="393"/>
        <v>1</v>
      </c>
      <c r="I8310" t="s">
        <v>35</v>
      </c>
      <c r="J8310" s="1" t="s">
        <v>398</v>
      </c>
      <c r="K8310" s="23" t="s">
        <v>3162</v>
      </c>
      <c r="L8310" s="18" t="s">
        <v>187</v>
      </c>
      <c r="M8310" s="18" t="s">
        <v>3163</v>
      </c>
      <c r="N8310">
        <v>7.99</v>
      </c>
      <c r="O8310" s="31">
        <v>6.6</v>
      </c>
      <c r="P8310" s="31">
        <v>6.6</v>
      </c>
      <c r="Q8310" s="39">
        <v>0.7</v>
      </c>
      <c r="R8310" s="39">
        <f t="shared" si="391"/>
        <v>4.62</v>
      </c>
      <c r="S8310" t="s">
        <v>36</v>
      </c>
      <c r="T8310" s="27">
        <v>1</v>
      </c>
      <c r="U8310" s="39">
        <f t="shared" si="392"/>
        <v>4.62</v>
      </c>
      <c r="V8310" s="39" t="s">
        <v>36</v>
      </c>
    </row>
    <row r="8311" spans="1:22">
      <c r="A8311" s="29">
        <v>42173.301342592589</v>
      </c>
      <c r="B8311" t="s">
        <v>1013</v>
      </c>
      <c r="C8311" t="s">
        <v>34</v>
      </c>
      <c r="D8311" t="s">
        <v>1806</v>
      </c>
      <c r="E8311" s="28" t="s">
        <v>1806</v>
      </c>
      <c r="F8311">
        <v>1</v>
      </c>
      <c r="H8311" s="39">
        <f t="shared" si="393"/>
        <v>1</v>
      </c>
      <c r="I8311" t="s">
        <v>35</v>
      </c>
      <c r="J8311" s="1" t="s">
        <v>38</v>
      </c>
      <c r="K8311" s="23" t="s">
        <v>691</v>
      </c>
      <c r="L8311" s="18" t="s">
        <v>692</v>
      </c>
      <c r="M8311" s="18" t="s">
        <v>693</v>
      </c>
      <c r="N8311">
        <v>4.99</v>
      </c>
      <c r="O8311" s="31">
        <v>4.12</v>
      </c>
      <c r="P8311" s="31">
        <v>4.12</v>
      </c>
      <c r="Q8311" s="39">
        <v>0.7</v>
      </c>
      <c r="R8311" s="39">
        <f t="shared" si="391"/>
        <v>2.88</v>
      </c>
      <c r="S8311" t="s">
        <v>36</v>
      </c>
      <c r="T8311" s="27">
        <v>1</v>
      </c>
      <c r="U8311" s="39">
        <f t="shared" si="392"/>
        <v>2.88</v>
      </c>
      <c r="V8311" s="39" t="s">
        <v>36</v>
      </c>
    </row>
    <row r="8312" spans="1:22">
      <c r="A8312" s="29">
        <v>42173.306550925925</v>
      </c>
      <c r="B8312" t="s">
        <v>1013</v>
      </c>
      <c r="C8312" t="s">
        <v>34</v>
      </c>
      <c r="D8312" t="s">
        <v>1806</v>
      </c>
      <c r="E8312" s="28" t="s">
        <v>1806</v>
      </c>
      <c r="F8312">
        <v>1</v>
      </c>
      <c r="H8312" s="39">
        <f t="shared" si="393"/>
        <v>1</v>
      </c>
      <c r="I8312" t="s">
        <v>35</v>
      </c>
      <c r="J8312" s="1" t="s">
        <v>46</v>
      </c>
      <c r="K8312" s="23" t="s">
        <v>3757</v>
      </c>
      <c r="L8312" s="18" t="s">
        <v>149</v>
      </c>
      <c r="M8312" s="18" t="s">
        <v>3758</v>
      </c>
      <c r="N8312">
        <v>7.49</v>
      </c>
      <c r="O8312" s="31">
        <v>6.19</v>
      </c>
      <c r="P8312" s="31">
        <v>6.19</v>
      </c>
      <c r="Q8312" s="39">
        <v>0.7</v>
      </c>
      <c r="R8312" s="39">
        <f t="shared" si="391"/>
        <v>4.33</v>
      </c>
      <c r="S8312" t="s">
        <v>36</v>
      </c>
      <c r="T8312" s="27">
        <v>1</v>
      </c>
      <c r="U8312" s="39">
        <f t="shared" si="392"/>
        <v>4.33</v>
      </c>
      <c r="V8312" s="39" t="s">
        <v>36</v>
      </c>
    </row>
    <row r="8313" spans="1:22">
      <c r="A8313" s="29">
        <v>42173.306562500002</v>
      </c>
      <c r="B8313" t="s">
        <v>1013</v>
      </c>
      <c r="C8313" t="s">
        <v>34</v>
      </c>
      <c r="D8313" t="s">
        <v>1806</v>
      </c>
      <c r="E8313" s="28" t="s">
        <v>1806</v>
      </c>
      <c r="F8313">
        <v>1</v>
      </c>
      <c r="H8313" s="39">
        <f t="shared" si="393"/>
        <v>1</v>
      </c>
      <c r="I8313" t="s">
        <v>35</v>
      </c>
      <c r="J8313" s="1" t="s">
        <v>46</v>
      </c>
      <c r="K8313" s="23" t="s">
        <v>2576</v>
      </c>
      <c r="L8313" s="18" t="s">
        <v>149</v>
      </c>
      <c r="M8313" s="18" t="s">
        <v>2577</v>
      </c>
      <c r="N8313">
        <v>7.49</v>
      </c>
      <c r="O8313" s="31">
        <v>6.19</v>
      </c>
      <c r="P8313" s="31">
        <v>6.19</v>
      </c>
      <c r="Q8313" s="39">
        <v>0.7</v>
      </c>
      <c r="R8313" s="39">
        <f t="shared" si="391"/>
        <v>4.33</v>
      </c>
      <c r="S8313" t="s">
        <v>36</v>
      </c>
      <c r="T8313" s="27">
        <v>1</v>
      </c>
      <c r="U8313" s="39">
        <f t="shared" si="392"/>
        <v>4.33</v>
      </c>
      <c r="V8313" s="39" t="s">
        <v>36</v>
      </c>
    </row>
    <row r="8314" spans="1:22">
      <c r="A8314" s="29">
        <v>42173.306562500002</v>
      </c>
      <c r="B8314" t="s">
        <v>1013</v>
      </c>
      <c r="C8314" t="s">
        <v>34</v>
      </c>
      <c r="D8314" t="s">
        <v>1806</v>
      </c>
      <c r="E8314" s="28" t="s">
        <v>1806</v>
      </c>
      <c r="F8314">
        <v>1</v>
      </c>
      <c r="H8314" s="39">
        <f t="shared" si="393"/>
        <v>1</v>
      </c>
      <c r="I8314" t="s">
        <v>35</v>
      </c>
      <c r="J8314" s="1" t="s">
        <v>46</v>
      </c>
      <c r="K8314" s="23" t="s">
        <v>11011</v>
      </c>
      <c r="L8314" s="18" t="s">
        <v>149</v>
      </c>
      <c r="M8314" s="18" t="s">
        <v>3803</v>
      </c>
      <c r="N8314">
        <v>7.49</v>
      </c>
      <c r="O8314" s="31">
        <v>6.19</v>
      </c>
      <c r="P8314" s="31">
        <v>6.19</v>
      </c>
      <c r="Q8314" s="39">
        <v>0.7</v>
      </c>
      <c r="R8314" s="39">
        <f t="shared" si="391"/>
        <v>4.33</v>
      </c>
      <c r="S8314" t="s">
        <v>36</v>
      </c>
      <c r="T8314" s="27">
        <v>1</v>
      </c>
      <c r="U8314" s="39">
        <f t="shared" si="392"/>
        <v>4.33</v>
      </c>
      <c r="V8314" s="39" t="s">
        <v>36</v>
      </c>
    </row>
    <row r="8315" spans="1:22">
      <c r="A8315" s="29">
        <v>42173.358749999999</v>
      </c>
      <c r="B8315" t="s">
        <v>1013</v>
      </c>
      <c r="C8315" t="s">
        <v>34</v>
      </c>
      <c r="D8315" t="s">
        <v>1806</v>
      </c>
      <c r="E8315" s="28" t="s">
        <v>1806</v>
      </c>
      <c r="F8315">
        <v>1</v>
      </c>
      <c r="H8315" s="39">
        <f t="shared" si="393"/>
        <v>1</v>
      </c>
      <c r="I8315" t="s">
        <v>35</v>
      </c>
      <c r="J8315" s="1" t="s">
        <v>398</v>
      </c>
      <c r="K8315" s="23" t="s">
        <v>1686</v>
      </c>
      <c r="L8315" s="18" t="s">
        <v>881</v>
      </c>
      <c r="M8315" s="18" t="s">
        <v>922</v>
      </c>
      <c r="N8315">
        <v>6.49</v>
      </c>
      <c r="O8315" s="31">
        <v>5.36</v>
      </c>
      <c r="P8315" s="31">
        <v>5.36</v>
      </c>
      <c r="Q8315" s="39">
        <v>0.7</v>
      </c>
      <c r="R8315" s="39">
        <f t="shared" si="391"/>
        <v>3.75</v>
      </c>
      <c r="S8315" t="s">
        <v>36</v>
      </c>
      <c r="T8315" s="27">
        <v>1</v>
      </c>
      <c r="U8315" s="39">
        <f t="shared" si="392"/>
        <v>3.75</v>
      </c>
      <c r="V8315" s="39" t="s">
        <v>36</v>
      </c>
    </row>
    <row r="8316" spans="1:22">
      <c r="A8316" s="29">
        <v>42173.358807870369</v>
      </c>
      <c r="B8316" t="s">
        <v>1013</v>
      </c>
      <c r="C8316" t="s">
        <v>34</v>
      </c>
      <c r="D8316" t="s">
        <v>1806</v>
      </c>
      <c r="E8316" s="28" t="s">
        <v>1806</v>
      </c>
      <c r="F8316">
        <v>1</v>
      </c>
      <c r="H8316" s="39">
        <f t="shared" si="393"/>
        <v>1</v>
      </c>
      <c r="I8316" t="s">
        <v>35</v>
      </c>
      <c r="J8316" s="1" t="s">
        <v>398</v>
      </c>
      <c r="K8316" s="23" t="s">
        <v>987</v>
      </c>
      <c r="L8316" s="18" t="s">
        <v>540</v>
      </c>
      <c r="M8316" s="18" t="s">
        <v>988</v>
      </c>
      <c r="N8316">
        <v>5.49</v>
      </c>
      <c r="O8316" s="31">
        <v>4.54</v>
      </c>
      <c r="P8316" s="31">
        <v>9.91</v>
      </c>
      <c r="Q8316" s="39">
        <v>0.7</v>
      </c>
      <c r="R8316" s="39">
        <f t="shared" si="391"/>
        <v>6.94</v>
      </c>
      <c r="S8316" t="s">
        <v>36</v>
      </c>
      <c r="T8316" s="27">
        <v>1</v>
      </c>
      <c r="U8316" s="39">
        <f t="shared" si="392"/>
        <v>6.94</v>
      </c>
      <c r="V8316" s="39" t="s">
        <v>36</v>
      </c>
    </row>
    <row r="8317" spans="1:22">
      <c r="A8317" s="29">
        <v>42173.372488425928</v>
      </c>
      <c r="B8317" t="s">
        <v>1013</v>
      </c>
      <c r="C8317" t="s">
        <v>34</v>
      </c>
      <c r="D8317" t="s">
        <v>1806</v>
      </c>
      <c r="E8317" s="28" t="s">
        <v>1806</v>
      </c>
      <c r="F8317">
        <v>1</v>
      </c>
      <c r="H8317" s="39">
        <f t="shared" si="393"/>
        <v>1</v>
      </c>
      <c r="I8317" t="s">
        <v>35</v>
      </c>
      <c r="J8317" s="1" t="s">
        <v>38</v>
      </c>
      <c r="K8317" s="23" t="s">
        <v>580</v>
      </c>
      <c r="L8317" s="18" t="s">
        <v>107</v>
      </c>
      <c r="M8317" s="18" t="s">
        <v>581</v>
      </c>
      <c r="N8317">
        <v>5.49</v>
      </c>
      <c r="O8317" s="31">
        <v>4.54</v>
      </c>
      <c r="P8317" s="31">
        <v>4.54</v>
      </c>
      <c r="Q8317" s="39">
        <v>0.7</v>
      </c>
      <c r="R8317" s="39">
        <f t="shared" si="391"/>
        <v>3.18</v>
      </c>
      <c r="S8317" t="s">
        <v>36</v>
      </c>
      <c r="T8317" s="27">
        <v>1</v>
      </c>
      <c r="U8317" s="39">
        <f t="shared" si="392"/>
        <v>3.18</v>
      </c>
      <c r="V8317" s="39" t="s">
        <v>36</v>
      </c>
    </row>
    <row r="8318" spans="1:22">
      <c r="A8318" s="29">
        <v>42173.383437500001</v>
      </c>
      <c r="B8318" t="s">
        <v>1013</v>
      </c>
      <c r="C8318" t="s">
        <v>34</v>
      </c>
      <c r="D8318" t="s">
        <v>1806</v>
      </c>
      <c r="E8318" s="28" t="s">
        <v>1806</v>
      </c>
      <c r="F8318">
        <v>1</v>
      </c>
      <c r="H8318" s="39">
        <f t="shared" si="393"/>
        <v>1</v>
      </c>
      <c r="I8318" t="s">
        <v>35</v>
      </c>
      <c r="J8318" s="1" t="s">
        <v>46</v>
      </c>
      <c r="K8318" s="23" t="s">
        <v>5653</v>
      </c>
      <c r="L8318" s="18" t="s">
        <v>5654</v>
      </c>
      <c r="M8318" s="18" t="s">
        <v>5655</v>
      </c>
      <c r="N8318">
        <v>10.99</v>
      </c>
      <c r="O8318" s="31">
        <v>9.08</v>
      </c>
      <c r="P8318" s="31">
        <v>8.26</v>
      </c>
      <c r="Q8318" s="39">
        <v>0.7</v>
      </c>
      <c r="R8318" s="39">
        <f t="shared" si="391"/>
        <v>5.78</v>
      </c>
      <c r="S8318" t="s">
        <v>36</v>
      </c>
      <c r="T8318" s="27">
        <v>1</v>
      </c>
      <c r="U8318" s="39">
        <f t="shared" si="392"/>
        <v>5.78</v>
      </c>
      <c r="V8318" s="39" t="s">
        <v>36</v>
      </c>
    </row>
    <row r="8319" spans="1:22">
      <c r="A8319" s="29">
        <v>42173.402939814812</v>
      </c>
      <c r="B8319" t="s">
        <v>1013</v>
      </c>
      <c r="C8319" t="s">
        <v>34</v>
      </c>
      <c r="D8319" t="s">
        <v>1806</v>
      </c>
      <c r="E8319" s="28" t="s">
        <v>1806</v>
      </c>
      <c r="F8319">
        <v>1</v>
      </c>
      <c r="H8319" s="39">
        <f t="shared" si="393"/>
        <v>1</v>
      </c>
      <c r="I8319" t="s">
        <v>35</v>
      </c>
      <c r="J8319" s="1" t="s">
        <v>674</v>
      </c>
      <c r="K8319" s="23" t="s">
        <v>1506</v>
      </c>
      <c r="L8319" s="18" t="s">
        <v>2838</v>
      </c>
      <c r="M8319" s="18" t="s">
        <v>1507</v>
      </c>
      <c r="N8319">
        <v>8.99</v>
      </c>
      <c r="O8319" s="31">
        <v>7.43</v>
      </c>
      <c r="P8319" s="31">
        <v>7.43</v>
      </c>
      <c r="Q8319" s="39">
        <v>0.7</v>
      </c>
      <c r="R8319" s="39">
        <f t="shared" si="391"/>
        <v>5.2</v>
      </c>
      <c r="S8319" t="s">
        <v>36</v>
      </c>
      <c r="T8319" s="27">
        <v>1</v>
      </c>
      <c r="U8319" s="39">
        <f t="shared" si="392"/>
        <v>5.2</v>
      </c>
      <c r="V8319" s="39" t="s">
        <v>36</v>
      </c>
    </row>
    <row r="8320" spans="1:22">
      <c r="A8320" s="29">
        <v>42173.414097222223</v>
      </c>
      <c r="B8320" t="s">
        <v>1013</v>
      </c>
      <c r="C8320" t="s">
        <v>34</v>
      </c>
      <c r="D8320" t="s">
        <v>1806</v>
      </c>
      <c r="E8320" s="28" t="s">
        <v>1806</v>
      </c>
      <c r="F8320">
        <v>1</v>
      </c>
      <c r="H8320" s="39">
        <f t="shared" si="393"/>
        <v>1</v>
      </c>
      <c r="I8320" t="s">
        <v>35</v>
      </c>
      <c r="J8320" s="1" t="s">
        <v>52</v>
      </c>
      <c r="K8320" s="23" t="s">
        <v>227</v>
      </c>
      <c r="L8320" s="18" t="s">
        <v>87</v>
      </c>
      <c r="M8320" s="18" t="s">
        <v>2843</v>
      </c>
      <c r="N8320">
        <v>2.4900000000000002</v>
      </c>
      <c r="O8320" s="31">
        <v>2.06</v>
      </c>
      <c r="P8320" s="31">
        <v>2.06</v>
      </c>
      <c r="Q8320" s="39">
        <v>0.7</v>
      </c>
      <c r="R8320" s="39">
        <f t="shared" si="391"/>
        <v>1.44</v>
      </c>
      <c r="S8320" t="s">
        <v>36</v>
      </c>
      <c r="T8320" s="27">
        <v>1</v>
      </c>
      <c r="U8320" s="39">
        <f t="shared" si="392"/>
        <v>1.44</v>
      </c>
      <c r="V8320" s="39" t="s">
        <v>36</v>
      </c>
    </row>
    <row r="8321" spans="1:22">
      <c r="A8321" s="29">
        <v>42173.414548611108</v>
      </c>
      <c r="B8321" t="s">
        <v>1013</v>
      </c>
      <c r="C8321" t="s">
        <v>34</v>
      </c>
      <c r="D8321" t="s">
        <v>1806</v>
      </c>
      <c r="E8321" s="28" t="s">
        <v>1806</v>
      </c>
      <c r="F8321">
        <v>1</v>
      </c>
      <c r="H8321" s="39">
        <f t="shared" si="393"/>
        <v>1</v>
      </c>
      <c r="I8321" t="s">
        <v>35</v>
      </c>
      <c r="J8321" s="1" t="s">
        <v>52</v>
      </c>
      <c r="K8321" s="23" t="s">
        <v>279</v>
      </c>
      <c r="L8321" s="18" t="s">
        <v>87</v>
      </c>
      <c r="M8321" s="18" t="s">
        <v>295</v>
      </c>
      <c r="N8321">
        <v>0.99</v>
      </c>
      <c r="O8321" s="31">
        <v>0.82</v>
      </c>
      <c r="P8321" s="31">
        <v>0.82</v>
      </c>
      <c r="Q8321" s="39">
        <v>0.7</v>
      </c>
      <c r="R8321" s="39">
        <f t="shared" si="391"/>
        <v>0.56999999999999995</v>
      </c>
      <c r="S8321" t="s">
        <v>36</v>
      </c>
      <c r="T8321" s="27">
        <v>1</v>
      </c>
      <c r="U8321" s="39">
        <f t="shared" si="392"/>
        <v>0.56999999999999995</v>
      </c>
      <c r="V8321" s="39" t="s">
        <v>36</v>
      </c>
    </row>
    <row r="8322" spans="1:22">
      <c r="A8322" s="29">
        <v>42173.414722222224</v>
      </c>
      <c r="B8322" t="s">
        <v>1013</v>
      </c>
      <c r="C8322" t="s">
        <v>34</v>
      </c>
      <c r="D8322" t="s">
        <v>1806</v>
      </c>
      <c r="E8322" s="28" t="s">
        <v>1806</v>
      </c>
      <c r="F8322">
        <v>1</v>
      </c>
      <c r="H8322" s="39">
        <f t="shared" si="393"/>
        <v>1</v>
      </c>
      <c r="I8322" t="s">
        <v>35</v>
      </c>
      <c r="J8322" s="1" t="s">
        <v>488</v>
      </c>
      <c r="K8322" s="23" t="s">
        <v>1276</v>
      </c>
      <c r="L8322" s="18" t="s">
        <v>549</v>
      </c>
      <c r="M8322" s="18" t="s">
        <v>1277</v>
      </c>
      <c r="N8322">
        <v>3.99</v>
      </c>
      <c r="O8322" s="31">
        <v>3.3</v>
      </c>
      <c r="P8322" s="31">
        <v>3.3</v>
      </c>
      <c r="Q8322" s="39">
        <v>0.7</v>
      </c>
      <c r="R8322" s="39">
        <f t="shared" ref="R8322:R8385" si="394">ROUND(P8322*Q8322,2)*H8322</f>
        <v>2.31</v>
      </c>
      <c r="S8322" t="s">
        <v>36</v>
      </c>
      <c r="T8322" s="27">
        <v>1</v>
      </c>
      <c r="U8322" s="39">
        <f t="shared" ref="U8322:U8385" si="395">ROUND(T8322*R8322,2)</f>
        <v>2.31</v>
      </c>
      <c r="V8322" s="39" t="s">
        <v>36</v>
      </c>
    </row>
    <row r="8323" spans="1:22">
      <c r="A8323" s="29">
        <v>42173.414814814816</v>
      </c>
      <c r="B8323" t="s">
        <v>1013</v>
      </c>
      <c r="C8323" t="s">
        <v>34</v>
      </c>
      <c r="D8323" t="s">
        <v>1806</v>
      </c>
      <c r="E8323" s="28" t="s">
        <v>1806</v>
      </c>
      <c r="F8323">
        <v>1</v>
      </c>
      <c r="H8323" s="39">
        <f t="shared" si="393"/>
        <v>1</v>
      </c>
      <c r="I8323" t="s">
        <v>35</v>
      </c>
      <c r="J8323" s="1" t="s">
        <v>488</v>
      </c>
      <c r="K8323" s="23" t="s">
        <v>2376</v>
      </c>
      <c r="L8323" s="18" t="s">
        <v>549</v>
      </c>
      <c r="M8323" s="18" t="s">
        <v>1118</v>
      </c>
      <c r="N8323">
        <v>3.99</v>
      </c>
      <c r="O8323" s="31">
        <v>3.3</v>
      </c>
      <c r="P8323" s="31">
        <v>3.3</v>
      </c>
      <c r="Q8323" s="39">
        <v>0.7</v>
      </c>
      <c r="R8323" s="39">
        <f t="shared" si="394"/>
        <v>2.31</v>
      </c>
      <c r="S8323" t="s">
        <v>36</v>
      </c>
      <c r="T8323" s="27">
        <v>1</v>
      </c>
      <c r="U8323" s="39">
        <f t="shared" si="395"/>
        <v>2.31</v>
      </c>
      <c r="V8323" s="39" t="s">
        <v>36</v>
      </c>
    </row>
    <row r="8324" spans="1:22">
      <c r="A8324" s="29">
        <v>42173.428414351853</v>
      </c>
      <c r="B8324" t="s">
        <v>1013</v>
      </c>
      <c r="C8324" t="s">
        <v>34</v>
      </c>
      <c r="D8324" t="s">
        <v>1806</v>
      </c>
      <c r="E8324" s="28" t="s">
        <v>1806</v>
      </c>
      <c r="F8324">
        <v>1</v>
      </c>
      <c r="H8324" s="39">
        <f t="shared" si="393"/>
        <v>1</v>
      </c>
      <c r="I8324" t="s">
        <v>35</v>
      </c>
      <c r="J8324" s="1" t="s">
        <v>52</v>
      </c>
      <c r="K8324" s="23" t="s">
        <v>8925</v>
      </c>
      <c r="L8324" s="18" t="s">
        <v>8926</v>
      </c>
      <c r="M8324" s="18" t="s">
        <v>8927</v>
      </c>
      <c r="N8324">
        <v>9.49</v>
      </c>
      <c r="O8324" s="31">
        <v>7.84</v>
      </c>
      <c r="P8324" s="31">
        <v>7.84</v>
      </c>
      <c r="Q8324" s="39">
        <v>0.7</v>
      </c>
      <c r="R8324" s="39">
        <f t="shared" si="394"/>
        <v>5.49</v>
      </c>
      <c r="S8324" t="s">
        <v>36</v>
      </c>
      <c r="T8324" s="27">
        <v>1</v>
      </c>
      <c r="U8324" s="39">
        <f t="shared" si="395"/>
        <v>5.49</v>
      </c>
      <c r="V8324" s="39" t="s">
        <v>36</v>
      </c>
    </row>
    <row r="8325" spans="1:22">
      <c r="A8325" s="29">
        <v>42173.434687499997</v>
      </c>
      <c r="B8325" t="s">
        <v>1013</v>
      </c>
      <c r="C8325" t="s">
        <v>34</v>
      </c>
      <c r="D8325" t="s">
        <v>1806</v>
      </c>
      <c r="E8325" s="28" t="s">
        <v>1806</v>
      </c>
      <c r="F8325">
        <v>1</v>
      </c>
      <c r="H8325" s="39">
        <f t="shared" si="393"/>
        <v>1</v>
      </c>
      <c r="I8325" t="s">
        <v>35</v>
      </c>
      <c r="J8325" s="1" t="s">
        <v>126</v>
      </c>
      <c r="K8325" s="23" t="s">
        <v>1034</v>
      </c>
      <c r="L8325" s="18" t="s">
        <v>1035</v>
      </c>
      <c r="M8325" s="18" t="s">
        <v>1036</v>
      </c>
      <c r="N8325">
        <v>10.99</v>
      </c>
      <c r="O8325" s="31">
        <v>9.08</v>
      </c>
      <c r="P8325" s="31">
        <v>9.08</v>
      </c>
      <c r="Q8325" s="39">
        <v>0.7</v>
      </c>
      <c r="R8325" s="39">
        <f t="shared" si="394"/>
        <v>6.36</v>
      </c>
      <c r="S8325" t="s">
        <v>36</v>
      </c>
      <c r="T8325" s="27">
        <v>1</v>
      </c>
      <c r="U8325" s="39">
        <f t="shared" si="395"/>
        <v>6.36</v>
      </c>
      <c r="V8325" s="39" t="s">
        <v>36</v>
      </c>
    </row>
    <row r="8326" spans="1:22">
      <c r="A8326" s="29">
        <v>42173.480185185188</v>
      </c>
      <c r="B8326" t="s">
        <v>450</v>
      </c>
      <c r="C8326" t="s">
        <v>88</v>
      </c>
      <c r="D8326" t="s">
        <v>1806</v>
      </c>
      <c r="E8326" s="28" t="s">
        <v>1806</v>
      </c>
      <c r="F8326">
        <v>1</v>
      </c>
      <c r="H8326" s="39">
        <f t="shared" si="393"/>
        <v>1</v>
      </c>
      <c r="I8326" t="s">
        <v>35</v>
      </c>
      <c r="J8326" s="1" t="s">
        <v>52</v>
      </c>
      <c r="K8326" s="23" t="s">
        <v>472</v>
      </c>
      <c r="L8326" s="18" t="s">
        <v>133</v>
      </c>
      <c r="M8326" s="18" t="s">
        <v>473</v>
      </c>
      <c r="N8326">
        <v>7.49</v>
      </c>
      <c r="O8326" s="31">
        <v>7.2</v>
      </c>
      <c r="P8326" s="31">
        <v>7.2</v>
      </c>
      <c r="Q8326" s="39">
        <v>0.7</v>
      </c>
      <c r="R8326" s="39">
        <f t="shared" si="394"/>
        <v>5.04</v>
      </c>
      <c r="S8326" t="s">
        <v>36</v>
      </c>
      <c r="T8326" s="27">
        <v>1</v>
      </c>
      <c r="U8326" s="39">
        <f t="shared" si="395"/>
        <v>5.04</v>
      </c>
      <c r="V8326" s="39" t="s">
        <v>36</v>
      </c>
    </row>
    <row r="8327" spans="1:22">
      <c r="A8327" s="29">
        <v>42173.485613425924</v>
      </c>
      <c r="B8327" t="s">
        <v>1013</v>
      </c>
      <c r="C8327" t="s">
        <v>34</v>
      </c>
      <c r="D8327" t="s">
        <v>1806</v>
      </c>
      <c r="E8327" s="28" t="s">
        <v>1806</v>
      </c>
      <c r="F8327">
        <v>1</v>
      </c>
      <c r="H8327" s="39">
        <f t="shared" si="393"/>
        <v>1</v>
      </c>
      <c r="I8327" t="s">
        <v>35</v>
      </c>
      <c r="J8327" s="1" t="s">
        <v>488</v>
      </c>
      <c r="K8327" s="23" t="s">
        <v>4633</v>
      </c>
      <c r="L8327" s="18" t="s">
        <v>4634</v>
      </c>
      <c r="M8327" s="18" t="s">
        <v>4635</v>
      </c>
      <c r="N8327">
        <v>7.49</v>
      </c>
      <c r="O8327" s="31">
        <v>6.19</v>
      </c>
      <c r="P8327" s="31">
        <v>6.19</v>
      </c>
      <c r="Q8327" s="39">
        <v>0.7</v>
      </c>
      <c r="R8327" s="39">
        <f t="shared" si="394"/>
        <v>4.33</v>
      </c>
      <c r="S8327" t="s">
        <v>36</v>
      </c>
      <c r="T8327" s="27">
        <v>1</v>
      </c>
      <c r="U8327" s="39">
        <f t="shared" si="395"/>
        <v>4.33</v>
      </c>
      <c r="V8327" s="39" t="s">
        <v>36</v>
      </c>
    </row>
    <row r="8328" spans="1:22">
      <c r="A8328" s="29">
        <v>42173.511956018519</v>
      </c>
      <c r="B8328" t="s">
        <v>1013</v>
      </c>
      <c r="C8328" t="s">
        <v>34</v>
      </c>
      <c r="D8328" t="s">
        <v>1806</v>
      </c>
      <c r="E8328" s="28" t="s">
        <v>1806</v>
      </c>
      <c r="F8328">
        <v>1</v>
      </c>
      <c r="H8328" s="39">
        <f t="shared" si="393"/>
        <v>1</v>
      </c>
      <c r="I8328" t="s">
        <v>35</v>
      </c>
      <c r="J8328" s="1" t="s">
        <v>52</v>
      </c>
      <c r="K8328" s="23" t="s">
        <v>828</v>
      </c>
      <c r="L8328" s="18" t="s">
        <v>702</v>
      </c>
      <c r="M8328" s="18" t="s">
        <v>829</v>
      </c>
      <c r="N8328">
        <v>5.99</v>
      </c>
      <c r="O8328" s="31">
        <v>4.95</v>
      </c>
      <c r="P8328" s="31">
        <v>4.95</v>
      </c>
      <c r="Q8328" s="39">
        <v>0.7</v>
      </c>
      <c r="R8328" s="39">
        <f t="shared" si="394"/>
        <v>3.47</v>
      </c>
      <c r="S8328" t="s">
        <v>36</v>
      </c>
      <c r="T8328" s="27">
        <v>1</v>
      </c>
      <c r="U8328" s="39">
        <f t="shared" si="395"/>
        <v>3.47</v>
      </c>
      <c r="V8328" s="39" t="s">
        <v>36</v>
      </c>
    </row>
    <row r="8329" spans="1:22">
      <c r="A8329" s="29">
        <v>42173.51699074074</v>
      </c>
      <c r="B8329" t="s">
        <v>1013</v>
      </c>
      <c r="C8329" t="s">
        <v>34</v>
      </c>
      <c r="D8329" t="s">
        <v>1806</v>
      </c>
      <c r="E8329" s="28" t="s">
        <v>1806</v>
      </c>
      <c r="F8329">
        <v>1</v>
      </c>
      <c r="H8329" s="39">
        <f t="shared" si="393"/>
        <v>1</v>
      </c>
      <c r="I8329" t="s">
        <v>35</v>
      </c>
      <c r="J8329" s="1" t="s">
        <v>38</v>
      </c>
      <c r="K8329" s="23" t="s">
        <v>7966</v>
      </c>
      <c r="L8329" s="18" t="s">
        <v>647</v>
      </c>
      <c r="M8329" s="18" t="s">
        <v>7967</v>
      </c>
      <c r="N8329">
        <v>2.4900000000000002</v>
      </c>
      <c r="O8329" s="31">
        <v>2.06</v>
      </c>
      <c r="P8329" s="31">
        <v>2.06</v>
      </c>
      <c r="Q8329" s="39">
        <v>0.7</v>
      </c>
      <c r="R8329" s="39">
        <f t="shared" si="394"/>
        <v>1.44</v>
      </c>
      <c r="S8329" t="s">
        <v>36</v>
      </c>
      <c r="T8329" s="27">
        <v>1</v>
      </c>
      <c r="U8329" s="39">
        <f t="shared" si="395"/>
        <v>1.44</v>
      </c>
      <c r="V8329" s="39" t="s">
        <v>36</v>
      </c>
    </row>
    <row r="8330" spans="1:22">
      <c r="A8330" s="29">
        <v>42173.52138888889</v>
      </c>
      <c r="B8330" t="s">
        <v>1013</v>
      </c>
      <c r="C8330" t="s">
        <v>34</v>
      </c>
      <c r="D8330" t="s">
        <v>1806</v>
      </c>
      <c r="E8330" s="28" t="s">
        <v>1806</v>
      </c>
      <c r="F8330">
        <v>1</v>
      </c>
      <c r="H8330" s="39">
        <f t="shared" si="393"/>
        <v>1</v>
      </c>
      <c r="I8330" t="s">
        <v>35</v>
      </c>
      <c r="J8330" s="1" t="s">
        <v>52</v>
      </c>
      <c r="K8330" s="23" t="s">
        <v>5753</v>
      </c>
      <c r="L8330" s="18" t="s">
        <v>2742</v>
      </c>
      <c r="M8330" s="18" t="s">
        <v>5754</v>
      </c>
      <c r="N8330">
        <v>34.99</v>
      </c>
      <c r="O8330" s="31">
        <v>28.92</v>
      </c>
      <c r="P8330" s="31">
        <v>26.44</v>
      </c>
      <c r="Q8330" s="39">
        <v>0.7</v>
      </c>
      <c r="R8330" s="39">
        <f t="shared" si="394"/>
        <v>18.510000000000002</v>
      </c>
      <c r="S8330" t="s">
        <v>36</v>
      </c>
      <c r="T8330" s="27">
        <v>1</v>
      </c>
      <c r="U8330" s="39">
        <f t="shared" si="395"/>
        <v>18.510000000000002</v>
      </c>
      <c r="V8330" s="39" t="s">
        <v>36</v>
      </c>
    </row>
    <row r="8331" spans="1:22">
      <c r="A8331" s="29">
        <v>42173.530821759261</v>
      </c>
      <c r="B8331" t="s">
        <v>1013</v>
      </c>
      <c r="C8331" t="s">
        <v>34</v>
      </c>
      <c r="D8331" t="s">
        <v>1806</v>
      </c>
      <c r="E8331" s="28" t="s">
        <v>1806</v>
      </c>
      <c r="F8331">
        <v>1</v>
      </c>
      <c r="H8331" s="39">
        <f t="shared" si="393"/>
        <v>1</v>
      </c>
      <c r="I8331" t="s">
        <v>35</v>
      </c>
      <c r="J8331" s="1" t="s">
        <v>38</v>
      </c>
      <c r="K8331" s="23" t="s">
        <v>311</v>
      </c>
      <c r="L8331" s="18" t="s">
        <v>107</v>
      </c>
      <c r="M8331" s="18" t="s">
        <v>312</v>
      </c>
      <c r="N8331">
        <v>6.49</v>
      </c>
      <c r="O8331" s="31">
        <v>5.36</v>
      </c>
      <c r="P8331" s="31">
        <v>5.36</v>
      </c>
      <c r="Q8331" s="39">
        <v>0.7</v>
      </c>
      <c r="R8331" s="39">
        <f t="shared" si="394"/>
        <v>3.75</v>
      </c>
      <c r="S8331" t="s">
        <v>36</v>
      </c>
      <c r="T8331" s="27">
        <v>1</v>
      </c>
      <c r="U8331" s="39">
        <f t="shared" si="395"/>
        <v>3.75</v>
      </c>
      <c r="V8331" s="39" t="s">
        <v>36</v>
      </c>
    </row>
    <row r="8332" spans="1:22">
      <c r="A8332" s="29">
        <v>42173.530821759261</v>
      </c>
      <c r="B8332" t="s">
        <v>1013</v>
      </c>
      <c r="C8332" t="s">
        <v>34</v>
      </c>
      <c r="D8332" t="s">
        <v>1806</v>
      </c>
      <c r="E8332" s="28" t="s">
        <v>1806</v>
      </c>
      <c r="F8332">
        <v>1</v>
      </c>
      <c r="H8332" s="39">
        <f t="shared" si="393"/>
        <v>1</v>
      </c>
      <c r="I8332" t="s">
        <v>35</v>
      </c>
      <c r="J8332" s="1" t="s">
        <v>38</v>
      </c>
      <c r="K8332" s="23" t="s">
        <v>580</v>
      </c>
      <c r="L8332" s="18" t="s">
        <v>107</v>
      </c>
      <c r="M8332" s="18" t="s">
        <v>581</v>
      </c>
      <c r="N8332">
        <v>5.49</v>
      </c>
      <c r="O8332" s="31">
        <v>4.54</v>
      </c>
      <c r="P8332" s="31">
        <v>4.54</v>
      </c>
      <c r="Q8332" s="39">
        <v>0.7</v>
      </c>
      <c r="R8332" s="39">
        <f t="shared" si="394"/>
        <v>3.18</v>
      </c>
      <c r="S8332" t="s">
        <v>36</v>
      </c>
      <c r="T8332" s="27">
        <v>1</v>
      </c>
      <c r="U8332" s="39">
        <f t="shared" si="395"/>
        <v>3.18</v>
      </c>
      <c r="V8332" s="39" t="s">
        <v>36</v>
      </c>
    </row>
    <row r="8333" spans="1:22">
      <c r="A8333" s="29">
        <v>42173.530844907407</v>
      </c>
      <c r="B8333" t="s">
        <v>1013</v>
      </c>
      <c r="C8333" t="s">
        <v>34</v>
      </c>
      <c r="D8333" t="s">
        <v>1806</v>
      </c>
      <c r="E8333" s="28" t="s">
        <v>1806</v>
      </c>
      <c r="F8333">
        <v>1</v>
      </c>
      <c r="H8333" s="39">
        <f t="shared" si="393"/>
        <v>1</v>
      </c>
      <c r="I8333" t="s">
        <v>35</v>
      </c>
      <c r="J8333" s="1" t="s">
        <v>52</v>
      </c>
      <c r="K8333" s="23" t="s">
        <v>1108</v>
      </c>
      <c r="L8333" s="18" t="s">
        <v>1109</v>
      </c>
      <c r="M8333" s="18" t="s">
        <v>1110</v>
      </c>
      <c r="N8333">
        <v>9.49</v>
      </c>
      <c r="O8333" s="31">
        <v>7.84</v>
      </c>
      <c r="P8333" s="31">
        <v>7.84</v>
      </c>
      <c r="Q8333" s="39">
        <v>0.7</v>
      </c>
      <c r="R8333" s="39">
        <f t="shared" si="394"/>
        <v>5.49</v>
      </c>
      <c r="S8333" t="s">
        <v>36</v>
      </c>
      <c r="T8333" s="27">
        <v>1</v>
      </c>
      <c r="U8333" s="39">
        <f t="shared" si="395"/>
        <v>5.49</v>
      </c>
      <c r="V8333" s="39" t="s">
        <v>36</v>
      </c>
    </row>
    <row r="8334" spans="1:22">
      <c r="A8334" s="29">
        <v>42173.549212962964</v>
      </c>
      <c r="B8334" t="s">
        <v>1013</v>
      </c>
      <c r="C8334" t="s">
        <v>34</v>
      </c>
      <c r="D8334" t="s">
        <v>1806</v>
      </c>
      <c r="E8334" s="28" t="s">
        <v>1806</v>
      </c>
      <c r="F8334">
        <v>1</v>
      </c>
      <c r="H8334" s="39">
        <f t="shared" si="393"/>
        <v>1</v>
      </c>
      <c r="I8334" t="s">
        <v>35</v>
      </c>
      <c r="J8334" s="1" t="s">
        <v>46</v>
      </c>
      <c r="K8334" s="23" t="s">
        <v>12313</v>
      </c>
      <c r="L8334" s="18" t="s">
        <v>3499</v>
      </c>
      <c r="M8334" s="18" t="s">
        <v>12314</v>
      </c>
      <c r="N8334">
        <v>7.99</v>
      </c>
      <c r="O8334" s="31">
        <v>6.6</v>
      </c>
      <c r="P8334" s="31">
        <v>6.6</v>
      </c>
      <c r="Q8334" s="39">
        <v>0.7</v>
      </c>
      <c r="R8334" s="39">
        <f t="shared" si="394"/>
        <v>4.62</v>
      </c>
      <c r="S8334" t="s">
        <v>36</v>
      </c>
      <c r="T8334" s="27">
        <v>1</v>
      </c>
      <c r="U8334" s="39">
        <f t="shared" si="395"/>
        <v>4.62</v>
      </c>
      <c r="V8334" s="39" t="s">
        <v>36</v>
      </c>
    </row>
    <row r="8335" spans="1:22">
      <c r="A8335" s="29">
        <v>42173.552662037036</v>
      </c>
      <c r="B8335" t="s">
        <v>1013</v>
      </c>
      <c r="C8335" t="s">
        <v>34</v>
      </c>
      <c r="D8335" t="s">
        <v>1806</v>
      </c>
      <c r="E8335" s="28" t="s">
        <v>1806</v>
      </c>
      <c r="F8335">
        <v>1</v>
      </c>
      <c r="H8335" s="39">
        <f t="shared" si="393"/>
        <v>1</v>
      </c>
      <c r="I8335" t="s">
        <v>35</v>
      </c>
      <c r="J8335" s="1" t="s">
        <v>488</v>
      </c>
      <c r="K8335" s="23" t="s">
        <v>1276</v>
      </c>
      <c r="L8335" s="18" t="s">
        <v>549</v>
      </c>
      <c r="M8335" s="18" t="s">
        <v>1277</v>
      </c>
      <c r="N8335">
        <v>3.99</v>
      </c>
      <c r="O8335" s="31">
        <v>3.3</v>
      </c>
      <c r="P8335" s="31">
        <v>3.3</v>
      </c>
      <c r="Q8335" s="39">
        <v>0.7</v>
      </c>
      <c r="R8335" s="39">
        <f t="shared" si="394"/>
        <v>2.31</v>
      </c>
      <c r="S8335" t="s">
        <v>36</v>
      </c>
      <c r="T8335" s="27">
        <v>1</v>
      </c>
      <c r="U8335" s="39">
        <f t="shared" si="395"/>
        <v>2.31</v>
      </c>
      <c r="V8335" s="39" t="s">
        <v>36</v>
      </c>
    </row>
    <row r="8336" spans="1:22">
      <c r="A8336" s="29">
        <v>42173.567708333336</v>
      </c>
      <c r="B8336" t="s">
        <v>1013</v>
      </c>
      <c r="C8336" t="s">
        <v>34</v>
      </c>
      <c r="D8336" t="s">
        <v>1806</v>
      </c>
      <c r="E8336" s="28" t="s">
        <v>1806</v>
      </c>
      <c r="F8336">
        <v>1</v>
      </c>
      <c r="H8336" s="39">
        <f t="shared" si="393"/>
        <v>1</v>
      </c>
      <c r="I8336" t="s">
        <v>35</v>
      </c>
      <c r="J8336" s="1" t="s">
        <v>38</v>
      </c>
      <c r="K8336" s="23" t="s">
        <v>12315</v>
      </c>
      <c r="L8336" s="18" t="s">
        <v>12316</v>
      </c>
      <c r="M8336" s="18" t="s">
        <v>12317</v>
      </c>
      <c r="N8336">
        <v>6.49</v>
      </c>
      <c r="O8336" s="31">
        <v>5.36</v>
      </c>
      <c r="P8336" s="31">
        <v>5.36</v>
      </c>
      <c r="Q8336" s="39">
        <v>0.7</v>
      </c>
      <c r="R8336" s="39">
        <f t="shared" si="394"/>
        <v>3.75</v>
      </c>
      <c r="S8336" t="s">
        <v>36</v>
      </c>
      <c r="T8336" s="27">
        <v>1</v>
      </c>
      <c r="U8336" s="39">
        <f t="shared" si="395"/>
        <v>3.75</v>
      </c>
      <c r="V8336" s="39" t="s">
        <v>36</v>
      </c>
    </row>
    <row r="8337" spans="1:22">
      <c r="A8337" s="29">
        <v>42173.568402777775</v>
      </c>
      <c r="B8337" t="s">
        <v>86</v>
      </c>
      <c r="C8337" t="s">
        <v>37</v>
      </c>
      <c r="D8337" t="s">
        <v>1806</v>
      </c>
      <c r="E8337" s="28" t="s">
        <v>7913</v>
      </c>
      <c r="F8337">
        <v>1</v>
      </c>
      <c r="H8337" s="39">
        <f t="shared" si="393"/>
        <v>1</v>
      </c>
      <c r="I8337" t="s">
        <v>35</v>
      </c>
      <c r="J8337" s="1" t="s">
        <v>398</v>
      </c>
      <c r="K8337" s="23" t="s">
        <v>2310</v>
      </c>
      <c r="L8337" s="18" t="s">
        <v>1801</v>
      </c>
      <c r="M8337" s="18" t="s">
        <v>1802</v>
      </c>
      <c r="N8337">
        <v>6.49</v>
      </c>
      <c r="O8337" s="31">
        <v>6.12</v>
      </c>
      <c r="P8337" s="31">
        <v>6.13</v>
      </c>
      <c r="Q8337" s="39">
        <v>0.7</v>
      </c>
      <c r="R8337" s="39">
        <f t="shared" si="394"/>
        <v>4.29</v>
      </c>
      <c r="S8337" t="s">
        <v>36</v>
      </c>
      <c r="T8337" s="27">
        <v>1</v>
      </c>
      <c r="U8337" s="39">
        <f t="shared" si="395"/>
        <v>4.29</v>
      </c>
      <c r="V8337" s="39" t="s">
        <v>36</v>
      </c>
    </row>
    <row r="8338" spans="1:22">
      <c r="A8338" s="29">
        <v>42173.569976851853</v>
      </c>
      <c r="B8338" t="s">
        <v>1013</v>
      </c>
      <c r="C8338" t="s">
        <v>34</v>
      </c>
      <c r="D8338" t="s">
        <v>1806</v>
      </c>
      <c r="E8338" s="28" t="s">
        <v>1806</v>
      </c>
      <c r="F8338">
        <v>1</v>
      </c>
      <c r="H8338" s="39">
        <f t="shared" si="393"/>
        <v>1</v>
      </c>
      <c r="I8338" t="s">
        <v>35</v>
      </c>
      <c r="J8338" s="1" t="s">
        <v>38</v>
      </c>
      <c r="K8338" s="23" t="s">
        <v>2222</v>
      </c>
      <c r="L8338" s="18" t="s">
        <v>162</v>
      </c>
      <c r="M8338" s="18" t="s">
        <v>1237</v>
      </c>
      <c r="N8338">
        <v>2.4900000000000002</v>
      </c>
      <c r="O8338" s="31">
        <v>2.06</v>
      </c>
      <c r="P8338" s="31">
        <v>2.06</v>
      </c>
      <c r="Q8338" s="39">
        <v>0.7</v>
      </c>
      <c r="R8338" s="39">
        <f t="shared" si="394"/>
        <v>1.44</v>
      </c>
      <c r="S8338" t="s">
        <v>36</v>
      </c>
      <c r="T8338" s="27">
        <v>1</v>
      </c>
      <c r="U8338" s="39">
        <f t="shared" si="395"/>
        <v>1.44</v>
      </c>
      <c r="V8338" s="39" t="s">
        <v>36</v>
      </c>
    </row>
    <row r="8339" spans="1:22">
      <c r="A8339" s="29">
        <v>42173.576550925929</v>
      </c>
      <c r="B8339" t="s">
        <v>1013</v>
      </c>
      <c r="C8339" t="s">
        <v>34</v>
      </c>
      <c r="D8339" t="s">
        <v>1806</v>
      </c>
      <c r="E8339" s="28" t="s">
        <v>1806</v>
      </c>
      <c r="F8339">
        <v>1</v>
      </c>
      <c r="H8339" s="39">
        <f t="shared" si="393"/>
        <v>1</v>
      </c>
      <c r="I8339" t="s">
        <v>35</v>
      </c>
      <c r="J8339" s="1" t="s">
        <v>488</v>
      </c>
      <c r="K8339" s="23" t="s">
        <v>12148</v>
      </c>
      <c r="L8339" s="18" t="s">
        <v>12149</v>
      </c>
      <c r="M8339" s="18" t="s">
        <v>12150</v>
      </c>
      <c r="N8339">
        <v>8.99</v>
      </c>
      <c r="O8339" s="31">
        <v>7.43</v>
      </c>
      <c r="P8339" s="31">
        <v>7.43</v>
      </c>
      <c r="Q8339" s="39">
        <v>0.7</v>
      </c>
      <c r="R8339" s="39">
        <f t="shared" si="394"/>
        <v>5.2</v>
      </c>
      <c r="S8339" t="s">
        <v>36</v>
      </c>
      <c r="T8339" s="27">
        <v>1</v>
      </c>
      <c r="U8339" s="39">
        <f t="shared" si="395"/>
        <v>5.2</v>
      </c>
      <c r="V8339" s="39" t="s">
        <v>36</v>
      </c>
    </row>
    <row r="8340" spans="1:22">
      <c r="A8340" s="29">
        <v>42173.587175925924</v>
      </c>
      <c r="B8340" t="s">
        <v>1013</v>
      </c>
      <c r="C8340" t="s">
        <v>34</v>
      </c>
      <c r="D8340" t="s">
        <v>1806</v>
      </c>
      <c r="E8340" s="28" t="s">
        <v>1806</v>
      </c>
      <c r="F8340">
        <v>1</v>
      </c>
      <c r="H8340" s="39">
        <f t="shared" si="393"/>
        <v>1</v>
      </c>
      <c r="I8340" t="s">
        <v>35</v>
      </c>
      <c r="J8340" s="1" t="s">
        <v>63</v>
      </c>
      <c r="K8340" s="23" t="s">
        <v>4790</v>
      </c>
      <c r="L8340" s="18" t="s">
        <v>44</v>
      </c>
      <c r="M8340" s="18" t="s">
        <v>4791</v>
      </c>
      <c r="N8340">
        <v>5.99</v>
      </c>
      <c r="O8340" s="31">
        <v>4.95</v>
      </c>
      <c r="P8340" s="31">
        <v>4.95</v>
      </c>
      <c r="Q8340" s="39">
        <v>0.7</v>
      </c>
      <c r="R8340" s="39">
        <f t="shared" si="394"/>
        <v>3.47</v>
      </c>
      <c r="S8340" t="s">
        <v>36</v>
      </c>
      <c r="T8340" s="27">
        <v>1</v>
      </c>
      <c r="U8340" s="39">
        <f t="shared" si="395"/>
        <v>3.47</v>
      </c>
      <c r="V8340" s="39" t="s">
        <v>36</v>
      </c>
    </row>
    <row r="8341" spans="1:22">
      <c r="A8341" s="29">
        <v>42173.587187500001</v>
      </c>
      <c r="B8341" t="s">
        <v>1013</v>
      </c>
      <c r="C8341" t="s">
        <v>34</v>
      </c>
      <c r="D8341" t="s">
        <v>1806</v>
      </c>
      <c r="E8341" s="28" t="s">
        <v>1806</v>
      </c>
      <c r="F8341">
        <v>1</v>
      </c>
      <c r="H8341" s="39">
        <f t="shared" si="393"/>
        <v>1</v>
      </c>
      <c r="I8341" t="s">
        <v>35</v>
      </c>
      <c r="J8341" s="1" t="s">
        <v>63</v>
      </c>
      <c r="K8341" s="23" t="s">
        <v>10507</v>
      </c>
      <c r="L8341" s="18" t="s">
        <v>44</v>
      </c>
      <c r="M8341" s="18" t="s">
        <v>10508</v>
      </c>
      <c r="N8341">
        <v>5.99</v>
      </c>
      <c r="O8341" s="31">
        <v>4.95</v>
      </c>
      <c r="P8341" s="31">
        <v>4.95</v>
      </c>
      <c r="Q8341" s="39">
        <v>0.7</v>
      </c>
      <c r="R8341" s="39">
        <f t="shared" si="394"/>
        <v>3.47</v>
      </c>
      <c r="S8341" t="s">
        <v>36</v>
      </c>
      <c r="T8341" s="27">
        <v>1</v>
      </c>
      <c r="U8341" s="39">
        <f t="shared" si="395"/>
        <v>3.47</v>
      </c>
      <c r="V8341" s="39" t="s">
        <v>36</v>
      </c>
    </row>
    <row r="8342" spans="1:22">
      <c r="A8342" s="29">
        <v>42173.596898148149</v>
      </c>
      <c r="B8342" t="s">
        <v>1013</v>
      </c>
      <c r="C8342" t="s">
        <v>34</v>
      </c>
      <c r="D8342" t="s">
        <v>1806</v>
      </c>
      <c r="E8342" s="28" t="s">
        <v>1806</v>
      </c>
      <c r="F8342">
        <v>1</v>
      </c>
      <c r="H8342" s="39">
        <f t="shared" si="393"/>
        <v>1</v>
      </c>
      <c r="I8342" t="s">
        <v>35</v>
      </c>
      <c r="J8342" s="1" t="s">
        <v>46</v>
      </c>
      <c r="K8342" s="23" t="s">
        <v>12318</v>
      </c>
      <c r="L8342" s="18" t="s">
        <v>12319</v>
      </c>
      <c r="M8342" s="18" t="s">
        <v>12320</v>
      </c>
      <c r="N8342">
        <v>57.99</v>
      </c>
      <c r="O8342" s="31">
        <v>47.93</v>
      </c>
      <c r="P8342" s="31">
        <v>47.93</v>
      </c>
      <c r="Q8342" s="39">
        <v>0.7</v>
      </c>
      <c r="R8342" s="39">
        <f t="shared" si="394"/>
        <v>33.549999999999997</v>
      </c>
      <c r="S8342" t="s">
        <v>36</v>
      </c>
      <c r="T8342" s="27">
        <v>1</v>
      </c>
      <c r="U8342" s="39">
        <f t="shared" si="395"/>
        <v>33.549999999999997</v>
      </c>
      <c r="V8342" s="39" t="s">
        <v>36</v>
      </c>
    </row>
    <row r="8343" spans="1:22">
      <c r="A8343" s="29">
        <v>42173.602141203701</v>
      </c>
      <c r="B8343" t="s">
        <v>1013</v>
      </c>
      <c r="C8343" t="s">
        <v>34</v>
      </c>
      <c r="D8343" t="s">
        <v>1806</v>
      </c>
      <c r="E8343" s="28" t="s">
        <v>1806</v>
      </c>
      <c r="F8343">
        <v>1</v>
      </c>
      <c r="H8343" s="39">
        <f t="shared" si="393"/>
        <v>1</v>
      </c>
      <c r="I8343" t="s">
        <v>35</v>
      </c>
      <c r="J8343" s="1" t="s">
        <v>38</v>
      </c>
      <c r="K8343" s="23" t="s">
        <v>646</v>
      </c>
      <c r="L8343" s="18" t="s">
        <v>647</v>
      </c>
      <c r="M8343" s="18" t="s">
        <v>648</v>
      </c>
      <c r="N8343">
        <v>2.4900000000000002</v>
      </c>
      <c r="O8343" s="31">
        <v>2.06</v>
      </c>
      <c r="P8343" s="31">
        <v>2.06</v>
      </c>
      <c r="Q8343" s="39">
        <v>0.7</v>
      </c>
      <c r="R8343" s="39">
        <f t="shared" si="394"/>
        <v>1.44</v>
      </c>
      <c r="S8343" t="s">
        <v>36</v>
      </c>
      <c r="T8343" s="27">
        <v>1</v>
      </c>
      <c r="U8343" s="39">
        <f t="shared" si="395"/>
        <v>1.44</v>
      </c>
      <c r="V8343" s="39" t="s">
        <v>36</v>
      </c>
    </row>
    <row r="8344" spans="1:22">
      <c r="A8344" s="29">
        <v>42173.602465277778</v>
      </c>
      <c r="B8344" t="s">
        <v>1013</v>
      </c>
      <c r="C8344" t="s">
        <v>34</v>
      </c>
      <c r="D8344" t="s">
        <v>1806</v>
      </c>
      <c r="E8344" s="28" t="s">
        <v>1806</v>
      </c>
      <c r="F8344">
        <v>1</v>
      </c>
      <c r="H8344" s="39">
        <f t="shared" si="393"/>
        <v>1</v>
      </c>
      <c r="I8344" t="s">
        <v>35</v>
      </c>
      <c r="J8344" s="1" t="s">
        <v>38</v>
      </c>
      <c r="K8344" s="23" t="s">
        <v>565</v>
      </c>
      <c r="L8344" s="18" t="s">
        <v>560</v>
      </c>
      <c r="M8344" s="18" t="s">
        <v>566</v>
      </c>
      <c r="N8344">
        <v>0.99</v>
      </c>
      <c r="O8344" s="31">
        <v>0.82</v>
      </c>
      <c r="P8344" s="31">
        <v>0.82</v>
      </c>
      <c r="Q8344" s="39">
        <v>0.7</v>
      </c>
      <c r="R8344" s="39">
        <f t="shared" si="394"/>
        <v>0.56999999999999995</v>
      </c>
      <c r="S8344" t="s">
        <v>36</v>
      </c>
      <c r="T8344" s="27">
        <v>1</v>
      </c>
      <c r="U8344" s="39">
        <f t="shared" si="395"/>
        <v>0.56999999999999995</v>
      </c>
      <c r="V8344" s="39" t="s">
        <v>36</v>
      </c>
    </row>
    <row r="8345" spans="1:22">
      <c r="A8345" s="29">
        <v>42173.602476851855</v>
      </c>
      <c r="B8345" t="s">
        <v>1013</v>
      </c>
      <c r="C8345" t="s">
        <v>34</v>
      </c>
      <c r="D8345" t="s">
        <v>1806</v>
      </c>
      <c r="E8345" s="28" t="s">
        <v>1806</v>
      </c>
      <c r="F8345">
        <v>1</v>
      </c>
      <c r="H8345" s="39">
        <f t="shared" si="393"/>
        <v>1</v>
      </c>
      <c r="I8345" t="s">
        <v>35</v>
      </c>
      <c r="J8345" s="1" t="s">
        <v>46</v>
      </c>
      <c r="K8345" s="23" t="s">
        <v>5390</v>
      </c>
      <c r="L8345" s="18" t="s">
        <v>151</v>
      </c>
      <c r="M8345" s="18" t="s">
        <v>3536</v>
      </c>
      <c r="N8345">
        <v>0.99</v>
      </c>
      <c r="O8345" s="31">
        <v>0.82</v>
      </c>
      <c r="P8345" s="31">
        <v>0.82</v>
      </c>
      <c r="Q8345" s="39">
        <v>0.7</v>
      </c>
      <c r="R8345" s="39">
        <f t="shared" si="394"/>
        <v>0.56999999999999995</v>
      </c>
      <c r="S8345" t="s">
        <v>36</v>
      </c>
      <c r="T8345" s="27">
        <v>1</v>
      </c>
      <c r="U8345" s="39">
        <f t="shared" si="395"/>
        <v>0.56999999999999995</v>
      </c>
      <c r="V8345" s="39" t="s">
        <v>36</v>
      </c>
    </row>
    <row r="8346" spans="1:22">
      <c r="A8346" s="29">
        <v>42173.613495370373</v>
      </c>
      <c r="B8346" t="s">
        <v>1013</v>
      </c>
      <c r="C8346" t="s">
        <v>34</v>
      </c>
      <c r="D8346" t="s">
        <v>1806</v>
      </c>
      <c r="E8346" s="28" t="s">
        <v>1806</v>
      </c>
      <c r="F8346">
        <v>1</v>
      </c>
      <c r="H8346" s="39">
        <f t="shared" si="393"/>
        <v>1</v>
      </c>
      <c r="I8346" t="s">
        <v>35</v>
      </c>
      <c r="J8346" s="1" t="s">
        <v>398</v>
      </c>
      <c r="K8346" s="23" t="s">
        <v>1504</v>
      </c>
      <c r="L8346" s="18" t="s">
        <v>119</v>
      </c>
      <c r="M8346" s="18" t="s">
        <v>1505</v>
      </c>
      <c r="N8346">
        <v>8.99</v>
      </c>
      <c r="O8346" s="31">
        <v>7.02</v>
      </c>
      <c r="P8346" s="31">
        <v>7.02</v>
      </c>
      <c r="Q8346" s="39">
        <v>0.7</v>
      </c>
      <c r="R8346" s="39">
        <f t="shared" si="394"/>
        <v>4.91</v>
      </c>
      <c r="S8346" t="s">
        <v>36</v>
      </c>
      <c r="T8346" s="27">
        <v>1</v>
      </c>
      <c r="U8346" s="39">
        <f t="shared" si="395"/>
        <v>4.91</v>
      </c>
      <c r="V8346" s="39" t="s">
        <v>36</v>
      </c>
    </row>
    <row r="8347" spans="1:22">
      <c r="A8347" s="29">
        <v>42173.613622685189</v>
      </c>
      <c r="B8347" t="s">
        <v>1013</v>
      </c>
      <c r="C8347" t="s">
        <v>34</v>
      </c>
      <c r="D8347" t="s">
        <v>1806</v>
      </c>
      <c r="E8347" s="28" t="s">
        <v>1806</v>
      </c>
      <c r="F8347">
        <v>1</v>
      </c>
      <c r="H8347" s="39">
        <f t="shared" si="393"/>
        <v>1</v>
      </c>
      <c r="I8347" t="s">
        <v>35</v>
      </c>
      <c r="J8347" s="1" t="s">
        <v>488</v>
      </c>
      <c r="K8347" s="23" t="s">
        <v>2376</v>
      </c>
      <c r="L8347" s="18" t="s">
        <v>549</v>
      </c>
      <c r="M8347" s="18" t="s">
        <v>1118</v>
      </c>
      <c r="N8347">
        <v>3.99</v>
      </c>
      <c r="O8347" s="31">
        <v>3.3</v>
      </c>
      <c r="P8347" s="31">
        <v>3.3</v>
      </c>
      <c r="Q8347" s="39">
        <v>0.7</v>
      </c>
      <c r="R8347" s="39">
        <f t="shared" si="394"/>
        <v>2.31</v>
      </c>
      <c r="S8347" t="s">
        <v>36</v>
      </c>
      <c r="T8347" s="27">
        <v>1</v>
      </c>
      <c r="U8347" s="39">
        <f t="shared" si="395"/>
        <v>2.31</v>
      </c>
      <c r="V8347" s="39" t="s">
        <v>36</v>
      </c>
    </row>
    <row r="8348" spans="1:22">
      <c r="A8348" s="29">
        <v>42173.613657407404</v>
      </c>
      <c r="B8348" t="s">
        <v>1013</v>
      </c>
      <c r="C8348" t="s">
        <v>34</v>
      </c>
      <c r="D8348" t="s">
        <v>1806</v>
      </c>
      <c r="E8348" s="28" t="s">
        <v>1806</v>
      </c>
      <c r="F8348">
        <v>1</v>
      </c>
      <c r="H8348" s="39">
        <f t="shared" si="393"/>
        <v>1</v>
      </c>
      <c r="I8348" t="s">
        <v>35</v>
      </c>
      <c r="J8348" s="1" t="s">
        <v>488</v>
      </c>
      <c r="K8348" s="23" t="s">
        <v>1775</v>
      </c>
      <c r="L8348" s="18" t="s">
        <v>549</v>
      </c>
      <c r="M8348" s="18" t="s">
        <v>1361</v>
      </c>
      <c r="N8348">
        <v>1.49</v>
      </c>
      <c r="O8348" s="31">
        <v>1.23</v>
      </c>
      <c r="P8348" s="31">
        <v>1.23</v>
      </c>
      <c r="Q8348" s="39">
        <v>0.7</v>
      </c>
      <c r="R8348" s="39">
        <f t="shared" si="394"/>
        <v>0.86</v>
      </c>
      <c r="S8348" t="s">
        <v>36</v>
      </c>
      <c r="T8348" s="27">
        <v>1</v>
      </c>
      <c r="U8348" s="39">
        <f t="shared" si="395"/>
        <v>0.86</v>
      </c>
      <c r="V8348" s="39" t="s">
        <v>36</v>
      </c>
    </row>
    <row r="8349" spans="1:22">
      <c r="A8349" s="29">
        <v>42173.631678240738</v>
      </c>
      <c r="B8349" t="s">
        <v>1013</v>
      </c>
      <c r="C8349" t="s">
        <v>34</v>
      </c>
      <c r="D8349" t="s">
        <v>1806</v>
      </c>
      <c r="E8349" s="28" t="s">
        <v>1806</v>
      </c>
      <c r="F8349">
        <v>1</v>
      </c>
      <c r="H8349" s="39">
        <f t="shared" si="393"/>
        <v>1</v>
      </c>
      <c r="I8349" t="s">
        <v>35</v>
      </c>
      <c r="J8349" s="1" t="s">
        <v>46</v>
      </c>
      <c r="K8349" s="23" t="s">
        <v>3152</v>
      </c>
      <c r="L8349" s="18" t="s">
        <v>180</v>
      </c>
      <c r="M8349" s="18" t="s">
        <v>3153</v>
      </c>
      <c r="N8349">
        <v>7.49</v>
      </c>
      <c r="O8349" s="31">
        <v>6.19</v>
      </c>
      <c r="P8349" s="31">
        <v>6.19</v>
      </c>
      <c r="Q8349" s="39">
        <v>0.7</v>
      </c>
      <c r="R8349" s="39">
        <f t="shared" si="394"/>
        <v>4.33</v>
      </c>
      <c r="S8349" t="s">
        <v>36</v>
      </c>
      <c r="T8349" s="27">
        <v>1</v>
      </c>
      <c r="U8349" s="39">
        <f t="shared" si="395"/>
        <v>4.33</v>
      </c>
      <c r="V8349" s="39" t="s">
        <v>36</v>
      </c>
    </row>
    <row r="8350" spans="1:22">
      <c r="A8350" s="29">
        <v>42173.63480324074</v>
      </c>
      <c r="B8350" t="s">
        <v>1013</v>
      </c>
      <c r="C8350" t="s">
        <v>34</v>
      </c>
      <c r="D8350" t="s">
        <v>1806</v>
      </c>
      <c r="E8350" s="28" t="s">
        <v>1806</v>
      </c>
      <c r="F8350">
        <v>1</v>
      </c>
      <c r="H8350" s="39">
        <f t="shared" si="393"/>
        <v>1</v>
      </c>
      <c r="I8350" t="s">
        <v>35</v>
      </c>
      <c r="J8350" s="1" t="s">
        <v>488</v>
      </c>
      <c r="K8350" s="23" t="s">
        <v>3522</v>
      </c>
      <c r="L8350" s="18" t="s">
        <v>549</v>
      </c>
      <c r="M8350" s="18" t="s">
        <v>3523</v>
      </c>
      <c r="N8350">
        <v>9.49</v>
      </c>
      <c r="O8350" s="31">
        <v>7.84</v>
      </c>
      <c r="P8350" s="31">
        <v>8.26</v>
      </c>
      <c r="Q8350" s="39">
        <v>0.7</v>
      </c>
      <c r="R8350" s="39">
        <f t="shared" si="394"/>
        <v>5.78</v>
      </c>
      <c r="S8350" t="s">
        <v>36</v>
      </c>
      <c r="T8350" s="27">
        <v>1</v>
      </c>
      <c r="U8350" s="39">
        <f t="shared" si="395"/>
        <v>5.78</v>
      </c>
      <c r="V8350" s="39" t="s">
        <v>36</v>
      </c>
    </row>
    <row r="8351" spans="1:22">
      <c r="A8351" s="29">
        <v>42173.639293981483</v>
      </c>
      <c r="B8351" t="s">
        <v>1013</v>
      </c>
      <c r="C8351" t="s">
        <v>34</v>
      </c>
      <c r="D8351" t="s">
        <v>1806</v>
      </c>
      <c r="E8351" s="28" t="s">
        <v>1806</v>
      </c>
      <c r="F8351">
        <v>1</v>
      </c>
      <c r="H8351" s="39">
        <f t="shared" si="393"/>
        <v>1</v>
      </c>
      <c r="I8351" t="s">
        <v>35</v>
      </c>
      <c r="J8351" s="1" t="s">
        <v>46</v>
      </c>
      <c r="K8351" s="23" t="s">
        <v>12321</v>
      </c>
      <c r="L8351" s="18" t="s">
        <v>12322</v>
      </c>
      <c r="M8351" s="18" t="s">
        <v>12323</v>
      </c>
      <c r="N8351">
        <v>7.49</v>
      </c>
      <c r="O8351" s="31">
        <v>6.19</v>
      </c>
      <c r="P8351" s="31">
        <v>9.08</v>
      </c>
      <c r="Q8351" s="39">
        <v>0.7</v>
      </c>
      <c r="R8351" s="39">
        <f t="shared" si="394"/>
        <v>6.36</v>
      </c>
      <c r="S8351" t="s">
        <v>36</v>
      </c>
      <c r="T8351" s="27">
        <v>1</v>
      </c>
      <c r="U8351" s="39">
        <f t="shared" si="395"/>
        <v>6.36</v>
      </c>
      <c r="V8351" s="39" t="s">
        <v>36</v>
      </c>
    </row>
    <row r="8352" spans="1:22">
      <c r="A8352" s="29">
        <v>42173.647835648146</v>
      </c>
      <c r="B8352" t="s">
        <v>1013</v>
      </c>
      <c r="C8352" t="s">
        <v>34</v>
      </c>
      <c r="D8352" t="s">
        <v>1806</v>
      </c>
      <c r="E8352" s="28" t="s">
        <v>1806</v>
      </c>
      <c r="F8352">
        <v>1</v>
      </c>
      <c r="H8352" s="39">
        <f t="shared" si="393"/>
        <v>1</v>
      </c>
      <c r="I8352" t="s">
        <v>35</v>
      </c>
      <c r="J8352" s="1" t="s">
        <v>38</v>
      </c>
      <c r="K8352" s="23" t="s">
        <v>1658</v>
      </c>
      <c r="L8352" s="18" t="s">
        <v>162</v>
      </c>
      <c r="M8352" s="18" t="s">
        <v>1163</v>
      </c>
      <c r="N8352">
        <v>6.49</v>
      </c>
      <c r="O8352" s="31">
        <v>5.36</v>
      </c>
      <c r="P8352" s="31">
        <v>5.36</v>
      </c>
      <c r="Q8352" s="39">
        <v>0.7</v>
      </c>
      <c r="R8352" s="39">
        <f t="shared" si="394"/>
        <v>3.75</v>
      </c>
      <c r="S8352" t="s">
        <v>36</v>
      </c>
      <c r="T8352" s="27">
        <v>1</v>
      </c>
      <c r="U8352" s="39">
        <f t="shared" si="395"/>
        <v>3.75</v>
      </c>
      <c r="V8352" s="39" t="s">
        <v>36</v>
      </c>
    </row>
    <row r="8353" spans="1:22">
      <c r="A8353" s="29">
        <v>42173.649050925924</v>
      </c>
      <c r="B8353" t="s">
        <v>1013</v>
      </c>
      <c r="C8353" t="s">
        <v>34</v>
      </c>
      <c r="D8353" t="s">
        <v>1806</v>
      </c>
      <c r="E8353" s="28" t="s">
        <v>1806</v>
      </c>
      <c r="F8353">
        <v>1</v>
      </c>
      <c r="H8353" s="39">
        <f t="shared" si="393"/>
        <v>1</v>
      </c>
      <c r="I8353" t="s">
        <v>35</v>
      </c>
      <c r="J8353" s="1" t="s">
        <v>488</v>
      </c>
      <c r="K8353" s="23" t="s">
        <v>12324</v>
      </c>
      <c r="L8353" s="18" t="s">
        <v>559</v>
      </c>
      <c r="M8353" s="18" t="s">
        <v>12325</v>
      </c>
      <c r="N8353">
        <v>6.99</v>
      </c>
      <c r="O8353" s="31">
        <v>5.78</v>
      </c>
      <c r="P8353" s="31">
        <v>5.78</v>
      </c>
      <c r="Q8353" s="39">
        <v>0.7</v>
      </c>
      <c r="R8353" s="39">
        <f t="shared" si="394"/>
        <v>4.05</v>
      </c>
      <c r="S8353" t="s">
        <v>36</v>
      </c>
      <c r="T8353" s="27">
        <v>1</v>
      </c>
      <c r="U8353" s="39">
        <f t="shared" si="395"/>
        <v>4.05</v>
      </c>
      <c r="V8353" s="39" t="s">
        <v>36</v>
      </c>
    </row>
    <row r="8354" spans="1:22">
      <c r="A8354" s="29">
        <v>42173.670648148145</v>
      </c>
      <c r="B8354" t="s">
        <v>1013</v>
      </c>
      <c r="C8354" t="s">
        <v>34</v>
      </c>
      <c r="D8354" t="s">
        <v>1806</v>
      </c>
      <c r="E8354" s="28" t="s">
        <v>1806</v>
      </c>
      <c r="F8354">
        <v>1</v>
      </c>
      <c r="H8354" s="39">
        <f t="shared" si="393"/>
        <v>1</v>
      </c>
      <c r="I8354" t="s">
        <v>35</v>
      </c>
      <c r="J8354" s="1" t="s">
        <v>1263</v>
      </c>
      <c r="K8354" s="23" t="s">
        <v>12326</v>
      </c>
      <c r="L8354" s="18" t="s">
        <v>12327</v>
      </c>
      <c r="M8354" s="18" t="s">
        <v>12328</v>
      </c>
      <c r="N8354">
        <v>5.99</v>
      </c>
      <c r="O8354" s="31">
        <v>4.95</v>
      </c>
      <c r="P8354" s="31">
        <v>6.39</v>
      </c>
      <c r="Q8354" s="39">
        <v>0.7</v>
      </c>
      <c r="R8354" s="39">
        <f t="shared" si="394"/>
        <v>4.47</v>
      </c>
      <c r="S8354" t="s">
        <v>36</v>
      </c>
      <c r="T8354" s="27">
        <v>1</v>
      </c>
      <c r="U8354" s="39">
        <f t="shared" si="395"/>
        <v>4.47</v>
      </c>
      <c r="V8354" s="39" t="s">
        <v>36</v>
      </c>
    </row>
    <row r="8355" spans="1:22">
      <c r="A8355" s="29">
        <v>42173.688113425924</v>
      </c>
      <c r="B8355" t="s">
        <v>1013</v>
      </c>
      <c r="C8355" t="s">
        <v>34</v>
      </c>
      <c r="D8355" t="s">
        <v>1806</v>
      </c>
      <c r="E8355" s="28" t="s">
        <v>1806</v>
      </c>
      <c r="F8355">
        <v>1</v>
      </c>
      <c r="H8355" s="39">
        <f t="shared" si="393"/>
        <v>1</v>
      </c>
      <c r="I8355" t="s">
        <v>35</v>
      </c>
      <c r="J8355" s="1" t="s">
        <v>488</v>
      </c>
      <c r="K8355" s="23" t="s">
        <v>1276</v>
      </c>
      <c r="L8355" s="18" t="s">
        <v>549</v>
      </c>
      <c r="M8355" s="18" t="s">
        <v>1277</v>
      </c>
      <c r="N8355">
        <v>3.99</v>
      </c>
      <c r="O8355" s="31">
        <v>3.3</v>
      </c>
      <c r="P8355" s="31">
        <v>3.3</v>
      </c>
      <c r="Q8355" s="39">
        <v>0.7</v>
      </c>
      <c r="R8355" s="39">
        <f t="shared" si="394"/>
        <v>2.31</v>
      </c>
      <c r="S8355" t="s">
        <v>36</v>
      </c>
      <c r="T8355" s="27">
        <v>1</v>
      </c>
      <c r="U8355" s="39">
        <f t="shared" si="395"/>
        <v>2.31</v>
      </c>
      <c r="V8355" s="39" t="s">
        <v>36</v>
      </c>
    </row>
    <row r="8356" spans="1:22">
      <c r="A8356" s="29">
        <v>42173.688842592594</v>
      </c>
      <c r="B8356" t="s">
        <v>1013</v>
      </c>
      <c r="C8356" t="s">
        <v>34</v>
      </c>
      <c r="D8356" t="s">
        <v>1806</v>
      </c>
      <c r="E8356" s="28" t="s">
        <v>1806</v>
      </c>
      <c r="F8356">
        <v>1</v>
      </c>
      <c r="H8356" s="39">
        <f t="shared" si="393"/>
        <v>1</v>
      </c>
      <c r="I8356" t="s">
        <v>35</v>
      </c>
      <c r="J8356" s="1" t="s">
        <v>38</v>
      </c>
      <c r="K8356" s="23" t="s">
        <v>306</v>
      </c>
      <c r="L8356" s="18" t="s">
        <v>307</v>
      </c>
      <c r="M8356" s="18" t="s">
        <v>1410</v>
      </c>
      <c r="N8356">
        <v>3.99</v>
      </c>
      <c r="O8356" s="31">
        <v>3.3</v>
      </c>
      <c r="P8356" s="31">
        <v>3.3</v>
      </c>
      <c r="Q8356" s="39">
        <v>0.7</v>
      </c>
      <c r="R8356" s="39">
        <f t="shared" si="394"/>
        <v>2.31</v>
      </c>
      <c r="S8356" t="s">
        <v>36</v>
      </c>
      <c r="T8356" s="27">
        <v>1</v>
      </c>
      <c r="U8356" s="39">
        <f t="shared" si="395"/>
        <v>2.31</v>
      </c>
      <c r="V8356" s="39" t="s">
        <v>36</v>
      </c>
    </row>
    <row r="8357" spans="1:22">
      <c r="A8357" s="29">
        <v>42173.692974537036</v>
      </c>
      <c r="B8357" t="s">
        <v>1013</v>
      </c>
      <c r="C8357" t="s">
        <v>34</v>
      </c>
      <c r="D8357" t="s">
        <v>1806</v>
      </c>
      <c r="E8357" s="28" t="s">
        <v>1806</v>
      </c>
      <c r="F8357">
        <v>1</v>
      </c>
      <c r="H8357" s="39">
        <f t="shared" si="393"/>
        <v>1</v>
      </c>
      <c r="I8357" t="s">
        <v>35</v>
      </c>
      <c r="J8357" s="1" t="s">
        <v>491</v>
      </c>
      <c r="K8357" s="23" t="s">
        <v>11078</v>
      </c>
      <c r="L8357" s="18" t="s">
        <v>11079</v>
      </c>
      <c r="M8357" s="18" t="s">
        <v>11080</v>
      </c>
      <c r="N8357">
        <v>5.99</v>
      </c>
      <c r="O8357" s="31">
        <v>4.95</v>
      </c>
      <c r="P8357" s="31">
        <v>4.95</v>
      </c>
      <c r="Q8357" s="39">
        <v>0.7</v>
      </c>
      <c r="R8357" s="39">
        <f t="shared" si="394"/>
        <v>3.47</v>
      </c>
      <c r="S8357" t="s">
        <v>36</v>
      </c>
      <c r="T8357" s="27">
        <v>1</v>
      </c>
      <c r="U8357" s="39">
        <f t="shared" si="395"/>
        <v>3.47</v>
      </c>
      <c r="V8357" s="39" t="s">
        <v>36</v>
      </c>
    </row>
    <row r="8358" spans="1:22">
      <c r="A8358" s="29">
        <v>42173.700208333335</v>
      </c>
      <c r="B8358" t="s">
        <v>1013</v>
      </c>
      <c r="C8358" t="s">
        <v>34</v>
      </c>
      <c r="D8358" t="s">
        <v>1806</v>
      </c>
      <c r="E8358" s="28" t="s">
        <v>1806</v>
      </c>
      <c r="F8358">
        <v>1</v>
      </c>
      <c r="H8358" s="39">
        <f t="shared" si="393"/>
        <v>1</v>
      </c>
      <c r="I8358" t="s">
        <v>35</v>
      </c>
      <c r="J8358" s="1" t="s">
        <v>38</v>
      </c>
      <c r="K8358" s="23" t="s">
        <v>11526</v>
      </c>
      <c r="L8358" s="18" t="s">
        <v>8434</v>
      </c>
      <c r="M8358" s="18" t="s">
        <v>12329</v>
      </c>
      <c r="N8358">
        <v>5.99</v>
      </c>
      <c r="O8358" s="31">
        <v>4.95</v>
      </c>
      <c r="P8358" s="31">
        <v>4.95</v>
      </c>
      <c r="Q8358" s="39">
        <v>0.7</v>
      </c>
      <c r="R8358" s="39">
        <f t="shared" si="394"/>
        <v>3.47</v>
      </c>
      <c r="S8358" t="s">
        <v>36</v>
      </c>
      <c r="T8358" s="27">
        <v>1</v>
      </c>
      <c r="U8358" s="39">
        <f t="shared" si="395"/>
        <v>3.47</v>
      </c>
      <c r="V8358" s="39" t="s">
        <v>36</v>
      </c>
    </row>
    <row r="8359" spans="1:22">
      <c r="A8359" s="29">
        <v>42173.706157407411</v>
      </c>
      <c r="B8359" t="s">
        <v>1013</v>
      </c>
      <c r="C8359" t="s">
        <v>34</v>
      </c>
      <c r="D8359" t="s">
        <v>1806</v>
      </c>
      <c r="E8359" s="28" t="s">
        <v>1806</v>
      </c>
      <c r="F8359">
        <v>1</v>
      </c>
      <c r="H8359" s="39">
        <f t="shared" si="393"/>
        <v>1</v>
      </c>
      <c r="I8359" t="s">
        <v>35</v>
      </c>
      <c r="J8359" s="1" t="s">
        <v>488</v>
      </c>
      <c r="K8359" s="23" t="s">
        <v>4667</v>
      </c>
      <c r="L8359" s="18" t="s">
        <v>4668</v>
      </c>
      <c r="M8359" s="18" t="s">
        <v>4669</v>
      </c>
      <c r="N8359">
        <v>6.99</v>
      </c>
      <c r="O8359" s="31">
        <v>5.78</v>
      </c>
      <c r="P8359" s="31">
        <v>5.78</v>
      </c>
      <c r="Q8359" s="39">
        <v>0.7</v>
      </c>
      <c r="R8359" s="39">
        <f t="shared" si="394"/>
        <v>4.05</v>
      </c>
      <c r="S8359" t="s">
        <v>36</v>
      </c>
      <c r="T8359" s="27">
        <v>1</v>
      </c>
      <c r="U8359" s="39">
        <f t="shared" si="395"/>
        <v>4.05</v>
      </c>
      <c r="V8359" s="39" t="s">
        <v>36</v>
      </c>
    </row>
    <row r="8360" spans="1:22">
      <c r="A8360" s="29">
        <v>42173.721342592595</v>
      </c>
      <c r="B8360" t="s">
        <v>1013</v>
      </c>
      <c r="C8360" t="s">
        <v>34</v>
      </c>
      <c r="D8360" t="s">
        <v>1806</v>
      </c>
      <c r="E8360" s="28" t="s">
        <v>1806</v>
      </c>
      <c r="F8360">
        <v>1</v>
      </c>
      <c r="H8360" s="39">
        <f t="shared" ref="H8360:H8423" si="396">F8360-G8360</f>
        <v>1</v>
      </c>
      <c r="I8360" t="s">
        <v>35</v>
      </c>
      <c r="J8360" s="1" t="s">
        <v>45</v>
      </c>
      <c r="K8360" s="23" t="s">
        <v>3853</v>
      </c>
      <c r="L8360" s="18" t="s">
        <v>3852</v>
      </c>
      <c r="M8360" s="18" t="s">
        <v>3854</v>
      </c>
      <c r="N8360">
        <v>7.49</v>
      </c>
      <c r="O8360" s="31">
        <v>6.19</v>
      </c>
      <c r="P8360" s="31">
        <v>5.36</v>
      </c>
      <c r="Q8360" s="39">
        <v>0.7</v>
      </c>
      <c r="R8360" s="39">
        <f t="shared" si="394"/>
        <v>3.75</v>
      </c>
      <c r="S8360" t="s">
        <v>36</v>
      </c>
      <c r="T8360" s="27">
        <v>1</v>
      </c>
      <c r="U8360" s="39">
        <f t="shared" si="395"/>
        <v>3.75</v>
      </c>
      <c r="V8360" s="39" t="s">
        <v>36</v>
      </c>
    </row>
    <row r="8361" spans="1:22">
      <c r="A8361" s="29">
        <v>42173.721967592595</v>
      </c>
      <c r="B8361" t="s">
        <v>1013</v>
      </c>
      <c r="C8361" t="s">
        <v>34</v>
      </c>
      <c r="D8361" t="s">
        <v>1806</v>
      </c>
      <c r="E8361" s="28" t="s">
        <v>1806</v>
      </c>
      <c r="F8361">
        <v>1</v>
      </c>
      <c r="H8361" s="39">
        <f t="shared" si="396"/>
        <v>1</v>
      </c>
      <c r="I8361" t="s">
        <v>35</v>
      </c>
      <c r="J8361" s="1" t="s">
        <v>52</v>
      </c>
      <c r="K8361" s="23" t="s">
        <v>259</v>
      </c>
      <c r="L8361" s="18" t="s">
        <v>87</v>
      </c>
      <c r="M8361" s="18" t="s">
        <v>2828</v>
      </c>
      <c r="N8361">
        <v>2.4900000000000002</v>
      </c>
      <c r="O8361" s="31">
        <v>2.06</v>
      </c>
      <c r="P8361" s="31">
        <v>2.06</v>
      </c>
      <c r="Q8361" s="39">
        <v>0.7</v>
      </c>
      <c r="R8361" s="39">
        <f t="shared" si="394"/>
        <v>1.44</v>
      </c>
      <c r="S8361" t="s">
        <v>36</v>
      </c>
      <c r="T8361" s="27">
        <v>1</v>
      </c>
      <c r="U8361" s="39">
        <f t="shared" si="395"/>
        <v>1.44</v>
      </c>
      <c r="V8361" s="39" t="s">
        <v>36</v>
      </c>
    </row>
    <row r="8362" spans="1:22">
      <c r="A8362" s="29">
        <v>42173.721979166665</v>
      </c>
      <c r="B8362" t="s">
        <v>1013</v>
      </c>
      <c r="C8362" t="s">
        <v>34</v>
      </c>
      <c r="D8362" t="s">
        <v>1806</v>
      </c>
      <c r="E8362" s="28" t="s">
        <v>1806</v>
      </c>
      <c r="F8362">
        <v>1</v>
      </c>
      <c r="H8362" s="39">
        <f t="shared" si="396"/>
        <v>1</v>
      </c>
      <c r="I8362" t="s">
        <v>35</v>
      </c>
      <c r="J8362" s="1" t="s">
        <v>52</v>
      </c>
      <c r="K8362" s="23" t="s">
        <v>248</v>
      </c>
      <c r="L8362" s="18" t="s">
        <v>87</v>
      </c>
      <c r="M8362" s="18" t="s">
        <v>293</v>
      </c>
      <c r="N8362">
        <v>0.99</v>
      </c>
      <c r="O8362" s="31">
        <v>0.82</v>
      </c>
      <c r="P8362" s="31">
        <v>0.82</v>
      </c>
      <c r="Q8362" s="39">
        <v>0.7</v>
      </c>
      <c r="R8362" s="39">
        <f t="shared" si="394"/>
        <v>0.56999999999999995</v>
      </c>
      <c r="S8362" t="s">
        <v>36</v>
      </c>
      <c r="T8362" s="27">
        <v>1</v>
      </c>
      <c r="U8362" s="39">
        <f t="shared" si="395"/>
        <v>0.56999999999999995</v>
      </c>
      <c r="V8362" s="39" t="s">
        <v>36</v>
      </c>
    </row>
    <row r="8363" spans="1:22">
      <c r="A8363" s="29">
        <v>42173.721979166665</v>
      </c>
      <c r="B8363" t="s">
        <v>1013</v>
      </c>
      <c r="C8363" t="s">
        <v>34</v>
      </c>
      <c r="D8363" t="s">
        <v>1806</v>
      </c>
      <c r="E8363" s="28" t="s">
        <v>1806</v>
      </c>
      <c r="F8363">
        <v>1</v>
      </c>
      <c r="H8363" s="39">
        <f t="shared" si="396"/>
        <v>1</v>
      </c>
      <c r="I8363" t="s">
        <v>35</v>
      </c>
      <c r="J8363" s="1" t="s">
        <v>488</v>
      </c>
      <c r="K8363" s="23" t="s">
        <v>880</v>
      </c>
      <c r="L8363" s="18" t="s">
        <v>549</v>
      </c>
      <c r="M8363" s="18" t="s">
        <v>921</v>
      </c>
      <c r="N8363">
        <v>3.99</v>
      </c>
      <c r="O8363" s="31">
        <v>3.3</v>
      </c>
      <c r="P8363" s="31">
        <v>3.3</v>
      </c>
      <c r="Q8363" s="39">
        <v>0.7</v>
      </c>
      <c r="R8363" s="39">
        <f t="shared" si="394"/>
        <v>2.31</v>
      </c>
      <c r="S8363" t="s">
        <v>36</v>
      </c>
      <c r="T8363" s="27">
        <v>1</v>
      </c>
      <c r="U8363" s="39">
        <f t="shared" si="395"/>
        <v>2.31</v>
      </c>
      <c r="V8363" s="39" t="s">
        <v>36</v>
      </c>
    </row>
    <row r="8364" spans="1:22">
      <c r="A8364" s="29">
        <v>42173.722905092596</v>
      </c>
      <c r="B8364" t="s">
        <v>1013</v>
      </c>
      <c r="C8364" t="s">
        <v>34</v>
      </c>
      <c r="D8364" t="s">
        <v>1806</v>
      </c>
      <c r="E8364" s="28" t="s">
        <v>1806</v>
      </c>
      <c r="F8364">
        <v>1</v>
      </c>
      <c r="H8364" s="39">
        <f t="shared" si="396"/>
        <v>1</v>
      </c>
      <c r="I8364" t="s">
        <v>35</v>
      </c>
      <c r="J8364" s="1" t="s">
        <v>52</v>
      </c>
      <c r="K8364" s="23" t="s">
        <v>1108</v>
      </c>
      <c r="L8364" s="18" t="s">
        <v>1109</v>
      </c>
      <c r="M8364" s="18" t="s">
        <v>1110</v>
      </c>
      <c r="N8364">
        <v>9.49</v>
      </c>
      <c r="O8364" s="31">
        <v>7.84</v>
      </c>
      <c r="P8364" s="31">
        <v>7.84</v>
      </c>
      <c r="Q8364" s="39">
        <v>0.7</v>
      </c>
      <c r="R8364" s="39">
        <f t="shared" si="394"/>
        <v>5.49</v>
      </c>
      <c r="S8364" t="s">
        <v>36</v>
      </c>
      <c r="T8364" s="27">
        <v>1</v>
      </c>
      <c r="U8364" s="39">
        <f t="shared" si="395"/>
        <v>5.49</v>
      </c>
      <c r="V8364" s="39" t="s">
        <v>36</v>
      </c>
    </row>
    <row r="8365" spans="1:22">
      <c r="A8365" s="29">
        <v>42173.73300925926</v>
      </c>
      <c r="B8365" t="s">
        <v>1013</v>
      </c>
      <c r="C8365" t="s">
        <v>34</v>
      </c>
      <c r="D8365" t="s">
        <v>1806</v>
      </c>
      <c r="E8365" s="28" t="s">
        <v>1806</v>
      </c>
      <c r="F8365">
        <v>1</v>
      </c>
      <c r="H8365" s="39">
        <f t="shared" si="396"/>
        <v>1</v>
      </c>
      <c r="I8365" t="s">
        <v>35</v>
      </c>
      <c r="J8365" s="1" t="s">
        <v>398</v>
      </c>
      <c r="K8365" s="23" t="s">
        <v>3801</v>
      </c>
      <c r="L8365" s="18" t="s">
        <v>71</v>
      </c>
      <c r="M8365" s="18" t="s">
        <v>3802</v>
      </c>
      <c r="N8365">
        <v>7.49</v>
      </c>
      <c r="O8365" s="31">
        <v>6.19</v>
      </c>
      <c r="P8365" s="31">
        <v>5.78</v>
      </c>
      <c r="Q8365" s="39">
        <v>0.7</v>
      </c>
      <c r="R8365" s="39">
        <f t="shared" si="394"/>
        <v>4.05</v>
      </c>
      <c r="S8365" t="s">
        <v>36</v>
      </c>
      <c r="T8365" s="27">
        <v>1</v>
      </c>
      <c r="U8365" s="39">
        <f t="shared" si="395"/>
        <v>4.05</v>
      </c>
      <c r="V8365" s="39" t="s">
        <v>36</v>
      </c>
    </row>
    <row r="8366" spans="1:22">
      <c r="A8366" s="29">
        <v>42173.737557870372</v>
      </c>
      <c r="B8366" t="s">
        <v>1013</v>
      </c>
      <c r="C8366" t="s">
        <v>34</v>
      </c>
      <c r="D8366" t="s">
        <v>1806</v>
      </c>
      <c r="E8366" s="28" t="s">
        <v>1806</v>
      </c>
      <c r="F8366">
        <v>1</v>
      </c>
      <c r="H8366" s="39">
        <f t="shared" si="396"/>
        <v>1</v>
      </c>
      <c r="I8366" t="s">
        <v>35</v>
      </c>
      <c r="J8366" s="1" t="s">
        <v>188</v>
      </c>
      <c r="K8366" s="23" t="s">
        <v>12330</v>
      </c>
      <c r="L8366" s="18" t="s">
        <v>1260</v>
      </c>
      <c r="M8366" s="18" t="s">
        <v>12331</v>
      </c>
      <c r="N8366">
        <v>3.49</v>
      </c>
      <c r="O8366" s="31">
        <v>2.88</v>
      </c>
      <c r="P8366" s="31">
        <v>2.88</v>
      </c>
      <c r="Q8366" s="39">
        <v>0.7</v>
      </c>
      <c r="R8366" s="39">
        <f t="shared" si="394"/>
        <v>2.02</v>
      </c>
      <c r="S8366" t="s">
        <v>36</v>
      </c>
      <c r="T8366" s="27">
        <v>1</v>
      </c>
      <c r="U8366" s="39">
        <f t="shared" si="395"/>
        <v>2.02</v>
      </c>
      <c r="V8366" s="39" t="s">
        <v>36</v>
      </c>
    </row>
    <row r="8367" spans="1:22">
      <c r="A8367" s="29">
        <v>42173.741516203707</v>
      </c>
      <c r="B8367" t="s">
        <v>1013</v>
      </c>
      <c r="C8367" t="s">
        <v>34</v>
      </c>
      <c r="D8367" t="s">
        <v>1806</v>
      </c>
      <c r="E8367" s="28" t="s">
        <v>1806</v>
      </c>
      <c r="F8367">
        <v>1</v>
      </c>
      <c r="H8367" s="39">
        <f t="shared" si="396"/>
        <v>1</v>
      </c>
      <c r="I8367" t="s">
        <v>35</v>
      </c>
      <c r="J8367" s="1" t="s">
        <v>488</v>
      </c>
      <c r="K8367" s="23" t="s">
        <v>12332</v>
      </c>
      <c r="L8367" s="18" t="s">
        <v>12333</v>
      </c>
      <c r="M8367" s="18" t="s">
        <v>12334</v>
      </c>
      <c r="N8367">
        <v>6.99</v>
      </c>
      <c r="O8367" s="31">
        <v>5.78</v>
      </c>
      <c r="P8367" s="31">
        <v>5.78</v>
      </c>
      <c r="Q8367" s="39">
        <v>0.7</v>
      </c>
      <c r="R8367" s="39">
        <f t="shared" si="394"/>
        <v>4.05</v>
      </c>
      <c r="S8367" t="s">
        <v>36</v>
      </c>
      <c r="T8367" s="27">
        <v>1</v>
      </c>
      <c r="U8367" s="39">
        <f t="shared" si="395"/>
        <v>4.05</v>
      </c>
      <c r="V8367" s="39" t="s">
        <v>36</v>
      </c>
    </row>
    <row r="8368" spans="1:22">
      <c r="A8368" s="29">
        <v>42173.774652777778</v>
      </c>
      <c r="B8368" t="s">
        <v>1013</v>
      </c>
      <c r="C8368" t="s">
        <v>34</v>
      </c>
      <c r="D8368" t="s">
        <v>1806</v>
      </c>
      <c r="E8368" s="28" t="s">
        <v>1806</v>
      </c>
      <c r="F8368">
        <v>1</v>
      </c>
      <c r="H8368" s="39">
        <f t="shared" si="396"/>
        <v>1</v>
      </c>
      <c r="I8368" t="s">
        <v>35</v>
      </c>
      <c r="J8368" s="1" t="s">
        <v>398</v>
      </c>
      <c r="K8368" s="23" t="s">
        <v>12335</v>
      </c>
      <c r="L8368" s="18" t="s">
        <v>12336</v>
      </c>
      <c r="M8368" s="18" t="s">
        <v>12337</v>
      </c>
      <c r="N8368">
        <v>6.49</v>
      </c>
      <c r="O8368" s="31">
        <v>5.36</v>
      </c>
      <c r="P8368" s="31">
        <v>5.36</v>
      </c>
      <c r="Q8368" s="39">
        <v>0.7</v>
      </c>
      <c r="R8368" s="39">
        <f t="shared" si="394"/>
        <v>3.75</v>
      </c>
      <c r="S8368" t="s">
        <v>36</v>
      </c>
      <c r="T8368" s="27">
        <v>1</v>
      </c>
      <c r="U8368" s="39">
        <f t="shared" si="395"/>
        <v>3.75</v>
      </c>
      <c r="V8368" s="39" t="s">
        <v>36</v>
      </c>
    </row>
    <row r="8369" spans="1:22">
      <c r="A8369" s="29">
        <v>42173.775416666664</v>
      </c>
      <c r="B8369" t="s">
        <v>1013</v>
      </c>
      <c r="C8369" t="s">
        <v>34</v>
      </c>
      <c r="D8369" t="s">
        <v>1806</v>
      </c>
      <c r="E8369" s="28" t="s">
        <v>1806</v>
      </c>
      <c r="F8369">
        <v>1</v>
      </c>
      <c r="H8369" s="39">
        <f t="shared" si="396"/>
        <v>1</v>
      </c>
      <c r="I8369" t="s">
        <v>35</v>
      </c>
      <c r="J8369" s="1" t="s">
        <v>38</v>
      </c>
      <c r="K8369" s="23" t="s">
        <v>10014</v>
      </c>
      <c r="L8369" s="18" t="s">
        <v>1400</v>
      </c>
      <c r="M8369" s="18" t="s">
        <v>10015</v>
      </c>
      <c r="N8369">
        <v>0.99</v>
      </c>
      <c r="O8369" s="31">
        <v>0.82</v>
      </c>
      <c r="P8369" s="31">
        <v>0.82</v>
      </c>
      <c r="Q8369" s="39">
        <v>0.7</v>
      </c>
      <c r="R8369" s="39">
        <f t="shared" si="394"/>
        <v>0.56999999999999995</v>
      </c>
      <c r="S8369" t="s">
        <v>36</v>
      </c>
      <c r="T8369" s="27">
        <v>1</v>
      </c>
      <c r="U8369" s="39">
        <f t="shared" si="395"/>
        <v>0.56999999999999995</v>
      </c>
      <c r="V8369" s="39" t="s">
        <v>36</v>
      </c>
    </row>
    <row r="8370" spans="1:22">
      <c r="A8370" s="29">
        <v>42173.786446759259</v>
      </c>
      <c r="B8370" t="s">
        <v>86</v>
      </c>
      <c r="C8370" t="s">
        <v>37</v>
      </c>
      <c r="D8370" t="s">
        <v>1806</v>
      </c>
      <c r="E8370" s="28" t="s">
        <v>7265</v>
      </c>
      <c r="F8370">
        <v>1</v>
      </c>
      <c r="H8370" s="39">
        <f t="shared" si="396"/>
        <v>1</v>
      </c>
      <c r="I8370" t="s">
        <v>35</v>
      </c>
      <c r="J8370" s="1" t="s">
        <v>398</v>
      </c>
      <c r="K8370" s="23" t="s">
        <v>3814</v>
      </c>
      <c r="L8370" s="18" t="s">
        <v>181</v>
      </c>
      <c r="M8370" s="18" t="s">
        <v>3815</v>
      </c>
      <c r="N8370">
        <v>7.99</v>
      </c>
      <c r="O8370" s="31">
        <v>7.54</v>
      </c>
      <c r="P8370" s="31">
        <v>7.55</v>
      </c>
      <c r="Q8370" s="39">
        <v>0.7</v>
      </c>
      <c r="R8370" s="39">
        <f t="shared" si="394"/>
        <v>5.29</v>
      </c>
      <c r="S8370" t="s">
        <v>36</v>
      </c>
      <c r="T8370" s="27">
        <v>1</v>
      </c>
      <c r="U8370" s="39">
        <f t="shared" si="395"/>
        <v>5.29</v>
      </c>
      <c r="V8370" s="39" t="s">
        <v>36</v>
      </c>
    </row>
    <row r="8371" spans="1:22">
      <c r="A8371" s="29">
        <v>42173.787314814814</v>
      </c>
      <c r="B8371" t="s">
        <v>86</v>
      </c>
      <c r="C8371" t="s">
        <v>37</v>
      </c>
      <c r="D8371" t="s">
        <v>1806</v>
      </c>
      <c r="E8371" s="28" t="s">
        <v>7479</v>
      </c>
      <c r="F8371">
        <v>1</v>
      </c>
      <c r="H8371" s="39">
        <f t="shared" si="396"/>
        <v>1</v>
      </c>
      <c r="I8371" t="s">
        <v>35</v>
      </c>
      <c r="J8371" s="1" t="s">
        <v>46</v>
      </c>
      <c r="K8371" s="23" t="s">
        <v>2063</v>
      </c>
      <c r="L8371" s="18" t="s">
        <v>100</v>
      </c>
      <c r="M8371" s="18" t="s">
        <v>2064</v>
      </c>
      <c r="N8371">
        <v>12.99</v>
      </c>
      <c r="O8371" s="31">
        <v>12.25</v>
      </c>
      <c r="P8371" s="31">
        <v>12.28</v>
      </c>
      <c r="Q8371" s="39">
        <v>0.7</v>
      </c>
      <c r="R8371" s="39">
        <f t="shared" si="394"/>
        <v>8.6</v>
      </c>
      <c r="S8371" t="s">
        <v>36</v>
      </c>
      <c r="T8371" s="27">
        <v>1</v>
      </c>
      <c r="U8371" s="39">
        <f t="shared" si="395"/>
        <v>8.6</v>
      </c>
      <c r="V8371" s="39" t="s">
        <v>36</v>
      </c>
    </row>
    <row r="8372" spans="1:22">
      <c r="A8372" s="29">
        <v>42173.787557870368</v>
      </c>
      <c r="B8372" t="s">
        <v>1013</v>
      </c>
      <c r="C8372" t="s">
        <v>34</v>
      </c>
      <c r="D8372" t="s">
        <v>1806</v>
      </c>
      <c r="E8372" s="28" t="s">
        <v>1806</v>
      </c>
      <c r="F8372">
        <v>1</v>
      </c>
      <c r="H8372" s="39">
        <f t="shared" si="396"/>
        <v>1</v>
      </c>
      <c r="I8372" t="s">
        <v>35</v>
      </c>
      <c r="J8372" s="1" t="s">
        <v>188</v>
      </c>
      <c r="K8372" s="23" t="s">
        <v>12338</v>
      </c>
      <c r="L8372" s="18" t="s">
        <v>12339</v>
      </c>
      <c r="M8372" s="18" t="s">
        <v>12340</v>
      </c>
      <c r="N8372">
        <v>7.99</v>
      </c>
      <c r="O8372" s="31">
        <v>6.6</v>
      </c>
      <c r="P8372" s="31">
        <v>6.6</v>
      </c>
      <c r="Q8372" s="39">
        <v>0.7</v>
      </c>
      <c r="R8372" s="39">
        <f t="shared" si="394"/>
        <v>4.62</v>
      </c>
      <c r="S8372" t="s">
        <v>36</v>
      </c>
      <c r="T8372" s="27">
        <v>1</v>
      </c>
      <c r="U8372" s="39">
        <f t="shared" si="395"/>
        <v>4.62</v>
      </c>
      <c r="V8372" s="39" t="s">
        <v>36</v>
      </c>
    </row>
    <row r="8373" spans="1:22">
      <c r="A8373" s="29">
        <v>42173.788113425922</v>
      </c>
      <c r="B8373" t="s">
        <v>1013</v>
      </c>
      <c r="C8373" t="s">
        <v>34</v>
      </c>
      <c r="D8373" t="s">
        <v>1806</v>
      </c>
      <c r="E8373" s="28" t="s">
        <v>1806</v>
      </c>
      <c r="F8373">
        <v>1</v>
      </c>
      <c r="H8373" s="39">
        <f t="shared" si="396"/>
        <v>1</v>
      </c>
      <c r="I8373" t="s">
        <v>35</v>
      </c>
      <c r="J8373" s="1" t="s">
        <v>46</v>
      </c>
      <c r="K8373" s="23" t="s">
        <v>5486</v>
      </c>
      <c r="L8373" s="18" t="s">
        <v>1453</v>
      </c>
      <c r="M8373" s="18" t="s">
        <v>5487</v>
      </c>
      <c r="N8373">
        <v>5.99</v>
      </c>
      <c r="O8373" s="31">
        <v>4.95</v>
      </c>
      <c r="P8373" s="31">
        <v>4.95</v>
      </c>
      <c r="Q8373" s="39">
        <v>0.7</v>
      </c>
      <c r="R8373" s="39">
        <f t="shared" si="394"/>
        <v>3.47</v>
      </c>
      <c r="S8373" t="s">
        <v>36</v>
      </c>
      <c r="T8373" s="27">
        <v>1</v>
      </c>
      <c r="U8373" s="39">
        <f t="shared" si="395"/>
        <v>3.47</v>
      </c>
      <c r="V8373" s="39" t="s">
        <v>36</v>
      </c>
    </row>
    <row r="8374" spans="1:22">
      <c r="A8374" s="29">
        <v>42173.788124999999</v>
      </c>
      <c r="B8374" t="s">
        <v>1013</v>
      </c>
      <c r="C8374" t="s">
        <v>34</v>
      </c>
      <c r="D8374" t="s">
        <v>1806</v>
      </c>
      <c r="E8374" s="28" t="s">
        <v>1806</v>
      </c>
      <c r="F8374">
        <v>1</v>
      </c>
      <c r="H8374" s="39">
        <f t="shared" si="396"/>
        <v>1</v>
      </c>
      <c r="I8374" t="s">
        <v>35</v>
      </c>
      <c r="J8374" s="1" t="s">
        <v>46</v>
      </c>
      <c r="K8374" s="23" t="s">
        <v>2186</v>
      </c>
      <c r="L8374" s="18" t="s">
        <v>1453</v>
      </c>
      <c r="M8374" s="18" t="s">
        <v>2187</v>
      </c>
      <c r="N8374">
        <v>6.49</v>
      </c>
      <c r="O8374" s="31">
        <v>5.36</v>
      </c>
      <c r="P8374" s="31">
        <v>5.36</v>
      </c>
      <c r="Q8374" s="39">
        <v>0.7</v>
      </c>
      <c r="R8374" s="39">
        <f t="shared" si="394"/>
        <v>3.75</v>
      </c>
      <c r="S8374" t="s">
        <v>36</v>
      </c>
      <c r="T8374" s="27">
        <v>1</v>
      </c>
      <c r="U8374" s="39">
        <f t="shared" si="395"/>
        <v>3.75</v>
      </c>
      <c r="V8374" s="39" t="s">
        <v>36</v>
      </c>
    </row>
    <row r="8375" spans="1:22">
      <c r="A8375" s="29">
        <v>42173.789583333331</v>
      </c>
      <c r="B8375" t="s">
        <v>1013</v>
      </c>
      <c r="C8375" t="s">
        <v>34</v>
      </c>
      <c r="D8375" t="s">
        <v>1806</v>
      </c>
      <c r="E8375" s="28" t="s">
        <v>1806</v>
      </c>
      <c r="F8375">
        <v>1</v>
      </c>
      <c r="H8375" s="39">
        <f t="shared" si="396"/>
        <v>1</v>
      </c>
      <c r="I8375" t="s">
        <v>35</v>
      </c>
      <c r="J8375" s="1" t="s">
        <v>46</v>
      </c>
      <c r="K8375" s="23" t="s">
        <v>1707</v>
      </c>
      <c r="L8375" s="18" t="s">
        <v>992</v>
      </c>
      <c r="M8375" s="18" t="s">
        <v>1510</v>
      </c>
      <c r="N8375">
        <v>5.99</v>
      </c>
      <c r="O8375" s="31">
        <v>4.95</v>
      </c>
      <c r="P8375" s="31">
        <v>4.95</v>
      </c>
      <c r="Q8375" s="39">
        <v>0.7</v>
      </c>
      <c r="R8375" s="39">
        <f t="shared" si="394"/>
        <v>3.47</v>
      </c>
      <c r="S8375" t="s">
        <v>36</v>
      </c>
      <c r="T8375" s="27">
        <v>1</v>
      </c>
      <c r="U8375" s="39">
        <f t="shared" si="395"/>
        <v>3.47</v>
      </c>
      <c r="V8375" s="39" t="s">
        <v>36</v>
      </c>
    </row>
    <row r="8376" spans="1:22">
      <c r="A8376" s="29">
        <v>42173.795763888891</v>
      </c>
      <c r="B8376" t="s">
        <v>1013</v>
      </c>
      <c r="C8376" t="s">
        <v>34</v>
      </c>
      <c r="D8376" t="s">
        <v>1806</v>
      </c>
      <c r="E8376" s="28" t="s">
        <v>1806</v>
      </c>
      <c r="F8376">
        <v>1</v>
      </c>
      <c r="H8376" s="39">
        <f t="shared" si="396"/>
        <v>1</v>
      </c>
      <c r="I8376" t="s">
        <v>35</v>
      </c>
      <c r="J8376" s="1" t="s">
        <v>38</v>
      </c>
      <c r="K8376" s="23" t="s">
        <v>12341</v>
      </c>
      <c r="L8376" s="18" t="s">
        <v>548</v>
      </c>
      <c r="M8376" s="18" t="s">
        <v>12342</v>
      </c>
      <c r="N8376">
        <v>1.99</v>
      </c>
      <c r="O8376" s="31">
        <v>1.64</v>
      </c>
      <c r="P8376" s="31">
        <v>2.06</v>
      </c>
      <c r="Q8376" s="39">
        <v>0.7</v>
      </c>
      <c r="R8376" s="39">
        <f t="shared" si="394"/>
        <v>1.44</v>
      </c>
      <c r="S8376" t="s">
        <v>36</v>
      </c>
      <c r="T8376" s="27">
        <v>1</v>
      </c>
      <c r="U8376" s="39">
        <f t="shared" si="395"/>
        <v>1.44</v>
      </c>
      <c r="V8376" s="39" t="s">
        <v>36</v>
      </c>
    </row>
    <row r="8377" spans="1:22">
      <c r="A8377" s="29">
        <v>42173.795775462961</v>
      </c>
      <c r="B8377" t="s">
        <v>1013</v>
      </c>
      <c r="C8377" t="s">
        <v>34</v>
      </c>
      <c r="D8377" t="s">
        <v>1806</v>
      </c>
      <c r="E8377" s="28" t="s">
        <v>1806</v>
      </c>
      <c r="F8377">
        <v>1</v>
      </c>
      <c r="H8377" s="39">
        <f t="shared" si="396"/>
        <v>1</v>
      </c>
      <c r="I8377" t="s">
        <v>35</v>
      </c>
      <c r="J8377" s="1" t="s">
        <v>38</v>
      </c>
      <c r="K8377" s="23" t="s">
        <v>2117</v>
      </c>
      <c r="L8377" s="18" t="s">
        <v>548</v>
      </c>
      <c r="M8377" s="18" t="s">
        <v>2118</v>
      </c>
      <c r="N8377">
        <v>4.49</v>
      </c>
      <c r="O8377" s="31">
        <v>3.71</v>
      </c>
      <c r="P8377" s="31">
        <v>3.71</v>
      </c>
      <c r="Q8377" s="39">
        <v>0.7</v>
      </c>
      <c r="R8377" s="39">
        <f t="shared" si="394"/>
        <v>2.6</v>
      </c>
      <c r="S8377" t="s">
        <v>36</v>
      </c>
      <c r="T8377" s="27">
        <v>1</v>
      </c>
      <c r="U8377" s="39">
        <f t="shared" si="395"/>
        <v>2.6</v>
      </c>
      <c r="V8377" s="39" t="s">
        <v>36</v>
      </c>
    </row>
    <row r="8378" spans="1:22">
      <c r="A8378" s="29">
        <v>42173.796307870369</v>
      </c>
      <c r="B8378" t="s">
        <v>1013</v>
      </c>
      <c r="C8378" t="s">
        <v>34</v>
      </c>
      <c r="D8378" t="s">
        <v>1806</v>
      </c>
      <c r="E8378" s="28" t="s">
        <v>1806</v>
      </c>
      <c r="F8378">
        <v>1</v>
      </c>
      <c r="H8378" s="39">
        <f t="shared" si="396"/>
        <v>1</v>
      </c>
      <c r="I8378" t="s">
        <v>35</v>
      </c>
      <c r="J8378" s="1" t="s">
        <v>52</v>
      </c>
      <c r="K8378" s="23" t="s">
        <v>249</v>
      </c>
      <c r="L8378" s="18" t="s">
        <v>120</v>
      </c>
      <c r="M8378" s="18" t="s">
        <v>171</v>
      </c>
      <c r="N8378">
        <v>7.99</v>
      </c>
      <c r="O8378" s="31">
        <v>6.6</v>
      </c>
      <c r="P8378" s="31">
        <v>6.6</v>
      </c>
      <c r="Q8378" s="39">
        <v>0.7</v>
      </c>
      <c r="R8378" s="39">
        <f t="shared" si="394"/>
        <v>4.62</v>
      </c>
      <c r="S8378" t="s">
        <v>36</v>
      </c>
      <c r="T8378" s="27">
        <v>1</v>
      </c>
      <c r="U8378" s="39">
        <f t="shared" si="395"/>
        <v>4.62</v>
      </c>
      <c r="V8378" s="39" t="s">
        <v>36</v>
      </c>
    </row>
    <row r="8379" spans="1:22">
      <c r="A8379" s="29">
        <v>42173.804629629631</v>
      </c>
      <c r="B8379" t="s">
        <v>1013</v>
      </c>
      <c r="C8379" t="s">
        <v>34</v>
      </c>
      <c r="D8379" t="s">
        <v>1806</v>
      </c>
      <c r="E8379" s="28" t="s">
        <v>1806</v>
      </c>
      <c r="F8379">
        <v>1</v>
      </c>
      <c r="H8379" s="39">
        <f t="shared" si="396"/>
        <v>1</v>
      </c>
      <c r="I8379" t="s">
        <v>35</v>
      </c>
      <c r="J8379" s="1" t="s">
        <v>398</v>
      </c>
      <c r="K8379" s="23" t="s">
        <v>842</v>
      </c>
      <c r="L8379" s="18" t="s">
        <v>411</v>
      </c>
      <c r="M8379" s="18" t="s">
        <v>843</v>
      </c>
      <c r="N8379">
        <v>6.49</v>
      </c>
      <c r="O8379" s="31">
        <v>5.36</v>
      </c>
      <c r="P8379" s="31">
        <v>4.54</v>
      </c>
      <c r="Q8379" s="39">
        <v>0.7</v>
      </c>
      <c r="R8379" s="39">
        <f t="shared" si="394"/>
        <v>3.18</v>
      </c>
      <c r="S8379" t="s">
        <v>36</v>
      </c>
      <c r="T8379" s="27">
        <v>1</v>
      </c>
      <c r="U8379" s="39">
        <f t="shared" si="395"/>
        <v>3.18</v>
      </c>
      <c r="V8379" s="39" t="s">
        <v>36</v>
      </c>
    </row>
    <row r="8380" spans="1:22">
      <c r="A8380" s="29">
        <v>42173.804803240739</v>
      </c>
      <c r="B8380" t="s">
        <v>1013</v>
      </c>
      <c r="C8380" t="s">
        <v>34</v>
      </c>
      <c r="D8380" t="s">
        <v>1806</v>
      </c>
      <c r="E8380" s="28" t="s">
        <v>1806</v>
      </c>
      <c r="F8380">
        <v>1</v>
      </c>
      <c r="H8380" s="39">
        <f t="shared" si="396"/>
        <v>1</v>
      </c>
      <c r="I8380" t="s">
        <v>35</v>
      </c>
      <c r="J8380" s="1" t="s">
        <v>46</v>
      </c>
      <c r="K8380" s="23" t="s">
        <v>3305</v>
      </c>
      <c r="L8380" s="18" t="s">
        <v>2213</v>
      </c>
      <c r="M8380" s="18" t="s">
        <v>3306</v>
      </c>
      <c r="N8380">
        <v>7.49</v>
      </c>
      <c r="O8380" s="31">
        <v>6.19</v>
      </c>
      <c r="P8380" s="31">
        <v>5.78</v>
      </c>
      <c r="Q8380" s="39">
        <v>0.7</v>
      </c>
      <c r="R8380" s="39">
        <f t="shared" si="394"/>
        <v>4.05</v>
      </c>
      <c r="S8380" t="s">
        <v>36</v>
      </c>
      <c r="T8380" s="27">
        <v>1</v>
      </c>
      <c r="U8380" s="39">
        <f t="shared" si="395"/>
        <v>4.05</v>
      </c>
      <c r="V8380" s="39" t="s">
        <v>36</v>
      </c>
    </row>
    <row r="8381" spans="1:22">
      <c r="A8381" s="29">
        <v>42173.804814814815</v>
      </c>
      <c r="B8381" t="s">
        <v>1013</v>
      </c>
      <c r="C8381" t="s">
        <v>34</v>
      </c>
      <c r="D8381" t="s">
        <v>1806</v>
      </c>
      <c r="E8381" s="28" t="s">
        <v>1806</v>
      </c>
      <c r="F8381">
        <v>1</v>
      </c>
      <c r="H8381" s="39">
        <f t="shared" si="396"/>
        <v>1</v>
      </c>
      <c r="I8381" t="s">
        <v>35</v>
      </c>
      <c r="J8381" s="1" t="s">
        <v>46</v>
      </c>
      <c r="K8381" s="23" t="s">
        <v>3507</v>
      </c>
      <c r="L8381" s="18" t="s">
        <v>2213</v>
      </c>
      <c r="M8381" s="18" t="s">
        <v>3508</v>
      </c>
      <c r="N8381">
        <v>7.49</v>
      </c>
      <c r="O8381" s="31">
        <v>6.19</v>
      </c>
      <c r="P8381" s="31">
        <v>6.19</v>
      </c>
      <c r="Q8381" s="39">
        <v>0.7</v>
      </c>
      <c r="R8381" s="39">
        <f t="shared" si="394"/>
        <v>4.33</v>
      </c>
      <c r="S8381" t="s">
        <v>36</v>
      </c>
      <c r="T8381" s="27">
        <v>1</v>
      </c>
      <c r="U8381" s="39">
        <f t="shared" si="395"/>
        <v>4.33</v>
      </c>
      <c r="V8381" s="39" t="s">
        <v>36</v>
      </c>
    </row>
    <row r="8382" spans="1:22">
      <c r="A8382" s="29">
        <v>42173.804826388892</v>
      </c>
      <c r="B8382" t="s">
        <v>1013</v>
      </c>
      <c r="C8382" t="s">
        <v>34</v>
      </c>
      <c r="D8382" t="s">
        <v>1806</v>
      </c>
      <c r="E8382" s="28" t="s">
        <v>1806</v>
      </c>
      <c r="F8382">
        <v>1</v>
      </c>
      <c r="H8382" s="39">
        <f t="shared" si="396"/>
        <v>1</v>
      </c>
      <c r="I8382" t="s">
        <v>35</v>
      </c>
      <c r="J8382" s="1" t="s">
        <v>398</v>
      </c>
      <c r="K8382" s="23" t="s">
        <v>3939</v>
      </c>
      <c r="L8382" s="18" t="s">
        <v>152</v>
      </c>
      <c r="M8382" s="18" t="s">
        <v>3940</v>
      </c>
      <c r="N8382">
        <v>7.49</v>
      </c>
      <c r="O8382" s="31">
        <v>6.19</v>
      </c>
      <c r="P8382" s="31">
        <v>6.19</v>
      </c>
      <c r="Q8382" s="39">
        <v>0.7</v>
      </c>
      <c r="R8382" s="39">
        <f t="shared" si="394"/>
        <v>4.33</v>
      </c>
      <c r="S8382" t="s">
        <v>36</v>
      </c>
      <c r="T8382" s="27">
        <v>1</v>
      </c>
      <c r="U8382" s="39">
        <f t="shared" si="395"/>
        <v>4.33</v>
      </c>
      <c r="V8382" s="39" t="s">
        <v>36</v>
      </c>
    </row>
    <row r="8383" spans="1:22">
      <c r="A8383" s="29">
        <v>42173.804826388892</v>
      </c>
      <c r="B8383" t="s">
        <v>1013</v>
      </c>
      <c r="C8383" t="s">
        <v>34</v>
      </c>
      <c r="D8383" t="s">
        <v>1806</v>
      </c>
      <c r="E8383" s="28" t="s">
        <v>1806</v>
      </c>
      <c r="F8383">
        <v>1</v>
      </c>
      <c r="H8383" s="39">
        <f t="shared" si="396"/>
        <v>1</v>
      </c>
      <c r="I8383" t="s">
        <v>35</v>
      </c>
      <c r="J8383" s="1" t="s">
        <v>398</v>
      </c>
      <c r="K8383" s="23" t="s">
        <v>9879</v>
      </c>
      <c r="L8383" s="18" t="s">
        <v>152</v>
      </c>
      <c r="M8383" s="18" t="s">
        <v>9880</v>
      </c>
      <c r="N8383">
        <v>7.99</v>
      </c>
      <c r="O8383" s="31">
        <v>6.6</v>
      </c>
      <c r="P8383" s="31">
        <v>6.6</v>
      </c>
      <c r="Q8383" s="39">
        <v>0.7</v>
      </c>
      <c r="R8383" s="39">
        <f t="shared" si="394"/>
        <v>4.62</v>
      </c>
      <c r="S8383" t="s">
        <v>36</v>
      </c>
      <c r="T8383" s="27">
        <v>1</v>
      </c>
      <c r="U8383" s="39">
        <f t="shared" si="395"/>
        <v>4.62</v>
      </c>
      <c r="V8383" s="39" t="s">
        <v>36</v>
      </c>
    </row>
    <row r="8384" spans="1:22">
      <c r="A8384" s="29">
        <v>42173.804837962962</v>
      </c>
      <c r="B8384" t="s">
        <v>1013</v>
      </c>
      <c r="C8384" t="s">
        <v>34</v>
      </c>
      <c r="D8384" t="s">
        <v>1806</v>
      </c>
      <c r="E8384" s="28" t="s">
        <v>1806</v>
      </c>
      <c r="F8384">
        <v>1</v>
      </c>
      <c r="H8384" s="39">
        <f t="shared" si="396"/>
        <v>1</v>
      </c>
      <c r="I8384" t="s">
        <v>35</v>
      </c>
      <c r="J8384" s="1" t="s">
        <v>398</v>
      </c>
      <c r="K8384" s="23" t="s">
        <v>2433</v>
      </c>
      <c r="L8384" s="18" t="s">
        <v>152</v>
      </c>
      <c r="M8384" s="18" t="s">
        <v>2434</v>
      </c>
      <c r="N8384">
        <v>7.99</v>
      </c>
      <c r="O8384" s="31">
        <v>6.6</v>
      </c>
      <c r="P8384" s="31">
        <v>6.19</v>
      </c>
      <c r="Q8384" s="39">
        <v>0.7</v>
      </c>
      <c r="R8384" s="39">
        <f t="shared" si="394"/>
        <v>4.33</v>
      </c>
      <c r="S8384" t="s">
        <v>36</v>
      </c>
      <c r="T8384" s="27">
        <v>1</v>
      </c>
      <c r="U8384" s="39">
        <f t="shared" si="395"/>
        <v>4.33</v>
      </c>
      <c r="V8384" s="39" t="s">
        <v>36</v>
      </c>
    </row>
    <row r="8385" spans="1:22">
      <c r="A8385" s="29">
        <v>42173.80945601852</v>
      </c>
      <c r="B8385" t="s">
        <v>1013</v>
      </c>
      <c r="C8385" t="s">
        <v>34</v>
      </c>
      <c r="D8385" t="s">
        <v>1806</v>
      </c>
      <c r="E8385" s="28" t="s">
        <v>1806</v>
      </c>
      <c r="F8385">
        <v>1</v>
      </c>
      <c r="H8385" s="39">
        <f t="shared" si="396"/>
        <v>1</v>
      </c>
      <c r="I8385" t="s">
        <v>35</v>
      </c>
      <c r="J8385" s="1" t="s">
        <v>38</v>
      </c>
      <c r="K8385" s="23" t="s">
        <v>754</v>
      </c>
      <c r="L8385" s="18" t="s">
        <v>719</v>
      </c>
      <c r="M8385" s="18" t="s">
        <v>755</v>
      </c>
      <c r="N8385">
        <v>5.99</v>
      </c>
      <c r="O8385" s="31">
        <v>4.95</v>
      </c>
      <c r="P8385" s="31">
        <v>4.95</v>
      </c>
      <c r="Q8385" s="39">
        <v>0.7</v>
      </c>
      <c r="R8385" s="39">
        <f t="shared" si="394"/>
        <v>3.47</v>
      </c>
      <c r="S8385" t="s">
        <v>36</v>
      </c>
      <c r="T8385" s="27">
        <v>1</v>
      </c>
      <c r="U8385" s="39">
        <f t="shared" si="395"/>
        <v>3.47</v>
      </c>
      <c r="V8385" s="39" t="s">
        <v>36</v>
      </c>
    </row>
    <row r="8386" spans="1:22">
      <c r="A8386" s="29">
        <v>42173.809467592589</v>
      </c>
      <c r="B8386" t="s">
        <v>1013</v>
      </c>
      <c r="C8386" t="s">
        <v>34</v>
      </c>
      <c r="D8386" t="s">
        <v>1806</v>
      </c>
      <c r="E8386" s="28" t="s">
        <v>1806</v>
      </c>
      <c r="F8386">
        <v>1</v>
      </c>
      <c r="H8386" s="39">
        <f t="shared" si="396"/>
        <v>1</v>
      </c>
      <c r="I8386" t="s">
        <v>35</v>
      </c>
      <c r="J8386" s="1" t="s">
        <v>38</v>
      </c>
      <c r="K8386" s="23" t="s">
        <v>718</v>
      </c>
      <c r="L8386" s="18" t="s">
        <v>719</v>
      </c>
      <c r="M8386" s="18" t="s">
        <v>720</v>
      </c>
      <c r="N8386">
        <v>5.49</v>
      </c>
      <c r="O8386" s="31">
        <v>4.54</v>
      </c>
      <c r="P8386" s="31">
        <v>4.54</v>
      </c>
      <c r="Q8386" s="39">
        <v>0.7</v>
      </c>
      <c r="R8386" s="39">
        <f t="shared" ref="R8386:R8449" si="397">ROUND(P8386*Q8386,2)*H8386</f>
        <v>3.18</v>
      </c>
      <c r="S8386" t="s">
        <v>36</v>
      </c>
      <c r="T8386" s="27">
        <v>1</v>
      </c>
      <c r="U8386" s="39">
        <f t="shared" ref="U8386:U8449" si="398">ROUND(T8386*R8386,2)</f>
        <v>3.18</v>
      </c>
      <c r="V8386" s="39" t="s">
        <v>36</v>
      </c>
    </row>
    <row r="8387" spans="1:22">
      <c r="A8387" s="29">
        <v>42173.809479166666</v>
      </c>
      <c r="B8387" t="s">
        <v>1013</v>
      </c>
      <c r="C8387" t="s">
        <v>34</v>
      </c>
      <c r="D8387" t="s">
        <v>1806</v>
      </c>
      <c r="E8387" s="28" t="s">
        <v>1806</v>
      </c>
      <c r="F8387">
        <v>1</v>
      </c>
      <c r="H8387" s="39">
        <f t="shared" si="396"/>
        <v>1</v>
      </c>
      <c r="I8387" t="s">
        <v>35</v>
      </c>
      <c r="J8387" s="1" t="s">
        <v>38</v>
      </c>
      <c r="K8387" s="23" t="s">
        <v>970</v>
      </c>
      <c r="L8387" s="18" t="s">
        <v>719</v>
      </c>
      <c r="M8387" s="18" t="s">
        <v>971</v>
      </c>
      <c r="N8387">
        <v>5.99</v>
      </c>
      <c r="O8387" s="31">
        <v>4.95</v>
      </c>
      <c r="P8387" s="31">
        <v>4.95</v>
      </c>
      <c r="Q8387" s="39">
        <v>0.7</v>
      </c>
      <c r="R8387" s="39">
        <f t="shared" si="397"/>
        <v>3.47</v>
      </c>
      <c r="S8387" t="s">
        <v>36</v>
      </c>
      <c r="T8387" s="27">
        <v>1</v>
      </c>
      <c r="U8387" s="39">
        <f t="shared" si="398"/>
        <v>3.47</v>
      </c>
      <c r="V8387" s="39" t="s">
        <v>36</v>
      </c>
    </row>
    <row r="8388" spans="1:22">
      <c r="A8388" s="29">
        <v>42173.815381944441</v>
      </c>
      <c r="B8388" t="s">
        <v>1013</v>
      </c>
      <c r="C8388" t="s">
        <v>34</v>
      </c>
      <c r="D8388" t="s">
        <v>1806</v>
      </c>
      <c r="E8388" s="28" t="s">
        <v>1806</v>
      </c>
      <c r="F8388">
        <v>1</v>
      </c>
      <c r="H8388" s="39">
        <f t="shared" si="396"/>
        <v>1</v>
      </c>
      <c r="I8388" t="s">
        <v>35</v>
      </c>
      <c r="J8388" s="1" t="s">
        <v>1263</v>
      </c>
      <c r="K8388" s="23" t="s">
        <v>3408</v>
      </c>
      <c r="L8388" s="18" t="s">
        <v>3149</v>
      </c>
      <c r="M8388" s="18" t="s">
        <v>3409</v>
      </c>
      <c r="N8388">
        <v>5.49</v>
      </c>
      <c r="O8388" s="31">
        <v>4.54</v>
      </c>
      <c r="P8388" s="31">
        <v>4.0599999999999996</v>
      </c>
      <c r="Q8388" s="39">
        <v>0.7</v>
      </c>
      <c r="R8388" s="39">
        <f t="shared" si="397"/>
        <v>2.84</v>
      </c>
      <c r="S8388" t="s">
        <v>36</v>
      </c>
      <c r="T8388" s="27">
        <v>1</v>
      </c>
      <c r="U8388" s="39">
        <f t="shared" si="398"/>
        <v>2.84</v>
      </c>
      <c r="V8388" s="39" t="s">
        <v>36</v>
      </c>
    </row>
    <row r="8389" spans="1:22">
      <c r="A8389" s="29">
        <v>42173.816782407404</v>
      </c>
      <c r="B8389" t="s">
        <v>1013</v>
      </c>
      <c r="C8389" t="s">
        <v>34</v>
      </c>
      <c r="D8389" t="s">
        <v>1806</v>
      </c>
      <c r="E8389" s="28" t="s">
        <v>1806</v>
      </c>
      <c r="F8389">
        <v>1</v>
      </c>
      <c r="H8389" s="39">
        <f t="shared" si="396"/>
        <v>1</v>
      </c>
      <c r="I8389" t="s">
        <v>35</v>
      </c>
      <c r="J8389" s="1" t="s">
        <v>398</v>
      </c>
      <c r="K8389" s="23" t="s">
        <v>12043</v>
      </c>
      <c r="L8389" s="18" t="s">
        <v>130</v>
      </c>
      <c r="M8389" s="18" t="s">
        <v>12044</v>
      </c>
      <c r="N8389">
        <v>5.49</v>
      </c>
      <c r="O8389" s="31">
        <v>4.54</v>
      </c>
      <c r="P8389" s="31">
        <v>4.54</v>
      </c>
      <c r="Q8389" s="39">
        <v>0.7</v>
      </c>
      <c r="R8389" s="39">
        <f t="shared" si="397"/>
        <v>3.18</v>
      </c>
      <c r="S8389" t="s">
        <v>36</v>
      </c>
      <c r="T8389" s="27">
        <v>1</v>
      </c>
      <c r="U8389" s="39">
        <f t="shared" si="398"/>
        <v>3.18</v>
      </c>
      <c r="V8389" s="39" t="s">
        <v>36</v>
      </c>
    </row>
    <row r="8390" spans="1:22">
      <c r="A8390" s="29">
        <v>42173.820381944446</v>
      </c>
      <c r="B8390" t="s">
        <v>1013</v>
      </c>
      <c r="C8390" t="s">
        <v>34</v>
      </c>
      <c r="D8390" t="s">
        <v>1806</v>
      </c>
      <c r="E8390" s="28" t="s">
        <v>1806</v>
      </c>
      <c r="F8390">
        <v>1</v>
      </c>
      <c r="H8390" s="39">
        <f t="shared" si="396"/>
        <v>1</v>
      </c>
      <c r="I8390" t="s">
        <v>35</v>
      </c>
      <c r="J8390" s="1" t="s">
        <v>46</v>
      </c>
      <c r="K8390" s="23" t="s">
        <v>1096</v>
      </c>
      <c r="L8390" s="18" t="s">
        <v>174</v>
      </c>
      <c r="M8390" s="18" t="s">
        <v>1097</v>
      </c>
      <c r="N8390">
        <v>6.49</v>
      </c>
      <c r="O8390" s="31">
        <v>5.36</v>
      </c>
      <c r="P8390" s="31">
        <v>5.36</v>
      </c>
      <c r="Q8390" s="39">
        <v>0.7</v>
      </c>
      <c r="R8390" s="39">
        <f t="shared" si="397"/>
        <v>3.75</v>
      </c>
      <c r="S8390" t="s">
        <v>36</v>
      </c>
      <c r="T8390" s="27">
        <v>1</v>
      </c>
      <c r="U8390" s="39">
        <f t="shared" si="398"/>
        <v>3.75</v>
      </c>
      <c r="V8390" s="39" t="s">
        <v>36</v>
      </c>
    </row>
    <row r="8391" spans="1:22">
      <c r="A8391" s="29">
        <v>42173.822141203702</v>
      </c>
      <c r="B8391" t="s">
        <v>1013</v>
      </c>
      <c r="C8391" t="s">
        <v>34</v>
      </c>
      <c r="D8391" t="s">
        <v>1806</v>
      </c>
      <c r="E8391" s="28" t="s">
        <v>1806</v>
      </c>
      <c r="F8391">
        <v>1</v>
      </c>
      <c r="H8391" s="39">
        <f t="shared" si="396"/>
        <v>1</v>
      </c>
      <c r="I8391" t="s">
        <v>35</v>
      </c>
      <c r="J8391" s="1" t="s">
        <v>398</v>
      </c>
      <c r="K8391" s="23" t="s">
        <v>12343</v>
      </c>
      <c r="L8391" s="18" t="s">
        <v>340</v>
      </c>
      <c r="M8391" s="18" t="s">
        <v>12344</v>
      </c>
      <c r="N8391">
        <v>7.99</v>
      </c>
      <c r="O8391" s="31">
        <v>6.6</v>
      </c>
      <c r="P8391" s="31">
        <v>6.6</v>
      </c>
      <c r="Q8391" s="39">
        <v>0.7</v>
      </c>
      <c r="R8391" s="39">
        <f t="shared" si="397"/>
        <v>4.62</v>
      </c>
      <c r="S8391" t="s">
        <v>36</v>
      </c>
      <c r="T8391" s="27">
        <v>1</v>
      </c>
      <c r="U8391" s="39">
        <f t="shared" si="398"/>
        <v>4.62</v>
      </c>
      <c r="V8391" s="39" t="s">
        <v>36</v>
      </c>
    </row>
    <row r="8392" spans="1:22">
      <c r="A8392" s="29">
        <v>42173.824525462966</v>
      </c>
      <c r="B8392" t="s">
        <v>1013</v>
      </c>
      <c r="C8392" t="s">
        <v>34</v>
      </c>
      <c r="D8392" t="s">
        <v>1806</v>
      </c>
      <c r="E8392" s="28" t="s">
        <v>1806</v>
      </c>
      <c r="F8392">
        <v>1</v>
      </c>
      <c r="H8392" s="39">
        <f t="shared" si="396"/>
        <v>1</v>
      </c>
      <c r="I8392" t="s">
        <v>35</v>
      </c>
      <c r="J8392" s="1" t="s">
        <v>398</v>
      </c>
      <c r="K8392" s="23" t="s">
        <v>12345</v>
      </c>
      <c r="L8392" s="18" t="s">
        <v>12346</v>
      </c>
      <c r="M8392" s="18" t="s">
        <v>12347</v>
      </c>
      <c r="N8392">
        <v>2.4900000000000002</v>
      </c>
      <c r="O8392" s="31">
        <v>2.06</v>
      </c>
      <c r="P8392" s="31">
        <v>2.06</v>
      </c>
      <c r="Q8392" s="39">
        <v>0.7</v>
      </c>
      <c r="R8392" s="39">
        <f t="shared" si="397"/>
        <v>1.44</v>
      </c>
      <c r="S8392" t="s">
        <v>36</v>
      </c>
      <c r="T8392" s="27">
        <v>1</v>
      </c>
      <c r="U8392" s="39">
        <f t="shared" si="398"/>
        <v>1.44</v>
      </c>
      <c r="V8392" s="39" t="s">
        <v>36</v>
      </c>
    </row>
    <row r="8393" spans="1:22">
      <c r="A8393" s="29">
        <v>42173.824537037035</v>
      </c>
      <c r="B8393" t="s">
        <v>1013</v>
      </c>
      <c r="C8393" t="s">
        <v>34</v>
      </c>
      <c r="D8393" t="s">
        <v>1806</v>
      </c>
      <c r="E8393" s="28" t="s">
        <v>1806</v>
      </c>
      <c r="F8393">
        <v>1</v>
      </c>
      <c r="H8393" s="39">
        <f t="shared" si="396"/>
        <v>1</v>
      </c>
      <c r="I8393" t="s">
        <v>35</v>
      </c>
      <c r="J8393" s="1" t="s">
        <v>398</v>
      </c>
      <c r="K8393" s="23" t="s">
        <v>12348</v>
      </c>
      <c r="L8393" s="18" t="s">
        <v>12346</v>
      </c>
      <c r="M8393" s="18" t="s">
        <v>12349</v>
      </c>
      <c r="N8393">
        <v>2.4900000000000002</v>
      </c>
      <c r="O8393" s="31">
        <v>2.06</v>
      </c>
      <c r="P8393" s="31">
        <v>2.06</v>
      </c>
      <c r="Q8393" s="39">
        <v>0.7</v>
      </c>
      <c r="R8393" s="39">
        <f t="shared" si="397"/>
        <v>1.44</v>
      </c>
      <c r="S8393" t="s">
        <v>36</v>
      </c>
      <c r="T8393" s="27">
        <v>1</v>
      </c>
      <c r="U8393" s="39">
        <f t="shared" si="398"/>
        <v>1.44</v>
      </c>
      <c r="V8393" s="39" t="s">
        <v>36</v>
      </c>
    </row>
    <row r="8394" spans="1:22">
      <c r="A8394" s="29">
        <v>42173.824548611112</v>
      </c>
      <c r="B8394" t="s">
        <v>1013</v>
      </c>
      <c r="C8394" t="s">
        <v>34</v>
      </c>
      <c r="D8394" t="s">
        <v>1806</v>
      </c>
      <c r="E8394" s="28" t="s">
        <v>1806</v>
      </c>
      <c r="F8394">
        <v>1</v>
      </c>
      <c r="H8394" s="39">
        <f t="shared" si="396"/>
        <v>1</v>
      </c>
      <c r="I8394" t="s">
        <v>35</v>
      </c>
      <c r="J8394" s="1" t="s">
        <v>398</v>
      </c>
      <c r="K8394" s="23" t="s">
        <v>12350</v>
      </c>
      <c r="L8394" s="18" t="s">
        <v>12346</v>
      </c>
      <c r="M8394" s="18" t="s">
        <v>12351</v>
      </c>
      <c r="N8394">
        <v>2.4900000000000002</v>
      </c>
      <c r="O8394" s="31">
        <v>2.06</v>
      </c>
      <c r="P8394" s="31">
        <v>2.06</v>
      </c>
      <c r="Q8394" s="39">
        <v>0.7</v>
      </c>
      <c r="R8394" s="39">
        <f t="shared" si="397"/>
        <v>1.44</v>
      </c>
      <c r="S8394" t="s">
        <v>36</v>
      </c>
      <c r="T8394" s="27">
        <v>1</v>
      </c>
      <c r="U8394" s="39">
        <f t="shared" si="398"/>
        <v>1.44</v>
      </c>
      <c r="V8394" s="39" t="s">
        <v>36</v>
      </c>
    </row>
    <row r="8395" spans="1:22">
      <c r="A8395" s="29">
        <v>42173.828680555554</v>
      </c>
      <c r="B8395" t="s">
        <v>1013</v>
      </c>
      <c r="C8395" t="s">
        <v>34</v>
      </c>
      <c r="D8395" t="s">
        <v>1806</v>
      </c>
      <c r="E8395" s="28" t="s">
        <v>1806</v>
      </c>
      <c r="F8395">
        <v>1</v>
      </c>
      <c r="H8395" s="39">
        <f t="shared" si="396"/>
        <v>1</v>
      </c>
      <c r="I8395" t="s">
        <v>35</v>
      </c>
      <c r="J8395" s="1" t="s">
        <v>38</v>
      </c>
      <c r="K8395" s="23" t="s">
        <v>1696</v>
      </c>
      <c r="L8395" s="18" t="s">
        <v>107</v>
      </c>
      <c r="M8395" s="18" t="s">
        <v>1697</v>
      </c>
      <c r="N8395">
        <v>5.49</v>
      </c>
      <c r="O8395" s="31">
        <v>4.54</v>
      </c>
      <c r="P8395" s="31">
        <v>4.54</v>
      </c>
      <c r="Q8395" s="39">
        <v>0.7</v>
      </c>
      <c r="R8395" s="39">
        <f t="shared" si="397"/>
        <v>3.18</v>
      </c>
      <c r="S8395" t="s">
        <v>36</v>
      </c>
      <c r="T8395" s="27">
        <v>1</v>
      </c>
      <c r="U8395" s="39">
        <f t="shared" si="398"/>
        <v>3.18</v>
      </c>
      <c r="V8395" s="39" t="s">
        <v>36</v>
      </c>
    </row>
    <row r="8396" spans="1:22">
      <c r="A8396" s="29">
        <v>42173.850474537037</v>
      </c>
      <c r="B8396" t="s">
        <v>1013</v>
      </c>
      <c r="C8396" t="s">
        <v>34</v>
      </c>
      <c r="D8396" t="s">
        <v>1806</v>
      </c>
      <c r="E8396" s="28" t="s">
        <v>1806</v>
      </c>
      <c r="F8396">
        <v>1</v>
      </c>
      <c r="H8396" s="39">
        <f t="shared" si="396"/>
        <v>1</v>
      </c>
      <c r="I8396" t="s">
        <v>35</v>
      </c>
      <c r="J8396" s="1" t="s">
        <v>398</v>
      </c>
      <c r="K8396" s="23" t="s">
        <v>2204</v>
      </c>
      <c r="L8396" s="18" t="s">
        <v>191</v>
      </c>
      <c r="M8396" s="18" t="s">
        <v>2205</v>
      </c>
      <c r="N8396">
        <v>7.49</v>
      </c>
      <c r="O8396" s="31">
        <v>6.19</v>
      </c>
      <c r="P8396" s="31">
        <v>6.19</v>
      </c>
      <c r="Q8396" s="39">
        <v>0.7</v>
      </c>
      <c r="R8396" s="39">
        <f t="shared" si="397"/>
        <v>4.33</v>
      </c>
      <c r="S8396" t="s">
        <v>36</v>
      </c>
      <c r="T8396" s="27">
        <v>1</v>
      </c>
      <c r="U8396" s="39">
        <f t="shared" si="398"/>
        <v>4.33</v>
      </c>
      <c r="V8396" s="39" t="s">
        <v>36</v>
      </c>
    </row>
    <row r="8397" spans="1:22">
      <c r="A8397" s="29">
        <v>42173.866435185184</v>
      </c>
      <c r="B8397" t="s">
        <v>1013</v>
      </c>
      <c r="C8397" t="s">
        <v>34</v>
      </c>
      <c r="D8397" t="s">
        <v>1806</v>
      </c>
      <c r="E8397" s="28" t="s">
        <v>1806</v>
      </c>
      <c r="F8397">
        <v>1</v>
      </c>
      <c r="H8397" s="39">
        <f t="shared" si="396"/>
        <v>1</v>
      </c>
      <c r="I8397" t="s">
        <v>35</v>
      </c>
      <c r="J8397" s="1" t="s">
        <v>38</v>
      </c>
      <c r="K8397" s="23" t="s">
        <v>2133</v>
      </c>
      <c r="L8397" s="18" t="s">
        <v>413</v>
      </c>
      <c r="M8397" s="18" t="s">
        <v>628</v>
      </c>
      <c r="N8397">
        <v>7.99</v>
      </c>
      <c r="O8397" s="31">
        <v>6.6</v>
      </c>
      <c r="P8397" s="31">
        <v>6.6</v>
      </c>
      <c r="Q8397" s="39">
        <v>0.7</v>
      </c>
      <c r="R8397" s="39">
        <f t="shared" si="397"/>
        <v>4.62</v>
      </c>
      <c r="S8397" t="s">
        <v>36</v>
      </c>
      <c r="T8397" s="27">
        <v>1</v>
      </c>
      <c r="U8397" s="39">
        <f t="shared" si="398"/>
        <v>4.62</v>
      </c>
      <c r="V8397" s="39" t="s">
        <v>36</v>
      </c>
    </row>
    <row r="8398" spans="1:22">
      <c r="A8398" s="29">
        <v>42173.867546296293</v>
      </c>
      <c r="B8398" t="s">
        <v>1013</v>
      </c>
      <c r="C8398" t="s">
        <v>34</v>
      </c>
      <c r="D8398" t="s">
        <v>1806</v>
      </c>
      <c r="E8398" s="28" t="s">
        <v>1806</v>
      </c>
      <c r="F8398">
        <v>1</v>
      </c>
      <c r="H8398" s="39">
        <f t="shared" si="396"/>
        <v>1</v>
      </c>
      <c r="I8398" t="s">
        <v>35</v>
      </c>
      <c r="J8398" s="1" t="s">
        <v>1263</v>
      </c>
      <c r="K8398" s="23" t="s">
        <v>6027</v>
      </c>
      <c r="L8398" s="18" t="s">
        <v>6028</v>
      </c>
      <c r="M8398" s="18" t="s">
        <v>6029</v>
      </c>
      <c r="N8398">
        <v>9.49</v>
      </c>
      <c r="O8398" s="31">
        <v>7.84</v>
      </c>
      <c r="P8398" s="31">
        <v>8.83</v>
      </c>
      <c r="Q8398" s="39">
        <v>0.7</v>
      </c>
      <c r="R8398" s="39">
        <f t="shared" si="397"/>
        <v>6.18</v>
      </c>
      <c r="S8398" t="s">
        <v>36</v>
      </c>
      <c r="T8398" s="27">
        <v>1</v>
      </c>
      <c r="U8398" s="39">
        <f t="shared" si="398"/>
        <v>6.18</v>
      </c>
      <c r="V8398" s="39" t="s">
        <v>36</v>
      </c>
    </row>
    <row r="8399" spans="1:22">
      <c r="A8399" s="29">
        <v>42173.880891203706</v>
      </c>
      <c r="B8399" t="s">
        <v>450</v>
      </c>
      <c r="C8399" t="s">
        <v>88</v>
      </c>
      <c r="D8399" t="s">
        <v>1806</v>
      </c>
      <c r="E8399" s="28" t="s">
        <v>1806</v>
      </c>
      <c r="F8399">
        <v>1</v>
      </c>
      <c r="H8399" s="39">
        <f t="shared" si="396"/>
        <v>1</v>
      </c>
      <c r="I8399" t="s">
        <v>35</v>
      </c>
      <c r="J8399" s="1" t="s">
        <v>52</v>
      </c>
      <c r="K8399" s="23" t="s">
        <v>1298</v>
      </c>
      <c r="L8399" s="18" t="s">
        <v>435</v>
      </c>
      <c r="M8399" s="18" t="s">
        <v>1299</v>
      </c>
      <c r="N8399">
        <v>6.49</v>
      </c>
      <c r="O8399" s="31">
        <v>6.24</v>
      </c>
      <c r="P8399" s="31">
        <v>6.24</v>
      </c>
      <c r="Q8399" s="39">
        <v>0.7</v>
      </c>
      <c r="R8399" s="39">
        <f t="shared" si="397"/>
        <v>4.37</v>
      </c>
      <c r="S8399" t="s">
        <v>36</v>
      </c>
      <c r="T8399" s="27">
        <v>1</v>
      </c>
      <c r="U8399" s="39">
        <f t="shared" si="398"/>
        <v>4.37</v>
      </c>
      <c r="V8399" s="39" t="s">
        <v>36</v>
      </c>
    </row>
    <row r="8400" spans="1:22">
      <c r="A8400" s="29">
        <v>42173.880891203706</v>
      </c>
      <c r="B8400" t="s">
        <v>450</v>
      </c>
      <c r="C8400" t="s">
        <v>88</v>
      </c>
      <c r="D8400" t="s">
        <v>1806</v>
      </c>
      <c r="E8400" s="28" t="s">
        <v>1806</v>
      </c>
      <c r="F8400">
        <v>1</v>
      </c>
      <c r="H8400" s="39">
        <f t="shared" si="396"/>
        <v>1</v>
      </c>
      <c r="I8400" t="s">
        <v>35</v>
      </c>
      <c r="J8400" s="1" t="s">
        <v>52</v>
      </c>
      <c r="K8400" s="23" t="s">
        <v>1733</v>
      </c>
      <c r="L8400" s="18" t="s">
        <v>435</v>
      </c>
      <c r="M8400" s="18" t="s">
        <v>1734</v>
      </c>
      <c r="N8400">
        <v>6.49</v>
      </c>
      <c r="O8400" s="31">
        <v>6.24</v>
      </c>
      <c r="P8400" s="31">
        <v>6.24</v>
      </c>
      <c r="Q8400" s="39">
        <v>0.7</v>
      </c>
      <c r="R8400" s="39">
        <f t="shared" si="397"/>
        <v>4.37</v>
      </c>
      <c r="S8400" t="s">
        <v>36</v>
      </c>
      <c r="T8400" s="27">
        <v>1</v>
      </c>
      <c r="U8400" s="39">
        <f t="shared" si="398"/>
        <v>4.37</v>
      </c>
      <c r="V8400" s="39" t="s">
        <v>36</v>
      </c>
    </row>
    <row r="8401" spans="1:22">
      <c r="A8401" s="29">
        <v>42173.882060185184</v>
      </c>
      <c r="B8401" t="s">
        <v>1013</v>
      </c>
      <c r="C8401" t="s">
        <v>34</v>
      </c>
      <c r="D8401" t="s">
        <v>1806</v>
      </c>
      <c r="E8401" s="28" t="s">
        <v>1806</v>
      </c>
      <c r="F8401">
        <v>1</v>
      </c>
      <c r="H8401" s="39">
        <f t="shared" si="396"/>
        <v>1</v>
      </c>
      <c r="I8401" t="s">
        <v>35</v>
      </c>
      <c r="J8401" s="1" t="s">
        <v>52</v>
      </c>
      <c r="K8401" s="23" t="s">
        <v>2207</v>
      </c>
      <c r="L8401" s="18" t="s">
        <v>158</v>
      </c>
      <c r="M8401" s="18" t="s">
        <v>2208</v>
      </c>
      <c r="N8401">
        <v>7.49</v>
      </c>
      <c r="O8401" s="31">
        <v>6.19</v>
      </c>
      <c r="P8401" s="31">
        <v>6.19</v>
      </c>
      <c r="Q8401" s="39">
        <v>0.7</v>
      </c>
      <c r="R8401" s="39">
        <f t="shared" si="397"/>
        <v>4.33</v>
      </c>
      <c r="S8401" t="s">
        <v>36</v>
      </c>
      <c r="T8401" s="27">
        <v>1</v>
      </c>
      <c r="U8401" s="39">
        <f t="shared" si="398"/>
        <v>4.33</v>
      </c>
      <c r="V8401" s="39" t="s">
        <v>36</v>
      </c>
    </row>
    <row r="8402" spans="1:22">
      <c r="A8402" s="29">
        <v>42173.890277777777</v>
      </c>
      <c r="B8402" t="s">
        <v>1013</v>
      </c>
      <c r="C8402" t="s">
        <v>34</v>
      </c>
      <c r="D8402" t="s">
        <v>1806</v>
      </c>
      <c r="E8402" s="28" t="s">
        <v>1806</v>
      </c>
      <c r="F8402">
        <v>1</v>
      </c>
      <c r="H8402" s="39">
        <f t="shared" si="396"/>
        <v>1</v>
      </c>
      <c r="I8402" t="s">
        <v>35</v>
      </c>
      <c r="J8402" s="1" t="s">
        <v>38</v>
      </c>
      <c r="K8402" s="23" t="s">
        <v>374</v>
      </c>
      <c r="L8402" s="18" t="s">
        <v>1366</v>
      </c>
      <c r="M8402" s="18" t="s">
        <v>375</v>
      </c>
      <c r="N8402">
        <v>5.49</v>
      </c>
      <c r="O8402" s="31">
        <v>4.54</v>
      </c>
      <c r="P8402" s="31">
        <v>4.54</v>
      </c>
      <c r="Q8402" s="39">
        <v>0.7</v>
      </c>
      <c r="R8402" s="39">
        <f t="shared" si="397"/>
        <v>3.18</v>
      </c>
      <c r="S8402" t="s">
        <v>36</v>
      </c>
      <c r="T8402" s="27">
        <v>1</v>
      </c>
      <c r="U8402" s="39">
        <f t="shared" si="398"/>
        <v>3.18</v>
      </c>
      <c r="V8402" s="39" t="s">
        <v>36</v>
      </c>
    </row>
    <row r="8403" spans="1:22">
      <c r="A8403" s="29">
        <v>42173.8903125</v>
      </c>
      <c r="B8403" t="s">
        <v>1013</v>
      </c>
      <c r="C8403" t="s">
        <v>34</v>
      </c>
      <c r="D8403" t="s">
        <v>1806</v>
      </c>
      <c r="E8403" s="28" t="s">
        <v>1806</v>
      </c>
      <c r="F8403">
        <v>1</v>
      </c>
      <c r="H8403" s="39">
        <f t="shared" si="396"/>
        <v>1</v>
      </c>
      <c r="I8403" t="s">
        <v>35</v>
      </c>
      <c r="J8403" s="1" t="s">
        <v>52</v>
      </c>
      <c r="K8403" s="23" t="s">
        <v>3491</v>
      </c>
      <c r="L8403" s="18" t="s">
        <v>175</v>
      </c>
      <c r="M8403" s="18" t="s">
        <v>3492</v>
      </c>
      <c r="N8403">
        <v>0.99</v>
      </c>
      <c r="O8403" s="31">
        <v>0.82</v>
      </c>
      <c r="P8403" s="31">
        <v>0.82</v>
      </c>
      <c r="Q8403" s="39">
        <v>0.7</v>
      </c>
      <c r="R8403" s="39">
        <f t="shared" si="397"/>
        <v>0.56999999999999995</v>
      </c>
      <c r="S8403" t="s">
        <v>36</v>
      </c>
      <c r="T8403" s="27">
        <v>1</v>
      </c>
      <c r="U8403" s="39">
        <f t="shared" si="398"/>
        <v>0.56999999999999995</v>
      </c>
      <c r="V8403" s="39" t="s">
        <v>36</v>
      </c>
    </row>
    <row r="8404" spans="1:22">
      <c r="A8404" s="29">
        <v>42173.900752314818</v>
      </c>
      <c r="B8404" t="s">
        <v>1013</v>
      </c>
      <c r="C8404" t="s">
        <v>34</v>
      </c>
      <c r="D8404" t="s">
        <v>1806</v>
      </c>
      <c r="E8404" s="28" t="s">
        <v>1806</v>
      </c>
      <c r="F8404">
        <v>1</v>
      </c>
      <c r="H8404" s="39">
        <f t="shared" si="396"/>
        <v>1</v>
      </c>
      <c r="I8404" t="s">
        <v>35</v>
      </c>
      <c r="J8404" s="1" t="s">
        <v>488</v>
      </c>
      <c r="K8404" s="23" t="s">
        <v>3522</v>
      </c>
      <c r="L8404" s="18" t="s">
        <v>549</v>
      </c>
      <c r="M8404" s="18" t="s">
        <v>3523</v>
      </c>
      <c r="N8404">
        <v>9.49</v>
      </c>
      <c r="O8404" s="31">
        <v>7.84</v>
      </c>
      <c r="P8404" s="31">
        <v>8.26</v>
      </c>
      <c r="Q8404" s="39">
        <v>0.7</v>
      </c>
      <c r="R8404" s="39">
        <f t="shared" si="397"/>
        <v>5.78</v>
      </c>
      <c r="S8404" t="s">
        <v>36</v>
      </c>
      <c r="T8404" s="27">
        <v>1</v>
      </c>
      <c r="U8404" s="39">
        <f t="shared" si="398"/>
        <v>5.78</v>
      </c>
      <c r="V8404" s="39" t="s">
        <v>36</v>
      </c>
    </row>
    <row r="8405" spans="1:22">
      <c r="A8405" s="29">
        <v>42173.900763888887</v>
      </c>
      <c r="B8405" t="s">
        <v>1013</v>
      </c>
      <c r="C8405" t="s">
        <v>34</v>
      </c>
      <c r="D8405" t="s">
        <v>1806</v>
      </c>
      <c r="E8405" s="28" t="s">
        <v>1806</v>
      </c>
      <c r="F8405">
        <v>1</v>
      </c>
      <c r="H8405" s="39">
        <f t="shared" si="396"/>
        <v>1</v>
      </c>
      <c r="I8405" t="s">
        <v>35</v>
      </c>
      <c r="J8405" s="1" t="s">
        <v>52</v>
      </c>
      <c r="K8405" s="23" t="s">
        <v>279</v>
      </c>
      <c r="L8405" s="18" t="s">
        <v>87</v>
      </c>
      <c r="M8405" s="18" t="s">
        <v>295</v>
      </c>
      <c r="N8405">
        <v>0.99</v>
      </c>
      <c r="O8405" s="31">
        <v>0.82</v>
      </c>
      <c r="P8405" s="31">
        <v>0.82</v>
      </c>
      <c r="Q8405" s="39">
        <v>0.7</v>
      </c>
      <c r="R8405" s="39">
        <f t="shared" si="397"/>
        <v>0.56999999999999995</v>
      </c>
      <c r="S8405" t="s">
        <v>36</v>
      </c>
      <c r="T8405" s="27">
        <v>1</v>
      </c>
      <c r="U8405" s="39">
        <f t="shared" si="398"/>
        <v>0.56999999999999995</v>
      </c>
      <c r="V8405" s="39" t="s">
        <v>36</v>
      </c>
    </row>
    <row r="8406" spans="1:22">
      <c r="A8406" s="29">
        <v>42173.900787037041</v>
      </c>
      <c r="B8406" t="s">
        <v>1013</v>
      </c>
      <c r="C8406" t="s">
        <v>34</v>
      </c>
      <c r="D8406" t="s">
        <v>1806</v>
      </c>
      <c r="E8406" s="28" t="s">
        <v>1806</v>
      </c>
      <c r="F8406">
        <v>1</v>
      </c>
      <c r="H8406" s="39">
        <f t="shared" si="396"/>
        <v>1</v>
      </c>
      <c r="I8406" t="s">
        <v>35</v>
      </c>
      <c r="J8406" s="1" t="s">
        <v>488</v>
      </c>
      <c r="K8406" s="23" t="s">
        <v>825</v>
      </c>
      <c r="L8406" s="18" t="s">
        <v>553</v>
      </c>
      <c r="M8406" s="18" t="s">
        <v>826</v>
      </c>
      <c r="N8406">
        <v>0.99</v>
      </c>
      <c r="O8406" s="31">
        <v>0.82</v>
      </c>
      <c r="P8406" s="31">
        <v>0.82</v>
      </c>
      <c r="Q8406" s="39">
        <v>0.7</v>
      </c>
      <c r="R8406" s="39">
        <f t="shared" si="397"/>
        <v>0.56999999999999995</v>
      </c>
      <c r="S8406" t="s">
        <v>36</v>
      </c>
      <c r="T8406" s="27">
        <v>1</v>
      </c>
      <c r="U8406" s="39">
        <f t="shared" si="398"/>
        <v>0.56999999999999995</v>
      </c>
      <c r="V8406" s="39" t="s">
        <v>36</v>
      </c>
    </row>
    <row r="8407" spans="1:22">
      <c r="A8407" s="29">
        <v>42173.925763888888</v>
      </c>
      <c r="B8407" t="s">
        <v>1013</v>
      </c>
      <c r="C8407" t="s">
        <v>34</v>
      </c>
      <c r="D8407" t="s">
        <v>1806</v>
      </c>
      <c r="E8407" s="28" t="s">
        <v>1806</v>
      </c>
      <c r="F8407">
        <v>1</v>
      </c>
      <c r="H8407" s="39">
        <f t="shared" si="396"/>
        <v>1</v>
      </c>
      <c r="I8407" t="s">
        <v>35</v>
      </c>
      <c r="J8407" s="1" t="s">
        <v>52</v>
      </c>
      <c r="K8407" s="23" t="s">
        <v>9137</v>
      </c>
      <c r="L8407" s="18" t="s">
        <v>9138</v>
      </c>
      <c r="M8407" s="18" t="s">
        <v>9139</v>
      </c>
      <c r="N8407">
        <v>6.49</v>
      </c>
      <c r="O8407" s="31">
        <v>5.36</v>
      </c>
      <c r="P8407" s="31">
        <v>2.06</v>
      </c>
      <c r="Q8407" s="39">
        <v>0.7</v>
      </c>
      <c r="R8407" s="39">
        <f t="shared" si="397"/>
        <v>1.44</v>
      </c>
      <c r="S8407" t="s">
        <v>36</v>
      </c>
      <c r="T8407" s="27">
        <v>1</v>
      </c>
      <c r="U8407" s="39">
        <f t="shared" si="398"/>
        <v>1.44</v>
      </c>
      <c r="V8407" s="39" t="s">
        <v>36</v>
      </c>
    </row>
    <row r="8408" spans="1:22">
      <c r="A8408" s="29">
        <v>42173.949340277781</v>
      </c>
      <c r="B8408" t="s">
        <v>1013</v>
      </c>
      <c r="C8408" t="s">
        <v>34</v>
      </c>
      <c r="D8408" t="s">
        <v>1806</v>
      </c>
      <c r="E8408" s="28" t="s">
        <v>1806</v>
      </c>
      <c r="F8408">
        <v>1</v>
      </c>
      <c r="H8408" s="39">
        <f t="shared" si="396"/>
        <v>1</v>
      </c>
      <c r="I8408" t="s">
        <v>35</v>
      </c>
      <c r="J8408" s="1" t="s">
        <v>46</v>
      </c>
      <c r="K8408" s="23" t="s">
        <v>1071</v>
      </c>
      <c r="L8408" s="18" t="s">
        <v>69</v>
      </c>
      <c r="M8408" s="18" t="s">
        <v>1072</v>
      </c>
      <c r="N8408">
        <v>7.49</v>
      </c>
      <c r="O8408" s="31">
        <v>6.19</v>
      </c>
      <c r="P8408" s="31">
        <v>5.78</v>
      </c>
      <c r="Q8408" s="39">
        <v>0.7</v>
      </c>
      <c r="R8408" s="39">
        <f t="shared" si="397"/>
        <v>4.05</v>
      </c>
      <c r="S8408" t="s">
        <v>36</v>
      </c>
      <c r="T8408" s="27">
        <v>1</v>
      </c>
      <c r="U8408" s="39">
        <f t="shared" si="398"/>
        <v>4.05</v>
      </c>
      <c r="V8408" s="39" t="s">
        <v>36</v>
      </c>
    </row>
    <row r="8409" spans="1:22">
      <c r="A8409" s="29">
        <v>42173.949421296296</v>
      </c>
      <c r="B8409" t="s">
        <v>1013</v>
      </c>
      <c r="C8409" t="s">
        <v>34</v>
      </c>
      <c r="D8409" t="s">
        <v>1806</v>
      </c>
      <c r="E8409" s="28" t="s">
        <v>1806</v>
      </c>
      <c r="F8409">
        <v>1</v>
      </c>
      <c r="H8409" s="39">
        <f t="shared" si="396"/>
        <v>1</v>
      </c>
      <c r="I8409" t="s">
        <v>35</v>
      </c>
      <c r="J8409" s="1" t="s">
        <v>46</v>
      </c>
      <c r="K8409" s="23" t="s">
        <v>1770</v>
      </c>
      <c r="L8409" s="18" t="s">
        <v>69</v>
      </c>
      <c r="M8409" s="18" t="s">
        <v>758</v>
      </c>
      <c r="N8409">
        <v>7.49</v>
      </c>
      <c r="O8409" s="31">
        <v>6.19</v>
      </c>
      <c r="P8409" s="31">
        <v>5.78</v>
      </c>
      <c r="Q8409" s="39">
        <v>0.7</v>
      </c>
      <c r="R8409" s="39">
        <f t="shared" si="397"/>
        <v>4.05</v>
      </c>
      <c r="S8409" t="s">
        <v>36</v>
      </c>
      <c r="T8409" s="27">
        <v>1</v>
      </c>
      <c r="U8409" s="39">
        <f t="shared" si="398"/>
        <v>4.05</v>
      </c>
      <c r="V8409" s="39" t="s">
        <v>36</v>
      </c>
    </row>
    <row r="8410" spans="1:22">
      <c r="A8410" s="29">
        <v>42173.949548611112</v>
      </c>
      <c r="B8410" t="s">
        <v>1013</v>
      </c>
      <c r="C8410" t="s">
        <v>34</v>
      </c>
      <c r="D8410" t="s">
        <v>1806</v>
      </c>
      <c r="E8410" s="28" t="s">
        <v>1806</v>
      </c>
      <c r="F8410">
        <v>1</v>
      </c>
      <c r="H8410" s="39">
        <f t="shared" si="396"/>
        <v>1</v>
      </c>
      <c r="I8410" t="s">
        <v>35</v>
      </c>
      <c r="J8410" s="1" t="s">
        <v>46</v>
      </c>
      <c r="K8410" s="23" t="s">
        <v>2122</v>
      </c>
      <c r="L8410" s="18" t="s">
        <v>69</v>
      </c>
      <c r="M8410" s="18" t="s">
        <v>2123</v>
      </c>
      <c r="N8410">
        <v>7.99</v>
      </c>
      <c r="O8410" s="31">
        <v>6.6</v>
      </c>
      <c r="P8410" s="31">
        <v>5.78</v>
      </c>
      <c r="Q8410" s="39">
        <v>0.7</v>
      </c>
      <c r="R8410" s="39">
        <f t="shared" si="397"/>
        <v>4.05</v>
      </c>
      <c r="S8410" t="s">
        <v>36</v>
      </c>
      <c r="T8410" s="27">
        <v>1</v>
      </c>
      <c r="U8410" s="39">
        <f t="shared" si="398"/>
        <v>4.05</v>
      </c>
      <c r="V8410" s="39" t="s">
        <v>36</v>
      </c>
    </row>
    <row r="8411" spans="1:22">
      <c r="A8411" s="29">
        <v>42173.969930555555</v>
      </c>
      <c r="B8411" t="s">
        <v>1013</v>
      </c>
      <c r="C8411" t="s">
        <v>34</v>
      </c>
      <c r="D8411" t="s">
        <v>1806</v>
      </c>
      <c r="E8411" s="28" t="s">
        <v>1806</v>
      </c>
      <c r="F8411">
        <v>1</v>
      </c>
      <c r="H8411" s="39">
        <f t="shared" si="396"/>
        <v>1</v>
      </c>
      <c r="I8411" t="s">
        <v>35</v>
      </c>
      <c r="J8411" s="1" t="s">
        <v>38</v>
      </c>
      <c r="K8411" s="23" t="s">
        <v>580</v>
      </c>
      <c r="L8411" s="18" t="s">
        <v>107</v>
      </c>
      <c r="M8411" s="18" t="s">
        <v>581</v>
      </c>
      <c r="N8411">
        <v>5.49</v>
      </c>
      <c r="O8411" s="31">
        <v>4.54</v>
      </c>
      <c r="P8411" s="31">
        <v>4.54</v>
      </c>
      <c r="Q8411" s="39">
        <v>0.7</v>
      </c>
      <c r="R8411" s="39">
        <f t="shared" si="397"/>
        <v>3.18</v>
      </c>
      <c r="S8411" t="s">
        <v>36</v>
      </c>
      <c r="T8411" s="27">
        <v>1</v>
      </c>
      <c r="U8411" s="39">
        <f t="shared" si="398"/>
        <v>3.18</v>
      </c>
      <c r="V8411" s="39" t="s">
        <v>36</v>
      </c>
    </row>
    <row r="8412" spans="1:22">
      <c r="A8412" s="29">
        <v>42173.97</v>
      </c>
      <c r="B8412" t="s">
        <v>1013</v>
      </c>
      <c r="C8412" t="s">
        <v>34</v>
      </c>
      <c r="D8412" t="s">
        <v>1806</v>
      </c>
      <c r="E8412" s="28" t="s">
        <v>1806</v>
      </c>
      <c r="F8412">
        <v>1</v>
      </c>
      <c r="H8412" s="39">
        <f t="shared" si="396"/>
        <v>1</v>
      </c>
      <c r="I8412" t="s">
        <v>35</v>
      </c>
      <c r="J8412" s="1" t="s">
        <v>38</v>
      </c>
      <c r="K8412" s="23" t="s">
        <v>1696</v>
      </c>
      <c r="L8412" s="18" t="s">
        <v>107</v>
      </c>
      <c r="M8412" s="18" t="s">
        <v>1697</v>
      </c>
      <c r="N8412">
        <v>5.49</v>
      </c>
      <c r="O8412" s="31">
        <v>4.54</v>
      </c>
      <c r="P8412" s="31">
        <v>4.54</v>
      </c>
      <c r="Q8412" s="39">
        <v>0.7</v>
      </c>
      <c r="R8412" s="39">
        <f t="shared" si="397"/>
        <v>3.18</v>
      </c>
      <c r="S8412" t="s">
        <v>36</v>
      </c>
      <c r="T8412" s="27">
        <v>1</v>
      </c>
      <c r="U8412" s="39">
        <f t="shared" si="398"/>
        <v>3.18</v>
      </c>
      <c r="V8412" s="39" t="s">
        <v>36</v>
      </c>
    </row>
    <row r="8413" spans="1:22">
      <c r="A8413" s="29">
        <v>42173.970023148147</v>
      </c>
      <c r="B8413" t="s">
        <v>1013</v>
      </c>
      <c r="C8413" t="s">
        <v>34</v>
      </c>
      <c r="D8413" t="s">
        <v>1806</v>
      </c>
      <c r="E8413" s="28" t="s">
        <v>1806</v>
      </c>
      <c r="F8413">
        <v>1</v>
      </c>
      <c r="H8413" s="39">
        <f t="shared" si="396"/>
        <v>1</v>
      </c>
      <c r="I8413" t="s">
        <v>35</v>
      </c>
      <c r="J8413" s="1" t="s">
        <v>398</v>
      </c>
      <c r="K8413" s="23" t="s">
        <v>3764</v>
      </c>
      <c r="L8413" s="18" t="s">
        <v>102</v>
      </c>
      <c r="M8413" s="18" t="s">
        <v>3765</v>
      </c>
      <c r="N8413">
        <v>7.49</v>
      </c>
      <c r="O8413" s="31">
        <v>6.19</v>
      </c>
      <c r="P8413" s="31">
        <v>5.36</v>
      </c>
      <c r="Q8413" s="39">
        <v>0.7</v>
      </c>
      <c r="R8413" s="39">
        <f t="shared" si="397"/>
        <v>3.75</v>
      </c>
      <c r="S8413" t="s">
        <v>36</v>
      </c>
      <c r="T8413" s="27">
        <v>1</v>
      </c>
      <c r="U8413" s="39">
        <f t="shared" si="398"/>
        <v>3.75</v>
      </c>
      <c r="V8413" s="39" t="s">
        <v>36</v>
      </c>
    </row>
    <row r="8414" spans="1:22">
      <c r="A8414" s="29">
        <v>42173.970034722224</v>
      </c>
      <c r="B8414" t="s">
        <v>1013</v>
      </c>
      <c r="C8414" t="s">
        <v>34</v>
      </c>
      <c r="D8414" t="s">
        <v>1806</v>
      </c>
      <c r="E8414" s="28" t="s">
        <v>1806</v>
      </c>
      <c r="F8414">
        <v>1</v>
      </c>
      <c r="H8414" s="39">
        <f t="shared" si="396"/>
        <v>1</v>
      </c>
      <c r="I8414" t="s">
        <v>35</v>
      </c>
      <c r="J8414" s="1" t="s">
        <v>488</v>
      </c>
      <c r="K8414" s="23" t="s">
        <v>2218</v>
      </c>
      <c r="L8414" s="18" t="s">
        <v>102</v>
      </c>
      <c r="M8414" s="18" t="s">
        <v>1743</v>
      </c>
      <c r="N8414">
        <v>4.99</v>
      </c>
      <c r="O8414" s="31">
        <v>4.12</v>
      </c>
      <c r="P8414" s="31">
        <v>4.12</v>
      </c>
      <c r="Q8414" s="39">
        <v>0.7</v>
      </c>
      <c r="R8414" s="39">
        <f t="shared" si="397"/>
        <v>2.88</v>
      </c>
      <c r="S8414" t="s">
        <v>36</v>
      </c>
      <c r="T8414" s="27">
        <v>1</v>
      </c>
      <c r="U8414" s="39">
        <f t="shared" si="398"/>
        <v>2.88</v>
      </c>
      <c r="V8414" s="39" t="s">
        <v>36</v>
      </c>
    </row>
    <row r="8415" spans="1:22">
      <c r="A8415" s="29">
        <v>42174.256423611114</v>
      </c>
      <c r="B8415" t="s">
        <v>1013</v>
      </c>
      <c r="C8415" t="s">
        <v>34</v>
      </c>
      <c r="D8415" t="s">
        <v>1806</v>
      </c>
      <c r="E8415" s="28" t="s">
        <v>1806</v>
      </c>
      <c r="F8415">
        <v>1</v>
      </c>
      <c r="H8415" s="39">
        <f t="shared" si="396"/>
        <v>1</v>
      </c>
      <c r="I8415" t="s">
        <v>35</v>
      </c>
      <c r="J8415" s="1" t="s">
        <v>488</v>
      </c>
      <c r="K8415" s="23" t="s">
        <v>1276</v>
      </c>
      <c r="L8415" s="18" t="s">
        <v>549</v>
      </c>
      <c r="M8415" s="18" t="s">
        <v>1277</v>
      </c>
      <c r="N8415">
        <v>3.99</v>
      </c>
      <c r="O8415" s="31">
        <v>3.3</v>
      </c>
      <c r="P8415" s="31">
        <v>3.3</v>
      </c>
      <c r="Q8415" s="39">
        <v>0.7</v>
      </c>
      <c r="R8415" s="39">
        <f t="shared" si="397"/>
        <v>2.31</v>
      </c>
      <c r="S8415" t="s">
        <v>36</v>
      </c>
      <c r="T8415" s="27">
        <v>1</v>
      </c>
      <c r="U8415" s="39">
        <f t="shared" si="398"/>
        <v>2.31</v>
      </c>
      <c r="V8415" s="39" t="s">
        <v>36</v>
      </c>
    </row>
    <row r="8416" spans="1:22">
      <c r="A8416" s="29">
        <v>42174.281307870369</v>
      </c>
      <c r="B8416" t="s">
        <v>1013</v>
      </c>
      <c r="C8416" t="s">
        <v>34</v>
      </c>
      <c r="D8416" t="s">
        <v>1806</v>
      </c>
      <c r="E8416" s="28" t="s">
        <v>1806</v>
      </c>
      <c r="F8416">
        <v>1</v>
      </c>
      <c r="H8416" s="39">
        <f t="shared" si="396"/>
        <v>1</v>
      </c>
      <c r="I8416" t="s">
        <v>35</v>
      </c>
      <c r="J8416" s="1" t="s">
        <v>398</v>
      </c>
      <c r="K8416" s="23" t="s">
        <v>3884</v>
      </c>
      <c r="L8416" s="18" t="s">
        <v>130</v>
      </c>
      <c r="M8416" s="18" t="s">
        <v>3885</v>
      </c>
      <c r="N8416">
        <v>5.49</v>
      </c>
      <c r="O8416" s="31">
        <v>4.54</v>
      </c>
      <c r="P8416" s="31">
        <v>4.54</v>
      </c>
      <c r="Q8416" s="39">
        <v>0.7</v>
      </c>
      <c r="R8416" s="39">
        <f t="shared" si="397"/>
        <v>3.18</v>
      </c>
      <c r="S8416" t="s">
        <v>36</v>
      </c>
      <c r="T8416" s="27">
        <v>1</v>
      </c>
      <c r="U8416" s="39">
        <f t="shared" si="398"/>
        <v>3.18</v>
      </c>
      <c r="V8416" s="39" t="s">
        <v>36</v>
      </c>
    </row>
    <row r="8417" spans="1:22">
      <c r="A8417" s="29">
        <v>42174.281354166669</v>
      </c>
      <c r="B8417" t="s">
        <v>1013</v>
      </c>
      <c r="C8417" t="s">
        <v>34</v>
      </c>
      <c r="D8417" t="s">
        <v>1806</v>
      </c>
      <c r="E8417" s="28" t="s">
        <v>1806</v>
      </c>
      <c r="F8417">
        <v>1</v>
      </c>
      <c r="H8417" s="39">
        <f t="shared" si="396"/>
        <v>1</v>
      </c>
      <c r="I8417" t="s">
        <v>35</v>
      </c>
      <c r="J8417" s="1" t="s">
        <v>398</v>
      </c>
      <c r="K8417" s="23" t="s">
        <v>2245</v>
      </c>
      <c r="L8417" s="18" t="s">
        <v>130</v>
      </c>
      <c r="M8417" s="18" t="s">
        <v>1765</v>
      </c>
      <c r="N8417">
        <v>5.49</v>
      </c>
      <c r="O8417" s="31">
        <v>4.54</v>
      </c>
      <c r="P8417" s="31">
        <v>4.54</v>
      </c>
      <c r="Q8417" s="39">
        <v>0.7</v>
      </c>
      <c r="R8417" s="39">
        <f t="shared" si="397"/>
        <v>3.18</v>
      </c>
      <c r="S8417" t="s">
        <v>36</v>
      </c>
      <c r="T8417" s="27">
        <v>1</v>
      </c>
      <c r="U8417" s="39">
        <f t="shared" si="398"/>
        <v>3.18</v>
      </c>
      <c r="V8417" s="39" t="s">
        <v>36</v>
      </c>
    </row>
    <row r="8418" spans="1:22">
      <c r="A8418" s="29">
        <v>42174.287303240744</v>
      </c>
      <c r="B8418" t="s">
        <v>1013</v>
      </c>
      <c r="C8418" t="s">
        <v>34</v>
      </c>
      <c r="D8418" t="s">
        <v>1806</v>
      </c>
      <c r="E8418" s="28" t="s">
        <v>1806</v>
      </c>
      <c r="F8418">
        <v>1</v>
      </c>
      <c r="H8418" s="39">
        <f t="shared" si="396"/>
        <v>1</v>
      </c>
      <c r="I8418" t="s">
        <v>35</v>
      </c>
      <c r="J8418" s="1" t="s">
        <v>46</v>
      </c>
      <c r="K8418" s="23" t="s">
        <v>12352</v>
      </c>
      <c r="L8418" s="18" t="s">
        <v>2684</v>
      </c>
      <c r="M8418" s="18" t="s">
        <v>12353</v>
      </c>
      <c r="N8418">
        <v>7.49</v>
      </c>
      <c r="O8418" s="31">
        <v>6.19</v>
      </c>
      <c r="P8418" s="31">
        <v>6.19</v>
      </c>
      <c r="Q8418" s="39">
        <v>0.7</v>
      </c>
      <c r="R8418" s="39">
        <f t="shared" si="397"/>
        <v>4.33</v>
      </c>
      <c r="S8418" t="s">
        <v>36</v>
      </c>
      <c r="T8418" s="27">
        <v>1</v>
      </c>
      <c r="U8418" s="39">
        <f t="shared" si="398"/>
        <v>4.33</v>
      </c>
      <c r="V8418" s="39" t="s">
        <v>36</v>
      </c>
    </row>
    <row r="8419" spans="1:22">
      <c r="A8419" s="29">
        <v>42174.306979166664</v>
      </c>
      <c r="B8419" t="s">
        <v>1013</v>
      </c>
      <c r="C8419" t="s">
        <v>34</v>
      </c>
      <c r="D8419" t="s">
        <v>1806</v>
      </c>
      <c r="E8419" s="28" t="s">
        <v>1806</v>
      </c>
      <c r="F8419">
        <v>1</v>
      </c>
      <c r="H8419" s="39">
        <f t="shared" si="396"/>
        <v>1</v>
      </c>
      <c r="I8419" t="s">
        <v>35</v>
      </c>
      <c r="J8419" s="1" t="s">
        <v>63</v>
      </c>
      <c r="K8419" s="23" t="s">
        <v>5751</v>
      </c>
      <c r="L8419" s="18" t="s">
        <v>44</v>
      </c>
      <c r="M8419" s="18" t="s">
        <v>5752</v>
      </c>
      <c r="N8419">
        <v>4.49</v>
      </c>
      <c r="O8419" s="31">
        <v>3.71</v>
      </c>
      <c r="P8419" s="31">
        <v>3.71</v>
      </c>
      <c r="Q8419" s="39">
        <v>0.7</v>
      </c>
      <c r="R8419" s="39">
        <f t="shared" si="397"/>
        <v>2.6</v>
      </c>
      <c r="S8419" t="s">
        <v>36</v>
      </c>
      <c r="T8419" s="27">
        <v>1</v>
      </c>
      <c r="U8419" s="39">
        <f t="shared" si="398"/>
        <v>2.6</v>
      </c>
      <c r="V8419" s="39" t="s">
        <v>36</v>
      </c>
    </row>
    <row r="8420" spans="1:22">
      <c r="A8420" s="29">
        <v>42174.307002314818</v>
      </c>
      <c r="B8420" t="s">
        <v>1013</v>
      </c>
      <c r="C8420" t="s">
        <v>34</v>
      </c>
      <c r="D8420" t="s">
        <v>1806</v>
      </c>
      <c r="E8420" s="28" t="s">
        <v>1806</v>
      </c>
      <c r="F8420">
        <v>1</v>
      </c>
      <c r="H8420" s="39">
        <f t="shared" si="396"/>
        <v>1</v>
      </c>
      <c r="I8420" t="s">
        <v>35</v>
      </c>
      <c r="J8420" s="1" t="s">
        <v>63</v>
      </c>
      <c r="K8420" s="23" t="s">
        <v>4647</v>
      </c>
      <c r="L8420" s="18" t="s">
        <v>44</v>
      </c>
      <c r="M8420" s="18" t="s">
        <v>4648</v>
      </c>
      <c r="N8420">
        <v>4.49</v>
      </c>
      <c r="O8420" s="31">
        <v>3.71</v>
      </c>
      <c r="P8420" s="31">
        <v>3.71</v>
      </c>
      <c r="Q8420" s="39">
        <v>0.7</v>
      </c>
      <c r="R8420" s="39">
        <f t="shared" si="397"/>
        <v>2.6</v>
      </c>
      <c r="S8420" t="s">
        <v>36</v>
      </c>
      <c r="T8420" s="27">
        <v>1</v>
      </c>
      <c r="U8420" s="39">
        <f t="shared" si="398"/>
        <v>2.6</v>
      </c>
      <c r="V8420" s="39" t="s">
        <v>36</v>
      </c>
    </row>
    <row r="8421" spans="1:22">
      <c r="A8421" s="29">
        <v>42174.311111111114</v>
      </c>
      <c r="B8421" t="s">
        <v>1013</v>
      </c>
      <c r="C8421" t="s">
        <v>34</v>
      </c>
      <c r="D8421" t="s">
        <v>1806</v>
      </c>
      <c r="E8421" s="28" t="s">
        <v>1806</v>
      </c>
      <c r="F8421">
        <v>1</v>
      </c>
      <c r="H8421" s="39">
        <f t="shared" si="396"/>
        <v>1</v>
      </c>
      <c r="I8421" t="s">
        <v>35</v>
      </c>
      <c r="J8421" s="1" t="s">
        <v>38</v>
      </c>
      <c r="K8421" s="23" t="s">
        <v>2222</v>
      </c>
      <c r="L8421" s="18" t="s">
        <v>162</v>
      </c>
      <c r="M8421" s="18" t="s">
        <v>1237</v>
      </c>
      <c r="N8421">
        <v>2.4900000000000002</v>
      </c>
      <c r="O8421" s="31">
        <v>2.06</v>
      </c>
      <c r="P8421" s="31">
        <v>2.06</v>
      </c>
      <c r="Q8421" s="39">
        <v>0.7</v>
      </c>
      <c r="R8421" s="39">
        <f t="shared" si="397"/>
        <v>1.44</v>
      </c>
      <c r="S8421" t="s">
        <v>36</v>
      </c>
      <c r="T8421" s="27">
        <v>1</v>
      </c>
      <c r="U8421" s="39">
        <f t="shared" si="398"/>
        <v>1.44</v>
      </c>
      <c r="V8421" s="39" t="s">
        <v>36</v>
      </c>
    </row>
    <row r="8422" spans="1:22">
      <c r="A8422" s="29">
        <v>42174.311122685183</v>
      </c>
      <c r="B8422" t="s">
        <v>1013</v>
      </c>
      <c r="C8422" t="s">
        <v>34</v>
      </c>
      <c r="D8422" t="s">
        <v>1806</v>
      </c>
      <c r="E8422" s="28" t="s">
        <v>1806</v>
      </c>
      <c r="F8422">
        <v>1</v>
      </c>
      <c r="H8422" s="39">
        <f t="shared" si="396"/>
        <v>1</v>
      </c>
      <c r="I8422" t="s">
        <v>35</v>
      </c>
      <c r="J8422" s="1" t="s">
        <v>38</v>
      </c>
      <c r="K8422" s="23" t="s">
        <v>465</v>
      </c>
      <c r="L8422" s="18" t="s">
        <v>162</v>
      </c>
      <c r="M8422" s="18" t="s">
        <v>466</v>
      </c>
      <c r="N8422">
        <v>0.99</v>
      </c>
      <c r="O8422" s="31">
        <v>0.82</v>
      </c>
      <c r="P8422" s="31">
        <v>0.82</v>
      </c>
      <c r="Q8422" s="39">
        <v>0.7</v>
      </c>
      <c r="R8422" s="39">
        <f t="shared" si="397"/>
        <v>0.56999999999999995</v>
      </c>
      <c r="S8422" t="s">
        <v>36</v>
      </c>
      <c r="T8422" s="27">
        <v>1</v>
      </c>
      <c r="U8422" s="39">
        <f t="shared" si="398"/>
        <v>0.56999999999999995</v>
      </c>
      <c r="V8422" s="39" t="s">
        <v>36</v>
      </c>
    </row>
    <row r="8423" spans="1:22">
      <c r="A8423" s="29">
        <v>42174.31113425926</v>
      </c>
      <c r="B8423" t="s">
        <v>1013</v>
      </c>
      <c r="C8423" t="s">
        <v>34</v>
      </c>
      <c r="D8423" t="s">
        <v>1806</v>
      </c>
      <c r="E8423" s="28" t="s">
        <v>1806</v>
      </c>
      <c r="F8423">
        <v>1</v>
      </c>
      <c r="H8423" s="39">
        <f t="shared" si="396"/>
        <v>1</v>
      </c>
      <c r="I8423" t="s">
        <v>35</v>
      </c>
      <c r="J8423" s="1" t="s">
        <v>52</v>
      </c>
      <c r="K8423" s="23" t="s">
        <v>2624</v>
      </c>
      <c r="L8423" s="18" t="s">
        <v>3131</v>
      </c>
      <c r="M8423" s="18" t="s">
        <v>2625</v>
      </c>
      <c r="N8423">
        <v>7.49</v>
      </c>
      <c r="O8423" s="31">
        <v>6.19</v>
      </c>
      <c r="P8423" s="31">
        <v>5.78</v>
      </c>
      <c r="Q8423" s="39">
        <v>0.7</v>
      </c>
      <c r="R8423" s="39">
        <f t="shared" si="397"/>
        <v>4.05</v>
      </c>
      <c r="S8423" t="s">
        <v>36</v>
      </c>
      <c r="T8423" s="27">
        <v>1</v>
      </c>
      <c r="U8423" s="39">
        <f t="shared" si="398"/>
        <v>4.05</v>
      </c>
      <c r="V8423" s="39" t="s">
        <v>36</v>
      </c>
    </row>
    <row r="8424" spans="1:22">
      <c r="A8424" s="29">
        <v>42174.311145833337</v>
      </c>
      <c r="B8424" t="s">
        <v>1013</v>
      </c>
      <c r="C8424" t="s">
        <v>34</v>
      </c>
      <c r="D8424" t="s">
        <v>1806</v>
      </c>
      <c r="E8424" s="28" t="s">
        <v>1806</v>
      </c>
      <c r="F8424">
        <v>1</v>
      </c>
      <c r="H8424" s="39">
        <f t="shared" ref="H8424:H8487" si="399">F8424-G8424</f>
        <v>1</v>
      </c>
      <c r="I8424" t="s">
        <v>35</v>
      </c>
      <c r="J8424" s="1" t="s">
        <v>488</v>
      </c>
      <c r="K8424" s="23" t="s">
        <v>2667</v>
      </c>
      <c r="L8424" s="18" t="s">
        <v>162</v>
      </c>
      <c r="M8424" s="18" t="s">
        <v>2668</v>
      </c>
      <c r="N8424">
        <v>3.99</v>
      </c>
      <c r="O8424" s="31">
        <v>3.3</v>
      </c>
      <c r="P8424" s="31">
        <v>3.3</v>
      </c>
      <c r="Q8424" s="39">
        <v>0.7</v>
      </c>
      <c r="R8424" s="39">
        <f t="shared" si="397"/>
        <v>2.31</v>
      </c>
      <c r="S8424" t="s">
        <v>36</v>
      </c>
      <c r="T8424" s="27">
        <v>1</v>
      </c>
      <c r="U8424" s="39">
        <f t="shared" si="398"/>
        <v>2.31</v>
      </c>
      <c r="V8424" s="39" t="s">
        <v>36</v>
      </c>
    </row>
    <row r="8425" spans="1:22">
      <c r="A8425" s="29">
        <v>42174.317916666667</v>
      </c>
      <c r="B8425" t="s">
        <v>1013</v>
      </c>
      <c r="C8425" t="s">
        <v>34</v>
      </c>
      <c r="D8425" t="s">
        <v>1806</v>
      </c>
      <c r="E8425" s="28" t="s">
        <v>1806</v>
      </c>
      <c r="F8425">
        <v>1</v>
      </c>
      <c r="H8425" s="39">
        <f t="shared" si="399"/>
        <v>1</v>
      </c>
      <c r="I8425" t="s">
        <v>35</v>
      </c>
      <c r="J8425" s="1" t="s">
        <v>46</v>
      </c>
      <c r="K8425" s="23" t="s">
        <v>12354</v>
      </c>
      <c r="L8425" s="18" t="s">
        <v>12355</v>
      </c>
      <c r="M8425" s="18" t="s">
        <v>12356</v>
      </c>
      <c r="N8425">
        <v>7.99</v>
      </c>
      <c r="O8425" s="31">
        <v>6.6</v>
      </c>
      <c r="P8425" s="31">
        <v>6.6</v>
      </c>
      <c r="Q8425" s="39">
        <v>0.7</v>
      </c>
      <c r="R8425" s="39">
        <f t="shared" si="397"/>
        <v>4.62</v>
      </c>
      <c r="S8425" t="s">
        <v>36</v>
      </c>
      <c r="T8425" s="27">
        <v>1</v>
      </c>
      <c r="U8425" s="39">
        <f t="shared" si="398"/>
        <v>4.62</v>
      </c>
      <c r="V8425" s="39" t="s">
        <v>36</v>
      </c>
    </row>
    <row r="8426" spans="1:22">
      <c r="A8426" s="29">
        <v>42174.317928240744</v>
      </c>
      <c r="B8426" t="s">
        <v>1013</v>
      </c>
      <c r="C8426" t="s">
        <v>34</v>
      </c>
      <c r="D8426" t="s">
        <v>1806</v>
      </c>
      <c r="E8426" s="28" t="s">
        <v>1806</v>
      </c>
      <c r="F8426">
        <v>1</v>
      </c>
      <c r="H8426" s="39">
        <f t="shared" si="399"/>
        <v>1</v>
      </c>
      <c r="I8426" t="s">
        <v>35</v>
      </c>
      <c r="J8426" s="1" t="s">
        <v>46</v>
      </c>
      <c r="K8426" s="23" t="s">
        <v>12357</v>
      </c>
      <c r="L8426" s="18" t="s">
        <v>12355</v>
      </c>
      <c r="M8426" s="18" t="s">
        <v>12358</v>
      </c>
      <c r="N8426">
        <v>7.49</v>
      </c>
      <c r="O8426" s="31">
        <v>6.19</v>
      </c>
      <c r="P8426" s="31">
        <v>6.19</v>
      </c>
      <c r="Q8426" s="39">
        <v>0.7</v>
      </c>
      <c r="R8426" s="39">
        <f t="shared" si="397"/>
        <v>4.33</v>
      </c>
      <c r="S8426" t="s">
        <v>36</v>
      </c>
      <c r="T8426" s="27">
        <v>1</v>
      </c>
      <c r="U8426" s="39">
        <f t="shared" si="398"/>
        <v>4.33</v>
      </c>
      <c r="V8426" s="39" t="s">
        <v>36</v>
      </c>
    </row>
    <row r="8427" spans="1:22">
      <c r="A8427" s="29">
        <v>42174.351435185185</v>
      </c>
      <c r="B8427" t="s">
        <v>1013</v>
      </c>
      <c r="C8427" t="s">
        <v>34</v>
      </c>
      <c r="D8427" t="s">
        <v>1806</v>
      </c>
      <c r="E8427" s="28" t="s">
        <v>1806</v>
      </c>
      <c r="F8427">
        <v>1</v>
      </c>
      <c r="H8427" s="39">
        <f t="shared" si="399"/>
        <v>1</v>
      </c>
      <c r="I8427" t="s">
        <v>35</v>
      </c>
      <c r="J8427" s="1" t="s">
        <v>398</v>
      </c>
      <c r="K8427" s="23" t="s">
        <v>842</v>
      </c>
      <c r="L8427" s="18" t="s">
        <v>411</v>
      </c>
      <c r="M8427" s="18" t="s">
        <v>843</v>
      </c>
      <c r="N8427">
        <v>6.49</v>
      </c>
      <c r="O8427" s="31">
        <v>5.36</v>
      </c>
      <c r="P8427" s="31">
        <v>4.54</v>
      </c>
      <c r="Q8427" s="39">
        <v>0.7</v>
      </c>
      <c r="R8427" s="39">
        <f t="shared" si="397"/>
        <v>3.18</v>
      </c>
      <c r="S8427" t="s">
        <v>36</v>
      </c>
      <c r="T8427" s="27">
        <v>1</v>
      </c>
      <c r="U8427" s="39">
        <f t="shared" si="398"/>
        <v>3.18</v>
      </c>
      <c r="V8427" s="39" t="s">
        <v>36</v>
      </c>
    </row>
    <row r="8428" spans="1:22">
      <c r="A8428" s="29">
        <v>42174.377500000002</v>
      </c>
      <c r="B8428" t="s">
        <v>1013</v>
      </c>
      <c r="C8428" t="s">
        <v>34</v>
      </c>
      <c r="D8428" t="s">
        <v>1806</v>
      </c>
      <c r="E8428" s="28" t="s">
        <v>1806</v>
      </c>
      <c r="F8428">
        <v>1</v>
      </c>
      <c r="H8428" s="39">
        <f t="shared" si="399"/>
        <v>1</v>
      </c>
      <c r="I8428" t="s">
        <v>35</v>
      </c>
      <c r="J8428" s="1" t="s">
        <v>52</v>
      </c>
      <c r="K8428" s="23" t="s">
        <v>3491</v>
      </c>
      <c r="L8428" s="18" t="s">
        <v>175</v>
      </c>
      <c r="M8428" s="18" t="s">
        <v>3492</v>
      </c>
      <c r="N8428">
        <v>0.99</v>
      </c>
      <c r="O8428" s="31">
        <v>0.82</v>
      </c>
      <c r="P8428" s="31">
        <v>0.82</v>
      </c>
      <c r="Q8428" s="39">
        <v>0.7</v>
      </c>
      <c r="R8428" s="39">
        <f t="shared" si="397"/>
        <v>0.56999999999999995</v>
      </c>
      <c r="S8428" t="s">
        <v>36</v>
      </c>
      <c r="T8428" s="27">
        <v>1</v>
      </c>
      <c r="U8428" s="39">
        <f t="shared" si="398"/>
        <v>0.56999999999999995</v>
      </c>
      <c r="V8428" s="39" t="s">
        <v>36</v>
      </c>
    </row>
    <row r="8429" spans="1:22">
      <c r="A8429" s="29">
        <v>42174.377511574072</v>
      </c>
      <c r="B8429" t="s">
        <v>1013</v>
      </c>
      <c r="C8429" t="s">
        <v>34</v>
      </c>
      <c r="D8429" t="s">
        <v>1806</v>
      </c>
      <c r="E8429" s="28" t="s">
        <v>1806</v>
      </c>
      <c r="F8429">
        <v>1</v>
      </c>
      <c r="H8429" s="39">
        <f t="shared" si="399"/>
        <v>1</v>
      </c>
      <c r="I8429" t="s">
        <v>35</v>
      </c>
      <c r="J8429" s="1" t="s">
        <v>52</v>
      </c>
      <c r="K8429" s="23" t="s">
        <v>1538</v>
      </c>
      <c r="L8429" s="18" t="s">
        <v>175</v>
      </c>
      <c r="M8429" s="18" t="s">
        <v>1539</v>
      </c>
      <c r="N8429">
        <v>0.99</v>
      </c>
      <c r="O8429" s="31">
        <v>0.82</v>
      </c>
      <c r="P8429" s="31">
        <v>0.82</v>
      </c>
      <c r="Q8429" s="39">
        <v>0.7</v>
      </c>
      <c r="R8429" s="39">
        <f t="shared" si="397"/>
        <v>0.56999999999999995</v>
      </c>
      <c r="S8429" t="s">
        <v>36</v>
      </c>
      <c r="T8429" s="27">
        <v>1</v>
      </c>
      <c r="U8429" s="39">
        <f t="shared" si="398"/>
        <v>0.56999999999999995</v>
      </c>
      <c r="V8429" s="39" t="s">
        <v>36</v>
      </c>
    </row>
    <row r="8430" spans="1:22">
      <c r="A8430" s="29">
        <v>42174.377511574072</v>
      </c>
      <c r="B8430" t="s">
        <v>1013</v>
      </c>
      <c r="C8430" t="s">
        <v>34</v>
      </c>
      <c r="D8430" t="s">
        <v>1806</v>
      </c>
      <c r="E8430" s="28" t="s">
        <v>1806</v>
      </c>
      <c r="F8430">
        <v>1</v>
      </c>
      <c r="H8430" s="39">
        <f t="shared" si="399"/>
        <v>1</v>
      </c>
      <c r="I8430" t="s">
        <v>35</v>
      </c>
      <c r="J8430" s="1" t="s">
        <v>52</v>
      </c>
      <c r="K8430" s="23" t="s">
        <v>3906</v>
      </c>
      <c r="L8430" s="18" t="s">
        <v>1212</v>
      </c>
      <c r="M8430" s="18" t="s">
        <v>3907</v>
      </c>
      <c r="N8430">
        <v>0.99</v>
      </c>
      <c r="O8430" s="31">
        <v>0.82</v>
      </c>
      <c r="P8430" s="31">
        <v>0.82</v>
      </c>
      <c r="Q8430" s="39">
        <v>0.7</v>
      </c>
      <c r="R8430" s="39">
        <f t="shared" si="397"/>
        <v>0.56999999999999995</v>
      </c>
      <c r="S8430" t="s">
        <v>36</v>
      </c>
      <c r="T8430" s="27">
        <v>1</v>
      </c>
      <c r="U8430" s="39">
        <f t="shared" si="398"/>
        <v>0.56999999999999995</v>
      </c>
      <c r="V8430" s="39" t="s">
        <v>36</v>
      </c>
    </row>
    <row r="8431" spans="1:22">
      <c r="A8431" s="29">
        <v>42174.377523148149</v>
      </c>
      <c r="B8431" t="s">
        <v>1013</v>
      </c>
      <c r="C8431" t="s">
        <v>34</v>
      </c>
      <c r="D8431" t="s">
        <v>1806</v>
      </c>
      <c r="E8431" s="28" t="s">
        <v>1806</v>
      </c>
      <c r="F8431">
        <v>1</v>
      </c>
      <c r="H8431" s="39">
        <f t="shared" si="399"/>
        <v>1</v>
      </c>
      <c r="I8431" t="s">
        <v>35</v>
      </c>
      <c r="J8431" s="1" t="s">
        <v>52</v>
      </c>
      <c r="K8431" s="23" t="s">
        <v>2600</v>
      </c>
      <c r="L8431" s="18" t="s">
        <v>1212</v>
      </c>
      <c r="M8431" s="18" t="s">
        <v>2601</v>
      </c>
      <c r="N8431">
        <v>0.99</v>
      </c>
      <c r="O8431" s="31">
        <v>0.82</v>
      </c>
      <c r="P8431" s="31">
        <v>0.82</v>
      </c>
      <c r="Q8431" s="39">
        <v>0.7</v>
      </c>
      <c r="R8431" s="39">
        <f t="shared" si="397"/>
        <v>0.56999999999999995</v>
      </c>
      <c r="S8431" t="s">
        <v>36</v>
      </c>
      <c r="T8431" s="27">
        <v>1</v>
      </c>
      <c r="U8431" s="39">
        <f t="shared" si="398"/>
        <v>0.56999999999999995</v>
      </c>
      <c r="V8431" s="39" t="s">
        <v>36</v>
      </c>
    </row>
    <row r="8432" spans="1:22">
      <c r="A8432" s="29">
        <v>42174.393125000002</v>
      </c>
      <c r="B8432" t="s">
        <v>1013</v>
      </c>
      <c r="C8432" t="s">
        <v>34</v>
      </c>
      <c r="D8432" t="s">
        <v>1806</v>
      </c>
      <c r="E8432" s="28" t="s">
        <v>1806</v>
      </c>
      <c r="F8432">
        <v>1</v>
      </c>
      <c r="H8432" s="39">
        <f t="shared" si="399"/>
        <v>1</v>
      </c>
      <c r="I8432" t="s">
        <v>35</v>
      </c>
      <c r="J8432" s="1" t="s">
        <v>46</v>
      </c>
      <c r="K8432" s="23" t="s">
        <v>685</v>
      </c>
      <c r="L8432" s="18" t="s">
        <v>144</v>
      </c>
      <c r="M8432" s="18" t="s">
        <v>686</v>
      </c>
      <c r="N8432">
        <v>7.49</v>
      </c>
      <c r="O8432" s="31">
        <v>6.19</v>
      </c>
      <c r="P8432" s="31">
        <v>6.19</v>
      </c>
      <c r="Q8432" s="39">
        <v>0.7</v>
      </c>
      <c r="R8432" s="39">
        <f t="shared" si="397"/>
        <v>4.33</v>
      </c>
      <c r="S8432" t="s">
        <v>36</v>
      </c>
      <c r="T8432" s="27">
        <v>1</v>
      </c>
      <c r="U8432" s="39">
        <f t="shared" si="398"/>
        <v>4.33</v>
      </c>
      <c r="V8432" s="39" t="s">
        <v>36</v>
      </c>
    </row>
    <row r="8433" spans="1:22">
      <c r="A8433" s="29">
        <v>42174.396597222221</v>
      </c>
      <c r="B8433" t="s">
        <v>1013</v>
      </c>
      <c r="C8433" t="s">
        <v>34</v>
      </c>
      <c r="D8433" t="s">
        <v>1806</v>
      </c>
      <c r="E8433" s="28" t="s">
        <v>1806</v>
      </c>
      <c r="F8433">
        <v>1</v>
      </c>
      <c r="H8433" s="39">
        <f t="shared" si="399"/>
        <v>1</v>
      </c>
      <c r="I8433" t="s">
        <v>35</v>
      </c>
      <c r="J8433" s="1" t="s">
        <v>52</v>
      </c>
      <c r="K8433" s="23" t="s">
        <v>711</v>
      </c>
      <c r="L8433" s="18" t="s">
        <v>53</v>
      </c>
      <c r="M8433" s="18" t="s">
        <v>712</v>
      </c>
      <c r="N8433">
        <v>5.49</v>
      </c>
      <c r="O8433" s="31">
        <v>4.54</v>
      </c>
      <c r="P8433" s="31">
        <v>10.74</v>
      </c>
      <c r="Q8433" s="39">
        <v>0.7</v>
      </c>
      <c r="R8433" s="39">
        <f t="shared" si="397"/>
        <v>7.52</v>
      </c>
      <c r="S8433" t="s">
        <v>36</v>
      </c>
      <c r="T8433" s="27">
        <v>1</v>
      </c>
      <c r="U8433" s="39">
        <f t="shared" si="398"/>
        <v>7.52</v>
      </c>
      <c r="V8433" s="39" t="s">
        <v>36</v>
      </c>
    </row>
    <row r="8434" spans="1:22">
      <c r="A8434" s="29">
        <v>42174.400879629633</v>
      </c>
      <c r="B8434" t="s">
        <v>1013</v>
      </c>
      <c r="C8434" t="s">
        <v>34</v>
      </c>
      <c r="D8434" t="s">
        <v>1806</v>
      </c>
      <c r="E8434" s="28" t="s">
        <v>1806</v>
      </c>
      <c r="F8434">
        <v>1</v>
      </c>
      <c r="H8434" s="39">
        <f t="shared" si="399"/>
        <v>1</v>
      </c>
      <c r="I8434" t="s">
        <v>35</v>
      </c>
      <c r="J8434" s="1" t="s">
        <v>38</v>
      </c>
      <c r="K8434" s="23" t="s">
        <v>2190</v>
      </c>
      <c r="L8434" s="18" t="s">
        <v>42</v>
      </c>
      <c r="M8434" s="18" t="s">
        <v>1463</v>
      </c>
      <c r="N8434">
        <v>7.99</v>
      </c>
      <c r="O8434" s="31">
        <v>6.6</v>
      </c>
      <c r="P8434" s="31">
        <v>6.6</v>
      </c>
      <c r="Q8434" s="39">
        <v>0.7</v>
      </c>
      <c r="R8434" s="39">
        <f t="shared" si="397"/>
        <v>4.62</v>
      </c>
      <c r="S8434" t="s">
        <v>36</v>
      </c>
      <c r="T8434" s="27">
        <v>1</v>
      </c>
      <c r="U8434" s="39">
        <f t="shared" si="398"/>
        <v>4.62</v>
      </c>
      <c r="V8434" s="39" t="s">
        <v>36</v>
      </c>
    </row>
    <row r="8435" spans="1:22">
      <c r="A8435" s="29">
        <v>42174.402858796297</v>
      </c>
      <c r="B8435" t="s">
        <v>1013</v>
      </c>
      <c r="C8435" t="s">
        <v>34</v>
      </c>
      <c r="D8435" t="s">
        <v>1806</v>
      </c>
      <c r="E8435" s="28" t="s">
        <v>1806</v>
      </c>
      <c r="F8435">
        <v>1</v>
      </c>
      <c r="H8435" s="39">
        <f t="shared" si="399"/>
        <v>1</v>
      </c>
      <c r="I8435" t="s">
        <v>35</v>
      </c>
      <c r="J8435" s="1" t="s">
        <v>491</v>
      </c>
      <c r="K8435" s="23" t="s">
        <v>3967</v>
      </c>
      <c r="L8435" s="18" t="s">
        <v>1684</v>
      </c>
      <c r="M8435" s="18" t="s">
        <v>3968</v>
      </c>
      <c r="N8435">
        <v>9.99</v>
      </c>
      <c r="O8435" s="31">
        <v>8.26</v>
      </c>
      <c r="P8435" s="31">
        <v>8.26</v>
      </c>
      <c r="Q8435" s="39">
        <v>0.7</v>
      </c>
      <c r="R8435" s="39">
        <f t="shared" si="397"/>
        <v>5.78</v>
      </c>
      <c r="S8435" t="s">
        <v>36</v>
      </c>
      <c r="T8435" s="27">
        <v>1</v>
      </c>
      <c r="U8435" s="39">
        <f t="shared" si="398"/>
        <v>5.78</v>
      </c>
      <c r="V8435" s="39" t="s">
        <v>36</v>
      </c>
    </row>
    <row r="8436" spans="1:22">
      <c r="A8436" s="29">
        <v>42174.402870370373</v>
      </c>
      <c r="B8436" t="s">
        <v>1013</v>
      </c>
      <c r="C8436" t="s">
        <v>34</v>
      </c>
      <c r="D8436" t="s">
        <v>1806</v>
      </c>
      <c r="E8436" s="28" t="s">
        <v>1806</v>
      </c>
      <c r="F8436">
        <v>1</v>
      </c>
      <c r="H8436" s="39">
        <f t="shared" si="399"/>
        <v>1</v>
      </c>
      <c r="I8436" t="s">
        <v>35</v>
      </c>
      <c r="J8436" s="1" t="s">
        <v>46</v>
      </c>
      <c r="K8436" s="23" t="s">
        <v>5838</v>
      </c>
      <c r="L8436" s="18" t="s">
        <v>1684</v>
      </c>
      <c r="M8436" s="18" t="s">
        <v>5839</v>
      </c>
      <c r="N8436">
        <v>9.99</v>
      </c>
      <c r="O8436" s="31">
        <v>8.26</v>
      </c>
      <c r="P8436" s="31">
        <v>9.08</v>
      </c>
      <c r="Q8436" s="39">
        <v>0.7</v>
      </c>
      <c r="R8436" s="39">
        <f t="shared" si="397"/>
        <v>6.36</v>
      </c>
      <c r="S8436" t="s">
        <v>36</v>
      </c>
      <c r="T8436" s="27">
        <v>1</v>
      </c>
      <c r="U8436" s="39">
        <f t="shared" si="398"/>
        <v>6.36</v>
      </c>
      <c r="V8436" s="39" t="s">
        <v>36</v>
      </c>
    </row>
    <row r="8437" spans="1:22">
      <c r="A8437" s="29">
        <v>42174.404560185183</v>
      </c>
      <c r="B8437" t="s">
        <v>1013</v>
      </c>
      <c r="C8437" t="s">
        <v>34</v>
      </c>
      <c r="D8437" t="s">
        <v>1806</v>
      </c>
      <c r="E8437" s="28" t="s">
        <v>1806</v>
      </c>
      <c r="F8437">
        <v>1</v>
      </c>
      <c r="H8437" s="39">
        <f t="shared" si="399"/>
        <v>1</v>
      </c>
      <c r="I8437" t="s">
        <v>35</v>
      </c>
      <c r="J8437" s="1" t="s">
        <v>38</v>
      </c>
      <c r="K8437" s="23" t="s">
        <v>9376</v>
      </c>
      <c r="L8437" s="18" t="s">
        <v>1805</v>
      </c>
      <c r="M8437" s="18" t="s">
        <v>9377</v>
      </c>
      <c r="N8437">
        <v>7.49</v>
      </c>
      <c r="O8437" s="31">
        <v>6.19</v>
      </c>
      <c r="P8437" s="31">
        <v>6.19</v>
      </c>
      <c r="Q8437" s="39">
        <v>0.7</v>
      </c>
      <c r="R8437" s="39">
        <f t="shared" si="397"/>
        <v>4.33</v>
      </c>
      <c r="S8437" t="s">
        <v>36</v>
      </c>
      <c r="T8437" s="27">
        <v>1</v>
      </c>
      <c r="U8437" s="39">
        <f t="shared" si="398"/>
        <v>4.33</v>
      </c>
      <c r="V8437" s="39" t="s">
        <v>36</v>
      </c>
    </row>
    <row r="8438" spans="1:22">
      <c r="A8438" s="29">
        <v>42174.407754629632</v>
      </c>
      <c r="B8438" t="s">
        <v>1013</v>
      </c>
      <c r="C8438" t="s">
        <v>34</v>
      </c>
      <c r="D8438" t="s">
        <v>1806</v>
      </c>
      <c r="E8438" s="28" t="s">
        <v>1806</v>
      </c>
      <c r="F8438">
        <v>1</v>
      </c>
      <c r="H8438" s="39">
        <f t="shared" si="399"/>
        <v>1</v>
      </c>
      <c r="I8438" t="s">
        <v>35</v>
      </c>
      <c r="J8438" s="1" t="s">
        <v>46</v>
      </c>
      <c r="K8438" s="23" t="s">
        <v>243</v>
      </c>
      <c r="L8438" s="18" t="s">
        <v>174</v>
      </c>
      <c r="M8438" s="18" t="s">
        <v>218</v>
      </c>
      <c r="N8438">
        <v>2.4900000000000002</v>
      </c>
      <c r="O8438" s="31">
        <v>2.06</v>
      </c>
      <c r="P8438" s="31">
        <v>5.95</v>
      </c>
      <c r="Q8438" s="39">
        <v>0.7</v>
      </c>
      <c r="R8438" s="39">
        <f t="shared" si="397"/>
        <v>4.17</v>
      </c>
      <c r="S8438" t="s">
        <v>36</v>
      </c>
      <c r="T8438" s="27">
        <v>1</v>
      </c>
      <c r="U8438" s="39">
        <f t="shared" si="398"/>
        <v>4.17</v>
      </c>
      <c r="V8438" s="39" t="s">
        <v>36</v>
      </c>
    </row>
    <row r="8439" spans="1:22">
      <c r="A8439" s="29">
        <v>42174.409791666665</v>
      </c>
      <c r="B8439" t="s">
        <v>1013</v>
      </c>
      <c r="C8439" t="s">
        <v>34</v>
      </c>
      <c r="D8439" t="s">
        <v>1806</v>
      </c>
      <c r="E8439" s="28" t="s">
        <v>1806</v>
      </c>
      <c r="F8439">
        <v>1</v>
      </c>
      <c r="H8439" s="39">
        <f t="shared" si="399"/>
        <v>1</v>
      </c>
      <c r="I8439" t="s">
        <v>35</v>
      </c>
      <c r="J8439" s="1" t="s">
        <v>1263</v>
      </c>
      <c r="K8439" s="23" t="s">
        <v>1460</v>
      </c>
      <c r="L8439" s="18" t="s">
        <v>1346</v>
      </c>
      <c r="M8439" s="18" t="s">
        <v>1461</v>
      </c>
      <c r="N8439">
        <v>0.99</v>
      </c>
      <c r="O8439" s="31">
        <v>0.82</v>
      </c>
      <c r="P8439" s="31">
        <v>0.82</v>
      </c>
      <c r="Q8439" s="39">
        <v>0.7</v>
      </c>
      <c r="R8439" s="39">
        <f t="shared" si="397"/>
        <v>0.56999999999999995</v>
      </c>
      <c r="S8439" t="s">
        <v>36</v>
      </c>
      <c r="T8439" s="27">
        <v>1</v>
      </c>
      <c r="U8439" s="39">
        <f t="shared" si="398"/>
        <v>0.56999999999999995</v>
      </c>
      <c r="V8439" s="39" t="s">
        <v>36</v>
      </c>
    </row>
    <row r="8440" spans="1:22">
      <c r="A8440" s="29">
        <v>42174.417245370372</v>
      </c>
      <c r="B8440" t="s">
        <v>1013</v>
      </c>
      <c r="C8440" t="s">
        <v>34</v>
      </c>
      <c r="D8440" t="s">
        <v>1806</v>
      </c>
      <c r="E8440" s="28" t="s">
        <v>1806</v>
      </c>
      <c r="F8440">
        <v>1</v>
      </c>
      <c r="H8440" s="39">
        <f t="shared" si="399"/>
        <v>1</v>
      </c>
      <c r="I8440" t="s">
        <v>35</v>
      </c>
      <c r="J8440" s="1" t="s">
        <v>52</v>
      </c>
      <c r="K8440" s="23" t="s">
        <v>246</v>
      </c>
      <c r="L8440" s="18" t="s">
        <v>87</v>
      </c>
      <c r="M8440" s="18" t="s">
        <v>247</v>
      </c>
      <c r="N8440">
        <v>7.49</v>
      </c>
      <c r="O8440" s="31">
        <v>6.19</v>
      </c>
      <c r="P8440" s="31">
        <v>5.78</v>
      </c>
      <c r="Q8440" s="39">
        <v>0.7</v>
      </c>
      <c r="R8440" s="39">
        <f t="shared" si="397"/>
        <v>4.05</v>
      </c>
      <c r="S8440" t="s">
        <v>36</v>
      </c>
      <c r="T8440" s="27">
        <v>1</v>
      </c>
      <c r="U8440" s="39">
        <f t="shared" si="398"/>
        <v>4.05</v>
      </c>
      <c r="V8440" s="39" t="s">
        <v>36</v>
      </c>
    </row>
    <row r="8441" spans="1:22">
      <c r="A8441" s="29">
        <v>42174.417268518519</v>
      </c>
      <c r="B8441" t="s">
        <v>1013</v>
      </c>
      <c r="C8441" t="s">
        <v>34</v>
      </c>
      <c r="D8441" t="s">
        <v>1806</v>
      </c>
      <c r="E8441" s="28" t="s">
        <v>1806</v>
      </c>
      <c r="F8441">
        <v>1</v>
      </c>
      <c r="H8441" s="39">
        <f t="shared" si="399"/>
        <v>1</v>
      </c>
      <c r="I8441" t="s">
        <v>35</v>
      </c>
      <c r="J8441" s="1" t="s">
        <v>46</v>
      </c>
      <c r="K8441" s="23" t="s">
        <v>8739</v>
      </c>
      <c r="L8441" s="18" t="s">
        <v>105</v>
      </c>
      <c r="M8441" s="18" t="s">
        <v>8740</v>
      </c>
      <c r="N8441">
        <v>5.99</v>
      </c>
      <c r="O8441" s="31">
        <v>4.95</v>
      </c>
      <c r="P8441" s="31">
        <v>4.95</v>
      </c>
      <c r="Q8441" s="39">
        <v>0.7</v>
      </c>
      <c r="R8441" s="39">
        <f t="shared" si="397"/>
        <v>3.47</v>
      </c>
      <c r="S8441" t="s">
        <v>36</v>
      </c>
      <c r="T8441" s="27">
        <v>1</v>
      </c>
      <c r="U8441" s="39">
        <f t="shared" si="398"/>
        <v>3.47</v>
      </c>
      <c r="V8441" s="39" t="s">
        <v>36</v>
      </c>
    </row>
    <row r="8442" spans="1:22">
      <c r="A8442" s="29">
        <v>42174.422789351855</v>
      </c>
      <c r="B8442" t="s">
        <v>1013</v>
      </c>
      <c r="C8442" t="s">
        <v>34</v>
      </c>
      <c r="D8442" t="s">
        <v>1806</v>
      </c>
      <c r="E8442" s="28" t="s">
        <v>1806</v>
      </c>
      <c r="F8442">
        <v>1</v>
      </c>
      <c r="H8442" s="39">
        <f t="shared" si="399"/>
        <v>1</v>
      </c>
      <c r="I8442" t="s">
        <v>35</v>
      </c>
      <c r="J8442" s="1" t="s">
        <v>398</v>
      </c>
      <c r="K8442" s="23" t="s">
        <v>410</v>
      </c>
      <c r="L8442" s="18" t="s">
        <v>411</v>
      </c>
      <c r="M8442" s="18" t="s">
        <v>412</v>
      </c>
      <c r="N8442">
        <v>7.49</v>
      </c>
      <c r="O8442" s="31">
        <v>6.19</v>
      </c>
      <c r="P8442" s="31">
        <v>6.19</v>
      </c>
      <c r="Q8442" s="39">
        <v>0.7</v>
      </c>
      <c r="R8442" s="39">
        <f t="shared" si="397"/>
        <v>4.33</v>
      </c>
      <c r="S8442" t="s">
        <v>36</v>
      </c>
      <c r="T8442" s="27">
        <v>1</v>
      </c>
      <c r="U8442" s="39">
        <f t="shared" si="398"/>
        <v>4.33</v>
      </c>
      <c r="V8442" s="39" t="s">
        <v>36</v>
      </c>
    </row>
    <row r="8443" spans="1:22">
      <c r="A8443" s="29">
        <v>42174.422800925924</v>
      </c>
      <c r="B8443" t="s">
        <v>1013</v>
      </c>
      <c r="C8443" t="s">
        <v>34</v>
      </c>
      <c r="D8443" t="s">
        <v>1806</v>
      </c>
      <c r="E8443" s="28" t="s">
        <v>1806</v>
      </c>
      <c r="F8443">
        <v>1</v>
      </c>
      <c r="H8443" s="39">
        <f t="shared" si="399"/>
        <v>1</v>
      </c>
      <c r="I8443" t="s">
        <v>35</v>
      </c>
      <c r="J8443" s="1" t="s">
        <v>38</v>
      </c>
      <c r="K8443" s="23" t="s">
        <v>12192</v>
      </c>
      <c r="L8443" s="18" t="s">
        <v>132</v>
      </c>
      <c r="M8443" s="18" t="s">
        <v>12193</v>
      </c>
      <c r="N8443">
        <v>8.99</v>
      </c>
      <c r="O8443" s="31">
        <v>7.43</v>
      </c>
      <c r="P8443" s="31">
        <v>6.6</v>
      </c>
      <c r="Q8443" s="39">
        <v>0.7</v>
      </c>
      <c r="R8443" s="39">
        <f t="shared" si="397"/>
        <v>4.62</v>
      </c>
      <c r="S8443" t="s">
        <v>36</v>
      </c>
      <c r="T8443" s="27">
        <v>1</v>
      </c>
      <c r="U8443" s="39">
        <f t="shared" si="398"/>
        <v>4.62</v>
      </c>
      <c r="V8443" s="39" t="s">
        <v>36</v>
      </c>
    </row>
    <row r="8444" spans="1:22">
      <c r="A8444" s="29">
        <v>42174.444710648146</v>
      </c>
      <c r="B8444" t="s">
        <v>86</v>
      </c>
      <c r="C8444" t="s">
        <v>37</v>
      </c>
      <c r="D8444" t="s">
        <v>1806</v>
      </c>
      <c r="E8444" s="28" t="s">
        <v>7914</v>
      </c>
      <c r="F8444">
        <v>1</v>
      </c>
      <c r="H8444" s="39">
        <f t="shared" si="399"/>
        <v>1</v>
      </c>
      <c r="I8444" t="s">
        <v>35</v>
      </c>
      <c r="J8444" s="1" t="s">
        <v>46</v>
      </c>
      <c r="K8444" s="23" t="s">
        <v>12359</v>
      </c>
      <c r="L8444" s="18" t="s">
        <v>12360</v>
      </c>
      <c r="M8444" s="18" t="s">
        <v>12361</v>
      </c>
      <c r="N8444">
        <v>5.49</v>
      </c>
      <c r="O8444" s="31">
        <v>5.18</v>
      </c>
      <c r="P8444" s="31">
        <v>5.19</v>
      </c>
      <c r="Q8444" s="39">
        <v>0.7</v>
      </c>
      <c r="R8444" s="39">
        <f t="shared" si="397"/>
        <v>3.63</v>
      </c>
      <c r="S8444" t="s">
        <v>36</v>
      </c>
      <c r="T8444" s="27">
        <v>1</v>
      </c>
      <c r="U8444" s="39">
        <f t="shared" si="398"/>
        <v>3.63</v>
      </c>
      <c r="V8444" s="39" t="s">
        <v>36</v>
      </c>
    </row>
    <row r="8445" spans="1:22">
      <c r="A8445" s="29">
        <v>42174.452916666669</v>
      </c>
      <c r="B8445" t="s">
        <v>1013</v>
      </c>
      <c r="C8445" t="s">
        <v>34</v>
      </c>
      <c r="D8445" t="s">
        <v>1806</v>
      </c>
      <c r="E8445" s="28" t="s">
        <v>1806</v>
      </c>
      <c r="F8445">
        <v>1</v>
      </c>
      <c r="H8445" s="39">
        <f t="shared" si="399"/>
        <v>1</v>
      </c>
      <c r="I8445" t="s">
        <v>35</v>
      </c>
      <c r="J8445" s="1" t="s">
        <v>46</v>
      </c>
      <c r="K8445" s="23" t="s">
        <v>903</v>
      </c>
      <c r="L8445" s="18" t="s">
        <v>366</v>
      </c>
      <c r="M8445" s="18" t="s">
        <v>948</v>
      </c>
      <c r="N8445">
        <v>4.49</v>
      </c>
      <c r="O8445" s="31">
        <v>3.71</v>
      </c>
      <c r="P8445" s="31">
        <v>3.71</v>
      </c>
      <c r="Q8445" s="39">
        <v>0.7</v>
      </c>
      <c r="R8445" s="39">
        <f t="shared" si="397"/>
        <v>2.6</v>
      </c>
      <c r="S8445" t="s">
        <v>36</v>
      </c>
      <c r="T8445" s="27">
        <v>1</v>
      </c>
      <c r="U8445" s="39">
        <f t="shared" si="398"/>
        <v>2.6</v>
      </c>
      <c r="V8445" s="39" t="s">
        <v>36</v>
      </c>
    </row>
    <row r="8446" spans="1:22">
      <c r="A8446" s="29">
        <v>42174.460405092592</v>
      </c>
      <c r="B8446" t="s">
        <v>1013</v>
      </c>
      <c r="C8446" t="s">
        <v>34</v>
      </c>
      <c r="D8446" t="s">
        <v>1806</v>
      </c>
      <c r="E8446" s="28" t="s">
        <v>1806</v>
      </c>
      <c r="F8446">
        <v>1</v>
      </c>
      <c r="H8446" s="39">
        <f t="shared" si="399"/>
        <v>1</v>
      </c>
      <c r="I8446" t="s">
        <v>35</v>
      </c>
      <c r="J8446" s="1" t="s">
        <v>52</v>
      </c>
      <c r="K8446" s="23" t="s">
        <v>259</v>
      </c>
      <c r="L8446" s="18" t="s">
        <v>87</v>
      </c>
      <c r="M8446" s="18" t="s">
        <v>2828</v>
      </c>
      <c r="N8446">
        <v>2.4900000000000002</v>
      </c>
      <c r="O8446" s="31">
        <v>2.06</v>
      </c>
      <c r="P8446" s="31">
        <v>2.06</v>
      </c>
      <c r="Q8446" s="39">
        <v>0.7</v>
      </c>
      <c r="R8446" s="39">
        <f t="shared" si="397"/>
        <v>1.44</v>
      </c>
      <c r="S8446" t="s">
        <v>36</v>
      </c>
      <c r="T8446" s="27">
        <v>1</v>
      </c>
      <c r="U8446" s="39">
        <f t="shared" si="398"/>
        <v>1.44</v>
      </c>
      <c r="V8446" s="39" t="s">
        <v>36</v>
      </c>
    </row>
    <row r="8447" spans="1:22">
      <c r="A8447" s="29">
        <v>42174.460405092592</v>
      </c>
      <c r="B8447" t="s">
        <v>1013</v>
      </c>
      <c r="C8447" t="s">
        <v>34</v>
      </c>
      <c r="D8447" t="s">
        <v>1806</v>
      </c>
      <c r="E8447" s="28" t="s">
        <v>1806</v>
      </c>
      <c r="F8447">
        <v>1</v>
      </c>
      <c r="H8447" s="39">
        <f t="shared" si="399"/>
        <v>1</v>
      </c>
      <c r="I8447" t="s">
        <v>35</v>
      </c>
      <c r="J8447" s="1" t="s">
        <v>52</v>
      </c>
      <c r="K8447" s="23" t="s">
        <v>279</v>
      </c>
      <c r="L8447" s="18" t="s">
        <v>87</v>
      </c>
      <c r="M8447" s="18" t="s">
        <v>295</v>
      </c>
      <c r="N8447">
        <v>0.99</v>
      </c>
      <c r="O8447" s="31">
        <v>0.82</v>
      </c>
      <c r="P8447" s="31">
        <v>0.82</v>
      </c>
      <c r="Q8447" s="39">
        <v>0.7</v>
      </c>
      <c r="R8447" s="39">
        <f t="shared" si="397"/>
        <v>0.56999999999999995</v>
      </c>
      <c r="S8447" t="s">
        <v>36</v>
      </c>
      <c r="T8447" s="27">
        <v>1</v>
      </c>
      <c r="U8447" s="39">
        <f t="shared" si="398"/>
        <v>0.56999999999999995</v>
      </c>
      <c r="V8447" s="39" t="s">
        <v>36</v>
      </c>
    </row>
    <row r="8448" spans="1:22">
      <c r="A8448" s="29">
        <v>42174.463819444441</v>
      </c>
      <c r="B8448" t="s">
        <v>1013</v>
      </c>
      <c r="C8448" t="s">
        <v>34</v>
      </c>
      <c r="D8448" t="s">
        <v>1806</v>
      </c>
      <c r="E8448" s="28" t="s">
        <v>1806</v>
      </c>
      <c r="F8448">
        <v>1</v>
      </c>
      <c r="H8448" s="39">
        <f t="shared" si="399"/>
        <v>1</v>
      </c>
      <c r="I8448" t="s">
        <v>35</v>
      </c>
      <c r="J8448" s="1" t="s">
        <v>1263</v>
      </c>
      <c r="K8448" s="23" t="s">
        <v>12362</v>
      </c>
      <c r="L8448" s="18" t="s">
        <v>5761</v>
      </c>
      <c r="M8448" s="18" t="s">
        <v>12363</v>
      </c>
      <c r="N8448">
        <v>5.99</v>
      </c>
      <c r="O8448" s="31">
        <v>4.95</v>
      </c>
      <c r="P8448" s="31">
        <v>4.88</v>
      </c>
      <c r="Q8448" s="39">
        <v>0.7</v>
      </c>
      <c r="R8448" s="39">
        <f t="shared" si="397"/>
        <v>3.42</v>
      </c>
      <c r="S8448" t="s">
        <v>36</v>
      </c>
      <c r="T8448" s="27">
        <v>1</v>
      </c>
      <c r="U8448" s="39">
        <f t="shared" si="398"/>
        <v>3.42</v>
      </c>
      <c r="V8448" s="39" t="s">
        <v>36</v>
      </c>
    </row>
    <row r="8449" spans="1:22">
      <c r="A8449" s="29">
        <v>42174.463842592595</v>
      </c>
      <c r="B8449" t="s">
        <v>1013</v>
      </c>
      <c r="C8449" t="s">
        <v>34</v>
      </c>
      <c r="D8449" t="s">
        <v>1806</v>
      </c>
      <c r="E8449" s="28" t="s">
        <v>1806</v>
      </c>
      <c r="F8449">
        <v>1</v>
      </c>
      <c r="H8449" s="39">
        <f t="shared" si="399"/>
        <v>1</v>
      </c>
      <c r="I8449" t="s">
        <v>35</v>
      </c>
      <c r="J8449" s="1" t="s">
        <v>398</v>
      </c>
      <c r="K8449" s="23" t="s">
        <v>6015</v>
      </c>
      <c r="L8449" s="18" t="s">
        <v>152</v>
      </c>
      <c r="M8449" s="18" t="s">
        <v>6016</v>
      </c>
      <c r="N8449">
        <v>7.49</v>
      </c>
      <c r="O8449" s="31">
        <v>6.19</v>
      </c>
      <c r="P8449" s="31">
        <v>5.78</v>
      </c>
      <c r="Q8449" s="39">
        <v>0.7</v>
      </c>
      <c r="R8449" s="39">
        <f t="shared" si="397"/>
        <v>4.05</v>
      </c>
      <c r="S8449" t="s">
        <v>36</v>
      </c>
      <c r="T8449" s="27">
        <v>1</v>
      </c>
      <c r="U8449" s="39">
        <f t="shared" si="398"/>
        <v>4.05</v>
      </c>
      <c r="V8449" s="39" t="s">
        <v>36</v>
      </c>
    </row>
    <row r="8450" spans="1:22">
      <c r="A8450" s="29">
        <v>42174.463854166665</v>
      </c>
      <c r="B8450" t="s">
        <v>1013</v>
      </c>
      <c r="C8450" t="s">
        <v>34</v>
      </c>
      <c r="D8450" t="s">
        <v>1806</v>
      </c>
      <c r="E8450" s="28" t="s">
        <v>1806</v>
      </c>
      <c r="F8450">
        <v>1</v>
      </c>
      <c r="H8450" s="39">
        <f t="shared" si="399"/>
        <v>1</v>
      </c>
      <c r="I8450" t="s">
        <v>35</v>
      </c>
      <c r="J8450" s="1" t="s">
        <v>46</v>
      </c>
      <c r="K8450" s="23" t="s">
        <v>384</v>
      </c>
      <c r="L8450" s="18" t="s">
        <v>74</v>
      </c>
      <c r="M8450" s="18" t="s">
        <v>385</v>
      </c>
      <c r="N8450">
        <v>7.49</v>
      </c>
      <c r="O8450" s="31">
        <v>6.19</v>
      </c>
      <c r="P8450" s="31">
        <v>5.78</v>
      </c>
      <c r="Q8450" s="39">
        <v>0.7</v>
      </c>
      <c r="R8450" s="39">
        <f t="shared" ref="R8450:R8513" si="400">ROUND(P8450*Q8450,2)*H8450</f>
        <v>4.05</v>
      </c>
      <c r="S8450" t="s">
        <v>36</v>
      </c>
      <c r="T8450" s="27">
        <v>1</v>
      </c>
      <c r="U8450" s="39">
        <f t="shared" ref="U8450:U8513" si="401">ROUND(T8450*R8450,2)</f>
        <v>4.05</v>
      </c>
      <c r="V8450" s="39" t="s">
        <v>36</v>
      </c>
    </row>
    <row r="8451" spans="1:22">
      <c r="A8451" s="29">
        <v>42174.463877314818</v>
      </c>
      <c r="B8451" t="s">
        <v>1013</v>
      </c>
      <c r="C8451" t="s">
        <v>34</v>
      </c>
      <c r="D8451" t="s">
        <v>1806</v>
      </c>
      <c r="E8451" s="28" t="s">
        <v>1806</v>
      </c>
      <c r="F8451">
        <v>1</v>
      </c>
      <c r="H8451" s="39">
        <f t="shared" si="399"/>
        <v>1</v>
      </c>
      <c r="I8451" t="s">
        <v>35</v>
      </c>
      <c r="J8451" s="1" t="s">
        <v>52</v>
      </c>
      <c r="K8451" s="23" t="s">
        <v>10688</v>
      </c>
      <c r="L8451" s="18" t="s">
        <v>142</v>
      </c>
      <c r="M8451" s="18" t="s">
        <v>10689</v>
      </c>
      <c r="N8451">
        <v>7.99</v>
      </c>
      <c r="O8451" s="31">
        <v>6.6</v>
      </c>
      <c r="P8451" s="31">
        <v>5.36</v>
      </c>
      <c r="Q8451" s="39">
        <v>0.7</v>
      </c>
      <c r="R8451" s="39">
        <f t="shared" si="400"/>
        <v>3.75</v>
      </c>
      <c r="S8451" t="s">
        <v>36</v>
      </c>
      <c r="T8451" s="27">
        <v>1</v>
      </c>
      <c r="U8451" s="39">
        <f t="shared" si="401"/>
        <v>3.75</v>
      </c>
      <c r="V8451" s="39" t="s">
        <v>36</v>
      </c>
    </row>
    <row r="8452" spans="1:22">
      <c r="A8452" s="29">
        <v>42174.463912037034</v>
      </c>
      <c r="B8452" t="s">
        <v>1013</v>
      </c>
      <c r="C8452" t="s">
        <v>34</v>
      </c>
      <c r="D8452" t="s">
        <v>1806</v>
      </c>
      <c r="E8452" s="28" t="s">
        <v>1806</v>
      </c>
      <c r="F8452">
        <v>1</v>
      </c>
      <c r="H8452" s="39">
        <f t="shared" si="399"/>
        <v>1</v>
      </c>
      <c r="I8452" t="s">
        <v>35</v>
      </c>
      <c r="J8452" s="1" t="s">
        <v>1263</v>
      </c>
      <c r="K8452" s="23" t="s">
        <v>12364</v>
      </c>
      <c r="L8452" s="18" t="s">
        <v>3724</v>
      </c>
      <c r="M8452" s="18" t="s">
        <v>12365</v>
      </c>
      <c r="N8452">
        <v>5.99</v>
      </c>
      <c r="O8452" s="31">
        <v>4.95</v>
      </c>
      <c r="P8452" s="31">
        <v>4.95</v>
      </c>
      <c r="Q8452" s="39">
        <v>0.7</v>
      </c>
      <c r="R8452" s="39">
        <f t="shared" si="400"/>
        <v>3.47</v>
      </c>
      <c r="S8452" t="s">
        <v>36</v>
      </c>
      <c r="T8452" s="27">
        <v>1</v>
      </c>
      <c r="U8452" s="39">
        <f t="shared" si="401"/>
        <v>3.47</v>
      </c>
      <c r="V8452" s="39" t="s">
        <v>36</v>
      </c>
    </row>
    <row r="8453" spans="1:22">
      <c r="A8453" s="29">
        <v>42174.463993055557</v>
      </c>
      <c r="B8453" t="s">
        <v>1013</v>
      </c>
      <c r="C8453" t="s">
        <v>34</v>
      </c>
      <c r="D8453" t="s">
        <v>1806</v>
      </c>
      <c r="E8453" s="28" t="s">
        <v>1806</v>
      </c>
      <c r="F8453">
        <v>1</v>
      </c>
      <c r="H8453" s="39">
        <f t="shared" si="399"/>
        <v>1</v>
      </c>
      <c r="I8453" t="s">
        <v>35</v>
      </c>
      <c r="J8453" s="1" t="s">
        <v>38</v>
      </c>
      <c r="K8453" s="23" t="s">
        <v>5524</v>
      </c>
      <c r="L8453" s="18" t="s">
        <v>387</v>
      </c>
      <c r="M8453" s="18" t="s">
        <v>5525</v>
      </c>
      <c r="N8453">
        <v>5.49</v>
      </c>
      <c r="O8453" s="31">
        <v>4.54</v>
      </c>
      <c r="P8453" s="31">
        <v>4.54</v>
      </c>
      <c r="Q8453" s="39">
        <v>0.7</v>
      </c>
      <c r="R8453" s="39">
        <f t="shared" si="400"/>
        <v>3.18</v>
      </c>
      <c r="S8453" t="s">
        <v>36</v>
      </c>
      <c r="T8453" s="27">
        <v>1</v>
      </c>
      <c r="U8453" s="39">
        <f t="shared" si="401"/>
        <v>3.18</v>
      </c>
      <c r="V8453" s="39" t="s">
        <v>36</v>
      </c>
    </row>
    <row r="8454" spans="1:22">
      <c r="A8454" s="29">
        <v>42174.464016203703</v>
      </c>
      <c r="B8454" t="s">
        <v>1013</v>
      </c>
      <c r="C8454" t="s">
        <v>34</v>
      </c>
      <c r="D8454" t="s">
        <v>1806</v>
      </c>
      <c r="E8454" s="28" t="s">
        <v>1806</v>
      </c>
      <c r="F8454">
        <v>1</v>
      </c>
      <c r="H8454" s="39">
        <f t="shared" si="399"/>
        <v>1</v>
      </c>
      <c r="I8454" t="s">
        <v>35</v>
      </c>
      <c r="J8454" s="1" t="s">
        <v>398</v>
      </c>
      <c r="K8454" s="23" t="s">
        <v>5884</v>
      </c>
      <c r="L8454" s="18" t="s">
        <v>2132</v>
      </c>
      <c r="M8454" s="18" t="s">
        <v>5885</v>
      </c>
      <c r="N8454">
        <v>7.99</v>
      </c>
      <c r="O8454" s="31">
        <v>6.6</v>
      </c>
      <c r="P8454" s="31">
        <v>6.19</v>
      </c>
      <c r="Q8454" s="39">
        <v>0.7</v>
      </c>
      <c r="R8454" s="39">
        <f t="shared" si="400"/>
        <v>4.33</v>
      </c>
      <c r="S8454" t="s">
        <v>36</v>
      </c>
      <c r="T8454" s="27">
        <v>1</v>
      </c>
      <c r="U8454" s="39">
        <f t="shared" si="401"/>
        <v>4.33</v>
      </c>
      <c r="V8454" s="39" t="s">
        <v>36</v>
      </c>
    </row>
    <row r="8455" spans="1:22">
      <c r="A8455" s="29">
        <v>42174.485509259262</v>
      </c>
      <c r="B8455" t="s">
        <v>1013</v>
      </c>
      <c r="C8455" t="s">
        <v>34</v>
      </c>
      <c r="D8455" t="s">
        <v>1806</v>
      </c>
      <c r="E8455" s="28" t="s">
        <v>1806</v>
      </c>
      <c r="F8455">
        <v>1</v>
      </c>
      <c r="H8455" s="39">
        <f t="shared" si="399"/>
        <v>1</v>
      </c>
      <c r="I8455" t="s">
        <v>35</v>
      </c>
      <c r="J8455" s="1" t="s">
        <v>528</v>
      </c>
      <c r="K8455" s="23" t="s">
        <v>902</v>
      </c>
      <c r="L8455" s="18" t="s">
        <v>612</v>
      </c>
      <c r="M8455" s="18" t="s">
        <v>946</v>
      </c>
      <c r="N8455">
        <v>5.99</v>
      </c>
      <c r="O8455" s="31">
        <v>4.95</v>
      </c>
      <c r="P8455" s="31">
        <v>4.95</v>
      </c>
      <c r="Q8455" s="39">
        <v>0.7</v>
      </c>
      <c r="R8455" s="39">
        <f t="shared" si="400"/>
        <v>3.47</v>
      </c>
      <c r="S8455" t="s">
        <v>36</v>
      </c>
      <c r="T8455" s="27">
        <v>1</v>
      </c>
      <c r="U8455" s="39">
        <f t="shared" si="401"/>
        <v>3.47</v>
      </c>
      <c r="V8455" s="39" t="s">
        <v>36</v>
      </c>
    </row>
    <row r="8456" spans="1:22">
      <c r="A8456" s="29">
        <v>42174.485520833332</v>
      </c>
      <c r="B8456" t="s">
        <v>1013</v>
      </c>
      <c r="C8456" t="s">
        <v>34</v>
      </c>
      <c r="D8456" t="s">
        <v>1806</v>
      </c>
      <c r="E8456" s="28" t="s">
        <v>1806</v>
      </c>
      <c r="F8456">
        <v>1</v>
      </c>
      <c r="H8456" s="39">
        <f t="shared" si="399"/>
        <v>1</v>
      </c>
      <c r="I8456" t="s">
        <v>35</v>
      </c>
      <c r="J8456" s="1" t="s">
        <v>528</v>
      </c>
      <c r="K8456" s="23" t="s">
        <v>2933</v>
      </c>
      <c r="L8456" s="18" t="s">
        <v>612</v>
      </c>
      <c r="M8456" s="18" t="s">
        <v>2934</v>
      </c>
      <c r="N8456">
        <v>5.99</v>
      </c>
      <c r="O8456" s="31">
        <v>4.95</v>
      </c>
      <c r="P8456" s="31">
        <v>4.95</v>
      </c>
      <c r="Q8456" s="39">
        <v>0.7</v>
      </c>
      <c r="R8456" s="39">
        <f t="shared" si="400"/>
        <v>3.47</v>
      </c>
      <c r="S8456" t="s">
        <v>36</v>
      </c>
      <c r="T8456" s="27">
        <v>1</v>
      </c>
      <c r="U8456" s="39">
        <f t="shared" si="401"/>
        <v>3.47</v>
      </c>
      <c r="V8456" s="39" t="s">
        <v>36</v>
      </c>
    </row>
    <row r="8457" spans="1:22">
      <c r="A8457" s="29">
        <v>42174.485520833332</v>
      </c>
      <c r="B8457" t="s">
        <v>1013</v>
      </c>
      <c r="C8457" t="s">
        <v>34</v>
      </c>
      <c r="D8457" t="s">
        <v>1806</v>
      </c>
      <c r="E8457" s="28" t="s">
        <v>1806</v>
      </c>
      <c r="F8457">
        <v>1</v>
      </c>
      <c r="H8457" s="39">
        <f t="shared" si="399"/>
        <v>1</v>
      </c>
      <c r="I8457" t="s">
        <v>35</v>
      </c>
      <c r="J8457" s="1" t="s">
        <v>528</v>
      </c>
      <c r="K8457" s="23" t="s">
        <v>5274</v>
      </c>
      <c r="L8457" s="18" t="s">
        <v>612</v>
      </c>
      <c r="M8457" s="18" t="s">
        <v>5275</v>
      </c>
      <c r="N8457">
        <v>5.99</v>
      </c>
      <c r="O8457" s="31">
        <v>4.95</v>
      </c>
      <c r="P8457" s="31">
        <v>4.95</v>
      </c>
      <c r="Q8457" s="39">
        <v>0.7</v>
      </c>
      <c r="R8457" s="39">
        <f t="shared" si="400"/>
        <v>3.47</v>
      </c>
      <c r="S8457" t="s">
        <v>36</v>
      </c>
      <c r="T8457" s="27">
        <v>1</v>
      </c>
      <c r="U8457" s="39">
        <f t="shared" si="401"/>
        <v>3.47</v>
      </c>
      <c r="V8457" s="39" t="s">
        <v>36</v>
      </c>
    </row>
    <row r="8458" spans="1:22">
      <c r="A8458" s="29">
        <v>42174.487523148149</v>
      </c>
      <c r="B8458" t="s">
        <v>1013</v>
      </c>
      <c r="C8458" t="s">
        <v>34</v>
      </c>
      <c r="D8458" t="s">
        <v>1806</v>
      </c>
      <c r="E8458" s="28" t="s">
        <v>1806</v>
      </c>
      <c r="F8458">
        <v>1</v>
      </c>
      <c r="H8458" s="39">
        <f t="shared" si="399"/>
        <v>1</v>
      </c>
      <c r="I8458" t="s">
        <v>35</v>
      </c>
      <c r="J8458" s="1" t="s">
        <v>46</v>
      </c>
      <c r="K8458" s="23" t="s">
        <v>4550</v>
      </c>
      <c r="L8458" s="18" t="s">
        <v>151</v>
      </c>
      <c r="M8458" s="18" t="s">
        <v>4551</v>
      </c>
      <c r="N8458">
        <v>7.99</v>
      </c>
      <c r="O8458" s="31">
        <v>6.6</v>
      </c>
      <c r="P8458" s="31">
        <v>6.6</v>
      </c>
      <c r="Q8458" s="39">
        <v>0.7</v>
      </c>
      <c r="R8458" s="39">
        <f t="shared" si="400"/>
        <v>4.62</v>
      </c>
      <c r="S8458" t="s">
        <v>36</v>
      </c>
      <c r="T8458" s="27">
        <v>1</v>
      </c>
      <c r="U8458" s="39">
        <f t="shared" si="401"/>
        <v>4.62</v>
      </c>
      <c r="V8458" s="39" t="s">
        <v>36</v>
      </c>
    </row>
    <row r="8459" spans="1:22">
      <c r="A8459" s="29">
        <v>42174.50409722222</v>
      </c>
      <c r="B8459" t="s">
        <v>1013</v>
      </c>
      <c r="C8459" t="s">
        <v>34</v>
      </c>
      <c r="D8459" t="s">
        <v>1806</v>
      </c>
      <c r="E8459" s="28" t="s">
        <v>1806</v>
      </c>
      <c r="F8459">
        <v>1</v>
      </c>
      <c r="H8459" s="39">
        <f t="shared" si="399"/>
        <v>1</v>
      </c>
      <c r="I8459" t="s">
        <v>35</v>
      </c>
      <c r="J8459" s="1" t="s">
        <v>398</v>
      </c>
      <c r="K8459" s="23" t="s">
        <v>393</v>
      </c>
      <c r="L8459" s="18" t="s">
        <v>102</v>
      </c>
      <c r="M8459" s="18" t="s">
        <v>394</v>
      </c>
      <c r="N8459">
        <v>7.49</v>
      </c>
      <c r="O8459" s="31">
        <v>6.19</v>
      </c>
      <c r="P8459" s="31">
        <v>5.78</v>
      </c>
      <c r="Q8459" s="39">
        <v>0.7</v>
      </c>
      <c r="R8459" s="39">
        <f t="shared" si="400"/>
        <v>4.05</v>
      </c>
      <c r="S8459" t="s">
        <v>36</v>
      </c>
      <c r="T8459" s="27">
        <v>1</v>
      </c>
      <c r="U8459" s="39">
        <f t="shared" si="401"/>
        <v>4.05</v>
      </c>
      <c r="V8459" s="39" t="s">
        <v>36</v>
      </c>
    </row>
    <row r="8460" spans="1:22">
      <c r="A8460" s="29">
        <v>42174.504999999997</v>
      </c>
      <c r="B8460" t="s">
        <v>1013</v>
      </c>
      <c r="C8460" t="s">
        <v>34</v>
      </c>
      <c r="D8460" t="s">
        <v>1806</v>
      </c>
      <c r="E8460" s="28" t="s">
        <v>1806</v>
      </c>
      <c r="F8460">
        <v>1</v>
      </c>
      <c r="H8460" s="39">
        <f t="shared" si="399"/>
        <v>1</v>
      </c>
      <c r="I8460" t="s">
        <v>35</v>
      </c>
      <c r="J8460" s="1" t="s">
        <v>38</v>
      </c>
      <c r="K8460" s="23" t="s">
        <v>11248</v>
      </c>
      <c r="L8460" s="18" t="s">
        <v>2256</v>
      </c>
      <c r="M8460" s="18" t="s">
        <v>11249</v>
      </c>
      <c r="N8460">
        <v>0.99</v>
      </c>
      <c r="O8460" s="31">
        <v>0.82</v>
      </c>
      <c r="P8460" s="31">
        <v>0.82</v>
      </c>
      <c r="Q8460" s="39">
        <v>0.7</v>
      </c>
      <c r="R8460" s="39">
        <f t="shared" si="400"/>
        <v>0.56999999999999995</v>
      </c>
      <c r="S8460" t="s">
        <v>36</v>
      </c>
      <c r="T8460" s="27">
        <v>1</v>
      </c>
      <c r="U8460" s="39">
        <f t="shared" si="401"/>
        <v>0.56999999999999995</v>
      </c>
      <c r="V8460" s="39" t="s">
        <v>36</v>
      </c>
    </row>
    <row r="8461" spans="1:22">
      <c r="A8461" s="29">
        <v>42174.513055555559</v>
      </c>
      <c r="B8461" t="s">
        <v>1013</v>
      </c>
      <c r="C8461" t="s">
        <v>34</v>
      </c>
      <c r="D8461" t="s">
        <v>1806</v>
      </c>
      <c r="E8461" s="28" t="s">
        <v>1806</v>
      </c>
      <c r="F8461">
        <v>1</v>
      </c>
      <c r="H8461" s="39">
        <f t="shared" si="399"/>
        <v>1</v>
      </c>
      <c r="I8461" t="s">
        <v>35</v>
      </c>
      <c r="J8461" s="1" t="s">
        <v>52</v>
      </c>
      <c r="K8461" s="23" t="s">
        <v>3481</v>
      </c>
      <c r="L8461" s="18" t="s">
        <v>3482</v>
      </c>
      <c r="M8461" s="18" t="s">
        <v>3483</v>
      </c>
      <c r="N8461">
        <v>7.99</v>
      </c>
      <c r="O8461" s="31">
        <v>6.6</v>
      </c>
      <c r="P8461" s="31">
        <v>6.19</v>
      </c>
      <c r="Q8461" s="39">
        <v>0.7</v>
      </c>
      <c r="R8461" s="39">
        <f t="shared" si="400"/>
        <v>4.33</v>
      </c>
      <c r="S8461" t="s">
        <v>36</v>
      </c>
      <c r="T8461" s="27">
        <v>1</v>
      </c>
      <c r="U8461" s="39">
        <f t="shared" si="401"/>
        <v>4.33</v>
      </c>
      <c r="V8461" s="39" t="s">
        <v>36</v>
      </c>
    </row>
    <row r="8462" spans="1:22">
      <c r="A8462" s="29">
        <v>42174.516342592593</v>
      </c>
      <c r="B8462" t="s">
        <v>1013</v>
      </c>
      <c r="C8462" t="s">
        <v>34</v>
      </c>
      <c r="D8462" t="s">
        <v>1806</v>
      </c>
      <c r="E8462" s="28" t="s">
        <v>1806</v>
      </c>
      <c r="F8462">
        <v>1</v>
      </c>
      <c r="H8462" s="39">
        <f t="shared" si="399"/>
        <v>1</v>
      </c>
      <c r="I8462" t="s">
        <v>35</v>
      </c>
      <c r="J8462" s="1" t="s">
        <v>38</v>
      </c>
      <c r="K8462" s="23" t="s">
        <v>10800</v>
      </c>
      <c r="L8462" s="18" t="s">
        <v>10801</v>
      </c>
      <c r="M8462" s="18" t="s">
        <v>10802</v>
      </c>
      <c r="N8462">
        <v>5.99</v>
      </c>
      <c r="O8462" s="31">
        <v>4.95</v>
      </c>
      <c r="P8462" s="31">
        <v>4.54</v>
      </c>
      <c r="Q8462" s="39">
        <v>0.7</v>
      </c>
      <c r="R8462" s="39">
        <f t="shared" si="400"/>
        <v>3.18</v>
      </c>
      <c r="S8462" t="s">
        <v>36</v>
      </c>
      <c r="T8462" s="27">
        <v>1</v>
      </c>
      <c r="U8462" s="39">
        <f t="shared" si="401"/>
        <v>3.18</v>
      </c>
      <c r="V8462" s="39" t="s">
        <v>36</v>
      </c>
    </row>
    <row r="8463" spans="1:22">
      <c r="A8463" s="29">
        <v>42174.528113425928</v>
      </c>
      <c r="B8463" t="s">
        <v>1013</v>
      </c>
      <c r="C8463" t="s">
        <v>34</v>
      </c>
      <c r="D8463" t="s">
        <v>1806</v>
      </c>
      <c r="E8463" s="28" t="s">
        <v>1806</v>
      </c>
      <c r="F8463">
        <v>1</v>
      </c>
      <c r="H8463" s="39">
        <f t="shared" si="399"/>
        <v>1</v>
      </c>
      <c r="I8463" t="s">
        <v>35</v>
      </c>
      <c r="J8463" s="1" t="s">
        <v>46</v>
      </c>
      <c r="K8463" s="23" t="s">
        <v>12366</v>
      </c>
      <c r="L8463" s="18" t="s">
        <v>3451</v>
      </c>
      <c r="M8463" s="18" t="s">
        <v>12367</v>
      </c>
      <c r="N8463">
        <v>7.99</v>
      </c>
      <c r="O8463" s="31">
        <v>6.6</v>
      </c>
      <c r="P8463" s="31">
        <v>6.6</v>
      </c>
      <c r="Q8463" s="39">
        <v>0.7</v>
      </c>
      <c r="R8463" s="39">
        <f t="shared" si="400"/>
        <v>4.62</v>
      </c>
      <c r="S8463" t="s">
        <v>36</v>
      </c>
      <c r="T8463" s="27">
        <v>1</v>
      </c>
      <c r="U8463" s="39">
        <f t="shared" si="401"/>
        <v>4.62</v>
      </c>
      <c r="V8463" s="39" t="s">
        <v>36</v>
      </c>
    </row>
    <row r="8464" spans="1:22">
      <c r="A8464" s="29">
        <v>42174.548703703702</v>
      </c>
      <c r="B8464" t="s">
        <v>1013</v>
      </c>
      <c r="C8464" t="s">
        <v>34</v>
      </c>
      <c r="D8464" t="s">
        <v>1806</v>
      </c>
      <c r="E8464" s="28" t="s">
        <v>1806</v>
      </c>
      <c r="F8464">
        <v>1</v>
      </c>
      <c r="H8464" s="39">
        <f t="shared" si="399"/>
        <v>1</v>
      </c>
      <c r="I8464" t="s">
        <v>35</v>
      </c>
      <c r="J8464" s="1" t="s">
        <v>488</v>
      </c>
      <c r="K8464" s="23" t="s">
        <v>1367</v>
      </c>
      <c r="L8464" s="18" t="s">
        <v>549</v>
      </c>
      <c r="M8464" s="18" t="s">
        <v>940</v>
      </c>
      <c r="N8464">
        <v>6.99</v>
      </c>
      <c r="O8464" s="31">
        <v>5.78</v>
      </c>
      <c r="P8464" s="31">
        <v>5.78</v>
      </c>
      <c r="Q8464" s="39">
        <v>0.7</v>
      </c>
      <c r="R8464" s="39">
        <f t="shared" si="400"/>
        <v>4.05</v>
      </c>
      <c r="S8464" t="s">
        <v>36</v>
      </c>
      <c r="T8464" s="27">
        <v>1</v>
      </c>
      <c r="U8464" s="39">
        <f t="shared" si="401"/>
        <v>4.05</v>
      </c>
      <c r="V8464" s="39" t="s">
        <v>36</v>
      </c>
    </row>
    <row r="8465" spans="1:22">
      <c r="A8465" s="29">
        <v>42174.549930555557</v>
      </c>
      <c r="B8465" t="s">
        <v>1013</v>
      </c>
      <c r="C8465" t="s">
        <v>34</v>
      </c>
      <c r="D8465" t="s">
        <v>1806</v>
      </c>
      <c r="E8465" s="28" t="s">
        <v>1806</v>
      </c>
      <c r="F8465">
        <v>1</v>
      </c>
      <c r="H8465" s="39">
        <f t="shared" si="399"/>
        <v>1</v>
      </c>
      <c r="I8465" t="s">
        <v>35</v>
      </c>
      <c r="J8465" s="1" t="s">
        <v>52</v>
      </c>
      <c r="K8465" s="23" t="s">
        <v>2817</v>
      </c>
      <c r="L8465" s="18" t="s">
        <v>108</v>
      </c>
      <c r="M8465" s="18" t="s">
        <v>2818</v>
      </c>
      <c r="N8465">
        <v>14.99</v>
      </c>
      <c r="O8465" s="31">
        <v>12.39</v>
      </c>
      <c r="P8465" s="31">
        <v>12.39</v>
      </c>
      <c r="Q8465" s="39">
        <v>0.7</v>
      </c>
      <c r="R8465" s="39">
        <f t="shared" si="400"/>
        <v>8.67</v>
      </c>
      <c r="S8465" t="s">
        <v>36</v>
      </c>
      <c r="T8465" s="27">
        <v>1</v>
      </c>
      <c r="U8465" s="39">
        <f t="shared" si="401"/>
        <v>8.67</v>
      </c>
      <c r="V8465" s="39" t="s">
        <v>36</v>
      </c>
    </row>
    <row r="8466" spans="1:22">
      <c r="A8466" s="29">
        <v>42174.561932870369</v>
      </c>
      <c r="B8466" t="s">
        <v>1013</v>
      </c>
      <c r="C8466" t="s">
        <v>34</v>
      </c>
      <c r="D8466" t="s">
        <v>1806</v>
      </c>
      <c r="E8466" s="28" t="s">
        <v>1806</v>
      </c>
      <c r="F8466">
        <v>1</v>
      </c>
      <c r="H8466" s="39">
        <f t="shared" si="399"/>
        <v>1</v>
      </c>
      <c r="I8466" t="s">
        <v>35</v>
      </c>
      <c r="J8466" s="1" t="s">
        <v>52</v>
      </c>
      <c r="K8466" s="23" t="s">
        <v>5804</v>
      </c>
      <c r="L8466" s="18" t="s">
        <v>5805</v>
      </c>
      <c r="M8466" s="18" t="s">
        <v>5806</v>
      </c>
      <c r="N8466">
        <v>7.49</v>
      </c>
      <c r="O8466" s="31">
        <v>6.19</v>
      </c>
      <c r="P8466" s="31">
        <v>4.95</v>
      </c>
      <c r="Q8466" s="39">
        <v>0.7</v>
      </c>
      <c r="R8466" s="39">
        <f t="shared" si="400"/>
        <v>3.47</v>
      </c>
      <c r="S8466" t="s">
        <v>36</v>
      </c>
      <c r="T8466" s="27">
        <v>1</v>
      </c>
      <c r="U8466" s="39">
        <f t="shared" si="401"/>
        <v>3.47</v>
      </c>
      <c r="V8466" s="39" t="s">
        <v>36</v>
      </c>
    </row>
    <row r="8467" spans="1:22">
      <c r="A8467" s="29">
        <v>42174.563969907409</v>
      </c>
      <c r="B8467" t="s">
        <v>1013</v>
      </c>
      <c r="C8467" t="s">
        <v>34</v>
      </c>
      <c r="D8467" t="s">
        <v>1806</v>
      </c>
      <c r="E8467" s="28" t="s">
        <v>1806</v>
      </c>
      <c r="F8467">
        <v>1</v>
      </c>
      <c r="H8467" s="39">
        <f t="shared" si="399"/>
        <v>1</v>
      </c>
      <c r="I8467" t="s">
        <v>35</v>
      </c>
      <c r="J8467" s="1" t="s">
        <v>46</v>
      </c>
      <c r="K8467" s="23" t="s">
        <v>890</v>
      </c>
      <c r="L8467" s="18" t="s">
        <v>891</v>
      </c>
      <c r="M8467" s="18" t="s">
        <v>930</v>
      </c>
      <c r="N8467">
        <v>7.49</v>
      </c>
      <c r="O8467" s="31">
        <v>6.19</v>
      </c>
      <c r="P8467" s="31">
        <v>5.78</v>
      </c>
      <c r="Q8467" s="39">
        <v>0.7</v>
      </c>
      <c r="R8467" s="39">
        <f t="shared" si="400"/>
        <v>4.05</v>
      </c>
      <c r="S8467" t="s">
        <v>36</v>
      </c>
      <c r="T8467" s="27">
        <v>1</v>
      </c>
      <c r="U8467" s="39">
        <f t="shared" si="401"/>
        <v>4.05</v>
      </c>
      <c r="V8467" s="39" t="s">
        <v>36</v>
      </c>
    </row>
    <row r="8468" spans="1:22">
      <c r="A8468" s="29">
        <v>42174.571979166663</v>
      </c>
      <c r="B8468" t="s">
        <v>86</v>
      </c>
      <c r="C8468" t="s">
        <v>37</v>
      </c>
      <c r="D8468" t="s">
        <v>1806</v>
      </c>
      <c r="E8468" s="28" t="s">
        <v>2036</v>
      </c>
      <c r="F8468">
        <v>1</v>
      </c>
      <c r="H8468" s="39">
        <f t="shared" si="399"/>
        <v>1</v>
      </c>
      <c r="I8468" t="s">
        <v>35</v>
      </c>
      <c r="J8468" s="1" t="s">
        <v>1263</v>
      </c>
      <c r="K8468" s="23" t="s">
        <v>3323</v>
      </c>
      <c r="L8468" s="18" t="s">
        <v>1380</v>
      </c>
      <c r="M8468" s="18" t="s">
        <v>3324</v>
      </c>
      <c r="N8468">
        <v>12.99</v>
      </c>
      <c r="O8468" s="31">
        <v>12.25</v>
      </c>
      <c r="P8468" s="31">
        <v>12.28</v>
      </c>
      <c r="Q8468" s="39">
        <v>0.7</v>
      </c>
      <c r="R8468" s="39">
        <f t="shared" si="400"/>
        <v>8.6</v>
      </c>
      <c r="S8468" t="s">
        <v>36</v>
      </c>
      <c r="T8468" s="27">
        <v>1</v>
      </c>
      <c r="U8468" s="39">
        <f t="shared" si="401"/>
        <v>8.6</v>
      </c>
      <c r="V8468" s="39" t="s">
        <v>36</v>
      </c>
    </row>
    <row r="8469" spans="1:22">
      <c r="A8469" s="29">
        <v>42174.583645833336</v>
      </c>
      <c r="B8469" t="s">
        <v>1013</v>
      </c>
      <c r="C8469" t="s">
        <v>34</v>
      </c>
      <c r="D8469" t="s">
        <v>1806</v>
      </c>
      <c r="E8469" s="28" t="s">
        <v>1806</v>
      </c>
      <c r="F8469">
        <v>1</v>
      </c>
      <c r="H8469" s="39">
        <f t="shared" si="399"/>
        <v>1</v>
      </c>
      <c r="I8469" t="s">
        <v>35</v>
      </c>
      <c r="J8469" s="1" t="s">
        <v>52</v>
      </c>
      <c r="K8469" s="23" t="s">
        <v>279</v>
      </c>
      <c r="L8469" s="18" t="s">
        <v>87</v>
      </c>
      <c r="M8469" s="18" t="s">
        <v>295</v>
      </c>
      <c r="N8469">
        <v>0.99</v>
      </c>
      <c r="O8469" s="31">
        <v>0.82</v>
      </c>
      <c r="P8469" s="31">
        <v>0.82</v>
      </c>
      <c r="Q8469" s="39">
        <v>0.7</v>
      </c>
      <c r="R8469" s="39">
        <f t="shared" si="400"/>
        <v>0.56999999999999995</v>
      </c>
      <c r="S8469" t="s">
        <v>36</v>
      </c>
      <c r="T8469" s="27">
        <v>1</v>
      </c>
      <c r="U8469" s="39">
        <f t="shared" si="401"/>
        <v>0.56999999999999995</v>
      </c>
      <c r="V8469" s="39" t="s">
        <v>36</v>
      </c>
    </row>
    <row r="8470" spans="1:22">
      <c r="A8470" s="29">
        <v>42174.598229166666</v>
      </c>
      <c r="B8470" t="s">
        <v>1013</v>
      </c>
      <c r="C8470" t="s">
        <v>34</v>
      </c>
      <c r="D8470" t="s">
        <v>1806</v>
      </c>
      <c r="E8470" s="28" t="s">
        <v>1806</v>
      </c>
      <c r="F8470">
        <v>1</v>
      </c>
      <c r="H8470" s="39">
        <f t="shared" si="399"/>
        <v>1</v>
      </c>
      <c r="I8470" t="s">
        <v>35</v>
      </c>
      <c r="J8470" s="1" t="s">
        <v>52</v>
      </c>
      <c r="K8470" s="23" t="s">
        <v>5730</v>
      </c>
      <c r="L8470" s="18" t="s">
        <v>5731</v>
      </c>
      <c r="M8470" s="18" t="s">
        <v>5732</v>
      </c>
      <c r="N8470">
        <v>8.99</v>
      </c>
      <c r="O8470" s="31">
        <v>7.43</v>
      </c>
      <c r="P8470" s="31">
        <v>7.02</v>
      </c>
      <c r="Q8470" s="39">
        <v>0.7</v>
      </c>
      <c r="R8470" s="39">
        <f t="shared" si="400"/>
        <v>4.91</v>
      </c>
      <c r="S8470" t="s">
        <v>36</v>
      </c>
      <c r="T8470" s="27">
        <v>1</v>
      </c>
      <c r="U8470" s="39">
        <f t="shared" si="401"/>
        <v>4.91</v>
      </c>
      <c r="V8470" s="39" t="s">
        <v>36</v>
      </c>
    </row>
    <row r="8471" spans="1:22">
      <c r="A8471" s="29">
        <v>42174.624363425923</v>
      </c>
      <c r="B8471" t="s">
        <v>1013</v>
      </c>
      <c r="C8471" t="s">
        <v>34</v>
      </c>
      <c r="D8471" t="s">
        <v>1806</v>
      </c>
      <c r="E8471" s="28" t="s">
        <v>1806</v>
      </c>
      <c r="F8471">
        <v>1</v>
      </c>
      <c r="H8471" s="39">
        <f t="shared" si="399"/>
        <v>1</v>
      </c>
      <c r="I8471" t="s">
        <v>35</v>
      </c>
      <c r="J8471" s="1" t="s">
        <v>38</v>
      </c>
      <c r="K8471" s="23" t="s">
        <v>12368</v>
      </c>
      <c r="L8471" s="18" t="s">
        <v>12369</v>
      </c>
      <c r="M8471" s="18" t="s">
        <v>12370</v>
      </c>
      <c r="N8471">
        <v>0.99</v>
      </c>
      <c r="O8471" s="31">
        <v>0.82</v>
      </c>
      <c r="P8471" s="31">
        <v>0.82</v>
      </c>
      <c r="Q8471" s="39">
        <v>0.7</v>
      </c>
      <c r="R8471" s="39">
        <f t="shared" si="400"/>
        <v>0.56999999999999995</v>
      </c>
      <c r="S8471" t="s">
        <v>36</v>
      </c>
      <c r="T8471" s="27">
        <v>1</v>
      </c>
      <c r="U8471" s="39">
        <f t="shared" si="401"/>
        <v>0.56999999999999995</v>
      </c>
      <c r="V8471" s="39" t="s">
        <v>36</v>
      </c>
    </row>
    <row r="8472" spans="1:22">
      <c r="A8472" s="29">
        <v>42174.629826388889</v>
      </c>
      <c r="B8472" t="s">
        <v>1013</v>
      </c>
      <c r="C8472" t="s">
        <v>34</v>
      </c>
      <c r="D8472" t="s">
        <v>1806</v>
      </c>
      <c r="E8472" s="28" t="s">
        <v>1806</v>
      </c>
      <c r="F8472">
        <v>1</v>
      </c>
      <c r="H8472" s="39">
        <f t="shared" si="399"/>
        <v>1</v>
      </c>
      <c r="I8472" t="s">
        <v>35</v>
      </c>
      <c r="J8472" s="1" t="s">
        <v>38</v>
      </c>
      <c r="K8472" s="23" t="s">
        <v>565</v>
      </c>
      <c r="L8472" s="18" t="s">
        <v>560</v>
      </c>
      <c r="M8472" s="18" t="s">
        <v>566</v>
      </c>
      <c r="N8472">
        <v>0.99</v>
      </c>
      <c r="O8472" s="31">
        <v>0.82</v>
      </c>
      <c r="P8472" s="31">
        <v>0.82</v>
      </c>
      <c r="Q8472" s="39">
        <v>0.7</v>
      </c>
      <c r="R8472" s="39">
        <f t="shared" si="400"/>
        <v>0.56999999999999995</v>
      </c>
      <c r="S8472" t="s">
        <v>36</v>
      </c>
      <c r="T8472" s="27">
        <v>1</v>
      </c>
      <c r="U8472" s="39">
        <f t="shared" si="401"/>
        <v>0.56999999999999995</v>
      </c>
      <c r="V8472" s="39" t="s">
        <v>36</v>
      </c>
    </row>
    <row r="8473" spans="1:22">
      <c r="A8473" s="29">
        <v>42174.638206018521</v>
      </c>
      <c r="B8473" t="s">
        <v>1013</v>
      </c>
      <c r="C8473" t="s">
        <v>34</v>
      </c>
      <c r="D8473" t="s">
        <v>1806</v>
      </c>
      <c r="E8473" s="28" t="s">
        <v>1806</v>
      </c>
      <c r="F8473">
        <v>1</v>
      </c>
      <c r="H8473" s="39">
        <f t="shared" si="399"/>
        <v>1</v>
      </c>
      <c r="I8473" t="s">
        <v>35</v>
      </c>
      <c r="J8473" s="1" t="s">
        <v>52</v>
      </c>
      <c r="K8473" s="23" t="s">
        <v>1464</v>
      </c>
      <c r="L8473" s="18" t="s">
        <v>1465</v>
      </c>
      <c r="M8473" s="18" t="s">
        <v>1466</v>
      </c>
      <c r="N8473">
        <v>7.99</v>
      </c>
      <c r="O8473" s="31">
        <v>6.6</v>
      </c>
      <c r="P8473" s="31">
        <v>6.6</v>
      </c>
      <c r="Q8473" s="39">
        <v>0.7</v>
      </c>
      <c r="R8473" s="39">
        <f t="shared" si="400"/>
        <v>4.62</v>
      </c>
      <c r="S8473" t="s">
        <v>36</v>
      </c>
      <c r="T8473" s="27">
        <v>1</v>
      </c>
      <c r="U8473" s="39">
        <f t="shared" si="401"/>
        <v>4.62</v>
      </c>
      <c r="V8473" s="39" t="s">
        <v>36</v>
      </c>
    </row>
    <row r="8474" spans="1:22">
      <c r="A8474" s="29">
        <v>42174.640081018515</v>
      </c>
      <c r="B8474" t="s">
        <v>1013</v>
      </c>
      <c r="C8474" t="s">
        <v>34</v>
      </c>
      <c r="D8474" t="s">
        <v>1806</v>
      </c>
      <c r="E8474" s="28" t="s">
        <v>1806</v>
      </c>
      <c r="F8474">
        <v>1</v>
      </c>
      <c r="H8474" s="39">
        <f t="shared" si="399"/>
        <v>1</v>
      </c>
      <c r="I8474" t="s">
        <v>35</v>
      </c>
      <c r="J8474" s="1" t="s">
        <v>46</v>
      </c>
      <c r="K8474" s="23" t="s">
        <v>11376</v>
      </c>
      <c r="L8474" s="18" t="s">
        <v>81</v>
      </c>
      <c r="M8474" s="18" t="s">
        <v>11377</v>
      </c>
      <c r="N8474">
        <v>7.99</v>
      </c>
      <c r="O8474" s="31">
        <v>6.6</v>
      </c>
      <c r="P8474" s="31">
        <v>6.19</v>
      </c>
      <c r="Q8474" s="39">
        <v>0.7</v>
      </c>
      <c r="R8474" s="39">
        <f t="shared" si="400"/>
        <v>4.33</v>
      </c>
      <c r="S8474" t="s">
        <v>36</v>
      </c>
      <c r="T8474" s="27">
        <v>1</v>
      </c>
      <c r="U8474" s="39">
        <f t="shared" si="401"/>
        <v>4.33</v>
      </c>
      <c r="V8474" s="39" t="s">
        <v>36</v>
      </c>
    </row>
    <row r="8475" spans="1:22">
      <c r="A8475" s="29">
        <v>42174.643414351849</v>
      </c>
      <c r="B8475" t="s">
        <v>1013</v>
      </c>
      <c r="C8475" t="s">
        <v>34</v>
      </c>
      <c r="D8475" t="s">
        <v>1806</v>
      </c>
      <c r="E8475" s="28" t="s">
        <v>1806</v>
      </c>
      <c r="F8475">
        <v>1</v>
      </c>
      <c r="H8475" s="39">
        <f t="shared" si="399"/>
        <v>1</v>
      </c>
      <c r="I8475" t="s">
        <v>35</v>
      </c>
      <c r="J8475" s="1" t="s">
        <v>46</v>
      </c>
      <c r="K8475" s="23" t="s">
        <v>1096</v>
      </c>
      <c r="L8475" s="18" t="s">
        <v>174</v>
      </c>
      <c r="M8475" s="18" t="s">
        <v>1097</v>
      </c>
      <c r="N8475">
        <v>6.49</v>
      </c>
      <c r="O8475" s="31">
        <v>5.36</v>
      </c>
      <c r="P8475" s="31">
        <v>5.36</v>
      </c>
      <c r="Q8475" s="39">
        <v>0.7</v>
      </c>
      <c r="R8475" s="39">
        <f t="shared" si="400"/>
        <v>3.75</v>
      </c>
      <c r="S8475" t="s">
        <v>36</v>
      </c>
      <c r="T8475" s="27">
        <v>1</v>
      </c>
      <c r="U8475" s="39">
        <f t="shared" si="401"/>
        <v>3.75</v>
      </c>
      <c r="V8475" s="39" t="s">
        <v>36</v>
      </c>
    </row>
    <row r="8476" spans="1:22">
      <c r="A8476" s="29">
        <v>42174.652800925927</v>
      </c>
      <c r="B8476" t="s">
        <v>450</v>
      </c>
      <c r="C8476" t="s">
        <v>88</v>
      </c>
      <c r="D8476" t="s">
        <v>1806</v>
      </c>
      <c r="E8476" s="28" t="s">
        <v>1806</v>
      </c>
      <c r="F8476">
        <v>1</v>
      </c>
      <c r="H8476" s="39">
        <f t="shared" si="399"/>
        <v>1</v>
      </c>
      <c r="I8476" t="s">
        <v>35</v>
      </c>
      <c r="J8476" s="1" t="s">
        <v>52</v>
      </c>
      <c r="K8476" s="23" t="s">
        <v>795</v>
      </c>
      <c r="L8476" s="18" t="s">
        <v>796</v>
      </c>
      <c r="M8476" s="18" t="s">
        <v>810</v>
      </c>
      <c r="N8476">
        <v>6.99</v>
      </c>
      <c r="O8476" s="31">
        <v>6.72</v>
      </c>
      <c r="P8476" s="31">
        <v>6.72</v>
      </c>
      <c r="Q8476" s="39">
        <v>0.7</v>
      </c>
      <c r="R8476" s="39">
        <f t="shared" si="400"/>
        <v>4.7</v>
      </c>
      <c r="S8476" t="s">
        <v>36</v>
      </c>
      <c r="T8476" s="27">
        <v>1</v>
      </c>
      <c r="U8476" s="39">
        <f t="shared" si="401"/>
        <v>4.7</v>
      </c>
      <c r="V8476" s="39" t="s">
        <v>36</v>
      </c>
    </row>
    <row r="8477" spans="1:22">
      <c r="A8477" s="29">
        <v>42174.672546296293</v>
      </c>
      <c r="B8477" t="s">
        <v>450</v>
      </c>
      <c r="C8477" t="s">
        <v>88</v>
      </c>
      <c r="D8477" t="s">
        <v>1806</v>
      </c>
      <c r="E8477" s="28" t="s">
        <v>1806</v>
      </c>
      <c r="F8477">
        <v>1</v>
      </c>
      <c r="H8477" s="39">
        <f t="shared" si="399"/>
        <v>1</v>
      </c>
      <c r="I8477" t="s">
        <v>35</v>
      </c>
      <c r="J8477" s="1" t="s">
        <v>52</v>
      </c>
      <c r="K8477" s="23" t="s">
        <v>249</v>
      </c>
      <c r="L8477" s="18" t="s">
        <v>120</v>
      </c>
      <c r="M8477" s="18" t="s">
        <v>171</v>
      </c>
      <c r="N8477">
        <v>7.99</v>
      </c>
      <c r="O8477" s="31">
        <v>7.68</v>
      </c>
      <c r="P8477" s="31">
        <v>7.68</v>
      </c>
      <c r="Q8477" s="39">
        <v>0.7</v>
      </c>
      <c r="R8477" s="39">
        <f t="shared" si="400"/>
        <v>5.38</v>
      </c>
      <c r="S8477" t="s">
        <v>36</v>
      </c>
      <c r="T8477" s="27">
        <v>1</v>
      </c>
      <c r="U8477" s="39">
        <f t="shared" si="401"/>
        <v>5.38</v>
      </c>
      <c r="V8477" s="39" t="s">
        <v>36</v>
      </c>
    </row>
    <row r="8478" spans="1:22">
      <c r="A8478" s="29">
        <v>42174.695902777778</v>
      </c>
      <c r="B8478" t="s">
        <v>1013</v>
      </c>
      <c r="C8478" t="s">
        <v>34</v>
      </c>
      <c r="D8478" t="s">
        <v>1806</v>
      </c>
      <c r="E8478" s="28" t="s">
        <v>1806</v>
      </c>
      <c r="F8478">
        <v>1</v>
      </c>
      <c r="H8478" s="39">
        <f t="shared" si="399"/>
        <v>1</v>
      </c>
      <c r="I8478" t="s">
        <v>35</v>
      </c>
      <c r="J8478" s="1" t="s">
        <v>38</v>
      </c>
      <c r="K8478" s="23" t="s">
        <v>1696</v>
      </c>
      <c r="L8478" s="18" t="s">
        <v>107</v>
      </c>
      <c r="M8478" s="18" t="s">
        <v>1697</v>
      </c>
      <c r="N8478">
        <v>5.49</v>
      </c>
      <c r="O8478" s="31">
        <v>4.54</v>
      </c>
      <c r="P8478" s="31">
        <v>4.54</v>
      </c>
      <c r="Q8478" s="39">
        <v>0.7</v>
      </c>
      <c r="R8478" s="39">
        <f t="shared" si="400"/>
        <v>3.18</v>
      </c>
      <c r="S8478" t="s">
        <v>36</v>
      </c>
      <c r="T8478" s="27">
        <v>1</v>
      </c>
      <c r="U8478" s="39">
        <f t="shared" si="401"/>
        <v>3.18</v>
      </c>
      <c r="V8478" s="39" t="s">
        <v>36</v>
      </c>
    </row>
    <row r="8479" spans="1:22">
      <c r="A8479" s="29">
        <v>42174.698310185187</v>
      </c>
      <c r="B8479" t="s">
        <v>1013</v>
      </c>
      <c r="C8479" t="s">
        <v>34</v>
      </c>
      <c r="D8479" t="s">
        <v>1806</v>
      </c>
      <c r="E8479" s="28" t="s">
        <v>1806</v>
      </c>
      <c r="F8479">
        <v>1</v>
      </c>
      <c r="H8479" s="39">
        <f t="shared" si="399"/>
        <v>1</v>
      </c>
      <c r="I8479" t="s">
        <v>35</v>
      </c>
      <c r="J8479" s="1" t="s">
        <v>52</v>
      </c>
      <c r="K8479" s="23" t="s">
        <v>5531</v>
      </c>
      <c r="L8479" s="18" t="s">
        <v>5532</v>
      </c>
      <c r="M8479" s="18" t="s">
        <v>5533</v>
      </c>
      <c r="N8479">
        <v>5.49</v>
      </c>
      <c r="O8479" s="31">
        <v>4.54</v>
      </c>
      <c r="P8479" s="31">
        <v>4.54</v>
      </c>
      <c r="Q8479" s="39">
        <v>0.7</v>
      </c>
      <c r="R8479" s="39">
        <f t="shared" si="400"/>
        <v>3.18</v>
      </c>
      <c r="S8479" t="s">
        <v>36</v>
      </c>
      <c r="T8479" s="27">
        <v>1</v>
      </c>
      <c r="U8479" s="39">
        <f t="shared" si="401"/>
        <v>3.18</v>
      </c>
      <c r="V8479" s="39" t="s">
        <v>36</v>
      </c>
    </row>
    <row r="8480" spans="1:22">
      <c r="A8480" s="29">
        <v>42174.698344907411</v>
      </c>
      <c r="B8480" t="s">
        <v>1013</v>
      </c>
      <c r="C8480" t="s">
        <v>34</v>
      </c>
      <c r="D8480" t="s">
        <v>1806</v>
      </c>
      <c r="E8480" s="28" t="s">
        <v>1806</v>
      </c>
      <c r="F8480">
        <v>1</v>
      </c>
      <c r="H8480" s="39">
        <f t="shared" si="399"/>
        <v>1</v>
      </c>
      <c r="I8480" t="s">
        <v>35</v>
      </c>
      <c r="J8480" s="1" t="s">
        <v>46</v>
      </c>
      <c r="K8480" s="23" t="s">
        <v>772</v>
      </c>
      <c r="L8480" s="18" t="s">
        <v>81</v>
      </c>
      <c r="M8480" s="18" t="s">
        <v>773</v>
      </c>
      <c r="N8480">
        <v>7.49</v>
      </c>
      <c r="O8480" s="31">
        <v>6.19</v>
      </c>
      <c r="P8480" s="31">
        <v>5.36</v>
      </c>
      <c r="Q8480" s="39">
        <v>0.7</v>
      </c>
      <c r="R8480" s="39">
        <f t="shared" si="400"/>
        <v>3.75</v>
      </c>
      <c r="S8480" t="s">
        <v>36</v>
      </c>
      <c r="T8480" s="27">
        <v>1</v>
      </c>
      <c r="U8480" s="39">
        <f t="shared" si="401"/>
        <v>3.75</v>
      </c>
      <c r="V8480" s="39" t="s">
        <v>36</v>
      </c>
    </row>
    <row r="8481" spans="1:22">
      <c r="A8481" s="29">
        <v>42174.726863425924</v>
      </c>
      <c r="B8481" t="s">
        <v>1013</v>
      </c>
      <c r="C8481" t="s">
        <v>34</v>
      </c>
      <c r="D8481" t="s">
        <v>1806</v>
      </c>
      <c r="E8481" s="28" t="s">
        <v>1806</v>
      </c>
      <c r="F8481">
        <v>1</v>
      </c>
      <c r="H8481" s="39">
        <f t="shared" si="399"/>
        <v>1</v>
      </c>
      <c r="I8481" t="s">
        <v>35</v>
      </c>
      <c r="J8481" s="1" t="s">
        <v>398</v>
      </c>
      <c r="K8481" s="23" t="s">
        <v>12041</v>
      </c>
      <c r="L8481" s="18" t="s">
        <v>130</v>
      </c>
      <c r="M8481" s="18" t="s">
        <v>12042</v>
      </c>
      <c r="N8481">
        <v>5.49</v>
      </c>
      <c r="O8481" s="31">
        <v>4.54</v>
      </c>
      <c r="P8481" s="31">
        <v>4.54</v>
      </c>
      <c r="Q8481" s="39">
        <v>0.7</v>
      </c>
      <c r="R8481" s="39">
        <f t="shared" si="400"/>
        <v>3.18</v>
      </c>
      <c r="S8481" t="s">
        <v>36</v>
      </c>
      <c r="T8481" s="27">
        <v>1</v>
      </c>
      <c r="U8481" s="39">
        <f t="shared" si="401"/>
        <v>3.18</v>
      </c>
      <c r="V8481" s="39" t="s">
        <v>36</v>
      </c>
    </row>
    <row r="8482" spans="1:22">
      <c r="A8482" s="29">
        <v>42174.726863425924</v>
      </c>
      <c r="B8482" t="s">
        <v>1013</v>
      </c>
      <c r="C8482" t="s">
        <v>34</v>
      </c>
      <c r="D8482" t="s">
        <v>1806</v>
      </c>
      <c r="E8482" s="28" t="s">
        <v>1806</v>
      </c>
      <c r="F8482">
        <v>1</v>
      </c>
      <c r="H8482" s="39">
        <f t="shared" si="399"/>
        <v>1</v>
      </c>
      <c r="I8482" t="s">
        <v>35</v>
      </c>
      <c r="J8482" s="1" t="s">
        <v>52</v>
      </c>
      <c r="K8482" s="23" t="s">
        <v>279</v>
      </c>
      <c r="L8482" s="18" t="s">
        <v>87</v>
      </c>
      <c r="M8482" s="18" t="s">
        <v>295</v>
      </c>
      <c r="N8482">
        <v>0.99</v>
      </c>
      <c r="O8482" s="31">
        <v>0.82</v>
      </c>
      <c r="P8482" s="31">
        <v>0.82</v>
      </c>
      <c r="Q8482" s="39">
        <v>0.7</v>
      </c>
      <c r="R8482" s="39">
        <f t="shared" si="400"/>
        <v>0.56999999999999995</v>
      </c>
      <c r="S8482" t="s">
        <v>36</v>
      </c>
      <c r="T8482" s="27">
        <v>1</v>
      </c>
      <c r="U8482" s="39">
        <f t="shared" si="401"/>
        <v>0.56999999999999995</v>
      </c>
      <c r="V8482" s="39" t="s">
        <v>36</v>
      </c>
    </row>
    <row r="8483" spans="1:22">
      <c r="A8483" s="29">
        <v>42174.732349537036</v>
      </c>
      <c r="B8483" t="s">
        <v>1013</v>
      </c>
      <c r="C8483" t="s">
        <v>34</v>
      </c>
      <c r="D8483" t="s">
        <v>1806</v>
      </c>
      <c r="E8483" s="28" t="s">
        <v>1806</v>
      </c>
      <c r="F8483">
        <v>1</v>
      </c>
      <c r="H8483" s="39">
        <f t="shared" si="399"/>
        <v>1</v>
      </c>
      <c r="I8483" t="s">
        <v>35</v>
      </c>
      <c r="J8483" s="1" t="s">
        <v>398</v>
      </c>
      <c r="K8483" s="23" t="s">
        <v>5630</v>
      </c>
      <c r="L8483" s="18" t="s">
        <v>739</v>
      </c>
      <c r="M8483" s="18" t="s">
        <v>5631</v>
      </c>
      <c r="N8483">
        <v>7.49</v>
      </c>
      <c r="O8483" s="31">
        <v>6.19</v>
      </c>
      <c r="P8483" s="31">
        <v>6.19</v>
      </c>
      <c r="Q8483" s="39">
        <v>0.7</v>
      </c>
      <c r="R8483" s="39">
        <f t="shared" si="400"/>
        <v>4.33</v>
      </c>
      <c r="S8483" t="s">
        <v>36</v>
      </c>
      <c r="T8483" s="27">
        <v>1</v>
      </c>
      <c r="U8483" s="39">
        <f t="shared" si="401"/>
        <v>4.33</v>
      </c>
      <c r="V8483" s="39" t="s">
        <v>36</v>
      </c>
    </row>
    <row r="8484" spans="1:22">
      <c r="A8484" s="29">
        <v>42174.749224537038</v>
      </c>
      <c r="B8484" t="s">
        <v>1013</v>
      </c>
      <c r="C8484" t="s">
        <v>34</v>
      </c>
      <c r="D8484" t="s">
        <v>1806</v>
      </c>
      <c r="E8484" s="28" t="s">
        <v>1806</v>
      </c>
      <c r="F8484">
        <v>1</v>
      </c>
      <c r="H8484" s="39">
        <f t="shared" si="399"/>
        <v>1</v>
      </c>
      <c r="I8484" t="s">
        <v>35</v>
      </c>
      <c r="J8484" s="1" t="s">
        <v>38</v>
      </c>
      <c r="K8484" s="23" t="s">
        <v>3230</v>
      </c>
      <c r="L8484" s="18" t="s">
        <v>307</v>
      </c>
      <c r="M8484" s="18" t="s">
        <v>3231</v>
      </c>
      <c r="N8484">
        <v>5.49</v>
      </c>
      <c r="O8484" s="31">
        <v>4.54</v>
      </c>
      <c r="P8484" s="31">
        <v>4.12</v>
      </c>
      <c r="Q8484" s="39">
        <v>0.7</v>
      </c>
      <c r="R8484" s="39">
        <f t="shared" si="400"/>
        <v>2.88</v>
      </c>
      <c r="S8484" t="s">
        <v>36</v>
      </c>
      <c r="T8484" s="27">
        <v>1</v>
      </c>
      <c r="U8484" s="39">
        <f t="shared" si="401"/>
        <v>2.88</v>
      </c>
      <c r="V8484" s="39" t="s">
        <v>36</v>
      </c>
    </row>
    <row r="8485" spans="1:22">
      <c r="A8485" s="29">
        <v>42174.751226851855</v>
      </c>
      <c r="B8485" t="s">
        <v>1013</v>
      </c>
      <c r="C8485" t="s">
        <v>34</v>
      </c>
      <c r="D8485" t="s">
        <v>1806</v>
      </c>
      <c r="E8485" s="28" t="s">
        <v>1806</v>
      </c>
      <c r="F8485">
        <v>1</v>
      </c>
      <c r="H8485" s="39">
        <f t="shared" si="399"/>
        <v>1</v>
      </c>
      <c r="I8485" t="s">
        <v>35</v>
      </c>
      <c r="J8485" s="1" t="s">
        <v>38</v>
      </c>
      <c r="K8485" s="23" t="s">
        <v>2407</v>
      </c>
      <c r="L8485" s="18" t="s">
        <v>107</v>
      </c>
      <c r="M8485" s="18" t="s">
        <v>2408</v>
      </c>
      <c r="N8485">
        <v>5.99</v>
      </c>
      <c r="O8485" s="31">
        <v>4.95</v>
      </c>
      <c r="P8485" s="31">
        <v>4.95</v>
      </c>
      <c r="Q8485" s="39">
        <v>0.7</v>
      </c>
      <c r="R8485" s="39">
        <f t="shared" si="400"/>
        <v>3.47</v>
      </c>
      <c r="S8485" t="s">
        <v>36</v>
      </c>
      <c r="T8485" s="27">
        <v>1</v>
      </c>
      <c r="U8485" s="39">
        <f t="shared" si="401"/>
        <v>3.47</v>
      </c>
      <c r="V8485" s="39" t="s">
        <v>36</v>
      </c>
    </row>
    <row r="8486" spans="1:22">
      <c r="A8486" s="29">
        <v>42174.759317129632</v>
      </c>
      <c r="B8486" t="s">
        <v>1013</v>
      </c>
      <c r="C8486" t="s">
        <v>34</v>
      </c>
      <c r="D8486" t="s">
        <v>1806</v>
      </c>
      <c r="E8486" s="28" t="s">
        <v>1806</v>
      </c>
      <c r="F8486">
        <v>1</v>
      </c>
      <c r="H8486" s="39">
        <f t="shared" si="399"/>
        <v>1</v>
      </c>
      <c r="I8486" t="s">
        <v>35</v>
      </c>
      <c r="J8486" s="1" t="s">
        <v>398</v>
      </c>
      <c r="K8486" s="23" t="s">
        <v>12371</v>
      </c>
      <c r="L8486" s="18" t="s">
        <v>3191</v>
      </c>
      <c r="M8486" s="18" t="s">
        <v>12372</v>
      </c>
      <c r="N8486">
        <v>6.49</v>
      </c>
      <c r="O8486" s="31">
        <v>5.36</v>
      </c>
      <c r="P8486" s="31">
        <v>5.36</v>
      </c>
      <c r="Q8486" s="39">
        <v>0.7</v>
      </c>
      <c r="R8486" s="39">
        <f t="shared" si="400"/>
        <v>3.75</v>
      </c>
      <c r="S8486" t="s">
        <v>36</v>
      </c>
      <c r="T8486" s="27">
        <v>1</v>
      </c>
      <c r="U8486" s="39">
        <f t="shared" si="401"/>
        <v>3.75</v>
      </c>
      <c r="V8486" s="39" t="s">
        <v>36</v>
      </c>
    </row>
    <row r="8487" spans="1:22">
      <c r="A8487" s="29">
        <v>42174.764675925922</v>
      </c>
      <c r="B8487" t="s">
        <v>1013</v>
      </c>
      <c r="C8487" t="s">
        <v>34</v>
      </c>
      <c r="D8487" t="s">
        <v>1806</v>
      </c>
      <c r="E8487" s="28" t="s">
        <v>1806</v>
      </c>
      <c r="F8487">
        <v>1</v>
      </c>
      <c r="H8487" s="39">
        <f t="shared" si="399"/>
        <v>1</v>
      </c>
      <c r="I8487" t="s">
        <v>35</v>
      </c>
      <c r="J8487" s="1" t="s">
        <v>46</v>
      </c>
      <c r="K8487" s="23" t="s">
        <v>1245</v>
      </c>
      <c r="L8487" s="18" t="s">
        <v>81</v>
      </c>
      <c r="M8487" s="18" t="s">
        <v>1246</v>
      </c>
      <c r="N8487">
        <v>12.99</v>
      </c>
      <c r="O8487" s="31">
        <v>10.74</v>
      </c>
      <c r="P8487" s="31">
        <v>9.91</v>
      </c>
      <c r="Q8487" s="39">
        <v>0.7</v>
      </c>
      <c r="R8487" s="39">
        <f t="shared" si="400"/>
        <v>6.94</v>
      </c>
      <c r="S8487" t="s">
        <v>36</v>
      </c>
      <c r="T8487" s="27">
        <v>1</v>
      </c>
      <c r="U8487" s="39">
        <f t="shared" si="401"/>
        <v>6.94</v>
      </c>
      <c r="V8487" s="39" t="s">
        <v>36</v>
      </c>
    </row>
    <row r="8488" spans="1:22">
      <c r="A8488" s="29">
        <v>42174.773518518516</v>
      </c>
      <c r="B8488" t="s">
        <v>86</v>
      </c>
      <c r="C8488" t="s">
        <v>37</v>
      </c>
      <c r="D8488" t="s">
        <v>1806</v>
      </c>
      <c r="E8488" s="28" t="s">
        <v>6710</v>
      </c>
      <c r="F8488">
        <v>1</v>
      </c>
      <c r="H8488" s="39">
        <f t="shared" ref="H8488:H8551" si="402">F8488-G8488</f>
        <v>1</v>
      </c>
      <c r="I8488" t="s">
        <v>35</v>
      </c>
      <c r="J8488" s="1" t="s">
        <v>38</v>
      </c>
      <c r="K8488" s="23" t="s">
        <v>4781</v>
      </c>
      <c r="L8488" s="18" t="s">
        <v>196</v>
      </c>
      <c r="M8488" s="18" t="s">
        <v>4782</v>
      </c>
      <c r="N8488">
        <v>12.99</v>
      </c>
      <c r="O8488" s="31">
        <v>12.25</v>
      </c>
      <c r="P8488" s="31">
        <v>12.28</v>
      </c>
      <c r="Q8488" s="39">
        <v>0.7</v>
      </c>
      <c r="R8488" s="39">
        <f t="shared" si="400"/>
        <v>8.6</v>
      </c>
      <c r="S8488" t="s">
        <v>36</v>
      </c>
      <c r="T8488" s="27">
        <v>1</v>
      </c>
      <c r="U8488" s="39">
        <f t="shared" si="401"/>
        <v>8.6</v>
      </c>
      <c r="V8488" s="39" t="s">
        <v>36</v>
      </c>
    </row>
    <row r="8489" spans="1:22">
      <c r="A8489" s="29">
        <v>42174.776701388888</v>
      </c>
      <c r="B8489" t="s">
        <v>1013</v>
      </c>
      <c r="C8489" t="s">
        <v>34</v>
      </c>
      <c r="D8489" t="s">
        <v>1806</v>
      </c>
      <c r="E8489" s="28" t="s">
        <v>1806</v>
      </c>
      <c r="F8489">
        <v>1</v>
      </c>
      <c r="H8489" s="39">
        <f t="shared" si="402"/>
        <v>1</v>
      </c>
      <c r="I8489" t="s">
        <v>35</v>
      </c>
      <c r="J8489" s="1" t="s">
        <v>38</v>
      </c>
      <c r="K8489" s="23" t="s">
        <v>3960</v>
      </c>
      <c r="L8489" s="18" t="s">
        <v>3961</v>
      </c>
      <c r="M8489" s="18" t="s">
        <v>3962</v>
      </c>
      <c r="N8489">
        <v>0.99</v>
      </c>
      <c r="O8489" s="31">
        <v>0.82</v>
      </c>
      <c r="P8489" s="31">
        <v>2.36</v>
      </c>
      <c r="Q8489" s="39">
        <v>0.7</v>
      </c>
      <c r="R8489" s="39">
        <f t="shared" si="400"/>
        <v>1.65</v>
      </c>
      <c r="S8489" t="s">
        <v>36</v>
      </c>
      <c r="T8489" s="27">
        <v>1</v>
      </c>
      <c r="U8489" s="39">
        <f t="shared" si="401"/>
        <v>1.65</v>
      </c>
      <c r="V8489" s="39" t="s">
        <v>36</v>
      </c>
    </row>
    <row r="8490" spans="1:22">
      <c r="A8490" s="29">
        <v>42174.780914351853</v>
      </c>
      <c r="B8490" t="s">
        <v>1013</v>
      </c>
      <c r="C8490" t="s">
        <v>34</v>
      </c>
      <c r="D8490" t="s">
        <v>1806</v>
      </c>
      <c r="E8490" s="28" t="s">
        <v>1806</v>
      </c>
      <c r="F8490">
        <v>1</v>
      </c>
      <c r="H8490" s="39">
        <f t="shared" si="402"/>
        <v>1</v>
      </c>
      <c r="I8490" t="s">
        <v>35</v>
      </c>
      <c r="J8490" s="1" t="s">
        <v>46</v>
      </c>
      <c r="K8490" s="23" t="s">
        <v>4670</v>
      </c>
      <c r="L8490" s="18" t="s">
        <v>4671</v>
      </c>
      <c r="M8490" s="18" t="s">
        <v>12373</v>
      </c>
      <c r="N8490">
        <v>32.99</v>
      </c>
      <c r="O8490" s="31">
        <v>27.26</v>
      </c>
      <c r="P8490" s="31">
        <v>27.26</v>
      </c>
      <c r="Q8490" s="39">
        <v>0.7</v>
      </c>
      <c r="R8490" s="39">
        <f t="shared" si="400"/>
        <v>19.079999999999998</v>
      </c>
      <c r="S8490" t="s">
        <v>36</v>
      </c>
      <c r="T8490" s="27">
        <v>1</v>
      </c>
      <c r="U8490" s="39">
        <f t="shared" si="401"/>
        <v>19.079999999999998</v>
      </c>
      <c r="V8490" s="39" t="s">
        <v>36</v>
      </c>
    </row>
    <row r="8491" spans="1:22">
      <c r="A8491" s="29">
        <v>42174.783715277779</v>
      </c>
      <c r="B8491" t="s">
        <v>1013</v>
      </c>
      <c r="C8491" t="s">
        <v>34</v>
      </c>
      <c r="D8491" t="s">
        <v>1806</v>
      </c>
      <c r="E8491" s="28" t="s">
        <v>1806</v>
      </c>
      <c r="F8491">
        <v>1</v>
      </c>
      <c r="H8491" s="39">
        <f t="shared" si="402"/>
        <v>1</v>
      </c>
      <c r="I8491" t="s">
        <v>35</v>
      </c>
      <c r="J8491" s="1" t="s">
        <v>38</v>
      </c>
      <c r="K8491" s="23" t="s">
        <v>580</v>
      </c>
      <c r="L8491" s="18" t="s">
        <v>107</v>
      </c>
      <c r="M8491" s="18" t="s">
        <v>581</v>
      </c>
      <c r="N8491">
        <v>5.49</v>
      </c>
      <c r="O8491" s="31">
        <v>4.54</v>
      </c>
      <c r="P8491" s="31">
        <v>4.54</v>
      </c>
      <c r="Q8491" s="39">
        <v>0.7</v>
      </c>
      <c r="R8491" s="39">
        <f t="shared" si="400"/>
        <v>3.18</v>
      </c>
      <c r="S8491" t="s">
        <v>36</v>
      </c>
      <c r="T8491" s="27">
        <v>1</v>
      </c>
      <c r="U8491" s="39">
        <f t="shared" si="401"/>
        <v>3.18</v>
      </c>
      <c r="V8491" s="39" t="s">
        <v>36</v>
      </c>
    </row>
    <row r="8492" spans="1:22">
      <c r="A8492" s="29">
        <v>42174.785405092596</v>
      </c>
      <c r="B8492" t="s">
        <v>1013</v>
      </c>
      <c r="C8492" t="s">
        <v>34</v>
      </c>
      <c r="D8492" t="s">
        <v>1806</v>
      </c>
      <c r="E8492" s="28" t="s">
        <v>1806</v>
      </c>
      <c r="F8492">
        <v>1</v>
      </c>
      <c r="H8492" s="39">
        <f t="shared" si="402"/>
        <v>1</v>
      </c>
      <c r="I8492" t="s">
        <v>35</v>
      </c>
      <c r="J8492" s="1" t="s">
        <v>488</v>
      </c>
      <c r="K8492" s="23" t="s">
        <v>1119</v>
      </c>
      <c r="L8492" s="18" t="s">
        <v>549</v>
      </c>
      <c r="M8492" s="18" t="s">
        <v>1120</v>
      </c>
      <c r="N8492">
        <v>3.99</v>
      </c>
      <c r="O8492" s="31">
        <v>3.3</v>
      </c>
      <c r="P8492" s="31">
        <v>3.3</v>
      </c>
      <c r="Q8492" s="39">
        <v>0.7</v>
      </c>
      <c r="R8492" s="39">
        <f t="shared" si="400"/>
        <v>2.31</v>
      </c>
      <c r="S8492" t="s">
        <v>36</v>
      </c>
      <c r="T8492" s="27">
        <v>1</v>
      </c>
      <c r="U8492" s="39">
        <f t="shared" si="401"/>
        <v>2.31</v>
      </c>
      <c r="V8492" s="39" t="s">
        <v>36</v>
      </c>
    </row>
    <row r="8493" spans="1:22">
      <c r="A8493" s="29">
        <v>42174.785416666666</v>
      </c>
      <c r="B8493" t="s">
        <v>1013</v>
      </c>
      <c r="C8493" t="s">
        <v>34</v>
      </c>
      <c r="D8493" t="s">
        <v>1806</v>
      </c>
      <c r="E8493" s="28" t="s">
        <v>1806</v>
      </c>
      <c r="F8493">
        <v>1</v>
      </c>
      <c r="H8493" s="39">
        <f t="shared" si="402"/>
        <v>1</v>
      </c>
      <c r="I8493" t="s">
        <v>35</v>
      </c>
      <c r="J8493" s="1" t="s">
        <v>52</v>
      </c>
      <c r="K8493" s="23" t="s">
        <v>248</v>
      </c>
      <c r="L8493" s="18" t="s">
        <v>87</v>
      </c>
      <c r="M8493" s="18" t="s">
        <v>293</v>
      </c>
      <c r="N8493">
        <v>0.99</v>
      </c>
      <c r="O8493" s="31">
        <v>0.82</v>
      </c>
      <c r="P8493" s="31">
        <v>0.82</v>
      </c>
      <c r="Q8493" s="39">
        <v>0.7</v>
      </c>
      <c r="R8493" s="39">
        <f t="shared" si="400"/>
        <v>0.56999999999999995</v>
      </c>
      <c r="S8493" t="s">
        <v>36</v>
      </c>
      <c r="T8493" s="27">
        <v>1</v>
      </c>
      <c r="U8493" s="39">
        <f t="shared" si="401"/>
        <v>0.56999999999999995</v>
      </c>
      <c r="V8493" s="39" t="s">
        <v>36</v>
      </c>
    </row>
    <row r="8494" spans="1:22">
      <c r="A8494" s="29">
        <v>42174.785428240742</v>
      </c>
      <c r="B8494" t="s">
        <v>1013</v>
      </c>
      <c r="C8494" t="s">
        <v>34</v>
      </c>
      <c r="D8494" t="s">
        <v>1806</v>
      </c>
      <c r="E8494" s="28" t="s">
        <v>1806</v>
      </c>
      <c r="F8494">
        <v>1</v>
      </c>
      <c r="H8494" s="39">
        <f t="shared" si="402"/>
        <v>1</v>
      </c>
      <c r="I8494" t="s">
        <v>35</v>
      </c>
      <c r="J8494" s="1" t="s">
        <v>52</v>
      </c>
      <c r="K8494" s="23" t="s">
        <v>279</v>
      </c>
      <c r="L8494" s="18" t="s">
        <v>87</v>
      </c>
      <c r="M8494" s="18" t="s">
        <v>295</v>
      </c>
      <c r="N8494">
        <v>0.99</v>
      </c>
      <c r="O8494" s="31">
        <v>0.82</v>
      </c>
      <c r="P8494" s="31">
        <v>0.82</v>
      </c>
      <c r="Q8494" s="39">
        <v>0.7</v>
      </c>
      <c r="R8494" s="39">
        <f t="shared" si="400"/>
        <v>0.56999999999999995</v>
      </c>
      <c r="S8494" t="s">
        <v>36</v>
      </c>
      <c r="T8494" s="27">
        <v>1</v>
      </c>
      <c r="U8494" s="39">
        <f t="shared" si="401"/>
        <v>0.56999999999999995</v>
      </c>
      <c r="V8494" s="39" t="s">
        <v>36</v>
      </c>
    </row>
    <row r="8495" spans="1:22">
      <c r="A8495" s="29">
        <v>42174.785428240742</v>
      </c>
      <c r="B8495" t="s">
        <v>1013</v>
      </c>
      <c r="C8495" t="s">
        <v>34</v>
      </c>
      <c r="D8495" t="s">
        <v>1806</v>
      </c>
      <c r="E8495" s="28" t="s">
        <v>1806</v>
      </c>
      <c r="F8495">
        <v>1</v>
      </c>
      <c r="H8495" s="39">
        <f t="shared" si="402"/>
        <v>1</v>
      </c>
      <c r="I8495" t="s">
        <v>35</v>
      </c>
      <c r="J8495" s="1" t="s">
        <v>488</v>
      </c>
      <c r="K8495" s="23" t="s">
        <v>11674</v>
      </c>
      <c r="L8495" s="18" t="s">
        <v>11675</v>
      </c>
      <c r="M8495" s="18" t="s">
        <v>11676</v>
      </c>
      <c r="N8495">
        <v>6.99</v>
      </c>
      <c r="O8495" s="31">
        <v>5.78</v>
      </c>
      <c r="P8495" s="31">
        <v>5.78</v>
      </c>
      <c r="Q8495" s="39">
        <v>0.7</v>
      </c>
      <c r="R8495" s="39">
        <f t="shared" si="400"/>
        <v>4.05</v>
      </c>
      <c r="S8495" t="s">
        <v>36</v>
      </c>
      <c r="T8495" s="27">
        <v>1</v>
      </c>
      <c r="U8495" s="39">
        <f t="shared" si="401"/>
        <v>4.05</v>
      </c>
      <c r="V8495" s="39" t="s">
        <v>36</v>
      </c>
    </row>
    <row r="8496" spans="1:22">
      <c r="A8496" s="29">
        <v>42174.786203703705</v>
      </c>
      <c r="B8496" t="s">
        <v>1013</v>
      </c>
      <c r="C8496" t="s">
        <v>34</v>
      </c>
      <c r="D8496" t="s">
        <v>1806</v>
      </c>
      <c r="E8496" s="28" t="s">
        <v>1806</v>
      </c>
      <c r="F8496">
        <v>1</v>
      </c>
      <c r="H8496" s="39">
        <f t="shared" si="402"/>
        <v>1</v>
      </c>
      <c r="I8496" t="s">
        <v>35</v>
      </c>
      <c r="J8496" s="1" t="s">
        <v>46</v>
      </c>
      <c r="K8496" s="23" t="s">
        <v>12374</v>
      </c>
      <c r="L8496" s="18" t="s">
        <v>12375</v>
      </c>
      <c r="M8496" s="18" t="s">
        <v>12376</v>
      </c>
      <c r="N8496">
        <v>8.99</v>
      </c>
      <c r="O8496" s="31">
        <v>7.43</v>
      </c>
      <c r="P8496" s="31">
        <v>5.78</v>
      </c>
      <c r="Q8496" s="39">
        <v>0.7</v>
      </c>
      <c r="R8496" s="39">
        <f t="shared" si="400"/>
        <v>4.05</v>
      </c>
      <c r="S8496" t="s">
        <v>36</v>
      </c>
      <c r="T8496" s="27">
        <v>1</v>
      </c>
      <c r="U8496" s="39">
        <f t="shared" si="401"/>
        <v>4.05</v>
      </c>
      <c r="V8496" s="39" t="s">
        <v>36</v>
      </c>
    </row>
    <row r="8497" spans="1:22">
      <c r="A8497" s="29">
        <v>42174.788634259261</v>
      </c>
      <c r="B8497" t="s">
        <v>1013</v>
      </c>
      <c r="C8497" t="s">
        <v>34</v>
      </c>
      <c r="D8497" t="s">
        <v>1806</v>
      </c>
      <c r="E8497" s="28" t="s">
        <v>1806</v>
      </c>
      <c r="F8497">
        <v>1</v>
      </c>
      <c r="H8497" s="39">
        <f t="shared" si="402"/>
        <v>1</v>
      </c>
      <c r="I8497" t="s">
        <v>35</v>
      </c>
      <c r="J8497" s="1" t="s">
        <v>46</v>
      </c>
      <c r="K8497" s="23" t="s">
        <v>228</v>
      </c>
      <c r="L8497" s="18" t="s">
        <v>155</v>
      </c>
      <c r="M8497" s="18" t="s">
        <v>1323</v>
      </c>
      <c r="N8497">
        <v>0.49</v>
      </c>
      <c r="O8497" s="31">
        <v>0.4</v>
      </c>
      <c r="P8497" s="31">
        <v>0.4</v>
      </c>
      <c r="Q8497" s="39">
        <v>0.7</v>
      </c>
      <c r="R8497" s="39">
        <f t="shared" si="400"/>
        <v>0.28000000000000003</v>
      </c>
      <c r="S8497" t="s">
        <v>36</v>
      </c>
      <c r="T8497" s="27">
        <v>1</v>
      </c>
      <c r="U8497" s="39">
        <f t="shared" si="401"/>
        <v>0.28000000000000003</v>
      </c>
      <c r="V8497" s="39" t="s">
        <v>36</v>
      </c>
    </row>
    <row r="8498" spans="1:22">
      <c r="A8498" s="29">
        <v>42174.788645833331</v>
      </c>
      <c r="B8498" t="s">
        <v>1013</v>
      </c>
      <c r="C8498" t="s">
        <v>34</v>
      </c>
      <c r="D8498" t="s">
        <v>1806</v>
      </c>
      <c r="E8498" s="28" t="s">
        <v>1806</v>
      </c>
      <c r="F8498">
        <v>1</v>
      </c>
      <c r="H8498" s="39">
        <f t="shared" si="402"/>
        <v>1</v>
      </c>
      <c r="I8498" t="s">
        <v>35</v>
      </c>
      <c r="J8498" s="1" t="s">
        <v>52</v>
      </c>
      <c r="K8498" s="23" t="s">
        <v>279</v>
      </c>
      <c r="L8498" s="18" t="s">
        <v>87</v>
      </c>
      <c r="M8498" s="18" t="s">
        <v>295</v>
      </c>
      <c r="N8498">
        <v>0.99</v>
      </c>
      <c r="O8498" s="31">
        <v>0.82</v>
      </c>
      <c r="P8498" s="31">
        <v>0.82</v>
      </c>
      <c r="Q8498" s="39">
        <v>0.7</v>
      </c>
      <c r="R8498" s="39">
        <f t="shared" si="400"/>
        <v>0.56999999999999995</v>
      </c>
      <c r="S8498" t="s">
        <v>36</v>
      </c>
      <c r="T8498" s="27">
        <v>1</v>
      </c>
      <c r="U8498" s="39">
        <f t="shared" si="401"/>
        <v>0.56999999999999995</v>
      </c>
      <c r="V8498" s="39" t="s">
        <v>36</v>
      </c>
    </row>
    <row r="8499" spans="1:22">
      <c r="A8499" s="29">
        <v>42174.788854166669</v>
      </c>
      <c r="B8499" t="s">
        <v>1013</v>
      </c>
      <c r="C8499" t="s">
        <v>34</v>
      </c>
      <c r="D8499" t="s">
        <v>1806</v>
      </c>
      <c r="E8499" s="28" t="s">
        <v>1806</v>
      </c>
      <c r="F8499">
        <v>1</v>
      </c>
      <c r="H8499" s="39">
        <f t="shared" si="402"/>
        <v>1</v>
      </c>
      <c r="I8499" t="s">
        <v>35</v>
      </c>
      <c r="J8499" s="1" t="s">
        <v>38</v>
      </c>
      <c r="K8499" s="23" t="s">
        <v>9432</v>
      </c>
      <c r="L8499" s="18" t="s">
        <v>107</v>
      </c>
      <c r="M8499" s="18" t="s">
        <v>8726</v>
      </c>
      <c r="N8499">
        <v>5.99</v>
      </c>
      <c r="O8499" s="31">
        <v>4.95</v>
      </c>
      <c r="P8499" s="31">
        <v>4.95</v>
      </c>
      <c r="Q8499" s="39">
        <v>0.7</v>
      </c>
      <c r="R8499" s="39">
        <f t="shared" si="400"/>
        <v>3.47</v>
      </c>
      <c r="S8499" t="s">
        <v>36</v>
      </c>
      <c r="T8499" s="27">
        <v>1</v>
      </c>
      <c r="U8499" s="39">
        <f t="shared" si="401"/>
        <v>3.47</v>
      </c>
      <c r="V8499" s="39" t="s">
        <v>36</v>
      </c>
    </row>
    <row r="8500" spans="1:22">
      <c r="A8500" s="29">
        <v>42174.788865740738</v>
      </c>
      <c r="B8500" t="s">
        <v>1013</v>
      </c>
      <c r="C8500" t="s">
        <v>34</v>
      </c>
      <c r="D8500" t="s">
        <v>1806</v>
      </c>
      <c r="E8500" s="28" t="s">
        <v>1806</v>
      </c>
      <c r="F8500">
        <v>1</v>
      </c>
      <c r="H8500" s="39">
        <f t="shared" si="402"/>
        <v>1</v>
      </c>
      <c r="I8500" t="s">
        <v>35</v>
      </c>
      <c r="J8500" s="1" t="s">
        <v>38</v>
      </c>
      <c r="K8500" s="23" t="s">
        <v>2900</v>
      </c>
      <c r="L8500" s="18" t="s">
        <v>107</v>
      </c>
      <c r="M8500" s="18" t="s">
        <v>2901</v>
      </c>
      <c r="N8500">
        <v>5.99</v>
      </c>
      <c r="O8500" s="31">
        <v>4.95</v>
      </c>
      <c r="P8500" s="31">
        <v>4.95</v>
      </c>
      <c r="Q8500" s="39">
        <v>0.7</v>
      </c>
      <c r="R8500" s="39">
        <f t="shared" si="400"/>
        <v>3.47</v>
      </c>
      <c r="S8500" t="s">
        <v>36</v>
      </c>
      <c r="T8500" s="27">
        <v>1</v>
      </c>
      <c r="U8500" s="39">
        <f t="shared" si="401"/>
        <v>3.47</v>
      </c>
      <c r="V8500" s="39" t="s">
        <v>36</v>
      </c>
    </row>
    <row r="8501" spans="1:22">
      <c r="A8501" s="29">
        <v>42174.800254629627</v>
      </c>
      <c r="B8501" t="s">
        <v>1013</v>
      </c>
      <c r="C8501" t="s">
        <v>34</v>
      </c>
      <c r="D8501" t="s">
        <v>1806</v>
      </c>
      <c r="E8501" s="28" t="s">
        <v>1806</v>
      </c>
      <c r="F8501">
        <v>1</v>
      </c>
      <c r="H8501" s="39">
        <f t="shared" si="402"/>
        <v>1</v>
      </c>
      <c r="I8501" t="s">
        <v>35</v>
      </c>
      <c r="J8501" s="1" t="s">
        <v>488</v>
      </c>
      <c r="K8501" s="23" t="s">
        <v>2051</v>
      </c>
      <c r="L8501" s="18" t="s">
        <v>549</v>
      </c>
      <c r="M8501" s="18" t="s">
        <v>850</v>
      </c>
      <c r="N8501">
        <v>3.99</v>
      </c>
      <c r="O8501" s="31">
        <v>3.3</v>
      </c>
      <c r="P8501" s="31">
        <v>3.3</v>
      </c>
      <c r="Q8501" s="39">
        <v>0.7</v>
      </c>
      <c r="R8501" s="39">
        <f t="shared" si="400"/>
        <v>2.31</v>
      </c>
      <c r="S8501" t="s">
        <v>36</v>
      </c>
      <c r="T8501" s="27">
        <v>1</v>
      </c>
      <c r="U8501" s="39">
        <f t="shared" si="401"/>
        <v>2.31</v>
      </c>
      <c r="V8501" s="39" t="s">
        <v>36</v>
      </c>
    </row>
    <row r="8502" spans="1:22">
      <c r="A8502" s="29">
        <v>42174.806469907409</v>
      </c>
      <c r="B8502" t="s">
        <v>1013</v>
      </c>
      <c r="C8502" t="s">
        <v>34</v>
      </c>
      <c r="D8502" t="s">
        <v>1806</v>
      </c>
      <c r="E8502" s="28" t="s">
        <v>1806</v>
      </c>
      <c r="F8502">
        <v>1</v>
      </c>
      <c r="H8502" s="39">
        <f t="shared" si="402"/>
        <v>1</v>
      </c>
      <c r="I8502" t="s">
        <v>35</v>
      </c>
      <c r="J8502" s="1" t="s">
        <v>398</v>
      </c>
      <c r="K8502" s="23" t="s">
        <v>987</v>
      </c>
      <c r="L8502" s="18" t="s">
        <v>540</v>
      </c>
      <c r="M8502" s="18" t="s">
        <v>988</v>
      </c>
      <c r="N8502">
        <v>5.49</v>
      </c>
      <c r="O8502" s="31">
        <v>4.54</v>
      </c>
      <c r="P8502" s="31">
        <v>9.91</v>
      </c>
      <c r="Q8502" s="39">
        <v>0.7</v>
      </c>
      <c r="R8502" s="39">
        <f t="shared" si="400"/>
        <v>6.94</v>
      </c>
      <c r="S8502" t="s">
        <v>36</v>
      </c>
      <c r="T8502" s="27">
        <v>1</v>
      </c>
      <c r="U8502" s="39">
        <f t="shared" si="401"/>
        <v>6.94</v>
      </c>
      <c r="V8502" s="39" t="s">
        <v>36</v>
      </c>
    </row>
    <row r="8503" spans="1:22">
      <c r="A8503" s="29">
        <v>42174.806481481479</v>
      </c>
      <c r="B8503" t="s">
        <v>1013</v>
      </c>
      <c r="C8503" t="s">
        <v>34</v>
      </c>
      <c r="D8503" t="s">
        <v>1806</v>
      </c>
      <c r="E8503" s="28" t="s">
        <v>1806</v>
      </c>
      <c r="F8503">
        <v>1</v>
      </c>
      <c r="H8503" s="39">
        <f t="shared" si="402"/>
        <v>1</v>
      </c>
      <c r="I8503" t="s">
        <v>35</v>
      </c>
      <c r="J8503" s="1" t="s">
        <v>398</v>
      </c>
      <c r="K8503" s="23" t="s">
        <v>3954</v>
      </c>
      <c r="L8503" s="18" t="s">
        <v>540</v>
      </c>
      <c r="M8503" s="18" t="s">
        <v>3955</v>
      </c>
      <c r="N8503">
        <v>5.49</v>
      </c>
      <c r="O8503" s="31">
        <v>4.54</v>
      </c>
      <c r="P8503" s="31">
        <v>4.54</v>
      </c>
      <c r="Q8503" s="39">
        <v>0.7</v>
      </c>
      <c r="R8503" s="39">
        <f t="shared" si="400"/>
        <v>3.18</v>
      </c>
      <c r="S8503" t="s">
        <v>36</v>
      </c>
      <c r="T8503" s="27">
        <v>1</v>
      </c>
      <c r="U8503" s="39">
        <f t="shared" si="401"/>
        <v>3.18</v>
      </c>
      <c r="V8503" s="39" t="s">
        <v>36</v>
      </c>
    </row>
    <row r="8504" spans="1:22">
      <c r="A8504" s="29">
        <v>42174.810497685183</v>
      </c>
      <c r="B8504" t="s">
        <v>1013</v>
      </c>
      <c r="C8504" t="s">
        <v>34</v>
      </c>
      <c r="D8504" t="s">
        <v>1806</v>
      </c>
      <c r="E8504" s="28" t="s">
        <v>1806</v>
      </c>
      <c r="F8504">
        <v>1</v>
      </c>
      <c r="H8504" s="39">
        <f t="shared" si="402"/>
        <v>1</v>
      </c>
      <c r="I8504" t="s">
        <v>35</v>
      </c>
      <c r="J8504" s="1" t="s">
        <v>52</v>
      </c>
      <c r="K8504" s="23" t="s">
        <v>279</v>
      </c>
      <c r="L8504" s="18" t="s">
        <v>87</v>
      </c>
      <c r="M8504" s="18" t="s">
        <v>295</v>
      </c>
      <c r="N8504">
        <v>0.99</v>
      </c>
      <c r="O8504" s="31">
        <v>0.82</v>
      </c>
      <c r="P8504" s="31">
        <v>0.82</v>
      </c>
      <c r="Q8504" s="39">
        <v>0.7</v>
      </c>
      <c r="R8504" s="39">
        <f t="shared" si="400"/>
        <v>0.56999999999999995</v>
      </c>
      <c r="S8504" t="s">
        <v>36</v>
      </c>
      <c r="T8504" s="27">
        <v>1</v>
      </c>
      <c r="U8504" s="39">
        <f t="shared" si="401"/>
        <v>0.56999999999999995</v>
      </c>
      <c r="V8504" s="39" t="s">
        <v>36</v>
      </c>
    </row>
    <row r="8505" spans="1:22">
      <c r="A8505" s="29">
        <v>42174.815243055556</v>
      </c>
      <c r="B8505" t="s">
        <v>1013</v>
      </c>
      <c r="C8505" t="s">
        <v>34</v>
      </c>
      <c r="D8505" t="s">
        <v>1806</v>
      </c>
      <c r="E8505" s="28" t="s">
        <v>1806</v>
      </c>
      <c r="F8505">
        <v>1</v>
      </c>
      <c r="H8505" s="39">
        <f t="shared" si="402"/>
        <v>1</v>
      </c>
      <c r="I8505" t="s">
        <v>35</v>
      </c>
      <c r="J8505" s="1" t="s">
        <v>38</v>
      </c>
      <c r="K8505" s="23" t="s">
        <v>5935</v>
      </c>
      <c r="L8505" s="18" t="s">
        <v>5936</v>
      </c>
      <c r="M8505" s="18" t="s">
        <v>5937</v>
      </c>
      <c r="N8505">
        <v>10.99</v>
      </c>
      <c r="O8505" s="31">
        <v>9.08</v>
      </c>
      <c r="P8505" s="31">
        <v>8.26</v>
      </c>
      <c r="Q8505" s="39">
        <v>0.7</v>
      </c>
      <c r="R8505" s="39">
        <f t="shared" si="400"/>
        <v>5.78</v>
      </c>
      <c r="S8505" t="s">
        <v>36</v>
      </c>
      <c r="T8505" s="27">
        <v>1</v>
      </c>
      <c r="U8505" s="39">
        <f t="shared" si="401"/>
        <v>5.78</v>
      </c>
      <c r="V8505" s="39" t="s">
        <v>36</v>
      </c>
    </row>
    <row r="8506" spans="1:22">
      <c r="A8506" s="29">
        <v>42174.821597222224</v>
      </c>
      <c r="B8506" t="s">
        <v>1013</v>
      </c>
      <c r="C8506" t="s">
        <v>34</v>
      </c>
      <c r="D8506" t="s">
        <v>1806</v>
      </c>
      <c r="E8506" s="28" t="s">
        <v>1806</v>
      </c>
      <c r="F8506">
        <v>1</v>
      </c>
      <c r="H8506" s="39">
        <f t="shared" si="402"/>
        <v>1</v>
      </c>
      <c r="I8506" t="s">
        <v>35</v>
      </c>
      <c r="J8506" s="1" t="s">
        <v>46</v>
      </c>
      <c r="K8506" s="23" t="s">
        <v>12377</v>
      </c>
      <c r="L8506" s="18" t="s">
        <v>3828</v>
      </c>
      <c r="M8506" s="18" t="s">
        <v>12378</v>
      </c>
      <c r="N8506">
        <v>7.99</v>
      </c>
      <c r="O8506" s="31">
        <v>6.6</v>
      </c>
      <c r="P8506" s="31">
        <v>6.6</v>
      </c>
      <c r="Q8506" s="39">
        <v>0.7</v>
      </c>
      <c r="R8506" s="39">
        <f t="shared" si="400"/>
        <v>4.62</v>
      </c>
      <c r="S8506" t="s">
        <v>36</v>
      </c>
      <c r="T8506" s="27">
        <v>1</v>
      </c>
      <c r="U8506" s="39">
        <f t="shared" si="401"/>
        <v>4.62</v>
      </c>
      <c r="V8506" s="39" t="s">
        <v>36</v>
      </c>
    </row>
    <row r="8507" spans="1:22">
      <c r="A8507" s="29">
        <v>42174.841747685183</v>
      </c>
      <c r="B8507" t="s">
        <v>1013</v>
      </c>
      <c r="C8507" t="s">
        <v>34</v>
      </c>
      <c r="D8507" t="s">
        <v>1806</v>
      </c>
      <c r="E8507" s="28" t="s">
        <v>1806</v>
      </c>
      <c r="F8507">
        <v>1</v>
      </c>
      <c r="H8507" s="39">
        <f t="shared" si="402"/>
        <v>1</v>
      </c>
      <c r="I8507" t="s">
        <v>35</v>
      </c>
      <c r="J8507" s="1" t="s">
        <v>38</v>
      </c>
      <c r="K8507" s="23" t="s">
        <v>1696</v>
      </c>
      <c r="L8507" s="18" t="s">
        <v>107</v>
      </c>
      <c r="M8507" s="18" t="s">
        <v>1697</v>
      </c>
      <c r="N8507">
        <v>5.49</v>
      </c>
      <c r="O8507" s="31">
        <v>4.54</v>
      </c>
      <c r="P8507" s="31">
        <v>4.54</v>
      </c>
      <c r="Q8507" s="39">
        <v>0.7</v>
      </c>
      <c r="R8507" s="39">
        <f t="shared" si="400"/>
        <v>3.18</v>
      </c>
      <c r="S8507" t="s">
        <v>36</v>
      </c>
      <c r="T8507" s="27">
        <v>1</v>
      </c>
      <c r="U8507" s="39">
        <f t="shared" si="401"/>
        <v>3.18</v>
      </c>
      <c r="V8507" s="39" t="s">
        <v>36</v>
      </c>
    </row>
    <row r="8508" spans="1:22">
      <c r="A8508" s="29">
        <v>42174.85361111111</v>
      </c>
      <c r="B8508" t="s">
        <v>86</v>
      </c>
      <c r="C8508" t="s">
        <v>37</v>
      </c>
      <c r="D8508" t="s">
        <v>1806</v>
      </c>
      <c r="E8508" s="28" t="s">
        <v>1926</v>
      </c>
      <c r="F8508">
        <v>1</v>
      </c>
      <c r="H8508" s="39">
        <f t="shared" si="402"/>
        <v>1</v>
      </c>
      <c r="I8508" t="s">
        <v>35</v>
      </c>
      <c r="J8508" s="1" t="s">
        <v>46</v>
      </c>
      <c r="K8508" s="23" t="s">
        <v>1191</v>
      </c>
      <c r="L8508" s="18" t="s">
        <v>1192</v>
      </c>
      <c r="M8508" s="18" t="s">
        <v>1193</v>
      </c>
      <c r="N8508">
        <v>17.989999999999998</v>
      </c>
      <c r="O8508" s="31">
        <v>16.97</v>
      </c>
      <c r="P8508" s="31">
        <v>17</v>
      </c>
      <c r="Q8508" s="39">
        <v>0.7</v>
      </c>
      <c r="R8508" s="39">
        <f t="shared" si="400"/>
        <v>11.9</v>
      </c>
      <c r="S8508" t="s">
        <v>36</v>
      </c>
      <c r="T8508" s="27">
        <v>1</v>
      </c>
      <c r="U8508" s="39">
        <f t="shared" si="401"/>
        <v>11.9</v>
      </c>
      <c r="V8508" s="39" t="s">
        <v>36</v>
      </c>
    </row>
    <row r="8509" spans="1:22">
      <c r="A8509" s="29">
        <v>42174.85361111111</v>
      </c>
      <c r="B8509" t="s">
        <v>86</v>
      </c>
      <c r="C8509" t="s">
        <v>37</v>
      </c>
      <c r="D8509" t="s">
        <v>1806</v>
      </c>
      <c r="E8509" s="28" t="s">
        <v>1926</v>
      </c>
      <c r="F8509">
        <v>1</v>
      </c>
      <c r="H8509" s="39">
        <f t="shared" si="402"/>
        <v>1</v>
      </c>
      <c r="I8509" t="s">
        <v>35</v>
      </c>
      <c r="J8509" s="1" t="s">
        <v>398</v>
      </c>
      <c r="K8509" s="23" t="s">
        <v>410</v>
      </c>
      <c r="L8509" s="18" t="s">
        <v>411</v>
      </c>
      <c r="M8509" s="18" t="s">
        <v>412</v>
      </c>
      <c r="N8509">
        <v>7.49</v>
      </c>
      <c r="O8509" s="31">
        <v>7.07</v>
      </c>
      <c r="P8509" s="31">
        <v>7.08</v>
      </c>
      <c r="Q8509" s="39">
        <v>0.7</v>
      </c>
      <c r="R8509" s="39">
        <f t="shared" si="400"/>
        <v>4.96</v>
      </c>
      <c r="S8509" t="s">
        <v>36</v>
      </c>
      <c r="T8509" s="27">
        <v>1</v>
      </c>
      <c r="U8509" s="39">
        <f t="shared" si="401"/>
        <v>4.96</v>
      </c>
      <c r="V8509" s="39" t="s">
        <v>36</v>
      </c>
    </row>
    <row r="8510" spans="1:22">
      <c r="A8510" s="29">
        <v>42174.85361111111</v>
      </c>
      <c r="B8510" t="s">
        <v>86</v>
      </c>
      <c r="C8510" t="s">
        <v>37</v>
      </c>
      <c r="D8510" t="s">
        <v>1806</v>
      </c>
      <c r="E8510" s="28" t="s">
        <v>1926</v>
      </c>
      <c r="F8510">
        <v>1</v>
      </c>
      <c r="H8510" s="39">
        <f t="shared" si="402"/>
        <v>1</v>
      </c>
      <c r="I8510" t="s">
        <v>35</v>
      </c>
      <c r="J8510" s="1" t="s">
        <v>46</v>
      </c>
      <c r="K8510" s="23" t="s">
        <v>3463</v>
      </c>
      <c r="L8510" s="18" t="s">
        <v>118</v>
      </c>
      <c r="M8510" s="18" t="s">
        <v>3464</v>
      </c>
      <c r="N8510">
        <v>12.99</v>
      </c>
      <c r="O8510" s="31">
        <v>12.25</v>
      </c>
      <c r="P8510" s="31">
        <v>12.28</v>
      </c>
      <c r="Q8510" s="39">
        <v>0.7</v>
      </c>
      <c r="R8510" s="39">
        <f t="shared" si="400"/>
        <v>8.6</v>
      </c>
      <c r="S8510" t="s">
        <v>36</v>
      </c>
      <c r="T8510" s="27">
        <v>1</v>
      </c>
      <c r="U8510" s="39">
        <f t="shared" si="401"/>
        <v>8.6</v>
      </c>
      <c r="V8510" s="39" t="s">
        <v>36</v>
      </c>
    </row>
    <row r="8511" spans="1:22">
      <c r="A8511" s="29">
        <v>42174.853622685187</v>
      </c>
      <c r="B8511" t="s">
        <v>86</v>
      </c>
      <c r="C8511" t="s">
        <v>37</v>
      </c>
      <c r="D8511" t="s">
        <v>1806</v>
      </c>
      <c r="E8511" s="28" t="s">
        <v>1926</v>
      </c>
      <c r="F8511">
        <v>1</v>
      </c>
      <c r="H8511" s="39">
        <f t="shared" si="402"/>
        <v>1</v>
      </c>
      <c r="I8511" t="s">
        <v>35</v>
      </c>
      <c r="J8511" s="1" t="s">
        <v>52</v>
      </c>
      <c r="K8511" s="23" t="s">
        <v>1062</v>
      </c>
      <c r="L8511" s="18" t="s">
        <v>108</v>
      </c>
      <c r="M8511" s="18" t="s">
        <v>1063</v>
      </c>
      <c r="N8511">
        <v>9.49</v>
      </c>
      <c r="O8511" s="31">
        <v>8.9499999999999993</v>
      </c>
      <c r="P8511" s="31">
        <v>8.9700000000000006</v>
      </c>
      <c r="Q8511" s="39">
        <v>0.7</v>
      </c>
      <c r="R8511" s="39">
        <f t="shared" si="400"/>
        <v>6.28</v>
      </c>
      <c r="S8511" t="s">
        <v>36</v>
      </c>
      <c r="T8511" s="27">
        <v>1</v>
      </c>
      <c r="U8511" s="39">
        <f t="shared" si="401"/>
        <v>6.28</v>
      </c>
      <c r="V8511" s="39" t="s">
        <v>36</v>
      </c>
    </row>
    <row r="8512" spans="1:22">
      <c r="A8512" s="29">
        <v>42174.858657407407</v>
      </c>
      <c r="B8512" t="s">
        <v>1013</v>
      </c>
      <c r="C8512" t="s">
        <v>34</v>
      </c>
      <c r="D8512" t="s">
        <v>1806</v>
      </c>
      <c r="E8512" s="28" t="s">
        <v>1806</v>
      </c>
      <c r="F8512">
        <v>1</v>
      </c>
      <c r="H8512" s="39">
        <f t="shared" si="402"/>
        <v>1</v>
      </c>
      <c r="I8512" t="s">
        <v>35</v>
      </c>
      <c r="J8512" s="1" t="s">
        <v>38</v>
      </c>
      <c r="K8512" s="23" t="s">
        <v>7966</v>
      </c>
      <c r="L8512" s="18" t="s">
        <v>647</v>
      </c>
      <c r="M8512" s="18" t="s">
        <v>7967</v>
      </c>
      <c r="N8512">
        <v>2.4900000000000002</v>
      </c>
      <c r="O8512" s="31">
        <v>2.06</v>
      </c>
      <c r="P8512" s="31">
        <v>2.06</v>
      </c>
      <c r="Q8512" s="39">
        <v>0.7</v>
      </c>
      <c r="R8512" s="39">
        <f t="shared" si="400"/>
        <v>1.44</v>
      </c>
      <c r="S8512" t="s">
        <v>36</v>
      </c>
      <c r="T8512" s="27">
        <v>1</v>
      </c>
      <c r="U8512" s="39">
        <f t="shared" si="401"/>
        <v>1.44</v>
      </c>
      <c r="V8512" s="39" t="s">
        <v>36</v>
      </c>
    </row>
    <row r="8513" spans="1:22">
      <c r="A8513" s="29">
        <v>42174.870104166665</v>
      </c>
      <c r="B8513" t="s">
        <v>1013</v>
      </c>
      <c r="C8513" t="s">
        <v>34</v>
      </c>
      <c r="D8513" t="s">
        <v>1806</v>
      </c>
      <c r="E8513" s="28" t="s">
        <v>1806</v>
      </c>
      <c r="F8513">
        <v>1</v>
      </c>
      <c r="H8513" s="39">
        <f t="shared" si="402"/>
        <v>1</v>
      </c>
      <c r="I8513" t="s">
        <v>35</v>
      </c>
      <c r="J8513" s="1" t="s">
        <v>46</v>
      </c>
      <c r="K8513" s="23" t="s">
        <v>12379</v>
      </c>
      <c r="L8513" s="18" t="s">
        <v>1384</v>
      </c>
      <c r="M8513" s="18" t="s">
        <v>12380</v>
      </c>
      <c r="N8513">
        <v>7.49</v>
      </c>
      <c r="O8513" s="31">
        <v>6.19</v>
      </c>
      <c r="P8513" s="31">
        <v>6.19</v>
      </c>
      <c r="Q8513" s="39">
        <v>0.7</v>
      </c>
      <c r="R8513" s="39">
        <f t="shared" si="400"/>
        <v>4.33</v>
      </c>
      <c r="S8513" t="s">
        <v>36</v>
      </c>
      <c r="T8513" s="27">
        <v>1</v>
      </c>
      <c r="U8513" s="39">
        <f t="shared" si="401"/>
        <v>4.33</v>
      </c>
      <c r="V8513" s="39" t="s">
        <v>36</v>
      </c>
    </row>
    <row r="8514" spans="1:22">
      <c r="A8514" s="29">
        <v>42174.874085648145</v>
      </c>
      <c r="B8514" t="s">
        <v>1013</v>
      </c>
      <c r="C8514" t="s">
        <v>34</v>
      </c>
      <c r="D8514" t="s">
        <v>1806</v>
      </c>
      <c r="E8514" s="28" t="s">
        <v>1806</v>
      </c>
      <c r="F8514">
        <v>1</v>
      </c>
      <c r="H8514" s="39">
        <f t="shared" si="402"/>
        <v>1</v>
      </c>
      <c r="I8514" t="s">
        <v>35</v>
      </c>
      <c r="J8514" s="1" t="s">
        <v>1263</v>
      </c>
      <c r="K8514" s="23" t="s">
        <v>3323</v>
      </c>
      <c r="L8514" s="18" t="s">
        <v>1380</v>
      </c>
      <c r="M8514" s="18" t="s">
        <v>3324</v>
      </c>
      <c r="N8514">
        <v>12.99</v>
      </c>
      <c r="O8514" s="31">
        <v>10.74</v>
      </c>
      <c r="P8514" s="31">
        <v>9.91</v>
      </c>
      <c r="Q8514" s="39">
        <v>0.7</v>
      </c>
      <c r="R8514" s="39">
        <f t="shared" ref="R8514:R8577" si="403">ROUND(P8514*Q8514,2)*H8514</f>
        <v>6.94</v>
      </c>
      <c r="S8514" t="s">
        <v>36</v>
      </c>
      <c r="T8514" s="27">
        <v>1</v>
      </c>
      <c r="U8514" s="39">
        <f t="shared" ref="U8514:U8577" si="404">ROUND(T8514*R8514,2)</f>
        <v>6.94</v>
      </c>
      <c r="V8514" s="39" t="s">
        <v>36</v>
      </c>
    </row>
    <row r="8515" spans="1:22">
      <c r="A8515" s="29">
        <v>42174.895324074074</v>
      </c>
      <c r="B8515" t="s">
        <v>1013</v>
      </c>
      <c r="C8515" t="s">
        <v>34</v>
      </c>
      <c r="D8515" t="s">
        <v>1806</v>
      </c>
      <c r="E8515" s="28" t="s">
        <v>1806</v>
      </c>
      <c r="F8515">
        <v>1</v>
      </c>
      <c r="H8515" s="39">
        <f t="shared" si="402"/>
        <v>1</v>
      </c>
      <c r="I8515" t="s">
        <v>35</v>
      </c>
      <c r="J8515" s="1" t="s">
        <v>2049</v>
      </c>
      <c r="K8515" s="23" t="s">
        <v>12381</v>
      </c>
      <c r="L8515" s="18" t="s">
        <v>10533</v>
      </c>
      <c r="M8515" s="18" t="s">
        <v>12382</v>
      </c>
      <c r="N8515">
        <v>5.49</v>
      </c>
      <c r="O8515" s="31">
        <v>4.54</v>
      </c>
      <c r="P8515" s="31">
        <v>4.54</v>
      </c>
      <c r="Q8515" s="39">
        <v>0.7</v>
      </c>
      <c r="R8515" s="39">
        <f t="shared" si="403"/>
        <v>3.18</v>
      </c>
      <c r="S8515" t="s">
        <v>36</v>
      </c>
      <c r="T8515" s="27">
        <v>1</v>
      </c>
      <c r="U8515" s="39">
        <f t="shared" si="404"/>
        <v>3.18</v>
      </c>
      <c r="V8515" s="39" t="s">
        <v>36</v>
      </c>
    </row>
    <row r="8516" spans="1:22">
      <c r="A8516" s="29">
        <v>42175.098657407405</v>
      </c>
      <c r="B8516" t="s">
        <v>1013</v>
      </c>
      <c r="C8516" t="s">
        <v>34</v>
      </c>
      <c r="D8516" t="s">
        <v>1806</v>
      </c>
      <c r="E8516" s="28" t="s">
        <v>1806</v>
      </c>
      <c r="F8516">
        <v>1</v>
      </c>
      <c r="H8516" s="39">
        <f t="shared" si="402"/>
        <v>1</v>
      </c>
      <c r="I8516" t="s">
        <v>35</v>
      </c>
      <c r="J8516" s="1" t="s">
        <v>52</v>
      </c>
      <c r="K8516" s="23" t="s">
        <v>3633</v>
      </c>
      <c r="L8516" s="18" t="s">
        <v>2087</v>
      </c>
      <c r="M8516" s="18" t="s">
        <v>3634</v>
      </c>
      <c r="N8516">
        <v>6.49</v>
      </c>
      <c r="O8516" s="31">
        <v>4.54</v>
      </c>
      <c r="P8516" s="31">
        <v>7.02</v>
      </c>
      <c r="Q8516" s="39">
        <v>0.7</v>
      </c>
      <c r="R8516" s="39">
        <f t="shared" si="403"/>
        <v>4.91</v>
      </c>
      <c r="S8516" t="s">
        <v>36</v>
      </c>
      <c r="T8516" s="27">
        <v>1</v>
      </c>
      <c r="U8516" s="39">
        <f t="shared" si="404"/>
        <v>4.91</v>
      </c>
      <c r="V8516" s="39" t="s">
        <v>36</v>
      </c>
    </row>
    <row r="8517" spans="1:22">
      <c r="A8517" s="29">
        <v>42175.109756944446</v>
      </c>
      <c r="B8517" t="s">
        <v>1013</v>
      </c>
      <c r="C8517" t="s">
        <v>34</v>
      </c>
      <c r="D8517" t="s">
        <v>1806</v>
      </c>
      <c r="E8517" s="28" t="s">
        <v>1806</v>
      </c>
      <c r="F8517">
        <v>1</v>
      </c>
      <c r="H8517" s="39">
        <f t="shared" si="402"/>
        <v>1</v>
      </c>
      <c r="I8517" t="s">
        <v>35</v>
      </c>
      <c r="J8517" s="1" t="s">
        <v>38</v>
      </c>
      <c r="K8517" s="23" t="s">
        <v>10400</v>
      </c>
      <c r="L8517" s="18" t="s">
        <v>132</v>
      </c>
      <c r="M8517" s="18" t="s">
        <v>10401</v>
      </c>
      <c r="N8517">
        <v>7.99</v>
      </c>
      <c r="O8517" s="31">
        <v>6.6</v>
      </c>
      <c r="P8517" s="31">
        <v>6.19</v>
      </c>
      <c r="Q8517" s="39">
        <v>0.7</v>
      </c>
      <c r="R8517" s="39">
        <f t="shared" si="403"/>
        <v>4.33</v>
      </c>
      <c r="S8517" t="s">
        <v>36</v>
      </c>
      <c r="T8517" s="27">
        <v>1</v>
      </c>
      <c r="U8517" s="39">
        <f t="shared" si="404"/>
        <v>4.33</v>
      </c>
      <c r="V8517" s="39" t="s">
        <v>36</v>
      </c>
    </row>
    <row r="8518" spans="1:22">
      <c r="A8518" s="29">
        <v>42175.109768518516</v>
      </c>
      <c r="B8518" t="s">
        <v>1013</v>
      </c>
      <c r="C8518" t="s">
        <v>34</v>
      </c>
      <c r="D8518" t="s">
        <v>1806</v>
      </c>
      <c r="E8518" s="28" t="s">
        <v>1806</v>
      </c>
      <c r="F8518">
        <v>1</v>
      </c>
      <c r="H8518" s="39">
        <f t="shared" si="402"/>
        <v>1</v>
      </c>
      <c r="I8518" t="s">
        <v>35</v>
      </c>
      <c r="J8518" s="1" t="s">
        <v>38</v>
      </c>
      <c r="K8518" s="23" t="s">
        <v>9454</v>
      </c>
      <c r="L8518" s="18" t="s">
        <v>132</v>
      </c>
      <c r="M8518" s="18" t="s">
        <v>9455</v>
      </c>
      <c r="N8518">
        <v>7.99</v>
      </c>
      <c r="O8518" s="31">
        <v>6.6</v>
      </c>
      <c r="P8518" s="31">
        <v>6.19</v>
      </c>
      <c r="Q8518" s="39">
        <v>0.7</v>
      </c>
      <c r="R8518" s="39">
        <f t="shared" si="403"/>
        <v>4.33</v>
      </c>
      <c r="S8518" t="s">
        <v>36</v>
      </c>
      <c r="T8518" s="27">
        <v>1</v>
      </c>
      <c r="U8518" s="39">
        <f t="shared" si="404"/>
        <v>4.33</v>
      </c>
      <c r="V8518" s="39" t="s">
        <v>36</v>
      </c>
    </row>
    <row r="8519" spans="1:22">
      <c r="A8519" s="29">
        <v>42175.109791666669</v>
      </c>
      <c r="B8519" t="s">
        <v>1013</v>
      </c>
      <c r="C8519" t="s">
        <v>34</v>
      </c>
      <c r="D8519" t="s">
        <v>1806</v>
      </c>
      <c r="E8519" s="28" t="s">
        <v>1806</v>
      </c>
      <c r="F8519">
        <v>1</v>
      </c>
      <c r="H8519" s="39">
        <f t="shared" si="402"/>
        <v>1</v>
      </c>
      <c r="I8519" t="s">
        <v>35</v>
      </c>
      <c r="J8519" s="1" t="s">
        <v>38</v>
      </c>
      <c r="K8519" s="23" t="s">
        <v>10223</v>
      </c>
      <c r="L8519" s="18" t="s">
        <v>132</v>
      </c>
      <c r="M8519" s="18" t="s">
        <v>10224</v>
      </c>
      <c r="N8519">
        <v>7.99</v>
      </c>
      <c r="O8519" s="31">
        <v>6.6</v>
      </c>
      <c r="P8519" s="31">
        <v>6.19</v>
      </c>
      <c r="Q8519" s="39">
        <v>0.7</v>
      </c>
      <c r="R8519" s="39">
        <f t="shared" si="403"/>
        <v>4.33</v>
      </c>
      <c r="S8519" t="s">
        <v>36</v>
      </c>
      <c r="T8519" s="27">
        <v>1</v>
      </c>
      <c r="U8519" s="39">
        <f t="shared" si="404"/>
        <v>4.33</v>
      </c>
      <c r="V8519" s="39" t="s">
        <v>36</v>
      </c>
    </row>
    <row r="8520" spans="1:22">
      <c r="A8520" s="29">
        <v>42175.124340277776</v>
      </c>
      <c r="B8520" t="s">
        <v>1013</v>
      </c>
      <c r="C8520" t="s">
        <v>34</v>
      </c>
      <c r="D8520" t="s">
        <v>1806</v>
      </c>
      <c r="E8520" s="28" t="s">
        <v>1806</v>
      </c>
      <c r="F8520">
        <v>1</v>
      </c>
      <c r="H8520" s="39">
        <f t="shared" si="402"/>
        <v>1</v>
      </c>
      <c r="I8520" t="s">
        <v>35</v>
      </c>
      <c r="J8520" s="1" t="s">
        <v>398</v>
      </c>
      <c r="K8520" s="23" t="s">
        <v>3588</v>
      </c>
      <c r="L8520" s="18" t="s">
        <v>71</v>
      </c>
      <c r="M8520" s="18" t="s">
        <v>3589</v>
      </c>
      <c r="N8520">
        <v>5.99</v>
      </c>
      <c r="O8520" s="31">
        <v>4.95</v>
      </c>
      <c r="P8520" s="31">
        <v>4.95</v>
      </c>
      <c r="Q8520" s="39">
        <v>0.7</v>
      </c>
      <c r="R8520" s="39">
        <f t="shared" si="403"/>
        <v>3.47</v>
      </c>
      <c r="S8520" t="s">
        <v>36</v>
      </c>
      <c r="T8520" s="27">
        <v>1</v>
      </c>
      <c r="U8520" s="39">
        <f t="shared" si="404"/>
        <v>3.47</v>
      </c>
      <c r="V8520" s="39" t="s">
        <v>36</v>
      </c>
    </row>
    <row r="8521" spans="1:22">
      <c r="A8521" s="29">
        <v>42175.189317129632</v>
      </c>
      <c r="B8521" t="s">
        <v>1013</v>
      </c>
      <c r="C8521" t="s">
        <v>34</v>
      </c>
      <c r="D8521" t="s">
        <v>1806</v>
      </c>
      <c r="E8521" s="28" t="s">
        <v>1806</v>
      </c>
      <c r="F8521">
        <v>1</v>
      </c>
      <c r="H8521" s="39">
        <f t="shared" si="402"/>
        <v>1</v>
      </c>
      <c r="I8521" t="s">
        <v>35</v>
      </c>
      <c r="J8521" s="1" t="s">
        <v>52</v>
      </c>
      <c r="K8521" s="23" t="s">
        <v>279</v>
      </c>
      <c r="L8521" s="18" t="s">
        <v>87</v>
      </c>
      <c r="M8521" s="18" t="s">
        <v>295</v>
      </c>
      <c r="N8521">
        <v>0.99</v>
      </c>
      <c r="O8521" s="31">
        <v>0.82</v>
      </c>
      <c r="P8521" s="31">
        <v>0.82</v>
      </c>
      <c r="Q8521" s="39">
        <v>0.7</v>
      </c>
      <c r="R8521" s="39">
        <f t="shared" si="403"/>
        <v>0.56999999999999995</v>
      </c>
      <c r="S8521" t="s">
        <v>36</v>
      </c>
      <c r="T8521" s="27">
        <v>1</v>
      </c>
      <c r="U8521" s="39">
        <f t="shared" si="404"/>
        <v>0.56999999999999995</v>
      </c>
      <c r="V8521" s="39" t="s">
        <v>36</v>
      </c>
    </row>
    <row r="8522" spans="1:22">
      <c r="A8522" s="29">
        <v>42175.189687500002</v>
      </c>
      <c r="B8522" t="s">
        <v>1013</v>
      </c>
      <c r="C8522" t="s">
        <v>34</v>
      </c>
      <c r="D8522" t="s">
        <v>1806</v>
      </c>
      <c r="E8522" s="28" t="s">
        <v>1806</v>
      </c>
      <c r="F8522">
        <v>1</v>
      </c>
      <c r="H8522" s="39">
        <f t="shared" si="402"/>
        <v>1</v>
      </c>
      <c r="I8522" t="s">
        <v>35</v>
      </c>
      <c r="J8522" s="1" t="s">
        <v>38</v>
      </c>
      <c r="K8522" s="23" t="s">
        <v>465</v>
      </c>
      <c r="L8522" s="18" t="s">
        <v>162</v>
      </c>
      <c r="M8522" s="18" t="s">
        <v>466</v>
      </c>
      <c r="N8522">
        <v>0.99</v>
      </c>
      <c r="O8522" s="31">
        <v>0.82</v>
      </c>
      <c r="P8522" s="31">
        <v>0.82</v>
      </c>
      <c r="Q8522" s="39">
        <v>0.7</v>
      </c>
      <c r="R8522" s="39">
        <f t="shared" si="403"/>
        <v>0.56999999999999995</v>
      </c>
      <c r="S8522" t="s">
        <v>36</v>
      </c>
      <c r="T8522" s="27">
        <v>1</v>
      </c>
      <c r="U8522" s="39">
        <f t="shared" si="404"/>
        <v>0.56999999999999995</v>
      </c>
      <c r="V8522" s="39" t="s">
        <v>36</v>
      </c>
    </row>
    <row r="8523" spans="1:22">
      <c r="A8523" s="29">
        <v>42175.189768518518</v>
      </c>
      <c r="B8523" t="s">
        <v>1013</v>
      </c>
      <c r="C8523" t="s">
        <v>34</v>
      </c>
      <c r="D8523" t="s">
        <v>1806</v>
      </c>
      <c r="E8523" s="28" t="s">
        <v>1806</v>
      </c>
      <c r="F8523">
        <v>1</v>
      </c>
      <c r="H8523" s="39">
        <f t="shared" si="402"/>
        <v>1</v>
      </c>
      <c r="I8523" t="s">
        <v>35</v>
      </c>
      <c r="J8523" s="1" t="s">
        <v>38</v>
      </c>
      <c r="K8523" s="23" t="s">
        <v>269</v>
      </c>
      <c r="L8523" s="18" t="s">
        <v>78</v>
      </c>
      <c r="M8523" s="18" t="s">
        <v>153</v>
      </c>
      <c r="N8523">
        <v>0.99</v>
      </c>
      <c r="O8523" s="31">
        <v>0.82</v>
      </c>
      <c r="P8523" s="31">
        <v>0.82</v>
      </c>
      <c r="Q8523" s="39">
        <v>0.7</v>
      </c>
      <c r="R8523" s="39">
        <f t="shared" si="403"/>
        <v>0.56999999999999995</v>
      </c>
      <c r="S8523" t="s">
        <v>36</v>
      </c>
      <c r="T8523" s="27">
        <v>1</v>
      </c>
      <c r="U8523" s="39">
        <f t="shared" si="404"/>
        <v>0.56999999999999995</v>
      </c>
      <c r="V8523" s="39" t="s">
        <v>36</v>
      </c>
    </row>
    <row r="8524" spans="1:22">
      <c r="A8524" s="29">
        <v>42175.244328703702</v>
      </c>
      <c r="B8524" t="s">
        <v>1013</v>
      </c>
      <c r="C8524" t="s">
        <v>34</v>
      </c>
      <c r="D8524" t="s">
        <v>1806</v>
      </c>
      <c r="E8524" s="28" t="s">
        <v>1806</v>
      </c>
      <c r="F8524">
        <v>1</v>
      </c>
      <c r="H8524" s="39">
        <f t="shared" si="402"/>
        <v>1</v>
      </c>
      <c r="I8524" t="s">
        <v>35</v>
      </c>
      <c r="J8524" s="1" t="s">
        <v>38</v>
      </c>
      <c r="K8524" s="23" t="s">
        <v>1051</v>
      </c>
      <c r="L8524" s="18" t="s">
        <v>307</v>
      </c>
      <c r="M8524" s="18" t="s">
        <v>1052</v>
      </c>
      <c r="N8524">
        <v>4.99</v>
      </c>
      <c r="O8524" s="31">
        <v>4.12</v>
      </c>
      <c r="P8524" s="31">
        <v>4.12</v>
      </c>
      <c r="Q8524" s="39">
        <v>0.7</v>
      </c>
      <c r="R8524" s="39">
        <f t="shared" si="403"/>
        <v>2.88</v>
      </c>
      <c r="S8524" t="s">
        <v>36</v>
      </c>
      <c r="T8524" s="27">
        <v>1</v>
      </c>
      <c r="U8524" s="39">
        <f t="shared" si="404"/>
        <v>2.88</v>
      </c>
      <c r="V8524" s="39" t="s">
        <v>36</v>
      </c>
    </row>
    <row r="8525" spans="1:22">
      <c r="A8525" s="29">
        <v>42175.253217592595</v>
      </c>
      <c r="B8525" t="s">
        <v>1013</v>
      </c>
      <c r="C8525" t="s">
        <v>34</v>
      </c>
      <c r="D8525" t="s">
        <v>1806</v>
      </c>
      <c r="E8525" s="28" t="s">
        <v>1806</v>
      </c>
      <c r="F8525">
        <v>1</v>
      </c>
      <c r="H8525" s="39">
        <f t="shared" si="402"/>
        <v>1</v>
      </c>
      <c r="I8525" t="s">
        <v>35</v>
      </c>
      <c r="J8525" s="1" t="s">
        <v>52</v>
      </c>
      <c r="K8525" s="23" t="s">
        <v>259</v>
      </c>
      <c r="L8525" s="18" t="s">
        <v>87</v>
      </c>
      <c r="M8525" s="18" t="s">
        <v>2828</v>
      </c>
      <c r="N8525">
        <v>2.4900000000000002</v>
      </c>
      <c r="O8525" s="31">
        <v>2.06</v>
      </c>
      <c r="P8525" s="31">
        <v>2.06</v>
      </c>
      <c r="Q8525" s="39">
        <v>0.7</v>
      </c>
      <c r="R8525" s="39">
        <f t="shared" si="403"/>
        <v>1.44</v>
      </c>
      <c r="S8525" t="s">
        <v>36</v>
      </c>
      <c r="T8525" s="27">
        <v>1</v>
      </c>
      <c r="U8525" s="39">
        <f t="shared" si="404"/>
        <v>1.44</v>
      </c>
      <c r="V8525" s="39" t="s">
        <v>36</v>
      </c>
    </row>
    <row r="8526" spans="1:22">
      <c r="A8526" s="29">
        <v>42175.263391203705</v>
      </c>
      <c r="B8526" t="s">
        <v>450</v>
      </c>
      <c r="C8526" t="s">
        <v>88</v>
      </c>
      <c r="D8526" t="s">
        <v>1806</v>
      </c>
      <c r="E8526" s="28" t="s">
        <v>1806</v>
      </c>
      <c r="F8526">
        <v>1</v>
      </c>
      <c r="H8526" s="39">
        <f t="shared" si="402"/>
        <v>1</v>
      </c>
      <c r="I8526" t="s">
        <v>35</v>
      </c>
      <c r="J8526" s="1" t="s">
        <v>398</v>
      </c>
      <c r="K8526" s="23" t="s">
        <v>4590</v>
      </c>
      <c r="L8526" s="18" t="s">
        <v>4591</v>
      </c>
      <c r="M8526" s="18" t="s">
        <v>4592</v>
      </c>
      <c r="N8526">
        <v>7.49</v>
      </c>
      <c r="O8526" s="31">
        <v>7.2</v>
      </c>
      <c r="P8526" s="31">
        <v>7.2</v>
      </c>
      <c r="Q8526" s="39">
        <v>0.7</v>
      </c>
      <c r="R8526" s="39">
        <f t="shared" si="403"/>
        <v>5.04</v>
      </c>
      <c r="S8526" t="s">
        <v>36</v>
      </c>
      <c r="T8526" s="27">
        <v>1</v>
      </c>
      <c r="U8526" s="39">
        <f t="shared" si="404"/>
        <v>5.04</v>
      </c>
      <c r="V8526" s="39" t="s">
        <v>36</v>
      </c>
    </row>
    <row r="8527" spans="1:22">
      <c r="A8527" s="29">
        <v>42175.322905092595</v>
      </c>
      <c r="B8527" t="s">
        <v>1013</v>
      </c>
      <c r="C8527" t="s">
        <v>34</v>
      </c>
      <c r="D8527" t="s">
        <v>1806</v>
      </c>
      <c r="E8527" s="28" t="s">
        <v>1806</v>
      </c>
      <c r="F8527">
        <v>1</v>
      </c>
      <c r="H8527" s="39">
        <f t="shared" si="402"/>
        <v>1</v>
      </c>
      <c r="I8527" t="s">
        <v>35</v>
      </c>
      <c r="J8527" s="1" t="s">
        <v>488</v>
      </c>
      <c r="K8527" s="23" t="s">
        <v>10286</v>
      </c>
      <c r="L8527" s="18" t="s">
        <v>10287</v>
      </c>
      <c r="M8527" s="18" t="s">
        <v>10288</v>
      </c>
      <c r="N8527">
        <v>7.99</v>
      </c>
      <c r="O8527" s="31">
        <v>6.6</v>
      </c>
      <c r="P8527" s="31">
        <v>6.6</v>
      </c>
      <c r="Q8527" s="39">
        <v>0.7</v>
      </c>
      <c r="R8527" s="39">
        <f t="shared" si="403"/>
        <v>4.62</v>
      </c>
      <c r="S8527" t="s">
        <v>36</v>
      </c>
      <c r="T8527" s="27">
        <v>1</v>
      </c>
      <c r="U8527" s="39">
        <f t="shared" si="404"/>
        <v>4.62</v>
      </c>
      <c r="V8527" s="39" t="s">
        <v>36</v>
      </c>
    </row>
    <row r="8528" spans="1:22">
      <c r="A8528" s="29">
        <v>42175.327511574076</v>
      </c>
      <c r="B8528" t="s">
        <v>1013</v>
      </c>
      <c r="C8528" t="s">
        <v>34</v>
      </c>
      <c r="D8528" t="s">
        <v>1806</v>
      </c>
      <c r="E8528" s="28" t="s">
        <v>1806</v>
      </c>
      <c r="F8528">
        <v>1</v>
      </c>
      <c r="H8528" s="39">
        <f t="shared" si="402"/>
        <v>1</v>
      </c>
      <c r="I8528" t="s">
        <v>35</v>
      </c>
      <c r="J8528" s="1" t="s">
        <v>52</v>
      </c>
      <c r="K8528" s="23" t="s">
        <v>12383</v>
      </c>
      <c r="L8528" s="18" t="s">
        <v>12384</v>
      </c>
      <c r="M8528" s="18" t="s">
        <v>12385</v>
      </c>
      <c r="N8528">
        <v>2.4900000000000002</v>
      </c>
      <c r="O8528" s="31">
        <v>2.06</v>
      </c>
      <c r="P8528" s="31">
        <v>2.06</v>
      </c>
      <c r="Q8528" s="39">
        <v>0.7</v>
      </c>
      <c r="R8528" s="39">
        <f t="shared" si="403"/>
        <v>1.44</v>
      </c>
      <c r="S8528" t="s">
        <v>36</v>
      </c>
      <c r="T8528" s="27">
        <v>1</v>
      </c>
      <c r="U8528" s="39">
        <f t="shared" si="404"/>
        <v>1.44</v>
      </c>
      <c r="V8528" s="39" t="s">
        <v>36</v>
      </c>
    </row>
    <row r="8529" spans="1:22">
      <c r="A8529" s="29">
        <v>42175.353888888887</v>
      </c>
      <c r="B8529" t="s">
        <v>1013</v>
      </c>
      <c r="C8529" t="s">
        <v>34</v>
      </c>
      <c r="D8529" t="s">
        <v>1806</v>
      </c>
      <c r="E8529" s="28" t="s">
        <v>1806</v>
      </c>
      <c r="F8529">
        <v>1</v>
      </c>
      <c r="H8529" s="39">
        <f t="shared" si="402"/>
        <v>1</v>
      </c>
      <c r="I8529" t="s">
        <v>35</v>
      </c>
      <c r="J8529" s="1" t="s">
        <v>52</v>
      </c>
      <c r="K8529" s="23" t="s">
        <v>279</v>
      </c>
      <c r="L8529" s="18" t="s">
        <v>87</v>
      </c>
      <c r="M8529" s="18" t="s">
        <v>295</v>
      </c>
      <c r="N8529">
        <v>0.99</v>
      </c>
      <c r="O8529" s="31">
        <v>0.82</v>
      </c>
      <c r="P8529" s="31">
        <v>0.82</v>
      </c>
      <c r="Q8529" s="39">
        <v>0.7</v>
      </c>
      <c r="R8529" s="39">
        <f t="shared" si="403"/>
        <v>0.56999999999999995</v>
      </c>
      <c r="S8529" t="s">
        <v>36</v>
      </c>
      <c r="T8529" s="27">
        <v>1</v>
      </c>
      <c r="U8529" s="39">
        <f t="shared" si="404"/>
        <v>0.56999999999999995</v>
      </c>
      <c r="V8529" s="39" t="s">
        <v>36</v>
      </c>
    </row>
    <row r="8530" spans="1:22">
      <c r="A8530" s="29">
        <v>42175.359398148146</v>
      </c>
      <c r="B8530" t="s">
        <v>1013</v>
      </c>
      <c r="C8530" t="s">
        <v>34</v>
      </c>
      <c r="D8530" t="s">
        <v>1806</v>
      </c>
      <c r="E8530" s="28" t="s">
        <v>1806</v>
      </c>
      <c r="F8530">
        <v>1</v>
      </c>
      <c r="H8530" s="39">
        <f t="shared" si="402"/>
        <v>1</v>
      </c>
      <c r="I8530" t="s">
        <v>35</v>
      </c>
      <c r="J8530" s="1" t="s">
        <v>46</v>
      </c>
      <c r="K8530" s="23" t="s">
        <v>228</v>
      </c>
      <c r="L8530" s="18" t="s">
        <v>155</v>
      </c>
      <c r="M8530" s="18" t="s">
        <v>1323</v>
      </c>
      <c r="N8530">
        <v>0.49</v>
      </c>
      <c r="O8530" s="31">
        <v>0.4</v>
      </c>
      <c r="P8530" s="31">
        <v>0.4</v>
      </c>
      <c r="Q8530" s="39">
        <v>0.7</v>
      </c>
      <c r="R8530" s="39">
        <f t="shared" si="403"/>
        <v>0.28000000000000003</v>
      </c>
      <c r="S8530" t="s">
        <v>36</v>
      </c>
      <c r="T8530" s="27">
        <v>1</v>
      </c>
      <c r="U8530" s="39">
        <f t="shared" si="404"/>
        <v>0.28000000000000003</v>
      </c>
      <c r="V8530" s="39" t="s">
        <v>36</v>
      </c>
    </row>
    <row r="8531" spans="1:22">
      <c r="A8531" s="29">
        <v>42175.359398148146</v>
      </c>
      <c r="B8531" t="s">
        <v>1013</v>
      </c>
      <c r="C8531" t="s">
        <v>34</v>
      </c>
      <c r="D8531" t="s">
        <v>1806</v>
      </c>
      <c r="E8531" s="28" t="s">
        <v>1806</v>
      </c>
      <c r="F8531">
        <v>1</v>
      </c>
      <c r="H8531" s="39">
        <f t="shared" si="402"/>
        <v>1</v>
      </c>
      <c r="I8531" t="s">
        <v>35</v>
      </c>
      <c r="J8531" s="1" t="s">
        <v>52</v>
      </c>
      <c r="K8531" s="23" t="s">
        <v>279</v>
      </c>
      <c r="L8531" s="18" t="s">
        <v>87</v>
      </c>
      <c r="M8531" s="18" t="s">
        <v>295</v>
      </c>
      <c r="N8531">
        <v>0.99</v>
      </c>
      <c r="O8531" s="31">
        <v>0.82</v>
      </c>
      <c r="P8531" s="31">
        <v>0.82</v>
      </c>
      <c r="Q8531" s="39">
        <v>0.7</v>
      </c>
      <c r="R8531" s="39">
        <f t="shared" si="403"/>
        <v>0.56999999999999995</v>
      </c>
      <c r="S8531" t="s">
        <v>36</v>
      </c>
      <c r="T8531" s="27">
        <v>1</v>
      </c>
      <c r="U8531" s="39">
        <f t="shared" si="404"/>
        <v>0.56999999999999995</v>
      </c>
      <c r="V8531" s="39" t="s">
        <v>36</v>
      </c>
    </row>
    <row r="8532" spans="1:22">
      <c r="A8532" s="29">
        <v>42175.363969907405</v>
      </c>
      <c r="B8532" t="s">
        <v>1013</v>
      </c>
      <c r="C8532" t="s">
        <v>34</v>
      </c>
      <c r="D8532" t="s">
        <v>1806</v>
      </c>
      <c r="E8532" s="28" t="s">
        <v>1806</v>
      </c>
      <c r="F8532">
        <v>1</v>
      </c>
      <c r="H8532" s="39">
        <f t="shared" si="402"/>
        <v>1</v>
      </c>
      <c r="I8532" t="s">
        <v>35</v>
      </c>
      <c r="J8532" s="1" t="s">
        <v>488</v>
      </c>
      <c r="K8532" s="23" t="s">
        <v>12124</v>
      </c>
      <c r="L8532" s="18" t="s">
        <v>12125</v>
      </c>
      <c r="M8532" s="18" t="s">
        <v>12126</v>
      </c>
      <c r="N8532">
        <v>7.49</v>
      </c>
      <c r="O8532" s="31">
        <v>6.19</v>
      </c>
      <c r="P8532" s="31">
        <v>6.19</v>
      </c>
      <c r="Q8532" s="39">
        <v>0.7</v>
      </c>
      <c r="R8532" s="39">
        <f t="shared" si="403"/>
        <v>4.33</v>
      </c>
      <c r="S8532" t="s">
        <v>36</v>
      </c>
      <c r="T8532" s="27">
        <v>1</v>
      </c>
      <c r="U8532" s="39">
        <f t="shared" si="404"/>
        <v>4.33</v>
      </c>
      <c r="V8532" s="39" t="s">
        <v>36</v>
      </c>
    </row>
    <row r="8533" spans="1:22">
      <c r="A8533" s="29">
        <v>42175.384456018517</v>
      </c>
      <c r="B8533" t="s">
        <v>86</v>
      </c>
      <c r="C8533" t="s">
        <v>37</v>
      </c>
      <c r="D8533" t="s">
        <v>1806</v>
      </c>
      <c r="E8533" s="28" t="s">
        <v>4273</v>
      </c>
      <c r="F8533">
        <v>1</v>
      </c>
      <c r="H8533" s="39">
        <f t="shared" si="402"/>
        <v>1</v>
      </c>
      <c r="I8533" t="s">
        <v>35</v>
      </c>
      <c r="J8533" s="1" t="s">
        <v>398</v>
      </c>
      <c r="K8533" s="23" t="s">
        <v>1708</v>
      </c>
      <c r="L8533" s="18" t="s">
        <v>386</v>
      </c>
      <c r="M8533" s="18" t="s">
        <v>1709</v>
      </c>
      <c r="N8533">
        <v>5.49</v>
      </c>
      <c r="O8533" s="31">
        <v>5.18</v>
      </c>
      <c r="P8533" s="31">
        <v>5.19</v>
      </c>
      <c r="Q8533" s="39">
        <v>0.7</v>
      </c>
      <c r="R8533" s="39">
        <f t="shared" si="403"/>
        <v>3.63</v>
      </c>
      <c r="S8533" t="s">
        <v>36</v>
      </c>
      <c r="T8533" s="27">
        <v>1</v>
      </c>
      <c r="U8533" s="39">
        <f t="shared" si="404"/>
        <v>3.63</v>
      </c>
      <c r="V8533" s="39" t="s">
        <v>36</v>
      </c>
    </row>
    <row r="8534" spans="1:22">
      <c r="A8534" s="29">
        <v>42175.387164351851</v>
      </c>
      <c r="B8534" t="s">
        <v>1013</v>
      </c>
      <c r="C8534" t="s">
        <v>34</v>
      </c>
      <c r="D8534" t="s">
        <v>1806</v>
      </c>
      <c r="E8534" s="28" t="s">
        <v>1806</v>
      </c>
      <c r="F8534">
        <v>1</v>
      </c>
      <c r="H8534" s="39">
        <f t="shared" si="402"/>
        <v>1</v>
      </c>
      <c r="I8534" t="s">
        <v>35</v>
      </c>
      <c r="J8534" s="1" t="s">
        <v>46</v>
      </c>
      <c r="K8534" s="23" t="s">
        <v>12386</v>
      </c>
      <c r="L8534" s="18" t="s">
        <v>1041</v>
      </c>
      <c r="M8534" s="18" t="s">
        <v>12387</v>
      </c>
      <c r="N8534">
        <v>9.99</v>
      </c>
      <c r="O8534" s="31">
        <v>8.26</v>
      </c>
      <c r="P8534" s="31">
        <v>8.26</v>
      </c>
      <c r="Q8534" s="39">
        <v>0.7</v>
      </c>
      <c r="R8534" s="39">
        <f t="shared" si="403"/>
        <v>5.78</v>
      </c>
      <c r="S8534" t="s">
        <v>36</v>
      </c>
      <c r="T8534" s="27">
        <v>1</v>
      </c>
      <c r="U8534" s="39">
        <f t="shared" si="404"/>
        <v>5.78</v>
      </c>
      <c r="V8534" s="39" t="s">
        <v>36</v>
      </c>
    </row>
    <row r="8535" spans="1:22">
      <c r="A8535" s="29">
        <v>42175.387175925927</v>
      </c>
      <c r="B8535" t="s">
        <v>1013</v>
      </c>
      <c r="C8535" t="s">
        <v>34</v>
      </c>
      <c r="D8535" t="s">
        <v>1806</v>
      </c>
      <c r="E8535" s="28" t="s">
        <v>1806</v>
      </c>
      <c r="F8535">
        <v>1</v>
      </c>
      <c r="H8535" s="39">
        <f t="shared" si="402"/>
        <v>1</v>
      </c>
      <c r="I8535" t="s">
        <v>35</v>
      </c>
      <c r="J8535" s="1" t="s">
        <v>524</v>
      </c>
      <c r="K8535" s="23" t="s">
        <v>12388</v>
      </c>
      <c r="L8535" s="18" t="s">
        <v>1041</v>
      </c>
      <c r="M8535" s="18" t="s">
        <v>12389</v>
      </c>
      <c r="N8535">
        <v>2.99</v>
      </c>
      <c r="O8535" s="31">
        <v>2.4700000000000002</v>
      </c>
      <c r="P8535" s="31">
        <v>2.4700000000000002</v>
      </c>
      <c r="Q8535" s="39">
        <v>0.7</v>
      </c>
      <c r="R8535" s="39">
        <f t="shared" si="403"/>
        <v>1.73</v>
      </c>
      <c r="S8535" t="s">
        <v>36</v>
      </c>
      <c r="T8535" s="27">
        <v>1</v>
      </c>
      <c r="U8535" s="39">
        <f t="shared" si="404"/>
        <v>1.73</v>
      </c>
      <c r="V8535" s="39" t="s">
        <v>36</v>
      </c>
    </row>
    <row r="8536" spans="1:22">
      <c r="A8536" s="29">
        <v>42175.387175925927</v>
      </c>
      <c r="B8536" t="s">
        <v>1013</v>
      </c>
      <c r="C8536" t="s">
        <v>34</v>
      </c>
      <c r="D8536" t="s">
        <v>1806</v>
      </c>
      <c r="E8536" s="28" t="s">
        <v>1806</v>
      </c>
      <c r="F8536">
        <v>1</v>
      </c>
      <c r="H8536" s="39">
        <f t="shared" si="402"/>
        <v>1</v>
      </c>
      <c r="I8536" t="s">
        <v>35</v>
      </c>
      <c r="J8536" s="1" t="s">
        <v>524</v>
      </c>
      <c r="K8536" s="23" t="s">
        <v>12390</v>
      </c>
      <c r="L8536" s="18" t="s">
        <v>1041</v>
      </c>
      <c r="M8536" s="18" t="s">
        <v>12391</v>
      </c>
      <c r="N8536">
        <v>2.99</v>
      </c>
      <c r="O8536" s="31">
        <v>2.4700000000000002</v>
      </c>
      <c r="P8536" s="31">
        <v>2.4700000000000002</v>
      </c>
      <c r="Q8536" s="39">
        <v>0.7</v>
      </c>
      <c r="R8536" s="39">
        <f t="shared" si="403"/>
        <v>1.73</v>
      </c>
      <c r="S8536" t="s">
        <v>36</v>
      </c>
      <c r="T8536" s="27">
        <v>1</v>
      </c>
      <c r="U8536" s="39">
        <f t="shared" si="404"/>
        <v>1.73</v>
      </c>
      <c r="V8536" s="39" t="s">
        <v>36</v>
      </c>
    </row>
    <row r="8537" spans="1:22">
      <c r="A8537" s="29">
        <v>42175.400706018518</v>
      </c>
      <c r="B8537" t="s">
        <v>1013</v>
      </c>
      <c r="C8537" t="s">
        <v>34</v>
      </c>
      <c r="D8537" t="s">
        <v>1806</v>
      </c>
      <c r="E8537" s="28" t="s">
        <v>1806</v>
      </c>
      <c r="F8537">
        <v>1</v>
      </c>
      <c r="H8537" s="39">
        <f t="shared" si="402"/>
        <v>1</v>
      </c>
      <c r="I8537" t="s">
        <v>35</v>
      </c>
      <c r="J8537" s="1" t="s">
        <v>398</v>
      </c>
      <c r="K8537" s="23" t="s">
        <v>5500</v>
      </c>
      <c r="L8537" s="18" t="s">
        <v>907</v>
      </c>
      <c r="M8537" s="18" t="s">
        <v>5501</v>
      </c>
      <c r="N8537">
        <v>0.49</v>
      </c>
      <c r="O8537" s="31">
        <v>0.4</v>
      </c>
      <c r="P8537" s="31">
        <v>0.99</v>
      </c>
      <c r="Q8537" s="39">
        <v>0.7</v>
      </c>
      <c r="R8537" s="39">
        <f t="shared" si="403"/>
        <v>0.69</v>
      </c>
      <c r="S8537" t="s">
        <v>36</v>
      </c>
      <c r="T8537" s="27">
        <v>1</v>
      </c>
      <c r="U8537" s="39">
        <f t="shared" si="404"/>
        <v>0.69</v>
      </c>
      <c r="V8537" s="39" t="s">
        <v>36</v>
      </c>
    </row>
    <row r="8538" spans="1:22">
      <c r="A8538" s="29">
        <v>42175.413576388892</v>
      </c>
      <c r="B8538" t="s">
        <v>1013</v>
      </c>
      <c r="C8538" t="s">
        <v>34</v>
      </c>
      <c r="D8538" t="s">
        <v>1806</v>
      </c>
      <c r="E8538" s="28" t="s">
        <v>1806</v>
      </c>
      <c r="F8538">
        <v>1</v>
      </c>
      <c r="H8538" s="39">
        <f t="shared" si="402"/>
        <v>1</v>
      </c>
      <c r="I8538" t="s">
        <v>35</v>
      </c>
      <c r="J8538" s="1" t="s">
        <v>38</v>
      </c>
      <c r="K8538" s="23" t="s">
        <v>10324</v>
      </c>
      <c r="L8538" s="18" t="s">
        <v>1619</v>
      </c>
      <c r="M8538" s="18" t="s">
        <v>10325</v>
      </c>
      <c r="N8538">
        <v>4.49</v>
      </c>
      <c r="O8538" s="31">
        <v>3.71</v>
      </c>
      <c r="P8538" s="31">
        <v>3.71</v>
      </c>
      <c r="Q8538" s="39">
        <v>0.7</v>
      </c>
      <c r="R8538" s="39">
        <f t="shared" si="403"/>
        <v>2.6</v>
      </c>
      <c r="S8538" t="s">
        <v>36</v>
      </c>
      <c r="T8538" s="27">
        <v>1</v>
      </c>
      <c r="U8538" s="39">
        <f t="shared" si="404"/>
        <v>2.6</v>
      </c>
      <c r="V8538" s="39" t="s">
        <v>36</v>
      </c>
    </row>
    <row r="8539" spans="1:22">
      <c r="A8539" s="29">
        <v>42175.417048611111</v>
      </c>
      <c r="B8539" t="s">
        <v>1013</v>
      </c>
      <c r="C8539" t="s">
        <v>34</v>
      </c>
      <c r="D8539" t="s">
        <v>1806</v>
      </c>
      <c r="E8539" s="28" t="s">
        <v>1806</v>
      </c>
      <c r="F8539">
        <v>1</v>
      </c>
      <c r="H8539" s="39">
        <f t="shared" si="402"/>
        <v>1</v>
      </c>
      <c r="I8539" t="s">
        <v>35</v>
      </c>
      <c r="J8539" s="1" t="s">
        <v>398</v>
      </c>
      <c r="K8539" s="23" t="s">
        <v>12392</v>
      </c>
      <c r="L8539" s="18" t="s">
        <v>10756</v>
      </c>
      <c r="M8539" s="18" t="s">
        <v>12393</v>
      </c>
      <c r="N8539">
        <v>7.99</v>
      </c>
      <c r="O8539" s="31">
        <v>6.6</v>
      </c>
      <c r="P8539" s="31">
        <v>10.4</v>
      </c>
      <c r="Q8539" s="39">
        <v>0.7</v>
      </c>
      <c r="R8539" s="39">
        <f t="shared" si="403"/>
        <v>7.28</v>
      </c>
      <c r="S8539" t="s">
        <v>36</v>
      </c>
      <c r="T8539" s="27">
        <v>1</v>
      </c>
      <c r="U8539" s="39">
        <f t="shared" si="404"/>
        <v>7.28</v>
      </c>
      <c r="V8539" s="39" t="s">
        <v>36</v>
      </c>
    </row>
    <row r="8540" spans="1:22">
      <c r="A8540" s="29">
        <v>42175.417303240742</v>
      </c>
      <c r="B8540" t="s">
        <v>1013</v>
      </c>
      <c r="C8540" t="s">
        <v>34</v>
      </c>
      <c r="D8540" t="s">
        <v>1806</v>
      </c>
      <c r="E8540" s="28" t="s">
        <v>1806</v>
      </c>
      <c r="F8540">
        <v>1</v>
      </c>
      <c r="H8540" s="39">
        <f t="shared" si="402"/>
        <v>1</v>
      </c>
      <c r="I8540" t="s">
        <v>35</v>
      </c>
      <c r="J8540" s="1" t="s">
        <v>398</v>
      </c>
      <c r="K8540" s="23" t="s">
        <v>12394</v>
      </c>
      <c r="L8540" s="18" t="s">
        <v>739</v>
      </c>
      <c r="M8540" s="18" t="s">
        <v>12395</v>
      </c>
      <c r="N8540">
        <v>5.99</v>
      </c>
      <c r="O8540" s="31">
        <v>4.95</v>
      </c>
      <c r="P8540" s="31">
        <v>4.95</v>
      </c>
      <c r="Q8540" s="39">
        <v>0.7</v>
      </c>
      <c r="R8540" s="39">
        <f t="shared" si="403"/>
        <v>3.47</v>
      </c>
      <c r="S8540" t="s">
        <v>36</v>
      </c>
      <c r="T8540" s="27">
        <v>1</v>
      </c>
      <c r="U8540" s="39">
        <f t="shared" si="404"/>
        <v>3.47</v>
      </c>
      <c r="V8540" s="39" t="s">
        <v>36</v>
      </c>
    </row>
    <row r="8541" spans="1:22">
      <c r="A8541" s="29">
        <v>42175.430405092593</v>
      </c>
      <c r="B8541" t="s">
        <v>1013</v>
      </c>
      <c r="C8541" t="s">
        <v>34</v>
      </c>
      <c r="D8541" t="s">
        <v>1806</v>
      </c>
      <c r="E8541" s="28" t="s">
        <v>1806</v>
      </c>
      <c r="F8541">
        <v>1</v>
      </c>
      <c r="H8541" s="39">
        <f t="shared" si="402"/>
        <v>1</v>
      </c>
      <c r="I8541" t="s">
        <v>35</v>
      </c>
      <c r="J8541" s="1" t="s">
        <v>46</v>
      </c>
      <c r="K8541" s="23" t="s">
        <v>1096</v>
      </c>
      <c r="L8541" s="18" t="s">
        <v>174</v>
      </c>
      <c r="M8541" s="18" t="s">
        <v>1097</v>
      </c>
      <c r="N8541">
        <v>6.49</v>
      </c>
      <c r="O8541" s="31">
        <v>5.36</v>
      </c>
      <c r="P8541" s="31">
        <v>5.36</v>
      </c>
      <c r="Q8541" s="39">
        <v>0.7</v>
      </c>
      <c r="R8541" s="39">
        <f t="shared" si="403"/>
        <v>3.75</v>
      </c>
      <c r="S8541" t="s">
        <v>36</v>
      </c>
      <c r="T8541" s="27">
        <v>1</v>
      </c>
      <c r="U8541" s="39">
        <f t="shared" si="404"/>
        <v>3.75</v>
      </c>
      <c r="V8541" s="39" t="s">
        <v>36</v>
      </c>
    </row>
    <row r="8542" spans="1:22">
      <c r="A8542" s="29">
        <v>42175.433946759258</v>
      </c>
      <c r="B8542" t="s">
        <v>1013</v>
      </c>
      <c r="C8542" t="s">
        <v>34</v>
      </c>
      <c r="D8542" t="s">
        <v>1806</v>
      </c>
      <c r="E8542" s="28" t="s">
        <v>1806</v>
      </c>
      <c r="F8542">
        <v>1</v>
      </c>
      <c r="H8542" s="39">
        <f t="shared" si="402"/>
        <v>1</v>
      </c>
      <c r="I8542" t="s">
        <v>35</v>
      </c>
      <c r="J8542" s="1" t="s">
        <v>46</v>
      </c>
      <c r="K8542" s="23" t="s">
        <v>12396</v>
      </c>
      <c r="L8542" s="18" t="s">
        <v>12397</v>
      </c>
      <c r="M8542" s="18" t="s">
        <v>12398</v>
      </c>
      <c r="N8542">
        <v>37.99</v>
      </c>
      <c r="O8542" s="31">
        <v>31.4</v>
      </c>
      <c r="P8542" s="31">
        <v>31.4</v>
      </c>
      <c r="Q8542" s="39">
        <v>0.7</v>
      </c>
      <c r="R8542" s="39">
        <f t="shared" si="403"/>
        <v>21.98</v>
      </c>
      <c r="S8542" t="s">
        <v>36</v>
      </c>
      <c r="T8542" s="27">
        <v>1</v>
      </c>
      <c r="U8542" s="39">
        <f t="shared" si="404"/>
        <v>21.98</v>
      </c>
      <c r="V8542" s="39" t="s">
        <v>36</v>
      </c>
    </row>
    <row r="8543" spans="1:22">
      <c r="A8543" s="29">
        <v>42175.440104166664</v>
      </c>
      <c r="B8543" t="s">
        <v>1013</v>
      </c>
      <c r="C8543" t="s">
        <v>34</v>
      </c>
      <c r="D8543" t="s">
        <v>1806</v>
      </c>
      <c r="E8543" s="28" t="s">
        <v>1806</v>
      </c>
      <c r="F8543">
        <v>1</v>
      </c>
      <c r="H8543" s="39">
        <f t="shared" si="402"/>
        <v>1</v>
      </c>
      <c r="I8543" t="s">
        <v>35</v>
      </c>
      <c r="J8543" s="1" t="s">
        <v>188</v>
      </c>
      <c r="K8543" s="23" t="s">
        <v>12399</v>
      </c>
      <c r="L8543" s="18" t="s">
        <v>12400</v>
      </c>
      <c r="M8543" s="18" t="s">
        <v>12401</v>
      </c>
      <c r="N8543">
        <v>13.99</v>
      </c>
      <c r="O8543" s="31">
        <v>11.56</v>
      </c>
      <c r="P8543" s="31">
        <v>11.56</v>
      </c>
      <c r="Q8543" s="39">
        <v>0.7</v>
      </c>
      <c r="R8543" s="39">
        <f t="shared" si="403"/>
        <v>8.09</v>
      </c>
      <c r="S8543" t="s">
        <v>36</v>
      </c>
      <c r="T8543" s="27">
        <v>1</v>
      </c>
      <c r="U8543" s="39">
        <f t="shared" si="404"/>
        <v>8.09</v>
      </c>
      <c r="V8543" s="39" t="s">
        <v>36</v>
      </c>
    </row>
    <row r="8544" spans="1:22">
      <c r="A8544" s="29">
        <v>42175.442824074074</v>
      </c>
      <c r="B8544" t="s">
        <v>1013</v>
      </c>
      <c r="C8544" t="s">
        <v>34</v>
      </c>
      <c r="D8544" t="s">
        <v>1806</v>
      </c>
      <c r="E8544" s="28" t="s">
        <v>1806</v>
      </c>
      <c r="F8544">
        <v>1</v>
      </c>
      <c r="H8544" s="39">
        <f t="shared" si="402"/>
        <v>1</v>
      </c>
      <c r="I8544" t="s">
        <v>35</v>
      </c>
      <c r="J8544" s="1" t="s">
        <v>38</v>
      </c>
      <c r="K8544" s="23" t="s">
        <v>767</v>
      </c>
      <c r="L8544" s="18" t="s">
        <v>57</v>
      </c>
      <c r="M8544" s="18" t="s">
        <v>768</v>
      </c>
      <c r="N8544">
        <v>6.49</v>
      </c>
      <c r="O8544" s="31">
        <v>5.36</v>
      </c>
      <c r="P8544" s="31">
        <v>4.95</v>
      </c>
      <c r="Q8544" s="39">
        <v>0.7</v>
      </c>
      <c r="R8544" s="39">
        <f t="shared" si="403"/>
        <v>3.47</v>
      </c>
      <c r="S8544" t="s">
        <v>36</v>
      </c>
      <c r="T8544" s="27">
        <v>1</v>
      </c>
      <c r="U8544" s="39">
        <f t="shared" si="404"/>
        <v>3.47</v>
      </c>
      <c r="V8544" s="39" t="s">
        <v>36</v>
      </c>
    </row>
    <row r="8545" spans="1:22">
      <c r="A8545" s="29">
        <v>42175.442835648151</v>
      </c>
      <c r="B8545" t="s">
        <v>1013</v>
      </c>
      <c r="C8545" t="s">
        <v>34</v>
      </c>
      <c r="D8545" t="s">
        <v>1806</v>
      </c>
      <c r="E8545" s="28" t="s">
        <v>1806</v>
      </c>
      <c r="F8545">
        <v>1</v>
      </c>
      <c r="H8545" s="39">
        <f t="shared" si="402"/>
        <v>1</v>
      </c>
      <c r="I8545" t="s">
        <v>35</v>
      </c>
      <c r="J8545" s="1" t="s">
        <v>38</v>
      </c>
      <c r="K8545" s="23" t="s">
        <v>884</v>
      </c>
      <c r="L8545" s="18" t="s">
        <v>381</v>
      </c>
      <c r="M8545" s="18" t="s">
        <v>925</v>
      </c>
      <c r="N8545">
        <v>5.49</v>
      </c>
      <c r="O8545" s="31">
        <v>4.54</v>
      </c>
      <c r="P8545" s="31">
        <v>4.12</v>
      </c>
      <c r="Q8545" s="39">
        <v>0.7</v>
      </c>
      <c r="R8545" s="39">
        <f t="shared" si="403"/>
        <v>2.88</v>
      </c>
      <c r="S8545" t="s">
        <v>36</v>
      </c>
      <c r="T8545" s="27">
        <v>1</v>
      </c>
      <c r="U8545" s="39">
        <f t="shared" si="404"/>
        <v>2.88</v>
      </c>
      <c r="V8545" s="39" t="s">
        <v>36</v>
      </c>
    </row>
    <row r="8546" spans="1:22">
      <c r="A8546" s="29">
        <v>42175.444004629629</v>
      </c>
      <c r="B8546" t="s">
        <v>1013</v>
      </c>
      <c r="C8546" t="s">
        <v>34</v>
      </c>
      <c r="D8546" t="s">
        <v>1806</v>
      </c>
      <c r="E8546" s="28" t="s">
        <v>1806</v>
      </c>
      <c r="F8546">
        <v>1</v>
      </c>
      <c r="H8546" s="39">
        <f t="shared" si="402"/>
        <v>1</v>
      </c>
      <c r="I8546" t="s">
        <v>35</v>
      </c>
      <c r="J8546" s="1" t="s">
        <v>46</v>
      </c>
      <c r="K8546" s="23" t="s">
        <v>1707</v>
      </c>
      <c r="L8546" s="18" t="s">
        <v>992</v>
      </c>
      <c r="M8546" s="18" t="s">
        <v>1510</v>
      </c>
      <c r="N8546">
        <v>5.99</v>
      </c>
      <c r="O8546" s="31">
        <v>4.95</v>
      </c>
      <c r="P8546" s="31">
        <v>4.95</v>
      </c>
      <c r="Q8546" s="39">
        <v>0.7</v>
      </c>
      <c r="R8546" s="39">
        <f t="shared" si="403"/>
        <v>3.47</v>
      </c>
      <c r="S8546" t="s">
        <v>36</v>
      </c>
      <c r="T8546" s="27">
        <v>1</v>
      </c>
      <c r="U8546" s="39">
        <f t="shared" si="404"/>
        <v>3.47</v>
      </c>
      <c r="V8546" s="39" t="s">
        <v>36</v>
      </c>
    </row>
    <row r="8547" spans="1:22">
      <c r="A8547" s="29">
        <v>42175.449733796297</v>
      </c>
      <c r="B8547" t="s">
        <v>1013</v>
      </c>
      <c r="C8547" t="s">
        <v>34</v>
      </c>
      <c r="D8547" t="s">
        <v>1806</v>
      </c>
      <c r="E8547" s="28" t="s">
        <v>1806</v>
      </c>
      <c r="F8547">
        <v>1</v>
      </c>
      <c r="H8547" s="39">
        <f t="shared" si="402"/>
        <v>1</v>
      </c>
      <c r="I8547" t="s">
        <v>35</v>
      </c>
      <c r="J8547" s="1" t="s">
        <v>46</v>
      </c>
      <c r="K8547" s="23" t="s">
        <v>12402</v>
      </c>
      <c r="L8547" s="18" t="s">
        <v>10021</v>
      </c>
      <c r="M8547" s="18" t="s">
        <v>12403</v>
      </c>
      <c r="N8547">
        <v>7.49</v>
      </c>
      <c r="O8547" s="31">
        <v>6.19</v>
      </c>
      <c r="P8547" s="31">
        <v>5.78</v>
      </c>
      <c r="Q8547" s="39">
        <v>0.7</v>
      </c>
      <c r="R8547" s="39">
        <f t="shared" si="403"/>
        <v>4.05</v>
      </c>
      <c r="S8547" t="s">
        <v>36</v>
      </c>
      <c r="T8547" s="27">
        <v>1</v>
      </c>
      <c r="U8547" s="39">
        <f t="shared" si="404"/>
        <v>4.05</v>
      </c>
      <c r="V8547" s="39" t="s">
        <v>36</v>
      </c>
    </row>
    <row r="8548" spans="1:22">
      <c r="A8548" s="29">
        <v>42175.449745370373</v>
      </c>
      <c r="B8548" t="s">
        <v>1013</v>
      </c>
      <c r="C8548" t="s">
        <v>34</v>
      </c>
      <c r="D8548" t="s">
        <v>1806</v>
      </c>
      <c r="E8548" s="28" t="s">
        <v>1806</v>
      </c>
      <c r="F8548">
        <v>1</v>
      </c>
      <c r="H8548" s="39">
        <f t="shared" si="402"/>
        <v>1</v>
      </c>
      <c r="I8548" t="s">
        <v>35</v>
      </c>
      <c r="J8548" s="1" t="s">
        <v>46</v>
      </c>
      <c r="K8548" s="23" t="s">
        <v>10020</v>
      </c>
      <c r="L8548" s="18" t="s">
        <v>10021</v>
      </c>
      <c r="M8548" s="18" t="s">
        <v>10022</v>
      </c>
      <c r="N8548">
        <v>9.99</v>
      </c>
      <c r="O8548" s="31">
        <v>8.26</v>
      </c>
      <c r="P8548" s="31">
        <v>8.26</v>
      </c>
      <c r="Q8548" s="39">
        <v>0.7</v>
      </c>
      <c r="R8548" s="39">
        <f t="shared" si="403"/>
        <v>5.78</v>
      </c>
      <c r="S8548" t="s">
        <v>36</v>
      </c>
      <c r="T8548" s="27">
        <v>1</v>
      </c>
      <c r="U8548" s="39">
        <f t="shared" si="404"/>
        <v>5.78</v>
      </c>
      <c r="V8548" s="39" t="s">
        <v>36</v>
      </c>
    </row>
    <row r="8549" spans="1:22">
      <c r="A8549" s="29">
        <v>42175.455960648149</v>
      </c>
      <c r="B8549" t="s">
        <v>1013</v>
      </c>
      <c r="C8549" t="s">
        <v>34</v>
      </c>
      <c r="D8549" t="s">
        <v>1806</v>
      </c>
      <c r="E8549" s="28" t="s">
        <v>1806</v>
      </c>
      <c r="F8549">
        <v>1</v>
      </c>
      <c r="H8549" s="39">
        <f t="shared" si="402"/>
        <v>1</v>
      </c>
      <c r="I8549" t="s">
        <v>35</v>
      </c>
      <c r="J8549" s="1" t="s">
        <v>2049</v>
      </c>
      <c r="K8549" s="23" t="s">
        <v>12404</v>
      </c>
      <c r="L8549" s="18" t="s">
        <v>5081</v>
      </c>
      <c r="M8549" s="18" t="s">
        <v>12405</v>
      </c>
      <c r="N8549">
        <v>4.49</v>
      </c>
      <c r="O8549" s="31">
        <v>3.71</v>
      </c>
      <c r="P8549" s="31">
        <v>3.71</v>
      </c>
      <c r="Q8549" s="39">
        <v>0.7</v>
      </c>
      <c r="R8549" s="39">
        <f t="shared" si="403"/>
        <v>2.6</v>
      </c>
      <c r="S8549" t="s">
        <v>36</v>
      </c>
      <c r="T8549" s="27">
        <v>1</v>
      </c>
      <c r="U8549" s="39">
        <f t="shared" si="404"/>
        <v>2.6</v>
      </c>
      <c r="V8549" s="39" t="s">
        <v>36</v>
      </c>
    </row>
    <row r="8550" spans="1:22">
      <c r="A8550" s="29">
        <v>42175.465092592596</v>
      </c>
      <c r="B8550" t="s">
        <v>1013</v>
      </c>
      <c r="C8550" t="s">
        <v>34</v>
      </c>
      <c r="D8550" t="s">
        <v>1806</v>
      </c>
      <c r="E8550" s="28" t="s">
        <v>1806</v>
      </c>
      <c r="F8550">
        <v>1</v>
      </c>
      <c r="H8550" s="39">
        <f t="shared" si="402"/>
        <v>1</v>
      </c>
      <c r="I8550" t="s">
        <v>35</v>
      </c>
      <c r="J8550" s="1" t="s">
        <v>52</v>
      </c>
      <c r="K8550" s="23" t="s">
        <v>259</v>
      </c>
      <c r="L8550" s="18" t="s">
        <v>87</v>
      </c>
      <c r="M8550" s="18" t="s">
        <v>2828</v>
      </c>
      <c r="N8550">
        <v>2.4900000000000002</v>
      </c>
      <c r="O8550" s="31">
        <v>2.06</v>
      </c>
      <c r="P8550" s="31">
        <v>2.06</v>
      </c>
      <c r="Q8550" s="39">
        <v>0.7</v>
      </c>
      <c r="R8550" s="39">
        <f t="shared" si="403"/>
        <v>1.44</v>
      </c>
      <c r="S8550" t="s">
        <v>36</v>
      </c>
      <c r="T8550" s="27">
        <v>1</v>
      </c>
      <c r="U8550" s="39">
        <f t="shared" si="404"/>
        <v>1.44</v>
      </c>
      <c r="V8550" s="39" t="s">
        <v>36</v>
      </c>
    </row>
    <row r="8551" spans="1:22">
      <c r="A8551" s="29">
        <v>42175.490844907406</v>
      </c>
      <c r="B8551" t="s">
        <v>1013</v>
      </c>
      <c r="C8551" t="s">
        <v>34</v>
      </c>
      <c r="D8551" t="s">
        <v>1806</v>
      </c>
      <c r="E8551" s="28" t="s">
        <v>1806</v>
      </c>
      <c r="F8551">
        <v>1</v>
      </c>
      <c r="H8551" s="39">
        <f t="shared" si="402"/>
        <v>1</v>
      </c>
      <c r="I8551" t="s">
        <v>35</v>
      </c>
      <c r="J8551" s="1" t="s">
        <v>398</v>
      </c>
      <c r="K8551" s="23" t="s">
        <v>12392</v>
      </c>
      <c r="L8551" s="18" t="s">
        <v>10756</v>
      </c>
      <c r="M8551" s="18" t="s">
        <v>12393</v>
      </c>
      <c r="N8551">
        <v>7.99</v>
      </c>
      <c r="O8551" s="31">
        <v>6.6</v>
      </c>
      <c r="P8551" s="31">
        <v>10.4</v>
      </c>
      <c r="Q8551" s="39">
        <v>0.7</v>
      </c>
      <c r="R8551" s="39">
        <f t="shared" si="403"/>
        <v>7.28</v>
      </c>
      <c r="S8551" t="s">
        <v>36</v>
      </c>
      <c r="T8551" s="27">
        <v>1</v>
      </c>
      <c r="U8551" s="39">
        <f t="shared" si="404"/>
        <v>7.28</v>
      </c>
      <c r="V8551" s="39" t="s">
        <v>36</v>
      </c>
    </row>
    <row r="8552" spans="1:22">
      <c r="A8552" s="29">
        <v>42175.532326388886</v>
      </c>
      <c r="B8552" t="s">
        <v>1013</v>
      </c>
      <c r="C8552" t="s">
        <v>34</v>
      </c>
      <c r="D8552" t="s">
        <v>1806</v>
      </c>
      <c r="E8552" s="28" t="s">
        <v>1806</v>
      </c>
      <c r="F8552">
        <v>1</v>
      </c>
      <c r="H8552" s="39">
        <f t="shared" ref="H8552:H8615" si="405">F8552-G8552</f>
        <v>1</v>
      </c>
      <c r="I8552" t="s">
        <v>35</v>
      </c>
      <c r="J8552" s="1" t="s">
        <v>46</v>
      </c>
      <c r="K8552" s="23" t="s">
        <v>6024</v>
      </c>
      <c r="L8552" s="18" t="s">
        <v>6025</v>
      </c>
      <c r="M8552" s="18" t="s">
        <v>6026</v>
      </c>
      <c r="N8552">
        <v>21.99</v>
      </c>
      <c r="O8552" s="31">
        <v>18.170000000000002</v>
      </c>
      <c r="P8552" s="31">
        <v>18.170000000000002</v>
      </c>
      <c r="Q8552" s="39">
        <v>0.7</v>
      </c>
      <c r="R8552" s="39">
        <f t="shared" si="403"/>
        <v>12.72</v>
      </c>
      <c r="S8552" t="s">
        <v>36</v>
      </c>
      <c r="T8552" s="27">
        <v>1</v>
      </c>
      <c r="U8552" s="39">
        <f t="shared" si="404"/>
        <v>12.72</v>
      </c>
      <c r="V8552" s="39" t="s">
        <v>36</v>
      </c>
    </row>
    <row r="8553" spans="1:22">
      <c r="A8553" s="29">
        <v>42175.533055555556</v>
      </c>
      <c r="B8553" t="s">
        <v>1013</v>
      </c>
      <c r="C8553" t="s">
        <v>34</v>
      </c>
      <c r="D8553" t="s">
        <v>1806</v>
      </c>
      <c r="E8553" s="28" t="s">
        <v>1806</v>
      </c>
      <c r="F8553">
        <v>1</v>
      </c>
      <c r="H8553" s="39">
        <f t="shared" si="405"/>
        <v>1</v>
      </c>
      <c r="I8553" t="s">
        <v>35</v>
      </c>
      <c r="J8553" s="1" t="s">
        <v>188</v>
      </c>
      <c r="K8553" s="23" t="s">
        <v>6038</v>
      </c>
      <c r="L8553" s="18" t="s">
        <v>6039</v>
      </c>
      <c r="M8553" s="18" t="s">
        <v>6040</v>
      </c>
      <c r="N8553">
        <v>9.99</v>
      </c>
      <c r="O8553" s="31">
        <v>8.26</v>
      </c>
      <c r="P8553" s="31">
        <v>8.26</v>
      </c>
      <c r="Q8553" s="39">
        <v>0.7</v>
      </c>
      <c r="R8553" s="39">
        <f t="shared" si="403"/>
        <v>5.78</v>
      </c>
      <c r="S8553" t="s">
        <v>36</v>
      </c>
      <c r="T8553" s="27">
        <v>1</v>
      </c>
      <c r="U8553" s="39">
        <f t="shared" si="404"/>
        <v>5.78</v>
      </c>
      <c r="V8553" s="39" t="s">
        <v>36</v>
      </c>
    </row>
    <row r="8554" spans="1:22">
      <c r="A8554" s="29">
        <v>42175.535127314812</v>
      </c>
      <c r="B8554" t="s">
        <v>1013</v>
      </c>
      <c r="C8554" t="s">
        <v>34</v>
      </c>
      <c r="D8554" t="s">
        <v>1806</v>
      </c>
      <c r="E8554" s="28" t="s">
        <v>1806</v>
      </c>
      <c r="F8554">
        <v>1</v>
      </c>
      <c r="H8554" s="39">
        <f t="shared" si="405"/>
        <v>1</v>
      </c>
      <c r="I8554" t="s">
        <v>35</v>
      </c>
      <c r="J8554" s="1" t="s">
        <v>188</v>
      </c>
      <c r="K8554" s="23" t="s">
        <v>12406</v>
      </c>
      <c r="L8554" s="18" t="s">
        <v>12407</v>
      </c>
      <c r="M8554" s="18" t="s">
        <v>12408</v>
      </c>
      <c r="N8554">
        <v>6.99</v>
      </c>
      <c r="O8554" s="31">
        <v>5.78</v>
      </c>
      <c r="P8554" s="31">
        <v>5.78</v>
      </c>
      <c r="Q8554" s="39">
        <v>0.7</v>
      </c>
      <c r="R8554" s="39">
        <f t="shared" si="403"/>
        <v>4.05</v>
      </c>
      <c r="S8554" t="s">
        <v>36</v>
      </c>
      <c r="T8554" s="27">
        <v>1</v>
      </c>
      <c r="U8554" s="39">
        <f t="shared" si="404"/>
        <v>4.05</v>
      </c>
      <c r="V8554" s="39" t="s">
        <v>36</v>
      </c>
    </row>
    <row r="8555" spans="1:22">
      <c r="A8555" s="29">
        <v>42175.535462962966</v>
      </c>
      <c r="B8555" t="s">
        <v>1013</v>
      </c>
      <c r="C8555" t="s">
        <v>34</v>
      </c>
      <c r="D8555" t="s">
        <v>1806</v>
      </c>
      <c r="E8555" s="28" t="s">
        <v>1806</v>
      </c>
      <c r="F8555">
        <v>1</v>
      </c>
      <c r="H8555" s="39">
        <f t="shared" si="405"/>
        <v>1</v>
      </c>
      <c r="I8555" t="s">
        <v>35</v>
      </c>
      <c r="J8555" s="1" t="s">
        <v>38</v>
      </c>
      <c r="K8555" s="23" t="s">
        <v>12409</v>
      </c>
      <c r="L8555" s="18" t="s">
        <v>12410</v>
      </c>
      <c r="M8555" s="18" t="s">
        <v>12411</v>
      </c>
      <c r="N8555">
        <v>9.49</v>
      </c>
      <c r="O8555" s="31">
        <v>7.84</v>
      </c>
      <c r="P8555" s="31">
        <v>7.02</v>
      </c>
      <c r="Q8555" s="39">
        <v>0.7</v>
      </c>
      <c r="R8555" s="39">
        <f t="shared" si="403"/>
        <v>4.91</v>
      </c>
      <c r="S8555" t="s">
        <v>36</v>
      </c>
      <c r="T8555" s="27">
        <v>1</v>
      </c>
      <c r="U8555" s="39">
        <f t="shared" si="404"/>
        <v>4.91</v>
      </c>
      <c r="V8555" s="39" t="s">
        <v>36</v>
      </c>
    </row>
    <row r="8556" spans="1:22">
      <c r="A8556" s="29">
        <v>42175.53570601852</v>
      </c>
      <c r="B8556" t="s">
        <v>1013</v>
      </c>
      <c r="C8556" t="s">
        <v>34</v>
      </c>
      <c r="D8556" t="s">
        <v>1806</v>
      </c>
      <c r="E8556" s="28" t="s">
        <v>1806</v>
      </c>
      <c r="F8556">
        <v>1</v>
      </c>
      <c r="H8556" s="39">
        <f t="shared" si="405"/>
        <v>1</v>
      </c>
      <c r="I8556" t="s">
        <v>35</v>
      </c>
      <c r="J8556" s="1" t="s">
        <v>398</v>
      </c>
      <c r="K8556" s="23" t="s">
        <v>12412</v>
      </c>
      <c r="L8556" s="18" t="s">
        <v>10992</v>
      </c>
      <c r="M8556" s="18" t="s">
        <v>12413</v>
      </c>
      <c r="N8556">
        <v>8.99</v>
      </c>
      <c r="O8556" s="31">
        <v>7.43</v>
      </c>
      <c r="P8556" s="31">
        <v>6.19</v>
      </c>
      <c r="Q8556" s="39">
        <v>0.7</v>
      </c>
      <c r="R8556" s="39">
        <f t="shared" si="403"/>
        <v>4.33</v>
      </c>
      <c r="S8556" t="s">
        <v>36</v>
      </c>
      <c r="T8556" s="27">
        <v>1</v>
      </c>
      <c r="U8556" s="39">
        <f t="shared" si="404"/>
        <v>4.33</v>
      </c>
      <c r="V8556" s="39" t="s">
        <v>36</v>
      </c>
    </row>
    <row r="8557" spans="1:22">
      <c r="A8557" s="29">
        <v>42175.535717592589</v>
      </c>
      <c r="B8557" t="s">
        <v>1013</v>
      </c>
      <c r="C8557" t="s">
        <v>34</v>
      </c>
      <c r="D8557" t="s">
        <v>1806</v>
      </c>
      <c r="E8557" s="28" t="s">
        <v>1806</v>
      </c>
      <c r="F8557">
        <v>1</v>
      </c>
      <c r="H8557" s="39">
        <f t="shared" si="405"/>
        <v>1</v>
      </c>
      <c r="I8557" t="s">
        <v>35</v>
      </c>
      <c r="J8557" s="1" t="s">
        <v>398</v>
      </c>
      <c r="K8557" s="23" t="s">
        <v>12414</v>
      </c>
      <c r="L8557" s="18" t="s">
        <v>10992</v>
      </c>
      <c r="M8557" s="18" t="s">
        <v>12415</v>
      </c>
      <c r="N8557">
        <v>6.99</v>
      </c>
      <c r="O8557" s="31">
        <v>5.78</v>
      </c>
      <c r="P8557" s="31">
        <v>5.78</v>
      </c>
      <c r="Q8557" s="39">
        <v>0.7</v>
      </c>
      <c r="R8557" s="39">
        <f t="shared" si="403"/>
        <v>4.05</v>
      </c>
      <c r="S8557" t="s">
        <v>36</v>
      </c>
      <c r="T8557" s="27">
        <v>1</v>
      </c>
      <c r="U8557" s="39">
        <f t="shared" si="404"/>
        <v>4.05</v>
      </c>
      <c r="V8557" s="39" t="s">
        <v>36</v>
      </c>
    </row>
    <row r="8558" spans="1:22">
      <c r="A8558" s="29">
        <v>42175.535717592589</v>
      </c>
      <c r="B8558" t="s">
        <v>1013</v>
      </c>
      <c r="C8558" t="s">
        <v>34</v>
      </c>
      <c r="D8558" t="s">
        <v>1806</v>
      </c>
      <c r="E8558" s="28" t="s">
        <v>1806</v>
      </c>
      <c r="F8558">
        <v>1</v>
      </c>
      <c r="H8558" s="39">
        <f t="shared" si="405"/>
        <v>1</v>
      </c>
      <c r="I8558" t="s">
        <v>35</v>
      </c>
      <c r="J8558" s="1" t="s">
        <v>398</v>
      </c>
      <c r="K8558" s="23" t="s">
        <v>10991</v>
      </c>
      <c r="L8558" s="18" t="s">
        <v>10992</v>
      </c>
      <c r="M8558" s="18" t="s">
        <v>10993</v>
      </c>
      <c r="N8558">
        <v>7.99</v>
      </c>
      <c r="O8558" s="31">
        <v>6.6</v>
      </c>
      <c r="P8558" s="31">
        <v>6.6</v>
      </c>
      <c r="Q8558" s="39">
        <v>0.7</v>
      </c>
      <c r="R8558" s="39">
        <f t="shared" si="403"/>
        <v>4.62</v>
      </c>
      <c r="S8558" t="s">
        <v>36</v>
      </c>
      <c r="T8558" s="27">
        <v>1</v>
      </c>
      <c r="U8558" s="39">
        <f t="shared" si="404"/>
        <v>4.62</v>
      </c>
      <c r="V8558" s="39" t="s">
        <v>36</v>
      </c>
    </row>
    <row r="8559" spans="1:22">
      <c r="A8559" s="29">
        <v>42175.542685185188</v>
      </c>
      <c r="B8559" t="s">
        <v>1013</v>
      </c>
      <c r="C8559" t="s">
        <v>34</v>
      </c>
      <c r="D8559" t="s">
        <v>1806</v>
      </c>
      <c r="E8559" s="28" t="s">
        <v>1806</v>
      </c>
      <c r="F8559">
        <v>1</v>
      </c>
      <c r="H8559" s="39">
        <f t="shared" si="405"/>
        <v>1</v>
      </c>
      <c r="I8559" t="s">
        <v>35</v>
      </c>
      <c r="J8559" s="1" t="s">
        <v>52</v>
      </c>
      <c r="K8559" s="23" t="s">
        <v>279</v>
      </c>
      <c r="L8559" s="18" t="s">
        <v>87</v>
      </c>
      <c r="M8559" s="18" t="s">
        <v>295</v>
      </c>
      <c r="N8559">
        <v>0.99</v>
      </c>
      <c r="O8559" s="31">
        <v>0.82</v>
      </c>
      <c r="P8559" s="31">
        <v>0.82</v>
      </c>
      <c r="Q8559" s="39">
        <v>0.7</v>
      </c>
      <c r="R8559" s="39">
        <f t="shared" si="403"/>
        <v>0.56999999999999995</v>
      </c>
      <c r="S8559" t="s">
        <v>36</v>
      </c>
      <c r="T8559" s="27">
        <v>1</v>
      </c>
      <c r="U8559" s="39">
        <f t="shared" si="404"/>
        <v>0.56999999999999995</v>
      </c>
      <c r="V8559" s="39" t="s">
        <v>36</v>
      </c>
    </row>
    <row r="8560" spans="1:22">
      <c r="A8560" s="29">
        <v>42175.555104166669</v>
      </c>
      <c r="B8560" t="s">
        <v>1013</v>
      </c>
      <c r="C8560" t="s">
        <v>34</v>
      </c>
      <c r="D8560" t="s">
        <v>1806</v>
      </c>
      <c r="E8560" s="28" t="s">
        <v>1806</v>
      </c>
      <c r="F8560">
        <v>1</v>
      </c>
      <c r="H8560" s="39">
        <f t="shared" si="405"/>
        <v>1</v>
      </c>
      <c r="I8560" t="s">
        <v>35</v>
      </c>
      <c r="J8560" s="1" t="s">
        <v>38</v>
      </c>
      <c r="K8560" s="23" t="s">
        <v>306</v>
      </c>
      <c r="L8560" s="18" t="s">
        <v>307</v>
      </c>
      <c r="M8560" s="18" t="s">
        <v>1410</v>
      </c>
      <c r="N8560">
        <v>3.99</v>
      </c>
      <c r="O8560" s="31">
        <v>3.3</v>
      </c>
      <c r="P8560" s="31">
        <v>3.3</v>
      </c>
      <c r="Q8560" s="39">
        <v>0.7</v>
      </c>
      <c r="R8560" s="39">
        <f t="shared" si="403"/>
        <v>2.31</v>
      </c>
      <c r="S8560" t="s">
        <v>36</v>
      </c>
      <c r="T8560" s="27">
        <v>1</v>
      </c>
      <c r="U8560" s="39">
        <f t="shared" si="404"/>
        <v>2.31</v>
      </c>
      <c r="V8560" s="39" t="s">
        <v>36</v>
      </c>
    </row>
    <row r="8561" spans="1:22">
      <c r="A8561" s="29">
        <v>42175.569085648145</v>
      </c>
      <c r="B8561" t="s">
        <v>1013</v>
      </c>
      <c r="C8561" t="s">
        <v>34</v>
      </c>
      <c r="D8561" t="s">
        <v>1806</v>
      </c>
      <c r="E8561" s="28" t="s">
        <v>1806</v>
      </c>
      <c r="F8561">
        <v>1</v>
      </c>
      <c r="H8561" s="39">
        <f t="shared" si="405"/>
        <v>1</v>
      </c>
      <c r="I8561" t="s">
        <v>35</v>
      </c>
      <c r="J8561" s="1" t="s">
        <v>52</v>
      </c>
      <c r="K8561" s="23" t="s">
        <v>279</v>
      </c>
      <c r="L8561" s="18" t="s">
        <v>87</v>
      </c>
      <c r="M8561" s="18" t="s">
        <v>295</v>
      </c>
      <c r="N8561">
        <v>0.99</v>
      </c>
      <c r="O8561" s="31">
        <v>0.82</v>
      </c>
      <c r="P8561" s="31">
        <v>0.82</v>
      </c>
      <c r="Q8561" s="39">
        <v>0.7</v>
      </c>
      <c r="R8561" s="39">
        <f t="shared" si="403"/>
        <v>0.56999999999999995</v>
      </c>
      <c r="S8561" t="s">
        <v>36</v>
      </c>
      <c r="T8561" s="27">
        <v>1</v>
      </c>
      <c r="U8561" s="39">
        <f t="shared" si="404"/>
        <v>0.56999999999999995</v>
      </c>
      <c r="V8561" s="39" t="s">
        <v>36</v>
      </c>
    </row>
    <row r="8562" spans="1:22">
      <c r="A8562" s="29">
        <v>42175.569097222222</v>
      </c>
      <c r="B8562" t="s">
        <v>1013</v>
      </c>
      <c r="C8562" t="s">
        <v>34</v>
      </c>
      <c r="D8562" t="s">
        <v>1806</v>
      </c>
      <c r="E8562" s="28" t="s">
        <v>1806</v>
      </c>
      <c r="F8562">
        <v>1</v>
      </c>
      <c r="H8562" s="39">
        <f t="shared" si="405"/>
        <v>1</v>
      </c>
      <c r="I8562" t="s">
        <v>35</v>
      </c>
      <c r="J8562" s="1" t="s">
        <v>38</v>
      </c>
      <c r="K8562" s="23" t="s">
        <v>836</v>
      </c>
      <c r="L8562" s="18" t="s">
        <v>39</v>
      </c>
      <c r="M8562" s="18" t="s">
        <v>1275</v>
      </c>
      <c r="N8562">
        <v>7.49</v>
      </c>
      <c r="O8562" s="31">
        <v>6.19</v>
      </c>
      <c r="P8562" s="31">
        <v>6.19</v>
      </c>
      <c r="Q8562" s="39">
        <v>0.7</v>
      </c>
      <c r="R8562" s="39">
        <f t="shared" si="403"/>
        <v>4.33</v>
      </c>
      <c r="S8562" t="s">
        <v>36</v>
      </c>
      <c r="T8562" s="27">
        <v>1</v>
      </c>
      <c r="U8562" s="39">
        <f t="shared" si="404"/>
        <v>4.33</v>
      </c>
      <c r="V8562" s="39" t="s">
        <v>36</v>
      </c>
    </row>
    <row r="8563" spans="1:22">
      <c r="A8563" s="29">
        <v>42175.569120370368</v>
      </c>
      <c r="B8563" t="s">
        <v>1013</v>
      </c>
      <c r="C8563" t="s">
        <v>34</v>
      </c>
      <c r="D8563" t="s">
        <v>1806</v>
      </c>
      <c r="E8563" s="28" t="s">
        <v>1806</v>
      </c>
      <c r="F8563">
        <v>1</v>
      </c>
      <c r="H8563" s="39">
        <f t="shared" si="405"/>
        <v>1</v>
      </c>
      <c r="I8563" t="s">
        <v>35</v>
      </c>
      <c r="J8563" s="1" t="s">
        <v>398</v>
      </c>
      <c r="K8563" s="23" t="s">
        <v>410</v>
      </c>
      <c r="L8563" s="18" t="s">
        <v>411</v>
      </c>
      <c r="M8563" s="18" t="s">
        <v>412</v>
      </c>
      <c r="N8563">
        <v>7.49</v>
      </c>
      <c r="O8563" s="31">
        <v>6.19</v>
      </c>
      <c r="P8563" s="31">
        <v>6.19</v>
      </c>
      <c r="Q8563" s="39">
        <v>0.7</v>
      </c>
      <c r="R8563" s="39">
        <f t="shared" si="403"/>
        <v>4.33</v>
      </c>
      <c r="S8563" t="s">
        <v>36</v>
      </c>
      <c r="T8563" s="27">
        <v>1</v>
      </c>
      <c r="U8563" s="39">
        <f t="shared" si="404"/>
        <v>4.33</v>
      </c>
      <c r="V8563" s="39" t="s">
        <v>36</v>
      </c>
    </row>
    <row r="8564" spans="1:22">
      <c r="A8564" s="29">
        <v>42175.569143518522</v>
      </c>
      <c r="B8564" t="s">
        <v>1013</v>
      </c>
      <c r="C8564" t="s">
        <v>34</v>
      </c>
      <c r="D8564" t="s">
        <v>1806</v>
      </c>
      <c r="E8564" s="28" t="s">
        <v>1806</v>
      </c>
      <c r="F8564">
        <v>1</v>
      </c>
      <c r="H8564" s="39">
        <f t="shared" si="405"/>
        <v>1</v>
      </c>
      <c r="I8564" t="s">
        <v>35</v>
      </c>
      <c r="J8564" s="1" t="s">
        <v>38</v>
      </c>
      <c r="K8564" s="23" t="s">
        <v>567</v>
      </c>
      <c r="L8564" s="18" t="s">
        <v>78</v>
      </c>
      <c r="M8564" s="18" t="s">
        <v>936</v>
      </c>
      <c r="N8564">
        <v>4.99</v>
      </c>
      <c r="O8564" s="31">
        <v>4.12</v>
      </c>
      <c r="P8564" s="31">
        <v>4.12</v>
      </c>
      <c r="Q8564" s="39">
        <v>0.7</v>
      </c>
      <c r="R8564" s="39">
        <f t="shared" si="403"/>
        <v>2.88</v>
      </c>
      <c r="S8564" t="s">
        <v>36</v>
      </c>
      <c r="T8564" s="27">
        <v>1</v>
      </c>
      <c r="U8564" s="39">
        <f t="shared" si="404"/>
        <v>2.88</v>
      </c>
      <c r="V8564" s="39" t="s">
        <v>36</v>
      </c>
    </row>
    <row r="8565" spans="1:22">
      <c r="A8565" s="29">
        <v>42175.569155092591</v>
      </c>
      <c r="B8565" t="s">
        <v>1013</v>
      </c>
      <c r="C8565" t="s">
        <v>34</v>
      </c>
      <c r="D8565" t="s">
        <v>1806</v>
      </c>
      <c r="E8565" s="28" t="s">
        <v>1806</v>
      </c>
      <c r="F8565">
        <v>1</v>
      </c>
      <c r="H8565" s="39">
        <f t="shared" si="405"/>
        <v>1</v>
      </c>
      <c r="I8565" t="s">
        <v>35</v>
      </c>
      <c r="J8565" s="1" t="s">
        <v>38</v>
      </c>
      <c r="K8565" s="23" t="s">
        <v>465</v>
      </c>
      <c r="L8565" s="18" t="s">
        <v>162</v>
      </c>
      <c r="M8565" s="18" t="s">
        <v>466</v>
      </c>
      <c r="N8565">
        <v>0.99</v>
      </c>
      <c r="O8565" s="31">
        <v>0.82</v>
      </c>
      <c r="P8565" s="31">
        <v>0.82</v>
      </c>
      <c r="Q8565" s="39">
        <v>0.7</v>
      </c>
      <c r="R8565" s="39">
        <f t="shared" si="403"/>
        <v>0.56999999999999995</v>
      </c>
      <c r="S8565" t="s">
        <v>36</v>
      </c>
      <c r="T8565" s="27">
        <v>1</v>
      </c>
      <c r="U8565" s="39">
        <f t="shared" si="404"/>
        <v>0.56999999999999995</v>
      </c>
      <c r="V8565" s="39" t="s">
        <v>36</v>
      </c>
    </row>
    <row r="8566" spans="1:22">
      <c r="A8566" s="29">
        <v>42175.574942129628</v>
      </c>
      <c r="B8566" t="s">
        <v>1013</v>
      </c>
      <c r="C8566" t="s">
        <v>34</v>
      </c>
      <c r="D8566" t="s">
        <v>1806</v>
      </c>
      <c r="E8566" s="28" t="s">
        <v>1806</v>
      </c>
      <c r="F8566">
        <v>1</v>
      </c>
      <c r="H8566" s="39">
        <f t="shared" si="405"/>
        <v>1</v>
      </c>
      <c r="I8566" t="s">
        <v>35</v>
      </c>
      <c r="J8566" s="1" t="s">
        <v>398</v>
      </c>
      <c r="K8566" s="23" t="s">
        <v>5426</v>
      </c>
      <c r="L8566" s="18" t="s">
        <v>189</v>
      </c>
      <c r="M8566" s="18" t="s">
        <v>5427</v>
      </c>
      <c r="N8566">
        <v>12.99</v>
      </c>
      <c r="O8566" s="31">
        <v>10.74</v>
      </c>
      <c r="P8566" s="31">
        <v>10.74</v>
      </c>
      <c r="Q8566" s="39">
        <v>0.7</v>
      </c>
      <c r="R8566" s="39">
        <f t="shared" si="403"/>
        <v>7.52</v>
      </c>
      <c r="S8566" t="s">
        <v>36</v>
      </c>
      <c r="T8566" s="27">
        <v>1</v>
      </c>
      <c r="U8566" s="39">
        <f t="shared" si="404"/>
        <v>7.52</v>
      </c>
      <c r="V8566" s="39" t="s">
        <v>36</v>
      </c>
    </row>
    <row r="8567" spans="1:22">
      <c r="A8567" s="29">
        <v>42175.578784722224</v>
      </c>
      <c r="B8567" t="s">
        <v>1013</v>
      </c>
      <c r="C8567" t="s">
        <v>34</v>
      </c>
      <c r="D8567" t="s">
        <v>1806</v>
      </c>
      <c r="E8567" s="28" t="s">
        <v>1806</v>
      </c>
      <c r="F8567">
        <v>1</v>
      </c>
      <c r="H8567" s="39">
        <f t="shared" si="405"/>
        <v>1</v>
      </c>
      <c r="I8567" t="s">
        <v>35</v>
      </c>
      <c r="J8567" s="1" t="s">
        <v>38</v>
      </c>
      <c r="K8567" s="23" t="s">
        <v>7966</v>
      </c>
      <c r="L8567" s="18" t="s">
        <v>647</v>
      </c>
      <c r="M8567" s="18" t="s">
        <v>7967</v>
      </c>
      <c r="N8567">
        <v>2.4900000000000002</v>
      </c>
      <c r="O8567" s="31">
        <v>2.06</v>
      </c>
      <c r="P8567" s="31">
        <v>2.06</v>
      </c>
      <c r="Q8567" s="39">
        <v>0.7</v>
      </c>
      <c r="R8567" s="39">
        <f t="shared" si="403"/>
        <v>1.44</v>
      </c>
      <c r="S8567" t="s">
        <v>36</v>
      </c>
      <c r="T8567" s="27">
        <v>1</v>
      </c>
      <c r="U8567" s="39">
        <f t="shared" si="404"/>
        <v>1.44</v>
      </c>
      <c r="V8567" s="39" t="s">
        <v>36</v>
      </c>
    </row>
    <row r="8568" spans="1:22">
      <c r="A8568" s="29">
        <v>42175.57880787037</v>
      </c>
      <c r="B8568" t="s">
        <v>1013</v>
      </c>
      <c r="C8568" t="s">
        <v>34</v>
      </c>
      <c r="D8568" t="s">
        <v>1806</v>
      </c>
      <c r="E8568" s="28" t="s">
        <v>1806</v>
      </c>
      <c r="F8568">
        <v>1</v>
      </c>
      <c r="H8568" s="39">
        <f t="shared" si="405"/>
        <v>1</v>
      </c>
      <c r="I8568" t="s">
        <v>35</v>
      </c>
      <c r="J8568" s="1" t="s">
        <v>38</v>
      </c>
      <c r="K8568" s="23" t="s">
        <v>12416</v>
      </c>
      <c r="L8568" s="18" t="s">
        <v>10801</v>
      </c>
      <c r="M8568" s="18" t="s">
        <v>12417</v>
      </c>
      <c r="N8568">
        <v>5.99</v>
      </c>
      <c r="O8568" s="31">
        <v>4.95</v>
      </c>
      <c r="P8568" s="31">
        <v>4.54</v>
      </c>
      <c r="Q8568" s="39">
        <v>0.7</v>
      </c>
      <c r="R8568" s="39">
        <f t="shared" si="403"/>
        <v>3.18</v>
      </c>
      <c r="S8568" t="s">
        <v>36</v>
      </c>
      <c r="T8568" s="27">
        <v>1</v>
      </c>
      <c r="U8568" s="39">
        <f t="shared" si="404"/>
        <v>3.18</v>
      </c>
      <c r="V8568" s="39" t="s">
        <v>36</v>
      </c>
    </row>
    <row r="8569" spans="1:22">
      <c r="A8569" s="29">
        <v>42175.578819444447</v>
      </c>
      <c r="B8569" t="s">
        <v>1013</v>
      </c>
      <c r="C8569" t="s">
        <v>34</v>
      </c>
      <c r="D8569" t="s">
        <v>1806</v>
      </c>
      <c r="E8569" s="28" t="s">
        <v>1806</v>
      </c>
      <c r="F8569">
        <v>1</v>
      </c>
      <c r="H8569" s="39">
        <f t="shared" si="405"/>
        <v>1</v>
      </c>
      <c r="I8569" t="s">
        <v>35</v>
      </c>
      <c r="J8569" s="1" t="s">
        <v>38</v>
      </c>
      <c r="K8569" s="23" t="s">
        <v>10800</v>
      </c>
      <c r="L8569" s="18" t="s">
        <v>10801</v>
      </c>
      <c r="M8569" s="18" t="s">
        <v>10802</v>
      </c>
      <c r="N8569">
        <v>5.99</v>
      </c>
      <c r="O8569" s="31">
        <v>4.95</v>
      </c>
      <c r="P8569" s="31">
        <v>4.54</v>
      </c>
      <c r="Q8569" s="39">
        <v>0.7</v>
      </c>
      <c r="R8569" s="39">
        <f t="shared" si="403"/>
        <v>3.18</v>
      </c>
      <c r="S8569" t="s">
        <v>36</v>
      </c>
      <c r="T8569" s="27">
        <v>1</v>
      </c>
      <c r="U8569" s="39">
        <f t="shared" si="404"/>
        <v>3.18</v>
      </c>
      <c r="V8569" s="39" t="s">
        <v>36</v>
      </c>
    </row>
    <row r="8570" spans="1:22">
      <c r="A8570" s="29">
        <v>42175.581863425927</v>
      </c>
      <c r="B8570" t="s">
        <v>1013</v>
      </c>
      <c r="C8570" t="s">
        <v>34</v>
      </c>
      <c r="D8570" t="s">
        <v>1806</v>
      </c>
      <c r="E8570" s="28" t="s">
        <v>1806</v>
      </c>
      <c r="F8570">
        <v>1</v>
      </c>
      <c r="H8570" s="39">
        <f t="shared" si="405"/>
        <v>1</v>
      </c>
      <c r="I8570" t="s">
        <v>35</v>
      </c>
      <c r="J8570" s="1" t="s">
        <v>52</v>
      </c>
      <c r="K8570" s="23" t="s">
        <v>279</v>
      </c>
      <c r="L8570" s="18" t="s">
        <v>87</v>
      </c>
      <c r="M8570" s="18" t="s">
        <v>295</v>
      </c>
      <c r="N8570">
        <v>0.99</v>
      </c>
      <c r="O8570" s="31">
        <v>0.82</v>
      </c>
      <c r="P8570" s="31">
        <v>0.82</v>
      </c>
      <c r="Q8570" s="39">
        <v>0.7</v>
      </c>
      <c r="R8570" s="39">
        <f t="shared" si="403"/>
        <v>0.56999999999999995</v>
      </c>
      <c r="S8570" t="s">
        <v>36</v>
      </c>
      <c r="T8570" s="27">
        <v>1</v>
      </c>
      <c r="U8570" s="39">
        <f t="shared" si="404"/>
        <v>0.56999999999999995</v>
      </c>
      <c r="V8570" s="39" t="s">
        <v>36</v>
      </c>
    </row>
    <row r="8571" spans="1:22">
      <c r="A8571" s="29">
        <v>42175.581875000003</v>
      </c>
      <c r="B8571" t="s">
        <v>1013</v>
      </c>
      <c r="C8571" t="s">
        <v>34</v>
      </c>
      <c r="D8571" t="s">
        <v>1806</v>
      </c>
      <c r="E8571" s="28" t="s">
        <v>1806</v>
      </c>
      <c r="F8571">
        <v>1</v>
      </c>
      <c r="H8571" s="39">
        <f t="shared" si="405"/>
        <v>1</v>
      </c>
      <c r="I8571" t="s">
        <v>35</v>
      </c>
      <c r="J8571" s="1" t="s">
        <v>52</v>
      </c>
      <c r="K8571" s="23" t="s">
        <v>259</v>
      </c>
      <c r="L8571" s="18" t="s">
        <v>87</v>
      </c>
      <c r="M8571" s="18" t="s">
        <v>2828</v>
      </c>
      <c r="N8571">
        <v>2.4900000000000002</v>
      </c>
      <c r="O8571" s="31">
        <v>2.06</v>
      </c>
      <c r="P8571" s="31">
        <v>2.06</v>
      </c>
      <c r="Q8571" s="39">
        <v>0.7</v>
      </c>
      <c r="R8571" s="39">
        <f t="shared" si="403"/>
        <v>1.44</v>
      </c>
      <c r="S8571" t="s">
        <v>36</v>
      </c>
      <c r="T8571" s="27">
        <v>1</v>
      </c>
      <c r="U8571" s="39">
        <f t="shared" si="404"/>
        <v>1.44</v>
      </c>
      <c r="V8571" s="39" t="s">
        <v>36</v>
      </c>
    </row>
    <row r="8572" spans="1:22">
      <c r="A8572" s="29">
        <v>42175.58189814815</v>
      </c>
      <c r="B8572" t="s">
        <v>1013</v>
      </c>
      <c r="C8572" t="s">
        <v>34</v>
      </c>
      <c r="D8572" t="s">
        <v>1806</v>
      </c>
      <c r="E8572" s="28" t="s">
        <v>1806</v>
      </c>
      <c r="F8572">
        <v>1</v>
      </c>
      <c r="H8572" s="39">
        <f t="shared" si="405"/>
        <v>1</v>
      </c>
      <c r="I8572" t="s">
        <v>35</v>
      </c>
      <c r="J8572" s="1" t="s">
        <v>38</v>
      </c>
      <c r="K8572" s="23" t="s">
        <v>565</v>
      </c>
      <c r="L8572" s="18" t="s">
        <v>560</v>
      </c>
      <c r="M8572" s="18" t="s">
        <v>566</v>
      </c>
      <c r="N8572">
        <v>0.99</v>
      </c>
      <c r="O8572" s="31">
        <v>0.82</v>
      </c>
      <c r="P8572" s="31">
        <v>0.82</v>
      </c>
      <c r="Q8572" s="39">
        <v>0.7</v>
      </c>
      <c r="R8572" s="39">
        <f t="shared" si="403"/>
        <v>0.56999999999999995</v>
      </c>
      <c r="S8572" t="s">
        <v>36</v>
      </c>
      <c r="T8572" s="27">
        <v>1</v>
      </c>
      <c r="U8572" s="39">
        <f t="shared" si="404"/>
        <v>0.56999999999999995</v>
      </c>
      <c r="V8572" s="39" t="s">
        <v>36</v>
      </c>
    </row>
    <row r="8573" spans="1:22">
      <c r="A8573" s="29">
        <v>42175.586122685185</v>
      </c>
      <c r="B8573" t="s">
        <v>1013</v>
      </c>
      <c r="C8573" t="s">
        <v>34</v>
      </c>
      <c r="D8573" t="s">
        <v>1806</v>
      </c>
      <c r="E8573" s="28" t="s">
        <v>1806</v>
      </c>
      <c r="F8573">
        <v>1</v>
      </c>
      <c r="H8573" s="39">
        <f t="shared" si="405"/>
        <v>1</v>
      </c>
      <c r="I8573" t="s">
        <v>35</v>
      </c>
      <c r="J8573" s="1" t="s">
        <v>38</v>
      </c>
      <c r="K8573" s="23" t="s">
        <v>565</v>
      </c>
      <c r="L8573" s="18" t="s">
        <v>560</v>
      </c>
      <c r="M8573" s="18" t="s">
        <v>566</v>
      </c>
      <c r="N8573">
        <v>0.99</v>
      </c>
      <c r="O8573" s="31">
        <v>0.82</v>
      </c>
      <c r="P8573" s="31">
        <v>0.82</v>
      </c>
      <c r="Q8573" s="39">
        <v>0.7</v>
      </c>
      <c r="R8573" s="39">
        <f t="shared" si="403"/>
        <v>0.56999999999999995</v>
      </c>
      <c r="S8573" t="s">
        <v>36</v>
      </c>
      <c r="T8573" s="27">
        <v>1</v>
      </c>
      <c r="U8573" s="39">
        <f t="shared" si="404"/>
        <v>0.56999999999999995</v>
      </c>
      <c r="V8573" s="39" t="s">
        <v>36</v>
      </c>
    </row>
    <row r="8574" spans="1:22">
      <c r="A8574" s="29">
        <v>42175.592893518522</v>
      </c>
      <c r="B8574" t="s">
        <v>1013</v>
      </c>
      <c r="C8574" t="s">
        <v>34</v>
      </c>
      <c r="D8574" t="s">
        <v>1806</v>
      </c>
      <c r="E8574" s="28" t="s">
        <v>1806</v>
      </c>
      <c r="F8574">
        <v>1</v>
      </c>
      <c r="H8574" s="39">
        <f t="shared" si="405"/>
        <v>1</v>
      </c>
      <c r="I8574" t="s">
        <v>35</v>
      </c>
      <c r="J8574" s="1" t="s">
        <v>398</v>
      </c>
      <c r="K8574" s="23" t="s">
        <v>987</v>
      </c>
      <c r="L8574" s="18" t="s">
        <v>540</v>
      </c>
      <c r="M8574" s="18" t="s">
        <v>988</v>
      </c>
      <c r="N8574">
        <v>5.49</v>
      </c>
      <c r="O8574" s="31">
        <v>4.54</v>
      </c>
      <c r="P8574" s="31">
        <v>9.91</v>
      </c>
      <c r="Q8574" s="39">
        <v>0.7</v>
      </c>
      <c r="R8574" s="39">
        <f t="shared" si="403"/>
        <v>6.94</v>
      </c>
      <c r="S8574" t="s">
        <v>36</v>
      </c>
      <c r="T8574" s="27">
        <v>1</v>
      </c>
      <c r="U8574" s="39">
        <f t="shared" si="404"/>
        <v>6.94</v>
      </c>
      <c r="V8574" s="39" t="s">
        <v>36</v>
      </c>
    </row>
    <row r="8575" spans="1:22">
      <c r="A8575" s="29">
        <v>42175.600486111114</v>
      </c>
      <c r="B8575" t="s">
        <v>1013</v>
      </c>
      <c r="C8575" t="s">
        <v>34</v>
      </c>
      <c r="D8575" t="s">
        <v>1806</v>
      </c>
      <c r="E8575" s="28" t="s">
        <v>1806</v>
      </c>
      <c r="F8575">
        <v>1</v>
      </c>
      <c r="H8575" s="39">
        <f t="shared" si="405"/>
        <v>1</v>
      </c>
      <c r="I8575" t="s">
        <v>35</v>
      </c>
      <c r="J8575" s="1" t="s">
        <v>38</v>
      </c>
      <c r="K8575" s="23" t="s">
        <v>282</v>
      </c>
      <c r="L8575" s="18" t="s">
        <v>64</v>
      </c>
      <c r="M8575" s="18" t="s">
        <v>95</v>
      </c>
      <c r="N8575">
        <v>7.49</v>
      </c>
      <c r="O8575" s="31">
        <v>6.19</v>
      </c>
      <c r="P8575" s="31">
        <v>6.19</v>
      </c>
      <c r="Q8575" s="39">
        <v>0.7</v>
      </c>
      <c r="R8575" s="39">
        <f t="shared" si="403"/>
        <v>4.33</v>
      </c>
      <c r="S8575" t="s">
        <v>36</v>
      </c>
      <c r="T8575" s="27">
        <v>1</v>
      </c>
      <c r="U8575" s="39">
        <f t="shared" si="404"/>
        <v>4.33</v>
      </c>
      <c r="V8575" s="39" t="s">
        <v>36</v>
      </c>
    </row>
    <row r="8576" spans="1:22">
      <c r="A8576" s="29">
        <v>42175.60050925926</v>
      </c>
      <c r="B8576" t="s">
        <v>1013</v>
      </c>
      <c r="C8576" t="s">
        <v>34</v>
      </c>
      <c r="D8576" t="s">
        <v>1806</v>
      </c>
      <c r="E8576" s="28" t="s">
        <v>1806</v>
      </c>
      <c r="F8576">
        <v>1</v>
      </c>
      <c r="H8576" s="39">
        <f t="shared" si="405"/>
        <v>1</v>
      </c>
      <c r="I8576" t="s">
        <v>35</v>
      </c>
      <c r="J8576" s="1" t="s">
        <v>38</v>
      </c>
      <c r="K8576" s="23" t="s">
        <v>265</v>
      </c>
      <c r="L8576" s="18" t="s">
        <v>64</v>
      </c>
      <c r="M8576" s="18" t="s">
        <v>65</v>
      </c>
      <c r="N8576">
        <v>7.99</v>
      </c>
      <c r="O8576" s="31">
        <v>6.6</v>
      </c>
      <c r="P8576" s="31">
        <v>6.6</v>
      </c>
      <c r="Q8576" s="39">
        <v>0.7</v>
      </c>
      <c r="R8576" s="39">
        <f t="shared" si="403"/>
        <v>4.62</v>
      </c>
      <c r="S8576" t="s">
        <v>36</v>
      </c>
      <c r="T8576" s="27">
        <v>1</v>
      </c>
      <c r="U8576" s="39">
        <f t="shared" si="404"/>
        <v>4.62</v>
      </c>
      <c r="V8576" s="39" t="s">
        <v>36</v>
      </c>
    </row>
    <row r="8577" spans="1:22">
      <c r="A8577" s="29">
        <v>42175.603726851848</v>
      </c>
      <c r="B8577" t="s">
        <v>1013</v>
      </c>
      <c r="C8577" t="s">
        <v>34</v>
      </c>
      <c r="D8577" t="s">
        <v>1806</v>
      </c>
      <c r="E8577" s="28" t="s">
        <v>1806</v>
      </c>
      <c r="F8577">
        <v>1</v>
      </c>
      <c r="H8577" s="39">
        <f t="shared" si="405"/>
        <v>1</v>
      </c>
      <c r="I8577" t="s">
        <v>35</v>
      </c>
      <c r="J8577" s="1" t="s">
        <v>488</v>
      </c>
      <c r="K8577" s="23" t="s">
        <v>11462</v>
      </c>
      <c r="L8577" s="18" t="s">
        <v>11463</v>
      </c>
      <c r="M8577" s="18" t="s">
        <v>11464</v>
      </c>
      <c r="N8577">
        <v>4.99</v>
      </c>
      <c r="O8577" s="31">
        <v>4.12</v>
      </c>
      <c r="P8577" s="31">
        <v>4.12</v>
      </c>
      <c r="Q8577" s="39">
        <v>0.7</v>
      </c>
      <c r="R8577" s="39">
        <f t="shared" si="403"/>
        <v>2.88</v>
      </c>
      <c r="S8577" t="s">
        <v>36</v>
      </c>
      <c r="T8577" s="27">
        <v>1</v>
      </c>
      <c r="U8577" s="39">
        <f t="shared" si="404"/>
        <v>2.88</v>
      </c>
      <c r="V8577" s="39" t="s">
        <v>36</v>
      </c>
    </row>
    <row r="8578" spans="1:22">
      <c r="A8578" s="29">
        <v>42175.609895833331</v>
      </c>
      <c r="B8578" t="s">
        <v>1013</v>
      </c>
      <c r="C8578" t="s">
        <v>34</v>
      </c>
      <c r="D8578" t="s">
        <v>1806</v>
      </c>
      <c r="E8578" s="28" t="s">
        <v>1806</v>
      </c>
      <c r="F8578">
        <v>1</v>
      </c>
      <c r="H8578" s="39">
        <f t="shared" si="405"/>
        <v>1</v>
      </c>
      <c r="I8578" t="s">
        <v>35</v>
      </c>
      <c r="J8578" s="1" t="s">
        <v>52</v>
      </c>
      <c r="K8578" s="23" t="s">
        <v>226</v>
      </c>
      <c r="L8578" s="18" t="s">
        <v>53</v>
      </c>
      <c r="M8578" s="18" t="s">
        <v>1317</v>
      </c>
      <c r="N8578">
        <v>0.99</v>
      </c>
      <c r="O8578" s="31">
        <v>0.82</v>
      </c>
      <c r="P8578" s="31">
        <v>0.82</v>
      </c>
      <c r="Q8578" s="39">
        <v>0.7</v>
      </c>
      <c r="R8578" s="39">
        <f t="shared" ref="R8578:R8641" si="406">ROUND(P8578*Q8578,2)*H8578</f>
        <v>0.56999999999999995</v>
      </c>
      <c r="S8578" t="s">
        <v>36</v>
      </c>
      <c r="T8578" s="27">
        <v>1</v>
      </c>
      <c r="U8578" s="39">
        <f t="shared" ref="U8578:U8641" si="407">ROUND(T8578*R8578,2)</f>
        <v>0.56999999999999995</v>
      </c>
      <c r="V8578" s="39" t="s">
        <v>36</v>
      </c>
    </row>
    <row r="8579" spans="1:22">
      <c r="A8579" s="29">
        <v>42175.609907407408</v>
      </c>
      <c r="B8579" t="s">
        <v>1013</v>
      </c>
      <c r="C8579" t="s">
        <v>34</v>
      </c>
      <c r="D8579" t="s">
        <v>1806</v>
      </c>
      <c r="E8579" s="28" t="s">
        <v>1806</v>
      </c>
      <c r="F8579">
        <v>1</v>
      </c>
      <c r="H8579" s="39">
        <f t="shared" si="405"/>
        <v>1</v>
      </c>
      <c r="I8579" t="s">
        <v>35</v>
      </c>
      <c r="J8579" s="1" t="s">
        <v>52</v>
      </c>
      <c r="K8579" s="23" t="s">
        <v>257</v>
      </c>
      <c r="L8579" s="18" t="s">
        <v>53</v>
      </c>
      <c r="M8579" s="18" t="s">
        <v>72</v>
      </c>
      <c r="N8579">
        <v>2.4900000000000002</v>
      </c>
      <c r="O8579" s="31">
        <v>2.06</v>
      </c>
      <c r="P8579" s="31">
        <v>2.06</v>
      </c>
      <c r="Q8579" s="39">
        <v>0.7</v>
      </c>
      <c r="R8579" s="39">
        <f t="shared" si="406"/>
        <v>1.44</v>
      </c>
      <c r="S8579" t="s">
        <v>36</v>
      </c>
      <c r="T8579" s="27">
        <v>1</v>
      </c>
      <c r="U8579" s="39">
        <f t="shared" si="407"/>
        <v>1.44</v>
      </c>
      <c r="V8579" s="39" t="s">
        <v>36</v>
      </c>
    </row>
    <row r="8580" spans="1:22">
      <c r="A8580" s="29">
        <v>42175.628020833334</v>
      </c>
      <c r="B8580" t="s">
        <v>1013</v>
      </c>
      <c r="C8580" t="s">
        <v>34</v>
      </c>
      <c r="D8580" t="s">
        <v>1806</v>
      </c>
      <c r="E8580" s="28" t="s">
        <v>1806</v>
      </c>
      <c r="F8580">
        <v>1</v>
      </c>
      <c r="H8580" s="39">
        <f t="shared" si="405"/>
        <v>1</v>
      </c>
      <c r="I8580" t="s">
        <v>35</v>
      </c>
      <c r="J8580" s="1" t="s">
        <v>52</v>
      </c>
      <c r="K8580" s="23" t="s">
        <v>3655</v>
      </c>
      <c r="L8580" s="18" t="s">
        <v>3656</v>
      </c>
      <c r="M8580" s="18" t="s">
        <v>3657</v>
      </c>
      <c r="N8580">
        <v>10.99</v>
      </c>
      <c r="O8580" s="31">
        <v>9.08</v>
      </c>
      <c r="P8580" s="31">
        <v>9.08</v>
      </c>
      <c r="Q8580" s="39">
        <v>0.7</v>
      </c>
      <c r="R8580" s="39">
        <f t="shared" si="406"/>
        <v>6.36</v>
      </c>
      <c r="S8580" t="s">
        <v>36</v>
      </c>
      <c r="T8580" s="27">
        <v>1</v>
      </c>
      <c r="U8580" s="39">
        <f t="shared" si="407"/>
        <v>6.36</v>
      </c>
      <c r="V8580" s="39" t="s">
        <v>36</v>
      </c>
    </row>
    <row r="8581" spans="1:22">
      <c r="A8581" s="29">
        <v>42175.629143518519</v>
      </c>
      <c r="B8581" t="s">
        <v>1013</v>
      </c>
      <c r="C8581" t="s">
        <v>34</v>
      </c>
      <c r="D8581" t="s">
        <v>1806</v>
      </c>
      <c r="E8581" s="28" t="s">
        <v>1806</v>
      </c>
      <c r="F8581">
        <v>1</v>
      </c>
      <c r="H8581" s="39">
        <f t="shared" si="405"/>
        <v>1</v>
      </c>
      <c r="I8581" t="s">
        <v>35</v>
      </c>
      <c r="J8581" s="1" t="s">
        <v>46</v>
      </c>
      <c r="K8581" s="23" t="s">
        <v>1096</v>
      </c>
      <c r="L8581" s="18" t="s">
        <v>174</v>
      </c>
      <c r="M8581" s="18" t="s">
        <v>1097</v>
      </c>
      <c r="N8581">
        <v>6.49</v>
      </c>
      <c r="O8581" s="31">
        <v>5.36</v>
      </c>
      <c r="P8581" s="31">
        <v>5.36</v>
      </c>
      <c r="Q8581" s="39">
        <v>0.7</v>
      </c>
      <c r="R8581" s="39">
        <f t="shared" si="406"/>
        <v>3.75</v>
      </c>
      <c r="S8581" t="s">
        <v>36</v>
      </c>
      <c r="T8581" s="27">
        <v>1</v>
      </c>
      <c r="U8581" s="39">
        <f t="shared" si="407"/>
        <v>3.75</v>
      </c>
      <c r="V8581" s="39" t="s">
        <v>36</v>
      </c>
    </row>
    <row r="8582" spans="1:22">
      <c r="A8582" s="29">
        <v>42175.629155092596</v>
      </c>
      <c r="B8582" t="s">
        <v>1013</v>
      </c>
      <c r="C8582" t="s">
        <v>34</v>
      </c>
      <c r="D8582" t="s">
        <v>1806</v>
      </c>
      <c r="E8582" s="28" t="s">
        <v>1806</v>
      </c>
      <c r="F8582">
        <v>1</v>
      </c>
      <c r="H8582" s="39">
        <f t="shared" si="405"/>
        <v>1</v>
      </c>
      <c r="I8582" t="s">
        <v>35</v>
      </c>
      <c r="J8582" s="1" t="s">
        <v>38</v>
      </c>
      <c r="K8582" s="23" t="s">
        <v>565</v>
      </c>
      <c r="L8582" s="18" t="s">
        <v>560</v>
      </c>
      <c r="M8582" s="18" t="s">
        <v>566</v>
      </c>
      <c r="N8582">
        <v>0.99</v>
      </c>
      <c r="O8582" s="31">
        <v>0.82</v>
      </c>
      <c r="P8582" s="31">
        <v>0.82</v>
      </c>
      <c r="Q8582" s="39">
        <v>0.7</v>
      </c>
      <c r="R8582" s="39">
        <f t="shared" si="406"/>
        <v>0.56999999999999995</v>
      </c>
      <c r="S8582" t="s">
        <v>36</v>
      </c>
      <c r="T8582" s="27">
        <v>1</v>
      </c>
      <c r="U8582" s="39">
        <f t="shared" si="407"/>
        <v>0.56999999999999995</v>
      </c>
      <c r="V8582" s="39" t="s">
        <v>36</v>
      </c>
    </row>
    <row r="8583" spans="1:22">
      <c r="A8583" s="29">
        <v>42175.632291666669</v>
      </c>
      <c r="B8583" t="s">
        <v>1013</v>
      </c>
      <c r="C8583" t="s">
        <v>34</v>
      </c>
      <c r="D8583" t="s">
        <v>1806</v>
      </c>
      <c r="E8583" s="28" t="s">
        <v>1806</v>
      </c>
      <c r="F8583">
        <v>1</v>
      </c>
      <c r="H8583" s="39">
        <f t="shared" si="405"/>
        <v>1</v>
      </c>
      <c r="I8583" t="s">
        <v>35</v>
      </c>
      <c r="J8583" s="1" t="s">
        <v>38</v>
      </c>
      <c r="K8583" s="23" t="s">
        <v>568</v>
      </c>
      <c r="L8583" s="18" t="s">
        <v>307</v>
      </c>
      <c r="M8583" s="18" t="s">
        <v>569</v>
      </c>
      <c r="N8583">
        <v>4.99</v>
      </c>
      <c r="O8583" s="31">
        <v>4.12</v>
      </c>
      <c r="P8583" s="31">
        <v>4.12</v>
      </c>
      <c r="Q8583" s="39">
        <v>0.7</v>
      </c>
      <c r="R8583" s="39">
        <f t="shared" si="406"/>
        <v>2.88</v>
      </c>
      <c r="S8583" t="s">
        <v>36</v>
      </c>
      <c r="T8583" s="27">
        <v>1</v>
      </c>
      <c r="U8583" s="39">
        <f t="shared" si="407"/>
        <v>2.88</v>
      </c>
      <c r="V8583" s="39" t="s">
        <v>36</v>
      </c>
    </row>
    <row r="8584" spans="1:22">
      <c r="A8584" s="29">
        <v>42175.636562500003</v>
      </c>
      <c r="B8584" t="s">
        <v>1013</v>
      </c>
      <c r="C8584" t="s">
        <v>34</v>
      </c>
      <c r="D8584" t="s">
        <v>1806</v>
      </c>
      <c r="E8584" s="28" t="s">
        <v>1806</v>
      </c>
      <c r="F8584">
        <v>1</v>
      </c>
      <c r="H8584" s="39">
        <f t="shared" si="405"/>
        <v>1</v>
      </c>
      <c r="I8584" t="s">
        <v>35</v>
      </c>
      <c r="J8584" s="1" t="s">
        <v>398</v>
      </c>
      <c r="K8584" s="23" t="s">
        <v>842</v>
      </c>
      <c r="L8584" s="18" t="s">
        <v>411</v>
      </c>
      <c r="M8584" s="18" t="s">
        <v>843</v>
      </c>
      <c r="N8584">
        <v>7.49</v>
      </c>
      <c r="O8584" s="31">
        <v>6.19</v>
      </c>
      <c r="P8584" s="31">
        <v>4.54</v>
      </c>
      <c r="Q8584" s="39">
        <v>0.7</v>
      </c>
      <c r="R8584" s="39">
        <f t="shared" si="406"/>
        <v>3.18</v>
      </c>
      <c r="S8584" t="s">
        <v>36</v>
      </c>
      <c r="T8584" s="27">
        <v>1</v>
      </c>
      <c r="U8584" s="39">
        <f t="shared" si="407"/>
        <v>3.18</v>
      </c>
      <c r="V8584" s="39" t="s">
        <v>36</v>
      </c>
    </row>
    <row r="8585" spans="1:22">
      <c r="A8585" s="29">
        <v>42175.636574074073</v>
      </c>
      <c r="B8585" t="s">
        <v>1013</v>
      </c>
      <c r="C8585" t="s">
        <v>34</v>
      </c>
      <c r="D8585" t="s">
        <v>1806</v>
      </c>
      <c r="E8585" s="28" t="s">
        <v>1806</v>
      </c>
      <c r="F8585">
        <v>1</v>
      </c>
      <c r="H8585" s="39">
        <f t="shared" si="405"/>
        <v>1</v>
      </c>
      <c r="I8585" t="s">
        <v>35</v>
      </c>
      <c r="J8585" s="1" t="s">
        <v>398</v>
      </c>
      <c r="K8585" s="23" t="s">
        <v>410</v>
      </c>
      <c r="L8585" s="18" t="s">
        <v>411</v>
      </c>
      <c r="M8585" s="18" t="s">
        <v>412</v>
      </c>
      <c r="N8585">
        <v>7.49</v>
      </c>
      <c r="O8585" s="31">
        <v>6.19</v>
      </c>
      <c r="P8585" s="31">
        <v>6.19</v>
      </c>
      <c r="Q8585" s="39">
        <v>0.7</v>
      </c>
      <c r="R8585" s="39">
        <f t="shared" si="406"/>
        <v>4.33</v>
      </c>
      <c r="S8585" t="s">
        <v>36</v>
      </c>
      <c r="T8585" s="27">
        <v>1</v>
      </c>
      <c r="U8585" s="39">
        <f t="shared" si="407"/>
        <v>4.33</v>
      </c>
      <c r="V8585" s="39" t="s">
        <v>36</v>
      </c>
    </row>
    <row r="8586" spans="1:22">
      <c r="A8586" s="29">
        <v>42175.636574074073</v>
      </c>
      <c r="B8586" t="s">
        <v>1013</v>
      </c>
      <c r="C8586" t="s">
        <v>34</v>
      </c>
      <c r="D8586" t="s">
        <v>1806</v>
      </c>
      <c r="E8586" s="28" t="s">
        <v>1806</v>
      </c>
      <c r="F8586">
        <v>1</v>
      </c>
      <c r="H8586" s="39">
        <f t="shared" si="405"/>
        <v>1</v>
      </c>
      <c r="I8586" t="s">
        <v>35</v>
      </c>
      <c r="J8586" s="1" t="s">
        <v>46</v>
      </c>
      <c r="K8586" s="23" t="s">
        <v>772</v>
      </c>
      <c r="L8586" s="18" t="s">
        <v>81</v>
      </c>
      <c r="M8586" s="18" t="s">
        <v>773</v>
      </c>
      <c r="N8586">
        <v>7.49</v>
      </c>
      <c r="O8586" s="31">
        <v>6.19</v>
      </c>
      <c r="P8586" s="31">
        <v>5.36</v>
      </c>
      <c r="Q8586" s="39">
        <v>0.7</v>
      </c>
      <c r="R8586" s="39">
        <f t="shared" si="406"/>
        <v>3.75</v>
      </c>
      <c r="S8586" t="s">
        <v>36</v>
      </c>
      <c r="T8586" s="27">
        <v>1</v>
      </c>
      <c r="U8586" s="39">
        <f t="shared" si="407"/>
        <v>3.75</v>
      </c>
      <c r="V8586" s="39" t="s">
        <v>36</v>
      </c>
    </row>
    <row r="8587" spans="1:22">
      <c r="A8587" s="29">
        <v>42175.636608796296</v>
      </c>
      <c r="B8587" t="s">
        <v>1013</v>
      </c>
      <c r="C8587" t="s">
        <v>34</v>
      </c>
      <c r="D8587" t="s">
        <v>1806</v>
      </c>
      <c r="E8587" s="28" t="s">
        <v>1806</v>
      </c>
      <c r="F8587">
        <v>1</v>
      </c>
      <c r="H8587" s="39">
        <f t="shared" si="405"/>
        <v>1</v>
      </c>
      <c r="I8587" t="s">
        <v>35</v>
      </c>
      <c r="J8587" s="1" t="s">
        <v>398</v>
      </c>
      <c r="K8587" s="23" t="s">
        <v>1271</v>
      </c>
      <c r="L8587" s="18" t="s">
        <v>191</v>
      </c>
      <c r="M8587" s="18" t="s">
        <v>1272</v>
      </c>
      <c r="N8587">
        <v>5.49</v>
      </c>
      <c r="O8587" s="31">
        <v>4.54</v>
      </c>
      <c r="P8587" s="31">
        <v>4.54</v>
      </c>
      <c r="Q8587" s="39">
        <v>0.7</v>
      </c>
      <c r="R8587" s="39">
        <f t="shared" si="406"/>
        <v>3.18</v>
      </c>
      <c r="S8587" t="s">
        <v>36</v>
      </c>
      <c r="T8587" s="27">
        <v>1</v>
      </c>
      <c r="U8587" s="39">
        <f t="shared" si="407"/>
        <v>3.18</v>
      </c>
      <c r="V8587" s="39" t="s">
        <v>36</v>
      </c>
    </row>
    <row r="8588" spans="1:22">
      <c r="A8588" s="29">
        <v>42175.636608796296</v>
      </c>
      <c r="B8588" t="s">
        <v>1013</v>
      </c>
      <c r="C8588" t="s">
        <v>34</v>
      </c>
      <c r="D8588" t="s">
        <v>1806</v>
      </c>
      <c r="E8588" s="28" t="s">
        <v>1806</v>
      </c>
      <c r="F8588">
        <v>1</v>
      </c>
      <c r="H8588" s="39">
        <f t="shared" si="405"/>
        <v>1</v>
      </c>
      <c r="I8588" t="s">
        <v>35</v>
      </c>
      <c r="J8588" s="1" t="s">
        <v>46</v>
      </c>
      <c r="K8588" s="23" t="s">
        <v>1096</v>
      </c>
      <c r="L8588" s="18" t="s">
        <v>174</v>
      </c>
      <c r="M8588" s="18" t="s">
        <v>1097</v>
      </c>
      <c r="N8588">
        <v>6.49</v>
      </c>
      <c r="O8588" s="31">
        <v>5.36</v>
      </c>
      <c r="P8588" s="31">
        <v>5.36</v>
      </c>
      <c r="Q8588" s="39">
        <v>0.7</v>
      </c>
      <c r="R8588" s="39">
        <f t="shared" si="406"/>
        <v>3.75</v>
      </c>
      <c r="S8588" t="s">
        <v>36</v>
      </c>
      <c r="T8588" s="27">
        <v>1</v>
      </c>
      <c r="U8588" s="39">
        <f t="shared" si="407"/>
        <v>3.75</v>
      </c>
      <c r="V8588" s="39" t="s">
        <v>36</v>
      </c>
    </row>
    <row r="8589" spans="1:22">
      <c r="A8589" s="29">
        <v>42175.636631944442</v>
      </c>
      <c r="B8589" t="s">
        <v>1013</v>
      </c>
      <c r="C8589" t="s">
        <v>34</v>
      </c>
      <c r="D8589" t="s">
        <v>1806</v>
      </c>
      <c r="E8589" s="28" t="s">
        <v>1806</v>
      </c>
      <c r="F8589">
        <v>1</v>
      </c>
      <c r="H8589" s="39">
        <f t="shared" si="405"/>
        <v>1</v>
      </c>
      <c r="I8589" t="s">
        <v>35</v>
      </c>
      <c r="J8589" s="1" t="s">
        <v>52</v>
      </c>
      <c r="K8589" s="23" t="s">
        <v>709</v>
      </c>
      <c r="L8589" s="18" t="s">
        <v>108</v>
      </c>
      <c r="M8589" s="18" t="s">
        <v>710</v>
      </c>
      <c r="N8589">
        <v>7.49</v>
      </c>
      <c r="O8589" s="31">
        <v>6.19</v>
      </c>
      <c r="P8589" s="31">
        <v>4.12</v>
      </c>
      <c r="Q8589" s="39">
        <v>0.7</v>
      </c>
      <c r="R8589" s="39">
        <f t="shared" si="406"/>
        <v>2.88</v>
      </c>
      <c r="S8589" t="s">
        <v>36</v>
      </c>
      <c r="T8589" s="27">
        <v>1</v>
      </c>
      <c r="U8589" s="39">
        <f t="shared" si="407"/>
        <v>2.88</v>
      </c>
      <c r="V8589" s="39" t="s">
        <v>36</v>
      </c>
    </row>
    <row r="8590" spans="1:22">
      <c r="A8590" s="29">
        <v>42175.637094907404</v>
      </c>
      <c r="B8590" t="s">
        <v>1013</v>
      </c>
      <c r="C8590" t="s">
        <v>34</v>
      </c>
      <c r="D8590" t="s">
        <v>1806</v>
      </c>
      <c r="E8590" s="28" t="s">
        <v>1806</v>
      </c>
      <c r="F8590">
        <v>1</v>
      </c>
      <c r="H8590" s="39">
        <f t="shared" si="405"/>
        <v>1</v>
      </c>
      <c r="I8590" t="s">
        <v>35</v>
      </c>
      <c r="J8590" s="1" t="s">
        <v>52</v>
      </c>
      <c r="K8590" s="23" t="s">
        <v>248</v>
      </c>
      <c r="L8590" s="18" t="s">
        <v>87</v>
      </c>
      <c r="M8590" s="18" t="s">
        <v>293</v>
      </c>
      <c r="N8590">
        <v>0.99</v>
      </c>
      <c r="O8590" s="31">
        <v>0.82</v>
      </c>
      <c r="P8590" s="31">
        <v>0.82</v>
      </c>
      <c r="Q8590" s="39">
        <v>0.7</v>
      </c>
      <c r="R8590" s="39">
        <f t="shared" si="406"/>
        <v>0.56999999999999995</v>
      </c>
      <c r="S8590" t="s">
        <v>36</v>
      </c>
      <c r="T8590" s="27">
        <v>1</v>
      </c>
      <c r="U8590" s="39">
        <f t="shared" si="407"/>
        <v>0.56999999999999995</v>
      </c>
      <c r="V8590" s="39" t="s">
        <v>36</v>
      </c>
    </row>
    <row r="8591" spans="1:22">
      <c r="A8591" s="29">
        <v>42175.651446759257</v>
      </c>
      <c r="B8591" t="s">
        <v>1013</v>
      </c>
      <c r="C8591" t="s">
        <v>34</v>
      </c>
      <c r="D8591" t="s">
        <v>1806</v>
      </c>
      <c r="E8591" s="28" t="s">
        <v>1806</v>
      </c>
      <c r="F8591">
        <v>1</v>
      </c>
      <c r="H8591" s="39">
        <f t="shared" si="405"/>
        <v>1</v>
      </c>
      <c r="I8591" t="s">
        <v>35</v>
      </c>
      <c r="J8591" s="1" t="s">
        <v>46</v>
      </c>
      <c r="K8591" s="23" t="s">
        <v>772</v>
      </c>
      <c r="L8591" s="18" t="s">
        <v>81</v>
      </c>
      <c r="M8591" s="18" t="s">
        <v>773</v>
      </c>
      <c r="N8591">
        <v>7.49</v>
      </c>
      <c r="O8591" s="31">
        <v>6.19</v>
      </c>
      <c r="P8591" s="31">
        <v>5.36</v>
      </c>
      <c r="Q8591" s="39">
        <v>0.7</v>
      </c>
      <c r="R8591" s="39">
        <f t="shared" si="406"/>
        <v>3.75</v>
      </c>
      <c r="S8591" t="s">
        <v>36</v>
      </c>
      <c r="T8591" s="27">
        <v>1</v>
      </c>
      <c r="U8591" s="39">
        <f t="shared" si="407"/>
        <v>3.75</v>
      </c>
      <c r="V8591" s="39" t="s">
        <v>36</v>
      </c>
    </row>
    <row r="8592" spans="1:22">
      <c r="A8592" s="29">
        <v>42175.655856481484</v>
      </c>
      <c r="B8592" t="s">
        <v>1013</v>
      </c>
      <c r="C8592" t="s">
        <v>34</v>
      </c>
      <c r="D8592" t="s">
        <v>1806</v>
      </c>
      <c r="E8592" s="28" t="s">
        <v>1806</v>
      </c>
      <c r="F8592">
        <v>1</v>
      </c>
      <c r="H8592" s="39">
        <f t="shared" si="405"/>
        <v>1</v>
      </c>
      <c r="I8592" t="s">
        <v>35</v>
      </c>
      <c r="J8592" s="1" t="s">
        <v>52</v>
      </c>
      <c r="K8592" s="23" t="s">
        <v>828</v>
      </c>
      <c r="L8592" s="18" t="s">
        <v>702</v>
      </c>
      <c r="M8592" s="18" t="s">
        <v>829</v>
      </c>
      <c r="N8592">
        <v>5.99</v>
      </c>
      <c r="O8592" s="31">
        <v>4.95</v>
      </c>
      <c r="P8592" s="31">
        <v>4.95</v>
      </c>
      <c r="Q8592" s="39">
        <v>0.7</v>
      </c>
      <c r="R8592" s="39">
        <f t="shared" si="406"/>
        <v>3.47</v>
      </c>
      <c r="S8592" t="s">
        <v>36</v>
      </c>
      <c r="T8592" s="27">
        <v>1</v>
      </c>
      <c r="U8592" s="39">
        <f t="shared" si="407"/>
        <v>3.47</v>
      </c>
      <c r="V8592" s="39" t="s">
        <v>36</v>
      </c>
    </row>
    <row r="8593" spans="1:22">
      <c r="A8593" s="29">
        <v>42175.661319444444</v>
      </c>
      <c r="B8593" t="s">
        <v>1013</v>
      </c>
      <c r="C8593" t="s">
        <v>34</v>
      </c>
      <c r="D8593" t="s">
        <v>1806</v>
      </c>
      <c r="E8593" s="28" t="s">
        <v>1806</v>
      </c>
      <c r="F8593">
        <v>1</v>
      </c>
      <c r="H8593" s="39">
        <f t="shared" si="405"/>
        <v>1</v>
      </c>
      <c r="I8593" t="s">
        <v>35</v>
      </c>
      <c r="J8593" s="1" t="s">
        <v>491</v>
      </c>
      <c r="K8593" s="23" t="s">
        <v>3967</v>
      </c>
      <c r="L8593" s="18" t="s">
        <v>1684</v>
      </c>
      <c r="M8593" s="18" t="s">
        <v>3968</v>
      </c>
      <c r="N8593">
        <v>9.99</v>
      </c>
      <c r="O8593" s="31">
        <v>8.26</v>
      </c>
      <c r="P8593" s="31">
        <v>8.26</v>
      </c>
      <c r="Q8593" s="39">
        <v>0.7</v>
      </c>
      <c r="R8593" s="39">
        <f t="shared" si="406"/>
        <v>5.78</v>
      </c>
      <c r="S8593" t="s">
        <v>36</v>
      </c>
      <c r="T8593" s="27">
        <v>1</v>
      </c>
      <c r="U8593" s="39">
        <f t="shared" si="407"/>
        <v>5.78</v>
      </c>
      <c r="V8593" s="39" t="s">
        <v>36</v>
      </c>
    </row>
    <row r="8594" spans="1:22">
      <c r="A8594" s="29">
        <v>42175.666284722225</v>
      </c>
      <c r="B8594" t="s">
        <v>1013</v>
      </c>
      <c r="C8594" t="s">
        <v>34</v>
      </c>
      <c r="D8594" t="s">
        <v>1806</v>
      </c>
      <c r="E8594" s="28" t="s">
        <v>1806</v>
      </c>
      <c r="F8594">
        <v>1</v>
      </c>
      <c r="H8594" s="39">
        <f t="shared" si="405"/>
        <v>1</v>
      </c>
      <c r="I8594" t="s">
        <v>35</v>
      </c>
      <c r="J8594" s="1" t="s">
        <v>46</v>
      </c>
      <c r="K8594" s="23" t="s">
        <v>1077</v>
      </c>
      <c r="L8594" s="18" t="s">
        <v>115</v>
      </c>
      <c r="M8594" s="18" t="s">
        <v>1078</v>
      </c>
      <c r="N8594">
        <v>14.99</v>
      </c>
      <c r="O8594" s="31">
        <v>12.39</v>
      </c>
      <c r="P8594" s="31">
        <v>12.39</v>
      </c>
      <c r="Q8594" s="39">
        <v>0.7</v>
      </c>
      <c r="R8594" s="39">
        <f t="shared" si="406"/>
        <v>8.67</v>
      </c>
      <c r="S8594" t="s">
        <v>36</v>
      </c>
      <c r="T8594" s="27">
        <v>1</v>
      </c>
      <c r="U8594" s="39">
        <f t="shared" si="407"/>
        <v>8.67</v>
      </c>
      <c r="V8594" s="39" t="s">
        <v>36</v>
      </c>
    </row>
    <row r="8595" spans="1:22">
      <c r="A8595" s="29">
        <v>42175.678020833337</v>
      </c>
      <c r="B8595" t="s">
        <v>1013</v>
      </c>
      <c r="C8595" t="s">
        <v>34</v>
      </c>
      <c r="D8595" t="s">
        <v>1806</v>
      </c>
      <c r="E8595" s="28" t="s">
        <v>1806</v>
      </c>
      <c r="F8595">
        <v>1</v>
      </c>
      <c r="H8595" s="39">
        <f t="shared" si="405"/>
        <v>1</v>
      </c>
      <c r="I8595" t="s">
        <v>35</v>
      </c>
      <c r="J8595" s="1" t="s">
        <v>52</v>
      </c>
      <c r="K8595" s="23" t="s">
        <v>248</v>
      </c>
      <c r="L8595" s="18" t="s">
        <v>87</v>
      </c>
      <c r="M8595" s="18" t="s">
        <v>293</v>
      </c>
      <c r="N8595">
        <v>0.99</v>
      </c>
      <c r="O8595" s="31">
        <v>0.82</v>
      </c>
      <c r="P8595" s="31">
        <v>0.82</v>
      </c>
      <c r="Q8595" s="39">
        <v>0.7</v>
      </c>
      <c r="R8595" s="39">
        <f t="shared" si="406"/>
        <v>0.56999999999999995</v>
      </c>
      <c r="S8595" t="s">
        <v>36</v>
      </c>
      <c r="T8595" s="27">
        <v>1</v>
      </c>
      <c r="U8595" s="39">
        <f t="shared" si="407"/>
        <v>0.56999999999999995</v>
      </c>
      <c r="V8595" s="39" t="s">
        <v>36</v>
      </c>
    </row>
    <row r="8596" spans="1:22">
      <c r="A8596" s="29">
        <v>42175.678020833337</v>
      </c>
      <c r="B8596" t="s">
        <v>1013</v>
      </c>
      <c r="C8596" t="s">
        <v>34</v>
      </c>
      <c r="D8596" t="s">
        <v>1806</v>
      </c>
      <c r="E8596" s="28" t="s">
        <v>1806</v>
      </c>
      <c r="F8596">
        <v>1</v>
      </c>
      <c r="H8596" s="39">
        <f t="shared" si="405"/>
        <v>1</v>
      </c>
      <c r="I8596" t="s">
        <v>35</v>
      </c>
      <c r="J8596" s="1" t="s">
        <v>46</v>
      </c>
      <c r="K8596" s="23" t="s">
        <v>1077</v>
      </c>
      <c r="L8596" s="18" t="s">
        <v>115</v>
      </c>
      <c r="M8596" s="18" t="s">
        <v>1078</v>
      </c>
      <c r="N8596">
        <v>14.99</v>
      </c>
      <c r="O8596" s="31">
        <v>12.39</v>
      </c>
      <c r="P8596" s="31">
        <v>12.39</v>
      </c>
      <c r="Q8596" s="39">
        <v>0.7</v>
      </c>
      <c r="R8596" s="39">
        <f t="shared" si="406"/>
        <v>8.67</v>
      </c>
      <c r="S8596" t="s">
        <v>36</v>
      </c>
      <c r="T8596" s="27">
        <v>1</v>
      </c>
      <c r="U8596" s="39">
        <f t="shared" si="407"/>
        <v>8.67</v>
      </c>
      <c r="V8596" s="39" t="s">
        <v>36</v>
      </c>
    </row>
    <row r="8597" spans="1:22">
      <c r="A8597" s="29">
        <v>42175.688298611109</v>
      </c>
      <c r="B8597" t="s">
        <v>1013</v>
      </c>
      <c r="C8597" t="s">
        <v>34</v>
      </c>
      <c r="D8597" t="s">
        <v>1806</v>
      </c>
      <c r="E8597" s="28" t="s">
        <v>1806</v>
      </c>
      <c r="F8597">
        <v>1</v>
      </c>
      <c r="H8597" s="39">
        <f t="shared" si="405"/>
        <v>1</v>
      </c>
      <c r="I8597" t="s">
        <v>35</v>
      </c>
      <c r="J8597" s="1" t="s">
        <v>38</v>
      </c>
      <c r="K8597" s="23" t="s">
        <v>2813</v>
      </c>
      <c r="L8597" s="18" t="s">
        <v>2814</v>
      </c>
      <c r="M8597" s="18" t="s">
        <v>2815</v>
      </c>
      <c r="N8597">
        <v>0.99</v>
      </c>
      <c r="O8597" s="31">
        <v>0.82</v>
      </c>
      <c r="P8597" s="31">
        <v>2.36</v>
      </c>
      <c r="Q8597" s="39">
        <v>0.7</v>
      </c>
      <c r="R8597" s="39">
        <f t="shared" si="406"/>
        <v>1.65</v>
      </c>
      <c r="S8597" t="s">
        <v>36</v>
      </c>
      <c r="T8597" s="27">
        <v>1</v>
      </c>
      <c r="U8597" s="39">
        <f t="shared" si="407"/>
        <v>1.65</v>
      </c>
      <c r="V8597" s="39" t="s">
        <v>36</v>
      </c>
    </row>
    <row r="8598" spans="1:22">
      <c r="A8598" s="29">
        <v>42175.691319444442</v>
      </c>
      <c r="B8598" t="s">
        <v>1013</v>
      </c>
      <c r="C8598" t="s">
        <v>34</v>
      </c>
      <c r="D8598" t="s">
        <v>1806</v>
      </c>
      <c r="E8598" s="28" t="s">
        <v>1806</v>
      </c>
      <c r="F8598">
        <v>1</v>
      </c>
      <c r="H8598" s="39">
        <f t="shared" si="405"/>
        <v>1</v>
      </c>
      <c r="I8598" t="s">
        <v>35</v>
      </c>
      <c r="J8598" s="1" t="s">
        <v>398</v>
      </c>
      <c r="K8598" s="23" t="s">
        <v>280</v>
      </c>
      <c r="L8598" s="18" t="s">
        <v>67</v>
      </c>
      <c r="M8598" s="18" t="s">
        <v>68</v>
      </c>
      <c r="N8598">
        <v>7.99</v>
      </c>
      <c r="O8598" s="31">
        <v>6.6</v>
      </c>
      <c r="P8598" s="31">
        <v>6.19</v>
      </c>
      <c r="Q8598" s="39">
        <v>0.7</v>
      </c>
      <c r="R8598" s="39">
        <f t="shared" si="406"/>
        <v>4.33</v>
      </c>
      <c r="S8598" t="s">
        <v>36</v>
      </c>
      <c r="T8598" s="27">
        <v>1</v>
      </c>
      <c r="U8598" s="39">
        <f t="shared" si="407"/>
        <v>4.33</v>
      </c>
      <c r="V8598" s="39" t="s">
        <v>36</v>
      </c>
    </row>
    <row r="8599" spans="1:22">
      <c r="A8599" s="29">
        <v>42175.695092592592</v>
      </c>
      <c r="B8599" t="s">
        <v>1013</v>
      </c>
      <c r="C8599" t="s">
        <v>34</v>
      </c>
      <c r="D8599" t="s">
        <v>1806</v>
      </c>
      <c r="E8599" s="28" t="s">
        <v>1806</v>
      </c>
      <c r="F8599">
        <v>1</v>
      </c>
      <c r="H8599" s="39">
        <f t="shared" si="405"/>
        <v>1</v>
      </c>
      <c r="I8599" t="s">
        <v>35</v>
      </c>
      <c r="J8599" s="1" t="s">
        <v>398</v>
      </c>
      <c r="K8599" s="23" t="s">
        <v>4498</v>
      </c>
      <c r="L8599" s="18" t="s">
        <v>233</v>
      </c>
      <c r="M8599" s="18" t="s">
        <v>4499</v>
      </c>
      <c r="N8599">
        <v>7.99</v>
      </c>
      <c r="O8599" s="31">
        <v>6.6</v>
      </c>
      <c r="P8599" s="31">
        <v>6.6</v>
      </c>
      <c r="Q8599" s="39">
        <v>0.7</v>
      </c>
      <c r="R8599" s="39">
        <f t="shared" si="406"/>
        <v>4.62</v>
      </c>
      <c r="S8599" t="s">
        <v>36</v>
      </c>
      <c r="T8599" s="27">
        <v>1</v>
      </c>
      <c r="U8599" s="39">
        <f t="shared" si="407"/>
        <v>4.62</v>
      </c>
      <c r="V8599" s="39" t="s">
        <v>36</v>
      </c>
    </row>
    <row r="8600" spans="1:22">
      <c r="A8600" s="29">
        <v>42175.709432870368</v>
      </c>
      <c r="B8600" t="s">
        <v>1013</v>
      </c>
      <c r="C8600" t="s">
        <v>34</v>
      </c>
      <c r="D8600" t="s">
        <v>1806</v>
      </c>
      <c r="E8600" s="28" t="s">
        <v>1806</v>
      </c>
      <c r="F8600">
        <v>1</v>
      </c>
      <c r="H8600" s="39">
        <f t="shared" si="405"/>
        <v>1</v>
      </c>
      <c r="I8600" t="s">
        <v>35</v>
      </c>
      <c r="J8600" s="1" t="s">
        <v>398</v>
      </c>
      <c r="K8600" s="23" t="s">
        <v>2403</v>
      </c>
      <c r="L8600" s="18" t="s">
        <v>602</v>
      </c>
      <c r="M8600" s="18" t="s">
        <v>603</v>
      </c>
      <c r="N8600">
        <v>10.99</v>
      </c>
      <c r="O8600" s="31">
        <v>9.08</v>
      </c>
      <c r="P8600" s="31">
        <v>7.84</v>
      </c>
      <c r="Q8600" s="39">
        <v>0.7</v>
      </c>
      <c r="R8600" s="39">
        <f t="shared" si="406"/>
        <v>5.49</v>
      </c>
      <c r="S8600" t="s">
        <v>36</v>
      </c>
      <c r="T8600" s="27">
        <v>1</v>
      </c>
      <c r="U8600" s="39">
        <f t="shared" si="407"/>
        <v>5.49</v>
      </c>
      <c r="V8600" s="39" t="s">
        <v>36</v>
      </c>
    </row>
    <row r="8601" spans="1:22">
      <c r="A8601" s="29">
        <v>42175.71770833333</v>
      </c>
      <c r="B8601" t="s">
        <v>1013</v>
      </c>
      <c r="C8601" t="s">
        <v>34</v>
      </c>
      <c r="D8601" t="s">
        <v>1806</v>
      </c>
      <c r="E8601" s="28" t="s">
        <v>1806</v>
      </c>
      <c r="F8601">
        <v>1</v>
      </c>
      <c r="H8601" s="39">
        <f t="shared" si="405"/>
        <v>1</v>
      </c>
      <c r="I8601" t="s">
        <v>35</v>
      </c>
      <c r="J8601" s="1" t="s">
        <v>52</v>
      </c>
      <c r="K8601" s="23" t="s">
        <v>279</v>
      </c>
      <c r="L8601" s="18" t="s">
        <v>87</v>
      </c>
      <c r="M8601" s="18" t="s">
        <v>295</v>
      </c>
      <c r="N8601">
        <v>0.99</v>
      </c>
      <c r="O8601" s="31">
        <v>0.82</v>
      </c>
      <c r="P8601" s="31">
        <v>0.82</v>
      </c>
      <c r="Q8601" s="39">
        <v>0.7</v>
      </c>
      <c r="R8601" s="39">
        <f t="shared" si="406"/>
        <v>0.56999999999999995</v>
      </c>
      <c r="S8601" t="s">
        <v>36</v>
      </c>
      <c r="T8601" s="27">
        <v>1</v>
      </c>
      <c r="U8601" s="39">
        <f t="shared" si="407"/>
        <v>0.56999999999999995</v>
      </c>
      <c r="V8601" s="39" t="s">
        <v>36</v>
      </c>
    </row>
    <row r="8602" spans="1:22">
      <c r="A8602" s="29">
        <v>42175.737708333334</v>
      </c>
      <c r="B8602" t="s">
        <v>1013</v>
      </c>
      <c r="C8602" t="s">
        <v>34</v>
      </c>
      <c r="D8602" t="s">
        <v>1806</v>
      </c>
      <c r="E8602" s="28" t="s">
        <v>1806</v>
      </c>
      <c r="F8602">
        <v>1</v>
      </c>
      <c r="H8602" s="39">
        <f t="shared" si="405"/>
        <v>1</v>
      </c>
      <c r="I8602" t="s">
        <v>35</v>
      </c>
      <c r="J8602" s="1" t="s">
        <v>46</v>
      </c>
      <c r="K8602" s="23" t="s">
        <v>1191</v>
      </c>
      <c r="L8602" s="18" t="s">
        <v>1192</v>
      </c>
      <c r="M8602" s="18" t="s">
        <v>1193</v>
      </c>
      <c r="N8602">
        <v>17.989999999999998</v>
      </c>
      <c r="O8602" s="31">
        <v>14.87</v>
      </c>
      <c r="P8602" s="31">
        <v>14.04</v>
      </c>
      <c r="Q8602" s="39">
        <v>0.7</v>
      </c>
      <c r="R8602" s="39">
        <f t="shared" si="406"/>
        <v>9.83</v>
      </c>
      <c r="S8602" t="s">
        <v>36</v>
      </c>
      <c r="T8602" s="27">
        <v>1</v>
      </c>
      <c r="U8602" s="39">
        <f t="shared" si="407"/>
        <v>9.83</v>
      </c>
      <c r="V8602" s="39" t="s">
        <v>36</v>
      </c>
    </row>
    <row r="8603" spans="1:22">
      <c r="A8603" s="29">
        <v>42175.738888888889</v>
      </c>
      <c r="B8603" t="s">
        <v>1013</v>
      </c>
      <c r="C8603" t="s">
        <v>34</v>
      </c>
      <c r="D8603" t="s">
        <v>1806</v>
      </c>
      <c r="E8603" s="28" t="s">
        <v>1806</v>
      </c>
      <c r="F8603">
        <v>1</v>
      </c>
      <c r="H8603" s="39">
        <f t="shared" si="405"/>
        <v>1</v>
      </c>
      <c r="I8603" t="s">
        <v>35</v>
      </c>
      <c r="J8603" s="1" t="s">
        <v>38</v>
      </c>
      <c r="K8603" s="23" t="s">
        <v>7966</v>
      </c>
      <c r="L8603" s="18" t="s">
        <v>647</v>
      </c>
      <c r="M8603" s="18" t="s">
        <v>7967</v>
      </c>
      <c r="N8603">
        <v>2.4900000000000002</v>
      </c>
      <c r="O8603" s="31">
        <v>2.06</v>
      </c>
      <c r="P8603" s="31">
        <v>2.06</v>
      </c>
      <c r="Q8603" s="39">
        <v>0.7</v>
      </c>
      <c r="R8603" s="39">
        <f t="shared" si="406"/>
        <v>1.44</v>
      </c>
      <c r="S8603" t="s">
        <v>36</v>
      </c>
      <c r="T8603" s="27">
        <v>1</v>
      </c>
      <c r="U8603" s="39">
        <f t="shared" si="407"/>
        <v>1.44</v>
      </c>
      <c r="V8603" s="39" t="s">
        <v>36</v>
      </c>
    </row>
    <row r="8604" spans="1:22">
      <c r="A8604" s="29">
        <v>42175.738900462966</v>
      </c>
      <c r="B8604" t="s">
        <v>1013</v>
      </c>
      <c r="C8604" t="s">
        <v>34</v>
      </c>
      <c r="D8604" t="s">
        <v>1806</v>
      </c>
      <c r="E8604" s="28" t="s">
        <v>1806</v>
      </c>
      <c r="F8604">
        <v>1</v>
      </c>
      <c r="H8604" s="39">
        <f t="shared" si="405"/>
        <v>1</v>
      </c>
      <c r="I8604" t="s">
        <v>35</v>
      </c>
      <c r="J8604" s="1" t="s">
        <v>38</v>
      </c>
      <c r="K8604" s="23" t="s">
        <v>2158</v>
      </c>
      <c r="L8604" s="18" t="s">
        <v>647</v>
      </c>
      <c r="M8604" s="18" t="s">
        <v>2159</v>
      </c>
      <c r="N8604">
        <v>2.4900000000000002</v>
      </c>
      <c r="O8604" s="31">
        <v>2.06</v>
      </c>
      <c r="P8604" s="31">
        <v>2.06</v>
      </c>
      <c r="Q8604" s="39">
        <v>0.7</v>
      </c>
      <c r="R8604" s="39">
        <f t="shared" si="406"/>
        <v>1.44</v>
      </c>
      <c r="S8604" t="s">
        <v>36</v>
      </c>
      <c r="T8604" s="27">
        <v>1</v>
      </c>
      <c r="U8604" s="39">
        <f t="shared" si="407"/>
        <v>1.44</v>
      </c>
      <c r="V8604" s="39" t="s">
        <v>36</v>
      </c>
    </row>
    <row r="8605" spans="1:22">
      <c r="A8605" s="29">
        <v>42175.742928240739</v>
      </c>
      <c r="B8605" t="s">
        <v>1013</v>
      </c>
      <c r="C8605" t="s">
        <v>34</v>
      </c>
      <c r="D8605" t="s">
        <v>1806</v>
      </c>
      <c r="E8605" s="28" t="s">
        <v>1806</v>
      </c>
      <c r="F8605">
        <v>1</v>
      </c>
      <c r="H8605" s="39">
        <f t="shared" si="405"/>
        <v>1</v>
      </c>
      <c r="I8605" t="s">
        <v>35</v>
      </c>
      <c r="J8605" s="1" t="s">
        <v>398</v>
      </c>
      <c r="K8605" s="23" t="s">
        <v>8796</v>
      </c>
      <c r="L8605" s="18" t="s">
        <v>112</v>
      </c>
      <c r="M8605" s="18" t="s">
        <v>8797</v>
      </c>
      <c r="N8605">
        <v>7.49</v>
      </c>
      <c r="O8605" s="31">
        <v>6.19</v>
      </c>
      <c r="P8605" s="31">
        <v>6.19</v>
      </c>
      <c r="Q8605" s="39">
        <v>0.7</v>
      </c>
      <c r="R8605" s="39">
        <f t="shared" si="406"/>
        <v>4.33</v>
      </c>
      <c r="S8605" t="s">
        <v>36</v>
      </c>
      <c r="T8605" s="27">
        <v>1</v>
      </c>
      <c r="U8605" s="39">
        <f t="shared" si="407"/>
        <v>4.33</v>
      </c>
      <c r="V8605" s="39" t="s">
        <v>36</v>
      </c>
    </row>
    <row r="8606" spans="1:22">
      <c r="A8606" s="29">
        <v>42175.744641203702</v>
      </c>
      <c r="B8606" t="s">
        <v>86</v>
      </c>
      <c r="C8606" t="s">
        <v>37</v>
      </c>
      <c r="D8606" t="s">
        <v>1806</v>
      </c>
      <c r="E8606" s="28" t="s">
        <v>7915</v>
      </c>
      <c r="F8606">
        <v>1</v>
      </c>
      <c r="H8606" s="39">
        <f t="shared" si="405"/>
        <v>1</v>
      </c>
      <c r="I8606" t="s">
        <v>35</v>
      </c>
      <c r="J8606" s="1" t="s">
        <v>398</v>
      </c>
      <c r="K8606" s="23" t="s">
        <v>1102</v>
      </c>
      <c r="L8606" s="18" t="s">
        <v>706</v>
      </c>
      <c r="M8606" s="18" t="s">
        <v>1103</v>
      </c>
      <c r="N8606">
        <v>6.49</v>
      </c>
      <c r="O8606" s="31">
        <v>6.12</v>
      </c>
      <c r="P8606" s="31">
        <v>4.72</v>
      </c>
      <c r="Q8606" s="39">
        <v>0.7</v>
      </c>
      <c r="R8606" s="39">
        <f t="shared" si="406"/>
        <v>3.3</v>
      </c>
      <c r="S8606" t="s">
        <v>36</v>
      </c>
      <c r="T8606" s="27">
        <v>1</v>
      </c>
      <c r="U8606" s="39">
        <f t="shared" si="407"/>
        <v>3.3</v>
      </c>
      <c r="V8606" s="39" t="s">
        <v>36</v>
      </c>
    </row>
    <row r="8607" spans="1:22">
      <c r="A8607" s="29">
        <v>42175.746053240742</v>
      </c>
      <c r="B8607" t="s">
        <v>1013</v>
      </c>
      <c r="C8607" t="s">
        <v>34</v>
      </c>
      <c r="D8607" t="s">
        <v>1806</v>
      </c>
      <c r="E8607" s="28" t="s">
        <v>1806</v>
      </c>
      <c r="F8607">
        <v>1</v>
      </c>
      <c r="H8607" s="39">
        <f t="shared" si="405"/>
        <v>1</v>
      </c>
      <c r="I8607" t="s">
        <v>35</v>
      </c>
      <c r="J8607" s="1" t="s">
        <v>398</v>
      </c>
      <c r="K8607" s="23" t="s">
        <v>842</v>
      </c>
      <c r="L8607" s="18" t="s">
        <v>411</v>
      </c>
      <c r="M8607" s="18" t="s">
        <v>843</v>
      </c>
      <c r="N8607">
        <v>7.49</v>
      </c>
      <c r="O8607" s="31">
        <v>6.19</v>
      </c>
      <c r="P8607" s="31">
        <v>4.54</v>
      </c>
      <c r="Q8607" s="39">
        <v>0.7</v>
      </c>
      <c r="R8607" s="39">
        <f t="shared" si="406"/>
        <v>3.18</v>
      </c>
      <c r="S8607" t="s">
        <v>36</v>
      </c>
      <c r="T8607" s="27">
        <v>1</v>
      </c>
      <c r="U8607" s="39">
        <f t="shared" si="407"/>
        <v>3.18</v>
      </c>
      <c r="V8607" s="39" t="s">
        <v>36</v>
      </c>
    </row>
    <row r="8608" spans="1:22">
      <c r="A8608" s="29">
        <v>42175.7500462963</v>
      </c>
      <c r="B8608" t="s">
        <v>1013</v>
      </c>
      <c r="C8608" t="s">
        <v>34</v>
      </c>
      <c r="D8608" t="s">
        <v>1806</v>
      </c>
      <c r="E8608" s="28" t="s">
        <v>1806</v>
      </c>
      <c r="F8608">
        <v>1</v>
      </c>
      <c r="H8608" s="39">
        <f t="shared" si="405"/>
        <v>1</v>
      </c>
      <c r="I8608" t="s">
        <v>35</v>
      </c>
      <c r="J8608" s="1" t="s">
        <v>52</v>
      </c>
      <c r="K8608" s="23" t="s">
        <v>279</v>
      </c>
      <c r="L8608" s="18" t="s">
        <v>87</v>
      </c>
      <c r="M8608" s="18" t="s">
        <v>295</v>
      </c>
      <c r="N8608">
        <v>0.99</v>
      </c>
      <c r="O8608" s="31">
        <v>0.82</v>
      </c>
      <c r="P8608" s="31">
        <v>0.82</v>
      </c>
      <c r="Q8608" s="39">
        <v>0.7</v>
      </c>
      <c r="R8608" s="39">
        <f t="shared" si="406"/>
        <v>0.56999999999999995</v>
      </c>
      <c r="S8608" t="s">
        <v>36</v>
      </c>
      <c r="T8608" s="27">
        <v>1</v>
      </c>
      <c r="U8608" s="39">
        <f t="shared" si="407"/>
        <v>0.56999999999999995</v>
      </c>
      <c r="V8608" s="39" t="s">
        <v>36</v>
      </c>
    </row>
    <row r="8609" spans="1:22">
      <c r="A8609" s="29">
        <v>42175.750069444446</v>
      </c>
      <c r="B8609" t="s">
        <v>1013</v>
      </c>
      <c r="C8609" t="s">
        <v>34</v>
      </c>
      <c r="D8609" t="s">
        <v>1806</v>
      </c>
      <c r="E8609" s="28" t="s">
        <v>1806</v>
      </c>
      <c r="F8609">
        <v>1</v>
      </c>
      <c r="H8609" s="39">
        <f t="shared" si="405"/>
        <v>1</v>
      </c>
      <c r="I8609" t="s">
        <v>35</v>
      </c>
      <c r="J8609" s="1" t="s">
        <v>52</v>
      </c>
      <c r="K8609" s="23" t="s">
        <v>709</v>
      </c>
      <c r="L8609" s="18" t="s">
        <v>108</v>
      </c>
      <c r="M8609" s="18" t="s">
        <v>710</v>
      </c>
      <c r="N8609">
        <v>7.49</v>
      </c>
      <c r="O8609" s="31">
        <v>6.19</v>
      </c>
      <c r="P8609" s="31">
        <v>4.12</v>
      </c>
      <c r="Q8609" s="39">
        <v>0.7</v>
      </c>
      <c r="R8609" s="39">
        <f t="shared" si="406"/>
        <v>2.88</v>
      </c>
      <c r="S8609" t="s">
        <v>36</v>
      </c>
      <c r="T8609" s="27">
        <v>1</v>
      </c>
      <c r="U8609" s="39">
        <f t="shared" si="407"/>
        <v>2.88</v>
      </c>
      <c r="V8609" s="39" t="s">
        <v>36</v>
      </c>
    </row>
    <row r="8610" spans="1:22">
      <c r="A8610" s="29">
        <v>42175.751585648148</v>
      </c>
      <c r="B8610" t="s">
        <v>1013</v>
      </c>
      <c r="C8610" t="s">
        <v>34</v>
      </c>
      <c r="D8610" t="s">
        <v>1806</v>
      </c>
      <c r="E8610" s="28" t="s">
        <v>1806</v>
      </c>
      <c r="F8610">
        <v>1</v>
      </c>
      <c r="H8610" s="39">
        <f t="shared" si="405"/>
        <v>1</v>
      </c>
      <c r="I8610" t="s">
        <v>35</v>
      </c>
      <c r="J8610" s="1" t="s">
        <v>488</v>
      </c>
      <c r="K8610" s="23" t="s">
        <v>1276</v>
      </c>
      <c r="L8610" s="18" t="s">
        <v>549</v>
      </c>
      <c r="M8610" s="18" t="s">
        <v>1277</v>
      </c>
      <c r="N8610">
        <v>3.99</v>
      </c>
      <c r="O8610" s="31">
        <v>3.3</v>
      </c>
      <c r="P8610" s="31">
        <v>3.3</v>
      </c>
      <c r="Q8610" s="39">
        <v>0.7</v>
      </c>
      <c r="R8610" s="39">
        <f t="shared" si="406"/>
        <v>2.31</v>
      </c>
      <c r="S8610" t="s">
        <v>36</v>
      </c>
      <c r="T8610" s="27">
        <v>1</v>
      </c>
      <c r="U8610" s="39">
        <f t="shared" si="407"/>
        <v>2.31</v>
      </c>
      <c r="V8610" s="39" t="s">
        <v>36</v>
      </c>
    </row>
    <row r="8611" spans="1:22">
      <c r="A8611" s="29">
        <v>42175.751620370371</v>
      </c>
      <c r="B8611" t="s">
        <v>1013</v>
      </c>
      <c r="C8611" t="s">
        <v>34</v>
      </c>
      <c r="D8611" t="s">
        <v>1806</v>
      </c>
      <c r="E8611" s="28" t="s">
        <v>1806</v>
      </c>
      <c r="F8611">
        <v>1</v>
      </c>
      <c r="H8611" s="39">
        <f t="shared" si="405"/>
        <v>1</v>
      </c>
      <c r="I8611" t="s">
        <v>35</v>
      </c>
      <c r="J8611" s="1" t="s">
        <v>46</v>
      </c>
      <c r="K8611" s="23" t="s">
        <v>2120</v>
      </c>
      <c r="L8611" s="18" t="s">
        <v>118</v>
      </c>
      <c r="M8611" s="18" t="s">
        <v>1328</v>
      </c>
      <c r="N8611">
        <v>0.99</v>
      </c>
      <c r="O8611" s="31">
        <v>0.82</v>
      </c>
      <c r="P8611" s="31">
        <v>0.82</v>
      </c>
      <c r="Q8611" s="39">
        <v>0.7</v>
      </c>
      <c r="R8611" s="39">
        <f t="shared" si="406"/>
        <v>0.56999999999999995</v>
      </c>
      <c r="S8611" t="s">
        <v>36</v>
      </c>
      <c r="T8611" s="27">
        <v>1</v>
      </c>
      <c r="U8611" s="39">
        <f t="shared" si="407"/>
        <v>0.56999999999999995</v>
      </c>
      <c r="V8611" s="39" t="s">
        <v>36</v>
      </c>
    </row>
    <row r="8612" spans="1:22">
      <c r="A8612" s="29">
        <v>42175.752824074072</v>
      </c>
      <c r="B8612" t="s">
        <v>1013</v>
      </c>
      <c r="C8612" t="s">
        <v>34</v>
      </c>
      <c r="D8612" t="s">
        <v>1806</v>
      </c>
      <c r="E8612" s="28" t="s">
        <v>1806</v>
      </c>
      <c r="F8612">
        <v>1</v>
      </c>
      <c r="H8612" s="39">
        <f t="shared" si="405"/>
        <v>1</v>
      </c>
      <c r="I8612" t="s">
        <v>35</v>
      </c>
      <c r="J8612" s="1" t="s">
        <v>52</v>
      </c>
      <c r="K8612" s="23" t="s">
        <v>709</v>
      </c>
      <c r="L8612" s="18" t="s">
        <v>108</v>
      </c>
      <c r="M8612" s="18" t="s">
        <v>710</v>
      </c>
      <c r="N8612">
        <v>7.49</v>
      </c>
      <c r="O8612" s="31">
        <v>6.19</v>
      </c>
      <c r="P8612" s="31">
        <v>4.12</v>
      </c>
      <c r="Q8612" s="39">
        <v>0.7</v>
      </c>
      <c r="R8612" s="39">
        <f t="shared" si="406"/>
        <v>2.88</v>
      </c>
      <c r="S8612" t="s">
        <v>36</v>
      </c>
      <c r="T8612" s="27">
        <v>1</v>
      </c>
      <c r="U8612" s="39">
        <f t="shared" si="407"/>
        <v>2.88</v>
      </c>
      <c r="V8612" s="39" t="s">
        <v>36</v>
      </c>
    </row>
    <row r="8613" spans="1:22">
      <c r="A8613" s="29">
        <v>42175.752835648149</v>
      </c>
      <c r="B8613" t="s">
        <v>1013</v>
      </c>
      <c r="C8613" t="s">
        <v>34</v>
      </c>
      <c r="D8613" t="s">
        <v>1806</v>
      </c>
      <c r="E8613" s="28" t="s">
        <v>1806</v>
      </c>
      <c r="F8613">
        <v>1</v>
      </c>
      <c r="H8613" s="39">
        <f t="shared" si="405"/>
        <v>1</v>
      </c>
      <c r="I8613" t="s">
        <v>35</v>
      </c>
      <c r="J8613" s="1" t="s">
        <v>52</v>
      </c>
      <c r="K8613" s="23" t="s">
        <v>248</v>
      </c>
      <c r="L8613" s="18" t="s">
        <v>87</v>
      </c>
      <c r="M8613" s="18" t="s">
        <v>293</v>
      </c>
      <c r="N8613">
        <v>0.99</v>
      </c>
      <c r="O8613" s="31">
        <v>0.82</v>
      </c>
      <c r="P8613" s="31">
        <v>0.82</v>
      </c>
      <c r="Q8613" s="39">
        <v>0.7</v>
      </c>
      <c r="R8613" s="39">
        <f t="shared" si="406"/>
        <v>0.56999999999999995</v>
      </c>
      <c r="S8613" t="s">
        <v>36</v>
      </c>
      <c r="T8613" s="27">
        <v>1</v>
      </c>
      <c r="U8613" s="39">
        <f t="shared" si="407"/>
        <v>0.56999999999999995</v>
      </c>
      <c r="V8613" s="39" t="s">
        <v>36</v>
      </c>
    </row>
    <row r="8614" spans="1:22">
      <c r="A8614" s="29">
        <v>42175.752847222226</v>
      </c>
      <c r="B8614" t="s">
        <v>1013</v>
      </c>
      <c r="C8614" t="s">
        <v>34</v>
      </c>
      <c r="D8614" t="s">
        <v>1806</v>
      </c>
      <c r="E8614" s="28" t="s">
        <v>1806</v>
      </c>
      <c r="F8614">
        <v>1</v>
      </c>
      <c r="H8614" s="39">
        <f t="shared" si="405"/>
        <v>1</v>
      </c>
      <c r="I8614" t="s">
        <v>35</v>
      </c>
      <c r="J8614" s="1" t="s">
        <v>52</v>
      </c>
      <c r="K8614" s="23" t="s">
        <v>259</v>
      </c>
      <c r="L8614" s="18" t="s">
        <v>87</v>
      </c>
      <c r="M8614" s="18" t="s">
        <v>2828</v>
      </c>
      <c r="N8614">
        <v>2.4900000000000002</v>
      </c>
      <c r="O8614" s="31">
        <v>2.06</v>
      </c>
      <c r="P8614" s="31">
        <v>2.06</v>
      </c>
      <c r="Q8614" s="39">
        <v>0.7</v>
      </c>
      <c r="R8614" s="39">
        <f t="shared" si="406"/>
        <v>1.44</v>
      </c>
      <c r="S8614" t="s">
        <v>36</v>
      </c>
      <c r="T8614" s="27">
        <v>1</v>
      </c>
      <c r="U8614" s="39">
        <f t="shared" si="407"/>
        <v>1.44</v>
      </c>
      <c r="V8614" s="39" t="s">
        <v>36</v>
      </c>
    </row>
    <row r="8615" spans="1:22">
      <c r="A8615" s="29">
        <v>42175.752870370372</v>
      </c>
      <c r="B8615" t="s">
        <v>1013</v>
      </c>
      <c r="C8615" t="s">
        <v>34</v>
      </c>
      <c r="D8615" t="s">
        <v>1806</v>
      </c>
      <c r="E8615" s="28" t="s">
        <v>1806</v>
      </c>
      <c r="F8615">
        <v>1</v>
      </c>
      <c r="H8615" s="39">
        <f t="shared" si="405"/>
        <v>1</v>
      </c>
      <c r="I8615" t="s">
        <v>35</v>
      </c>
      <c r="J8615" s="1" t="s">
        <v>52</v>
      </c>
      <c r="K8615" s="23" t="s">
        <v>279</v>
      </c>
      <c r="L8615" s="18" t="s">
        <v>87</v>
      </c>
      <c r="M8615" s="18" t="s">
        <v>295</v>
      </c>
      <c r="N8615">
        <v>0.99</v>
      </c>
      <c r="O8615" s="31">
        <v>0.82</v>
      </c>
      <c r="P8615" s="31">
        <v>0.82</v>
      </c>
      <c r="Q8615" s="39">
        <v>0.7</v>
      </c>
      <c r="R8615" s="39">
        <f t="shared" si="406"/>
        <v>0.56999999999999995</v>
      </c>
      <c r="S8615" t="s">
        <v>36</v>
      </c>
      <c r="T8615" s="27">
        <v>1</v>
      </c>
      <c r="U8615" s="39">
        <f t="shared" si="407"/>
        <v>0.56999999999999995</v>
      </c>
      <c r="V8615" s="39" t="s">
        <v>36</v>
      </c>
    </row>
    <row r="8616" spans="1:22">
      <c r="A8616" s="29">
        <v>42175.759618055556</v>
      </c>
      <c r="B8616" t="s">
        <v>1013</v>
      </c>
      <c r="C8616" t="s">
        <v>34</v>
      </c>
      <c r="D8616" t="s">
        <v>1806</v>
      </c>
      <c r="E8616" s="28" t="s">
        <v>1806</v>
      </c>
      <c r="F8616">
        <v>1</v>
      </c>
      <c r="H8616" s="39">
        <f t="shared" ref="H8616:H8679" si="408">F8616-G8616</f>
        <v>1</v>
      </c>
      <c r="I8616" t="s">
        <v>35</v>
      </c>
      <c r="J8616" s="1" t="s">
        <v>38</v>
      </c>
      <c r="K8616" s="23" t="s">
        <v>604</v>
      </c>
      <c r="L8616" s="18" t="s">
        <v>91</v>
      </c>
      <c r="M8616" s="18" t="s">
        <v>578</v>
      </c>
      <c r="N8616">
        <v>5.49</v>
      </c>
      <c r="O8616" s="31">
        <v>4.54</v>
      </c>
      <c r="P8616" s="31">
        <v>4.54</v>
      </c>
      <c r="Q8616" s="39">
        <v>0.7</v>
      </c>
      <c r="R8616" s="39">
        <f t="shared" si="406"/>
        <v>3.18</v>
      </c>
      <c r="S8616" t="s">
        <v>36</v>
      </c>
      <c r="T8616" s="27">
        <v>1</v>
      </c>
      <c r="U8616" s="39">
        <f t="shared" si="407"/>
        <v>3.18</v>
      </c>
      <c r="V8616" s="39" t="s">
        <v>36</v>
      </c>
    </row>
    <row r="8617" spans="1:22">
      <c r="A8617" s="29">
        <v>42175.768425925926</v>
      </c>
      <c r="B8617" t="s">
        <v>1013</v>
      </c>
      <c r="C8617" t="s">
        <v>34</v>
      </c>
      <c r="D8617" t="s">
        <v>1806</v>
      </c>
      <c r="E8617" s="28" t="s">
        <v>1806</v>
      </c>
      <c r="F8617">
        <v>1</v>
      </c>
      <c r="H8617" s="39">
        <f t="shared" si="408"/>
        <v>1</v>
      </c>
      <c r="I8617" t="s">
        <v>35</v>
      </c>
      <c r="J8617" s="1" t="s">
        <v>398</v>
      </c>
      <c r="K8617" s="23" t="s">
        <v>11316</v>
      </c>
      <c r="L8617" s="18" t="s">
        <v>1094</v>
      </c>
      <c r="M8617" s="18" t="s">
        <v>11317</v>
      </c>
      <c r="N8617">
        <v>6.49</v>
      </c>
      <c r="O8617" s="31">
        <v>5.36</v>
      </c>
      <c r="P8617" s="31">
        <v>9.2100000000000009</v>
      </c>
      <c r="Q8617" s="39">
        <v>0.7</v>
      </c>
      <c r="R8617" s="39">
        <f t="shared" si="406"/>
        <v>6.45</v>
      </c>
      <c r="S8617" t="s">
        <v>36</v>
      </c>
      <c r="T8617" s="27">
        <v>1</v>
      </c>
      <c r="U8617" s="39">
        <f t="shared" si="407"/>
        <v>6.45</v>
      </c>
      <c r="V8617" s="39" t="s">
        <v>36</v>
      </c>
    </row>
    <row r="8618" spans="1:22">
      <c r="A8618" s="29">
        <v>42175.773263888892</v>
      </c>
      <c r="B8618" t="s">
        <v>450</v>
      </c>
      <c r="C8618" t="s">
        <v>88</v>
      </c>
      <c r="D8618" t="s">
        <v>1806</v>
      </c>
      <c r="E8618" s="28" t="s">
        <v>1806</v>
      </c>
      <c r="F8618">
        <v>1</v>
      </c>
      <c r="H8618" s="39">
        <f t="shared" si="408"/>
        <v>1</v>
      </c>
      <c r="I8618" t="s">
        <v>35</v>
      </c>
      <c r="J8618" s="1" t="s">
        <v>52</v>
      </c>
      <c r="K8618" s="23" t="s">
        <v>238</v>
      </c>
      <c r="L8618" s="18" t="s">
        <v>53</v>
      </c>
      <c r="M8618" s="18" t="s">
        <v>239</v>
      </c>
      <c r="N8618">
        <v>3.99</v>
      </c>
      <c r="O8618" s="31">
        <v>3.84</v>
      </c>
      <c r="P8618" s="31">
        <v>3.84</v>
      </c>
      <c r="Q8618" s="39">
        <v>0.7</v>
      </c>
      <c r="R8618" s="39">
        <f t="shared" si="406"/>
        <v>2.69</v>
      </c>
      <c r="S8618" t="s">
        <v>36</v>
      </c>
      <c r="T8618" s="27">
        <v>1</v>
      </c>
      <c r="U8618" s="39">
        <f t="shared" si="407"/>
        <v>2.69</v>
      </c>
      <c r="V8618" s="39" t="s">
        <v>36</v>
      </c>
    </row>
    <row r="8619" spans="1:22">
      <c r="A8619" s="29">
        <v>42175.787546296298</v>
      </c>
      <c r="B8619" t="s">
        <v>1013</v>
      </c>
      <c r="C8619" t="s">
        <v>34</v>
      </c>
      <c r="D8619" t="s">
        <v>1806</v>
      </c>
      <c r="E8619" s="28" t="s">
        <v>1806</v>
      </c>
      <c r="F8619">
        <v>1</v>
      </c>
      <c r="H8619" s="39">
        <f t="shared" si="408"/>
        <v>1</v>
      </c>
      <c r="I8619" t="s">
        <v>35</v>
      </c>
      <c r="J8619" s="1" t="s">
        <v>491</v>
      </c>
      <c r="K8619" s="23" t="s">
        <v>3811</v>
      </c>
      <c r="L8619" s="18" t="s">
        <v>3812</v>
      </c>
      <c r="M8619" s="18" t="s">
        <v>3813</v>
      </c>
      <c r="N8619">
        <v>6.49</v>
      </c>
      <c r="O8619" s="31">
        <v>5.36</v>
      </c>
      <c r="P8619" s="31">
        <v>5.36</v>
      </c>
      <c r="Q8619" s="39">
        <v>0.7</v>
      </c>
      <c r="R8619" s="39">
        <f t="shared" si="406"/>
        <v>3.75</v>
      </c>
      <c r="S8619" t="s">
        <v>36</v>
      </c>
      <c r="T8619" s="27">
        <v>1</v>
      </c>
      <c r="U8619" s="39">
        <f t="shared" si="407"/>
        <v>3.75</v>
      </c>
      <c r="V8619" s="39" t="s">
        <v>36</v>
      </c>
    </row>
    <row r="8620" spans="1:22">
      <c r="A8620" s="29">
        <v>42175.79892361111</v>
      </c>
      <c r="B8620" t="s">
        <v>1013</v>
      </c>
      <c r="C8620" t="s">
        <v>34</v>
      </c>
      <c r="D8620" t="s">
        <v>1806</v>
      </c>
      <c r="E8620" s="28" t="s">
        <v>1806</v>
      </c>
      <c r="F8620">
        <v>1</v>
      </c>
      <c r="H8620" s="39">
        <f t="shared" si="408"/>
        <v>1</v>
      </c>
      <c r="I8620" t="s">
        <v>35</v>
      </c>
      <c r="J8620" s="1" t="s">
        <v>1263</v>
      </c>
      <c r="K8620" s="23" t="s">
        <v>2903</v>
      </c>
      <c r="L8620" s="18" t="s">
        <v>1353</v>
      </c>
      <c r="M8620" s="18" t="s">
        <v>2904</v>
      </c>
      <c r="N8620">
        <v>10.99</v>
      </c>
      <c r="O8620" s="31">
        <v>9.08</v>
      </c>
      <c r="P8620" s="31">
        <v>9.08</v>
      </c>
      <c r="Q8620" s="39">
        <v>0.7</v>
      </c>
      <c r="R8620" s="39">
        <f t="shared" si="406"/>
        <v>6.36</v>
      </c>
      <c r="S8620" t="s">
        <v>36</v>
      </c>
      <c r="T8620" s="27">
        <v>1</v>
      </c>
      <c r="U8620" s="39">
        <f t="shared" si="407"/>
        <v>6.36</v>
      </c>
      <c r="V8620" s="39" t="s">
        <v>36</v>
      </c>
    </row>
    <row r="8621" spans="1:22">
      <c r="A8621" s="29">
        <v>42175.801666666666</v>
      </c>
      <c r="B8621" t="s">
        <v>1013</v>
      </c>
      <c r="C8621" t="s">
        <v>34</v>
      </c>
      <c r="D8621" t="s">
        <v>1806</v>
      </c>
      <c r="E8621" s="28" t="s">
        <v>1806</v>
      </c>
      <c r="F8621">
        <v>1</v>
      </c>
      <c r="H8621" s="39">
        <f t="shared" si="408"/>
        <v>1</v>
      </c>
      <c r="I8621" t="s">
        <v>35</v>
      </c>
      <c r="J8621" s="1" t="s">
        <v>488</v>
      </c>
      <c r="K8621" s="23" t="s">
        <v>3522</v>
      </c>
      <c r="L8621" s="18" t="s">
        <v>549</v>
      </c>
      <c r="M8621" s="18" t="s">
        <v>3523</v>
      </c>
      <c r="N8621">
        <v>9.49</v>
      </c>
      <c r="O8621" s="31">
        <v>7.84</v>
      </c>
      <c r="P8621" s="31">
        <v>8.26</v>
      </c>
      <c r="Q8621" s="39">
        <v>0.7</v>
      </c>
      <c r="R8621" s="39">
        <f t="shared" si="406"/>
        <v>5.78</v>
      </c>
      <c r="S8621" t="s">
        <v>36</v>
      </c>
      <c r="T8621" s="27">
        <v>1</v>
      </c>
      <c r="U8621" s="39">
        <f t="shared" si="407"/>
        <v>5.78</v>
      </c>
      <c r="V8621" s="39" t="s">
        <v>36</v>
      </c>
    </row>
    <row r="8622" spans="1:22">
      <c r="A8622" s="29">
        <v>42175.810312499998</v>
      </c>
      <c r="B8622" t="s">
        <v>1013</v>
      </c>
      <c r="C8622" t="s">
        <v>34</v>
      </c>
      <c r="D8622" t="s">
        <v>1806</v>
      </c>
      <c r="E8622" s="28" t="s">
        <v>1806</v>
      </c>
      <c r="F8622">
        <v>1</v>
      </c>
      <c r="H8622" s="39">
        <f t="shared" si="408"/>
        <v>1</v>
      </c>
      <c r="I8622" t="s">
        <v>35</v>
      </c>
      <c r="J8622" s="1" t="s">
        <v>488</v>
      </c>
      <c r="K8622" s="23" t="s">
        <v>12418</v>
      </c>
      <c r="L8622" s="18" t="s">
        <v>12419</v>
      </c>
      <c r="M8622" s="18" t="s">
        <v>12420</v>
      </c>
      <c r="N8622">
        <v>6.99</v>
      </c>
      <c r="O8622" s="31">
        <v>5.78</v>
      </c>
      <c r="P8622" s="31">
        <v>5.78</v>
      </c>
      <c r="Q8622" s="39">
        <v>0.7</v>
      </c>
      <c r="R8622" s="39">
        <f t="shared" si="406"/>
        <v>4.05</v>
      </c>
      <c r="S8622" t="s">
        <v>36</v>
      </c>
      <c r="T8622" s="27">
        <v>1</v>
      </c>
      <c r="U8622" s="39">
        <f t="shared" si="407"/>
        <v>4.05</v>
      </c>
      <c r="V8622" s="39" t="s">
        <v>36</v>
      </c>
    </row>
    <row r="8623" spans="1:22">
      <c r="A8623" s="29">
        <v>42175.812175925923</v>
      </c>
      <c r="B8623" t="s">
        <v>1013</v>
      </c>
      <c r="C8623" t="s">
        <v>34</v>
      </c>
      <c r="D8623" t="s">
        <v>1806</v>
      </c>
      <c r="E8623" s="28" t="s">
        <v>1806</v>
      </c>
      <c r="F8623">
        <v>1</v>
      </c>
      <c r="H8623" s="39">
        <f t="shared" si="408"/>
        <v>1</v>
      </c>
      <c r="I8623" t="s">
        <v>35</v>
      </c>
      <c r="J8623" s="1" t="s">
        <v>52</v>
      </c>
      <c r="K8623" s="23" t="s">
        <v>279</v>
      </c>
      <c r="L8623" s="18" t="s">
        <v>87</v>
      </c>
      <c r="M8623" s="18" t="s">
        <v>295</v>
      </c>
      <c r="N8623">
        <v>0.99</v>
      </c>
      <c r="O8623" s="31">
        <v>0.82</v>
      </c>
      <c r="P8623" s="31">
        <v>0.82</v>
      </c>
      <c r="Q8623" s="39">
        <v>0.7</v>
      </c>
      <c r="R8623" s="39">
        <f t="shared" si="406"/>
        <v>0.56999999999999995</v>
      </c>
      <c r="S8623" t="s">
        <v>36</v>
      </c>
      <c r="T8623" s="27">
        <v>1</v>
      </c>
      <c r="U8623" s="39">
        <f t="shared" si="407"/>
        <v>0.56999999999999995</v>
      </c>
      <c r="V8623" s="39" t="s">
        <v>36</v>
      </c>
    </row>
    <row r="8624" spans="1:22">
      <c r="A8624" s="29">
        <v>42175.8121875</v>
      </c>
      <c r="B8624" t="s">
        <v>1013</v>
      </c>
      <c r="C8624" t="s">
        <v>34</v>
      </c>
      <c r="D8624" t="s">
        <v>1806</v>
      </c>
      <c r="E8624" s="28" t="s">
        <v>1806</v>
      </c>
      <c r="F8624">
        <v>1</v>
      </c>
      <c r="H8624" s="39">
        <f t="shared" si="408"/>
        <v>1</v>
      </c>
      <c r="I8624" t="s">
        <v>35</v>
      </c>
      <c r="J8624" s="1" t="s">
        <v>398</v>
      </c>
      <c r="K8624" s="23" t="s">
        <v>503</v>
      </c>
      <c r="L8624" s="18" t="s">
        <v>106</v>
      </c>
      <c r="M8624" s="18" t="s">
        <v>504</v>
      </c>
      <c r="N8624">
        <v>7.99</v>
      </c>
      <c r="O8624" s="31">
        <v>6.6</v>
      </c>
      <c r="P8624" s="31">
        <v>6.6</v>
      </c>
      <c r="Q8624" s="39">
        <v>0.7</v>
      </c>
      <c r="R8624" s="39">
        <f t="shared" si="406"/>
        <v>4.62</v>
      </c>
      <c r="S8624" t="s">
        <v>36</v>
      </c>
      <c r="T8624" s="27">
        <v>1</v>
      </c>
      <c r="U8624" s="39">
        <f t="shared" si="407"/>
        <v>4.62</v>
      </c>
      <c r="V8624" s="39" t="s">
        <v>36</v>
      </c>
    </row>
    <row r="8625" spans="1:22">
      <c r="A8625" s="29">
        <v>42175.815023148149</v>
      </c>
      <c r="B8625" t="s">
        <v>1013</v>
      </c>
      <c r="C8625" t="s">
        <v>34</v>
      </c>
      <c r="D8625" t="s">
        <v>1806</v>
      </c>
      <c r="E8625" s="28" t="s">
        <v>1806</v>
      </c>
      <c r="F8625">
        <v>1</v>
      </c>
      <c r="H8625" s="39">
        <f t="shared" si="408"/>
        <v>1</v>
      </c>
      <c r="I8625" t="s">
        <v>35</v>
      </c>
      <c r="J8625" s="1" t="s">
        <v>38</v>
      </c>
      <c r="K8625" s="23" t="s">
        <v>1416</v>
      </c>
      <c r="L8625" s="18" t="s">
        <v>1400</v>
      </c>
      <c r="M8625" s="18" t="s">
        <v>1417</v>
      </c>
      <c r="N8625">
        <v>7.49</v>
      </c>
      <c r="O8625" s="31">
        <v>6.19</v>
      </c>
      <c r="P8625" s="31">
        <v>5.78</v>
      </c>
      <c r="Q8625" s="39">
        <v>0.7</v>
      </c>
      <c r="R8625" s="39">
        <f t="shared" si="406"/>
        <v>4.05</v>
      </c>
      <c r="S8625" t="s">
        <v>36</v>
      </c>
      <c r="T8625" s="27">
        <v>1</v>
      </c>
      <c r="U8625" s="39">
        <f t="shared" si="407"/>
        <v>4.05</v>
      </c>
      <c r="V8625" s="39" t="s">
        <v>36</v>
      </c>
    </row>
    <row r="8626" spans="1:22">
      <c r="A8626" s="29">
        <v>42175.832708333335</v>
      </c>
      <c r="B8626" t="s">
        <v>1013</v>
      </c>
      <c r="C8626" t="s">
        <v>34</v>
      </c>
      <c r="D8626" t="s">
        <v>1806</v>
      </c>
      <c r="E8626" s="28" t="s">
        <v>1806</v>
      </c>
      <c r="F8626">
        <v>1</v>
      </c>
      <c r="H8626" s="39">
        <f t="shared" si="408"/>
        <v>1</v>
      </c>
      <c r="I8626" t="s">
        <v>35</v>
      </c>
      <c r="J8626" s="1" t="s">
        <v>38</v>
      </c>
      <c r="K8626" s="23" t="s">
        <v>663</v>
      </c>
      <c r="L8626" s="18" t="s">
        <v>647</v>
      </c>
      <c r="M8626" s="18" t="s">
        <v>664</v>
      </c>
      <c r="N8626">
        <v>3.99</v>
      </c>
      <c r="O8626" s="31">
        <v>3.3</v>
      </c>
      <c r="P8626" s="31">
        <v>3.3</v>
      </c>
      <c r="Q8626" s="39">
        <v>0.7</v>
      </c>
      <c r="R8626" s="39">
        <f t="shared" si="406"/>
        <v>2.31</v>
      </c>
      <c r="S8626" t="s">
        <v>36</v>
      </c>
      <c r="T8626" s="27">
        <v>1</v>
      </c>
      <c r="U8626" s="39">
        <f t="shared" si="407"/>
        <v>2.31</v>
      </c>
      <c r="V8626" s="39" t="s">
        <v>36</v>
      </c>
    </row>
    <row r="8627" spans="1:22">
      <c r="A8627" s="29">
        <v>42175.832719907405</v>
      </c>
      <c r="B8627" t="s">
        <v>1013</v>
      </c>
      <c r="C8627" t="s">
        <v>34</v>
      </c>
      <c r="D8627" t="s">
        <v>1806</v>
      </c>
      <c r="E8627" s="28" t="s">
        <v>1806</v>
      </c>
      <c r="F8627">
        <v>1</v>
      </c>
      <c r="H8627" s="39">
        <f t="shared" si="408"/>
        <v>1</v>
      </c>
      <c r="I8627" t="s">
        <v>35</v>
      </c>
      <c r="J8627" s="1" t="s">
        <v>38</v>
      </c>
      <c r="K8627" s="23" t="s">
        <v>649</v>
      </c>
      <c r="L8627" s="18" t="s">
        <v>647</v>
      </c>
      <c r="M8627" s="18" t="s">
        <v>650</v>
      </c>
      <c r="N8627">
        <v>3.99</v>
      </c>
      <c r="O8627" s="31">
        <v>3.3</v>
      </c>
      <c r="P8627" s="31">
        <v>3.3</v>
      </c>
      <c r="Q8627" s="39">
        <v>0.7</v>
      </c>
      <c r="R8627" s="39">
        <f t="shared" si="406"/>
        <v>2.31</v>
      </c>
      <c r="S8627" t="s">
        <v>36</v>
      </c>
      <c r="T8627" s="27">
        <v>1</v>
      </c>
      <c r="U8627" s="39">
        <f t="shared" si="407"/>
        <v>2.31</v>
      </c>
      <c r="V8627" s="39" t="s">
        <v>36</v>
      </c>
    </row>
    <row r="8628" spans="1:22">
      <c r="A8628" s="29">
        <v>42175.863171296296</v>
      </c>
      <c r="B8628" t="s">
        <v>1013</v>
      </c>
      <c r="C8628" t="s">
        <v>34</v>
      </c>
      <c r="D8628" t="s">
        <v>1806</v>
      </c>
      <c r="E8628" s="28" t="s">
        <v>1806</v>
      </c>
      <c r="F8628">
        <v>1</v>
      </c>
      <c r="H8628" s="39">
        <f t="shared" si="408"/>
        <v>1</v>
      </c>
      <c r="I8628" t="s">
        <v>35</v>
      </c>
      <c r="J8628" s="1" t="s">
        <v>52</v>
      </c>
      <c r="K8628" s="23" t="s">
        <v>3655</v>
      </c>
      <c r="L8628" s="18" t="s">
        <v>3656</v>
      </c>
      <c r="M8628" s="18" t="s">
        <v>3657</v>
      </c>
      <c r="N8628">
        <v>10.99</v>
      </c>
      <c r="O8628" s="31">
        <v>9.08</v>
      </c>
      <c r="P8628" s="31">
        <v>9.08</v>
      </c>
      <c r="Q8628" s="39">
        <v>0.7</v>
      </c>
      <c r="R8628" s="39">
        <f t="shared" si="406"/>
        <v>6.36</v>
      </c>
      <c r="S8628" t="s">
        <v>36</v>
      </c>
      <c r="T8628" s="27">
        <v>1</v>
      </c>
      <c r="U8628" s="39">
        <f t="shared" si="407"/>
        <v>6.36</v>
      </c>
      <c r="V8628" s="39" t="s">
        <v>36</v>
      </c>
    </row>
    <row r="8629" spans="1:22">
      <c r="A8629" s="29">
        <v>42175.865532407406</v>
      </c>
      <c r="B8629" t="s">
        <v>1013</v>
      </c>
      <c r="C8629" t="s">
        <v>34</v>
      </c>
      <c r="D8629" t="s">
        <v>1806</v>
      </c>
      <c r="E8629" s="28" t="s">
        <v>1806</v>
      </c>
      <c r="F8629">
        <v>1</v>
      </c>
      <c r="H8629" s="39">
        <f t="shared" si="408"/>
        <v>1</v>
      </c>
      <c r="I8629" t="s">
        <v>35</v>
      </c>
      <c r="J8629" s="1" t="s">
        <v>38</v>
      </c>
      <c r="K8629" s="23" t="s">
        <v>565</v>
      </c>
      <c r="L8629" s="18" t="s">
        <v>560</v>
      </c>
      <c r="M8629" s="18" t="s">
        <v>566</v>
      </c>
      <c r="N8629">
        <v>0.99</v>
      </c>
      <c r="O8629" s="31">
        <v>0.82</v>
      </c>
      <c r="P8629" s="31">
        <v>0.82</v>
      </c>
      <c r="Q8629" s="39">
        <v>0.7</v>
      </c>
      <c r="R8629" s="39">
        <f t="shared" si="406"/>
        <v>0.56999999999999995</v>
      </c>
      <c r="S8629" t="s">
        <v>36</v>
      </c>
      <c r="T8629" s="27">
        <v>1</v>
      </c>
      <c r="U8629" s="39">
        <f t="shared" si="407"/>
        <v>0.56999999999999995</v>
      </c>
      <c r="V8629" s="39" t="s">
        <v>36</v>
      </c>
    </row>
    <row r="8630" spans="1:22">
      <c r="A8630" s="29">
        <v>42175.866736111115</v>
      </c>
      <c r="B8630" t="s">
        <v>1013</v>
      </c>
      <c r="C8630" t="s">
        <v>34</v>
      </c>
      <c r="D8630" t="s">
        <v>1806</v>
      </c>
      <c r="E8630" s="28" t="s">
        <v>1806</v>
      </c>
      <c r="F8630">
        <v>1</v>
      </c>
      <c r="H8630" s="39">
        <f t="shared" si="408"/>
        <v>1</v>
      </c>
      <c r="I8630" t="s">
        <v>35</v>
      </c>
      <c r="J8630" s="1" t="s">
        <v>46</v>
      </c>
      <c r="K8630" s="23" t="s">
        <v>243</v>
      </c>
      <c r="L8630" s="18" t="s">
        <v>174</v>
      </c>
      <c r="M8630" s="18" t="s">
        <v>218</v>
      </c>
      <c r="N8630">
        <v>7.99</v>
      </c>
      <c r="O8630" s="31">
        <v>6.6</v>
      </c>
      <c r="P8630" s="31">
        <v>2.06</v>
      </c>
      <c r="Q8630" s="39">
        <v>0.7</v>
      </c>
      <c r="R8630" s="39">
        <f t="shared" si="406"/>
        <v>1.44</v>
      </c>
      <c r="S8630" t="s">
        <v>36</v>
      </c>
      <c r="T8630" s="27">
        <v>1</v>
      </c>
      <c r="U8630" s="39">
        <f t="shared" si="407"/>
        <v>1.44</v>
      </c>
      <c r="V8630" s="39" t="s">
        <v>36</v>
      </c>
    </row>
    <row r="8631" spans="1:22">
      <c r="A8631" s="29">
        <v>42175.869421296295</v>
      </c>
      <c r="B8631" t="s">
        <v>1013</v>
      </c>
      <c r="C8631" t="s">
        <v>34</v>
      </c>
      <c r="D8631" t="s">
        <v>1806</v>
      </c>
      <c r="E8631" s="28" t="s">
        <v>1806</v>
      </c>
      <c r="F8631">
        <v>1</v>
      </c>
      <c r="H8631" s="39">
        <f t="shared" si="408"/>
        <v>1</v>
      </c>
      <c r="I8631" t="s">
        <v>35</v>
      </c>
      <c r="J8631" s="1" t="s">
        <v>46</v>
      </c>
      <c r="K8631" s="23" t="s">
        <v>245</v>
      </c>
      <c r="L8631" s="18" t="s">
        <v>115</v>
      </c>
      <c r="M8631" s="18" t="s">
        <v>163</v>
      </c>
      <c r="N8631">
        <v>5.99</v>
      </c>
      <c r="O8631" s="31">
        <v>4.95</v>
      </c>
      <c r="P8631" s="31">
        <v>4.95</v>
      </c>
      <c r="Q8631" s="39">
        <v>0.7</v>
      </c>
      <c r="R8631" s="39">
        <f t="shared" si="406"/>
        <v>3.47</v>
      </c>
      <c r="S8631" t="s">
        <v>36</v>
      </c>
      <c r="T8631" s="27">
        <v>1</v>
      </c>
      <c r="U8631" s="39">
        <f t="shared" si="407"/>
        <v>3.47</v>
      </c>
      <c r="V8631" s="39" t="s">
        <v>36</v>
      </c>
    </row>
    <row r="8632" spans="1:22">
      <c r="A8632" s="29">
        <v>42175.901354166665</v>
      </c>
      <c r="B8632" t="s">
        <v>1013</v>
      </c>
      <c r="C8632" t="s">
        <v>34</v>
      </c>
      <c r="D8632" t="s">
        <v>1806</v>
      </c>
      <c r="E8632" s="28" t="s">
        <v>1806</v>
      </c>
      <c r="F8632">
        <v>1</v>
      </c>
      <c r="H8632" s="39">
        <f t="shared" si="408"/>
        <v>1</v>
      </c>
      <c r="I8632" t="s">
        <v>35</v>
      </c>
      <c r="J8632" s="1" t="s">
        <v>46</v>
      </c>
      <c r="K8632" s="23" t="s">
        <v>3269</v>
      </c>
      <c r="L8632" s="18" t="s">
        <v>192</v>
      </c>
      <c r="M8632" s="18" t="s">
        <v>3270</v>
      </c>
      <c r="N8632">
        <v>10.99</v>
      </c>
      <c r="O8632" s="31">
        <v>9.08</v>
      </c>
      <c r="P8632" s="31">
        <v>8.26</v>
      </c>
      <c r="Q8632" s="39">
        <v>0.7</v>
      </c>
      <c r="R8632" s="39">
        <f t="shared" si="406"/>
        <v>5.78</v>
      </c>
      <c r="S8632" t="s">
        <v>36</v>
      </c>
      <c r="T8632" s="27">
        <v>1</v>
      </c>
      <c r="U8632" s="39">
        <f t="shared" si="407"/>
        <v>5.78</v>
      </c>
      <c r="V8632" s="39" t="s">
        <v>36</v>
      </c>
    </row>
    <row r="8633" spans="1:22">
      <c r="A8633" s="29">
        <v>42175.904456018521</v>
      </c>
      <c r="B8633" t="s">
        <v>1013</v>
      </c>
      <c r="C8633" t="s">
        <v>34</v>
      </c>
      <c r="D8633" t="s">
        <v>1806</v>
      </c>
      <c r="E8633" s="28" t="s">
        <v>1806</v>
      </c>
      <c r="F8633">
        <v>1</v>
      </c>
      <c r="H8633" s="39">
        <f t="shared" si="408"/>
        <v>1</v>
      </c>
      <c r="I8633" t="s">
        <v>35</v>
      </c>
      <c r="J8633" s="1" t="s">
        <v>398</v>
      </c>
      <c r="K8633" s="23" t="s">
        <v>842</v>
      </c>
      <c r="L8633" s="18" t="s">
        <v>411</v>
      </c>
      <c r="M8633" s="18" t="s">
        <v>843</v>
      </c>
      <c r="N8633">
        <v>7.49</v>
      </c>
      <c r="O8633" s="31">
        <v>6.19</v>
      </c>
      <c r="P8633" s="31">
        <v>4.54</v>
      </c>
      <c r="Q8633" s="39">
        <v>0.7</v>
      </c>
      <c r="R8633" s="39">
        <f t="shared" si="406"/>
        <v>3.18</v>
      </c>
      <c r="S8633" t="s">
        <v>36</v>
      </c>
      <c r="T8633" s="27">
        <v>1</v>
      </c>
      <c r="U8633" s="39">
        <f t="shared" si="407"/>
        <v>3.18</v>
      </c>
      <c r="V8633" s="39" t="s">
        <v>36</v>
      </c>
    </row>
    <row r="8634" spans="1:22">
      <c r="A8634" s="29">
        <v>42175.90729166667</v>
      </c>
      <c r="B8634" t="s">
        <v>1013</v>
      </c>
      <c r="C8634" t="s">
        <v>34</v>
      </c>
      <c r="D8634" t="s">
        <v>1806</v>
      </c>
      <c r="E8634" s="28" t="s">
        <v>1806</v>
      </c>
      <c r="F8634">
        <v>1</v>
      </c>
      <c r="H8634" s="39">
        <f t="shared" si="408"/>
        <v>1</v>
      </c>
      <c r="I8634" t="s">
        <v>35</v>
      </c>
      <c r="J8634" s="1" t="s">
        <v>398</v>
      </c>
      <c r="K8634" s="23" t="s">
        <v>8010</v>
      </c>
      <c r="L8634" s="18" t="s">
        <v>706</v>
      </c>
      <c r="M8634" s="18" t="s">
        <v>8011</v>
      </c>
      <c r="N8634">
        <v>6.49</v>
      </c>
      <c r="O8634" s="31">
        <v>5.36</v>
      </c>
      <c r="P8634" s="31">
        <v>5.36</v>
      </c>
      <c r="Q8634" s="39">
        <v>0.7</v>
      </c>
      <c r="R8634" s="39">
        <f t="shared" si="406"/>
        <v>3.75</v>
      </c>
      <c r="S8634" t="s">
        <v>36</v>
      </c>
      <c r="T8634" s="27">
        <v>1</v>
      </c>
      <c r="U8634" s="39">
        <f t="shared" si="407"/>
        <v>3.75</v>
      </c>
      <c r="V8634" s="39" t="s">
        <v>36</v>
      </c>
    </row>
    <row r="8635" spans="1:22">
      <c r="A8635" s="29">
        <v>42175.910127314812</v>
      </c>
      <c r="B8635" t="s">
        <v>86</v>
      </c>
      <c r="C8635" t="s">
        <v>37</v>
      </c>
      <c r="D8635" t="s">
        <v>1806</v>
      </c>
      <c r="E8635" s="28" t="s">
        <v>7916</v>
      </c>
      <c r="F8635">
        <v>1</v>
      </c>
      <c r="H8635" s="39">
        <f t="shared" si="408"/>
        <v>1</v>
      </c>
      <c r="I8635" t="s">
        <v>35</v>
      </c>
      <c r="J8635" s="1" t="s">
        <v>46</v>
      </c>
      <c r="K8635" s="23" t="s">
        <v>772</v>
      </c>
      <c r="L8635" s="18" t="s">
        <v>81</v>
      </c>
      <c r="M8635" s="18" t="s">
        <v>773</v>
      </c>
      <c r="N8635">
        <v>7.49</v>
      </c>
      <c r="O8635" s="31">
        <v>7.07</v>
      </c>
      <c r="P8635" s="31">
        <v>7.08</v>
      </c>
      <c r="Q8635" s="39">
        <v>0.7</v>
      </c>
      <c r="R8635" s="39">
        <f t="shared" si="406"/>
        <v>4.96</v>
      </c>
      <c r="S8635" t="s">
        <v>36</v>
      </c>
      <c r="T8635" s="27">
        <v>1</v>
      </c>
      <c r="U8635" s="39">
        <f t="shared" si="407"/>
        <v>4.96</v>
      </c>
      <c r="V8635" s="39" t="s">
        <v>36</v>
      </c>
    </row>
    <row r="8636" spans="1:22">
      <c r="A8636" s="29">
        <v>42175.927314814813</v>
      </c>
      <c r="B8636" t="s">
        <v>1013</v>
      </c>
      <c r="C8636" t="s">
        <v>34</v>
      </c>
      <c r="D8636" t="s">
        <v>1806</v>
      </c>
      <c r="E8636" s="28" t="s">
        <v>1806</v>
      </c>
      <c r="F8636">
        <v>1</v>
      </c>
      <c r="H8636" s="39">
        <f t="shared" si="408"/>
        <v>1</v>
      </c>
      <c r="I8636" t="s">
        <v>35</v>
      </c>
      <c r="J8636" s="1" t="s">
        <v>488</v>
      </c>
      <c r="K8636" s="23" t="s">
        <v>3522</v>
      </c>
      <c r="L8636" s="18" t="s">
        <v>549</v>
      </c>
      <c r="M8636" s="18" t="s">
        <v>3523</v>
      </c>
      <c r="N8636">
        <v>9.49</v>
      </c>
      <c r="O8636" s="31">
        <v>7.84</v>
      </c>
      <c r="P8636" s="31">
        <v>8.26</v>
      </c>
      <c r="Q8636" s="39">
        <v>0.7</v>
      </c>
      <c r="R8636" s="39">
        <f t="shared" si="406"/>
        <v>5.78</v>
      </c>
      <c r="S8636" t="s">
        <v>36</v>
      </c>
      <c r="T8636" s="27">
        <v>1</v>
      </c>
      <c r="U8636" s="39">
        <f t="shared" si="407"/>
        <v>5.78</v>
      </c>
      <c r="V8636" s="39" t="s">
        <v>36</v>
      </c>
    </row>
    <row r="8637" spans="1:22">
      <c r="A8637" s="29">
        <v>42175.998692129629</v>
      </c>
      <c r="B8637" t="s">
        <v>1013</v>
      </c>
      <c r="C8637" t="s">
        <v>34</v>
      </c>
      <c r="D8637" t="s">
        <v>1806</v>
      </c>
      <c r="E8637" s="28" t="s">
        <v>1806</v>
      </c>
      <c r="F8637">
        <v>1</v>
      </c>
      <c r="H8637" s="39">
        <f t="shared" si="408"/>
        <v>1</v>
      </c>
      <c r="I8637" t="s">
        <v>35</v>
      </c>
      <c r="J8637" s="1" t="s">
        <v>38</v>
      </c>
      <c r="K8637" s="23" t="s">
        <v>2703</v>
      </c>
      <c r="L8637" s="18" t="s">
        <v>2620</v>
      </c>
      <c r="M8637" s="18" t="s">
        <v>2704</v>
      </c>
      <c r="N8637">
        <v>0.99</v>
      </c>
      <c r="O8637" s="31">
        <v>0.82</v>
      </c>
      <c r="P8637" s="31">
        <v>2.36</v>
      </c>
      <c r="Q8637" s="39">
        <v>0.7</v>
      </c>
      <c r="R8637" s="39">
        <f t="shared" si="406"/>
        <v>1.65</v>
      </c>
      <c r="S8637" t="s">
        <v>36</v>
      </c>
      <c r="T8637" s="27">
        <v>1</v>
      </c>
      <c r="U8637" s="39">
        <f t="shared" si="407"/>
        <v>1.65</v>
      </c>
      <c r="V8637" s="39" t="s">
        <v>36</v>
      </c>
    </row>
    <row r="8638" spans="1:22">
      <c r="A8638" s="29">
        <v>42176.020624999997</v>
      </c>
      <c r="B8638" t="s">
        <v>1013</v>
      </c>
      <c r="C8638" t="s">
        <v>34</v>
      </c>
      <c r="D8638" t="s">
        <v>1806</v>
      </c>
      <c r="E8638" s="28" t="s">
        <v>1806</v>
      </c>
      <c r="F8638">
        <v>1</v>
      </c>
      <c r="H8638" s="39">
        <f t="shared" si="408"/>
        <v>1</v>
      </c>
      <c r="I8638" t="s">
        <v>35</v>
      </c>
      <c r="J8638" s="1" t="s">
        <v>52</v>
      </c>
      <c r="K8638" s="23" t="s">
        <v>227</v>
      </c>
      <c r="L8638" s="18" t="s">
        <v>87</v>
      </c>
      <c r="M8638" s="18" t="s">
        <v>2843</v>
      </c>
      <c r="N8638">
        <v>2.4900000000000002</v>
      </c>
      <c r="O8638" s="31">
        <v>2.06</v>
      </c>
      <c r="P8638" s="31">
        <v>2.06</v>
      </c>
      <c r="Q8638" s="39">
        <v>0.7</v>
      </c>
      <c r="R8638" s="39">
        <f t="shared" si="406"/>
        <v>1.44</v>
      </c>
      <c r="S8638" t="s">
        <v>36</v>
      </c>
      <c r="T8638" s="27">
        <v>1</v>
      </c>
      <c r="U8638" s="39">
        <f t="shared" si="407"/>
        <v>1.44</v>
      </c>
      <c r="V8638" s="39" t="s">
        <v>36</v>
      </c>
    </row>
    <row r="8639" spans="1:22">
      <c r="A8639" s="29">
        <v>42176.020648148151</v>
      </c>
      <c r="B8639" t="s">
        <v>1013</v>
      </c>
      <c r="C8639" t="s">
        <v>34</v>
      </c>
      <c r="D8639" t="s">
        <v>1806</v>
      </c>
      <c r="E8639" s="28" t="s">
        <v>1806</v>
      </c>
      <c r="F8639">
        <v>1</v>
      </c>
      <c r="H8639" s="39">
        <f t="shared" si="408"/>
        <v>1</v>
      </c>
      <c r="I8639" t="s">
        <v>35</v>
      </c>
      <c r="J8639" s="1" t="s">
        <v>46</v>
      </c>
      <c r="K8639" s="23" t="s">
        <v>9293</v>
      </c>
      <c r="L8639" s="18" t="s">
        <v>62</v>
      </c>
      <c r="M8639" s="18" t="s">
        <v>9294</v>
      </c>
      <c r="N8639">
        <v>0.99</v>
      </c>
      <c r="O8639" s="31">
        <v>0.82</v>
      </c>
      <c r="P8639" s="31">
        <v>2.36</v>
      </c>
      <c r="Q8639" s="39">
        <v>0.7</v>
      </c>
      <c r="R8639" s="39">
        <f t="shared" si="406"/>
        <v>1.65</v>
      </c>
      <c r="S8639" t="s">
        <v>36</v>
      </c>
      <c r="T8639" s="27">
        <v>1</v>
      </c>
      <c r="U8639" s="39">
        <f t="shared" si="407"/>
        <v>1.65</v>
      </c>
      <c r="V8639" s="39" t="s">
        <v>36</v>
      </c>
    </row>
    <row r="8640" spans="1:22">
      <c r="A8640" s="29">
        <v>42176.02065972222</v>
      </c>
      <c r="B8640" t="s">
        <v>1013</v>
      </c>
      <c r="C8640" t="s">
        <v>34</v>
      </c>
      <c r="D8640" t="s">
        <v>1806</v>
      </c>
      <c r="E8640" s="28" t="s">
        <v>1806</v>
      </c>
      <c r="F8640">
        <v>1</v>
      </c>
      <c r="H8640" s="39">
        <f t="shared" si="408"/>
        <v>1</v>
      </c>
      <c r="I8640" t="s">
        <v>35</v>
      </c>
      <c r="J8640" s="1" t="s">
        <v>52</v>
      </c>
      <c r="K8640" s="23" t="s">
        <v>780</v>
      </c>
      <c r="L8640" s="18" t="s">
        <v>133</v>
      </c>
      <c r="M8640" s="18" t="s">
        <v>781</v>
      </c>
      <c r="N8640">
        <v>0.99</v>
      </c>
      <c r="O8640" s="31">
        <v>0.82</v>
      </c>
      <c r="P8640" s="31">
        <v>0.82</v>
      </c>
      <c r="Q8640" s="39">
        <v>0.7</v>
      </c>
      <c r="R8640" s="39">
        <f t="shared" si="406"/>
        <v>0.56999999999999995</v>
      </c>
      <c r="S8640" t="s">
        <v>36</v>
      </c>
      <c r="T8640" s="27">
        <v>1</v>
      </c>
      <c r="U8640" s="39">
        <f t="shared" si="407"/>
        <v>0.56999999999999995</v>
      </c>
      <c r="V8640" s="39" t="s">
        <v>36</v>
      </c>
    </row>
    <row r="8641" spans="1:22">
      <c r="A8641" s="29">
        <v>42176.047534722224</v>
      </c>
      <c r="B8641" t="s">
        <v>1013</v>
      </c>
      <c r="C8641" t="s">
        <v>34</v>
      </c>
      <c r="D8641" t="s">
        <v>1806</v>
      </c>
      <c r="E8641" s="28" t="s">
        <v>1806</v>
      </c>
      <c r="F8641">
        <v>1</v>
      </c>
      <c r="H8641" s="39">
        <f t="shared" si="408"/>
        <v>1</v>
      </c>
      <c r="I8641" t="s">
        <v>35</v>
      </c>
      <c r="J8641" s="1" t="s">
        <v>46</v>
      </c>
      <c r="K8641" s="23" t="s">
        <v>1077</v>
      </c>
      <c r="L8641" s="18" t="s">
        <v>115</v>
      </c>
      <c r="M8641" s="18" t="s">
        <v>1078</v>
      </c>
      <c r="N8641">
        <v>14.99</v>
      </c>
      <c r="O8641" s="31">
        <v>12.39</v>
      </c>
      <c r="P8641" s="31">
        <v>12.39</v>
      </c>
      <c r="Q8641" s="39">
        <v>0.7</v>
      </c>
      <c r="R8641" s="39">
        <f t="shared" si="406"/>
        <v>8.67</v>
      </c>
      <c r="S8641" t="s">
        <v>36</v>
      </c>
      <c r="T8641" s="27">
        <v>1</v>
      </c>
      <c r="U8641" s="39">
        <f t="shared" si="407"/>
        <v>8.67</v>
      </c>
      <c r="V8641" s="39" t="s">
        <v>36</v>
      </c>
    </row>
    <row r="8642" spans="1:22">
      <c r="A8642" s="29">
        <v>42176.08284722222</v>
      </c>
      <c r="B8642" t="s">
        <v>1013</v>
      </c>
      <c r="C8642" t="s">
        <v>34</v>
      </c>
      <c r="D8642" t="s">
        <v>1806</v>
      </c>
      <c r="E8642" s="28" t="s">
        <v>1806</v>
      </c>
      <c r="F8642">
        <v>1</v>
      </c>
      <c r="H8642" s="39">
        <f t="shared" si="408"/>
        <v>1</v>
      </c>
      <c r="I8642" t="s">
        <v>35</v>
      </c>
      <c r="J8642" s="1" t="s">
        <v>398</v>
      </c>
      <c r="K8642" s="23" t="s">
        <v>368</v>
      </c>
      <c r="L8642" s="18" t="s">
        <v>369</v>
      </c>
      <c r="M8642" s="18" t="s">
        <v>370</v>
      </c>
      <c r="N8642">
        <v>7.99</v>
      </c>
      <c r="O8642" s="31">
        <v>6.6</v>
      </c>
      <c r="P8642" s="31">
        <v>6.6</v>
      </c>
      <c r="Q8642" s="39">
        <v>0.7</v>
      </c>
      <c r="R8642" s="39">
        <f t="shared" ref="R8642:R8705" si="409">ROUND(P8642*Q8642,2)*H8642</f>
        <v>4.62</v>
      </c>
      <c r="S8642" t="s">
        <v>36</v>
      </c>
      <c r="T8642" s="27">
        <v>1</v>
      </c>
      <c r="U8642" s="39">
        <f t="shared" ref="U8642:U8705" si="410">ROUND(T8642*R8642,2)</f>
        <v>4.62</v>
      </c>
      <c r="V8642" s="39" t="s">
        <v>36</v>
      </c>
    </row>
    <row r="8643" spans="1:22">
      <c r="A8643" s="29">
        <v>42176.22619212963</v>
      </c>
      <c r="B8643" t="s">
        <v>1013</v>
      </c>
      <c r="C8643" t="s">
        <v>34</v>
      </c>
      <c r="D8643" t="s">
        <v>1806</v>
      </c>
      <c r="E8643" s="28" t="s">
        <v>1806</v>
      </c>
      <c r="F8643">
        <v>1</v>
      </c>
      <c r="H8643" s="39">
        <f t="shared" si="408"/>
        <v>1</v>
      </c>
      <c r="I8643" t="s">
        <v>35</v>
      </c>
      <c r="J8643" s="1" t="s">
        <v>491</v>
      </c>
      <c r="K8643" s="23" t="s">
        <v>3967</v>
      </c>
      <c r="L8643" s="18" t="s">
        <v>1684</v>
      </c>
      <c r="M8643" s="18" t="s">
        <v>3968</v>
      </c>
      <c r="N8643">
        <v>9.99</v>
      </c>
      <c r="O8643" s="31">
        <v>8.26</v>
      </c>
      <c r="P8643" s="31">
        <v>8.26</v>
      </c>
      <c r="Q8643" s="39">
        <v>0.7</v>
      </c>
      <c r="R8643" s="39">
        <f t="shared" si="409"/>
        <v>5.78</v>
      </c>
      <c r="S8643" t="s">
        <v>36</v>
      </c>
      <c r="T8643" s="27">
        <v>1</v>
      </c>
      <c r="U8643" s="39">
        <f t="shared" si="410"/>
        <v>5.78</v>
      </c>
      <c r="V8643" s="39" t="s">
        <v>36</v>
      </c>
    </row>
    <row r="8644" spans="1:22">
      <c r="A8644" s="29">
        <v>42176.259791666664</v>
      </c>
      <c r="B8644" t="s">
        <v>1013</v>
      </c>
      <c r="C8644" t="s">
        <v>34</v>
      </c>
      <c r="D8644" t="s">
        <v>1806</v>
      </c>
      <c r="E8644" s="28" t="s">
        <v>1806</v>
      </c>
      <c r="F8644">
        <v>1</v>
      </c>
      <c r="H8644" s="39">
        <f t="shared" si="408"/>
        <v>1</v>
      </c>
      <c r="I8644" t="s">
        <v>35</v>
      </c>
      <c r="J8644" s="1" t="s">
        <v>52</v>
      </c>
      <c r="K8644" s="23" t="s">
        <v>279</v>
      </c>
      <c r="L8644" s="18" t="s">
        <v>87</v>
      </c>
      <c r="M8644" s="18" t="s">
        <v>295</v>
      </c>
      <c r="N8644">
        <v>0.99</v>
      </c>
      <c r="O8644" s="31">
        <v>0.82</v>
      </c>
      <c r="P8644" s="31">
        <v>0.82</v>
      </c>
      <c r="Q8644" s="39">
        <v>0.7</v>
      </c>
      <c r="R8644" s="39">
        <f t="shared" si="409"/>
        <v>0.56999999999999995</v>
      </c>
      <c r="S8644" t="s">
        <v>36</v>
      </c>
      <c r="T8644" s="27">
        <v>1</v>
      </c>
      <c r="U8644" s="39">
        <f t="shared" si="410"/>
        <v>0.56999999999999995</v>
      </c>
      <c r="V8644" s="39" t="s">
        <v>36</v>
      </c>
    </row>
    <row r="8645" spans="1:22">
      <c r="A8645" s="29">
        <v>42176.259791666664</v>
      </c>
      <c r="B8645" t="s">
        <v>1013</v>
      </c>
      <c r="C8645" t="s">
        <v>34</v>
      </c>
      <c r="D8645" t="s">
        <v>1806</v>
      </c>
      <c r="E8645" s="28" t="s">
        <v>1806</v>
      </c>
      <c r="F8645">
        <v>1</v>
      </c>
      <c r="H8645" s="39">
        <f t="shared" si="408"/>
        <v>1</v>
      </c>
      <c r="I8645" t="s">
        <v>35</v>
      </c>
      <c r="J8645" s="1" t="s">
        <v>52</v>
      </c>
      <c r="K8645" s="23" t="s">
        <v>1025</v>
      </c>
      <c r="L8645" s="18" t="s">
        <v>87</v>
      </c>
      <c r="M8645" s="18" t="s">
        <v>1026</v>
      </c>
      <c r="N8645">
        <v>7.49</v>
      </c>
      <c r="O8645" s="31">
        <v>6.19</v>
      </c>
      <c r="P8645" s="31">
        <v>6.19</v>
      </c>
      <c r="Q8645" s="39">
        <v>0.7</v>
      </c>
      <c r="R8645" s="39">
        <f t="shared" si="409"/>
        <v>4.33</v>
      </c>
      <c r="S8645" t="s">
        <v>36</v>
      </c>
      <c r="T8645" s="27">
        <v>1</v>
      </c>
      <c r="U8645" s="39">
        <f t="shared" si="410"/>
        <v>4.33</v>
      </c>
      <c r="V8645" s="39" t="s">
        <v>36</v>
      </c>
    </row>
    <row r="8646" spans="1:22">
      <c r="A8646" s="29">
        <v>42176.25980324074</v>
      </c>
      <c r="B8646" t="s">
        <v>1013</v>
      </c>
      <c r="C8646" t="s">
        <v>34</v>
      </c>
      <c r="D8646" t="s">
        <v>1806</v>
      </c>
      <c r="E8646" s="28" t="s">
        <v>1806</v>
      </c>
      <c r="F8646">
        <v>1</v>
      </c>
      <c r="H8646" s="39">
        <f t="shared" si="408"/>
        <v>1</v>
      </c>
      <c r="I8646" t="s">
        <v>35</v>
      </c>
      <c r="J8646" s="1" t="s">
        <v>52</v>
      </c>
      <c r="K8646" s="23" t="s">
        <v>248</v>
      </c>
      <c r="L8646" s="18" t="s">
        <v>87</v>
      </c>
      <c r="M8646" s="18" t="s">
        <v>293</v>
      </c>
      <c r="N8646">
        <v>0.99</v>
      </c>
      <c r="O8646" s="31">
        <v>0.82</v>
      </c>
      <c r="P8646" s="31">
        <v>0.82</v>
      </c>
      <c r="Q8646" s="39">
        <v>0.7</v>
      </c>
      <c r="R8646" s="39">
        <f t="shared" si="409"/>
        <v>0.56999999999999995</v>
      </c>
      <c r="S8646" t="s">
        <v>36</v>
      </c>
      <c r="T8646" s="27">
        <v>1</v>
      </c>
      <c r="U8646" s="39">
        <f t="shared" si="410"/>
        <v>0.56999999999999995</v>
      </c>
      <c r="V8646" s="39" t="s">
        <v>36</v>
      </c>
    </row>
    <row r="8647" spans="1:22">
      <c r="A8647" s="29">
        <v>42176.25980324074</v>
      </c>
      <c r="B8647" t="s">
        <v>1013</v>
      </c>
      <c r="C8647" t="s">
        <v>34</v>
      </c>
      <c r="D8647" t="s">
        <v>1806</v>
      </c>
      <c r="E8647" s="28" t="s">
        <v>1806</v>
      </c>
      <c r="F8647">
        <v>1</v>
      </c>
      <c r="H8647" s="39">
        <f t="shared" si="408"/>
        <v>1</v>
      </c>
      <c r="I8647" t="s">
        <v>35</v>
      </c>
      <c r="J8647" s="1" t="s">
        <v>52</v>
      </c>
      <c r="K8647" s="23" t="s">
        <v>2144</v>
      </c>
      <c r="L8647" s="18" t="s">
        <v>87</v>
      </c>
      <c r="M8647" s="18" t="s">
        <v>302</v>
      </c>
      <c r="N8647">
        <v>7.99</v>
      </c>
      <c r="O8647" s="31">
        <v>6.6</v>
      </c>
      <c r="P8647" s="31">
        <v>6.19</v>
      </c>
      <c r="Q8647" s="39">
        <v>0.7</v>
      </c>
      <c r="R8647" s="39">
        <f t="shared" si="409"/>
        <v>4.33</v>
      </c>
      <c r="S8647" t="s">
        <v>36</v>
      </c>
      <c r="T8647" s="27">
        <v>1</v>
      </c>
      <c r="U8647" s="39">
        <f t="shared" si="410"/>
        <v>4.33</v>
      </c>
      <c r="V8647" s="39" t="s">
        <v>36</v>
      </c>
    </row>
    <row r="8648" spans="1:22">
      <c r="A8648" s="29">
        <v>42176.259814814817</v>
      </c>
      <c r="B8648" t="s">
        <v>1013</v>
      </c>
      <c r="C8648" t="s">
        <v>34</v>
      </c>
      <c r="D8648" t="s">
        <v>1806</v>
      </c>
      <c r="E8648" s="28" t="s">
        <v>1806</v>
      </c>
      <c r="F8648">
        <v>1</v>
      </c>
      <c r="H8648" s="39">
        <f t="shared" si="408"/>
        <v>1</v>
      </c>
      <c r="I8648" t="s">
        <v>35</v>
      </c>
      <c r="J8648" s="1" t="s">
        <v>52</v>
      </c>
      <c r="K8648" s="23" t="s">
        <v>259</v>
      </c>
      <c r="L8648" s="18" t="s">
        <v>87</v>
      </c>
      <c r="M8648" s="18" t="s">
        <v>2828</v>
      </c>
      <c r="N8648">
        <v>2.4900000000000002</v>
      </c>
      <c r="O8648" s="31">
        <v>2.06</v>
      </c>
      <c r="P8648" s="31">
        <v>2.06</v>
      </c>
      <c r="Q8648" s="39">
        <v>0.7</v>
      </c>
      <c r="R8648" s="39">
        <f t="shared" si="409"/>
        <v>1.44</v>
      </c>
      <c r="S8648" t="s">
        <v>36</v>
      </c>
      <c r="T8648" s="27">
        <v>1</v>
      </c>
      <c r="U8648" s="39">
        <f t="shared" si="410"/>
        <v>1.44</v>
      </c>
      <c r="V8648" s="39" t="s">
        <v>36</v>
      </c>
    </row>
    <row r="8649" spans="1:22">
      <c r="A8649" s="29">
        <v>42176.277141203704</v>
      </c>
      <c r="B8649" t="s">
        <v>1013</v>
      </c>
      <c r="C8649" t="s">
        <v>34</v>
      </c>
      <c r="D8649" t="s">
        <v>1806</v>
      </c>
      <c r="E8649" s="28" t="s">
        <v>1806</v>
      </c>
      <c r="F8649">
        <v>1</v>
      </c>
      <c r="H8649" s="39">
        <f t="shared" si="408"/>
        <v>1</v>
      </c>
      <c r="I8649" t="s">
        <v>35</v>
      </c>
      <c r="J8649" s="1" t="s">
        <v>398</v>
      </c>
      <c r="K8649" s="23" t="s">
        <v>2707</v>
      </c>
      <c r="L8649" s="18" t="s">
        <v>2708</v>
      </c>
      <c r="M8649" s="18" t="s">
        <v>2709</v>
      </c>
      <c r="N8649">
        <v>6.49</v>
      </c>
      <c r="O8649" s="31">
        <v>5.36</v>
      </c>
      <c r="P8649" s="31">
        <v>4.54</v>
      </c>
      <c r="Q8649" s="39">
        <v>0.7</v>
      </c>
      <c r="R8649" s="39">
        <f t="shared" si="409"/>
        <v>3.18</v>
      </c>
      <c r="S8649" t="s">
        <v>36</v>
      </c>
      <c r="T8649" s="27">
        <v>1</v>
      </c>
      <c r="U8649" s="39">
        <f t="shared" si="410"/>
        <v>3.18</v>
      </c>
      <c r="V8649" s="39" t="s">
        <v>36</v>
      </c>
    </row>
    <row r="8650" spans="1:22">
      <c r="A8650" s="29">
        <v>42176.304259259261</v>
      </c>
      <c r="B8650" t="s">
        <v>1013</v>
      </c>
      <c r="C8650" t="s">
        <v>34</v>
      </c>
      <c r="D8650" t="s">
        <v>1806</v>
      </c>
      <c r="E8650" s="28" t="s">
        <v>1806</v>
      </c>
      <c r="F8650">
        <v>1</v>
      </c>
      <c r="H8650" s="39">
        <f t="shared" si="408"/>
        <v>1</v>
      </c>
      <c r="I8650" t="s">
        <v>35</v>
      </c>
      <c r="J8650" s="1" t="s">
        <v>52</v>
      </c>
      <c r="K8650" s="23" t="s">
        <v>1499</v>
      </c>
      <c r="L8650" s="18" t="s">
        <v>1500</v>
      </c>
      <c r="M8650" s="18" t="s">
        <v>1501</v>
      </c>
      <c r="N8650">
        <v>7.99</v>
      </c>
      <c r="O8650" s="31">
        <v>6.6</v>
      </c>
      <c r="P8650" s="31">
        <v>6.6</v>
      </c>
      <c r="Q8650" s="39">
        <v>0.7</v>
      </c>
      <c r="R8650" s="39">
        <f t="shared" si="409"/>
        <v>4.62</v>
      </c>
      <c r="S8650" t="s">
        <v>36</v>
      </c>
      <c r="T8650" s="27">
        <v>1</v>
      </c>
      <c r="U8650" s="39">
        <f t="shared" si="410"/>
        <v>4.62</v>
      </c>
      <c r="V8650" s="39" t="s">
        <v>36</v>
      </c>
    </row>
    <row r="8651" spans="1:22">
      <c r="A8651" s="29">
        <v>42176.315868055557</v>
      </c>
      <c r="B8651" t="s">
        <v>1013</v>
      </c>
      <c r="C8651" t="s">
        <v>34</v>
      </c>
      <c r="D8651" t="s">
        <v>1806</v>
      </c>
      <c r="E8651" s="28" t="s">
        <v>1806</v>
      </c>
      <c r="F8651">
        <v>1</v>
      </c>
      <c r="H8651" s="39">
        <f t="shared" si="408"/>
        <v>1</v>
      </c>
      <c r="I8651" t="s">
        <v>35</v>
      </c>
      <c r="J8651" s="1" t="s">
        <v>52</v>
      </c>
      <c r="K8651" s="23" t="s">
        <v>1305</v>
      </c>
      <c r="L8651" s="18" t="s">
        <v>87</v>
      </c>
      <c r="M8651" s="18" t="s">
        <v>1306</v>
      </c>
      <c r="N8651">
        <v>8.99</v>
      </c>
      <c r="O8651" s="31">
        <v>7.43</v>
      </c>
      <c r="P8651" s="31">
        <v>7.02</v>
      </c>
      <c r="Q8651" s="39">
        <v>0.7</v>
      </c>
      <c r="R8651" s="39">
        <f t="shared" si="409"/>
        <v>4.91</v>
      </c>
      <c r="S8651" t="s">
        <v>36</v>
      </c>
      <c r="T8651" s="27">
        <v>1</v>
      </c>
      <c r="U8651" s="39">
        <f t="shared" si="410"/>
        <v>4.91</v>
      </c>
      <c r="V8651" s="39" t="s">
        <v>36</v>
      </c>
    </row>
    <row r="8652" spans="1:22">
      <c r="A8652" s="29">
        <v>42176.320706018516</v>
      </c>
      <c r="B8652" t="s">
        <v>450</v>
      </c>
      <c r="C8652" t="s">
        <v>88</v>
      </c>
      <c r="D8652" t="s">
        <v>1806</v>
      </c>
      <c r="E8652" s="28" t="s">
        <v>1806</v>
      </c>
      <c r="F8652">
        <v>1</v>
      </c>
      <c r="H8652" s="39">
        <f t="shared" si="408"/>
        <v>1</v>
      </c>
      <c r="I8652" t="s">
        <v>35</v>
      </c>
      <c r="J8652" s="1" t="s">
        <v>398</v>
      </c>
      <c r="K8652" s="23" t="s">
        <v>7962</v>
      </c>
      <c r="L8652" s="18" t="s">
        <v>166</v>
      </c>
      <c r="M8652" s="18" t="s">
        <v>7963</v>
      </c>
      <c r="N8652">
        <v>14.99</v>
      </c>
      <c r="O8652" s="31">
        <v>14.41</v>
      </c>
      <c r="P8652" s="31">
        <v>14.41</v>
      </c>
      <c r="Q8652" s="39">
        <v>0.7</v>
      </c>
      <c r="R8652" s="39">
        <f t="shared" si="409"/>
        <v>10.09</v>
      </c>
      <c r="S8652" t="s">
        <v>36</v>
      </c>
      <c r="T8652" s="27">
        <v>1</v>
      </c>
      <c r="U8652" s="39">
        <f t="shared" si="410"/>
        <v>10.09</v>
      </c>
      <c r="V8652" s="39" t="s">
        <v>36</v>
      </c>
    </row>
    <row r="8653" spans="1:22">
      <c r="A8653" s="29">
        <v>42176.328032407408</v>
      </c>
      <c r="B8653" t="s">
        <v>1013</v>
      </c>
      <c r="C8653" t="s">
        <v>34</v>
      </c>
      <c r="D8653" t="s">
        <v>1806</v>
      </c>
      <c r="E8653" s="28" t="s">
        <v>1806</v>
      </c>
      <c r="F8653">
        <v>1</v>
      </c>
      <c r="H8653" s="39">
        <f t="shared" si="408"/>
        <v>1</v>
      </c>
      <c r="I8653" t="s">
        <v>35</v>
      </c>
      <c r="J8653" s="1" t="s">
        <v>38</v>
      </c>
      <c r="K8653" s="23" t="s">
        <v>10014</v>
      </c>
      <c r="L8653" s="18" t="s">
        <v>1400</v>
      </c>
      <c r="M8653" s="18" t="s">
        <v>10015</v>
      </c>
      <c r="N8653">
        <v>0.99</v>
      </c>
      <c r="O8653" s="31">
        <v>0.82</v>
      </c>
      <c r="P8653" s="31">
        <v>0.82</v>
      </c>
      <c r="Q8653" s="39">
        <v>0.7</v>
      </c>
      <c r="R8653" s="39">
        <f t="shared" si="409"/>
        <v>0.56999999999999995</v>
      </c>
      <c r="S8653" t="s">
        <v>36</v>
      </c>
      <c r="T8653" s="27">
        <v>1</v>
      </c>
      <c r="U8653" s="39">
        <f t="shared" si="410"/>
        <v>0.56999999999999995</v>
      </c>
      <c r="V8653" s="39" t="s">
        <v>36</v>
      </c>
    </row>
    <row r="8654" spans="1:22">
      <c r="A8654" s="29">
        <v>42176.334131944444</v>
      </c>
      <c r="B8654" t="s">
        <v>1013</v>
      </c>
      <c r="C8654" t="s">
        <v>34</v>
      </c>
      <c r="D8654" t="s">
        <v>1806</v>
      </c>
      <c r="E8654" s="28" t="s">
        <v>1806</v>
      </c>
      <c r="F8654">
        <v>1</v>
      </c>
      <c r="H8654" s="39">
        <f t="shared" si="408"/>
        <v>1</v>
      </c>
      <c r="I8654" t="s">
        <v>35</v>
      </c>
      <c r="J8654" s="1" t="s">
        <v>38</v>
      </c>
      <c r="K8654" s="23" t="s">
        <v>580</v>
      </c>
      <c r="L8654" s="18" t="s">
        <v>107</v>
      </c>
      <c r="M8654" s="18" t="s">
        <v>581</v>
      </c>
      <c r="N8654">
        <v>5.49</v>
      </c>
      <c r="O8654" s="31">
        <v>4.54</v>
      </c>
      <c r="P8654" s="31">
        <v>4.54</v>
      </c>
      <c r="Q8654" s="39">
        <v>0.7</v>
      </c>
      <c r="R8654" s="39">
        <f t="shared" si="409"/>
        <v>3.18</v>
      </c>
      <c r="S8654" t="s">
        <v>36</v>
      </c>
      <c r="T8654" s="27">
        <v>1</v>
      </c>
      <c r="U8654" s="39">
        <f t="shared" si="410"/>
        <v>3.18</v>
      </c>
      <c r="V8654" s="39" t="s">
        <v>36</v>
      </c>
    </row>
    <row r="8655" spans="1:22">
      <c r="A8655" s="29">
        <v>42176.33898148148</v>
      </c>
      <c r="B8655" t="s">
        <v>1013</v>
      </c>
      <c r="C8655" t="s">
        <v>34</v>
      </c>
      <c r="D8655" t="s">
        <v>1806</v>
      </c>
      <c r="E8655" s="28" t="s">
        <v>1806</v>
      </c>
      <c r="F8655">
        <v>1</v>
      </c>
      <c r="H8655" s="39">
        <f t="shared" si="408"/>
        <v>1</v>
      </c>
      <c r="I8655" t="s">
        <v>35</v>
      </c>
      <c r="J8655" s="1" t="s">
        <v>46</v>
      </c>
      <c r="K8655" s="23" t="s">
        <v>12421</v>
      </c>
      <c r="L8655" s="18" t="s">
        <v>137</v>
      </c>
      <c r="M8655" s="18" t="s">
        <v>12422</v>
      </c>
      <c r="N8655">
        <v>6.49</v>
      </c>
      <c r="O8655" s="31">
        <v>5.36</v>
      </c>
      <c r="P8655" s="31">
        <v>5.36</v>
      </c>
      <c r="Q8655" s="39">
        <v>0.7</v>
      </c>
      <c r="R8655" s="39">
        <f t="shared" si="409"/>
        <v>3.75</v>
      </c>
      <c r="S8655" t="s">
        <v>36</v>
      </c>
      <c r="T8655" s="27">
        <v>1</v>
      </c>
      <c r="U8655" s="39">
        <f t="shared" si="410"/>
        <v>3.75</v>
      </c>
      <c r="V8655" s="39" t="s">
        <v>36</v>
      </c>
    </row>
    <row r="8656" spans="1:22">
      <c r="A8656" s="29">
        <v>42176.366064814814</v>
      </c>
      <c r="B8656" t="s">
        <v>1013</v>
      </c>
      <c r="C8656" t="s">
        <v>34</v>
      </c>
      <c r="D8656" t="s">
        <v>1806</v>
      </c>
      <c r="E8656" s="28" t="s">
        <v>1806</v>
      </c>
      <c r="F8656">
        <v>1</v>
      </c>
      <c r="H8656" s="39">
        <f t="shared" si="408"/>
        <v>1</v>
      </c>
      <c r="I8656" t="s">
        <v>35</v>
      </c>
      <c r="J8656" s="1" t="s">
        <v>52</v>
      </c>
      <c r="K8656" s="23" t="s">
        <v>12423</v>
      </c>
      <c r="L8656" s="18" t="s">
        <v>2561</v>
      </c>
      <c r="M8656" s="18" t="s">
        <v>12424</v>
      </c>
      <c r="N8656">
        <v>3.99</v>
      </c>
      <c r="O8656" s="31">
        <v>3.3</v>
      </c>
      <c r="P8656" s="31">
        <v>3.3</v>
      </c>
      <c r="Q8656" s="39">
        <v>0.7</v>
      </c>
      <c r="R8656" s="39">
        <f t="shared" si="409"/>
        <v>2.31</v>
      </c>
      <c r="S8656" t="s">
        <v>36</v>
      </c>
      <c r="T8656" s="27">
        <v>1</v>
      </c>
      <c r="U8656" s="39">
        <f t="shared" si="410"/>
        <v>2.31</v>
      </c>
      <c r="V8656" s="39" t="s">
        <v>36</v>
      </c>
    </row>
    <row r="8657" spans="1:22">
      <c r="A8657" s="29">
        <v>42176.371423611112</v>
      </c>
      <c r="B8657" t="s">
        <v>1013</v>
      </c>
      <c r="C8657" t="s">
        <v>34</v>
      </c>
      <c r="D8657" t="s">
        <v>1806</v>
      </c>
      <c r="E8657" s="28" t="s">
        <v>1806</v>
      </c>
      <c r="F8657">
        <v>1</v>
      </c>
      <c r="H8657" s="39">
        <f t="shared" si="408"/>
        <v>1</v>
      </c>
      <c r="I8657" t="s">
        <v>35</v>
      </c>
      <c r="J8657" s="1" t="s">
        <v>488</v>
      </c>
      <c r="K8657" s="23" t="s">
        <v>1367</v>
      </c>
      <c r="L8657" s="18" t="s">
        <v>549</v>
      </c>
      <c r="M8657" s="18" t="s">
        <v>940</v>
      </c>
      <c r="N8657">
        <v>6.99</v>
      </c>
      <c r="O8657" s="31">
        <v>5.78</v>
      </c>
      <c r="P8657" s="31">
        <v>5.78</v>
      </c>
      <c r="Q8657" s="39">
        <v>0.7</v>
      </c>
      <c r="R8657" s="39">
        <f t="shared" si="409"/>
        <v>4.05</v>
      </c>
      <c r="S8657" t="s">
        <v>36</v>
      </c>
      <c r="T8657" s="27">
        <v>1</v>
      </c>
      <c r="U8657" s="39">
        <f t="shared" si="410"/>
        <v>4.05</v>
      </c>
      <c r="V8657" s="39" t="s">
        <v>36</v>
      </c>
    </row>
    <row r="8658" spans="1:22">
      <c r="A8658" s="29">
        <v>42176.374861111108</v>
      </c>
      <c r="B8658" t="s">
        <v>1013</v>
      </c>
      <c r="C8658" t="s">
        <v>34</v>
      </c>
      <c r="D8658" t="s">
        <v>1806</v>
      </c>
      <c r="E8658" s="28" t="s">
        <v>1806</v>
      </c>
      <c r="F8658">
        <v>1</v>
      </c>
      <c r="H8658" s="39">
        <f t="shared" si="408"/>
        <v>1</v>
      </c>
      <c r="I8658" t="s">
        <v>35</v>
      </c>
      <c r="J8658" s="1" t="s">
        <v>52</v>
      </c>
      <c r="K8658" s="23" t="s">
        <v>3491</v>
      </c>
      <c r="L8658" s="18" t="s">
        <v>175</v>
      </c>
      <c r="M8658" s="18" t="s">
        <v>3492</v>
      </c>
      <c r="N8658">
        <v>0.99</v>
      </c>
      <c r="O8658" s="31">
        <v>0.82</v>
      </c>
      <c r="P8658" s="31">
        <v>0.82</v>
      </c>
      <c r="Q8658" s="39">
        <v>0.7</v>
      </c>
      <c r="R8658" s="39">
        <f t="shared" si="409"/>
        <v>0.56999999999999995</v>
      </c>
      <c r="S8658" t="s">
        <v>36</v>
      </c>
      <c r="T8658" s="27">
        <v>1</v>
      </c>
      <c r="U8658" s="39">
        <f t="shared" si="410"/>
        <v>0.56999999999999995</v>
      </c>
      <c r="V8658" s="39" t="s">
        <v>36</v>
      </c>
    </row>
    <row r="8659" spans="1:22">
      <c r="A8659" s="29">
        <v>42176.374861111108</v>
      </c>
      <c r="B8659" t="s">
        <v>1013</v>
      </c>
      <c r="C8659" t="s">
        <v>34</v>
      </c>
      <c r="D8659" t="s">
        <v>1806</v>
      </c>
      <c r="E8659" s="28" t="s">
        <v>1806</v>
      </c>
      <c r="F8659">
        <v>1</v>
      </c>
      <c r="H8659" s="39">
        <f t="shared" si="408"/>
        <v>1</v>
      </c>
      <c r="I8659" t="s">
        <v>35</v>
      </c>
      <c r="J8659" s="1" t="s">
        <v>52</v>
      </c>
      <c r="K8659" s="23" t="s">
        <v>1538</v>
      </c>
      <c r="L8659" s="18" t="s">
        <v>175</v>
      </c>
      <c r="M8659" s="18" t="s">
        <v>1539</v>
      </c>
      <c r="N8659">
        <v>0.99</v>
      </c>
      <c r="O8659" s="31">
        <v>0.82</v>
      </c>
      <c r="P8659" s="31">
        <v>0.82</v>
      </c>
      <c r="Q8659" s="39">
        <v>0.7</v>
      </c>
      <c r="R8659" s="39">
        <f t="shared" si="409"/>
        <v>0.56999999999999995</v>
      </c>
      <c r="S8659" t="s">
        <v>36</v>
      </c>
      <c r="T8659" s="27">
        <v>1</v>
      </c>
      <c r="U8659" s="39">
        <f t="shared" si="410"/>
        <v>0.56999999999999995</v>
      </c>
      <c r="V8659" s="39" t="s">
        <v>36</v>
      </c>
    </row>
    <row r="8660" spans="1:22">
      <c r="A8660" s="29">
        <v>42176.377199074072</v>
      </c>
      <c r="B8660" t="s">
        <v>1013</v>
      </c>
      <c r="C8660" t="s">
        <v>34</v>
      </c>
      <c r="D8660" t="s">
        <v>1806</v>
      </c>
      <c r="E8660" s="28" t="s">
        <v>1806</v>
      </c>
      <c r="F8660">
        <v>1</v>
      </c>
      <c r="H8660" s="39">
        <f t="shared" si="408"/>
        <v>1</v>
      </c>
      <c r="I8660" t="s">
        <v>35</v>
      </c>
      <c r="J8660" s="1" t="s">
        <v>398</v>
      </c>
      <c r="K8660" s="23" t="s">
        <v>12425</v>
      </c>
      <c r="L8660" s="18" t="s">
        <v>8445</v>
      </c>
      <c r="M8660" s="18" t="s">
        <v>12426</v>
      </c>
      <c r="N8660">
        <v>9.99</v>
      </c>
      <c r="O8660" s="31">
        <v>8.26</v>
      </c>
      <c r="P8660" s="31">
        <v>8.26</v>
      </c>
      <c r="Q8660" s="39">
        <v>0.7</v>
      </c>
      <c r="R8660" s="39">
        <f t="shared" si="409"/>
        <v>5.78</v>
      </c>
      <c r="S8660" t="s">
        <v>36</v>
      </c>
      <c r="T8660" s="27">
        <v>1</v>
      </c>
      <c r="U8660" s="39">
        <f t="shared" si="410"/>
        <v>5.78</v>
      </c>
      <c r="V8660" s="39" t="s">
        <v>36</v>
      </c>
    </row>
    <row r="8661" spans="1:22">
      <c r="A8661" s="29">
        <v>42176.383414351854</v>
      </c>
      <c r="B8661" t="s">
        <v>1013</v>
      </c>
      <c r="C8661" t="s">
        <v>34</v>
      </c>
      <c r="D8661" t="s">
        <v>1806</v>
      </c>
      <c r="E8661" s="28" t="s">
        <v>1806</v>
      </c>
      <c r="F8661">
        <v>1</v>
      </c>
      <c r="H8661" s="39">
        <f t="shared" si="408"/>
        <v>1</v>
      </c>
      <c r="I8661" t="s">
        <v>35</v>
      </c>
      <c r="J8661" s="1" t="s">
        <v>38</v>
      </c>
      <c r="K8661" s="23" t="s">
        <v>565</v>
      </c>
      <c r="L8661" s="18" t="s">
        <v>560</v>
      </c>
      <c r="M8661" s="18" t="s">
        <v>566</v>
      </c>
      <c r="N8661">
        <v>0.99</v>
      </c>
      <c r="O8661" s="31">
        <v>0.82</v>
      </c>
      <c r="P8661" s="31">
        <v>0.82</v>
      </c>
      <c r="Q8661" s="39">
        <v>0.7</v>
      </c>
      <c r="R8661" s="39">
        <f t="shared" si="409"/>
        <v>0.56999999999999995</v>
      </c>
      <c r="S8661" t="s">
        <v>36</v>
      </c>
      <c r="T8661" s="27">
        <v>1</v>
      </c>
      <c r="U8661" s="39">
        <f t="shared" si="410"/>
        <v>0.56999999999999995</v>
      </c>
      <c r="V8661" s="39" t="s">
        <v>36</v>
      </c>
    </row>
    <row r="8662" spans="1:22">
      <c r="A8662" s="29">
        <v>42176.393877314818</v>
      </c>
      <c r="B8662" t="s">
        <v>1013</v>
      </c>
      <c r="C8662" t="s">
        <v>34</v>
      </c>
      <c r="D8662" t="s">
        <v>1806</v>
      </c>
      <c r="E8662" s="28" t="s">
        <v>1806</v>
      </c>
      <c r="F8662">
        <v>1</v>
      </c>
      <c r="H8662" s="39">
        <f t="shared" si="408"/>
        <v>1</v>
      </c>
      <c r="I8662" t="s">
        <v>35</v>
      </c>
      <c r="J8662" s="1" t="s">
        <v>46</v>
      </c>
      <c r="K8662" s="23" t="s">
        <v>1096</v>
      </c>
      <c r="L8662" s="18" t="s">
        <v>174</v>
      </c>
      <c r="M8662" s="18" t="s">
        <v>1097</v>
      </c>
      <c r="N8662">
        <v>6.49</v>
      </c>
      <c r="O8662" s="31">
        <v>5.36</v>
      </c>
      <c r="P8662" s="31">
        <v>5.36</v>
      </c>
      <c r="Q8662" s="39">
        <v>0.7</v>
      </c>
      <c r="R8662" s="39">
        <f t="shared" si="409"/>
        <v>3.75</v>
      </c>
      <c r="S8662" t="s">
        <v>36</v>
      </c>
      <c r="T8662" s="27">
        <v>1</v>
      </c>
      <c r="U8662" s="39">
        <f t="shared" si="410"/>
        <v>3.75</v>
      </c>
      <c r="V8662" s="39" t="s">
        <v>36</v>
      </c>
    </row>
    <row r="8663" spans="1:22">
      <c r="A8663" s="29">
        <v>42176.404780092591</v>
      </c>
      <c r="B8663" t="s">
        <v>1013</v>
      </c>
      <c r="C8663" t="s">
        <v>34</v>
      </c>
      <c r="D8663" t="s">
        <v>1806</v>
      </c>
      <c r="E8663" s="28" t="s">
        <v>1806</v>
      </c>
      <c r="F8663">
        <v>1</v>
      </c>
      <c r="H8663" s="39">
        <f t="shared" si="408"/>
        <v>1</v>
      </c>
      <c r="I8663" t="s">
        <v>35</v>
      </c>
      <c r="J8663" s="1" t="s">
        <v>398</v>
      </c>
      <c r="K8663" s="23" t="s">
        <v>2135</v>
      </c>
      <c r="L8663" s="18" t="s">
        <v>130</v>
      </c>
      <c r="M8663" s="18" t="s">
        <v>2136</v>
      </c>
      <c r="N8663">
        <v>5.49</v>
      </c>
      <c r="O8663" s="31">
        <v>4.54</v>
      </c>
      <c r="P8663" s="31">
        <v>4.54</v>
      </c>
      <c r="Q8663" s="39">
        <v>0.7</v>
      </c>
      <c r="R8663" s="39">
        <f t="shared" si="409"/>
        <v>3.18</v>
      </c>
      <c r="S8663" t="s">
        <v>36</v>
      </c>
      <c r="T8663" s="27">
        <v>1</v>
      </c>
      <c r="U8663" s="39">
        <f t="shared" si="410"/>
        <v>3.18</v>
      </c>
      <c r="V8663" s="39" t="s">
        <v>36</v>
      </c>
    </row>
    <row r="8664" spans="1:22">
      <c r="A8664" s="29">
        <v>42176.404791666668</v>
      </c>
      <c r="B8664" t="s">
        <v>1013</v>
      </c>
      <c r="C8664" t="s">
        <v>34</v>
      </c>
      <c r="D8664" t="s">
        <v>1806</v>
      </c>
      <c r="E8664" s="28" t="s">
        <v>1806</v>
      </c>
      <c r="F8664">
        <v>1</v>
      </c>
      <c r="H8664" s="39">
        <f t="shared" si="408"/>
        <v>1</v>
      </c>
      <c r="I8664" t="s">
        <v>35</v>
      </c>
      <c r="J8664" s="1" t="s">
        <v>398</v>
      </c>
      <c r="K8664" s="23" t="s">
        <v>9305</v>
      </c>
      <c r="L8664" s="18" t="s">
        <v>8480</v>
      </c>
      <c r="M8664" s="18" t="s">
        <v>9306</v>
      </c>
      <c r="N8664">
        <v>9.49</v>
      </c>
      <c r="O8664" s="31">
        <v>7.84</v>
      </c>
      <c r="P8664" s="31">
        <v>7.84</v>
      </c>
      <c r="Q8664" s="39">
        <v>0.7</v>
      </c>
      <c r="R8664" s="39">
        <f t="shared" si="409"/>
        <v>5.49</v>
      </c>
      <c r="S8664" t="s">
        <v>36</v>
      </c>
      <c r="T8664" s="27">
        <v>1</v>
      </c>
      <c r="U8664" s="39">
        <f t="shared" si="410"/>
        <v>5.49</v>
      </c>
      <c r="V8664" s="39" t="s">
        <v>36</v>
      </c>
    </row>
    <row r="8665" spans="1:22">
      <c r="A8665" s="29">
        <v>42176.405810185184</v>
      </c>
      <c r="B8665" t="s">
        <v>1013</v>
      </c>
      <c r="C8665" t="s">
        <v>34</v>
      </c>
      <c r="D8665" t="s">
        <v>1806</v>
      </c>
      <c r="E8665" s="28" t="s">
        <v>1806</v>
      </c>
      <c r="F8665">
        <v>1</v>
      </c>
      <c r="H8665" s="39">
        <f t="shared" si="408"/>
        <v>1</v>
      </c>
      <c r="I8665" t="s">
        <v>35</v>
      </c>
      <c r="J8665" s="1" t="s">
        <v>488</v>
      </c>
      <c r="K8665" s="23" t="s">
        <v>4973</v>
      </c>
      <c r="L8665" s="18" t="s">
        <v>4974</v>
      </c>
      <c r="M8665" s="18" t="s">
        <v>4975</v>
      </c>
      <c r="N8665">
        <v>6.99</v>
      </c>
      <c r="O8665" s="31">
        <v>5.78</v>
      </c>
      <c r="P8665" s="31">
        <v>5.78</v>
      </c>
      <c r="Q8665" s="39">
        <v>0.7</v>
      </c>
      <c r="R8665" s="39">
        <f t="shared" si="409"/>
        <v>4.05</v>
      </c>
      <c r="S8665" t="s">
        <v>36</v>
      </c>
      <c r="T8665" s="27">
        <v>1</v>
      </c>
      <c r="U8665" s="39">
        <f t="shared" si="410"/>
        <v>4.05</v>
      </c>
      <c r="V8665" s="39" t="s">
        <v>36</v>
      </c>
    </row>
    <row r="8666" spans="1:22">
      <c r="A8666" s="29">
        <v>42176.406828703701</v>
      </c>
      <c r="B8666" t="s">
        <v>1013</v>
      </c>
      <c r="C8666" t="s">
        <v>34</v>
      </c>
      <c r="D8666" t="s">
        <v>1806</v>
      </c>
      <c r="E8666" s="28" t="s">
        <v>1806</v>
      </c>
      <c r="F8666">
        <v>1</v>
      </c>
      <c r="H8666" s="39">
        <f t="shared" si="408"/>
        <v>1</v>
      </c>
      <c r="I8666" t="s">
        <v>35</v>
      </c>
      <c r="J8666" s="1" t="s">
        <v>46</v>
      </c>
      <c r="K8666" s="23" t="s">
        <v>1096</v>
      </c>
      <c r="L8666" s="18" t="s">
        <v>174</v>
      </c>
      <c r="M8666" s="18" t="s">
        <v>1097</v>
      </c>
      <c r="N8666">
        <v>6.49</v>
      </c>
      <c r="O8666" s="31">
        <v>5.36</v>
      </c>
      <c r="P8666" s="31">
        <v>5.36</v>
      </c>
      <c r="Q8666" s="39">
        <v>0.7</v>
      </c>
      <c r="R8666" s="39">
        <f t="shared" si="409"/>
        <v>3.75</v>
      </c>
      <c r="S8666" t="s">
        <v>36</v>
      </c>
      <c r="T8666" s="27">
        <v>1</v>
      </c>
      <c r="U8666" s="39">
        <f t="shared" si="410"/>
        <v>3.75</v>
      </c>
      <c r="V8666" s="39" t="s">
        <v>36</v>
      </c>
    </row>
    <row r="8667" spans="1:22">
      <c r="A8667" s="29">
        <v>42176.407256944447</v>
      </c>
      <c r="B8667" t="s">
        <v>1013</v>
      </c>
      <c r="C8667" t="s">
        <v>34</v>
      </c>
      <c r="D8667" t="s">
        <v>1806</v>
      </c>
      <c r="E8667" s="28" t="s">
        <v>1806</v>
      </c>
      <c r="F8667">
        <v>1</v>
      </c>
      <c r="H8667" s="39">
        <f t="shared" si="408"/>
        <v>1</v>
      </c>
      <c r="I8667" t="s">
        <v>35</v>
      </c>
      <c r="J8667" s="1" t="s">
        <v>52</v>
      </c>
      <c r="K8667" s="23" t="s">
        <v>12427</v>
      </c>
      <c r="L8667" s="18" t="s">
        <v>575</v>
      </c>
      <c r="M8667" s="18" t="s">
        <v>12428</v>
      </c>
      <c r="N8667">
        <v>7.99</v>
      </c>
      <c r="O8667" s="31">
        <v>6.6</v>
      </c>
      <c r="P8667" s="31">
        <v>6.19</v>
      </c>
      <c r="Q8667" s="39">
        <v>0.7</v>
      </c>
      <c r="R8667" s="39">
        <f t="shared" si="409"/>
        <v>4.33</v>
      </c>
      <c r="S8667" t="s">
        <v>36</v>
      </c>
      <c r="T8667" s="27">
        <v>1</v>
      </c>
      <c r="U8667" s="39">
        <f t="shared" si="410"/>
        <v>4.33</v>
      </c>
      <c r="V8667" s="39" t="s">
        <v>36</v>
      </c>
    </row>
    <row r="8668" spans="1:22">
      <c r="A8668" s="29">
        <v>42176.412604166668</v>
      </c>
      <c r="B8668" t="s">
        <v>1013</v>
      </c>
      <c r="C8668" t="s">
        <v>34</v>
      </c>
      <c r="D8668" t="s">
        <v>1806</v>
      </c>
      <c r="E8668" s="28" t="s">
        <v>1806</v>
      </c>
      <c r="F8668">
        <v>1</v>
      </c>
      <c r="H8668" s="39">
        <f t="shared" si="408"/>
        <v>1</v>
      </c>
      <c r="I8668" t="s">
        <v>35</v>
      </c>
      <c r="J8668" s="1" t="s">
        <v>52</v>
      </c>
      <c r="K8668" s="23" t="s">
        <v>1378</v>
      </c>
      <c r="L8668" s="18" t="s">
        <v>154</v>
      </c>
      <c r="M8668" s="18" t="s">
        <v>1379</v>
      </c>
      <c r="N8668">
        <v>1.99</v>
      </c>
      <c r="O8668" s="31">
        <v>1.64</v>
      </c>
      <c r="P8668" s="31">
        <v>1.64</v>
      </c>
      <c r="Q8668" s="39">
        <v>0.7</v>
      </c>
      <c r="R8668" s="39">
        <f t="shared" si="409"/>
        <v>1.1499999999999999</v>
      </c>
      <c r="S8668" t="s">
        <v>36</v>
      </c>
      <c r="T8668" s="27">
        <v>1</v>
      </c>
      <c r="U8668" s="39">
        <f t="shared" si="410"/>
        <v>1.1499999999999999</v>
      </c>
      <c r="V8668" s="39" t="s">
        <v>36</v>
      </c>
    </row>
    <row r="8669" spans="1:22">
      <c r="A8669" s="29">
        <v>42176.412615740737</v>
      </c>
      <c r="B8669" t="s">
        <v>1013</v>
      </c>
      <c r="C8669" t="s">
        <v>34</v>
      </c>
      <c r="D8669" t="s">
        <v>1806</v>
      </c>
      <c r="E8669" s="28" t="s">
        <v>1806</v>
      </c>
      <c r="F8669">
        <v>1</v>
      </c>
      <c r="H8669" s="39">
        <f t="shared" si="408"/>
        <v>1</v>
      </c>
      <c r="I8669" t="s">
        <v>35</v>
      </c>
      <c r="J8669" s="1" t="s">
        <v>52</v>
      </c>
      <c r="K8669" s="23" t="s">
        <v>1627</v>
      </c>
      <c r="L8669" s="18" t="s">
        <v>154</v>
      </c>
      <c r="M8669" s="18" t="s">
        <v>1628</v>
      </c>
      <c r="N8669">
        <v>10.99</v>
      </c>
      <c r="O8669" s="31">
        <v>9.08</v>
      </c>
      <c r="P8669" s="31">
        <v>9.08</v>
      </c>
      <c r="Q8669" s="39">
        <v>0.7</v>
      </c>
      <c r="R8669" s="39">
        <f t="shared" si="409"/>
        <v>6.36</v>
      </c>
      <c r="S8669" t="s">
        <v>36</v>
      </c>
      <c r="T8669" s="27">
        <v>1</v>
      </c>
      <c r="U8669" s="39">
        <f t="shared" si="410"/>
        <v>6.36</v>
      </c>
      <c r="V8669" s="39" t="s">
        <v>36</v>
      </c>
    </row>
    <row r="8670" spans="1:22">
      <c r="A8670" s="29">
        <v>42176.422002314815</v>
      </c>
      <c r="B8670" t="s">
        <v>1013</v>
      </c>
      <c r="C8670" t="s">
        <v>34</v>
      </c>
      <c r="D8670" t="s">
        <v>1806</v>
      </c>
      <c r="E8670" s="28" t="s">
        <v>1806</v>
      </c>
      <c r="F8670">
        <v>1</v>
      </c>
      <c r="H8670" s="39">
        <f t="shared" si="408"/>
        <v>1</v>
      </c>
      <c r="I8670" t="s">
        <v>35</v>
      </c>
      <c r="J8670" s="1" t="s">
        <v>52</v>
      </c>
      <c r="K8670" s="23" t="s">
        <v>12429</v>
      </c>
      <c r="L8670" s="18" t="s">
        <v>291</v>
      </c>
      <c r="M8670" s="18" t="s">
        <v>12430</v>
      </c>
      <c r="N8670">
        <v>5.49</v>
      </c>
      <c r="O8670" s="31">
        <v>4.54</v>
      </c>
      <c r="P8670" s="31">
        <v>4.54</v>
      </c>
      <c r="Q8670" s="39">
        <v>0.7</v>
      </c>
      <c r="R8670" s="39">
        <f t="shared" si="409"/>
        <v>3.18</v>
      </c>
      <c r="S8670" t="s">
        <v>36</v>
      </c>
      <c r="T8670" s="27">
        <v>1</v>
      </c>
      <c r="U8670" s="39">
        <f t="shared" si="410"/>
        <v>3.18</v>
      </c>
      <c r="V8670" s="39" t="s">
        <v>36</v>
      </c>
    </row>
    <row r="8671" spans="1:22">
      <c r="A8671" s="29">
        <v>42176.422013888892</v>
      </c>
      <c r="B8671" t="s">
        <v>1013</v>
      </c>
      <c r="C8671" t="s">
        <v>34</v>
      </c>
      <c r="D8671" t="s">
        <v>1806</v>
      </c>
      <c r="E8671" s="28" t="s">
        <v>1806</v>
      </c>
      <c r="F8671">
        <v>1</v>
      </c>
      <c r="H8671" s="39">
        <f t="shared" si="408"/>
        <v>1</v>
      </c>
      <c r="I8671" t="s">
        <v>35</v>
      </c>
      <c r="J8671" s="1" t="s">
        <v>52</v>
      </c>
      <c r="K8671" s="23" t="s">
        <v>11808</v>
      </c>
      <c r="L8671" s="18" t="s">
        <v>291</v>
      </c>
      <c r="M8671" s="18" t="s">
        <v>11809</v>
      </c>
      <c r="N8671">
        <v>7.49</v>
      </c>
      <c r="O8671" s="31">
        <v>6.19</v>
      </c>
      <c r="P8671" s="31">
        <v>6.19</v>
      </c>
      <c r="Q8671" s="39">
        <v>0.7</v>
      </c>
      <c r="R8671" s="39">
        <f t="shared" si="409"/>
        <v>4.33</v>
      </c>
      <c r="S8671" t="s">
        <v>36</v>
      </c>
      <c r="T8671" s="27">
        <v>1</v>
      </c>
      <c r="U8671" s="39">
        <f t="shared" si="410"/>
        <v>4.33</v>
      </c>
      <c r="V8671" s="39" t="s">
        <v>36</v>
      </c>
    </row>
    <row r="8672" spans="1:22">
      <c r="A8672" s="29">
        <v>42176.422418981485</v>
      </c>
      <c r="B8672" t="s">
        <v>1013</v>
      </c>
      <c r="C8672" t="s">
        <v>34</v>
      </c>
      <c r="D8672" t="s">
        <v>1806</v>
      </c>
      <c r="E8672" s="28" t="s">
        <v>1806</v>
      </c>
      <c r="F8672">
        <v>1</v>
      </c>
      <c r="H8672" s="39">
        <f t="shared" si="408"/>
        <v>1</v>
      </c>
      <c r="I8672" t="s">
        <v>35</v>
      </c>
      <c r="J8672" s="1" t="s">
        <v>52</v>
      </c>
      <c r="K8672" s="23" t="s">
        <v>1108</v>
      </c>
      <c r="L8672" s="18" t="s">
        <v>1109</v>
      </c>
      <c r="M8672" s="18" t="s">
        <v>1110</v>
      </c>
      <c r="N8672">
        <v>9.49</v>
      </c>
      <c r="O8672" s="31">
        <v>7.84</v>
      </c>
      <c r="P8672" s="31">
        <v>7.84</v>
      </c>
      <c r="Q8672" s="39">
        <v>0.7</v>
      </c>
      <c r="R8672" s="39">
        <f t="shared" si="409"/>
        <v>5.49</v>
      </c>
      <c r="S8672" t="s">
        <v>36</v>
      </c>
      <c r="T8672" s="27">
        <v>1</v>
      </c>
      <c r="U8672" s="39">
        <f t="shared" si="410"/>
        <v>5.49</v>
      </c>
      <c r="V8672" s="39" t="s">
        <v>36</v>
      </c>
    </row>
    <row r="8673" spans="1:22">
      <c r="A8673" s="29">
        <v>42176.422511574077</v>
      </c>
      <c r="B8673" t="s">
        <v>1013</v>
      </c>
      <c r="C8673" t="s">
        <v>34</v>
      </c>
      <c r="D8673" t="s">
        <v>1806</v>
      </c>
      <c r="E8673" s="28" t="s">
        <v>1806</v>
      </c>
      <c r="F8673">
        <v>1</v>
      </c>
      <c r="H8673" s="39">
        <f t="shared" si="408"/>
        <v>1</v>
      </c>
      <c r="I8673" t="s">
        <v>35</v>
      </c>
      <c r="J8673" s="1" t="s">
        <v>528</v>
      </c>
      <c r="K8673" s="23" t="s">
        <v>3539</v>
      </c>
      <c r="L8673" s="18" t="s">
        <v>3540</v>
      </c>
      <c r="M8673" s="18" t="s">
        <v>3541</v>
      </c>
      <c r="N8673">
        <v>1.49</v>
      </c>
      <c r="O8673" s="31">
        <v>1.23</v>
      </c>
      <c r="P8673" s="31">
        <v>1.23</v>
      </c>
      <c r="Q8673" s="39">
        <v>0.7</v>
      </c>
      <c r="R8673" s="39">
        <f t="shared" si="409"/>
        <v>0.86</v>
      </c>
      <c r="S8673" t="s">
        <v>36</v>
      </c>
      <c r="T8673" s="27">
        <v>1</v>
      </c>
      <c r="U8673" s="39">
        <f t="shared" si="410"/>
        <v>0.86</v>
      </c>
      <c r="V8673" s="39" t="s">
        <v>36</v>
      </c>
    </row>
    <row r="8674" spans="1:22">
      <c r="A8674" s="29">
        <v>42176.430532407408</v>
      </c>
      <c r="B8674" t="s">
        <v>1013</v>
      </c>
      <c r="C8674" t="s">
        <v>34</v>
      </c>
      <c r="D8674" t="s">
        <v>1806</v>
      </c>
      <c r="E8674" s="28" t="s">
        <v>1806</v>
      </c>
      <c r="F8674">
        <v>1</v>
      </c>
      <c r="H8674" s="39">
        <f t="shared" si="408"/>
        <v>1</v>
      </c>
      <c r="I8674" t="s">
        <v>35</v>
      </c>
      <c r="J8674" s="1" t="s">
        <v>398</v>
      </c>
      <c r="K8674" s="23" t="s">
        <v>5907</v>
      </c>
      <c r="L8674" s="18" t="s">
        <v>5908</v>
      </c>
      <c r="M8674" s="18" t="s">
        <v>5909</v>
      </c>
      <c r="N8674">
        <v>10.99</v>
      </c>
      <c r="O8674" s="31">
        <v>9.08</v>
      </c>
      <c r="P8674" s="31">
        <v>8.26</v>
      </c>
      <c r="Q8674" s="39">
        <v>0.7</v>
      </c>
      <c r="R8674" s="39">
        <f t="shared" si="409"/>
        <v>5.78</v>
      </c>
      <c r="S8674" t="s">
        <v>36</v>
      </c>
      <c r="T8674" s="27">
        <v>1</v>
      </c>
      <c r="U8674" s="39">
        <f t="shared" si="410"/>
        <v>5.78</v>
      </c>
      <c r="V8674" s="39" t="s">
        <v>36</v>
      </c>
    </row>
    <row r="8675" spans="1:22">
      <c r="A8675" s="29">
        <v>42176.433171296296</v>
      </c>
      <c r="B8675" t="s">
        <v>1013</v>
      </c>
      <c r="C8675" t="s">
        <v>34</v>
      </c>
      <c r="D8675" t="s">
        <v>1806</v>
      </c>
      <c r="E8675" s="28" t="s">
        <v>1806</v>
      </c>
      <c r="F8675">
        <v>1</v>
      </c>
      <c r="H8675" s="39">
        <f t="shared" si="408"/>
        <v>1</v>
      </c>
      <c r="I8675" t="s">
        <v>35</v>
      </c>
      <c r="J8675" s="1" t="s">
        <v>398</v>
      </c>
      <c r="K8675" s="23" t="s">
        <v>703</v>
      </c>
      <c r="L8675" s="18" t="s">
        <v>102</v>
      </c>
      <c r="M8675" s="18" t="s">
        <v>1357</v>
      </c>
      <c r="N8675">
        <v>7.49</v>
      </c>
      <c r="O8675" s="31">
        <v>6.19</v>
      </c>
      <c r="P8675" s="31">
        <v>6.19</v>
      </c>
      <c r="Q8675" s="39">
        <v>0.7</v>
      </c>
      <c r="R8675" s="39">
        <f t="shared" si="409"/>
        <v>4.33</v>
      </c>
      <c r="S8675" t="s">
        <v>36</v>
      </c>
      <c r="T8675" s="27">
        <v>1</v>
      </c>
      <c r="U8675" s="39">
        <f t="shared" si="410"/>
        <v>4.33</v>
      </c>
      <c r="V8675" s="39" t="s">
        <v>36</v>
      </c>
    </row>
    <row r="8676" spans="1:22">
      <c r="A8676" s="29">
        <v>42176.433182870373</v>
      </c>
      <c r="B8676" t="s">
        <v>1013</v>
      </c>
      <c r="C8676" t="s">
        <v>34</v>
      </c>
      <c r="D8676" t="s">
        <v>1806</v>
      </c>
      <c r="E8676" s="28" t="s">
        <v>1806</v>
      </c>
      <c r="F8676">
        <v>1</v>
      </c>
      <c r="H8676" s="39">
        <f t="shared" si="408"/>
        <v>1</v>
      </c>
      <c r="I8676" t="s">
        <v>35</v>
      </c>
      <c r="J8676" s="1" t="s">
        <v>398</v>
      </c>
      <c r="K8676" s="23" t="s">
        <v>3764</v>
      </c>
      <c r="L8676" s="18" t="s">
        <v>102</v>
      </c>
      <c r="M8676" s="18" t="s">
        <v>3765</v>
      </c>
      <c r="N8676">
        <v>7.49</v>
      </c>
      <c r="O8676" s="31">
        <v>6.19</v>
      </c>
      <c r="P8676" s="31">
        <v>5.36</v>
      </c>
      <c r="Q8676" s="39">
        <v>0.7</v>
      </c>
      <c r="R8676" s="39">
        <f t="shared" si="409"/>
        <v>3.75</v>
      </c>
      <c r="S8676" t="s">
        <v>36</v>
      </c>
      <c r="T8676" s="27">
        <v>1</v>
      </c>
      <c r="U8676" s="39">
        <f t="shared" si="410"/>
        <v>3.75</v>
      </c>
      <c r="V8676" s="39" t="s">
        <v>36</v>
      </c>
    </row>
    <row r="8677" spans="1:22">
      <c r="A8677" s="29">
        <v>42176.437384259261</v>
      </c>
      <c r="B8677" t="s">
        <v>1013</v>
      </c>
      <c r="C8677" t="s">
        <v>34</v>
      </c>
      <c r="D8677" t="s">
        <v>1806</v>
      </c>
      <c r="E8677" s="28" t="s">
        <v>1806</v>
      </c>
      <c r="F8677">
        <v>1</v>
      </c>
      <c r="H8677" s="39">
        <f t="shared" si="408"/>
        <v>1</v>
      </c>
      <c r="I8677" t="s">
        <v>35</v>
      </c>
      <c r="J8677" s="1" t="s">
        <v>52</v>
      </c>
      <c r="K8677" s="23" t="s">
        <v>279</v>
      </c>
      <c r="L8677" s="18" t="s">
        <v>87</v>
      </c>
      <c r="M8677" s="18" t="s">
        <v>295</v>
      </c>
      <c r="N8677">
        <v>0.99</v>
      </c>
      <c r="O8677" s="31">
        <v>0.82</v>
      </c>
      <c r="P8677" s="31">
        <v>0.82</v>
      </c>
      <c r="Q8677" s="39">
        <v>0.7</v>
      </c>
      <c r="R8677" s="39">
        <f t="shared" si="409"/>
        <v>0.56999999999999995</v>
      </c>
      <c r="S8677" t="s">
        <v>36</v>
      </c>
      <c r="T8677" s="27">
        <v>1</v>
      </c>
      <c r="U8677" s="39">
        <f t="shared" si="410"/>
        <v>0.56999999999999995</v>
      </c>
      <c r="V8677" s="39" t="s">
        <v>36</v>
      </c>
    </row>
    <row r="8678" spans="1:22">
      <c r="A8678" s="29">
        <v>42176.437592592592</v>
      </c>
      <c r="B8678" t="s">
        <v>1013</v>
      </c>
      <c r="C8678" t="s">
        <v>34</v>
      </c>
      <c r="D8678" t="s">
        <v>1806</v>
      </c>
      <c r="E8678" s="28" t="s">
        <v>1806</v>
      </c>
      <c r="F8678">
        <v>1</v>
      </c>
      <c r="H8678" s="39">
        <f t="shared" si="408"/>
        <v>1</v>
      </c>
      <c r="I8678" t="s">
        <v>35</v>
      </c>
      <c r="J8678" s="1" t="s">
        <v>46</v>
      </c>
      <c r="K8678" s="23" t="s">
        <v>2368</v>
      </c>
      <c r="L8678" s="18" t="s">
        <v>1332</v>
      </c>
      <c r="M8678" s="18" t="s">
        <v>1333</v>
      </c>
      <c r="N8678">
        <v>0.99</v>
      </c>
      <c r="O8678" s="31">
        <v>0.82</v>
      </c>
      <c r="P8678" s="31">
        <v>0.82</v>
      </c>
      <c r="Q8678" s="39">
        <v>0.7</v>
      </c>
      <c r="R8678" s="39">
        <f t="shared" si="409"/>
        <v>0.56999999999999995</v>
      </c>
      <c r="S8678" t="s">
        <v>36</v>
      </c>
      <c r="T8678" s="27">
        <v>1</v>
      </c>
      <c r="U8678" s="39">
        <f t="shared" si="410"/>
        <v>0.56999999999999995</v>
      </c>
      <c r="V8678" s="39" t="s">
        <v>36</v>
      </c>
    </row>
    <row r="8679" spans="1:22">
      <c r="A8679" s="29">
        <v>42176.439282407409</v>
      </c>
      <c r="B8679" t="s">
        <v>1013</v>
      </c>
      <c r="C8679" t="s">
        <v>34</v>
      </c>
      <c r="D8679" t="s">
        <v>1806</v>
      </c>
      <c r="E8679" s="28" t="s">
        <v>1806</v>
      </c>
      <c r="F8679">
        <v>1</v>
      </c>
      <c r="H8679" s="39">
        <f t="shared" si="408"/>
        <v>1</v>
      </c>
      <c r="I8679" t="s">
        <v>35</v>
      </c>
      <c r="J8679" s="1" t="s">
        <v>491</v>
      </c>
      <c r="K8679" s="23" t="s">
        <v>1546</v>
      </c>
      <c r="L8679" s="18" t="s">
        <v>87</v>
      </c>
      <c r="M8679" s="18" t="s">
        <v>550</v>
      </c>
      <c r="N8679">
        <v>3.99</v>
      </c>
      <c r="O8679" s="31">
        <v>3.3</v>
      </c>
      <c r="P8679" s="31">
        <v>3.3</v>
      </c>
      <c r="Q8679" s="39">
        <v>0.7</v>
      </c>
      <c r="R8679" s="39">
        <f t="shared" si="409"/>
        <v>2.31</v>
      </c>
      <c r="S8679" t="s">
        <v>36</v>
      </c>
      <c r="T8679" s="27">
        <v>1</v>
      </c>
      <c r="U8679" s="39">
        <f t="shared" si="410"/>
        <v>2.31</v>
      </c>
      <c r="V8679" s="39" t="s">
        <v>36</v>
      </c>
    </row>
    <row r="8680" spans="1:22">
      <c r="A8680" s="29">
        <v>42176.439293981479</v>
      </c>
      <c r="B8680" t="s">
        <v>1013</v>
      </c>
      <c r="C8680" t="s">
        <v>34</v>
      </c>
      <c r="D8680" t="s">
        <v>1806</v>
      </c>
      <c r="E8680" s="28" t="s">
        <v>1806</v>
      </c>
      <c r="F8680">
        <v>1</v>
      </c>
      <c r="H8680" s="39">
        <f t="shared" ref="H8680:H8743" si="411">F8680-G8680</f>
        <v>1</v>
      </c>
      <c r="I8680" t="s">
        <v>35</v>
      </c>
      <c r="J8680" s="1" t="s">
        <v>52</v>
      </c>
      <c r="K8680" s="23" t="s">
        <v>257</v>
      </c>
      <c r="L8680" s="18" t="s">
        <v>53</v>
      </c>
      <c r="M8680" s="18" t="s">
        <v>72</v>
      </c>
      <c r="N8680">
        <v>2.4900000000000002</v>
      </c>
      <c r="O8680" s="31">
        <v>2.06</v>
      </c>
      <c r="P8680" s="31">
        <v>2.06</v>
      </c>
      <c r="Q8680" s="39">
        <v>0.7</v>
      </c>
      <c r="R8680" s="39">
        <f t="shared" si="409"/>
        <v>1.44</v>
      </c>
      <c r="S8680" t="s">
        <v>36</v>
      </c>
      <c r="T8680" s="27">
        <v>1</v>
      </c>
      <c r="U8680" s="39">
        <f t="shared" si="410"/>
        <v>1.44</v>
      </c>
      <c r="V8680" s="39" t="s">
        <v>36</v>
      </c>
    </row>
    <row r="8681" spans="1:22">
      <c r="A8681" s="29">
        <v>42176.439305555556</v>
      </c>
      <c r="B8681" t="s">
        <v>1013</v>
      </c>
      <c r="C8681" t="s">
        <v>34</v>
      </c>
      <c r="D8681" t="s">
        <v>1806</v>
      </c>
      <c r="E8681" s="28" t="s">
        <v>1806</v>
      </c>
      <c r="F8681">
        <v>1</v>
      </c>
      <c r="H8681" s="39">
        <f t="shared" si="411"/>
        <v>1</v>
      </c>
      <c r="I8681" t="s">
        <v>35</v>
      </c>
      <c r="J8681" s="1" t="s">
        <v>52</v>
      </c>
      <c r="K8681" s="23" t="s">
        <v>226</v>
      </c>
      <c r="L8681" s="18" t="s">
        <v>53</v>
      </c>
      <c r="M8681" s="18" t="s">
        <v>1317</v>
      </c>
      <c r="N8681">
        <v>0.99</v>
      </c>
      <c r="O8681" s="31">
        <v>0.82</v>
      </c>
      <c r="P8681" s="31">
        <v>0.82</v>
      </c>
      <c r="Q8681" s="39">
        <v>0.7</v>
      </c>
      <c r="R8681" s="39">
        <f t="shared" si="409"/>
        <v>0.56999999999999995</v>
      </c>
      <c r="S8681" t="s">
        <v>36</v>
      </c>
      <c r="T8681" s="27">
        <v>1</v>
      </c>
      <c r="U8681" s="39">
        <f t="shared" si="410"/>
        <v>0.56999999999999995</v>
      </c>
      <c r="V8681" s="39" t="s">
        <v>36</v>
      </c>
    </row>
    <row r="8682" spans="1:22">
      <c r="A8682" s="29">
        <v>42176.443993055553</v>
      </c>
      <c r="B8682" t="s">
        <v>1013</v>
      </c>
      <c r="C8682" t="s">
        <v>34</v>
      </c>
      <c r="D8682" t="s">
        <v>1806</v>
      </c>
      <c r="E8682" s="28" t="s">
        <v>1806</v>
      </c>
      <c r="F8682">
        <v>1</v>
      </c>
      <c r="H8682" s="39">
        <f t="shared" si="411"/>
        <v>1</v>
      </c>
      <c r="I8682" t="s">
        <v>35</v>
      </c>
      <c r="J8682" s="1" t="s">
        <v>52</v>
      </c>
      <c r="K8682" s="23" t="s">
        <v>279</v>
      </c>
      <c r="L8682" s="18" t="s">
        <v>87</v>
      </c>
      <c r="M8682" s="18" t="s">
        <v>295</v>
      </c>
      <c r="N8682">
        <v>0.99</v>
      </c>
      <c r="O8682" s="31">
        <v>0.82</v>
      </c>
      <c r="P8682" s="31">
        <v>0.82</v>
      </c>
      <c r="Q8682" s="39">
        <v>0.7</v>
      </c>
      <c r="R8682" s="39">
        <f t="shared" si="409"/>
        <v>0.56999999999999995</v>
      </c>
      <c r="S8682" t="s">
        <v>36</v>
      </c>
      <c r="T8682" s="27">
        <v>1</v>
      </c>
      <c r="U8682" s="39">
        <f t="shared" si="410"/>
        <v>0.56999999999999995</v>
      </c>
      <c r="V8682" s="39" t="s">
        <v>36</v>
      </c>
    </row>
    <row r="8683" spans="1:22">
      <c r="A8683" s="29">
        <v>42176.443993055553</v>
      </c>
      <c r="B8683" t="s">
        <v>1013</v>
      </c>
      <c r="C8683" t="s">
        <v>34</v>
      </c>
      <c r="D8683" t="s">
        <v>1806</v>
      </c>
      <c r="E8683" s="28" t="s">
        <v>1806</v>
      </c>
      <c r="F8683">
        <v>1</v>
      </c>
      <c r="H8683" s="39">
        <f t="shared" si="411"/>
        <v>1</v>
      </c>
      <c r="I8683" t="s">
        <v>35</v>
      </c>
      <c r="J8683" s="1" t="s">
        <v>52</v>
      </c>
      <c r="K8683" s="23" t="s">
        <v>248</v>
      </c>
      <c r="L8683" s="18" t="s">
        <v>87</v>
      </c>
      <c r="M8683" s="18" t="s">
        <v>293</v>
      </c>
      <c r="N8683">
        <v>0.99</v>
      </c>
      <c r="O8683" s="31">
        <v>0.82</v>
      </c>
      <c r="P8683" s="31">
        <v>0.82</v>
      </c>
      <c r="Q8683" s="39">
        <v>0.7</v>
      </c>
      <c r="R8683" s="39">
        <f t="shared" si="409"/>
        <v>0.56999999999999995</v>
      </c>
      <c r="S8683" t="s">
        <v>36</v>
      </c>
      <c r="T8683" s="27">
        <v>1</v>
      </c>
      <c r="U8683" s="39">
        <f t="shared" si="410"/>
        <v>0.56999999999999995</v>
      </c>
      <c r="V8683" s="39" t="s">
        <v>36</v>
      </c>
    </row>
    <row r="8684" spans="1:22">
      <c r="A8684" s="29">
        <v>42176.445254629631</v>
      </c>
      <c r="B8684" t="s">
        <v>1013</v>
      </c>
      <c r="C8684" t="s">
        <v>34</v>
      </c>
      <c r="D8684" t="s">
        <v>1806</v>
      </c>
      <c r="E8684" s="28" t="s">
        <v>1806</v>
      </c>
      <c r="F8684">
        <v>1</v>
      </c>
      <c r="H8684" s="39">
        <f t="shared" si="411"/>
        <v>1</v>
      </c>
      <c r="I8684" t="s">
        <v>35</v>
      </c>
      <c r="J8684" s="1" t="s">
        <v>398</v>
      </c>
      <c r="K8684" s="23" t="s">
        <v>12431</v>
      </c>
      <c r="L8684" s="18" t="s">
        <v>1449</v>
      </c>
      <c r="M8684" s="18" t="s">
        <v>12432</v>
      </c>
      <c r="N8684">
        <v>7.99</v>
      </c>
      <c r="O8684" s="31">
        <v>6.6</v>
      </c>
      <c r="P8684" s="31">
        <v>8.1999999999999993</v>
      </c>
      <c r="Q8684" s="39">
        <v>0.7</v>
      </c>
      <c r="R8684" s="39">
        <f t="shared" si="409"/>
        <v>5.74</v>
      </c>
      <c r="S8684" t="s">
        <v>36</v>
      </c>
      <c r="T8684" s="27">
        <v>1</v>
      </c>
      <c r="U8684" s="39">
        <f t="shared" si="410"/>
        <v>5.74</v>
      </c>
      <c r="V8684" s="39" t="s">
        <v>36</v>
      </c>
    </row>
    <row r="8685" spans="1:22">
      <c r="A8685" s="29">
        <v>42176.450057870374</v>
      </c>
      <c r="B8685" t="s">
        <v>1013</v>
      </c>
      <c r="C8685" t="s">
        <v>34</v>
      </c>
      <c r="D8685" t="s">
        <v>1806</v>
      </c>
      <c r="E8685" s="28" t="s">
        <v>1806</v>
      </c>
      <c r="F8685">
        <v>1</v>
      </c>
      <c r="H8685" s="39">
        <f t="shared" si="411"/>
        <v>1</v>
      </c>
      <c r="I8685" t="s">
        <v>35</v>
      </c>
      <c r="J8685" s="1" t="s">
        <v>46</v>
      </c>
      <c r="K8685" s="23" t="s">
        <v>1077</v>
      </c>
      <c r="L8685" s="18" t="s">
        <v>115</v>
      </c>
      <c r="M8685" s="18" t="s">
        <v>1078</v>
      </c>
      <c r="N8685">
        <v>14.99</v>
      </c>
      <c r="O8685" s="31">
        <v>12.39</v>
      </c>
      <c r="P8685" s="31">
        <v>12.39</v>
      </c>
      <c r="Q8685" s="39">
        <v>0.7</v>
      </c>
      <c r="R8685" s="39">
        <f t="shared" si="409"/>
        <v>8.67</v>
      </c>
      <c r="S8685" t="s">
        <v>36</v>
      </c>
      <c r="T8685" s="27">
        <v>1</v>
      </c>
      <c r="U8685" s="39">
        <f t="shared" si="410"/>
        <v>8.67</v>
      </c>
      <c r="V8685" s="39" t="s">
        <v>36</v>
      </c>
    </row>
    <row r="8686" spans="1:22">
      <c r="A8686" s="29">
        <v>42176.450659722221</v>
      </c>
      <c r="B8686" t="s">
        <v>1013</v>
      </c>
      <c r="C8686" t="s">
        <v>34</v>
      </c>
      <c r="D8686" t="s">
        <v>1806</v>
      </c>
      <c r="E8686" s="28" t="s">
        <v>1806</v>
      </c>
      <c r="F8686">
        <v>1</v>
      </c>
      <c r="H8686" s="39">
        <f t="shared" si="411"/>
        <v>1</v>
      </c>
      <c r="I8686" t="s">
        <v>35</v>
      </c>
      <c r="J8686" s="1" t="s">
        <v>46</v>
      </c>
      <c r="K8686" s="23" t="s">
        <v>12433</v>
      </c>
      <c r="L8686" s="18" t="s">
        <v>892</v>
      </c>
      <c r="M8686" s="18" t="s">
        <v>12434</v>
      </c>
      <c r="N8686">
        <v>5.49</v>
      </c>
      <c r="O8686" s="31">
        <v>4.54</v>
      </c>
      <c r="P8686" s="31">
        <v>4.54</v>
      </c>
      <c r="Q8686" s="39">
        <v>0.7</v>
      </c>
      <c r="R8686" s="39">
        <f t="shared" si="409"/>
        <v>3.18</v>
      </c>
      <c r="S8686" t="s">
        <v>36</v>
      </c>
      <c r="T8686" s="27">
        <v>1</v>
      </c>
      <c r="U8686" s="39">
        <f t="shared" si="410"/>
        <v>3.18</v>
      </c>
      <c r="V8686" s="39" t="s">
        <v>36</v>
      </c>
    </row>
    <row r="8687" spans="1:22">
      <c r="A8687" s="29">
        <v>42176.450682870367</v>
      </c>
      <c r="B8687" t="s">
        <v>1013</v>
      </c>
      <c r="C8687" t="s">
        <v>34</v>
      </c>
      <c r="D8687" t="s">
        <v>1806</v>
      </c>
      <c r="E8687" s="28" t="s">
        <v>1806</v>
      </c>
      <c r="F8687">
        <v>1</v>
      </c>
      <c r="H8687" s="39">
        <f t="shared" si="411"/>
        <v>1</v>
      </c>
      <c r="I8687" t="s">
        <v>35</v>
      </c>
      <c r="J8687" s="1" t="s">
        <v>398</v>
      </c>
      <c r="K8687" s="23" t="s">
        <v>8089</v>
      </c>
      <c r="L8687" s="18" t="s">
        <v>778</v>
      </c>
      <c r="M8687" s="18" t="s">
        <v>8090</v>
      </c>
      <c r="N8687">
        <v>5.99</v>
      </c>
      <c r="O8687" s="31">
        <v>4.95</v>
      </c>
      <c r="P8687" s="31">
        <v>4.95</v>
      </c>
      <c r="Q8687" s="39">
        <v>0.7</v>
      </c>
      <c r="R8687" s="39">
        <f t="shared" si="409"/>
        <v>3.47</v>
      </c>
      <c r="S8687" t="s">
        <v>36</v>
      </c>
      <c r="T8687" s="27">
        <v>1</v>
      </c>
      <c r="U8687" s="39">
        <f t="shared" si="410"/>
        <v>3.47</v>
      </c>
      <c r="V8687" s="39" t="s">
        <v>36</v>
      </c>
    </row>
    <row r="8688" spans="1:22">
      <c r="A8688" s="29">
        <v>42176.46466435185</v>
      </c>
      <c r="B8688" t="s">
        <v>1013</v>
      </c>
      <c r="C8688" t="s">
        <v>34</v>
      </c>
      <c r="D8688" t="s">
        <v>1806</v>
      </c>
      <c r="E8688" s="28" t="s">
        <v>1806</v>
      </c>
      <c r="F8688">
        <v>1</v>
      </c>
      <c r="H8688" s="39">
        <f t="shared" si="411"/>
        <v>1</v>
      </c>
      <c r="I8688" t="s">
        <v>35</v>
      </c>
      <c r="J8688" s="1" t="s">
        <v>52</v>
      </c>
      <c r="K8688" s="23" t="s">
        <v>12435</v>
      </c>
      <c r="L8688" s="18" t="s">
        <v>12436</v>
      </c>
      <c r="M8688" s="18" t="s">
        <v>12437</v>
      </c>
      <c r="N8688">
        <v>7.49</v>
      </c>
      <c r="O8688" s="31">
        <v>6.19</v>
      </c>
      <c r="P8688" s="31">
        <v>6.19</v>
      </c>
      <c r="Q8688" s="39">
        <v>0.7</v>
      </c>
      <c r="R8688" s="39">
        <f t="shared" si="409"/>
        <v>4.33</v>
      </c>
      <c r="S8688" t="s">
        <v>36</v>
      </c>
      <c r="T8688" s="27">
        <v>1</v>
      </c>
      <c r="U8688" s="39">
        <f t="shared" si="410"/>
        <v>4.33</v>
      </c>
      <c r="V8688" s="39" t="s">
        <v>36</v>
      </c>
    </row>
    <row r="8689" spans="1:22">
      <c r="A8689" s="29">
        <v>42176.470949074072</v>
      </c>
      <c r="B8689" t="s">
        <v>1013</v>
      </c>
      <c r="C8689" t="s">
        <v>34</v>
      </c>
      <c r="D8689" t="s">
        <v>1806</v>
      </c>
      <c r="E8689" s="28" t="s">
        <v>1806</v>
      </c>
      <c r="F8689">
        <v>1</v>
      </c>
      <c r="H8689" s="39">
        <f t="shared" si="411"/>
        <v>1</v>
      </c>
      <c r="I8689" t="s">
        <v>35</v>
      </c>
      <c r="J8689" s="1" t="s">
        <v>38</v>
      </c>
      <c r="K8689" s="23" t="s">
        <v>1696</v>
      </c>
      <c r="L8689" s="18" t="s">
        <v>107</v>
      </c>
      <c r="M8689" s="18" t="s">
        <v>1697</v>
      </c>
      <c r="N8689">
        <v>5.49</v>
      </c>
      <c r="O8689" s="31">
        <v>4.54</v>
      </c>
      <c r="P8689" s="31">
        <v>4.54</v>
      </c>
      <c r="Q8689" s="39">
        <v>0.7</v>
      </c>
      <c r="R8689" s="39">
        <f t="shared" si="409"/>
        <v>3.18</v>
      </c>
      <c r="S8689" t="s">
        <v>36</v>
      </c>
      <c r="T8689" s="27">
        <v>1</v>
      </c>
      <c r="U8689" s="39">
        <f t="shared" si="410"/>
        <v>3.18</v>
      </c>
      <c r="V8689" s="39" t="s">
        <v>36</v>
      </c>
    </row>
    <row r="8690" spans="1:22">
      <c r="A8690" s="29">
        <v>42176.470995370371</v>
      </c>
      <c r="B8690" t="s">
        <v>1013</v>
      </c>
      <c r="C8690" t="s">
        <v>34</v>
      </c>
      <c r="D8690" t="s">
        <v>1806</v>
      </c>
      <c r="E8690" s="28" t="s">
        <v>1806</v>
      </c>
      <c r="F8690">
        <v>1</v>
      </c>
      <c r="H8690" s="39">
        <f t="shared" si="411"/>
        <v>1</v>
      </c>
      <c r="I8690" t="s">
        <v>35</v>
      </c>
      <c r="J8690" s="1" t="s">
        <v>46</v>
      </c>
      <c r="K8690" s="23" t="s">
        <v>2368</v>
      </c>
      <c r="L8690" s="18" t="s">
        <v>1332</v>
      </c>
      <c r="M8690" s="18" t="s">
        <v>1333</v>
      </c>
      <c r="N8690">
        <v>0.99</v>
      </c>
      <c r="O8690" s="31">
        <v>0.82</v>
      </c>
      <c r="P8690" s="31">
        <v>0.82</v>
      </c>
      <c r="Q8690" s="39">
        <v>0.7</v>
      </c>
      <c r="R8690" s="39">
        <f t="shared" si="409"/>
        <v>0.56999999999999995</v>
      </c>
      <c r="S8690" t="s">
        <v>36</v>
      </c>
      <c r="T8690" s="27">
        <v>1</v>
      </c>
      <c r="U8690" s="39">
        <f t="shared" si="410"/>
        <v>0.56999999999999995</v>
      </c>
      <c r="V8690" s="39" t="s">
        <v>36</v>
      </c>
    </row>
    <row r="8691" spans="1:22">
      <c r="A8691" s="29">
        <v>42176.476446759261</v>
      </c>
      <c r="B8691" t="s">
        <v>1013</v>
      </c>
      <c r="C8691" t="s">
        <v>34</v>
      </c>
      <c r="D8691" t="s">
        <v>1806</v>
      </c>
      <c r="E8691" s="28" t="s">
        <v>1806</v>
      </c>
      <c r="F8691">
        <v>1</v>
      </c>
      <c r="H8691" s="39">
        <f t="shared" si="411"/>
        <v>1</v>
      </c>
      <c r="I8691" t="s">
        <v>35</v>
      </c>
      <c r="J8691" s="1" t="s">
        <v>46</v>
      </c>
      <c r="K8691" s="23" t="s">
        <v>228</v>
      </c>
      <c r="L8691" s="18" t="s">
        <v>155</v>
      </c>
      <c r="M8691" s="18" t="s">
        <v>1323</v>
      </c>
      <c r="N8691">
        <v>0.49</v>
      </c>
      <c r="O8691" s="31">
        <v>0.4</v>
      </c>
      <c r="P8691" s="31">
        <v>0.4</v>
      </c>
      <c r="Q8691" s="39">
        <v>0.7</v>
      </c>
      <c r="R8691" s="39">
        <f t="shared" si="409"/>
        <v>0.28000000000000003</v>
      </c>
      <c r="S8691" t="s">
        <v>36</v>
      </c>
      <c r="T8691" s="27">
        <v>1</v>
      </c>
      <c r="U8691" s="39">
        <f t="shared" si="410"/>
        <v>0.28000000000000003</v>
      </c>
      <c r="V8691" s="39" t="s">
        <v>36</v>
      </c>
    </row>
    <row r="8692" spans="1:22">
      <c r="A8692" s="29">
        <v>42176.47928240741</v>
      </c>
      <c r="B8692" t="s">
        <v>1013</v>
      </c>
      <c r="C8692" t="s">
        <v>34</v>
      </c>
      <c r="D8692" t="s">
        <v>1806</v>
      </c>
      <c r="E8692" s="28" t="s">
        <v>1806</v>
      </c>
      <c r="F8692">
        <v>1</v>
      </c>
      <c r="H8692" s="39">
        <f t="shared" si="411"/>
        <v>1</v>
      </c>
      <c r="I8692" t="s">
        <v>35</v>
      </c>
      <c r="J8692" s="1" t="s">
        <v>38</v>
      </c>
      <c r="K8692" s="23" t="s">
        <v>12438</v>
      </c>
      <c r="L8692" s="18" t="s">
        <v>3229</v>
      </c>
      <c r="M8692" s="18" t="s">
        <v>12439</v>
      </c>
      <c r="N8692">
        <v>7.99</v>
      </c>
      <c r="O8692" s="31">
        <v>6.6</v>
      </c>
      <c r="P8692" s="31">
        <v>7.02</v>
      </c>
      <c r="Q8692" s="39">
        <v>0.7</v>
      </c>
      <c r="R8692" s="39">
        <f t="shared" si="409"/>
        <v>4.91</v>
      </c>
      <c r="S8692" t="s">
        <v>36</v>
      </c>
      <c r="T8692" s="27">
        <v>1</v>
      </c>
      <c r="U8692" s="39">
        <f t="shared" si="410"/>
        <v>4.91</v>
      </c>
      <c r="V8692" s="39" t="s">
        <v>36</v>
      </c>
    </row>
    <row r="8693" spans="1:22">
      <c r="A8693" s="29">
        <v>42176.492280092592</v>
      </c>
      <c r="B8693" t="s">
        <v>1013</v>
      </c>
      <c r="C8693" t="s">
        <v>34</v>
      </c>
      <c r="D8693" t="s">
        <v>1806</v>
      </c>
      <c r="E8693" s="28" t="s">
        <v>1806</v>
      </c>
      <c r="F8693">
        <v>1</v>
      </c>
      <c r="H8693" s="39">
        <f t="shared" si="411"/>
        <v>1</v>
      </c>
      <c r="I8693" t="s">
        <v>35</v>
      </c>
      <c r="J8693" s="1" t="s">
        <v>398</v>
      </c>
      <c r="K8693" s="23" t="s">
        <v>9126</v>
      </c>
      <c r="L8693" s="18" t="s">
        <v>305</v>
      </c>
      <c r="M8693" s="18" t="s">
        <v>9127</v>
      </c>
      <c r="N8693">
        <v>14.99</v>
      </c>
      <c r="O8693" s="31">
        <v>12.39</v>
      </c>
      <c r="P8693" s="31">
        <v>12.39</v>
      </c>
      <c r="Q8693" s="39">
        <v>0.7</v>
      </c>
      <c r="R8693" s="39">
        <f t="shared" si="409"/>
        <v>8.67</v>
      </c>
      <c r="S8693" t="s">
        <v>36</v>
      </c>
      <c r="T8693" s="27">
        <v>1</v>
      </c>
      <c r="U8693" s="39">
        <f t="shared" si="410"/>
        <v>8.67</v>
      </c>
      <c r="V8693" s="39" t="s">
        <v>36</v>
      </c>
    </row>
    <row r="8694" spans="1:22">
      <c r="A8694" s="29">
        <v>42176.492303240739</v>
      </c>
      <c r="B8694" t="s">
        <v>1013</v>
      </c>
      <c r="C8694" t="s">
        <v>34</v>
      </c>
      <c r="D8694" t="s">
        <v>1806</v>
      </c>
      <c r="E8694" s="28" t="s">
        <v>1806</v>
      </c>
      <c r="F8694">
        <v>1</v>
      </c>
      <c r="H8694" s="39">
        <f t="shared" si="411"/>
        <v>1</v>
      </c>
      <c r="I8694" t="s">
        <v>35</v>
      </c>
      <c r="J8694" s="1" t="s">
        <v>38</v>
      </c>
      <c r="K8694" s="23" t="s">
        <v>12440</v>
      </c>
      <c r="L8694" s="18" t="s">
        <v>3896</v>
      </c>
      <c r="M8694" s="18" t="s">
        <v>12441</v>
      </c>
      <c r="N8694">
        <v>5.49</v>
      </c>
      <c r="O8694" s="31">
        <v>4.54</v>
      </c>
      <c r="P8694" s="31">
        <v>4.95</v>
      </c>
      <c r="Q8694" s="39">
        <v>0.7</v>
      </c>
      <c r="R8694" s="39">
        <f t="shared" si="409"/>
        <v>3.47</v>
      </c>
      <c r="S8694" t="s">
        <v>36</v>
      </c>
      <c r="T8694" s="27">
        <v>1</v>
      </c>
      <c r="U8694" s="39">
        <f t="shared" si="410"/>
        <v>3.47</v>
      </c>
      <c r="V8694" s="39" t="s">
        <v>36</v>
      </c>
    </row>
    <row r="8695" spans="1:22">
      <c r="A8695" s="29">
        <v>42176.492303240739</v>
      </c>
      <c r="B8695" t="s">
        <v>1013</v>
      </c>
      <c r="C8695" t="s">
        <v>34</v>
      </c>
      <c r="D8695" t="s">
        <v>1806</v>
      </c>
      <c r="E8695" s="28" t="s">
        <v>1806</v>
      </c>
      <c r="F8695">
        <v>1</v>
      </c>
      <c r="H8695" s="39">
        <f t="shared" si="411"/>
        <v>1</v>
      </c>
      <c r="I8695" t="s">
        <v>35</v>
      </c>
      <c r="J8695" s="1" t="s">
        <v>46</v>
      </c>
      <c r="K8695" s="23" t="s">
        <v>3664</v>
      </c>
      <c r="L8695" s="18" t="s">
        <v>3665</v>
      </c>
      <c r="M8695" s="18" t="s">
        <v>3666</v>
      </c>
      <c r="N8695">
        <v>7.49</v>
      </c>
      <c r="O8695" s="31">
        <v>6.19</v>
      </c>
      <c r="P8695" s="31">
        <v>4.95</v>
      </c>
      <c r="Q8695" s="39">
        <v>0.7</v>
      </c>
      <c r="R8695" s="39">
        <f t="shared" si="409"/>
        <v>3.47</v>
      </c>
      <c r="S8695" t="s">
        <v>36</v>
      </c>
      <c r="T8695" s="27">
        <v>1</v>
      </c>
      <c r="U8695" s="39">
        <f t="shared" si="410"/>
        <v>3.47</v>
      </c>
      <c r="V8695" s="39" t="s">
        <v>36</v>
      </c>
    </row>
    <row r="8696" spans="1:22">
      <c r="A8696" s="29">
        <v>42176.492326388892</v>
      </c>
      <c r="B8696" t="s">
        <v>1013</v>
      </c>
      <c r="C8696" t="s">
        <v>34</v>
      </c>
      <c r="D8696" t="s">
        <v>1806</v>
      </c>
      <c r="E8696" s="28" t="s">
        <v>1806</v>
      </c>
      <c r="F8696">
        <v>1</v>
      </c>
      <c r="H8696" s="39">
        <f t="shared" si="411"/>
        <v>1</v>
      </c>
      <c r="I8696" t="s">
        <v>35</v>
      </c>
      <c r="J8696" s="1" t="s">
        <v>398</v>
      </c>
      <c r="K8696" s="23" t="s">
        <v>12442</v>
      </c>
      <c r="L8696" s="18" t="s">
        <v>305</v>
      </c>
      <c r="M8696" s="18" t="s">
        <v>12443</v>
      </c>
      <c r="N8696">
        <v>7.99</v>
      </c>
      <c r="O8696" s="31">
        <v>6.6</v>
      </c>
      <c r="P8696" s="31">
        <v>6.6</v>
      </c>
      <c r="Q8696" s="39">
        <v>0.7</v>
      </c>
      <c r="R8696" s="39">
        <f t="shared" si="409"/>
        <v>4.62</v>
      </c>
      <c r="S8696" t="s">
        <v>36</v>
      </c>
      <c r="T8696" s="27">
        <v>1</v>
      </c>
      <c r="U8696" s="39">
        <f t="shared" si="410"/>
        <v>4.62</v>
      </c>
      <c r="V8696" s="39" t="s">
        <v>36</v>
      </c>
    </row>
    <row r="8697" spans="1:22">
      <c r="A8697" s="29">
        <v>42176.516863425924</v>
      </c>
      <c r="B8697" t="s">
        <v>1013</v>
      </c>
      <c r="C8697" t="s">
        <v>34</v>
      </c>
      <c r="D8697" t="s">
        <v>1806</v>
      </c>
      <c r="E8697" s="28" t="s">
        <v>1806</v>
      </c>
      <c r="F8697">
        <v>1</v>
      </c>
      <c r="H8697" s="39">
        <f t="shared" si="411"/>
        <v>1</v>
      </c>
      <c r="I8697" t="s">
        <v>35</v>
      </c>
      <c r="J8697" s="1" t="s">
        <v>398</v>
      </c>
      <c r="K8697" s="23" t="s">
        <v>12444</v>
      </c>
      <c r="L8697" s="18" t="s">
        <v>130</v>
      </c>
      <c r="M8697" s="18" t="s">
        <v>12445</v>
      </c>
      <c r="N8697">
        <v>7.49</v>
      </c>
      <c r="O8697" s="31">
        <v>6.19</v>
      </c>
      <c r="P8697" s="31">
        <v>6.19</v>
      </c>
      <c r="Q8697" s="39">
        <v>0.7</v>
      </c>
      <c r="R8697" s="39">
        <f t="shared" si="409"/>
        <v>4.33</v>
      </c>
      <c r="S8697" t="s">
        <v>36</v>
      </c>
      <c r="T8697" s="27">
        <v>1</v>
      </c>
      <c r="U8697" s="39">
        <f t="shared" si="410"/>
        <v>4.33</v>
      </c>
      <c r="V8697" s="39" t="s">
        <v>36</v>
      </c>
    </row>
    <row r="8698" spans="1:22">
      <c r="A8698" s="29">
        <v>42176.516898148147</v>
      </c>
      <c r="B8698" t="s">
        <v>1013</v>
      </c>
      <c r="C8698" t="s">
        <v>34</v>
      </c>
      <c r="D8698" t="s">
        <v>1806</v>
      </c>
      <c r="E8698" s="28" t="s">
        <v>1806</v>
      </c>
      <c r="F8698">
        <v>1</v>
      </c>
      <c r="H8698" s="39">
        <f t="shared" si="411"/>
        <v>1</v>
      </c>
      <c r="I8698" t="s">
        <v>35</v>
      </c>
      <c r="J8698" s="1" t="s">
        <v>398</v>
      </c>
      <c r="K8698" s="23" t="s">
        <v>3311</v>
      </c>
      <c r="L8698" s="18" t="s">
        <v>130</v>
      </c>
      <c r="M8698" s="18" t="s">
        <v>3312</v>
      </c>
      <c r="N8698">
        <v>7.49</v>
      </c>
      <c r="O8698" s="31">
        <v>6.19</v>
      </c>
      <c r="P8698" s="31">
        <v>6.19</v>
      </c>
      <c r="Q8698" s="39">
        <v>0.7</v>
      </c>
      <c r="R8698" s="39">
        <f t="shared" si="409"/>
        <v>4.33</v>
      </c>
      <c r="S8698" t="s">
        <v>36</v>
      </c>
      <c r="T8698" s="27">
        <v>1</v>
      </c>
      <c r="U8698" s="39">
        <f t="shared" si="410"/>
        <v>4.33</v>
      </c>
      <c r="V8698" s="39" t="s">
        <v>36</v>
      </c>
    </row>
    <row r="8699" spans="1:22">
      <c r="A8699" s="29">
        <v>42176.516932870371</v>
      </c>
      <c r="B8699" t="s">
        <v>1013</v>
      </c>
      <c r="C8699" t="s">
        <v>34</v>
      </c>
      <c r="D8699" t="s">
        <v>1806</v>
      </c>
      <c r="E8699" s="28" t="s">
        <v>1806</v>
      </c>
      <c r="F8699">
        <v>1</v>
      </c>
      <c r="H8699" s="39">
        <f t="shared" si="411"/>
        <v>1</v>
      </c>
      <c r="I8699" t="s">
        <v>35</v>
      </c>
      <c r="J8699" s="1" t="s">
        <v>398</v>
      </c>
      <c r="K8699" s="23" t="s">
        <v>11963</v>
      </c>
      <c r="L8699" s="18" t="s">
        <v>130</v>
      </c>
      <c r="M8699" s="18" t="s">
        <v>11964</v>
      </c>
      <c r="N8699">
        <v>6.49</v>
      </c>
      <c r="O8699" s="31">
        <v>5.36</v>
      </c>
      <c r="P8699" s="31">
        <v>5.36</v>
      </c>
      <c r="Q8699" s="39">
        <v>0.7</v>
      </c>
      <c r="R8699" s="39">
        <f t="shared" si="409"/>
        <v>3.75</v>
      </c>
      <c r="S8699" t="s">
        <v>36</v>
      </c>
      <c r="T8699" s="27">
        <v>1</v>
      </c>
      <c r="U8699" s="39">
        <f t="shared" si="410"/>
        <v>3.75</v>
      </c>
      <c r="V8699" s="39" t="s">
        <v>36</v>
      </c>
    </row>
    <row r="8700" spans="1:22">
      <c r="A8700" s="29">
        <v>42176.516956018517</v>
      </c>
      <c r="B8700" t="s">
        <v>1013</v>
      </c>
      <c r="C8700" t="s">
        <v>34</v>
      </c>
      <c r="D8700" t="s">
        <v>1806</v>
      </c>
      <c r="E8700" s="28" t="s">
        <v>1806</v>
      </c>
      <c r="F8700">
        <v>1</v>
      </c>
      <c r="H8700" s="39">
        <f t="shared" si="411"/>
        <v>1</v>
      </c>
      <c r="I8700" t="s">
        <v>35</v>
      </c>
      <c r="J8700" s="1" t="s">
        <v>398</v>
      </c>
      <c r="K8700" s="23" t="s">
        <v>11961</v>
      </c>
      <c r="L8700" s="18" t="s">
        <v>130</v>
      </c>
      <c r="M8700" s="18" t="s">
        <v>11962</v>
      </c>
      <c r="N8700">
        <v>7.49</v>
      </c>
      <c r="O8700" s="31">
        <v>6.19</v>
      </c>
      <c r="P8700" s="31">
        <v>6.19</v>
      </c>
      <c r="Q8700" s="39">
        <v>0.7</v>
      </c>
      <c r="R8700" s="39">
        <f t="shared" si="409"/>
        <v>4.33</v>
      </c>
      <c r="S8700" t="s">
        <v>36</v>
      </c>
      <c r="T8700" s="27">
        <v>1</v>
      </c>
      <c r="U8700" s="39">
        <f t="shared" si="410"/>
        <v>4.33</v>
      </c>
      <c r="V8700" s="39" t="s">
        <v>36</v>
      </c>
    </row>
    <row r="8701" spans="1:22">
      <c r="A8701" s="29">
        <v>42176.517557870371</v>
      </c>
      <c r="B8701" t="s">
        <v>1013</v>
      </c>
      <c r="C8701" t="s">
        <v>34</v>
      </c>
      <c r="D8701" t="s">
        <v>1806</v>
      </c>
      <c r="E8701" s="28" t="s">
        <v>1806</v>
      </c>
      <c r="F8701">
        <v>1</v>
      </c>
      <c r="H8701" s="39">
        <f t="shared" si="411"/>
        <v>1</v>
      </c>
      <c r="I8701" t="s">
        <v>35</v>
      </c>
      <c r="J8701" s="1" t="s">
        <v>38</v>
      </c>
      <c r="K8701" s="23" t="s">
        <v>1250</v>
      </c>
      <c r="L8701" s="18" t="s">
        <v>1251</v>
      </c>
      <c r="M8701" s="18" t="s">
        <v>1252</v>
      </c>
      <c r="N8701">
        <v>5.49</v>
      </c>
      <c r="O8701" s="31">
        <v>4.54</v>
      </c>
      <c r="P8701" s="31">
        <v>4.54</v>
      </c>
      <c r="Q8701" s="39">
        <v>0.7</v>
      </c>
      <c r="R8701" s="39">
        <f t="shared" si="409"/>
        <v>3.18</v>
      </c>
      <c r="S8701" t="s">
        <v>36</v>
      </c>
      <c r="T8701" s="27">
        <v>1</v>
      </c>
      <c r="U8701" s="39">
        <f t="shared" si="410"/>
        <v>3.18</v>
      </c>
      <c r="V8701" s="39" t="s">
        <v>36</v>
      </c>
    </row>
    <row r="8702" spans="1:22">
      <c r="A8702" s="29">
        <v>42176.520115740743</v>
      </c>
      <c r="B8702" t="s">
        <v>1013</v>
      </c>
      <c r="C8702" t="s">
        <v>34</v>
      </c>
      <c r="D8702" t="s">
        <v>1806</v>
      </c>
      <c r="E8702" s="28" t="s">
        <v>1806</v>
      </c>
      <c r="F8702">
        <v>1</v>
      </c>
      <c r="H8702" s="39">
        <f t="shared" si="411"/>
        <v>1</v>
      </c>
      <c r="I8702" t="s">
        <v>35</v>
      </c>
      <c r="J8702" s="1" t="s">
        <v>398</v>
      </c>
      <c r="K8702" s="23" t="s">
        <v>8460</v>
      </c>
      <c r="L8702" s="18" t="s">
        <v>152</v>
      </c>
      <c r="M8702" s="18" t="s">
        <v>8461</v>
      </c>
      <c r="N8702">
        <v>0.99</v>
      </c>
      <c r="O8702" s="31">
        <v>0.82</v>
      </c>
      <c r="P8702" s="31">
        <v>0.82</v>
      </c>
      <c r="Q8702" s="39">
        <v>0.7</v>
      </c>
      <c r="R8702" s="39">
        <f t="shared" si="409"/>
        <v>0.56999999999999995</v>
      </c>
      <c r="S8702" t="s">
        <v>36</v>
      </c>
      <c r="T8702" s="27">
        <v>1</v>
      </c>
      <c r="U8702" s="39">
        <f t="shared" si="410"/>
        <v>0.56999999999999995</v>
      </c>
      <c r="V8702" s="39" t="s">
        <v>36</v>
      </c>
    </row>
    <row r="8703" spans="1:22">
      <c r="A8703" s="29">
        <v>42176.520127314812</v>
      </c>
      <c r="B8703" t="s">
        <v>1013</v>
      </c>
      <c r="C8703" t="s">
        <v>34</v>
      </c>
      <c r="D8703" t="s">
        <v>1806</v>
      </c>
      <c r="E8703" s="28" t="s">
        <v>1806</v>
      </c>
      <c r="F8703">
        <v>1</v>
      </c>
      <c r="H8703" s="39">
        <f t="shared" si="411"/>
        <v>1</v>
      </c>
      <c r="I8703" t="s">
        <v>35</v>
      </c>
      <c r="J8703" s="1" t="s">
        <v>398</v>
      </c>
      <c r="K8703" s="23" t="s">
        <v>8581</v>
      </c>
      <c r="L8703" s="18" t="s">
        <v>152</v>
      </c>
      <c r="M8703" s="18" t="s">
        <v>8582</v>
      </c>
      <c r="N8703">
        <v>0.99</v>
      </c>
      <c r="O8703" s="31">
        <v>0.82</v>
      </c>
      <c r="P8703" s="31">
        <v>0.82</v>
      </c>
      <c r="Q8703" s="39">
        <v>0.7</v>
      </c>
      <c r="R8703" s="39">
        <f t="shared" si="409"/>
        <v>0.56999999999999995</v>
      </c>
      <c r="S8703" t="s">
        <v>36</v>
      </c>
      <c r="T8703" s="27">
        <v>1</v>
      </c>
      <c r="U8703" s="39">
        <f t="shared" si="410"/>
        <v>0.56999999999999995</v>
      </c>
      <c r="V8703" s="39" t="s">
        <v>36</v>
      </c>
    </row>
    <row r="8704" spans="1:22">
      <c r="A8704" s="29">
        <v>42176.520138888889</v>
      </c>
      <c r="B8704" t="s">
        <v>1013</v>
      </c>
      <c r="C8704" t="s">
        <v>34</v>
      </c>
      <c r="D8704" t="s">
        <v>1806</v>
      </c>
      <c r="E8704" s="28" t="s">
        <v>1806</v>
      </c>
      <c r="F8704">
        <v>1</v>
      </c>
      <c r="H8704" s="39">
        <f t="shared" si="411"/>
        <v>1</v>
      </c>
      <c r="I8704" t="s">
        <v>35</v>
      </c>
      <c r="J8704" s="1" t="s">
        <v>52</v>
      </c>
      <c r="K8704" s="23" t="s">
        <v>801</v>
      </c>
      <c r="L8704" s="18" t="s">
        <v>396</v>
      </c>
      <c r="M8704" s="18" t="s">
        <v>802</v>
      </c>
      <c r="N8704">
        <v>0.99</v>
      </c>
      <c r="O8704" s="31">
        <v>0.82</v>
      </c>
      <c r="P8704" s="31">
        <v>0.82</v>
      </c>
      <c r="Q8704" s="39">
        <v>0.7</v>
      </c>
      <c r="R8704" s="39">
        <f t="shared" si="409"/>
        <v>0.56999999999999995</v>
      </c>
      <c r="S8704" t="s">
        <v>36</v>
      </c>
      <c r="T8704" s="27">
        <v>1</v>
      </c>
      <c r="U8704" s="39">
        <f t="shared" si="410"/>
        <v>0.56999999999999995</v>
      </c>
      <c r="V8704" s="39" t="s">
        <v>36</v>
      </c>
    </row>
    <row r="8705" spans="1:22">
      <c r="A8705" s="29">
        <v>42176.531168981484</v>
      </c>
      <c r="B8705" t="s">
        <v>1013</v>
      </c>
      <c r="C8705" t="s">
        <v>34</v>
      </c>
      <c r="D8705" t="s">
        <v>1806</v>
      </c>
      <c r="E8705" s="28" t="s">
        <v>1806</v>
      </c>
      <c r="F8705">
        <v>1</v>
      </c>
      <c r="H8705" s="39">
        <f t="shared" si="411"/>
        <v>1</v>
      </c>
      <c r="I8705" t="s">
        <v>35</v>
      </c>
      <c r="J8705" s="1" t="s">
        <v>398</v>
      </c>
      <c r="K8705" s="23" t="s">
        <v>475</v>
      </c>
      <c r="L8705" s="18" t="s">
        <v>369</v>
      </c>
      <c r="M8705" s="18" t="s">
        <v>476</v>
      </c>
      <c r="N8705">
        <v>7.49</v>
      </c>
      <c r="O8705" s="31">
        <v>6.19</v>
      </c>
      <c r="P8705" s="31">
        <v>6.19</v>
      </c>
      <c r="Q8705" s="39">
        <v>0.7</v>
      </c>
      <c r="R8705" s="39">
        <f t="shared" si="409"/>
        <v>4.33</v>
      </c>
      <c r="S8705" t="s">
        <v>36</v>
      </c>
      <c r="T8705" s="27">
        <v>1</v>
      </c>
      <c r="U8705" s="39">
        <f t="shared" si="410"/>
        <v>4.33</v>
      </c>
      <c r="V8705" s="39" t="s">
        <v>36</v>
      </c>
    </row>
    <row r="8706" spans="1:22">
      <c r="A8706" s="29">
        <v>42176.541979166665</v>
      </c>
      <c r="B8706" t="s">
        <v>1013</v>
      </c>
      <c r="C8706" t="s">
        <v>34</v>
      </c>
      <c r="D8706" t="s">
        <v>1806</v>
      </c>
      <c r="E8706" s="28" t="s">
        <v>1806</v>
      </c>
      <c r="F8706">
        <v>1</v>
      </c>
      <c r="H8706" s="39">
        <f t="shared" si="411"/>
        <v>1</v>
      </c>
      <c r="I8706" t="s">
        <v>35</v>
      </c>
      <c r="J8706" s="1" t="s">
        <v>52</v>
      </c>
      <c r="K8706" s="23" t="s">
        <v>5942</v>
      </c>
      <c r="L8706" s="18" t="s">
        <v>2114</v>
      </c>
      <c r="M8706" s="18" t="s">
        <v>5943</v>
      </c>
      <c r="N8706">
        <v>10.99</v>
      </c>
      <c r="O8706" s="31">
        <v>9.08</v>
      </c>
      <c r="P8706" s="31">
        <v>8.26</v>
      </c>
      <c r="Q8706" s="39">
        <v>0.7</v>
      </c>
      <c r="R8706" s="39">
        <f t="shared" ref="R8706:R8769" si="412">ROUND(P8706*Q8706,2)*H8706</f>
        <v>5.78</v>
      </c>
      <c r="S8706" t="s">
        <v>36</v>
      </c>
      <c r="T8706" s="27">
        <v>1</v>
      </c>
      <c r="U8706" s="39">
        <f t="shared" ref="U8706:U8769" si="413">ROUND(T8706*R8706,2)</f>
        <v>5.78</v>
      </c>
      <c r="V8706" s="39" t="s">
        <v>36</v>
      </c>
    </row>
    <row r="8707" spans="1:22">
      <c r="A8707" s="29">
        <v>42176.542719907404</v>
      </c>
      <c r="B8707" t="s">
        <v>1013</v>
      </c>
      <c r="C8707" t="s">
        <v>34</v>
      </c>
      <c r="D8707" t="s">
        <v>1806</v>
      </c>
      <c r="E8707" s="28" t="s">
        <v>1806</v>
      </c>
      <c r="F8707">
        <v>1</v>
      </c>
      <c r="H8707" s="39">
        <f t="shared" si="411"/>
        <v>1</v>
      </c>
      <c r="I8707" t="s">
        <v>35</v>
      </c>
      <c r="J8707" s="1" t="s">
        <v>38</v>
      </c>
      <c r="K8707" s="23" t="s">
        <v>1696</v>
      </c>
      <c r="L8707" s="18" t="s">
        <v>107</v>
      </c>
      <c r="M8707" s="18" t="s">
        <v>1697</v>
      </c>
      <c r="N8707">
        <v>5.49</v>
      </c>
      <c r="O8707" s="31">
        <v>4.54</v>
      </c>
      <c r="P8707" s="31">
        <v>4.54</v>
      </c>
      <c r="Q8707" s="39">
        <v>0.7</v>
      </c>
      <c r="R8707" s="39">
        <f t="shared" si="412"/>
        <v>3.18</v>
      </c>
      <c r="S8707" t="s">
        <v>36</v>
      </c>
      <c r="T8707" s="27">
        <v>1</v>
      </c>
      <c r="U8707" s="39">
        <f t="shared" si="413"/>
        <v>3.18</v>
      </c>
      <c r="V8707" s="39" t="s">
        <v>36</v>
      </c>
    </row>
    <row r="8708" spans="1:22">
      <c r="A8708" s="29">
        <v>42176.547777777778</v>
      </c>
      <c r="B8708" t="s">
        <v>1013</v>
      </c>
      <c r="C8708" t="s">
        <v>34</v>
      </c>
      <c r="D8708" t="s">
        <v>1806</v>
      </c>
      <c r="E8708" s="28" t="s">
        <v>1806</v>
      </c>
      <c r="F8708">
        <v>1</v>
      </c>
      <c r="H8708" s="39">
        <f t="shared" si="411"/>
        <v>1</v>
      </c>
      <c r="I8708" t="s">
        <v>35</v>
      </c>
      <c r="J8708" s="1" t="s">
        <v>528</v>
      </c>
      <c r="K8708" s="23" t="s">
        <v>5274</v>
      </c>
      <c r="L8708" s="18" t="s">
        <v>612</v>
      </c>
      <c r="M8708" s="18" t="s">
        <v>5275</v>
      </c>
      <c r="N8708">
        <v>5.99</v>
      </c>
      <c r="O8708" s="31">
        <v>4.95</v>
      </c>
      <c r="P8708" s="31">
        <v>4.95</v>
      </c>
      <c r="Q8708" s="39">
        <v>0.7</v>
      </c>
      <c r="R8708" s="39">
        <f t="shared" si="412"/>
        <v>3.47</v>
      </c>
      <c r="S8708" t="s">
        <v>36</v>
      </c>
      <c r="T8708" s="27">
        <v>1</v>
      </c>
      <c r="U8708" s="39">
        <f t="shared" si="413"/>
        <v>3.47</v>
      </c>
      <c r="V8708" s="39" t="s">
        <v>36</v>
      </c>
    </row>
    <row r="8709" spans="1:22">
      <c r="A8709" s="29">
        <v>42176.547858796293</v>
      </c>
      <c r="B8709" t="s">
        <v>1013</v>
      </c>
      <c r="C8709" t="s">
        <v>34</v>
      </c>
      <c r="D8709" t="s">
        <v>1806</v>
      </c>
      <c r="E8709" s="28" t="s">
        <v>1806</v>
      </c>
      <c r="F8709">
        <v>1</v>
      </c>
      <c r="H8709" s="39">
        <f t="shared" si="411"/>
        <v>1</v>
      </c>
      <c r="I8709" t="s">
        <v>35</v>
      </c>
      <c r="J8709" s="1" t="s">
        <v>528</v>
      </c>
      <c r="K8709" s="23" t="s">
        <v>2933</v>
      </c>
      <c r="L8709" s="18" t="s">
        <v>612</v>
      </c>
      <c r="M8709" s="18" t="s">
        <v>2934</v>
      </c>
      <c r="N8709">
        <v>5.99</v>
      </c>
      <c r="O8709" s="31">
        <v>4.95</v>
      </c>
      <c r="P8709" s="31">
        <v>4.95</v>
      </c>
      <c r="Q8709" s="39">
        <v>0.7</v>
      </c>
      <c r="R8709" s="39">
        <f t="shared" si="412"/>
        <v>3.47</v>
      </c>
      <c r="S8709" t="s">
        <v>36</v>
      </c>
      <c r="T8709" s="27">
        <v>1</v>
      </c>
      <c r="U8709" s="39">
        <f t="shared" si="413"/>
        <v>3.47</v>
      </c>
      <c r="V8709" s="39" t="s">
        <v>36</v>
      </c>
    </row>
    <row r="8710" spans="1:22">
      <c r="A8710" s="29">
        <v>42176.547939814816</v>
      </c>
      <c r="B8710" t="s">
        <v>1013</v>
      </c>
      <c r="C8710" t="s">
        <v>34</v>
      </c>
      <c r="D8710" t="s">
        <v>1806</v>
      </c>
      <c r="E8710" s="28" t="s">
        <v>1806</v>
      </c>
      <c r="F8710">
        <v>1</v>
      </c>
      <c r="H8710" s="39">
        <f t="shared" si="411"/>
        <v>1</v>
      </c>
      <c r="I8710" t="s">
        <v>35</v>
      </c>
      <c r="J8710" s="1" t="s">
        <v>528</v>
      </c>
      <c r="K8710" s="23" t="s">
        <v>902</v>
      </c>
      <c r="L8710" s="18" t="s">
        <v>612</v>
      </c>
      <c r="M8710" s="18" t="s">
        <v>946</v>
      </c>
      <c r="N8710">
        <v>5.99</v>
      </c>
      <c r="O8710" s="31">
        <v>4.95</v>
      </c>
      <c r="P8710" s="31">
        <v>4.95</v>
      </c>
      <c r="Q8710" s="39">
        <v>0.7</v>
      </c>
      <c r="R8710" s="39">
        <f t="shared" si="412"/>
        <v>3.47</v>
      </c>
      <c r="S8710" t="s">
        <v>36</v>
      </c>
      <c r="T8710" s="27">
        <v>1</v>
      </c>
      <c r="U8710" s="39">
        <f t="shared" si="413"/>
        <v>3.47</v>
      </c>
      <c r="V8710" s="39" t="s">
        <v>36</v>
      </c>
    </row>
    <row r="8711" spans="1:22">
      <c r="A8711" s="29">
        <v>42176.548148148147</v>
      </c>
      <c r="B8711" t="s">
        <v>1013</v>
      </c>
      <c r="C8711" t="s">
        <v>34</v>
      </c>
      <c r="D8711" t="s">
        <v>1806</v>
      </c>
      <c r="E8711" s="28" t="s">
        <v>1806</v>
      </c>
      <c r="F8711">
        <v>1</v>
      </c>
      <c r="H8711" s="39">
        <f t="shared" si="411"/>
        <v>1</v>
      </c>
      <c r="I8711" t="s">
        <v>35</v>
      </c>
      <c r="J8711" s="1" t="s">
        <v>52</v>
      </c>
      <c r="K8711" s="23" t="s">
        <v>1305</v>
      </c>
      <c r="L8711" s="18" t="s">
        <v>87</v>
      </c>
      <c r="M8711" s="18" t="s">
        <v>1306</v>
      </c>
      <c r="N8711">
        <v>8.99</v>
      </c>
      <c r="O8711" s="31">
        <v>7.43</v>
      </c>
      <c r="P8711" s="31">
        <v>7.02</v>
      </c>
      <c r="Q8711" s="39">
        <v>0.7</v>
      </c>
      <c r="R8711" s="39">
        <f t="shared" si="412"/>
        <v>4.91</v>
      </c>
      <c r="S8711" t="s">
        <v>36</v>
      </c>
      <c r="T8711" s="27">
        <v>1</v>
      </c>
      <c r="U8711" s="39">
        <f t="shared" si="413"/>
        <v>4.91</v>
      </c>
      <c r="V8711" s="39" t="s">
        <v>36</v>
      </c>
    </row>
    <row r="8712" spans="1:22">
      <c r="A8712" s="29">
        <v>42176.548194444447</v>
      </c>
      <c r="B8712" t="s">
        <v>1013</v>
      </c>
      <c r="C8712" t="s">
        <v>34</v>
      </c>
      <c r="D8712" t="s">
        <v>1806</v>
      </c>
      <c r="E8712" s="28" t="s">
        <v>1806</v>
      </c>
      <c r="F8712">
        <v>1</v>
      </c>
      <c r="H8712" s="39">
        <f t="shared" si="411"/>
        <v>1</v>
      </c>
      <c r="I8712" t="s">
        <v>35</v>
      </c>
      <c r="J8712" s="1" t="s">
        <v>52</v>
      </c>
      <c r="K8712" s="23" t="s">
        <v>279</v>
      </c>
      <c r="L8712" s="18" t="s">
        <v>87</v>
      </c>
      <c r="M8712" s="18" t="s">
        <v>295</v>
      </c>
      <c r="N8712">
        <v>0.99</v>
      </c>
      <c r="O8712" s="31">
        <v>0.82</v>
      </c>
      <c r="P8712" s="31">
        <v>0.82</v>
      </c>
      <c r="Q8712" s="39">
        <v>0.7</v>
      </c>
      <c r="R8712" s="39">
        <f t="shared" si="412"/>
        <v>0.56999999999999995</v>
      </c>
      <c r="S8712" t="s">
        <v>36</v>
      </c>
      <c r="T8712" s="27">
        <v>1</v>
      </c>
      <c r="U8712" s="39">
        <f t="shared" si="413"/>
        <v>0.56999999999999995</v>
      </c>
      <c r="V8712" s="39" t="s">
        <v>36</v>
      </c>
    </row>
    <row r="8713" spans="1:22">
      <c r="A8713" s="29">
        <v>42176.548495370371</v>
      </c>
      <c r="B8713" t="s">
        <v>1013</v>
      </c>
      <c r="C8713" t="s">
        <v>34</v>
      </c>
      <c r="D8713" t="s">
        <v>1806</v>
      </c>
      <c r="E8713" s="28" t="s">
        <v>1806</v>
      </c>
      <c r="F8713">
        <v>1</v>
      </c>
      <c r="H8713" s="39">
        <f t="shared" si="411"/>
        <v>1</v>
      </c>
      <c r="I8713" t="s">
        <v>35</v>
      </c>
      <c r="J8713" s="1" t="s">
        <v>398</v>
      </c>
      <c r="K8713" s="23" t="s">
        <v>12446</v>
      </c>
      <c r="L8713" s="18" t="s">
        <v>96</v>
      </c>
      <c r="M8713" s="18" t="s">
        <v>12447</v>
      </c>
      <c r="N8713">
        <v>6.99</v>
      </c>
      <c r="O8713" s="31">
        <v>5.78</v>
      </c>
      <c r="P8713" s="31">
        <v>5.78</v>
      </c>
      <c r="Q8713" s="39">
        <v>0.7</v>
      </c>
      <c r="R8713" s="39">
        <f t="shared" si="412"/>
        <v>4.05</v>
      </c>
      <c r="S8713" t="s">
        <v>36</v>
      </c>
      <c r="T8713" s="27">
        <v>1</v>
      </c>
      <c r="U8713" s="39">
        <f t="shared" si="413"/>
        <v>4.05</v>
      </c>
      <c r="V8713" s="39" t="s">
        <v>36</v>
      </c>
    </row>
    <row r="8714" spans="1:22">
      <c r="A8714" s="29">
        <v>42176.551736111112</v>
      </c>
      <c r="B8714" t="s">
        <v>1013</v>
      </c>
      <c r="C8714" t="s">
        <v>34</v>
      </c>
      <c r="D8714" t="s">
        <v>1806</v>
      </c>
      <c r="E8714" s="28" t="s">
        <v>1806</v>
      </c>
      <c r="F8714">
        <v>1</v>
      </c>
      <c r="H8714" s="39">
        <f t="shared" si="411"/>
        <v>1</v>
      </c>
      <c r="I8714" t="s">
        <v>35</v>
      </c>
      <c r="J8714" s="1" t="s">
        <v>38</v>
      </c>
      <c r="K8714" s="23" t="s">
        <v>1131</v>
      </c>
      <c r="L8714" s="18" t="s">
        <v>140</v>
      </c>
      <c r="M8714" s="18" t="s">
        <v>1132</v>
      </c>
      <c r="N8714">
        <v>5.49</v>
      </c>
      <c r="O8714" s="31">
        <v>4.54</v>
      </c>
      <c r="P8714" s="31">
        <v>4.54</v>
      </c>
      <c r="Q8714" s="39">
        <v>0.7</v>
      </c>
      <c r="R8714" s="39">
        <f t="shared" si="412"/>
        <v>3.18</v>
      </c>
      <c r="S8714" t="s">
        <v>36</v>
      </c>
      <c r="T8714" s="27">
        <v>1</v>
      </c>
      <c r="U8714" s="39">
        <f t="shared" si="413"/>
        <v>3.18</v>
      </c>
      <c r="V8714" s="39" t="s">
        <v>36</v>
      </c>
    </row>
    <row r="8715" spans="1:22">
      <c r="A8715" s="29">
        <v>42176.553912037038</v>
      </c>
      <c r="B8715" t="s">
        <v>1013</v>
      </c>
      <c r="C8715" t="s">
        <v>34</v>
      </c>
      <c r="D8715" t="s">
        <v>1806</v>
      </c>
      <c r="E8715" s="28" t="s">
        <v>1806</v>
      </c>
      <c r="F8715">
        <v>1</v>
      </c>
      <c r="H8715" s="39">
        <f t="shared" si="411"/>
        <v>1</v>
      </c>
      <c r="I8715" t="s">
        <v>35</v>
      </c>
      <c r="J8715" s="1" t="s">
        <v>46</v>
      </c>
      <c r="K8715" s="23" t="s">
        <v>897</v>
      </c>
      <c r="L8715" s="18" t="s">
        <v>366</v>
      </c>
      <c r="M8715" s="18" t="s">
        <v>938</v>
      </c>
      <c r="N8715">
        <v>4.49</v>
      </c>
      <c r="O8715" s="31">
        <v>3.71</v>
      </c>
      <c r="P8715" s="31">
        <v>3.71</v>
      </c>
      <c r="Q8715" s="39">
        <v>0.7</v>
      </c>
      <c r="R8715" s="39">
        <f t="shared" si="412"/>
        <v>2.6</v>
      </c>
      <c r="S8715" t="s">
        <v>36</v>
      </c>
      <c r="T8715" s="27">
        <v>1</v>
      </c>
      <c r="U8715" s="39">
        <f t="shared" si="413"/>
        <v>2.6</v>
      </c>
      <c r="V8715" s="39" t="s">
        <v>36</v>
      </c>
    </row>
    <row r="8716" spans="1:22">
      <c r="A8716" s="29">
        <v>42176.562256944446</v>
      </c>
      <c r="B8716" t="s">
        <v>1013</v>
      </c>
      <c r="C8716" t="s">
        <v>34</v>
      </c>
      <c r="D8716" t="s">
        <v>1806</v>
      </c>
      <c r="E8716" s="28" t="s">
        <v>1806</v>
      </c>
      <c r="F8716">
        <v>1</v>
      </c>
      <c r="H8716" s="39">
        <f t="shared" si="411"/>
        <v>1</v>
      </c>
      <c r="I8716" t="s">
        <v>35</v>
      </c>
      <c r="J8716" s="1" t="s">
        <v>488</v>
      </c>
      <c r="K8716" s="23" t="s">
        <v>3522</v>
      </c>
      <c r="L8716" s="18" t="s">
        <v>549</v>
      </c>
      <c r="M8716" s="18" t="s">
        <v>3523</v>
      </c>
      <c r="N8716">
        <v>9.49</v>
      </c>
      <c r="O8716" s="31">
        <v>7.84</v>
      </c>
      <c r="P8716" s="31">
        <v>8.26</v>
      </c>
      <c r="Q8716" s="39">
        <v>0.7</v>
      </c>
      <c r="R8716" s="39">
        <f t="shared" si="412"/>
        <v>5.78</v>
      </c>
      <c r="S8716" t="s">
        <v>36</v>
      </c>
      <c r="T8716" s="27">
        <v>1</v>
      </c>
      <c r="U8716" s="39">
        <f t="shared" si="413"/>
        <v>5.78</v>
      </c>
      <c r="V8716" s="39" t="s">
        <v>36</v>
      </c>
    </row>
    <row r="8717" spans="1:22">
      <c r="A8717" s="29">
        <v>42176.562268518515</v>
      </c>
      <c r="B8717" t="s">
        <v>1013</v>
      </c>
      <c r="C8717" t="s">
        <v>34</v>
      </c>
      <c r="D8717" t="s">
        <v>1806</v>
      </c>
      <c r="E8717" s="28" t="s">
        <v>1806</v>
      </c>
      <c r="F8717">
        <v>1</v>
      </c>
      <c r="H8717" s="39">
        <f t="shared" si="411"/>
        <v>1</v>
      </c>
      <c r="I8717" t="s">
        <v>35</v>
      </c>
      <c r="J8717" s="1" t="s">
        <v>488</v>
      </c>
      <c r="K8717" s="23" t="s">
        <v>1367</v>
      </c>
      <c r="L8717" s="18" t="s">
        <v>549</v>
      </c>
      <c r="M8717" s="18" t="s">
        <v>940</v>
      </c>
      <c r="N8717">
        <v>6.99</v>
      </c>
      <c r="O8717" s="31">
        <v>5.78</v>
      </c>
      <c r="P8717" s="31">
        <v>5.78</v>
      </c>
      <c r="Q8717" s="39">
        <v>0.7</v>
      </c>
      <c r="R8717" s="39">
        <f t="shared" si="412"/>
        <v>4.05</v>
      </c>
      <c r="S8717" t="s">
        <v>36</v>
      </c>
      <c r="T8717" s="27">
        <v>1</v>
      </c>
      <c r="U8717" s="39">
        <f t="shared" si="413"/>
        <v>4.05</v>
      </c>
      <c r="V8717" s="39" t="s">
        <v>36</v>
      </c>
    </row>
    <row r="8718" spans="1:22">
      <c r="A8718" s="29">
        <v>42176.56890046296</v>
      </c>
      <c r="B8718" t="s">
        <v>1013</v>
      </c>
      <c r="C8718" t="s">
        <v>34</v>
      </c>
      <c r="D8718" t="s">
        <v>1806</v>
      </c>
      <c r="E8718" s="28" t="s">
        <v>1806</v>
      </c>
      <c r="F8718">
        <v>1</v>
      </c>
      <c r="H8718" s="39">
        <f t="shared" si="411"/>
        <v>1</v>
      </c>
      <c r="I8718" t="s">
        <v>35</v>
      </c>
      <c r="J8718" s="1" t="s">
        <v>1263</v>
      </c>
      <c r="K8718" s="23" t="s">
        <v>12448</v>
      </c>
      <c r="L8718" s="18" t="s">
        <v>11409</v>
      </c>
      <c r="M8718" s="18" t="s">
        <v>12449</v>
      </c>
      <c r="N8718">
        <v>8.49</v>
      </c>
      <c r="O8718" s="31">
        <v>7.02</v>
      </c>
      <c r="P8718" s="31">
        <v>5.8</v>
      </c>
      <c r="Q8718" s="39">
        <v>0.7</v>
      </c>
      <c r="R8718" s="39">
        <f t="shared" si="412"/>
        <v>4.0599999999999996</v>
      </c>
      <c r="S8718" t="s">
        <v>36</v>
      </c>
      <c r="T8718" s="27">
        <v>1</v>
      </c>
      <c r="U8718" s="39">
        <f t="shared" si="413"/>
        <v>4.0599999999999996</v>
      </c>
      <c r="V8718" s="39" t="s">
        <v>36</v>
      </c>
    </row>
    <row r="8719" spans="1:22">
      <c r="A8719" s="29">
        <v>42176.573460648149</v>
      </c>
      <c r="B8719" t="s">
        <v>1013</v>
      </c>
      <c r="C8719" t="s">
        <v>34</v>
      </c>
      <c r="D8719" t="s">
        <v>1806</v>
      </c>
      <c r="E8719" s="28" t="s">
        <v>1806</v>
      </c>
      <c r="F8719">
        <v>1</v>
      </c>
      <c r="H8719" s="39">
        <f t="shared" si="411"/>
        <v>1</v>
      </c>
      <c r="I8719" t="s">
        <v>35</v>
      </c>
      <c r="J8719" s="1" t="s">
        <v>38</v>
      </c>
      <c r="K8719" s="23" t="s">
        <v>374</v>
      </c>
      <c r="L8719" s="18" t="s">
        <v>1366</v>
      </c>
      <c r="M8719" s="18" t="s">
        <v>375</v>
      </c>
      <c r="N8719">
        <v>5.49</v>
      </c>
      <c r="O8719" s="31">
        <v>4.54</v>
      </c>
      <c r="P8719" s="31">
        <v>4.54</v>
      </c>
      <c r="Q8719" s="39">
        <v>0.7</v>
      </c>
      <c r="R8719" s="39">
        <f t="shared" si="412"/>
        <v>3.18</v>
      </c>
      <c r="S8719" t="s">
        <v>36</v>
      </c>
      <c r="T8719" s="27">
        <v>1</v>
      </c>
      <c r="U8719" s="39">
        <f t="shared" si="413"/>
        <v>3.18</v>
      </c>
      <c r="V8719" s="39" t="s">
        <v>36</v>
      </c>
    </row>
    <row r="8720" spans="1:22">
      <c r="A8720" s="29">
        <v>42176.577048611114</v>
      </c>
      <c r="B8720" t="s">
        <v>1013</v>
      </c>
      <c r="C8720" t="s">
        <v>34</v>
      </c>
      <c r="D8720" t="s">
        <v>1806</v>
      </c>
      <c r="E8720" s="28" t="s">
        <v>1806</v>
      </c>
      <c r="F8720">
        <v>1</v>
      </c>
      <c r="H8720" s="39">
        <f t="shared" si="411"/>
        <v>1</v>
      </c>
      <c r="I8720" t="s">
        <v>35</v>
      </c>
      <c r="J8720" s="1" t="s">
        <v>52</v>
      </c>
      <c r="K8720" s="23" t="s">
        <v>2394</v>
      </c>
      <c r="L8720" s="18" t="s">
        <v>2395</v>
      </c>
      <c r="M8720" s="18" t="s">
        <v>2396</v>
      </c>
      <c r="N8720">
        <v>7.99</v>
      </c>
      <c r="O8720" s="31">
        <v>6.6</v>
      </c>
      <c r="P8720" s="31">
        <v>6.6</v>
      </c>
      <c r="Q8720" s="39">
        <v>0.7</v>
      </c>
      <c r="R8720" s="39">
        <f t="shared" si="412"/>
        <v>4.62</v>
      </c>
      <c r="S8720" t="s">
        <v>36</v>
      </c>
      <c r="T8720" s="27">
        <v>1</v>
      </c>
      <c r="U8720" s="39">
        <f t="shared" si="413"/>
        <v>4.62</v>
      </c>
      <c r="V8720" s="39" t="s">
        <v>36</v>
      </c>
    </row>
    <row r="8721" spans="1:22">
      <c r="A8721" s="29">
        <v>42176.579884259256</v>
      </c>
      <c r="B8721" t="s">
        <v>86</v>
      </c>
      <c r="C8721" t="s">
        <v>37</v>
      </c>
      <c r="D8721" t="s">
        <v>1806</v>
      </c>
      <c r="E8721" s="28" t="s">
        <v>7917</v>
      </c>
      <c r="F8721">
        <v>1</v>
      </c>
      <c r="H8721" s="39">
        <f t="shared" si="411"/>
        <v>1</v>
      </c>
      <c r="I8721" t="s">
        <v>35</v>
      </c>
      <c r="J8721" s="1" t="s">
        <v>398</v>
      </c>
      <c r="K8721" s="23" t="s">
        <v>3703</v>
      </c>
      <c r="L8721" s="18" t="s">
        <v>1342</v>
      </c>
      <c r="M8721" s="18" t="s">
        <v>3704</v>
      </c>
      <c r="N8721">
        <v>6.49</v>
      </c>
      <c r="O8721" s="31">
        <v>6.12</v>
      </c>
      <c r="P8721" s="31">
        <v>6.13</v>
      </c>
      <c r="Q8721" s="39">
        <v>0.7</v>
      </c>
      <c r="R8721" s="39">
        <f t="shared" si="412"/>
        <v>4.29</v>
      </c>
      <c r="S8721" t="s">
        <v>36</v>
      </c>
      <c r="T8721" s="27">
        <v>1</v>
      </c>
      <c r="U8721" s="39">
        <f t="shared" si="413"/>
        <v>4.29</v>
      </c>
      <c r="V8721" s="39" t="s">
        <v>36</v>
      </c>
    </row>
    <row r="8722" spans="1:22">
      <c r="A8722" s="29">
        <v>42176.579884259256</v>
      </c>
      <c r="B8722" t="s">
        <v>86</v>
      </c>
      <c r="C8722" t="s">
        <v>37</v>
      </c>
      <c r="D8722" t="s">
        <v>1806</v>
      </c>
      <c r="E8722" s="28" t="s">
        <v>7917</v>
      </c>
      <c r="F8722">
        <v>1</v>
      </c>
      <c r="H8722" s="39">
        <f t="shared" si="411"/>
        <v>1</v>
      </c>
      <c r="I8722" t="s">
        <v>35</v>
      </c>
      <c r="J8722" s="1" t="s">
        <v>398</v>
      </c>
      <c r="K8722" s="23" t="s">
        <v>2071</v>
      </c>
      <c r="L8722" s="18" t="s">
        <v>1342</v>
      </c>
      <c r="M8722" s="18" t="s">
        <v>2072</v>
      </c>
      <c r="N8722">
        <v>6.99</v>
      </c>
      <c r="O8722" s="31">
        <v>6.59</v>
      </c>
      <c r="P8722" s="31">
        <v>6.61</v>
      </c>
      <c r="Q8722" s="39">
        <v>0.7</v>
      </c>
      <c r="R8722" s="39">
        <f t="shared" si="412"/>
        <v>4.63</v>
      </c>
      <c r="S8722" t="s">
        <v>36</v>
      </c>
      <c r="T8722" s="27">
        <v>1</v>
      </c>
      <c r="U8722" s="39">
        <f t="shared" si="413"/>
        <v>4.63</v>
      </c>
      <c r="V8722" s="39" t="s">
        <v>36</v>
      </c>
    </row>
    <row r="8723" spans="1:22">
      <c r="A8723" s="29">
        <v>42176.579884259256</v>
      </c>
      <c r="B8723" t="s">
        <v>86</v>
      </c>
      <c r="C8723" t="s">
        <v>37</v>
      </c>
      <c r="D8723" t="s">
        <v>1806</v>
      </c>
      <c r="E8723" s="28" t="s">
        <v>7917</v>
      </c>
      <c r="F8723">
        <v>1</v>
      </c>
      <c r="H8723" s="39">
        <f t="shared" si="411"/>
        <v>1</v>
      </c>
      <c r="I8723" t="s">
        <v>35</v>
      </c>
      <c r="J8723" s="1" t="s">
        <v>398</v>
      </c>
      <c r="K8723" s="23" t="s">
        <v>5940</v>
      </c>
      <c r="L8723" s="18" t="s">
        <v>1342</v>
      </c>
      <c r="M8723" s="18" t="s">
        <v>5941</v>
      </c>
      <c r="N8723">
        <v>5.99</v>
      </c>
      <c r="O8723" s="31">
        <v>5.65</v>
      </c>
      <c r="P8723" s="31">
        <v>5.66</v>
      </c>
      <c r="Q8723" s="39">
        <v>0.7</v>
      </c>
      <c r="R8723" s="39">
        <f t="shared" si="412"/>
        <v>3.96</v>
      </c>
      <c r="S8723" t="s">
        <v>36</v>
      </c>
      <c r="T8723" s="27">
        <v>1</v>
      </c>
      <c r="U8723" s="39">
        <f t="shared" si="413"/>
        <v>3.96</v>
      </c>
      <c r="V8723" s="39" t="s">
        <v>36</v>
      </c>
    </row>
    <row r="8724" spans="1:22">
      <c r="A8724" s="29">
        <v>42176.579884259256</v>
      </c>
      <c r="B8724" t="s">
        <v>86</v>
      </c>
      <c r="C8724" t="s">
        <v>37</v>
      </c>
      <c r="D8724" t="s">
        <v>1806</v>
      </c>
      <c r="E8724" s="28" t="s">
        <v>7917</v>
      </c>
      <c r="F8724">
        <v>1</v>
      </c>
      <c r="H8724" s="39">
        <f t="shared" si="411"/>
        <v>1</v>
      </c>
      <c r="I8724" t="s">
        <v>35</v>
      </c>
      <c r="J8724" s="1" t="s">
        <v>398</v>
      </c>
      <c r="K8724" s="23" t="s">
        <v>11831</v>
      </c>
      <c r="L8724" s="18" t="s">
        <v>1342</v>
      </c>
      <c r="M8724" s="18" t="s">
        <v>11832</v>
      </c>
      <c r="N8724">
        <v>5.99</v>
      </c>
      <c r="O8724" s="31">
        <v>5.65</v>
      </c>
      <c r="P8724" s="31">
        <v>5.66</v>
      </c>
      <c r="Q8724" s="39">
        <v>0.7</v>
      </c>
      <c r="R8724" s="39">
        <f t="shared" si="412"/>
        <v>3.96</v>
      </c>
      <c r="S8724" t="s">
        <v>36</v>
      </c>
      <c r="T8724" s="27">
        <v>1</v>
      </c>
      <c r="U8724" s="39">
        <f t="shared" si="413"/>
        <v>3.96</v>
      </c>
      <c r="V8724" s="39" t="s">
        <v>36</v>
      </c>
    </row>
    <row r="8725" spans="1:22">
      <c r="A8725" s="29">
        <v>42176.579884259256</v>
      </c>
      <c r="B8725" t="s">
        <v>86</v>
      </c>
      <c r="C8725" t="s">
        <v>37</v>
      </c>
      <c r="D8725" t="s">
        <v>1806</v>
      </c>
      <c r="E8725" s="28" t="s">
        <v>7917</v>
      </c>
      <c r="F8725">
        <v>1</v>
      </c>
      <c r="H8725" s="39">
        <f t="shared" si="411"/>
        <v>1</v>
      </c>
      <c r="I8725" t="s">
        <v>35</v>
      </c>
      <c r="J8725" s="1" t="s">
        <v>398</v>
      </c>
      <c r="K8725" s="23" t="s">
        <v>12450</v>
      </c>
      <c r="L8725" s="18" t="s">
        <v>1342</v>
      </c>
      <c r="M8725" s="18" t="s">
        <v>12451</v>
      </c>
      <c r="N8725">
        <v>6.49</v>
      </c>
      <c r="O8725" s="31">
        <v>6.12</v>
      </c>
      <c r="P8725" s="31">
        <v>6.13</v>
      </c>
      <c r="Q8725" s="39">
        <v>0.7</v>
      </c>
      <c r="R8725" s="39">
        <f t="shared" si="412"/>
        <v>4.29</v>
      </c>
      <c r="S8725" t="s">
        <v>36</v>
      </c>
      <c r="T8725" s="27">
        <v>1</v>
      </c>
      <c r="U8725" s="39">
        <f t="shared" si="413"/>
        <v>4.29</v>
      </c>
      <c r="V8725" s="39" t="s">
        <v>36</v>
      </c>
    </row>
    <row r="8726" spans="1:22">
      <c r="A8726" s="29">
        <v>42176.579884259256</v>
      </c>
      <c r="B8726" t="s">
        <v>86</v>
      </c>
      <c r="C8726" t="s">
        <v>37</v>
      </c>
      <c r="D8726" t="s">
        <v>1806</v>
      </c>
      <c r="E8726" s="28" t="s">
        <v>7917</v>
      </c>
      <c r="F8726">
        <v>1</v>
      </c>
      <c r="H8726" s="39">
        <f t="shared" si="411"/>
        <v>1</v>
      </c>
      <c r="I8726" t="s">
        <v>35</v>
      </c>
      <c r="J8726" s="1" t="s">
        <v>398</v>
      </c>
      <c r="K8726" s="23" t="s">
        <v>4941</v>
      </c>
      <c r="L8726" s="18" t="s">
        <v>1342</v>
      </c>
      <c r="M8726" s="18" t="s">
        <v>4942</v>
      </c>
      <c r="N8726">
        <v>6.49</v>
      </c>
      <c r="O8726" s="31">
        <v>6.12</v>
      </c>
      <c r="P8726" s="31">
        <v>6.13</v>
      </c>
      <c r="Q8726" s="39">
        <v>0.7</v>
      </c>
      <c r="R8726" s="39">
        <f t="shared" si="412"/>
        <v>4.29</v>
      </c>
      <c r="S8726" t="s">
        <v>36</v>
      </c>
      <c r="T8726" s="27">
        <v>1</v>
      </c>
      <c r="U8726" s="39">
        <f t="shared" si="413"/>
        <v>4.29</v>
      </c>
      <c r="V8726" s="39" t="s">
        <v>36</v>
      </c>
    </row>
    <row r="8727" spans="1:22">
      <c r="A8727" s="29">
        <v>42176.579884259256</v>
      </c>
      <c r="B8727" t="s">
        <v>86</v>
      </c>
      <c r="C8727" t="s">
        <v>37</v>
      </c>
      <c r="D8727" t="s">
        <v>1806</v>
      </c>
      <c r="E8727" s="28" t="s">
        <v>7917</v>
      </c>
      <c r="F8727">
        <v>1</v>
      </c>
      <c r="H8727" s="39">
        <f t="shared" si="411"/>
        <v>1</v>
      </c>
      <c r="I8727" t="s">
        <v>35</v>
      </c>
      <c r="J8727" s="1" t="s">
        <v>398</v>
      </c>
      <c r="K8727" s="23" t="s">
        <v>9418</v>
      </c>
      <c r="L8727" s="18" t="s">
        <v>1342</v>
      </c>
      <c r="M8727" s="18" t="s">
        <v>9419</v>
      </c>
      <c r="N8727">
        <v>6.99</v>
      </c>
      <c r="O8727" s="31">
        <v>6.59</v>
      </c>
      <c r="P8727" s="31">
        <v>6.61</v>
      </c>
      <c r="Q8727" s="39">
        <v>0.7</v>
      </c>
      <c r="R8727" s="39">
        <f t="shared" si="412"/>
        <v>4.63</v>
      </c>
      <c r="S8727" t="s">
        <v>36</v>
      </c>
      <c r="T8727" s="27">
        <v>1</v>
      </c>
      <c r="U8727" s="39">
        <f t="shared" si="413"/>
        <v>4.63</v>
      </c>
      <c r="V8727" s="39" t="s">
        <v>36</v>
      </c>
    </row>
    <row r="8728" spans="1:22">
      <c r="A8728" s="29">
        <v>42176.579884259256</v>
      </c>
      <c r="B8728" t="s">
        <v>86</v>
      </c>
      <c r="C8728" t="s">
        <v>37</v>
      </c>
      <c r="D8728" t="s">
        <v>1806</v>
      </c>
      <c r="E8728" s="28" t="s">
        <v>7917</v>
      </c>
      <c r="F8728">
        <v>1</v>
      </c>
      <c r="H8728" s="39">
        <f t="shared" si="411"/>
        <v>1</v>
      </c>
      <c r="I8728" t="s">
        <v>35</v>
      </c>
      <c r="J8728" s="1" t="s">
        <v>398</v>
      </c>
      <c r="K8728" s="23" t="s">
        <v>12452</v>
      </c>
      <c r="L8728" s="18" t="s">
        <v>1342</v>
      </c>
      <c r="M8728" s="18" t="s">
        <v>12453</v>
      </c>
      <c r="N8728">
        <v>5.99</v>
      </c>
      <c r="O8728" s="31">
        <v>5.65</v>
      </c>
      <c r="P8728" s="31">
        <v>5.66</v>
      </c>
      <c r="Q8728" s="39">
        <v>0.7</v>
      </c>
      <c r="R8728" s="39">
        <f t="shared" si="412"/>
        <v>3.96</v>
      </c>
      <c r="S8728" t="s">
        <v>36</v>
      </c>
      <c r="T8728" s="27">
        <v>1</v>
      </c>
      <c r="U8728" s="39">
        <f t="shared" si="413"/>
        <v>3.96</v>
      </c>
      <c r="V8728" s="39" t="s">
        <v>36</v>
      </c>
    </row>
    <row r="8729" spans="1:22">
      <c r="A8729" s="29">
        <v>42176.58320601852</v>
      </c>
      <c r="B8729" t="s">
        <v>1013</v>
      </c>
      <c r="C8729" t="s">
        <v>34</v>
      </c>
      <c r="D8729" t="s">
        <v>1806</v>
      </c>
      <c r="E8729" s="28" t="s">
        <v>1806</v>
      </c>
      <c r="F8729">
        <v>1</v>
      </c>
      <c r="H8729" s="39">
        <f t="shared" si="411"/>
        <v>1</v>
      </c>
      <c r="I8729" t="s">
        <v>35</v>
      </c>
      <c r="J8729" s="1" t="s">
        <v>46</v>
      </c>
      <c r="K8729" s="23" t="s">
        <v>1707</v>
      </c>
      <c r="L8729" s="18" t="s">
        <v>992</v>
      </c>
      <c r="M8729" s="18" t="s">
        <v>1510</v>
      </c>
      <c r="N8729">
        <v>5.99</v>
      </c>
      <c r="O8729" s="31">
        <v>4.95</v>
      </c>
      <c r="P8729" s="31">
        <v>4.95</v>
      </c>
      <c r="Q8729" s="39">
        <v>0.7</v>
      </c>
      <c r="R8729" s="39">
        <f t="shared" si="412"/>
        <v>3.47</v>
      </c>
      <c r="S8729" t="s">
        <v>36</v>
      </c>
      <c r="T8729" s="27">
        <v>1</v>
      </c>
      <c r="U8729" s="39">
        <f t="shared" si="413"/>
        <v>3.47</v>
      </c>
      <c r="V8729" s="39" t="s">
        <v>36</v>
      </c>
    </row>
    <row r="8730" spans="1:22">
      <c r="A8730" s="29">
        <v>42176.585960648146</v>
      </c>
      <c r="B8730" t="s">
        <v>1013</v>
      </c>
      <c r="C8730" t="s">
        <v>34</v>
      </c>
      <c r="D8730" t="s">
        <v>1806</v>
      </c>
      <c r="E8730" s="28" t="s">
        <v>1806</v>
      </c>
      <c r="F8730">
        <v>1</v>
      </c>
      <c r="H8730" s="39">
        <f t="shared" si="411"/>
        <v>1</v>
      </c>
      <c r="I8730" t="s">
        <v>35</v>
      </c>
      <c r="J8730" s="1" t="s">
        <v>46</v>
      </c>
      <c r="K8730" s="23" t="s">
        <v>1029</v>
      </c>
      <c r="L8730" s="18" t="s">
        <v>101</v>
      </c>
      <c r="M8730" s="18" t="s">
        <v>1030</v>
      </c>
      <c r="N8730">
        <v>6.49</v>
      </c>
      <c r="O8730" s="31">
        <v>5.36</v>
      </c>
      <c r="P8730" s="31">
        <v>10.17</v>
      </c>
      <c r="Q8730" s="39">
        <v>0.7</v>
      </c>
      <c r="R8730" s="39">
        <f t="shared" si="412"/>
        <v>7.12</v>
      </c>
      <c r="S8730" t="s">
        <v>36</v>
      </c>
      <c r="T8730" s="27">
        <v>1</v>
      </c>
      <c r="U8730" s="39">
        <f t="shared" si="413"/>
        <v>7.12</v>
      </c>
      <c r="V8730" s="39" t="s">
        <v>36</v>
      </c>
    </row>
    <row r="8731" spans="1:22">
      <c r="A8731" s="29">
        <v>42176.589861111112</v>
      </c>
      <c r="B8731" t="s">
        <v>1013</v>
      </c>
      <c r="C8731" t="s">
        <v>34</v>
      </c>
      <c r="D8731" t="s">
        <v>1806</v>
      </c>
      <c r="E8731" s="28" t="s">
        <v>1806</v>
      </c>
      <c r="F8731">
        <v>1</v>
      </c>
      <c r="H8731" s="39">
        <f t="shared" si="411"/>
        <v>1</v>
      </c>
      <c r="I8731" t="s">
        <v>35</v>
      </c>
      <c r="J8731" s="1" t="s">
        <v>398</v>
      </c>
      <c r="K8731" s="23" t="s">
        <v>1369</v>
      </c>
      <c r="L8731" s="18" t="s">
        <v>130</v>
      </c>
      <c r="M8731" s="18" t="s">
        <v>1370</v>
      </c>
      <c r="N8731">
        <v>5.49</v>
      </c>
      <c r="O8731" s="31">
        <v>4.54</v>
      </c>
      <c r="P8731" s="31">
        <v>4.54</v>
      </c>
      <c r="Q8731" s="39">
        <v>0.7</v>
      </c>
      <c r="R8731" s="39">
        <f t="shared" si="412"/>
        <v>3.18</v>
      </c>
      <c r="S8731" t="s">
        <v>36</v>
      </c>
      <c r="T8731" s="27">
        <v>1</v>
      </c>
      <c r="U8731" s="39">
        <f t="shared" si="413"/>
        <v>3.18</v>
      </c>
      <c r="V8731" s="39" t="s">
        <v>36</v>
      </c>
    </row>
    <row r="8732" spans="1:22">
      <c r="A8732" s="29">
        <v>42176.596898148149</v>
      </c>
      <c r="B8732" t="s">
        <v>1013</v>
      </c>
      <c r="C8732" t="s">
        <v>34</v>
      </c>
      <c r="D8732" t="s">
        <v>1806</v>
      </c>
      <c r="E8732" s="28" t="s">
        <v>1806</v>
      </c>
      <c r="F8732">
        <v>1</v>
      </c>
      <c r="H8732" s="39">
        <f t="shared" si="411"/>
        <v>1</v>
      </c>
      <c r="I8732" t="s">
        <v>35</v>
      </c>
      <c r="J8732" s="1" t="s">
        <v>491</v>
      </c>
      <c r="K8732" s="23" t="s">
        <v>12454</v>
      </c>
      <c r="L8732" s="18" t="s">
        <v>12455</v>
      </c>
      <c r="M8732" s="18" t="s">
        <v>12456</v>
      </c>
      <c r="N8732">
        <v>6.99</v>
      </c>
      <c r="O8732" s="31">
        <v>5.78</v>
      </c>
      <c r="P8732" s="31">
        <v>5.78</v>
      </c>
      <c r="Q8732" s="39">
        <v>0.7</v>
      </c>
      <c r="R8732" s="39">
        <f t="shared" si="412"/>
        <v>4.05</v>
      </c>
      <c r="S8732" t="s">
        <v>36</v>
      </c>
      <c r="T8732" s="27">
        <v>1</v>
      </c>
      <c r="U8732" s="39">
        <f t="shared" si="413"/>
        <v>4.05</v>
      </c>
      <c r="V8732" s="39" t="s">
        <v>36</v>
      </c>
    </row>
    <row r="8733" spans="1:22">
      <c r="A8733" s="29">
        <v>42176.622361111113</v>
      </c>
      <c r="B8733" t="s">
        <v>86</v>
      </c>
      <c r="C8733" t="s">
        <v>37</v>
      </c>
      <c r="D8733" t="s">
        <v>1806</v>
      </c>
      <c r="E8733" s="28" t="s">
        <v>4104</v>
      </c>
      <c r="F8733">
        <v>1</v>
      </c>
      <c r="H8733" s="39">
        <f t="shared" si="411"/>
        <v>1</v>
      </c>
      <c r="I8733" t="s">
        <v>35</v>
      </c>
      <c r="J8733" s="1" t="s">
        <v>52</v>
      </c>
      <c r="K8733" s="23" t="s">
        <v>709</v>
      </c>
      <c r="L8733" s="18" t="s">
        <v>108</v>
      </c>
      <c r="M8733" s="18" t="s">
        <v>710</v>
      </c>
      <c r="N8733">
        <v>7.49</v>
      </c>
      <c r="O8733" s="31">
        <v>7.07</v>
      </c>
      <c r="P8733" s="31">
        <v>7.08</v>
      </c>
      <c r="Q8733" s="39">
        <v>0.7</v>
      </c>
      <c r="R8733" s="39">
        <f t="shared" si="412"/>
        <v>4.96</v>
      </c>
      <c r="S8733" t="s">
        <v>36</v>
      </c>
      <c r="T8733" s="27">
        <v>1</v>
      </c>
      <c r="U8733" s="39">
        <f t="shared" si="413"/>
        <v>4.96</v>
      </c>
      <c r="V8733" s="39" t="s">
        <v>36</v>
      </c>
    </row>
    <row r="8734" spans="1:22">
      <c r="A8734" s="29">
        <v>42176.624861111108</v>
      </c>
      <c r="B8734" t="s">
        <v>1013</v>
      </c>
      <c r="C8734" t="s">
        <v>34</v>
      </c>
      <c r="D8734" t="s">
        <v>1806</v>
      </c>
      <c r="E8734" s="28" t="s">
        <v>1806</v>
      </c>
      <c r="F8734">
        <v>1</v>
      </c>
      <c r="H8734" s="39">
        <f t="shared" si="411"/>
        <v>1</v>
      </c>
      <c r="I8734" t="s">
        <v>35</v>
      </c>
      <c r="J8734" s="1" t="s">
        <v>38</v>
      </c>
      <c r="K8734" s="23" t="s">
        <v>7966</v>
      </c>
      <c r="L8734" s="18" t="s">
        <v>647</v>
      </c>
      <c r="M8734" s="18" t="s">
        <v>7967</v>
      </c>
      <c r="N8734">
        <v>2.4900000000000002</v>
      </c>
      <c r="O8734" s="31">
        <v>2.06</v>
      </c>
      <c r="P8734" s="31">
        <v>2.06</v>
      </c>
      <c r="Q8734" s="39">
        <v>0.7</v>
      </c>
      <c r="R8734" s="39">
        <f t="shared" si="412"/>
        <v>1.44</v>
      </c>
      <c r="S8734" t="s">
        <v>36</v>
      </c>
      <c r="T8734" s="27">
        <v>1</v>
      </c>
      <c r="U8734" s="39">
        <f t="shared" si="413"/>
        <v>1.44</v>
      </c>
      <c r="V8734" s="39" t="s">
        <v>36</v>
      </c>
    </row>
    <row r="8735" spans="1:22">
      <c r="A8735" s="29">
        <v>42176.625034722223</v>
      </c>
      <c r="B8735" t="s">
        <v>1013</v>
      </c>
      <c r="C8735" t="s">
        <v>34</v>
      </c>
      <c r="D8735" t="s">
        <v>1806</v>
      </c>
      <c r="E8735" s="28" t="s">
        <v>1806</v>
      </c>
      <c r="F8735">
        <v>1</v>
      </c>
      <c r="H8735" s="39">
        <f t="shared" si="411"/>
        <v>1</v>
      </c>
      <c r="I8735" t="s">
        <v>35</v>
      </c>
      <c r="J8735" s="1" t="s">
        <v>46</v>
      </c>
      <c r="K8735" s="23" t="s">
        <v>5289</v>
      </c>
      <c r="L8735" s="18" t="s">
        <v>165</v>
      </c>
      <c r="M8735" s="18" t="s">
        <v>5290</v>
      </c>
      <c r="N8735">
        <v>7.49</v>
      </c>
      <c r="O8735" s="31">
        <v>6.19</v>
      </c>
      <c r="P8735" s="31">
        <v>6.19</v>
      </c>
      <c r="Q8735" s="39">
        <v>0.7</v>
      </c>
      <c r="R8735" s="39">
        <f t="shared" si="412"/>
        <v>4.33</v>
      </c>
      <c r="S8735" t="s">
        <v>36</v>
      </c>
      <c r="T8735" s="27">
        <v>1</v>
      </c>
      <c r="U8735" s="39">
        <f t="shared" si="413"/>
        <v>4.33</v>
      </c>
      <c r="V8735" s="39" t="s">
        <v>36</v>
      </c>
    </row>
    <row r="8736" spans="1:22">
      <c r="A8736" s="29">
        <v>42176.625069444446</v>
      </c>
      <c r="B8736" t="s">
        <v>1013</v>
      </c>
      <c r="C8736" t="s">
        <v>34</v>
      </c>
      <c r="D8736" t="s">
        <v>1806</v>
      </c>
      <c r="E8736" s="28" t="s">
        <v>1806</v>
      </c>
      <c r="F8736">
        <v>1</v>
      </c>
      <c r="H8736" s="39">
        <f t="shared" si="411"/>
        <v>1</v>
      </c>
      <c r="I8736" t="s">
        <v>35</v>
      </c>
      <c r="J8736" s="1" t="s">
        <v>46</v>
      </c>
      <c r="K8736" s="23" t="s">
        <v>1648</v>
      </c>
      <c r="L8736" s="18" t="s">
        <v>165</v>
      </c>
      <c r="M8736" s="18" t="s">
        <v>1649</v>
      </c>
      <c r="N8736">
        <v>7.49</v>
      </c>
      <c r="O8736" s="31">
        <v>6.19</v>
      </c>
      <c r="P8736" s="31">
        <v>4.95</v>
      </c>
      <c r="Q8736" s="39">
        <v>0.7</v>
      </c>
      <c r="R8736" s="39">
        <f t="shared" si="412"/>
        <v>3.47</v>
      </c>
      <c r="S8736" t="s">
        <v>36</v>
      </c>
      <c r="T8736" s="27">
        <v>1</v>
      </c>
      <c r="U8736" s="39">
        <f t="shared" si="413"/>
        <v>3.47</v>
      </c>
      <c r="V8736" s="39" t="s">
        <v>36</v>
      </c>
    </row>
    <row r="8737" spans="1:22">
      <c r="A8737" s="29">
        <v>42176.625115740739</v>
      </c>
      <c r="B8737" t="s">
        <v>1013</v>
      </c>
      <c r="C8737" t="s">
        <v>34</v>
      </c>
      <c r="D8737" t="s">
        <v>1806</v>
      </c>
      <c r="E8737" s="28" t="s">
        <v>1806</v>
      </c>
      <c r="F8737">
        <v>1</v>
      </c>
      <c r="H8737" s="39">
        <f t="shared" si="411"/>
        <v>1</v>
      </c>
      <c r="I8737" t="s">
        <v>35</v>
      </c>
      <c r="J8737" s="1" t="s">
        <v>46</v>
      </c>
      <c r="K8737" s="23" t="s">
        <v>1643</v>
      </c>
      <c r="L8737" s="18" t="s">
        <v>165</v>
      </c>
      <c r="M8737" s="18" t="s">
        <v>1644</v>
      </c>
      <c r="N8737">
        <v>7.49</v>
      </c>
      <c r="O8737" s="31">
        <v>6.19</v>
      </c>
      <c r="P8737" s="31">
        <v>5.78</v>
      </c>
      <c r="Q8737" s="39">
        <v>0.7</v>
      </c>
      <c r="R8737" s="39">
        <f t="shared" si="412"/>
        <v>4.05</v>
      </c>
      <c r="S8737" t="s">
        <v>36</v>
      </c>
      <c r="T8737" s="27">
        <v>1</v>
      </c>
      <c r="U8737" s="39">
        <f t="shared" si="413"/>
        <v>4.05</v>
      </c>
      <c r="V8737" s="39" t="s">
        <v>36</v>
      </c>
    </row>
    <row r="8738" spans="1:22">
      <c r="A8738" s="29">
        <v>42176.625590277778</v>
      </c>
      <c r="B8738" t="s">
        <v>1013</v>
      </c>
      <c r="C8738" t="s">
        <v>34</v>
      </c>
      <c r="D8738" t="s">
        <v>1806</v>
      </c>
      <c r="E8738" s="28" t="s">
        <v>1806</v>
      </c>
      <c r="F8738">
        <v>1</v>
      </c>
      <c r="H8738" s="39">
        <f t="shared" si="411"/>
        <v>1</v>
      </c>
      <c r="I8738" t="s">
        <v>35</v>
      </c>
      <c r="J8738" s="1" t="s">
        <v>52</v>
      </c>
      <c r="K8738" s="23" t="s">
        <v>3739</v>
      </c>
      <c r="L8738" s="18" t="s">
        <v>212</v>
      </c>
      <c r="M8738" s="18" t="s">
        <v>3740</v>
      </c>
      <c r="N8738">
        <v>7.49</v>
      </c>
      <c r="O8738" s="31">
        <v>6.19</v>
      </c>
      <c r="P8738" s="31">
        <v>5.78</v>
      </c>
      <c r="Q8738" s="39">
        <v>0.7</v>
      </c>
      <c r="R8738" s="39">
        <f t="shared" si="412"/>
        <v>4.05</v>
      </c>
      <c r="S8738" t="s">
        <v>36</v>
      </c>
      <c r="T8738" s="27">
        <v>1</v>
      </c>
      <c r="U8738" s="39">
        <f t="shared" si="413"/>
        <v>4.05</v>
      </c>
      <c r="V8738" s="39" t="s">
        <v>36</v>
      </c>
    </row>
    <row r="8739" spans="1:22">
      <c r="A8739" s="29">
        <v>42176.62777777778</v>
      </c>
      <c r="B8739" t="s">
        <v>1013</v>
      </c>
      <c r="C8739" t="s">
        <v>34</v>
      </c>
      <c r="D8739" t="s">
        <v>1806</v>
      </c>
      <c r="E8739" s="28" t="s">
        <v>1806</v>
      </c>
      <c r="F8739">
        <v>1</v>
      </c>
      <c r="H8739" s="39">
        <f t="shared" si="411"/>
        <v>1</v>
      </c>
      <c r="I8739" t="s">
        <v>35</v>
      </c>
      <c r="J8739" s="1" t="s">
        <v>38</v>
      </c>
      <c r="K8739" s="23" t="s">
        <v>2407</v>
      </c>
      <c r="L8739" s="18" t="s">
        <v>107</v>
      </c>
      <c r="M8739" s="18" t="s">
        <v>2408</v>
      </c>
      <c r="N8739">
        <v>5.99</v>
      </c>
      <c r="O8739" s="31">
        <v>4.95</v>
      </c>
      <c r="P8739" s="31">
        <v>4.95</v>
      </c>
      <c r="Q8739" s="39">
        <v>0.7</v>
      </c>
      <c r="R8739" s="39">
        <f t="shared" si="412"/>
        <v>3.47</v>
      </c>
      <c r="S8739" t="s">
        <v>36</v>
      </c>
      <c r="T8739" s="27">
        <v>1</v>
      </c>
      <c r="U8739" s="39">
        <f t="shared" si="413"/>
        <v>3.47</v>
      </c>
      <c r="V8739" s="39" t="s">
        <v>36</v>
      </c>
    </row>
    <row r="8740" spans="1:22">
      <c r="A8740" s="29">
        <v>42176.627789351849</v>
      </c>
      <c r="B8740" t="s">
        <v>1013</v>
      </c>
      <c r="C8740" t="s">
        <v>34</v>
      </c>
      <c r="D8740" t="s">
        <v>1806</v>
      </c>
      <c r="E8740" s="28" t="s">
        <v>1806</v>
      </c>
      <c r="F8740">
        <v>1</v>
      </c>
      <c r="H8740" s="39">
        <f t="shared" si="411"/>
        <v>1</v>
      </c>
      <c r="I8740" t="s">
        <v>35</v>
      </c>
      <c r="J8740" s="1" t="s">
        <v>38</v>
      </c>
      <c r="K8740" s="23" t="s">
        <v>610</v>
      </c>
      <c r="L8740" s="18" t="s">
        <v>107</v>
      </c>
      <c r="M8740" s="18" t="s">
        <v>611</v>
      </c>
      <c r="N8740">
        <v>5.99</v>
      </c>
      <c r="O8740" s="31">
        <v>4.95</v>
      </c>
      <c r="P8740" s="31">
        <v>4.95</v>
      </c>
      <c r="Q8740" s="39">
        <v>0.7</v>
      </c>
      <c r="R8740" s="39">
        <f t="shared" si="412"/>
        <v>3.47</v>
      </c>
      <c r="S8740" t="s">
        <v>36</v>
      </c>
      <c r="T8740" s="27">
        <v>1</v>
      </c>
      <c r="U8740" s="39">
        <f t="shared" si="413"/>
        <v>3.47</v>
      </c>
      <c r="V8740" s="39" t="s">
        <v>36</v>
      </c>
    </row>
    <row r="8741" spans="1:22">
      <c r="A8741" s="29">
        <v>42176.627789351849</v>
      </c>
      <c r="B8741" t="s">
        <v>1013</v>
      </c>
      <c r="C8741" t="s">
        <v>34</v>
      </c>
      <c r="D8741" t="s">
        <v>1806</v>
      </c>
      <c r="E8741" s="28" t="s">
        <v>1806</v>
      </c>
      <c r="F8741">
        <v>1</v>
      </c>
      <c r="H8741" s="39">
        <f t="shared" si="411"/>
        <v>1</v>
      </c>
      <c r="I8741" t="s">
        <v>35</v>
      </c>
      <c r="J8741" s="1" t="s">
        <v>38</v>
      </c>
      <c r="K8741" s="23" t="s">
        <v>670</v>
      </c>
      <c r="L8741" s="18" t="s">
        <v>107</v>
      </c>
      <c r="M8741" s="18" t="s">
        <v>671</v>
      </c>
      <c r="N8741">
        <v>5.99</v>
      </c>
      <c r="O8741" s="31">
        <v>4.95</v>
      </c>
      <c r="P8741" s="31">
        <v>4.95</v>
      </c>
      <c r="Q8741" s="39">
        <v>0.7</v>
      </c>
      <c r="R8741" s="39">
        <f t="shared" si="412"/>
        <v>3.47</v>
      </c>
      <c r="S8741" t="s">
        <v>36</v>
      </c>
      <c r="T8741" s="27">
        <v>1</v>
      </c>
      <c r="U8741" s="39">
        <f t="shared" si="413"/>
        <v>3.47</v>
      </c>
      <c r="V8741" s="39" t="s">
        <v>36</v>
      </c>
    </row>
    <row r="8742" spans="1:22">
      <c r="A8742" s="29">
        <v>42176.627800925926</v>
      </c>
      <c r="B8742" t="s">
        <v>1013</v>
      </c>
      <c r="C8742" t="s">
        <v>34</v>
      </c>
      <c r="D8742" t="s">
        <v>1806</v>
      </c>
      <c r="E8742" s="28" t="s">
        <v>1806</v>
      </c>
      <c r="F8742">
        <v>1</v>
      </c>
      <c r="H8742" s="39">
        <f t="shared" si="411"/>
        <v>1</v>
      </c>
      <c r="I8742" t="s">
        <v>35</v>
      </c>
      <c r="J8742" s="1" t="s">
        <v>38</v>
      </c>
      <c r="K8742" s="23" t="s">
        <v>2167</v>
      </c>
      <c r="L8742" s="18" t="s">
        <v>107</v>
      </c>
      <c r="M8742" s="18" t="s">
        <v>932</v>
      </c>
      <c r="N8742">
        <v>5.99</v>
      </c>
      <c r="O8742" s="31">
        <v>4.95</v>
      </c>
      <c r="P8742" s="31">
        <v>4.95</v>
      </c>
      <c r="Q8742" s="39">
        <v>0.7</v>
      </c>
      <c r="R8742" s="39">
        <f t="shared" si="412"/>
        <v>3.47</v>
      </c>
      <c r="S8742" t="s">
        <v>36</v>
      </c>
      <c r="T8742" s="27">
        <v>1</v>
      </c>
      <c r="U8742" s="39">
        <f t="shared" si="413"/>
        <v>3.47</v>
      </c>
      <c r="V8742" s="39" t="s">
        <v>36</v>
      </c>
    </row>
    <row r="8743" spans="1:22">
      <c r="A8743" s="29">
        <v>42176.637488425928</v>
      </c>
      <c r="B8743" t="s">
        <v>1013</v>
      </c>
      <c r="C8743" t="s">
        <v>34</v>
      </c>
      <c r="D8743" t="s">
        <v>1806</v>
      </c>
      <c r="E8743" s="28" t="s">
        <v>1806</v>
      </c>
      <c r="F8743">
        <v>1</v>
      </c>
      <c r="H8743" s="39">
        <f t="shared" si="411"/>
        <v>1</v>
      </c>
      <c r="I8743" t="s">
        <v>35</v>
      </c>
      <c r="J8743" s="1" t="s">
        <v>38</v>
      </c>
      <c r="K8743" s="23" t="s">
        <v>4600</v>
      </c>
      <c r="L8743" s="18" t="s">
        <v>2333</v>
      </c>
      <c r="M8743" s="18" t="s">
        <v>4601</v>
      </c>
      <c r="N8743">
        <v>5.49</v>
      </c>
      <c r="O8743" s="31">
        <v>4.54</v>
      </c>
      <c r="P8743" s="31">
        <v>4.12</v>
      </c>
      <c r="Q8743" s="39">
        <v>0.7</v>
      </c>
      <c r="R8743" s="39">
        <f t="shared" si="412"/>
        <v>2.88</v>
      </c>
      <c r="S8743" t="s">
        <v>36</v>
      </c>
      <c r="T8743" s="27">
        <v>1</v>
      </c>
      <c r="U8743" s="39">
        <f t="shared" si="413"/>
        <v>2.88</v>
      </c>
      <c r="V8743" s="39" t="s">
        <v>36</v>
      </c>
    </row>
    <row r="8744" spans="1:22">
      <c r="A8744" s="29">
        <v>42176.637511574074</v>
      </c>
      <c r="B8744" t="s">
        <v>1013</v>
      </c>
      <c r="C8744" t="s">
        <v>34</v>
      </c>
      <c r="D8744" t="s">
        <v>1806</v>
      </c>
      <c r="E8744" s="28" t="s">
        <v>1806</v>
      </c>
      <c r="F8744">
        <v>1</v>
      </c>
      <c r="H8744" s="39">
        <f t="shared" ref="H8744:H8807" si="414">F8744-G8744</f>
        <v>1</v>
      </c>
      <c r="I8744" t="s">
        <v>35</v>
      </c>
      <c r="J8744" s="1" t="s">
        <v>38</v>
      </c>
      <c r="K8744" s="23" t="s">
        <v>12457</v>
      </c>
      <c r="L8744" s="18" t="s">
        <v>12458</v>
      </c>
      <c r="M8744" s="18" t="s">
        <v>12459</v>
      </c>
      <c r="N8744">
        <v>7.49</v>
      </c>
      <c r="O8744" s="31">
        <v>6.19</v>
      </c>
      <c r="P8744" s="31">
        <v>6.19</v>
      </c>
      <c r="Q8744" s="39">
        <v>0.7</v>
      </c>
      <c r="R8744" s="39">
        <f t="shared" si="412"/>
        <v>4.33</v>
      </c>
      <c r="S8744" t="s">
        <v>36</v>
      </c>
      <c r="T8744" s="27">
        <v>1</v>
      </c>
      <c r="U8744" s="39">
        <f t="shared" si="413"/>
        <v>4.33</v>
      </c>
      <c r="V8744" s="39" t="s">
        <v>36</v>
      </c>
    </row>
    <row r="8745" spans="1:22">
      <c r="A8745" s="29">
        <v>42176.63753472222</v>
      </c>
      <c r="B8745" t="s">
        <v>1013</v>
      </c>
      <c r="C8745" t="s">
        <v>34</v>
      </c>
      <c r="D8745" t="s">
        <v>1806</v>
      </c>
      <c r="E8745" s="28" t="s">
        <v>1806</v>
      </c>
      <c r="F8745">
        <v>1</v>
      </c>
      <c r="H8745" s="39">
        <f t="shared" si="414"/>
        <v>1</v>
      </c>
      <c r="I8745" t="s">
        <v>35</v>
      </c>
      <c r="J8745" s="1" t="s">
        <v>52</v>
      </c>
      <c r="K8745" s="23" t="s">
        <v>5561</v>
      </c>
      <c r="L8745" s="18" t="s">
        <v>396</v>
      </c>
      <c r="M8745" s="18" t="s">
        <v>5562</v>
      </c>
      <c r="N8745">
        <v>7.49</v>
      </c>
      <c r="O8745" s="31">
        <v>6.19</v>
      </c>
      <c r="P8745" s="31">
        <v>6.19</v>
      </c>
      <c r="Q8745" s="39">
        <v>0.7</v>
      </c>
      <c r="R8745" s="39">
        <f t="shared" si="412"/>
        <v>4.33</v>
      </c>
      <c r="S8745" t="s">
        <v>36</v>
      </c>
      <c r="T8745" s="27">
        <v>1</v>
      </c>
      <c r="U8745" s="39">
        <f t="shared" si="413"/>
        <v>4.33</v>
      </c>
      <c r="V8745" s="39" t="s">
        <v>36</v>
      </c>
    </row>
    <row r="8746" spans="1:22">
      <c r="A8746" s="29">
        <v>42176.637557870374</v>
      </c>
      <c r="B8746" t="s">
        <v>1013</v>
      </c>
      <c r="C8746" t="s">
        <v>34</v>
      </c>
      <c r="D8746" t="s">
        <v>1806</v>
      </c>
      <c r="E8746" s="28" t="s">
        <v>1806</v>
      </c>
      <c r="F8746">
        <v>1</v>
      </c>
      <c r="H8746" s="39">
        <f t="shared" si="414"/>
        <v>1</v>
      </c>
      <c r="I8746" t="s">
        <v>35</v>
      </c>
      <c r="J8746" s="1" t="s">
        <v>398</v>
      </c>
      <c r="K8746" s="23" t="s">
        <v>6044</v>
      </c>
      <c r="L8746" s="18" t="s">
        <v>169</v>
      </c>
      <c r="M8746" s="18" t="s">
        <v>6045</v>
      </c>
      <c r="N8746">
        <v>7.99</v>
      </c>
      <c r="O8746" s="31">
        <v>6.6</v>
      </c>
      <c r="P8746" s="31">
        <v>5.36</v>
      </c>
      <c r="Q8746" s="39">
        <v>0.7</v>
      </c>
      <c r="R8746" s="39">
        <f t="shared" si="412"/>
        <v>3.75</v>
      </c>
      <c r="S8746" t="s">
        <v>36</v>
      </c>
      <c r="T8746" s="27">
        <v>1</v>
      </c>
      <c r="U8746" s="39">
        <f t="shared" si="413"/>
        <v>3.75</v>
      </c>
      <c r="V8746" s="39" t="s">
        <v>36</v>
      </c>
    </row>
    <row r="8747" spans="1:22">
      <c r="A8747" s="29">
        <v>42176.637569444443</v>
      </c>
      <c r="B8747" t="s">
        <v>1013</v>
      </c>
      <c r="C8747" t="s">
        <v>34</v>
      </c>
      <c r="D8747" t="s">
        <v>1806</v>
      </c>
      <c r="E8747" s="28" t="s">
        <v>1806</v>
      </c>
      <c r="F8747">
        <v>1</v>
      </c>
      <c r="H8747" s="39">
        <f t="shared" si="414"/>
        <v>1</v>
      </c>
      <c r="I8747" t="s">
        <v>35</v>
      </c>
      <c r="J8747" s="1" t="s">
        <v>398</v>
      </c>
      <c r="K8747" s="23" t="s">
        <v>1313</v>
      </c>
      <c r="L8747" s="18" t="s">
        <v>169</v>
      </c>
      <c r="M8747" s="18" t="s">
        <v>1314</v>
      </c>
      <c r="N8747">
        <v>7.99</v>
      </c>
      <c r="O8747" s="31">
        <v>6.6</v>
      </c>
      <c r="P8747" s="31">
        <v>6.6</v>
      </c>
      <c r="Q8747" s="39">
        <v>0.7</v>
      </c>
      <c r="R8747" s="39">
        <f t="shared" si="412"/>
        <v>4.62</v>
      </c>
      <c r="S8747" t="s">
        <v>36</v>
      </c>
      <c r="T8747" s="27">
        <v>1</v>
      </c>
      <c r="U8747" s="39">
        <f t="shared" si="413"/>
        <v>4.62</v>
      </c>
      <c r="V8747" s="39" t="s">
        <v>36</v>
      </c>
    </row>
    <row r="8748" spans="1:22">
      <c r="A8748" s="29">
        <v>42176.637592592589</v>
      </c>
      <c r="B8748" t="s">
        <v>1013</v>
      </c>
      <c r="C8748" t="s">
        <v>34</v>
      </c>
      <c r="D8748" t="s">
        <v>1806</v>
      </c>
      <c r="E8748" s="28" t="s">
        <v>1806</v>
      </c>
      <c r="F8748">
        <v>1</v>
      </c>
      <c r="H8748" s="39">
        <f t="shared" si="414"/>
        <v>1</v>
      </c>
      <c r="I8748" t="s">
        <v>35</v>
      </c>
      <c r="J8748" s="1" t="s">
        <v>398</v>
      </c>
      <c r="K8748" s="23" t="s">
        <v>5968</v>
      </c>
      <c r="L8748" s="18" t="s">
        <v>169</v>
      </c>
      <c r="M8748" s="18" t="s">
        <v>12460</v>
      </c>
      <c r="N8748">
        <v>7.99</v>
      </c>
      <c r="O8748" s="31">
        <v>6.6</v>
      </c>
      <c r="P8748" s="31">
        <v>6.6</v>
      </c>
      <c r="Q8748" s="39">
        <v>0.7</v>
      </c>
      <c r="R8748" s="39">
        <f t="shared" si="412"/>
        <v>4.62</v>
      </c>
      <c r="S8748" t="s">
        <v>36</v>
      </c>
      <c r="T8748" s="27">
        <v>1</v>
      </c>
      <c r="U8748" s="39">
        <f t="shared" si="413"/>
        <v>4.62</v>
      </c>
      <c r="V8748" s="39" t="s">
        <v>36</v>
      </c>
    </row>
    <row r="8749" spans="1:22">
      <c r="A8749" s="29">
        <v>42176.641134259262</v>
      </c>
      <c r="B8749" t="s">
        <v>1013</v>
      </c>
      <c r="C8749" t="s">
        <v>34</v>
      </c>
      <c r="D8749" t="s">
        <v>1806</v>
      </c>
      <c r="E8749" s="28" t="s">
        <v>1806</v>
      </c>
      <c r="F8749">
        <v>1</v>
      </c>
      <c r="H8749" s="39">
        <f t="shared" si="414"/>
        <v>1</v>
      </c>
      <c r="I8749" t="s">
        <v>35</v>
      </c>
      <c r="J8749" s="1" t="s">
        <v>46</v>
      </c>
      <c r="K8749" s="23" t="s">
        <v>11250</v>
      </c>
      <c r="L8749" s="18" t="s">
        <v>100</v>
      </c>
      <c r="M8749" s="18" t="s">
        <v>11251</v>
      </c>
      <c r="N8749">
        <v>5.99</v>
      </c>
      <c r="O8749" s="31">
        <v>4.95</v>
      </c>
      <c r="P8749" s="31">
        <v>4.95</v>
      </c>
      <c r="Q8749" s="39">
        <v>0.7</v>
      </c>
      <c r="R8749" s="39">
        <f t="shared" si="412"/>
        <v>3.47</v>
      </c>
      <c r="S8749" t="s">
        <v>36</v>
      </c>
      <c r="T8749" s="27">
        <v>1</v>
      </c>
      <c r="U8749" s="39">
        <f t="shared" si="413"/>
        <v>3.47</v>
      </c>
      <c r="V8749" s="39" t="s">
        <v>36</v>
      </c>
    </row>
    <row r="8750" spans="1:22">
      <c r="A8750" s="29">
        <v>42176.641400462962</v>
      </c>
      <c r="B8750" t="s">
        <v>1013</v>
      </c>
      <c r="C8750" t="s">
        <v>34</v>
      </c>
      <c r="D8750" t="s">
        <v>1806</v>
      </c>
      <c r="E8750" s="28" t="s">
        <v>1806</v>
      </c>
      <c r="F8750">
        <v>1</v>
      </c>
      <c r="H8750" s="39">
        <f t="shared" si="414"/>
        <v>1</v>
      </c>
      <c r="I8750" t="s">
        <v>35</v>
      </c>
      <c r="J8750" s="1" t="s">
        <v>398</v>
      </c>
      <c r="K8750" s="23" t="s">
        <v>8565</v>
      </c>
      <c r="L8750" s="18" t="s">
        <v>2547</v>
      </c>
      <c r="M8750" s="18" t="s">
        <v>8566</v>
      </c>
      <c r="N8750">
        <v>5.99</v>
      </c>
      <c r="O8750" s="31">
        <v>4.95</v>
      </c>
      <c r="P8750" s="31">
        <v>4.95</v>
      </c>
      <c r="Q8750" s="39">
        <v>0.7</v>
      </c>
      <c r="R8750" s="39">
        <f t="shared" si="412"/>
        <v>3.47</v>
      </c>
      <c r="S8750" t="s">
        <v>36</v>
      </c>
      <c r="T8750" s="27">
        <v>1</v>
      </c>
      <c r="U8750" s="39">
        <f t="shared" si="413"/>
        <v>3.47</v>
      </c>
      <c r="V8750" s="39" t="s">
        <v>36</v>
      </c>
    </row>
    <row r="8751" spans="1:22">
      <c r="A8751" s="29">
        <v>42176.650277777779</v>
      </c>
      <c r="B8751" t="s">
        <v>86</v>
      </c>
      <c r="C8751" t="s">
        <v>37</v>
      </c>
      <c r="D8751" t="s">
        <v>1806</v>
      </c>
      <c r="E8751" s="28" t="s">
        <v>2500</v>
      </c>
      <c r="F8751">
        <v>1</v>
      </c>
      <c r="H8751" s="39">
        <f t="shared" si="414"/>
        <v>1</v>
      </c>
      <c r="I8751" t="s">
        <v>35</v>
      </c>
      <c r="J8751" s="1" t="s">
        <v>52</v>
      </c>
      <c r="K8751" s="23" t="s">
        <v>709</v>
      </c>
      <c r="L8751" s="18" t="s">
        <v>108</v>
      </c>
      <c r="M8751" s="18" t="s">
        <v>710</v>
      </c>
      <c r="N8751">
        <v>7.49</v>
      </c>
      <c r="O8751" s="31">
        <v>7.07</v>
      </c>
      <c r="P8751" s="31">
        <v>7.08</v>
      </c>
      <c r="Q8751" s="39">
        <v>0.7</v>
      </c>
      <c r="R8751" s="39">
        <f t="shared" si="412"/>
        <v>4.96</v>
      </c>
      <c r="S8751" t="s">
        <v>36</v>
      </c>
      <c r="T8751" s="27">
        <v>1</v>
      </c>
      <c r="U8751" s="39">
        <f t="shared" si="413"/>
        <v>4.96</v>
      </c>
      <c r="V8751" s="39" t="s">
        <v>36</v>
      </c>
    </row>
    <row r="8752" spans="1:22">
      <c r="A8752" s="29">
        <v>42176.650937500002</v>
      </c>
      <c r="B8752" t="s">
        <v>1013</v>
      </c>
      <c r="C8752" t="s">
        <v>34</v>
      </c>
      <c r="D8752" t="s">
        <v>1806</v>
      </c>
      <c r="E8752" s="28" t="s">
        <v>1806</v>
      </c>
      <c r="F8752">
        <v>1</v>
      </c>
      <c r="H8752" s="39">
        <f t="shared" si="414"/>
        <v>1</v>
      </c>
      <c r="I8752" t="s">
        <v>35</v>
      </c>
      <c r="J8752" s="1" t="s">
        <v>398</v>
      </c>
      <c r="K8752" s="23" t="s">
        <v>475</v>
      </c>
      <c r="L8752" s="18" t="s">
        <v>369</v>
      </c>
      <c r="M8752" s="18" t="s">
        <v>476</v>
      </c>
      <c r="N8752">
        <v>7.49</v>
      </c>
      <c r="O8752" s="31">
        <v>6.19</v>
      </c>
      <c r="P8752" s="31">
        <v>6.19</v>
      </c>
      <c r="Q8752" s="39">
        <v>0.7</v>
      </c>
      <c r="R8752" s="39">
        <f t="shared" si="412"/>
        <v>4.33</v>
      </c>
      <c r="S8752" t="s">
        <v>36</v>
      </c>
      <c r="T8752" s="27">
        <v>1</v>
      </c>
      <c r="U8752" s="39">
        <f t="shared" si="413"/>
        <v>4.33</v>
      </c>
      <c r="V8752" s="39" t="s">
        <v>36</v>
      </c>
    </row>
    <row r="8753" spans="1:22">
      <c r="A8753" s="29">
        <v>42176.654374999998</v>
      </c>
      <c r="B8753" t="s">
        <v>1013</v>
      </c>
      <c r="C8753" t="s">
        <v>34</v>
      </c>
      <c r="D8753" t="s">
        <v>1806</v>
      </c>
      <c r="E8753" s="28" t="s">
        <v>1806</v>
      </c>
      <c r="F8753">
        <v>1</v>
      </c>
      <c r="H8753" s="39">
        <f t="shared" si="414"/>
        <v>1</v>
      </c>
      <c r="I8753" t="s">
        <v>35</v>
      </c>
      <c r="J8753" s="1" t="s">
        <v>46</v>
      </c>
      <c r="K8753" s="23" t="s">
        <v>1707</v>
      </c>
      <c r="L8753" s="18" t="s">
        <v>992</v>
      </c>
      <c r="M8753" s="18" t="s">
        <v>1510</v>
      </c>
      <c r="N8753">
        <v>5.99</v>
      </c>
      <c r="O8753" s="31">
        <v>4.95</v>
      </c>
      <c r="P8753" s="31">
        <v>4.95</v>
      </c>
      <c r="Q8753" s="39">
        <v>0.7</v>
      </c>
      <c r="R8753" s="39">
        <f t="shared" si="412"/>
        <v>3.47</v>
      </c>
      <c r="S8753" t="s">
        <v>36</v>
      </c>
      <c r="T8753" s="27">
        <v>1</v>
      </c>
      <c r="U8753" s="39">
        <f t="shared" si="413"/>
        <v>3.47</v>
      </c>
      <c r="V8753" s="39" t="s">
        <v>36</v>
      </c>
    </row>
    <row r="8754" spans="1:22">
      <c r="A8754" s="29">
        <v>42176.659178240741</v>
      </c>
      <c r="B8754" t="s">
        <v>1013</v>
      </c>
      <c r="C8754" t="s">
        <v>34</v>
      </c>
      <c r="D8754" t="s">
        <v>1806</v>
      </c>
      <c r="E8754" s="28" t="s">
        <v>1806</v>
      </c>
      <c r="F8754">
        <v>1</v>
      </c>
      <c r="H8754" s="39">
        <f t="shared" si="414"/>
        <v>1</v>
      </c>
      <c r="I8754" t="s">
        <v>35</v>
      </c>
      <c r="J8754" s="1" t="s">
        <v>1263</v>
      </c>
      <c r="K8754" s="23" t="s">
        <v>8109</v>
      </c>
      <c r="L8754" s="18" t="s">
        <v>8110</v>
      </c>
      <c r="M8754" s="18" t="s">
        <v>8111</v>
      </c>
      <c r="N8754">
        <v>6.49</v>
      </c>
      <c r="O8754" s="31">
        <v>5.36</v>
      </c>
      <c r="P8754" s="31">
        <v>4.6399999999999997</v>
      </c>
      <c r="Q8754" s="39">
        <v>0.7</v>
      </c>
      <c r="R8754" s="39">
        <f t="shared" si="412"/>
        <v>3.25</v>
      </c>
      <c r="S8754" t="s">
        <v>36</v>
      </c>
      <c r="T8754" s="27">
        <v>1</v>
      </c>
      <c r="U8754" s="39">
        <f t="shared" si="413"/>
        <v>3.25</v>
      </c>
      <c r="V8754" s="39" t="s">
        <v>36</v>
      </c>
    </row>
    <row r="8755" spans="1:22">
      <c r="A8755" s="29">
        <v>42176.661886574075</v>
      </c>
      <c r="B8755" t="s">
        <v>86</v>
      </c>
      <c r="C8755" t="s">
        <v>37</v>
      </c>
      <c r="D8755" t="s">
        <v>1806</v>
      </c>
      <c r="E8755" s="28" t="s">
        <v>7918</v>
      </c>
      <c r="F8755">
        <v>1</v>
      </c>
      <c r="H8755" s="39">
        <f t="shared" si="414"/>
        <v>1</v>
      </c>
      <c r="I8755" t="s">
        <v>35</v>
      </c>
      <c r="J8755" s="1" t="s">
        <v>46</v>
      </c>
      <c r="K8755" s="23" t="s">
        <v>1096</v>
      </c>
      <c r="L8755" s="18" t="s">
        <v>174</v>
      </c>
      <c r="M8755" s="18" t="s">
        <v>1097</v>
      </c>
      <c r="N8755">
        <v>6.49</v>
      </c>
      <c r="O8755" s="31">
        <v>6.12</v>
      </c>
      <c r="P8755" s="31">
        <v>6.13</v>
      </c>
      <c r="Q8755" s="39">
        <v>0.7</v>
      </c>
      <c r="R8755" s="39">
        <f t="shared" si="412"/>
        <v>4.29</v>
      </c>
      <c r="S8755" t="s">
        <v>36</v>
      </c>
      <c r="T8755" s="27">
        <v>1</v>
      </c>
      <c r="U8755" s="39">
        <f t="shared" si="413"/>
        <v>4.29</v>
      </c>
      <c r="V8755" s="39" t="s">
        <v>36</v>
      </c>
    </row>
    <row r="8756" spans="1:22">
      <c r="A8756" s="29">
        <v>42176.664942129632</v>
      </c>
      <c r="B8756" t="s">
        <v>1013</v>
      </c>
      <c r="C8756" t="s">
        <v>34</v>
      </c>
      <c r="D8756" t="s">
        <v>1806</v>
      </c>
      <c r="E8756" s="28" t="s">
        <v>1806</v>
      </c>
      <c r="F8756">
        <v>1</v>
      </c>
      <c r="H8756" s="39">
        <f t="shared" si="414"/>
        <v>1</v>
      </c>
      <c r="I8756" t="s">
        <v>35</v>
      </c>
      <c r="J8756" s="1" t="s">
        <v>2049</v>
      </c>
      <c r="K8756" s="23" t="s">
        <v>12461</v>
      </c>
      <c r="L8756" s="18" t="s">
        <v>12462</v>
      </c>
      <c r="M8756" s="18" t="s">
        <v>12463</v>
      </c>
      <c r="N8756">
        <v>4.49</v>
      </c>
      <c r="O8756" s="31">
        <v>3.71</v>
      </c>
      <c r="P8756" s="31">
        <v>3.71</v>
      </c>
      <c r="Q8756" s="39">
        <v>0.7</v>
      </c>
      <c r="R8756" s="39">
        <f t="shared" si="412"/>
        <v>2.6</v>
      </c>
      <c r="S8756" t="s">
        <v>36</v>
      </c>
      <c r="T8756" s="27">
        <v>1</v>
      </c>
      <c r="U8756" s="39">
        <f t="shared" si="413"/>
        <v>2.6</v>
      </c>
      <c r="V8756" s="39" t="s">
        <v>36</v>
      </c>
    </row>
    <row r="8757" spans="1:22">
      <c r="A8757" s="29">
        <v>42176.673333333332</v>
      </c>
      <c r="B8757" t="s">
        <v>1013</v>
      </c>
      <c r="C8757" t="s">
        <v>34</v>
      </c>
      <c r="D8757" t="s">
        <v>1806</v>
      </c>
      <c r="E8757" s="28" t="s">
        <v>1806</v>
      </c>
      <c r="F8757">
        <v>1</v>
      </c>
      <c r="H8757" s="39">
        <f t="shared" si="414"/>
        <v>1</v>
      </c>
      <c r="I8757" t="s">
        <v>35</v>
      </c>
      <c r="J8757" s="1" t="s">
        <v>488</v>
      </c>
      <c r="K8757" s="23" t="s">
        <v>1311</v>
      </c>
      <c r="L8757" s="18" t="s">
        <v>549</v>
      </c>
      <c r="M8757" s="18" t="s">
        <v>1312</v>
      </c>
      <c r="N8757">
        <v>3.99</v>
      </c>
      <c r="O8757" s="31">
        <v>3.3</v>
      </c>
      <c r="P8757" s="31">
        <v>3.3</v>
      </c>
      <c r="Q8757" s="39">
        <v>0.7</v>
      </c>
      <c r="R8757" s="39">
        <f t="shared" si="412"/>
        <v>2.31</v>
      </c>
      <c r="S8757" t="s">
        <v>36</v>
      </c>
      <c r="T8757" s="27">
        <v>1</v>
      </c>
      <c r="U8757" s="39">
        <f t="shared" si="413"/>
        <v>2.31</v>
      </c>
      <c r="V8757" s="39" t="s">
        <v>36</v>
      </c>
    </row>
    <row r="8758" spans="1:22">
      <c r="A8758" s="29">
        <v>42176.673344907409</v>
      </c>
      <c r="B8758" t="s">
        <v>1013</v>
      </c>
      <c r="C8758" t="s">
        <v>34</v>
      </c>
      <c r="D8758" t="s">
        <v>1806</v>
      </c>
      <c r="E8758" s="28" t="s">
        <v>1806</v>
      </c>
      <c r="F8758">
        <v>1</v>
      </c>
      <c r="H8758" s="39">
        <f t="shared" si="414"/>
        <v>1</v>
      </c>
      <c r="I8758" t="s">
        <v>35</v>
      </c>
      <c r="J8758" s="1" t="s">
        <v>488</v>
      </c>
      <c r="K8758" s="23" t="s">
        <v>1772</v>
      </c>
      <c r="L8758" s="18" t="s">
        <v>549</v>
      </c>
      <c r="M8758" s="18" t="s">
        <v>1157</v>
      </c>
      <c r="N8758">
        <v>3.99</v>
      </c>
      <c r="O8758" s="31">
        <v>3.3</v>
      </c>
      <c r="P8758" s="31">
        <v>3.3</v>
      </c>
      <c r="Q8758" s="39">
        <v>0.7</v>
      </c>
      <c r="R8758" s="39">
        <f t="shared" si="412"/>
        <v>2.31</v>
      </c>
      <c r="S8758" t="s">
        <v>36</v>
      </c>
      <c r="T8758" s="27">
        <v>1</v>
      </c>
      <c r="U8758" s="39">
        <f t="shared" si="413"/>
        <v>2.31</v>
      </c>
      <c r="V8758" s="39" t="s">
        <v>36</v>
      </c>
    </row>
    <row r="8759" spans="1:22">
      <c r="A8759" s="29">
        <v>42176.677777777775</v>
      </c>
      <c r="B8759" t="s">
        <v>86</v>
      </c>
      <c r="C8759" t="s">
        <v>37</v>
      </c>
      <c r="D8759" t="s">
        <v>1806</v>
      </c>
      <c r="E8759" s="28" t="s">
        <v>4002</v>
      </c>
      <c r="F8759">
        <v>1</v>
      </c>
      <c r="H8759" s="39">
        <f t="shared" si="414"/>
        <v>1</v>
      </c>
      <c r="I8759" t="s">
        <v>35</v>
      </c>
      <c r="J8759" s="1" t="s">
        <v>52</v>
      </c>
      <c r="K8759" s="23" t="s">
        <v>709</v>
      </c>
      <c r="L8759" s="18" t="s">
        <v>108</v>
      </c>
      <c r="M8759" s="18" t="s">
        <v>710</v>
      </c>
      <c r="N8759">
        <v>7.49</v>
      </c>
      <c r="O8759" s="31">
        <v>7.07</v>
      </c>
      <c r="P8759" s="31">
        <v>7.08</v>
      </c>
      <c r="Q8759" s="39">
        <v>0.7</v>
      </c>
      <c r="R8759" s="39">
        <f t="shared" si="412"/>
        <v>4.96</v>
      </c>
      <c r="S8759" t="s">
        <v>36</v>
      </c>
      <c r="T8759" s="27">
        <v>1</v>
      </c>
      <c r="U8759" s="39">
        <f t="shared" si="413"/>
        <v>4.96</v>
      </c>
      <c r="V8759" s="39" t="s">
        <v>36</v>
      </c>
    </row>
    <row r="8760" spans="1:22">
      <c r="A8760" s="29">
        <v>42176.679270833331</v>
      </c>
      <c r="B8760" t="s">
        <v>1013</v>
      </c>
      <c r="C8760" t="s">
        <v>34</v>
      </c>
      <c r="D8760" t="s">
        <v>1806</v>
      </c>
      <c r="E8760" s="28" t="s">
        <v>1806</v>
      </c>
      <c r="F8760">
        <v>1</v>
      </c>
      <c r="H8760" s="39">
        <f t="shared" si="414"/>
        <v>1</v>
      </c>
      <c r="I8760" t="s">
        <v>35</v>
      </c>
      <c r="J8760" s="1" t="s">
        <v>46</v>
      </c>
      <c r="K8760" s="23" t="s">
        <v>1088</v>
      </c>
      <c r="L8760" s="18" t="s">
        <v>640</v>
      </c>
      <c r="M8760" s="18" t="s">
        <v>1124</v>
      </c>
      <c r="N8760">
        <v>6.49</v>
      </c>
      <c r="O8760" s="31">
        <v>5.36</v>
      </c>
      <c r="P8760" s="31">
        <v>5.36</v>
      </c>
      <c r="Q8760" s="39">
        <v>0.7</v>
      </c>
      <c r="R8760" s="39">
        <f t="shared" si="412"/>
        <v>3.75</v>
      </c>
      <c r="S8760" t="s">
        <v>36</v>
      </c>
      <c r="T8760" s="27">
        <v>1</v>
      </c>
      <c r="U8760" s="39">
        <f t="shared" si="413"/>
        <v>3.75</v>
      </c>
      <c r="V8760" s="39" t="s">
        <v>36</v>
      </c>
    </row>
    <row r="8761" spans="1:22">
      <c r="A8761" s="29">
        <v>42176.685879629629</v>
      </c>
      <c r="B8761" t="s">
        <v>1013</v>
      </c>
      <c r="C8761" t="s">
        <v>34</v>
      </c>
      <c r="D8761" t="s">
        <v>1806</v>
      </c>
      <c r="E8761" s="28" t="s">
        <v>1806</v>
      </c>
      <c r="F8761">
        <v>1</v>
      </c>
      <c r="H8761" s="39">
        <f t="shared" si="414"/>
        <v>1</v>
      </c>
      <c r="I8761" t="s">
        <v>35</v>
      </c>
      <c r="J8761" s="1" t="s">
        <v>38</v>
      </c>
      <c r="K8761" s="23" t="s">
        <v>10590</v>
      </c>
      <c r="L8761" s="18" t="s">
        <v>349</v>
      </c>
      <c r="M8761" s="18" t="s">
        <v>10591</v>
      </c>
      <c r="N8761">
        <v>0.99</v>
      </c>
      <c r="O8761" s="31">
        <v>0.82</v>
      </c>
      <c r="P8761" s="31">
        <v>0.82</v>
      </c>
      <c r="Q8761" s="39">
        <v>0.7</v>
      </c>
      <c r="R8761" s="39">
        <f t="shared" si="412"/>
        <v>0.56999999999999995</v>
      </c>
      <c r="S8761" t="s">
        <v>36</v>
      </c>
      <c r="T8761" s="27">
        <v>1</v>
      </c>
      <c r="U8761" s="39">
        <f t="shared" si="413"/>
        <v>0.56999999999999995</v>
      </c>
      <c r="V8761" s="39" t="s">
        <v>36</v>
      </c>
    </row>
    <row r="8762" spans="1:22">
      <c r="A8762" s="29">
        <v>42176.685902777775</v>
      </c>
      <c r="B8762" t="s">
        <v>1013</v>
      </c>
      <c r="C8762" t="s">
        <v>34</v>
      </c>
      <c r="D8762" t="s">
        <v>1806</v>
      </c>
      <c r="E8762" s="28" t="s">
        <v>1806</v>
      </c>
      <c r="F8762">
        <v>1</v>
      </c>
      <c r="H8762" s="39">
        <f t="shared" si="414"/>
        <v>1</v>
      </c>
      <c r="I8762" t="s">
        <v>35</v>
      </c>
      <c r="J8762" s="1" t="s">
        <v>38</v>
      </c>
      <c r="K8762" s="23" t="s">
        <v>2802</v>
      </c>
      <c r="L8762" s="18" t="s">
        <v>349</v>
      </c>
      <c r="M8762" s="18" t="s">
        <v>2803</v>
      </c>
      <c r="N8762">
        <v>7.49</v>
      </c>
      <c r="O8762" s="31">
        <v>6.19</v>
      </c>
      <c r="P8762" s="31">
        <v>6.19</v>
      </c>
      <c r="Q8762" s="39">
        <v>0.7</v>
      </c>
      <c r="R8762" s="39">
        <f t="shared" si="412"/>
        <v>4.33</v>
      </c>
      <c r="S8762" t="s">
        <v>36</v>
      </c>
      <c r="T8762" s="27">
        <v>1</v>
      </c>
      <c r="U8762" s="39">
        <f t="shared" si="413"/>
        <v>4.33</v>
      </c>
      <c r="V8762" s="39" t="s">
        <v>36</v>
      </c>
    </row>
    <row r="8763" spans="1:22">
      <c r="A8763" s="29">
        <v>42176.685925925929</v>
      </c>
      <c r="B8763" t="s">
        <v>1013</v>
      </c>
      <c r="C8763" t="s">
        <v>34</v>
      </c>
      <c r="D8763" t="s">
        <v>1806</v>
      </c>
      <c r="E8763" s="28" t="s">
        <v>1806</v>
      </c>
      <c r="F8763">
        <v>1</v>
      </c>
      <c r="H8763" s="39">
        <f t="shared" si="414"/>
        <v>1</v>
      </c>
      <c r="I8763" t="s">
        <v>35</v>
      </c>
      <c r="J8763" s="1" t="s">
        <v>38</v>
      </c>
      <c r="K8763" s="23" t="s">
        <v>5788</v>
      </c>
      <c r="L8763" s="18" t="s">
        <v>349</v>
      </c>
      <c r="M8763" s="18" t="s">
        <v>5789</v>
      </c>
      <c r="N8763">
        <v>7.49</v>
      </c>
      <c r="O8763" s="31">
        <v>6.19</v>
      </c>
      <c r="P8763" s="31">
        <v>6.19</v>
      </c>
      <c r="Q8763" s="39">
        <v>0.7</v>
      </c>
      <c r="R8763" s="39">
        <f t="shared" si="412"/>
        <v>4.33</v>
      </c>
      <c r="S8763" t="s">
        <v>36</v>
      </c>
      <c r="T8763" s="27">
        <v>1</v>
      </c>
      <c r="U8763" s="39">
        <f t="shared" si="413"/>
        <v>4.33</v>
      </c>
      <c r="V8763" s="39" t="s">
        <v>36</v>
      </c>
    </row>
    <row r="8764" spans="1:22">
      <c r="A8764" s="29">
        <v>42176.716412037036</v>
      </c>
      <c r="B8764" t="s">
        <v>1013</v>
      </c>
      <c r="C8764" t="s">
        <v>34</v>
      </c>
      <c r="D8764" t="s">
        <v>1806</v>
      </c>
      <c r="E8764" s="28" t="s">
        <v>1806</v>
      </c>
      <c r="F8764">
        <v>1</v>
      </c>
      <c r="H8764" s="39">
        <f t="shared" si="414"/>
        <v>1</v>
      </c>
      <c r="I8764" t="s">
        <v>35</v>
      </c>
      <c r="J8764" s="1" t="s">
        <v>452</v>
      </c>
      <c r="K8764" s="23" t="s">
        <v>5439</v>
      </c>
      <c r="L8764" s="18" t="s">
        <v>5782</v>
      </c>
      <c r="M8764" s="18" t="s">
        <v>5440</v>
      </c>
      <c r="N8764">
        <v>6.99</v>
      </c>
      <c r="O8764" s="31">
        <v>5.78</v>
      </c>
      <c r="P8764" s="31">
        <v>5.78</v>
      </c>
      <c r="Q8764" s="39">
        <v>0.7</v>
      </c>
      <c r="R8764" s="39">
        <f t="shared" si="412"/>
        <v>4.05</v>
      </c>
      <c r="S8764" t="s">
        <v>36</v>
      </c>
      <c r="T8764" s="27">
        <v>1</v>
      </c>
      <c r="U8764" s="39">
        <f t="shared" si="413"/>
        <v>4.05</v>
      </c>
      <c r="V8764" s="39" t="s">
        <v>36</v>
      </c>
    </row>
    <row r="8765" spans="1:22">
      <c r="A8765" s="29">
        <v>42176.716423611113</v>
      </c>
      <c r="B8765" t="s">
        <v>1013</v>
      </c>
      <c r="C8765" t="s">
        <v>34</v>
      </c>
      <c r="D8765" t="s">
        <v>1806</v>
      </c>
      <c r="E8765" s="28" t="s">
        <v>1806</v>
      </c>
      <c r="F8765">
        <v>1</v>
      </c>
      <c r="H8765" s="39">
        <f t="shared" si="414"/>
        <v>1</v>
      </c>
      <c r="I8765" t="s">
        <v>35</v>
      </c>
      <c r="J8765" s="1" t="s">
        <v>452</v>
      </c>
      <c r="K8765" s="23" t="s">
        <v>5405</v>
      </c>
      <c r="L8765" s="18" t="s">
        <v>5782</v>
      </c>
      <c r="M8765" s="18" t="s">
        <v>5407</v>
      </c>
      <c r="N8765">
        <v>6.99</v>
      </c>
      <c r="O8765" s="31">
        <v>5.78</v>
      </c>
      <c r="P8765" s="31">
        <v>4.54</v>
      </c>
      <c r="Q8765" s="39">
        <v>0.7</v>
      </c>
      <c r="R8765" s="39">
        <f t="shared" si="412"/>
        <v>3.18</v>
      </c>
      <c r="S8765" t="s">
        <v>36</v>
      </c>
      <c r="T8765" s="27">
        <v>1</v>
      </c>
      <c r="U8765" s="39">
        <f t="shared" si="413"/>
        <v>3.18</v>
      </c>
      <c r="V8765" s="39" t="s">
        <v>36</v>
      </c>
    </row>
    <row r="8766" spans="1:22">
      <c r="A8766" s="29">
        <v>42176.72315972222</v>
      </c>
      <c r="B8766" t="s">
        <v>1013</v>
      </c>
      <c r="C8766" t="s">
        <v>34</v>
      </c>
      <c r="D8766" t="s">
        <v>1806</v>
      </c>
      <c r="E8766" s="28" t="s">
        <v>1806</v>
      </c>
      <c r="F8766">
        <v>1</v>
      </c>
      <c r="H8766" s="39">
        <f t="shared" si="414"/>
        <v>1</v>
      </c>
      <c r="I8766" t="s">
        <v>35</v>
      </c>
      <c r="J8766" s="1" t="s">
        <v>488</v>
      </c>
      <c r="K8766" s="23" t="s">
        <v>4783</v>
      </c>
      <c r="L8766" s="18" t="s">
        <v>4784</v>
      </c>
      <c r="M8766" s="18" t="s">
        <v>4785</v>
      </c>
      <c r="N8766">
        <v>6.99</v>
      </c>
      <c r="O8766" s="31">
        <v>5.78</v>
      </c>
      <c r="P8766" s="31">
        <v>5.78</v>
      </c>
      <c r="Q8766" s="39">
        <v>0.7</v>
      </c>
      <c r="R8766" s="39">
        <f t="shared" si="412"/>
        <v>4.05</v>
      </c>
      <c r="S8766" t="s">
        <v>36</v>
      </c>
      <c r="T8766" s="27">
        <v>1</v>
      </c>
      <c r="U8766" s="39">
        <f t="shared" si="413"/>
        <v>4.05</v>
      </c>
      <c r="V8766" s="39" t="s">
        <v>36</v>
      </c>
    </row>
    <row r="8767" spans="1:22">
      <c r="A8767" s="29">
        <v>42176.728831018518</v>
      </c>
      <c r="B8767" t="s">
        <v>86</v>
      </c>
      <c r="C8767" t="s">
        <v>37</v>
      </c>
      <c r="D8767" t="s">
        <v>1806</v>
      </c>
      <c r="E8767" s="28" t="s">
        <v>4473</v>
      </c>
      <c r="F8767">
        <v>1</v>
      </c>
      <c r="H8767" s="39">
        <f t="shared" si="414"/>
        <v>1</v>
      </c>
      <c r="I8767" t="s">
        <v>35</v>
      </c>
      <c r="J8767" s="1" t="s">
        <v>398</v>
      </c>
      <c r="K8767" s="23" t="s">
        <v>8400</v>
      </c>
      <c r="L8767" s="18" t="s">
        <v>497</v>
      </c>
      <c r="M8767" s="18" t="s">
        <v>8401</v>
      </c>
      <c r="N8767">
        <v>3.99</v>
      </c>
      <c r="O8767" s="31">
        <v>3.76</v>
      </c>
      <c r="P8767" s="31">
        <v>3.77</v>
      </c>
      <c r="Q8767" s="39">
        <v>0.7</v>
      </c>
      <c r="R8767" s="39">
        <f t="shared" si="412"/>
        <v>2.64</v>
      </c>
      <c r="S8767" t="s">
        <v>36</v>
      </c>
      <c r="T8767" s="27">
        <v>1</v>
      </c>
      <c r="U8767" s="39">
        <f t="shared" si="413"/>
        <v>2.64</v>
      </c>
      <c r="V8767" s="39" t="s">
        <v>36</v>
      </c>
    </row>
    <row r="8768" spans="1:22">
      <c r="A8768" s="29">
        <v>42176.744305555556</v>
      </c>
      <c r="B8768" t="s">
        <v>1013</v>
      </c>
      <c r="C8768" t="s">
        <v>34</v>
      </c>
      <c r="D8768" t="s">
        <v>1806</v>
      </c>
      <c r="E8768" s="28" t="s">
        <v>1806</v>
      </c>
      <c r="F8768">
        <v>1</v>
      </c>
      <c r="H8768" s="39">
        <f t="shared" si="414"/>
        <v>1</v>
      </c>
      <c r="I8768" t="s">
        <v>35</v>
      </c>
      <c r="J8768" s="1" t="s">
        <v>46</v>
      </c>
      <c r="K8768" s="23" t="s">
        <v>12464</v>
      </c>
      <c r="L8768" s="18" t="s">
        <v>1041</v>
      </c>
      <c r="M8768" s="18" t="s">
        <v>12465</v>
      </c>
      <c r="N8768">
        <v>8.49</v>
      </c>
      <c r="O8768" s="31">
        <v>7.02</v>
      </c>
      <c r="P8768" s="31">
        <v>7.02</v>
      </c>
      <c r="Q8768" s="39">
        <v>0.7</v>
      </c>
      <c r="R8768" s="39">
        <f t="shared" si="412"/>
        <v>4.91</v>
      </c>
      <c r="S8768" t="s">
        <v>36</v>
      </c>
      <c r="T8768" s="27">
        <v>1</v>
      </c>
      <c r="U8768" s="39">
        <f t="shared" si="413"/>
        <v>4.91</v>
      </c>
      <c r="V8768" s="39" t="s">
        <v>36</v>
      </c>
    </row>
    <row r="8769" spans="1:22">
      <c r="A8769" s="29">
        <v>42176.758530092593</v>
      </c>
      <c r="B8769" t="s">
        <v>1013</v>
      </c>
      <c r="C8769" t="s">
        <v>34</v>
      </c>
      <c r="D8769" t="s">
        <v>1806</v>
      </c>
      <c r="E8769" s="28" t="s">
        <v>1806</v>
      </c>
      <c r="F8769">
        <v>1</v>
      </c>
      <c r="H8769" s="39">
        <f t="shared" si="414"/>
        <v>1</v>
      </c>
      <c r="I8769" t="s">
        <v>35</v>
      </c>
      <c r="J8769" s="1" t="s">
        <v>398</v>
      </c>
      <c r="K8769" s="23" t="s">
        <v>8686</v>
      </c>
      <c r="L8769" s="18" t="s">
        <v>8687</v>
      </c>
      <c r="M8769" s="18" t="s">
        <v>8688</v>
      </c>
      <c r="N8769">
        <v>6.49</v>
      </c>
      <c r="O8769" s="31">
        <v>5.36</v>
      </c>
      <c r="P8769" s="31">
        <v>4.95</v>
      </c>
      <c r="Q8769" s="39">
        <v>0.7</v>
      </c>
      <c r="R8769" s="39">
        <f t="shared" si="412"/>
        <v>3.47</v>
      </c>
      <c r="S8769" t="s">
        <v>36</v>
      </c>
      <c r="T8769" s="27">
        <v>1</v>
      </c>
      <c r="U8769" s="39">
        <f t="shared" si="413"/>
        <v>3.47</v>
      </c>
      <c r="V8769" s="39" t="s">
        <v>36</v>
      </c>
    </row>
    <row r="8770" spans="1:22">
      <c r="A8770" s="29">
        <v>42176.760115740741</v>
      </c>
      <c r="B8770" t="s">
        <v>1013</v>
      </c>
      <c r="C8770" t="s">
        <v>34</v>
      </c>
      <c r="D8770" t="s">
        <v>1806</v>
      </c>
      <c r="E8770" s="28" t="s">
        <v>1806</v>
      </c>
      <c r="F8770">
        <v>1</v>
      </c>
      <c r="H8770" s="39">
        <f t="shared" si="414"/>
        <v>1</v>
      </c>
      <c r="I8770" t="s">
        <v>35</v>
      </c>
      <c r="J8770" s="1" t="s">
        <v>1263</v>
      </c>
      <c r="K8770" s="23" t="s">
        <v>9050</v>
      </c>
      <c r="L8770" s="18" t="s">
        <v>2801</v>
      </c>
      <c r="M8770" s="18" t="s">
        <v>9051</v>
      </c>
      <c r="N8770">
        <v>6.49</v>
      </c>
      <c r="O8770" s="31">
        <v>5.36</v>
      </c>
      <c r="P8770" s="31">
        <v>4.6399999999999997</v>
      </c>
      <c r="Q8770" s="39">
        <v>0.7</v>
      </c>
      <c r="R8770" s="39">
        <f t="shared" ref="R8770:R8833" si="415">ROUND(P8770*Q8770,2)*H8770</f>
        <v>3.25</v>
      </c>
      <c r="S8770" t="s">
        <v>36</v>
      </c>
      <c r="T8770" s="27">
        <v>1</v>
      </c>
      <c r="U8770" s="39">
        <f t="shared" ref="U8770:U8833" si="416">ROUND(T8770*R8770,2)</f>
        <v>3.25</v>
      </c>
      <c r="V8770" s="39" t="s">
        <v>36</v>
      </c>
    </row>
    <row r="8771" spans="1:22">
      <c r="A8771" s="29">
        <v>42176.765081018515</v>
      </c>
      <c r="B8771" t="s">
        <v>86</v>
      </c>
      <c r="C8771" t="s">
        <v>37</v>
      </c>
      <c r="D8771" t="s">
        <v>1806</v>
      </c>
      <c r="E8771" s="28" t="s">
        <v>7915</v>
      </c>
      <c r="F8771">
        <v>1</v>
      </c>
      <c r="H8771" s="39">
        <f t="shared" si="414"/>
        <v>1</v>
      </c>
      <c r="I8771" t="s">
        <v>35</v>
      </c>
      <c r="J8771" s="1" t="s">
        <v>398</v>
      </c>
      <c r="K8771" s="23" t="s">
        <v>805</v>
      </c>
      <c r="L8771" s="18" t="s">
        <v>706</v>
      </c>
      <c r="M8771" s="18" t="s">
        <v>806</v>
      </c>
      <c r="N8771">
        <v>6.49</v>
      </c>
      <c r="O8771" s="31">
        <v>6.12</v>
      </c>
      <c r="P8771" s="31">
        <v>6.13</v>
      </c>
      <c r="Q8771" s="39">
        <v>0.7</v>
      </c>
      <c r="R8771" s="39">
        <f t="shared" si="415"/>
        <v>4.29</v>
      </c>
      <c r="S8771" t="s">
        <v>36</v>
      </c>
      <c r="T8771" s="27">
        <v>1</v>
      </c>
      <c r="U8771" s="39">
        <f t="shared" si="416"/>
        <v>4.29</v>
      </c>
      <c r="V8771" s="39" t="s">
        <v>36</v>
      </c>
    </row>
    <row r="8772" spans="1:22">
      <c r="A8772" s="29">
        <v>42176.765393518515</v>
      </c>
      <c r="B8772" t="s">
        <v>86</v>
      </c>
      <c r="C8772" t="s">
        <v>37</v>
      </c>
      <c r="D8772" t="s">
        <v>1806</v>
      </c>
      <c r="E8772" s="28" t="s">
        <v>7919</v>
      </c>
      <c r="F8772">
        <v>1</v>
      </c>
      <c r="H8772" s="39">
        <f t="shared" si="414"/>
        <v>1</v>
      </c>
      <c r="I8772" t="s">
        <v>35</v>
      </c>
      <c r="J8772" s="1" t="s">
        <v>46</v>
      </c>
      <c r="K8772" s="23" t="s">
        <v>1088</v>
      </c>
      <c r="L8772" s="18" t="s">
        <v>640</v>
      </c>
      <c r="M8772" s="18" t="s">
        <v>1124</v>
      </c>
      <c r="N8772">
        <v>6.49</v>
      </c>
      <c r="O8772" s="31">
        <v>6.12</v>
      </c>
      <c r="P8772" s="31">
        <v>6.13</v>
      </c>
      <c r="Q8772" s="39">
        <v>0.7</v>
      </c>
      <c r="R8772" s="39">
        <f t="shared" si="415"/>
        <v>4.29</v>
      </c>
      <c r="S8772" t="s">
        <v>36</v>
      </c>
      <c r="T8772" s="27">
        <v>1</v>
      </c>
      <c r="U8772" s="39">
        <f t="shared" si="416"/>
        <v>4.29</v>
      </c>
      <c r="V8772" s="39" t="s">
        <v>36</v>
      </c>
    </row>
    <row r="8773" spans="1:22">
      <c r="A8773" s="29">
        <v>42176.770937499998</v>
      </c>
      <c r="B8773" t="s">
        <v>1013</v>
      </c>
      <c r="C8773" t="s">
        <v>34</v>
      </c>
      <c r="D8773" t="s">
        <v>1806</v>
      </c>
      <c r="E8773" s="28" t="s">
        <v>1806</v>
      </c>
      <c r="F8773">
        <v>1</v>
      </c>
      <c r="H8773" s="39">
        <f t="shared" si="414"/>
        <v>1</v>
      </c>
      <c r="I8773" t="s">
        <v>35</v>
      </c>
      <c r="J8773" s="1" t="s">
        <v>398</v>
      </c>
      <c r="K8773" s="23" t="s">
        <v>475</v>
      </c>
      <c r="L8773" s="18" t="s">
        <v>369</v>
      </c>
      <c r="M8773" s="18" t="s">
        <v>476</v>
      </c>
      <c r="N8773">
        <v>7.49</v>
      </c>
      <c r="O8773" s="31">
        <v>6.19</v>
      </c>
      <c r="P8773" s="31">
        <v>6.19</v>
      </c>
      <c r="Q8773" s="39">
        <v>0.7</v>
      </c>
      <c r="R8773" s="39">
        <f t="shared" si="415"/>
        <v>4.33</v>
      </c>
      <c r="S8773" t="s">
        <v>36</v>
      </c>
      <c r="T8773" s="27">
        <v>1</v>
      </c>
      <c r="U8773" s="39">
        <f t="shared" si="416"/>
        <v>4.33</v>
      </c>
      <c r="V8773" s="39" t="s">
        <v>36</v>
      </c>
    </row>
    <row r="8774" spans="1:22">
      <c r="A8774" s="29">
        <v>42176.771180555559</v>
      </c>
      <c r="B8774" t="s">
        <v>1013</v>
      </c>
      <c r="C8774" t="s">
        <v>34</v>
      </c>
      <c r="D8774" t="s">
        <v>1806</v>
      </c>
      <c r="E8774" s="28" t="s">
        <v>1806</v>
      </c>
      <c r="F8774">
        <v>1</v>
      </c>
      <c r="H8774" s="39">
        <f t="shared" si="414"/>
        <v>1</v>
      </c>
      <c r="I8774" t="s">
        <v>35</v>
      </c>
      <c r="J8774" s="1" t="s">
        <v>398</v>
      </c>
      <c r="K8774" s="23" t="s">
        <v>8249</v>
      </c>
      <c r="L8774" s="18" t="s">
        <v>415</v>
      </c>
      <c r="M8774" s="18" t="s">
        <v>8250</v>
      </c>
      <c r="N8774">
        <v>5.49</v>
      </c>
      <c r="O8774" s="31">
        <v>4.54</v>
      </c>
      <c r="P8774" s="31">
        <v>4.54</v>
      </c>
      <c r="Q8774" s="39">
        <v>0.7</v>
      </c>
      <c r="R8774" s="39">
        <f t="shared" si="415"/>
        <v>3.18</v>
      </c>
      <c r="S8774" t="s">
        <v>36</v>
      </c>
      <c r="T8774" s="27">
        <v>1</v>
      </c>
      <c r="U8774" s="39">
        <f t="shared" si="416"/>
        <v>3.18</v>
      </c>
      <c r="V8774" s="39" t="s">
        <v>36</v>
      </c>
    </row>
    <row r="8775" spans="1:22">
      <c r="A8775" s="29">
        <v>42176.772361111114</v>
      </c>
      <c r="B8775" t="s">
        <v>1013</v>
      </c>
      <c r="C8775" t="s">
        <v>34</v>
      </c>
      <c r="D8775" t="s">
        <v>1806</v>
      </c>
      <c r="E8775" s="28" t="s">
        <v>1806</v>
      </c>
      <c r="F8775">
        <v>1</v>
      </c>
      <c r="H8775" s="39">
        <f t="shared" si="414"/>
        <v>1</v>
      </c>
      <c r="I8775" t="s">
        <v>35</v>
      </c>
      <c r="J8775" s="1" t="s">
        <v>1263</v>
      </c>
      <c r="K8775" s="23" t="s">
        <v>1543</v>
      </c>
      <c r="L8775" s="18" t="s">
        <v>3313</v>
      </c>
      <c r="M8775" s="18" t="s">
        <v>1545</v>
      </c>
      <c r="N8775">
        <v>5.99</v>
      </c>
      <c r="O8775" s="31">
        <v>4.95</v>
      </c>
      <c r="P8775" s="31">
        <v>4.95</v>
      </c>
      <c r="Q8775" s="39">
        <v>0.7</v>
      </c>
      <c r="R8775" s="39">
        <f t="shared" si="415"/>
        <v>3.47</v>
      </c>
      <c r="S8775" t="s">
        <v>36</v>
      </c>
      <c r="T8775" s="27">
        <v>1</v>
      </c>
      <c r="U8775" s="39">
        <f t="shared" si="416"/>
        <v>3.47</v>
      </c>
      <c r="V8775" s="39" t="s">
        <v>36</v>
      </c>
    </row>
    <row r="8776" spans="1:22">
      <c r="A8776" s="29">
        <v>42176.772893518515</v>
      </c>
      <c r="B8776" t="s">
        <v>1013</v>
      </c>
      <c r="C8776" t="s">
        <v>34</v>
      </c>
      <c r="D8776" t="s">
        <v>1806</v>
      </c>
      <c r="E8776" s="28" t="s">
        <v>1806</v>
      </c>
      <c r="F8776">
        <v>1</v>
      </c>
      <c r="H8776" s="39">
        <f t="shared" si="414"/>
        <v>1</v>
      </c>
      <c r="I8776" t="s">
        <v>35</v>
      </c>
      <c r="J8776" s="1" t="s">
        <v>398</v>
      </c>
      <c r="K8776" s="23" t="s">
        <v>1267</v>
      </c>
      <c r="L8776" s="18" t="s">
        <v>130</v>
      </c>
      <c r="M8776" s="18" t="s">
        <v>1268</v>
      </c>
      <c r="N8776">
        <v>6.49</v>
      </c>
      <c r="O8776" s="31">
        <v>5.36</v>
      </c>
      <c r="P8776" s="31">
        <v>5.36</v>
      </c>
      <c r="Q8776" s="39">
        <v>0.7</v>
      </c>
      <c r="R8776" s="39">
        <f t="shared" si="415"/>
        <v>3.75</v>
      </c>
      <c r="S8776" t="s">
        <v>36</v>
      </c>
      <c r="T8776" s="27">
        <v>1</v>
      </c>
      <c r="U8776" s="39">
        <f t="shared" si="416"/>
        <v>3.75</v>
      </c>
      <c r="V8776" s="39" t="s">
        <v>36</v>
      </c>
    </row>
    <row r="8777" spans="1:22">
      <c r="A8777" s="29">
        <v>42176.780555555553</v>
      </c>
      <c r="B8777" t="s">
        <v>1013</v>
      </c>
      <c r="C8777" t="s">
        <v>34</v>
      </c>
      <c r="D8777" t="s">
        <v>1806</v>
      </c>
      <c r="E8777" s="28" t="s">
        <v>1806</v>
      </c>
      <c r="F8777">
        <v>1</v>
      </c>
      <c r="H8777" s="39">
        <f t="shared" si="414"/>
        <v>1</v>
      </c>
      <c r="I8777" t="s">
        <v>35</v>
      </c>
      <c r="J8777" s="1" t="s">
        <v>398</v>
      </c>
      <c r="K8777" s="23" t="s">
        <v>3344</v>
      </c>
      <c r="L8777" s="18" t="s">
        <v>130</v>
      </c>
      <c r="M8777" s="18" t="s">
        <v>3345</v>
      </c>
      <c r="N8777">
        <v>7.49</v>
      </c>
      <c r="O8777" s="31">
        <v>6.19</v>
      </c>
      <c r="P8777" s="31">
        <v>6.19</v>
      </c>
      <c r="Q8777" s="39">
        <v>0.7</v>
      </c>
      <c r="R8777" s="39">
        <f t="shared" si="415"/>
        <v>4.33</v>
      </c>
      <c r="S8777" t="s">
        <v>36</v>
      </c>
      <c r="T8777" s="27">
        <v>1</v>
      </c>
      <c r="U8777" s="39">
        <f t="shared" si="416"/>
        <v>4.33</v>
      </c>
      <c r="V8777" s="39" t="s">
        <v>36</v>
      </c>
    </row>
    <row r="8778" spans="1:22">
      <c r="A8778" s="29">
        <v>42176.797384259262</v>
      </c>
      <c r="B8778" t="s">
        <v>1013</v>
      </c>
      <c r="C8778" t="s">
        <v>34</v>
      </c>
      <c r="D8778" t="s">
        <v>1806</v>
      </c>
      <c r="E8778" s="28" t="s">
        <v>1806</v>
      </c>
      <c r="F8778">
        <v>1</v>
      </c>
      <c r="H8778" s="39">
        <f t="shared" si="414"/>
        <v>1</v>
      </c>
      <c r="I8778" t="s">
        <v>35</v>
      </c>
      <c r="J8778" s="1" t="s">
        <v>52</v>
      </c>
      <c r="K8778" s="23" t="s">
        <v>12466</v>
      </c>
      <c r="L8778" s="18" t="s">
        <v>3774</v>
      </c>
      <c r="M8778" s="18" t="s">
        <v>12467</v>
      </c>
      <c r="N8778">
        <v>7.99</v>
      </c>
      <c r="O8778" s="31">
        <v>6.6</v>
      </c>
      <c r="P8778" s="31">
        <v>6.6</v>
      </c>
      <c r="Q8778" s="39">
        <v>0.7</v>
      </c>
      <c r="R8778" s="39">
        <f t="shared" si="415"/>
        <v>4.62</v>
      </c>
      <c r="S8778" t="s">
        <v>36</v>
      </c>
      <c r="T8778" s="27">
        <v>1</v>
      </c>
      <c r="U8778" s="39">
        <f t="shared" si="416"/>
        <v>4.62</v>
      </c>
      <c r="V8778" s="39" t="s">
        <v>36</v>
      </c>
    </row>
    <row r="8779" spans="1:22">
      <c r="A8779" s="29">
        <v>42176.809629629628</v>
      </c>
      <c r="B8779" t="s">
        <v>1013</v>
      </c>
      <c r="C8779" t="s">
        <v>34</v>
      </c>
      <c r="D8779" t="s">
        <v>1806</v>
      </c>
      <c r="E8779" s="28" t="s">
        <v>1806</v>
      </c>
      <c r="F8779">
        <v>1</v>
      </c>
      <c r="H8779" s="39">
        <f t="shared" si="414"/>
        <v>1</v>
      </c>
      <c r="I8779" t="s">
        <v>35</v>
      </c>
      <c r="J8779" s="1" t="s">
        <v>46</v>
      </c>
      <c r="K8779" s="23" t="s">
        <v>10145</v>
      </c>
      <c r="L8779" s="18" t="s">
        <v>10146</v>
      </c>
      <c r="M8779" s="18" t="s">
        <v>10147</v>
      </c>
      <c r="N8779">
        <v>8.99</v>
      </c>
      <c r="O8779" s="31">
        <v>7.43</v>
      </c>
      <c r="P8779" s="31">
        <v>7.02</v>
      </c>
      <c r="Q8779" s="39">
        <v>0.7</v>
      </c>
      <c r="R8779" s="39">
        <f t="shared" si="415"/>
        <v>4.91</v>
      </c>
      <c r="S8779" t="s">
        <v>36</v>
      </c>
      <c r="T8779" s="27">
        <v>1</v>
      </c>
      <c r="U8779" s="39">
        <f t="shared" si="416"/>
        <v>4.91</v>
      </c>
      <c r="V8779" s="39" t="s">
        <v>36</v>
      </c>
    </row>
    <row r="8780" spans="1:22">
      <c r="A8780" s="29">
        <v>42176.810312499998</v>
      </c>
      <c r="B8780" t="s">
        <v>1013</v>
      </c>
      <c r="C8780" t="s">
        <v>34</v>
      </c>
      <c r="D8780" t="s">
        <v>1806</v>
      </c>
      <c r="E8780" s="28" t="s">
        <v>1806</v>
      </c>
      <c r="F8780">
        <v>1</v>
      </c>
      <c r="H8780" s="39">
        <f t="shared" si="414"/>
        <v>1</v>
      </c>
      <c r="I8780" t="s">
        <v>35</v>
      </c>
      <c r="J8780" s="1" t="s">
        <v>38</v>
      </c>
      <c r="K8780" s="23" t="s">
        <v>1696</v>
      </c>
      <c r="L8780" s="18" t="s">
        <v>107</v>
      </c>
      <c r="M8780" s="18" t="s">
        <v>1697</v>
      </c>
      <c r="N8780">
        <v>5.49</v>
      </c>
      <c r="O8780" s="31">
        <v>4.54</v>
      </c>
      <c r="P8780" s="31">
        <v>4.54</v>
      </c>
      <c r="Q8780" s="39">
        <v>0.7</v>
      </c>
      <c r="R8780" s="39">
        <f t="shared" si="415"/>
        <v>3.18</v>
      </c>
      <c r="S8780" t="s">
        <v>36</v>
      </c>
      <c r="T8780" s="27">
        <v>1</v>
      </c>
      <c r="U8780" s="39">
        <f t="shared" si="416"/>
        <v>3.18</v>
      </c>
      <c r="V8780" s="39" t="s">
        <v>36</v>
      </c>
    </row>
    <row r="8781" spans="1:22">
      <c r="A8781" s="29">
        <v>42176.813125000001</v>
      </c>
      <c r="B8781" t="s">
        <v>86</v>
      </c>
      <c r="C8781" t="s">
        <v>37</v>
      </c>
      <c r="D8781" t="s">
        <v>1806</v>
      </c>
      <c r="E8781" s="28" t="s">
        <v>7920</v>
      </c>
      <c r="F8781">
        <v>1</v>
      </c>
      <c r="H8781" s="39">
        <f t="shared" si="414"/>
        <v>1</v>
      </c>
      <c r="I8781" t="s">
        <v>35</v>
      </c>
      <c r="J8781" s="1" t="s">
        <v>52</v>
      </c>
      <c r="K8781" s="23" t="s">
        <v>709</v>
      </c>
      <c r="L8781" s="18" t="s">
        <v>108</v>
      </c>
      <c r="M8781" s="18" t="s">
        <v>710</v>
      </c>
      <c r="N8781">
        <v>7.49</v>
      </c>
      <c r="O8781" s="31">
        <v>7.07</v>
      </c>
      <c r="P8781" s="31">
        <v>7.08</v>
      </c>
      <c r="Q8781" s="39">
        <v>0.7</v>
      </c>
      <c r="R8781" s="39">
        <f t="shared" si="415"/>
        <v>4.96</v>
      </c>
      <c r="S8781" t="s">
        <v>36</v>
      </c>
      <c r="T8781" s="27">
        <v>1</v>
      </c>
      <c r="U8781" s="39">
        <f t="shared" si="416"/>
        <v>4.96</v>
      </c>
      <c r="V8781" s="39" t="s">
        <v>36</v>
      </c>
    </row>
    <row r="8782" spans="1:22">
      <c r="A8782" s="29">
        <v>42176.817048611112</v>
      </c>
      <c r="B8782" t="s">
        <v>1013</v>
      </c>
      <c r="C8782" t="s">
        <v>34</v>
      </c>
      <c r="D8782" t="s">
        <v>1806</v>
      </c>
      <c r="E8782" s="28" t="s">
        <v>1806</v>
      </c>
      <c r="F8782">
        <v>1</v>
      </c>
      <c r="H8782" s="39">
        <f t="shared" si="414"/>
        <v>1</v>
      </c>
      <c r="I8782" t="s">
        <v>35</v>
      </c>
      <c r="J8782" s="1" t="s">
        <v>488</v>
      </c>
      <c r="K8782" s="23" t="s">
        <v>4633</v>
      </c>
      <c r="L8782" s="18" t="s">
        <v>4634</v>
      </c>
      <c r="M8782" s="18" t="s">
        <v>4635</v>
      </c>
      <c r="N8782">
        <v>7.49</v>
      </c>
      <c r="O8782" s="31">
        <v>6.19</v>
      </c>
      <c r="P8782" s="31">
        <v>6.19</v>
      </c>
      <c r="Q8782" s="39">
        <v>0.7</v>
      </c>
      <c r="R8782" s="39">
        <f t="shared" si="415"/>
        <v>4.33</v>
      </c>
      <c r="S8782" t="s">
        <v>36</v>
      </c>
      <c r="T8782" s="27">
        <v>1</v>
      </c>
      <c r="U8782" s="39">
        <f t="shared" si="416"/>
        <v>4.33</v>
      </c>
      <c r="V8782" s="39" t="s">
        <v>36</v>
      </c>
    </row>
    <row r="8783" spans="1:22">
      <c r="A8783" s="29">
        <v>42176.817523148151</v>
      </c>
      <c r="B8783" t="s">
        <v>1013</v>
      </c>
      <c r="C8783" t="s">
        <v>34</v>
      </c>
      <c r="D8783" t="s">
        <v>1806</v>
      </c>
      <c r="E8783" s="28" t="s">
        <v>1806</v>
      </c>
      <c r="F8783">
        <v>1</v>
      </c>
      <c r="H8783" s="39">
        <f t="shared" si="414"/>
        <v>1</v>
      </c>
      <c r="I8783" t="s">
        <v>35</v>
      </c>
      <c r="J8783" s="1" t="s">
        <v>38</v>
      </c>
      <c r="K8783" s="23" t="s">
        <v>12468</v>
      </c>
      <c r="L8783" s="18" t="s">
        <v>12469</v>
      </c>
      <c r="M8783" s="18" t="s">
        <v>12470</v>
      </c>
      <c r="N8783">
        <v>7.49</v>
      </c>
      <c r="O8783" s="31">
        <v>6.19</v>
      </c>
      <c r="P8783" s="31">
        <v>6.19</v>
      </c>
      <c r="Q8783" s="39">
        <v>0.7</v>
      </c>
      <c r="R8783" s="39">
        <f t="shared" si="415"/>
        <v>4.33</v>
      </c>
      <c r="S8783" t="s">
        <v>36</v>
      </c>
      <c r="T8783" s="27">
        <v>1</v>
      </c>
      <c r="U8783" s="39">
        <f t="shared" si="416"/>
        <v>4.33</v>
      </c>
      <c r="V8783" s="39" t="s">
        <v>36</v>
      </c>
    </row>
    <row r="8784" spans="1:22">
      <c r="A8784" s="29">
        <v>42176.817800925928</v>
      </c>
      <c r="B8784" t="s">
        <v>1013</v>
      </c>
      <c r="C8784" t="s">
        <v>34</v>
      </c>
      <c r="D8784" t="s">
        <v>1806</v>
      </c>
      <c r="E8784" s="28" t="s">
        <v>1806</v>
      </c>
      <c r="F8784">
        <v>1</v>
      </c>
      <c r="H8784" s="39">
        <f t="shared" si="414"/>
        <v>1</v>
      </c>
      <c r="I8784" t="s">
        <v>35</v>
      </c>
      <c r="J8784" s="1" t="s">
        <v>52</v>
      </c>
      <c r="K8784" s="23" t="s">
        <v>12471</v>
      </c>
      <c r="L8784" s="18" t="s">
        <v>1023</v>
      </c>
      <c r="M8784" s="18" t="s">
        <v>12472</v>
      </c>
      <c r="N8784">
        <v>5.99</v>
      </c>
      <c r="O8784" s="31">
        <v>4.95</v>
      </c>
      <c r="P8784" s="31">
        <v>4.95</v>
      </c>
      <c r="Q8784" s="39">
        <v>0.7</v>
      </c>
      <c r="R8784" s="39">
        <f t="shared" si="415"/>
        <v>3.47</v>
      </c>
      <c r="S8784" t="s">
        <v>36</v>
      </c>
      <c r="T8784" s="27">
        <v>1</v>
      </c>
      <c r="U8784" s="39">
        <f t="shared" si="416"/>
        <v>3.47</v>
      </c>
      <c r="V8784" s="39" t="s">
        <v>36</v>
      </c>
    </row>
    <row r="8785" spans="1:22">
      <c r="A8785" s="29">
        <v>42176.818148148152</v>
      </c>
      <c r="B8785" t="s">
        <v>1013</v>
      </c>
      <c r="C8785" t="s">
        <v>34</v>
      </c>
      <c r="D8785" t="s">
        <v>1806</v>
      </c>
      <c r="E8785" s="28" t="s">
        <v>1806</v>
      </c>
      <c r="F8785">
        <v>1</v>
      </c>
      <c r="H8785" s="39">
        <f t="shared" si="414"/>
        <v>1</v>
      </c>
      <c r="I8785" t="s">
        <v>35</v>
      </c>
      <c r="J8785" s="1" t="s">
        <v>52</v>
      </c>
      <c r="K8785" s="23" t="s">
        <v>279</v>
      </c>
      <c r="L8785" s="18" t="s">
        <v>87</v>
      </c>
      <c r="M8785" s="18" t="s">
        <v>295</v>
      </c>
      <c r="N8785">
        <v>0.99</v>
      </c>
      <c r="O8785" s="31">
        <v>0.82</v>
      </c>
      <c r="P8785" s="31">
        <v>0.82</v>
      </c>
      <c r="Q8785" s="39">
        <v>0.7</v>
      </c>
      <c r="R8785" s="39">
        <f t="shared" si="415"/>
        <v>0.56999999999999995</v>
      </c>
      <c r="S8785" t="s">
        <v>36</v>
      </c>
      <c r="T8785" s="27">
        <v>1</v>
      </c>
      <c r="U8785" s="39">
        <f t="shared" si="416"/>
        <v>0.56999999999999995</v>
      </c>
      <c r="V8785" s="39" t="s">
        <v>36</v>
      </c>
    </row>
    <row r="8786" spans="1:22">
      <c r="A8786" s="29">
        <v>42176.818171296298</v>
      </c>
      <c r="B8786" t="s">
        <v>1013</v>
      </c>
      <c r="C8786" t="s">
        <v>34</v>
      </c>
      <c r="D8786" t="s">
        <v>1806</v>
      </c>
      <c r="E8786" s="28" t="s">
        <v>1806</v>
      </c>
      <c r="F8786">
        <v>1</v>
      </c>
      <c r="H8786" s="39">
        <f t="shared" si="414"/>
        <v>1</v>
      </c>
      <c r="I8786" t="s">
        <v>35</v>
      </c>
      <c r="J8786" s="1" t="s">
        <v>38</v>
      </c>
      <c r="K8786" s="23" t="s">
        <v>2222</v>
      </c>
      <c r="L8786" s="18" t="s">
        <v>162</v>
      </c>
      <c r="M8786" s="18" t="s">
        <v>1237</v>
      </c>
      <c r="N8786">
        <v>2.4900000000000002</v>
      </c>
      <c r="O8786" s="31">
        <v>2.06</v>
      </c>
      <c r="P8786" s="31">
        <v>2.06</v>
      </c>
      <c r="Q8786" s="39">
        <v>0.7</v>
      </c>
      <c r="R8786" s="39">
        <f t="shared" si="415"/>
        <v>1.44</v>
      </c>
      <c r="S8786" t="s">
        <v>36</v>
      </c>
      <c r="T8786" s="27">
        <v>1</v>
      </c>
      <c r="U8786" s="39">
        <f t="shared" si="416"/>
        <v>1.44</v>
      </c>
      <c r="V8786" s="39" t="s">
        <v>36</v>
      </c>
    </row>
    <row r="8787" spans="1:22">
      <c r="A8787" s="29">
        <v>42176.819780092592</v>
      </c>
      <c r="B8787" t="s">
        <v>1013</v>
      </c>
      <c r="C8787" t="s">
        <v>34</v>
      </c>
      <c r="D8787" t="s">
        <v>1806</v>
      </c>
      <c r="E8787" s="28" t="s">
        <v>1806</v>
      </c>
      <c r="F8787">
        <v>1</v>
      </c>
      <c r="H8787" s="39">
        <f t="shared" si="414"/>
        <v>1</v>
      </c>
      <c r="I8787" t="s">
        <v>35</v>
      </c>
      <c r="J8787" s="1" t="s">
        <v>52</v>
      </c>
      <c r="K8787" s="23" t="s">
        <v>998</v>
      </c>
      <c r="L8787" s="18" t="s">
        <v>175</v>
      </c>
      <c r="M8787" s="18" t="s">
        <v>999</v>
      </c>
      <c r="N8787">
        <v>12.99</v>
      </c>
      <c r="O8787" s="31">
        <v>10.74</v>
      </c>
      <c r="P8787" s="31">
        <v>9.91</v>
      </c>
      <c r="Q8787" s="39">
        <v>0.7</v>
      </c>
      <c r="R8787" s="39">
        <f t="shared" si="415"/>
        <v>6.94</v>
      </c>
      <c r="S8787" t="s">
        <v>36</v>
      </c>
      <c r="T8787" s="27">
        <v>1</v>
      </c>
      <c r="U8787" s="39">
        <f t="shared" si="416"/>
        <v>6.94</v>
      </c>
      <c r="V8787" s="39" t="s">
        <v>36</v>
      </c>
    </row>
    <row r="8788" spans="1:22">
      <c r="A8788" s="29">
        <v>42176.819791666669</v>
      </c>
      <c r="B8788" t="s">
        <v>1013</v>
      </c>
      <c r="C8788" t="s">
        <v>34</v>
      </c>
      <c r="D8788" t="s">
        <v>1806</v>
      </c>
      <c r="E8788" s="28" t="s">
        <v>1806</v>
      </c>
      <c r="F8788">
        <v>1</v>
      </c>
      <c r="H8788" s="39">
        <f t="shared" si="414"/>
        <v>1</v>
      </c>
      <c r="I8788" t="s">
        <v>35</v>
      </c>
      <c r="J8788" s="1" t="s">
        <v>52</v>
      </c>
      <c r="K8788" s="23" t="s">
        <v>12473</v>
      </c>
      <c r="L8788" s="18" t="s">
        <v>175</v>
      </c>
      <c r="M8788" s="18" t="s">
        <v>12474</v>
      </c>
      <c r="N8788">
        <v>7.49</v>
      </c>
      <c r="O8788" s="31">
        <v>6.19</v>
      </c>
      <c r="P8788" s="31">
        <v>5.36</v>
      </c>
      <c r="Q8788" s="39">
        <v>0.7</v>
      </c>
      <c r="R8788" s="39">
        <f t="shared" si="415"/>
        <v>3.75</v>
      </c>
      <c r="S8788" t="s">
        <v>36</v>
      </c>
      <c r="T8788" s="27">
        <v>1</v>
      </c>
      <c r="U8788" s="39">
        <f t="shared" si="416"/>
        <v>3.75</v>
      </c>
      <c r="V8788" s="39" t="s">
        <v>36</v>
      </c>
    </row>
    <row r="8789" spans="1:22">
      <c r="A8789" s="29">
        <v>42176.824270833335</v>
      </c>
      <c r="B8789" t="s">
        <v>1013</v>
      </c>
      <c r="C8789" t="s">
        <v>34</v>
      </c>
      <c r="D8789" t="s">
        <v>1806</v>
      </c>
      <c r="E8789" s="28" t="s">
        <v>1806</v>
      </c>
      <c r="F8789">
        <v>1</v>
      </c>
      <c r="H8789" s="39">
        <f t="shared" si="414"/>
        <v>1</v>
      </c>
      <c r="I8789" t="s">
        <v>35</v>
      </c>
      <c r="J8789" s="1" t="s">
        <v>38</v>
      </c>
      <c r="K8789" s="23" t="s">
        <v>536</v>
      </c>
      <c r="L8789" s="18" t="s">
        <v>78</v>
      </c>
      <c r="M8789" s="18" t="s">
        <v>942</v>
      </c>
      <c r="N8789">
        <v>6.49</v>
      </c>
      <c r="O8789" s="31">
        <v>5.36</v>
      </c>
      <c r="P8789" s="31">
        <v>4.95</v>
      </c>
      <c r="Q8789" s="39">
        <v>0.7</v>
      </c>
      <c r="R8789" s="39">
        <f t="shared" si="415"/>
        <v>3.47</v>
      </c>
      <c r="S8789" t="s">
        <v>36</v>
      </c>
      <c r="T8789" s="27">
        <v>1</v>
      </c>
      <c r="U8789" s="39">
        <f t="shared" si="416"/>
        <v>3.47</v>
      </c>
      <c r="V8789" s="39" t="s">
        <v>36</v>
      </c>
    </row>
    <row r="8790" spans="1:22">
      <c r="A8790" s="29">
        <v>42176.833796296298</v>
      </c>
      <c r="B8790" t="s">
        <v>1013</v>
      </c>
      <c r="C8790" t="s">
        <v>34</v>
      </c>
      <c r="D8790" t="s">
        <v>1806</v>
      </c>
      <c r="E8790" s="28" t="s">
        <v>1806</v>
      </c>
      <c r="F8790">
        <v>1</v>
      </c>
      <c r="H8790" s="39">
        <f t="shared" si="414"/>
        <v>1</v>
      </c>
      <c r="I8790" t="s">
        <v>35</v>
      </c>
      <c r="J8790" s="1" t="s">
        <v>46</v>
      </c>
      <c r="K8790" s="23" t="s">
        <v>8851</v>
      </c>
      <c r="L8790" s="18" t="s">
        <v>332</v>
      </c>
      <c r="M8790" s="18" t="s">
        <v>8852</v>
      </c>
      <c r="N8790">
        <v>6.49</v>
      </c>
      <c r="O8790" s="31">
        <v>5.36</v>
      </c>
      <c r="P8790" s="31">
        <v>5.36</v>
      </c>
      <c r="Q8790" s="39">
        <v>0.7</v>
      </c>
      <c r="R8790" s="39">
        <f t="shared" si="415"/>
        <v>3.75</v>
      </c>
      <c r="S8790" t="s">
        <v>36</v>
      </c>
      <c r="T8790" s="27">
        <v>1</v>
      </c>
      <c r="U8790" s="39">
        <f t="shared" si="416"/>
        <v>3.75</v>
      </c>
      <c r="V8790" s="39" t="s">
        <v>36</v>
      </c>
    </row>
    <row r="8791" spans="1:22">
      <c r="A8791" s="29">
        <v>42176.835057870368</v>
      </c>
      <c r="B8791" t="s">
        <v>1013</v>
      </c>
      <c r="C8791" t="s">
        <v>34</v>
      </c>
      <c r="D8791" t="s">
        <v>1806</v>
      </c>
      <c r="E8791" s="28" t="s">
        <v>1806</v>
      </c>
      <c r="F8791">
        <v>1</v>
      </c>
      <c r="H8791" s="39">
        <f t="shared" si="414"/>
        <v>1</v>
      </c>
      <c r="I8791" t="s">
        <v>35</v>
      </c>
      <c r="J8791" s="1" t="s">
        <v>488</v>
      </c>
      <c r="K8791" s="23" t="s">
        <v>2376</v>
      </c>
      <c r="L8791" s="18" t="s">
        <v>549</v>
      </c>
      <c r="M8791" s="18" t="s">
        <v>1118</v>
      </c>
      <c r="N8791">
        <v>3.99</v>
      </c>
      <c r="O8791" s="31">
        <v>3.3</v>
      </c>
      <c r="P8791" s="31">
        <v>3.3</v>
      </c>
      <c r="Q8791" s="39">
        <v>0.7</v>
      </c>
      <c r="R8791" s="39">
        <f t="shared" si="415"/>
        <v>2.31</v>
      </c>
      <c r="S8791" t="s">
        <v>36</v>
      </c>
      <c r="T8791" s="27">
        <v>1</v>
      </c>
      <c r="U8791" s="39">
        <f t="shared" si="416"/>
        <v>2.31</v>
      </c>
      <c r="V8791" s="39" t="s">
        <v>36</v>
      </c>
    </row>
    <row r="8792" spans="1:22">
      <c r="A8792" s="29">
        <v>42176.835057870368</v>
      </c>
      <c r="B8792" t="s">
        <v>1013</v>
      </c>
      <c r="C8792" t="s">
        <v>34</v>
      </c>
      <c r="D8792" t="s">
        <v>1806</v>
      </c>
      <c r="E8792" s="28" t="s">
        <v>1806</v>
      </c>
      <c r="F8792">
        <v>1</v>
      </c>
      <c r="H8792" s="39">
        <f t="shared" si="414"/>
        <v>1</v>
      </c>
      <c r="I8792" t="s">
        <v>35</v>
      </c>
      <c r="J8792" s="1" t="s">
        <v>46</v>
      </c>
      <c r="K8792" s="23" t="s">
        <v>228</v>
      </c>
      <c r="L8792" s="18" t="s">
        <v>155</v>
      </c>
      <c r="M8792" s="18" t="s">
        <v>1323</v>
      </c>
      <c r="N8792">
        <v>0.49</v>
      </c>
      <c r="O8792" s="31">
        <v>0.4</v>
      </c>
      <c r="P8792" s="31">
        <v>0.4</v>
      </c>
      <c r="Q8792" s="39">
        <v>0.7</v>
      </c>
      <c r="R8792" s="39">
        <f t="shared" si="415"/>
        <v>0.28000000000000003</v>
      </c>
      <c r="S8792" t="s">
        <v>36</v>
      </c>
      <c r="T8792" s="27">
        <v>1</v>
      </c>
      <c r="U8792" s="39">
        <f t="shared" si="416"/>
        <v>0.28000000000000003</v>
      </c>
      <c r="V8792" s="39" t="s">
        <v>36</v>
      </c>
    </row>
    <row r="8793" spans="1:22">
      <c r="A8793" s="29">
        <v>42176.840578703705</v>
      </c>
      <c r="B8793" t="s">
        <v>1013</v>
      </c>
      <c r="C8793" t="s">
        <v>34</v>
      </c>
      <c r="D8793" t="s">
        <v>1806</v>
      </c>
      <c r="E8793" s="28" t="s">
        <v>1806</v>
      </c>
      <c r="F8793">
        <v>1</v>
      </c>
      <c r="H8793" s="39">
        <f t="shared" si="414"/>
        <v>1</v>
      </c>
      <c r="I8793" t="s">
        <v>35</v>
      </c>
      <c r="J8793" s="1" t="s">
        <v>398</v>
      </c>
      <c r="K8793" s="23" t="s">
        <v>756</v>
      </c>
      <c r="L8793" s="18" t="s">
        <v>131</v>
      </c>
      <c r="M8793" s="18" t="s">
        <v>757</v>
      </c>
      <c r="N8793">
        <v>7.99</v>
      </c>
      <c r="O8793" s="31">
        <v>6.6</v>
      </c>
      <c r="P8793" s="31">
        <v>6.19</v>
      </c>
      <c r="Q8793" s="39">
        <v>0.7</v>
      </c>
      <c r="R8793" s="39">
        <f t="shared" si="415"/>
        <v>4.33</v>
      </c>
      <c r="S8793" t="s">
        <v>36</v>
      </c>
      <c r="T8793" s="27">
        <v>1</v>
      </c>
      <c r="U8793" s="39">
        <f t="shared" si="416"/>
        <v>4.33</v>
      </c>
      <c r="V8793" s="39" t="s">
        <v>36</v>
      </c>
    </row>
    <row r="8794" spans="1:22">
      <c r="A8794" s="29">
        <v>42176.846250000002</v>
      </c>
      <c r="B8794" t="s">
        <v>1013</v>
      </c>
      <c r="C8794" t="s">
        <v>34</v>
      </c>
      <c r="D8794" t="s">
        <v>1806</v>
      </c>
      <c r="E8794" s="28" t="s">
        <v>1806</v>
      </c>
      <c r="F8794">
        <v>1</v>
      </c>
      <c r="H8794" s="39">
        <f t="shared" si="414"/>
        <v>1</v>
      </c>
      <c r="I8794" t="s">
        <v>35</v>
      </c>
      <c r="J8794" s="1" t="s">
        <v>398</v>
      </c>
      <c r="K8794" s="23" t="s">
        <v>3475</v>
      </c>
      <c r="L8794" s="18" t="s">
        <v>112</v>
      </c>
      <c r="M8794" s="18" t="s">
        <v>3476</v>
      </c>
      <c r="N8794">
        <v>6.49</v>
      </c>
      <c r="O8794" s="31">
        <v>5.36</v>
      </c>
      <c r="P8794" s="31">
        <v>5.36</v>
      </c>
      <c r="Q8794" s="39">
        <v>0.7</v>
      </c>
      <c r="R8794" s="39">
        <f t="shared" si="415"/>
        <v>3.75</v>
      </c>
      <c r="S8794" t="s">
        <v>36</v>
      </c>
      <c r="T8794" s="27">
        <v>1</v>
      </c>
      <c r="U8794" s="39">
        <f t="shared" si="416"/>
        <v>3.75</v>
      </c>
      <c r="V8794" s="39" t="s">
        <v>36</v>
      </c>
    </row>
    <row r="8795" spans="1:22">
      <c r="A8795" s="29">
        <v>42176.846261574072</v>
      </c>
      <c r="B8795" t="s">
        <v>1013</v>
      </c>
      <c r="C8795" t="s">
        <v>34</v>
      </c>
      <c r="D8795" t="s">
        <v>1806</v>
      </c>
      <c r="E8795" s="28" t="s">
        <v>1806</v>
      </c>
      <c r="F8795">
        <v>1</v>
      </c>
      <c r="H8795" s="39">
        <f t="shared" si="414"/>
        <v>1</v>
      </c>
      <c r="I8795" t="s">
        <v>35</v>
      </c>
      <c r="J8795" s="1" t="s">
        <v>398</v>
      </c>
      <c r="K8795" s="23" t="s">
        <v>5363</v>
      </c>
      <c r="L8795" s="18" t="s">
        <v>112</v>
      </c>
      <c r="M8795" s="18" t="s">
        <v>5364</v>
      </c>
      <c r="N8795">
        <v>6.49</v>
      </c>
      <c r="O8795" s="31">
        <v>5.36</v>
      </c>
      <c r="P8795" s="31">
        <v>5.36</v>
      </c>
      <c r="Q8795" s="39">
        <v>0.7</v>
      </c>
      <c r="R8795" s="39">
        <f t="shared" si="415"/>
        <v>3.75</v>
      </c>
      <c r="S8795" t="s">
        <v>36</v>
      </c>
      <c r="T8795" s="27">
        <v>1</v>
      </c>
      <c r="U8795" s="39">
        <f t="shared" si="416"/>
        <v>3.75</v>
      </c>
      <c r="V8795" s="39" t="s">
        <v>36</v>
      </c>
    </row>
    <row r="8796" spans="1:22">
      <c r="A8796" s="29">
        <v>42176.848321759258</v>
      </c>
      <c r="B8796" t="s">
        <v>1013</v>
      </c>
      <c r="C8796" t="s">
        <v>34</v>
      </c>
      <c r="D8796" t="s">
        <v>1806</v>
      </c>
      <c r="E8796" s="28" t="s">
        <v>1806</v>
      </c>
      <c r="F8796">
        <v>1</v>
      </c>
      <c r="H8796" s="39">
        <f t="shared" si="414"/>
        <v>1</v>
      </c>
      <c r="I8796" t="s">
        <v>35</v>
      </c>
      <c r="J8796" s="1" t="s">
        <v>46</v>
      </c>
      <c r="K8796" s="23" t="s">
        <v>477</v>
      </c>
      <c r="L8796" s="18" t="s">
        <v>115</v>
      </c>
      <c r="M8796" s="18" t="s">
        <v>478</v>
      </c>
      <c r="N8796">
        <v>7.49</v>
      </c>
      <c r="O8796" s="31">
        <v>6.19</v>
      </c>
      <c r="P8796" s="31">
        <v>6.19</v>
      </c>
      <c r="Q8796" s="39">
        <v>0.7</v>
      </c>
      <c r="R8796" s="39">
        <f t="shared" si="415"/>
        <v>4.33</v>
      </c>
      <c r="S8796" t="s">
        <v>36</v>
      </c>
      <c r="T8796" s="27">
        <v>1</v>
      </c>
      <c r="U8796" s="39">
        <f t="shared" si="416"/>
        <v>4.33</v>
      </c>
      <c r="V8796" s="39" t="s">
        <v>36</v>
      </c>
    </row>
    <row r="8797" spans="1:22">
      <c r="A8797" s="29">
        <v>42176.848333333335</v>
      </c>
      <c r="B8797" t="s">
        <v>1013</v>
      </c>
      <c r="C8797" t="s">
        <v>34</v>
      </c>
      <c r="D8797" t="s">
        <v>1806</v>
      </c>
      <c r="E8797" s="28" t="s">
        <v>1806</v>
      </c>
      <c r="F8797">
        <v>1</v>
      </c>
      <c r="H8797" s="39">
        <f t="shared" si="414"/>
        <v>1</v>
      </c>
      <c r="I8797" t="s">
        <v>35</v>
      </c>
      <c r="J8797" s="1" t="s">
        <v>46</v>
      </c>
      <c r="K8797" s="23" t="s">
        <v>1077</v>
      </c>
      <c r="L8797" s="18" t="s">
        <v>115</v>
      </c>
      <c r="M8797" s="18" t="s">
        <v>1078</v>
      </c>
      <c r="N8797">
        <v>14.99</v>
      </c>
      <c r="O8797" s="31">
        <v>12.39</v>
      </c>
      <c r="P8797" s="31">
        <v>12.39</v>
      </c>
      <c r="Q8797" s="39">
        <v>0.7</v>
      </c>
      <c r="R8797" s="39">
        <f t="shared" si="415"/>
        <v>8.67</v>
      </c>
      <c r="S8797" t="s">
        <v>36</v>
      </c>
      <c r="T8797" s="27">
        <v>1</v>
      </c>
      <c r="U8797" s="39">
        <f t="shared" si="416"/>
        <v>8.67</v>
      </c>
      <c r="V8797" s="39" t="s">
        <v>36</v>
      </c>
    </row>
    <row r="8798" spans="1:22">
      <c r="A8798" s="29">
        <v>42176.851655092592</v>
      </c>
      <c r="B8798" t="s">
        <v>1013</v>
      </c>
      <c r="C8798" t="s">
        <v>34</v>
      </c>
      <c r="D8798" t="s">
        <v>1806</v>
      </c>
      <c r="E8798" s="28" t="s">
        <v>1806</v>
      </c>
      <c r="F8798">
        <v>1</v>
      </c>
      <c r="H8798" s="39">
        <f t="shared" si="414"/>
        <v>1</v>
      </c>
      <c r="I8798" t="s">
        <v>35</v>
      </c>
      <c r="J8798" s="1" t="s">
        <v>38</v>
      </c>
      <c r="K8798" s="23" t="s">
        <v>663</v>
      </c>
      <c r="L8798" s="18" t="s">
        <v>647</v>
      </c>
      <c r="M8798" s="18" t="s">
        <v>664</v>
      </c>
      <c r="N8798">
        <v>3.99</v>
      </c>
      <c r="O8798" s="31">
        <v>3.3</v>
      </c>
      <c r="P8798" s="31">
        <v>3.3</v>
      </c>
      <c r="Q8798" s="39">
        <v>0.7</v>
      </c>
      <c r="R8798" s="39">
        <f t="shared" si="415"/>
        <v>2.31</v>
      </c>
      <c r="S8798" t="s">
        <v>36</v>
      </c>
      <c r="T8798" s="27">
        <v>1</v>
      </c>
      <c r="U8798" s="39">
        <f t="shared" si="416"/>
        <v>2.31</v>
      </c>
      <c r="V8798" s="39" t="s">
        <v>36</v>
      </c>
    </row>
    <row r="8799" spans="1:22">
      <c r="A8799" s="29">
        <v>42176.851666666669</v>
      </c>
      <c r="B8799" t="s">
        <v>1013</v>
      </c>
      <c r="C8799" t="s">
        <v>34</v>
      </c>
      <c r="D8799" t="s">
        <v>1806</v>
      </c>
      <c r="E8799" s="28" t="s">
        <v>1806</v>
      </c>
      <c r="F8799">
        <v>1</v>
      </c>
      <c r="H8799" s="39">
        <f t="shared" si="414"/>
        <v>1</v>
      </c>
      <c r="I8799" t="s">
        <v>35</v>
      </c>
      <c r="J8799" s="1" t="s">
        <v>38</v>
      </c>
      <c r="K8799" s="23" t="s">
        <v>7966</v>
      </c>
      <c r="L8799" s="18" t="s">
        <v>647</v>
      </c>
      <c r="M8799" s="18" t="s">
        <v>7967</v>
      </c>
      <c r="N8799">
        <v>2.4900000000000002</v>
      </c>
      <c r="O8799" s="31">
        <v>2.06</v>
      </c>
      <c r="P8799" s="31">
        <v>2.06</v>
      </c>
      <c r="Q8799" s="39">
        <v>0.7</v>
      </c>
      <c r="R8799" s="39">
        <f t="shared" si="415"/>
        <v>1.44</v>
      </c>
      <c r="S8799" t="s">
        <v>36</v>
      </c>
      <c r="T8799" s="27">
        <v>1</v>
      </c>
      <c r="U8799" s="39">
        <f t="shared" si="416"/>
        <v>1.44</v>
      </c>
      <c r="V8799" s="39" t="s">
        <v>36</v>
      </c>
    </row>
    <row r="8800" spans="1:22">
      <c r="A8800" s="29">
        <v>42176.851678240739</v>
      </c>
      <c r="B8800" t="s">
        <v>1013</v>
      </c>
      <c r="C8800" t="s">
        <v>34</v>
      </c>
      <c r="D8800" t="s">
        <v>1806</v>
      </c>
      <c r="E8800" s="28" t="s">
        <v>1806</v>
      </c>
      <c r="F8800">
        <v>1</v>
      </c>
      <c r="H8800" s="39">
        <f t="shared" si="414"/>
        <v>1</v>
      </c>
      <c r="I8800" t="s">
        <v>35</v>
      </c>
      <c r="J8800" s="1" t="s">
        <v>38</v>
      </c>
      <c r="K8800" s="23" t="s">
        <v>1280</v>
      </c>
      <c r="L8800" s="18" t="s">
        <v>647</v>
      </c>
      <c r="M8800" s="18" t="s">
        <v>1281</v>
      </c>
      <c r="N8800">
        <v>3.99</v>
      </c>
      <c r="O8800" s="31">
        <v>3.3</v>
      </c>
      <c r="P8800" s="31">
        <v>3.3</v>
      </c>
      <c r="Q8800" s="39">
        <v>0.7</v>
      </c>
      <c r="R8800" s="39">
        <f t="shared" si="415"/>
        <v>2.31</v>
      </c>
      <c r="S8800" t="s">
        <v>36</v>
      </c>
      <c r="T8800" s="27">
        <v>1</v>
      </c>
      <c r="U8800" s="39">
        <f t="shared" si="416"/>
        <v>2.31</v>
      </c>
      <c r="V8800" s="39" t="s">
        <v>36</v>
      </c>
    </row>
    <row r="8801" spans="1:22">
      <c r="A8801" s="29">
        <v>42176.851701388892</v>
      </c>
      <c r="B8801" t="s">
        <v>1013</v>
      </c>
      <c r="C8801" t="s">
        <v>34</v>
      </c>
      <c r="D8801" t="s">
        <v>1806</v>
      </c>
      <c r="E8801" s="28" t="s">
        <v>1806</v>
      </c>
      <c r="F8801">
        <v>1</v>
      </c>
      <c r="H8801" s="39">
        <f t="shared" si="414"/>
        <v>1</v>
      </c>
      <c r="I8801" t="s">
        <v>35</v>
      </c>
      <c r="J8801" s="1" t="s">
        <v>38</v>
      </c>
      <c r="K8801" s="23" t="s">
        <v>2338</v>
      </c>
      <c r="L8801" s="18" t="s">
        <v>647</v>
      </c>
      <c r="M8801" s="18" t="s">
        <v>698</v>
      </c>
      <c r="N8801">
        <v>3.99</v>
      </c>
      <c r="O8801" s="31">
        <v>3.3</v>
      </c>
      <c r="P8801" s="31">
        <v>3.3</v>
      </c>
      <c r="Q8801" s="39">
        <v>0.7</v>
      </c>
      <c r="R8801" s="39">
        <f t="shared" si="415"/>
        <v>2.31</v>
      </c>
      <c r="S8801" t="s">
        <v>36</v>
      </c>
      <c r="T8801" s="27">
        <v>1</v>
      </c>
      <c r="U8801" s="39">
        <f t="shared" si="416"/>
        <v>2.31</v>
      </c>
      <c r="V8801" s="39" t="s">
        <v>36</v>
      </c>
    </row>
    <row r="8802" spans="1:22">
      <c r="A8802" s="29">
        <v>42176.861203703702</v>
      </c>
      <c r="B8802" t="s">
        <v>1013</v>
      </c>
      <c r="C8802" t="s">
        <v>34</v>
      </c>
      <c r="D8802" t="s">
        <v>1806</v>
      </c>
      <c r="E8802" s="28" t="s">
        <v>1806</v>
      </c>
      <c r="F8802">
        <v>1</v>
      </c>
      <c r="H8802" s="39">
        <f t="shared" si="414"/>
        <v>1</v>
      </c>
      <c r="I8802" t="s">
        <v>35</v>
      </c>
      <c r="J8802" s="1" t="s">
        <v>38</v>
      </c>
      <c r="K8802" s="23" t="s">
        <v>12475</v>
      </c>
      <c r="L8802" s="18" t="s">
        <v>1445</v>
      </c>
      <c r="M8802" s="18" t="s">
        <v>12476</v>
      </c>
      <c r="N8802">
        <v>0.99</v>
      </c>
      <c r="O8802" s="31">
        <v>0.82</v>
      </c>
      <c r="P8802" s="31">
        <v>2.36</v>
      </c>
      <c r="Q8802" s="39">
        <v>0.7</v>
      </c>
      <c r="R8802" s="39">
        <f t="shared" si="415"/>
        <v>1.65</v>
      </c>
      <c r="S8802" t="s">
        <v>36</v>
      </c>
      <c r="T8802" s="27">
        <v>1</v>
      </c>
      <c r="U8802" s="39">
        <f t="shared" si="416"/>
        <v>1.65</v>
      </c>
      <c r="V8802" s="39" t="s">
        <v>36</v>
      </c>
    </row>
    <row r="8803" spans="1:22">
      <c r="A8803" s="29">
        <v>42176.8747337963</v>
      </c>
      <c r="B8803" t="s">
        <v>1013</v>
      </c>
      <c r="C8803" t="s">
        <v>34</v>
      </c>
      <c r="D8803" t="s">
        <v>1806</v>
      </c>
      <c r="E8803" s="28" t="s">
        <v>1806</v>
      </c>
      <c r="F8803">
        <v>1</v>
      </c>
      <c r="H8803" s="39">
        <f t="shared" si="414"/>
        <v>1</v>
      </c>
      <c r="I8803" t="s">
        <v>35</v>
      </c>
      <c r="J8803" s="1" t="s">
        <v>488</v>
      </c>
      <c r="K8803" s="23" t="s">
        <v>3418</v>
      </c>
      <c r="L8803" s="18" t="s">
        <v>3419</v>
      </c>
      <c r="M8803" s="18" t="s">
        <v>3420</v>
      </c>
      <c r="N8803">
        <v>4.99</v>
      </c>
      <c r="O8803" s="31">
        <v>4.12</v>
      </c>
      <c r="P8803" s="31">
        <v>4.12</v>
      </c>
      <c r="Q8803" s="39">
        <v>0.7</v>
      </c>
      <c r="R8803" s="39">
        <f t="shared" si="415"/>
        <v>2.88</v>
      </c>
      <c r="S8803" t="s">
        <v>36</v>
      </c>
      <c r="T8803" s="27">
        <v>1</v>
      </c>
      <c r="U8803" s="39">
        <f t="shared" si="416"/>
        <v>2.88</v>
      </c>
      <c r="V8803" s="39" t="s">
        <v>36</v>
      </c>
    </row>
    <row r="8804" spans="1:22">
      <c r="A8804" s="29">
        <v>42176.876921296294</v>
      </c>
      <c r="B8804" t="s">
        <v>1013</v>
      </c>
      <c r="C8804" t="s">
        <v>34</v>
      </c>
      <c r="D8804" t="s">
        <v>1806</v>
      </c>
      <c r="E8804" s="28" t="s">
        <v>1806</v>
      </c>
      <c r="F8804">
        <v>1</v>
      </c>
      <c r="H8804" s="39">
        <f t="shared" si="414"/>
        <v>1</v>
      </c>
      <c r="I8804" t="s">
        <v>35</v>
      </c>
      <c r="J8804" s="1" t="s">
        <v>52</v>
      </c>
      <c r="K8804" s="23" t="s">
        <v>12477</v>
      </c>
      <c r="L8804" s="18" t="s">
        <v>12478</v>
      </c>
      <c r="M8804" s="18" t="s">
        <v>12479</v>
      </c>
      <c r="N8804">
        <v>7.99</v>
      </c>
      <c r="O8804" s="31">
        <v>6.6</v>
      </c>
      <c r="P8804" s="31">
        <v>6.6</v>
      </c>
      <c r="Q8804" s="39">
        <v>0.7</v>
      </c>
      <c r="R8804" s="39">
        <f t="shared" si="415"/>
        <v>4.62</v>
      </c>
      <c r="S8804" t="s">
        <v>36</v>
      </c>
      <c r="T8804" s="27">
        <v>1</v>
      </c>
      <c r="U8804" s="39">
        <f t="shared" si="416"/>
        <v>4.62</v>
      </c>
      <c r="V8804" s="39" t="s">
        <v>36</v>
      </c>
    </row>
    <row r="8805" spans="1:22">
      <c r="A8805" s="29">
        <v>42176.876944444448</v>
      </c>
      <c r="B8805" t="s">
        <v>1013</v>
      </c>
      <c r="C8805" t="s">
        <v>34</v>
      </c>
      <c r="D8805" t="s">
        <v>1806</v>
      </c>
      <c r="E8805" s="28" t="s">
        <v>1806</v>
      </c>
      <c r="F8805">
        <v>1</v>
      </c>
      <c r="H8805" s="39">
        <f t="shared" si="414"/>
        <v>1</v>
      </c>
      <c r="I8805" t="s">
        <v>35</v>
      </c>
      <c r="J8805" s="1" t="s">
        <v>398</v>
      </c>
      <c r="K8805" s="23" t="s">
        <v>12480</v>
      </c>
      <c r="L8805" s="18" t="s">
        <v>12481</v>
      </c>
      <c r="M8805" s="18" t="s">
        <v>12482</v>
      </c>
      <c r="N8805">
        <v>7.49</v>
      </c>
      <c r="O8805" s="31">
        <v>6.19</v>
      </c>
      <c r="P8805" s="31">
        <v>5.78</v>
      </c>
      <c r="Q8805" s="39">
        <v>0.7</v>
      </c>
      <c r="R8805" s="39">
        <f t="shared" si="415"/>
        <v>4.05</v>
      </c>
      <c r="S8805" t="s">
        <v>36</v>
      </c>
      <c r="T8805" s="27">
        <v>1</v>
      </c>
      <c r="U8805" s="39">
        <f t="shared" si="416"/>
        <v>4.05</v>
      </c>
      <c r="V8805" s="39" t="s">
        <v>36</v>
      </c>
    </row>
    <row r="8806" spans="1:22">
      <c r="A8806" s="29">
        <v>42176.888564814813</v>
      </c>
      <c r="B8806" t="s">
        <v>1013</v>
      </c>
      <c r="C8806" t="s">
        <v>34</v>
      </c>
      <c r="D8806" t="s">
        <v>1806</v>
      </c>
      <c r="E8806" s="28" t="s">
        <v>1806</v>
      </c>
      <c r="F8806">
        <v>1</v>
      </c>
      <c r="H8806" s="39">
        <f t="shared" si="414"/>
        <v>1</v>
      </c>
      <c r="I8806" t="s">
        <v>35</v>
      </c>
      <c r="J8806" s="1" t="s">
        <v>528</v>
      </c>
      <c r="K8806" s="23" t="s">
        <v>3750</v>
      </c>
      <c r="L8806" s="18" t="s">
        <v>1322</v>
      </c>
      <c r="M8806" s="18" t="s">
        <v>3751</v>
      </c>
      <c r="N8806">
        <v>1.49</v>
      </c>
      <c r="O8806" s="31">
        <v>1.23</v>
      </c>
      <c r="P8806" s="31">
        <v>1.23</v>
      </c>
      <c r="Q8806" s="39">
        <v>0.7</v>
      </c>
      <c r="R8806" s="39">
        <f t="shared" si="415"/>
        <v>0.86</v>
      </c>
      <c r="S8806" t="s">
        <v>36</v>
      </c>
      <c r="T8806" s="27">
        <v>1</v>
      </c>
      <c r="U8806" s="39">
        <f t="shared" si="416"/>
        <v>0.86</v>
      </c>
      <c r="V8806" s="39" t="s">
        <v>36</v>
      </c>
    </row>
    <row r="8807" spans="1:22">
      <c r="A8807" s="29">
        <v>42176.88857638889</v>
      </c>
      <c r="B8807" t="s">
        <v>1013</v>
      </c>
      <c r="C8807" t="s">
        <v>34</v>
      </c>
      <c r="D8807" t="s">
        <v>1806</v>
      </c>
      <c r="E8807" s="28" t="s">
        <v>1806</v>
      </c>
      <c r="F8807">
        <v>1</v>
      </c>
      <c r="H8807" s="39">
        <f t="shared" si="414"/>
        <v>1</v>
      </c>
      <c r="I8807" t="s">
        <v>35</v>
      </c>
      <c r="J8807" s="1" t="s">
        <v>528</v>
      </c>
      <c r="K8807" s="23" t="s">
        <v>5741</v>
      </c>
      <c r="L8807" s="18" t="s">
        <v>1322</v>
      </c>
      <c r="M8807" s="18" t="s">
        <v>5742</v>
      </c>
      <c r="N8807">
        <v>1.49</v>
      </c>
      <c r="O8807" s="31">
        <v>1.23</v>
      </c>
      <c r="P8807" s="31">
        <v>1.23</v>
      </c>
      <c r="Q8807" s="39">
        <v>0.7</v>
      </c>
      <c r="R8807" s="39">
        <f t="shared" si="415"/>
        <v>0.86</v>
      </c>
      <c r="S8807" t="s">
        <v>36</v>
      </c>
      <c r="T8807" s="27">
        <v>1</v>
      </c>
      <c r="U8807" s="39">
        <f t="shared" si="416"/>
        <v>0.86</v>
      </c>
      <c r="V8807" s="39" t="s">
        <v>36</v>
      </c>
    </row>
    <row r="8808" spans="1:22">
      <c r="A8808" s="29">
        <v>42176.888611111113</v>
      </c>
      <c r="B8808" t="s">
        <v>1013</v>
      </c>
      <c r="C8808" t="s">
        <v>34</v>
      </c>
      <c r="D8808" t="s">
        <v>1806</v>
      </c>
      <c r="E8808" s="28" t="s">
        <v>1806</v>
      </c>
      <c r="F8808">
        <v>1</v>
      </c>
      <c r="H8808" s="39">
        <f t="shared" ref="H8808:H8871" si="417">F8808-G8808</f>
        <v>1</v>
      </c>
      <c r="I8808" t="s">
        <v>35</v>
      </c>
      <c r="J8808" s="1" t="s">
        <v>528</v>
      </c>
      <c r="K8808" s="23" t="s">
        <v>5933</v>
      </c>
      <c r="L8808" s="18" t="s">
        <v>1322</v>
      </c>
      <c r="M8808" s="18" t="s">
        <v>5934</v>
      </c>
      <c r="N8808">
        <v>6.99</v>
      </c>
      <c r="O8808" s="31">
        <v>5.78</v>
      </c>
      <c r="P8808" s="31">
        <v>5.78</v>
      </c>
      <c r="Q8808" s="39">
        <v>0.7</v>
      </c>
      <c r="R8808" s="39">
        <f t="shared" si="415"/>
        <v>4.05</v>
      </c>
      <c r="S8808" t="s">
        <v>36</v>
      </c>
      <c r="T8808" s="27">
        <v>1</v>
      </c>
      <c r="U8808" s="39">
        <f t="shared" si="416"/>
        <v>4.05</v>
      </c>
      <c r="V8808" s="39" t="s">
        <v>36</v>
      </c>
    </row>
    <row r="8809" spans="1:22">
      <c r="A8809" s="29">
        <v>42176.892928240741</v>
      </c>
      <c r="B8809" t="s">
        <v>1013</v>
      </c>
      <c r="C8809" t="s">
        <v>34</v>
      </c>
      <c r="D8809" t="s">
        <v>1806</v>
      </c>
      <c r="E8809" s="28" t="s">
        <v>1806</v>
      </c>
      <c r="F8809">
        <v>1</v>
      </c>
      <c r="H8809" s="39">
        <f t="shared" si="417"/>
        <v>1</v>
      </c>
      <c r="I8809" t="s">
        <v>35</v>
      </c>
      <c r="J8809" s="1" t="s">
        <v>52</v>
      </c>
      <c r="K8809" s="23" t="s">
        <v>12483</v>
      </c>
      <c r="L8809" s="18" t="s">
        <v>1488</v>
      </c>
      <c r="M8809" s="18" t="s">
        <v>12484</v>
      </c>
      <c r="N8809">
        <v>6.49</v>
      </c>
      <c r="O8809" s="31">
        <v>5.36</v>
      </c>
      <c r="P8809" s="31">
        <v>4.95</v>
      </c>
      <c r="Q8809" s="39">
        <v>0.7</v>
      </c>
      <c r="R8809" s="39">
        <f t="shared" si="415"/>
        <v>3.47</v>
      </c>
      <c r="S8809" t="s">
        <v>36</v>
      </c>
      <c r="T8809" s="27">
        <v>1</v>
      </c>
      <c r="U8809" s="39">
        <f t="shared" si="416"/>
        <v>3.47</v>
      </c>
      <c r="V8809" s="39" t="s">
        <v>36</v>
      </c>
    </row>
    <row r="8810" spans="1:22">
      <c r="A8810" s="29">
        <v>42176.900937500002</v>
      </c>
      <c r="B8810" t="s">
        <v>1013</v>
      </c>
      <c r="C8810" t="s">
        <v>34</v>
      </c>
      <c r="D8810" t="s">
        <v>1806</v>
      </c>
      <c r="E8810" s="28" t="s">
        <v>1806</v>
      </c>
      <c r="F8810">
        <v>1</v>
      </c>
      <c r="H8810" s="39">
        <f t="shared" si="417"/>
        <v>1</v>
      </c>
      <c r="I8810" t="s">
        <v>35</v>
      </c>
      <c r="J8810" s="1" t="s">
        <v>491</v>
      </c>
      <c r="K8810" s="23" t="s">
        <v>12055</v>
      </c>
      <c r="L8810" s="18" t="s">
        <v>12056</v>
      </c>
      <c r="M8810" s="18" t="s">
        <v>12057</v>
      </c>
      <c r="N8810">
        <v>6.99</v>
      </c>
      <c r="O8810" s="31">
        <v>5.78</v>
      </c>
      <c r="P8810" s="31">
        <v>5.78</v>
      </c>
      <c r="Q8810" s="39">
        <v>0.7</v>
      </c>
      <c r="R8810" s="39">
        <f t="shared" si="415"/>
        <v>4.05</v>
      </c>
      <c r="S8810" t="s">
        <v>36</v>
      </c>
      <c r="T8810" s="27">
        <v>1</v>
      </c>
      <c r="U8810" s="39">
        <f t="shared" si="416"/>
        <v>4.05</v>
      </c>
      <c r="V8810" s="39" t="s">
        <v>36</v>
      </c>
    </row>
    <row r="8811" spans="1:22">
      <c r="A8811" s="29">
        <v>42176.902928240743</v>
      </c>
      <c r="B8811" t="s">
        <v>1013</v>
      </c>
      <c r="C8811" t="s">
        <v>34</v>
      </c>
      <c r="D8811" t="s">
        <v>1806</v>
      </c>
      <c r="E8811" s="28" t="s">
        <v>1806</v>
      </c>
      <c r="F8811">
        <v>1</v>
      </c>
      <c r="H8811" s="39">
        <f t="shared" si="417"/>
        <v>1</v>
      </c>
      <c r="I8811" t="s">
        <v>35</v>
      </c>
      <c r="J8811" s="1" t="s">
        <v>488</v>
      </c>
      <c r="K8811" s="23" t="s">
        <v>2667</v>
      </c>
      <c r="L8811" s="18" t="s">
        <v>162</v>
      </c>
      <c r="M8811" s="18" t="s">
        <v>2668</v>
      </c>
      <c r="N8811">
        <v>3.99</v>
      </c>
      <c r="O8811" s="31">
        <v>3.3</v>
      </c>
      <c r="P8811" s="31">
        <v>3.3</v>
      </c>
      <c r="Q8811" s="39">
        <v>0.7</v>
      </c>
      <c r="R8811" s="39">
        <f t="shared" si="415"/>
        <v>2.31</v>
      </c>
      <c r="S8811" t="s">
        <v>36</v>
      </c>
      <c r="T8811" s="27">
        <v>1</v>
      </c>
      <c r="U8811" s="39">
        <f t="shared" si="416"/>
        <v>2.31</v>
      </c>
      <c r="V8811" s="39" t="s">
        <v>36</v>
      </c>
    </row>
    <row r="8812" spans="1:22">
      <c r="A8812" s="29">
        <v>42176.902928240743</v>
      </c>
      <c r="B8812" t="s">
        <v>1013</v>
      </c>
      <c r="C8812" t="s">
        <v>34</v>
      </c>
      <c r="D8812" t="s">
        <v>1806</v>
      </c>
      <c r="E8812" s="28" t="s">
        <v>1806</v>
      </c>
      <c r="F8812">
        <v>1</v>
      </c>
      <c r="H8812" s="39">
        <f t="shared" si="417"/>
        <v>1</v>
      </c>
      <c r="I8812" t="s">
        <v>35</v>
      </c>
      <c r="J8812" s="1" t="s">
        <v>38</v>
      </c>
      <c r="K8812" s="23" t="s">
        <v>1658</v>
      </c>
      <c r="L8812" s="18" t="s">
        <v>162</v>
      </c>
      <c r="M8812" s="18" t="s">
        <v>1163</v>
      </c>
      <c r="N8812">
        <v>6.49</v>
      </c>
      <c r="O8812" s="31">
        <v>5.36</v>
      </c>
      <c r="P8812" s="31">
        <v>5.36</v>
      </c>
      <c r="Q8812" s="39">
        <v>0.7</v>
      </c>
      <c r="R8812" s="39">
        <f t="shared" si="415"/>
        <v>3.75</v>
      </c>
      <c r="S8812" t="s">
        <v>36</v>
      </c>
      <c r="T8812" s="27">
        <v>1</v>
      </c>
      <c r="U8812" s="39">
        <f t="shared" si="416"/>
        <v>3.75</v>
      </c>
      <c r="V8812" s="39" t="s">
        <v>36</v>
      </c>
    </row>
    <row r="8813" spans="1:22">
      <c r="A8813" s="29">
        <v>42176.902939814812</v>
      </c>
      <c r="B8813" t="s">
        <v>1013</v>
      </c>
      <c r="C8813" t="s">
        <v>34</v>
      </c>
      <c r="D8813" t="s">
        <v>1806</v>
      </c>
      <c r="E8813" s="28" t="s">
        <v>1806</v>
      </c>
      <c r="F8813">
        <v>1</v>
      </c>
      <c r="H8813" s="39">
        <f t="shared" si="417"/>
        <v>1</v>
      </c>
      <c r="I8813" t="s">
        <v>35</v>
      </c>
      <c r="J8813" s="1" t="s">
        <v>38</v>
      </c>
      <c r="K8813" s="23" t="s">
        <v>2241</v>
      </c>
      <c r="L8813" s="18" t="s">
        <v>162</v>
      </c>
      <c r="M8813" s="18" t="s">
        <v>1796</v>
      </c>
      <c r="N8813">
        <v>6.99</v>
      </c>
      <c r="O8813" s="31">
        <v>5.78</v>
      </c>
      <c r="P8813" s="31">
        <v>5.78</v>
      </c>
      <c r="Q8813" s="39">
        <v>0.7</v>
      </c>
      <c r="R8813" s="39">
        <f t="shared" si="415"/>
        <v>4.05</v>
      </c>
      <c r="S8813" t="s">
        <v>36</v>
      </c>
      <c r="T8813" s="27">
        <v>1</v>
      </c>
      <c r="U8813" s="39">
        <f t="shared" si="416"/>
        <v>4.05</v>
      </c>
      <c r="V8813" s="39" t="s">
        <v>36</v>
      </c>
    </row>
    <row r="8814" spans="1:22">
      <c r="A8814" s="29">
        <v>42176.902939814812</v>
      </c>
      <c r="B8814" t="s">
        <v>1013</v>
      </c>
      <c r="C8814" t="s">
        <v>34</v>
      </c>
      <c r="D8814" t="s">
        <v>1806</v>
      </c>
      <c r="E8814" s="28" t="s">
        <v>1806</v>
      </c>
      <c r="F8814">
        <v>1</v>
      </c>
      <c r="H8814" s="39">
        <f t="shared" si="417"/>
        <v>1</v>
      </c>
      <c r="I8814" t="s">
        <v>35</v>
      </c>
      <c r="J8814" s="1" t="s">
        <v>38</v>
      </c>
      <c r="K8814" s="23" t="s">
        <v>2669</v>
      </c>
      <c r="L8814" s="18" t="s">
        <v>162</v>
      </c>
      <c r="M8814" s="18" t="s">
        <v>2670</v>
      </c>
      <c r="N8814">
        <v>6.99</v>
      </c>
      <c r="O8814" s="31">
        <v>5.78</v>
      </c>
      <c r="P8814" s="31">
        <v>5.78</v>
      </c>
      <c r="Q8814" s="39">
        <v>0.7</v>
      </c>
      <c r="R8814" s="39">
        <f t="shared" si="415"/>
        <v>4.05</v>
      </c>
      <c r="S8814" t="s">
        <v>36</v>
      </c>
      <c r="T8814" s="27">
        <v>1</v>
      </c>
      <c r="U8814" s="39">
        <f t="shared" si="416"/>
        <v>4.05</v>
      </c>
      <c r="V8814" s="39" t="s">
        <v>36</v>
      </c>
    </row>
    <row r="8815" spans="1:22">
      <c r="A8815" s="29">
        <v>42176.903680555559</v>
      </c>
      <c r="B8815" t="s">
        <v>1013</v>
      </c>
      <c r="C8815" t="s">
        <v>34</v>
      </c>
      <c r="D8815" t="s">
        <v>1806</v>
      </c>
      <c r="E8815" s="28" t="s">
        <v>1806</v>
      </c>
      <c r="F8815">
        <v>1</v>
      </c>
      <c r="H8815" s="39">
        <f t="shared" si="417"/>
        <v>1</v>
      </c>
      <c r="I8815" t="s">
        <v>35</v>
      </c>
      <c r="J8815" s="1" t="s">
        <v>46</v>
      </c>
      <c r="K8815" s="23" t="s">
        <v>3791</v>
      </c>
      <c r="L8815" s="18" t="s">
        <v>3792</v>
      </c>
      <c r="M8815" s="18" t="s">
        <v>3793</v>
      </c>
      <c r="N8815">
        <v>6.49</v>
      </c>
      <c r="O8815" s="31">
        <v>5.36</v>
      </c>
      <c r="P8815" s="31">
        <v>5.36</v>
      </c>
      <c r="Q8815" s="39">
        <v>0.7</v>
      </c>
      <c r="R8815" s="39">
        <f t="shared" si="415"/>
        <v>3.75</v>
      </c>
      <c r="S8815" t="s">
        <v>36</v>
      </c>
      <c r="T8815" s="27">
        <v>1</v>
      </c>
      <c r="U8815" s="39">
        <f t="shared" si="416"/>
        <v>3.75</v>
      </c>
      <c r="V8815" s="39" t="s">
        <v>36</v>
      </c>
    </row>
    <row r="8816" spans="1:22">
      <c r="A8816" s="29">
        <v>42177.001122685186</v>
      </c>
      <c r="B8816" t="s">
        <v>86</v>
      </c>
      <c r="C8816" t="s">
        <v>37</v>
      </c>
      <c r="D8816" t="s">
        <v>1806</v>
      </c>
      <c r="E8816" s="28" t="s">
        <v>1847</v>
      </c>
      <c r="F8816">
        <v>1</v>
      </c>
      <c r="H8816" s="39">
        <f t="shared" si="417"/>
        <v>1</v>
      </c>
      <c r="I8816" t="s">
        <v>35</v>
      </c>
      <c r="J8816" s="1" t="s">
        <v>398</v>
      </c>
      <c r="K8816" s="23" t="s">
        <v>12485</v>
      </c>
      <c r="L8816" s="18" t="s">
        <v>12486</v>
      </c>
      <c r="M8816" s="18" t="s">
        <v>12487</v>
      </c>
      <c r="N8816">
        <v>9.99</v>
      </c>
      <c r="O8816" s="31">
        <v>9.42</v>
      </c>
      <c r="P8816" s="31">
        <v>9.44</v>
      </c>
      <c r="Q8816" s="39">
        <v>0.7</v>
      </c>
      <c r="R8816" s="39">
        <f t="shared" si="415"/>
        <v>6.61</v>
      </c>
      <c r="S8816" t="s">
        <v>36</v>
      </c>
      <c r="T8816" s="27">
        <v>1</v>
      </c>
      <c r="U8816" s="39">
        <f t="shared" si="416"/>
        <v>6.61</v>
      </c>
      <c r="V8816" s="39" t="s">
        <v>36</v>
      </c>
    </row>
    <row r="8817" spans="1:22">
      <c r="A8817" s="29">
        <v>42177.013668981483</v>
      </c>
      <c r="B8817" t="s">
        <v>1013</v>
      </c>
      <c r="C8817" t="s">
        <v>34</v>
      </c>
      <c r="D8817" t="s">
        <v>1806</v>
      </c>
      <c r="E8817" s="28" t="s">
        <v>1806</v>
      </c>
      <c r="F8817">
        <v>1</v>
      </c>
      <c r="H8817" s="39">
        <f t="shared" si="417"/>
        <v>1</v>
      </c>
      <c r="I8817" t="s">
        <v>35</v>
      </c>
      <c r="J8817" s="1" t="s">
        <v>398</v>
      </c>
      <c r="K8817" s="23" t="s">
        <v>10142</v>
      </c>
      <c r="L8817" s="18" t="s">
        <v>10143</v>
      </c>
      <c r="M8817" s="18" t="s">
        <v>10144</v>
      </c>
      <c r="N8817">
        <v>7.99</v>
      </c>
      <c r="O8817" s="31">
        <v>6.6</v>
      </c>
      <c r="P8817" s="31">
        <v>6.6</v>
      </c>
      <c r="Q8817" s="39">
        <v>0.7</v>
      </c>
      <c r="R8817" s="39">
        <f t="shared" si="415"/>
        <v>4.62</v>
      </c>
      <c r="S8817" t="s">
        <v>36</v>
      </c>
      <c r="T8817" s="27">
        <v>1</v>
      </c>
      <c r="U8817" s="39">
        <f t="shared" si="416"/>
        <v>4.62</v>
      </c>
      <c r="V8817" s="39" t="s">
        <v>36</v>
      </c>
    </row>
    <row r="8818" spans="1:22">
      <c r="A8818" s="29">
        <v>42177.29583333333</v>
      </c>
      <c r="B8818" t="s">
        <v>1013</v>
      </c>
      <c r="C8818" t="s">
        <v>34</v>
      </c>
      <c r="D8818" t="s">
        <v>1806</v>
      </c>
      <c r="E8818" s="28" t="s">
        <v>1806</v>
      </c>
      <c r="F8818">
        <v>1</v>
      </c>
      <c r="H8818" s="39">
        <f t="shared" si="417"/>
        <v>1</v>
      </c>
      <c r="I8818" t="s">
        <v>35</v>
      </c>
      <c r="J8818" s="1" t="s">
        <v>2049</v>
      </c>
      <c r="K8818" s="23" t="s">
        <v>2282</v>
      </c>
      <c r="L8818" s="18" t="s">
        <v>1799</v>
      </c>
      <c r="M8818" s="18" t="s">
        <v>1800</v>
      </c>
      <c r="N8818">
        <v>5.49</v>
      </c>
      <c r="O8818" s="31">
        <v>4.54</v>
      </c>
      <c r="P8818" s="31">
        <v>4.12</v>
      </c>
      <c r="Q8818" s="39">
        <v>0.7</v>
      </c>
      <c r="R8818" s="39">
        <f t="shared" si="415"/>
        <v>2.88</v>
      </c>
      <c r="S8818" t="s">
        <v>36</v>
      </c>
      <c r="T8818" s="27">
        <v>1</v>
      </c>
      <c r="U8818" s="39">
        <f t="shared" si="416"/>
        <v>2.88</v>
      </c>
      <c r="V8818" s="39" t="s">
        <v>36</v>
      </c>
    </row>
    <row r="8819" spans="1:22">
      <c r="A8819" s="29">
        <v>42177.34752314815</v>
      </c>
      <c r="B8819" t="s">
        <v>1013</v>
      </c>
      <c r="C8819" t="s">
        <v>34</v>
      </c>
      <c r="D8819" t="s">
        <v>1806</v>
      </c>
      <c r="E8819" s="28" t="s">
        <v>1806</v>
      </c>
      <c r="F8819">
        <v>1</v>
      </c>
      <c r="H8819" s="39">
        <f t="shared" si="417"/>
        <v>1</v>
      </c>
      <c r="I8819" t="s">
        <v>35</v>
      </c>
      <c r="J8819" s="1" t="s">
        <v>52</v>
      </c>
      <c r="K8819" s="23" t="s">
        <v>2394</v>
      </c>
      <c r="L8819" s="18" t="s">
        <v>2395</v>
      </c>
      <c r="M8819" s="18" t="s">
        <v>2396</v>
      </c>
      <c r="N8819">
        <v>7.99</v>
      </c>
      <c r="O8819" s="31">
        <v>6.6</v>
      </c>
      <c r="P8819" s="31">
        <v>6.6</v>
      </c>
      <c r="Q8819" s="39">
        <v>0.7</v>
      </c>
      <c r="R8819" s="39">
        <f t="shared" si="415"/>
        <v>4.62</v>
      </c>
      <c r="S8819" t="s">
        <v>36</v>
      </c>
      <c r="T8819" s="27">
        <v>1</v>
      </c>
      <c r="U8819" s="39">
        <f t="shared" si="416"/>
        <v>4.62</v>
      </c>
      <c r="V8819" s="39" t="s">
        <v>36</v>
      </c>
    </row>
    <row r="8820" spans="1:22">
      <c r="A8820" s="29">
        <v>42177.352071759262</v>
      </c>
      <c r="B8820" t="s">
        <v>1013</v>
      </c>
      <c r="C8820" t="s">
        <v>34</v>
      </c>
      <c r="D8820" t="s">
        <v>1806</v>
      </c>
      <c r="E8820" s="28" t="s">
        <v>1806</v>
      </c>
      <c r="F8820">
        <v>1</v>
      </c>
      <c r="H8820" s="39">
        <f t="shared" si="417"/>
        <v>1</v>
      </c>
      <c r="I8820" t="s">
        <v>35</v>
      </c>
      <c r="J8820" s="1" t="s">
        <v>1263</v>
      </c>
      <c r="K8820" s="23" t="s">
        <v>1348</v>
      </c>
      <c r="L8820" s="18" t="s">
        <v>1346</v>
      </c>
      <c r="M8820" s="18" t="s">
        <v>1349</v>
      </c>
      <c r="N8820">
        <v>17.989999999999998</v>
      </c>
      <c r="O8820" s="31">
        <v>14.87</v>
      </c>
      <c r="P8820" s="31">
        <v>13.36</v>
      </c>
      <c r="Q8820" s="39">
        <v>0.7</v>
      </c>
      <c r="R8820" s="39">
        <f t="shared" si="415"/>
        <v>9.35</v>
      </c>
      <c r="S8820" t="s">
        <v>36</v>
      </c>
      <c r="T8820" s="27">
        <v>1</v>
      </c>
      <c r="U8820" s="39">
        <f t="shared" si="416"/>
        <v>9.35</v>
      </c>
      <c r="V8820" s="39" t="s">
        <v>36</v>
      </c>
    </row>
    <row r="8821" spans="1:22">
      <c r="A8821" s="29">
        <v>42177.359722222223</v>
      </c>
      <c r="B8821" t="s">
        <v>1013</v>
      </c>
      <c r="C8821" t="s">
        <v>34</v>
      </c>
      <c r="D8821" t="s">
        <v>1806</v>
      </c>
      <c r="E8821" s="28" t="s">
        <v>1806</v>
      </c>
      <c r="F8821">
        <v>1</v>
      </c>
      <c r="H8821" s="39">
        <f t="shared" si="417"/>
        <v>1</v>
      </c>
      <c r="I8821" t="s">
        <v>35</v>
      </c>
      <c r="J8821" s="1" t="s">
        <v>46</v>
      </c>
      <c r="K8821" s="23" t="s">
        <v>12488</v>
      </c>
      <c r="L8821" s="18" t="s">
        <v>155</v>
      </c>
      <c r="M8821" s="18" t="s">
        <v>12489</v>
      </c>
      <c r="N8821">
        <v>8.99</v>
      </c>
      <c r="O8821" s="31">
        <v>7.43</v>
      </c>
      <c r="P8821" s="31">
        <v>7.43</v>
      </c>
      <c r="Q8821" s="39">
        <v>0.7</v>
      </c>
      <c r="R8821" s="39">
        <f t="shared" si="415"/>
        <v>5.2</v>
      </c>
      <c r="S8821" t="s">
        <v>36</v>
      </c>
      <c r="T8821" s="27">
        <v>1</v>
      </c>
      <c r="U8821" s="39">
        <f t="shared" si="416"/>
        <v>5.2</v>
      </c>
      <c r="V8821" s="39" t="s">
        <v>36</v>
      </c>
    </row>
    <row r="8822" spans="1:22">
      <c r="A8822" s="29">
        <v>42177.359722222223</v>
      </c>
      <c r="B8822" t="s">
        <v>1013</v>
      </c>
      <c r="C8822" t="s">
        <v>34</v>
      </c>
      <c r="D8822" t="s">
        <v>1806</v>
      </c>
      <c r="E8822" s="28" t="s">
        <v>1806</v>
      </c>
      <c r="F8822">
        <v>1</v>
      </c>
      <c r="H8822" s="39">
        <f t="shared" si="417"/>
        <v>1</v>
      </c>
      <c r="I8822" t="s">
        <v>35</v>
      </c>
      <c r="J8822" s="1" t="s">
        <v>46</v>
      </c>
      <c r="K8822" s="23" t="s">
        <v>8648</v>
      </c>
      <c r="L8822" s="18" t="s">
        <v>155</v>
      </c>
      <c r="M8822" s="18" t="s">
        <v>8649</v>
      </c>
      <c r="N8822">
        <v>8.99</v>
      </c>
      <c r="O8822" s="31">
        <v>7.43</v>
      </c>
      <c r="P8822" s="31">
        <v>7.43</v>
      </c>
      <c r="Q8822" s="39">
        <v>0.7</v>
      </c>
      <c r="R8822" s="39">
        <f t="shared" si="415"/>
        <v>5.2</v>
      </c>
      <c r="S8822" t="s">
        <v>36</v>
      </c>
      <c r="T8822" s="27">
        <v>1</v>
      </c>
      <c r="U8822" s="39">
        <f t="shared" si="416"/>
        <v>5.2</v>
      </c>
      <c r="V8822" s="39" t="s">
        <v>36</v>
      </c>
    </row>
    <row r="8823" spans="1:22">
      <c r="A8823" s="29">
        <v>42177.361111111109</v>
      </c>
      <c r="B8823" t="s">
        <v>1013</v>
      </c>
      <c r="C8823" t="s">
        <v>34</v>
      </c>
      <c r="D8823" t="s">
        <v>1806</v>
      </c>
      <c r="E8823" s="28" t="s">
        <v>1806</v>
      </c>
      <c r="F8823">
        <v>1</v>
      </c>
      <c r="H8823" s="39">
        <f t="shared" si="417"/>
        <v>1</v>
      </c>
      <c r="I8823" t="s">
        <v>35</v>
      </c>
      <c r="J8823" s="1" t="s">
        <v>52</v>
      </c>
      <c r="K8823" s="23" t="s">
        <v>2277</v>
      </c>
      <c r="L8823" s="18" t="s">
        <v>146</v>
      </c>
      <c r="M8823" s="18" t="s">
        <v>700</v>
      </c>
      <c r="N8823">
        <v>7.99</v>
      </c>
      <c r="O8823" s="31">
        <v>6.6</v>
      </c>
      <c r="P8823" s="31">
        <v>6.6</v>
      </c>
      <c r="Q8823" s="39">
        <v>0.7</v>
      </c>
      <c r="R8823" s="39">
        <f t="shared" si="415"/>
        <v>4.62</v>
      </c>
      <c r="S8823" t="s">
        <v>36</v>
      </c>
      <c r="T8823" s="27">
        <v>1</v>
      </c>
      <c r="U8823" s="39">
        <f t="shared" si="416"/>
        <v>4.62</v>
      </c>
      <c r="V8823" s="39" t="s">
        <v>36</v>
      </c>
    </row>
    <row r="8824" spans="1:22">
      <c r="A8824" s="29">
        <v>42177.380555555559</v>
      </c>
      <c r="B8824" t="s">
        <v>1013</v>
      </c>
      <c r="C8824" t="s">
        <v>34</v>
      </c>
      <c r="D8824" t="s">
        <v>1806</v>
      </c>
      <c r="E8824" s="28" t="s">
        <v>1806</v>
      </c>
      <c r="F8824">
        <v>1</v>
      </c>
      <c r="H8824" s="39">
        <f t="shared" si="417"/>
        <v>1</v>
      </c>
      <c r="I8824" t="s">
        <v>35</v>
      </c>
      <c r="J8824" s="1" t="s">
        <v>38</v>
      </c>
      <c r="K8824" s="23" t="s">
        <v>646</v>
      </c>
      <c r="L8824" s="18" t="s">
        <v>647</v>
      </c>
      <c r="M8824" s="18" t="s">
        <v>648</v>
      </c>
      <c r="N8824">
        <v>2.4900000000000002</v>
      </c>
      <c r="O8824" s="31">
        <v>2.06</v>
      </c>
      <c r="P8824" s="31">
        <v>2.06</v>
      </c>
      <c r="Q8824" s="39">
        <v>0.7</v>
      </c>
      <c r="R8824" s="39">
        <f t="shared" si="415"/>
        <v>1.44</v>
      </c>
      <c r="S8824" t="s">
        <v>36</v>
      </c>
      <c r="T8824" s="27">
        <v>1</v>
      </c>
      <c r="U8824" s="39">
        <f t="shared" si="416"/>
        <v>1.44</v>
      </c>
      <c r="V8824" s="39" t="s">
        <v>36</v>
      </c>
    </row>
    <row r="8825" spans="1:22">
      <c r="A8825" s="29">
        <v>42177.380567129629</v>
      </c>
      <c r="B8825" t="s">
        <v>1013</v>
      </c>
      <c r="C8825" t="s">
        <v>34</v>
      </c>
      <c r="D8825" t="s">
        <v>1806</v>
      </c>
      <c r="E8825" s="28" t="s">
        <v>1806</v>
      </c>
      <c r="F8825">
        <v>1</v>
      </c>
      <c r="H8825" s="39">
        <f t="shared" si="417"/>
        <v>1</v>
      </c>
      <c r="I8825" t="s">
        <v>35</v>
      </c>
      <c r="J8825" s="1" t="s">
        <v>38</v>
      </c>
      <c r="K8825" s="23" t="s">
        <v>1280</v>
      </c>
      <c r="L8825" s="18" t="s">
        <v>647</v>
      </c>
      <c r="M8825" s="18" t="s">
        <v>1281</v>
      </c>
      <c r="N8825">
        <v>3.99</v>
      </c>
      <c r="O8825" s="31">
        <v>3.3</v>
      </c>
      <c r="P8825" s="31">
        <v>3.3</v>
      </c>
      <c r="Q8825" s="39">
        <v>0.7</v>
      </c>
      <c r="R8825" s="39">
        <f t="shared" si="415"/>
        <v>2.31</v>
      </c>
      <c r="S8825" t="s">
        <v>36</v>
      </c>
      <c r="T8825" s="27">
        <v>1</v>
      </c>
      <c r="U8825" s="39">
        <f t="shared" si="416"/>
        <v>2.31</v>
      </c>
      <c r="V8825" s="39" t="s">
        <v>36</v>
      </c>
    </row>
    <row r="8826" spans="1:22">
      <c r="A8826" s="29">
        <v>42177.380601851852</v>
      </c>
      <c r="B8826" t="s">
        <v>1013</v>
      </c>
      <c r="C8826" t="s">
        <v>34</v>
      </c>
      <c r="D8826" t="s">
        <v>1806</v>
      </c>
      <c r="E8826" s="28" t="s">
        <v>1806</v>
      </c>
      <c r="F8826">
        <v>1</v>
      </c>
      <c r="H8826" s="39">
        <f t="shared" si="417"/>
        <v>1</v>
      </c>
      <c r="I8826" t="s">
        <v>35</v>
      </c>
      <c r="J8826" s="1" t="s">
        <v>38</v>
      </c>
      <c r="K8826" s="23" t="s">
        <v>2338</v>
      </c>
      <c r="L8826" s="18" t="s">
        <v>647</v>
      </c>
      <c r="M8826" s="18" t="s">
        <v>698</v>
      </c>
      <c r="N8826">
        <v>3.99</v>
      </c>
      <c r="O8826" s="31">
        <v>3.3</v>
      </c>
      <c r="P8826" s="31">
        <v>3.3</v>
      </c>
      <c r="Q8826" s="39">
        <v>0.7</v>
      </c>
      <c r="R8826" s="39">
        <f t="shared" si="415"/>
        <v>2.31</v>
      </c>
      <c r="S8826" t="s">
        <v>36</v>
      </c>
      <c r="T8826" s="27">
        <v>1</v>
      </c>
      <c r="U8826" s="39">
        <f t="shared" si="416"/>
        <v>2.31</v>
      </c>
      <c r="V8826" s="39" t="s">
        <v>36</v>
      </c>
    </row>
    <row r="8827" spans="1:22">
      <c r="A8827" s="29">
        <v>42177.381018518521</v>
      </c>
      <c r="B8827" t="s">
        <v>1013</v>
      </c>
      <c r="C8827" t="s">
        <v>34</v>
      </c>
      <c r="D8827" t="s">
        <v>1806</v>
      </c>
      <c r="E8827" s="28" t="s">
        <v>1806</v>
      </c>
      <c r="F8827">
        <v>1</v>
      </c>
      <c r="H8827" s="39">
        <f t="shared" si="417"/>
        <v>1</v>
      </c>
      <c r="I8827" t="s">
        <v>35</v>
      </c>
      <c r="J8827" s="1" t="s">
        <v>38</v>
      </c>
      <c r="K8827" s="23" t="s">
        <v>12490</v>
      </c>
      <c r="L8827" s="18" t="s">
        <v>12491</v>
      </c>
      <c r="M8827" s="18" t="s">
        <v>12492</v>
      </c>
      <c r="N8827">
        <v>7.99</v>
      </c>
      <c r="O8827" s="31">
        <v>6.6</v>
      </c>
      <c r="P8827" s="31">
        <v>6.6</v>
      </c>
      <c r="Q8827" s="39">
        <v>0.7</v>
      </c>
      <c r="R8827" s="39">
        <f t="shared" si="415"/>
        <v>4.62</v>
      </c>
      <c r="S8827" t="s">
        <v>36</v>
      </c>
      <c r="T8827" s="27">
        <v>1</v>
      </c>
      <c r="U8827" s="39">
        <f t="shared" si="416"/>
        <v>4.62</v>
      </c>
      <c r="V8827" s="39" t="s">
        <v>36</v>
      </c>
    </row>
    <row r="8828" spans="1:22">
      <c r="A8828" s="29">
        <v>42177.409733796296</v>
      </c>
      <c r="B8828" t="s">
        <v>1013</v>
      </c>
      <c r="C8828" t="s">
        <v>34</v>
      </c>
      <c r="D8828" t="s">
        <v>1806</v>
      </c>
      <c r="E8828" s="28" t="s">
        <v>1806</v>
      </c>
      <c r="F8828">
        <v>1</v>
      </c>
      <c r="H8828" s="39">
        <f t="shared" si="417"/>
        <v>1</v>
      </c>
      <c r="I8828" t="s">
        <v>35</v>
      </c>
      <c r="J8828" s="1" t="s">
        <v>488</v>
      </c>
      <c r="K8828" s="23" t="s">
        <v>2414</v>
      </c>
      <c r="L8828" s="18" t="s">
        <v>1477</v>
      </c>
      <c r="M8828" s="18" t="s">
        <v>1512</v>
      </c>
      <c r="N8828">
        <v>4.99</v>
      </c>
      <c r="O8828" s="31">
        <v>4.12</v>
      </c>
      <c r="P8828" s="31">
        <v>4.12</v>
      </c>
      <c r="Q8828" s="39">
        <v>0.7</v>
      </c>
      <c r="R8828" s="39">
        <f t="shared" si="415"/>
        <v>2.88</v>
      </c>
      <c r="S8828" t="s">
        <v>36</v>
      </c>
      <c r="T8828" s="27">
        <v>1</v>
      </c>
      <c r="U8828" s="39">
        <f t="shared" si="416"/>
        <v>2.88</v>
      </c>
      <c r="V8828" s="39" t="s">
        <v>36</v>
      </c>
    </row>
    <row r="8829" spans="1:22">
      <c r="A8829" s="29">
        <v>42177.409745370373</v>
      </c>
      <c r="B8829" t="s">
        <v>1013</v>
      </c>
      <c r="C8829" t="s">
        <v>34</v>
      </c>
      <c r="D8829" t="s">
        <v>1806</v>
      </c>
      <c r="E8829" s="28" t="s">
        <v>1806</v>
      </c>
      <c r="F8829">
        <v>1</v>
      </c>
      <c r="H8829" s="39">
        <f t="shared" si="417"/>
        <v>1</v>
      </c>
      <c r="I8829" t="s">
        <v>35</v>
      </c>
      <c r="J8829" s="1" t="s">
        <v>488</v>
      </c>
      <c r="K8829" s="23" t="s">
        <v>2337</v>
      </c>
      <c r="L8829" s="18" t="s">
        <v>1477</v>
      </c>
      <c r="M8829" s="18" t="s">
        <v>1478</v>
      </c>
      <c r="N8829">
        <v>6.99</v>
      </c>
      <c r="O8829" s="31">
        <v>5.78</v>
      </c>
      <c r="P8829" s="31">
        <v>5.78</v>
      </c>
      <c r="Q8829" s="39">
        <v>0.7</v>
      </c>
      <c r="R8829" s="39">
        <f t="shared" si="415"/>
        <v>4.05</v>
      </c>
      <c r="S8829" t="s">
        <v>36</v>
      </c>
      <c r="T8829" s="27">
        <v>1</v>
      </c>
      <c r="U8829" s="39">
        <f t="shared" si="416"/>
        <v>4.05</v>
      </c>
      <c r="V8829" s="39" t="s">
        <v>36</v>
      </c>
    </row>
    <row r="8830" spans="1:22">
      <c r="A8830" s="29">
        <v>42177.413194444445</v>
      </c>
      <c r="B8830" t="s">
        <v>1013</v>
      </c>
      <c r="C8830" t="s">
        <v>34</v>
      </c>
      <c r="D8830" t="s">
        <v>1806</v>
      </c>
      <c r="E8830" s="28" t="s">
        <v>1806</v>
      </c>
      <c r="F8830">
        <v>1</v>
      </c>
      <c r="H8830" s="39">
        <f t="shared" si="417"/>
        <v>1</v>
      </c>
      <c r="I8830" t="s">
        <v>35</v>
      </c>
      <c r="J8830" s="1" t="s">
        <v>398</v>
      </c>
      <c r="K8830" s="23" t="s">
        <v>268</v>
      </c>
      <c r="L8830" s="18" t="s">
        <v>159</v>
      </c>
      <c r="M8830" s="18" t="s">
        <v>160</v>
      </c>
      <c r="N8830">
        <v>8.99</v>
      </c>
      <c r="O8830" s="31">
        <v>7.43</v>
      </c>
      <c r="P8830" s="31">
        <v>7.43</v>
      </c>
      <c r="Q8830" s="39">
        <v>0.7</v>
      </c>
      <c r="R8830" s="39">
        <f t="shared" si="415"/>
        <v>5.2</v>
      </c>
      <c r="S8830" t="s">
        <v>36</v>
      </c>
      <c r="T8830" s="27">
        <v>1</v>
      </c>
      <c r="U8830" s="39">
        <f t="shared" si="416"/>
        <v>5.2</v>
      </c>
      <c r="V8830" s="39" t="s">
        <v>36</v>
      </c>
    </row>
    <row r="8831" spans="1:22">
      <c r="A8831" s="29">
        <v>42177.437280092592</v>
      </c>
      <c r="B8831" t="s">
        <v>1013</v>
      </c>
      <c r="C8831" t="s">
        <v>34</v>
      </c>
      <c r="D8831" t="s">
        <v>1806</v>
      </c>
      <c r="E8831" s="28" t="s">
        <v>1806</v>
      </c>
      <c r="F8831">
        <v>1</v>
      </c>
      <c r="H8831" s="39">
        <f t="shared" si="417"/>
        <v>1</v>
      </c>
      <c r="I8831" t="s">
        <v>35</v>
      </c>
      <c r="J8831" s="1" t="s">
        <v>398</v>
      </c>
      <c r="K8831" s="23" t="s">
        <v>509</v>
      </c>
      <c r="L8831" s="18" t="s">
        <v>119</v>
      </c>
      <c r="M8831" s="18" t="s">
        <v>510</v>
      </c>
      <c r="N8831">
        <v>8.99</v>
      </c>
      <c r="O8831" s="31">
        <v>7.43</v>
      </c>
      <c r="P8831" s="31">
        <v>7.43</v>
      </c>
      <c r="Q8831" s="39">
        <v>0.7</v>
      </c>
      <c r="R8831" s="39">
        <f t="shared" si="415"/>
        <v>5.2</v>
      </c>
      <c r="S8831" t="s">
        <v>36</v>
      </c>
      <c r="T8831" s="27">
        <v>1</v>
      </c>
      <c r="U8831" s="39">
        <f t="shared" si="416"/>
        <v>5.2</v>
      </c>
      <c r="V8831" s="39" t="s">
        <v>36</v>
      </c>
    </row>
    <row r="8832" spans="1:22">
      <c r="A8832" s="29">
        <v>42177.437280092592</v>
      </c>
      <c r="B8832" t="s">
        <v>1013</v>
      </c>
      <c r="C8832" t="s">
        <v>34</v>
      </c>
      <c r="D8832" t="s">
        <v>1806</v>
      </c>
      <c r="E8832" s="28" t="s">
        <v>1806</v>
      </c>
      <c r="F8832">
        <v>1</v>
      </c>
      <c r="H8832" s="39">
        <f t="shared" si="417"/>
        <v>1</v>
      </c>
      <c r="I8832" t="s">
        <v>35</v>
      </c>
      <c r="J8832" s="1" t="s">
        <v>398</v>
      </c>
      <c r="K8832" s="23" t="s">
        <v>1042</v>
      </c>
      <c r="L8832" s="18" t="s">
        <v>119</v>
      </c>
      <c r="M8832" s="18" t="s">
        <v>1043</v>
      </c>
      <c r="N8832">
        <v>8.99</v>
      </c>
      <c r="O8832" s="31">
        <v>7.43</v>
      </c>
      <c r="P8832" s="31">
        <v>7.02</v>
      </c>
      <c r="Q8832" s="39">
        <v>0.7</v>
      </c>
      <c r="R8832" s="39">
        <f t="shared" si="415"/>
        <v>4.91</v>
      </c>
      <c r="S8832" t="s">
        <v>36</v>
      </c>
      <c r="T8832" s="27">
        <v>1</v>
      </c>
      <c r="U8832" s="39">
        <f t="shared" si="416"/>
        <v>4.91</v>
      </c>
      <c r="V8832" s="39" t="s">
        <v>36</v>
      </c>
    </row>
    <row r="8833" spans="1:22">
      <c r="A8833" s="29">
        <v>42177.438506944447</v>
      </c>
      <c r="B8833" t="s">
        <v>1013</v>
      </c>
      <c r="C8833" t="s">
        <v>34</v>
      </c>
      <c r="D8833" t="s">
        <v>1806</v>
      </c>
      <c r="E8833" s="28" t="s">
        <v>1806</v>
      </c>
      <c r="F8833">
        <v>1</v>
      </c>
      <c r="H8833" s="39">
        <f t="shared" si="417"/>
        <v>1</v>
      </c>
      <c r="I8833" t="s">
        <v>35</v>
      </c>
      <c r="J8833" s="1" t="s">
        <v>46</v>
      </c>
      <c r="K8833" s="23" t="s">
        <v>3978</v>
      </c>
      <c r="L8833" s="18" t="s">
        <v>2213</v>
      </c>
      <c r="M8833" s="18" t="s">
        <v>3979</v>
      </c>
      <c r="N8833">
        <v>6.49</v>
      </c>
      <c r="O8833" s="31">
        <v>5.36</v>
      </c>
      <c r="P8833" s="31">
        <v>5.36</v>
      </c>
      <c r="Q8833" s="39">
        <v>0.7</v>
      </c>
      <c r="R8833" s="39">
        <f t="shared" si="415"/>
        <v>3.75</v>
      </c>
      <c r="S8833" t="s">
        <v>36</v>
      </c>
      <c r="T8833" s="27">
        <v>1</v>
      </c>
      <c r="U8833" s="39">
        <f t="shared" si="416"/>
        <v>3.75</v>
      </c>
      <c r="V8833" s="39" t="s">
        <v>36</v>
      </c>
    </row>
    <row r="8834" spans="1:22">
      <c r="A8834" s="29">
        <v>42177.468888888892</v>
      </c>
      <c r="B8834" t="s">
        <v>1013</v>
      </c>
      <c r="C8834" t="s">
        <v>34</v>
      </c>
      <c r="D8834" t="s">
        <v>1806</v>
      </c>
      <c r="E8834" s="28" t="s">
        <v>1806</v>
      </c>
      <c r="F8834">
        <v>1</v>
      </c>
      <c r="H8834" s="39">
        <f t="shared" si="417"/>
        <v>1</v>
      </c>
      <c r="I8834" t="s">
        <v>35</v>
      </c>
      <c r="J8834" s="1" t="s">
        <v>52</v>
      </c>
      <c r="K8834" s="23" t="s">
        <v>279</v>
      </c>
      <c r="L8834" s="18" t="s">
        <v>87</v>
      </c>
      <c r="M8834" s="18" t="s">
        <v>295</v>
      </c>
      <c r="N8834">
        <v>0.99</v>
      </c>
      <c r="O8834" s="31">
        <v>0.82</v>
      </c>
      <c r="P8834" s="31">
        <v>0.82</v>
      </c>
      <c r="Q8834" s="39">
        <v>0.7</v>
      </c>
      <c r="R8834" s="39">
        <f t="shared" ref="R8834:R8897" si="418">ROUND(P8834*Q8834,2)*H8834</f>
        <v>0.56999999999999995</v>
      </c>
      <c r="S8834" t="s">
        <v>36</v>
      </c>
      <c r="T8834" s="27">
        <v>1</v>
      </c>
      <c r="U8834" s="39">
        <f t="shared" ref="U8834:U8897" si="419">ROUND(T8834*R8834,2)</f>
        <v>0.56999999999999995</v>
      </c>
      <c r="V8834" s="39" t="s">
        <v>36</v>
      </c>
    </row>
    <row r="8835" spans="1:22">
      <c r="A8835" s="29">
        <v>42177.480023148149</v>
      </c>
      <c r="B8835" t="s">
        <v>450</v>
      </c>
      <c r="C8835" t="s">
        <v>88</v>
      </c>
      <c r="D8835" t="s">
        <v>1806</v>
      </c>
      <c r="E8835" s="28" t="s">
        <v>1806</v>
      </c>
      <c r="F8835">
        <v>1</v>
      </c>
      <c r="H8835" s="39">
        <f t="shared" si="417"/>
        <v>1</v>
      </c>
      <c r="I8835" t="s">
        <v>35</v>
      </c>
      <c r="J8835" s="1" t="s">
        <v>398</v>
      </c>
      <c r="K8835" s="23" t="s">
        <v>5381</v>
      </c>
      <c r="L8835" s="18" t="s">
        <v>2219</v>
      </c>
      <c r="M8835" s="18" t="s">
        <v>5382</v>
      </c>
      <c r="N8835">
        <v>7.49</v>
      </c>
      <c r="O8835" s="31">
        <v>7.2</v>
      </c>
      <c r="P8835" s="31">
        <v>7.2</v>
      </c>
      <c r="Q8835" s="39">
        <v>0.7</v>
      </c>
      <c r="R8835" s="39">
        <f t="shared" si="418"/>
        <v>5.04</v>
      </c>
      <c r="S8835" t="s">
        <v>36</v>
      </c>
      <c r="T8835" s="27">
        <v>1</v>
      </c>
      <c r="U8835" s="39">
        <f t="shared" si="419"/>
        <v>5.04</v>
      </c>
      <c r="V8835" s="39" t="s">
        <v>36</v>
      </c>
    </row>
    <row r="8836" spans="1:22">
      <c r="A8836" s="29">
        <v>42177.489803240744</v>
      </c>
      <c r="B8836" t="s">
        <v>1013</v>
      </c>
      <c r="C8836" t="s">
        <v>34</v>
      </c>
      <c r="D8836" t="s">
        <v>1806</v>
      </c>
      <c r="E8836" s="28" t="s">
        <v>1806</v>
      </c>
      <c r="F8836">
        <v>1</v>
      </c>
      <c r="H8836" s="39">
        <f t="shared" si="417"/>
        <v>1</v>
      </c>
      <c r="I8836" t="s">
        <v>35</v>
      </c>
      <c r="J8836" s="1" t="s">
        <v>46</v>
      </c>
      <c r="K8836" s="23" t="s">
        <v>772</v>
      </c>
      <c r="L8836" s="18" t="s">
        <v>81</v>
      </c>
      <c r="M8836" s="18" t="s">
        <v>773</v>
      </c>
      <c r="N8836">
        <v>7.49</v>
      </c>
      <c r="O8836" s="31">
        <v>6.19</v>
      </c>
      <c r="P8836" s="31">
        <v>5.36</v>
      </c>
      <c r="Q8836" s="39">
        <v>0.7</v>
      </c>
      <c r="R8836" s="39">
        <f t="shared" si="418"/>
        <v>3.75</v>
      </c>
      <c r="S8836" t="s">
        <v>36</v>
      </c>
      <c r="T8836" s="27">
        <v>1</v>
      </c>
      <c r="U8836" s="39">
        <f t="shared" si="419"/>
        <v>3.75</v>
      </c>
      <c r="V8836" s="39" t="s">
        <v>36</v>
      </c>
    </row>
    <row r="8837" spans="1:22">
      <c r="A8837" s="29">
        <v>42177.493958333333</v>
      </c>
      <c r="B8837" t="s">
        <v>1013</v>
      </c>
      <c r="C8837" t="s">
        <v>34</v>
      </c>
      <c r="D8837" t="s">
        <v>1806</v>
      </c>
      <c r="E8837" s="28" t="s">
        <v>1806</v>
      </c>
      <c r="F8837">
        <v>1</v>
      </c>
      <c r="H8837" s="39">
        <f t="shared" si="417"/>
        <v>1</v>
      </c>
      <c r="I8837" t="s">
        <v>35</v>
      </c>
      <c r="J8837" s="1" t="s">
        <v>398</v>
      </c>
      <c r="K8837" s="23" t="s">
        <v>12493</v>
      </c>
      <c r="L8837" s="18" t="s">
        <v>12494</v>
      </c>
      <c r="M8837" s="18" t="s">
        <v>12495</v>
      </c>
      <c r="N8837">
        <v>8.99</v>
      </c>
      <c r="O8837" s="31">
        <v>7.43</v>
      </c>
      <c r="P8837" s="31">
        <v>5.36</v>
      </c>
      <c r="Q8837" s="39">
        <v>0.7</v>
      </c>
      <c r="R8837" s="39">
        <f t="shared" si="418"/>
        <v>3.75</v>
      </c>
      <c r="S8837" t="s">
        <v>36</v>
      </c>
      <c r="T8837" s="27">
        <v>1</v>
      </c>
      <c r="U8837" s="39">
        <f t="shared" si="419"/>
        <v>3.75</v>
      </c>
      <c r="V8837" s="39" t="s">
        <v>36</v>
      </c>
    </row>
    <row r="8838" spans="1:22">
      <c r="A8838" s="29">
        <v>42177.494398148148</v>
      </c>
      <c r="B8838" t="s">
        <v>1013</v>
      </c>
      <c r="C8838" t="s">
        <v>34</v>
      </c>
      <c r="D8838" t="s">
        <v>1806</v>
      </c>
      <c r="E8838" s="28" t="s">
        <v>1806</v>
      </c>
      <c r="F8838">
        <v>1</v>
      </c>
      <c r="H8838" s="39">
        <f t="shared" si="417"/>
        <v>1</v>
      </c>
      <c r="I8838" t="s">
        <v>35</v>
      </c>
      <c r="J8838" s="1" t="s">
        <v>46</v>
      </c>
      <c r="K8838" s="23" t="s">
        <v>4676</v>
      </c>
      <c r="L8838" s="18" t="s">
        <v>788</v>
      </c>
      <c r="M8838" s="18" t="s">
        <v>4677</v>
      </c>
      <c r="N8838">
        <v>3.99</v>
      </c>
      <c r="O8838" s="31">
        <v>3.3</v>
      </c>
      <c r="P8838" s="31">
        <v>3.3</v>
      </c>
      <c r="Q8838" s="39">
        <v>0.7</v>
      </c>
      <c r="R8838" s="39">
        <f t="shared" si="418"/>
        <v>2.31</v>
      </c>
      <c r="S8838" t="s">
        <v>36</v>
      </c>
      <c r="T8838" s="27">
        <v>1</v>
      </c>
      <c r="U8838" s="39">
        <f t="shared" si="419"/>
        <v>2.31</v>
      </c>
      <c r="V8838" s="39" t="s">
        <v>36</v>
      </c>
    </row>
    <row r="8839" spans="1:22">
      <c r="A8839" s="29">
        <v>42177.494733796295</v>
      </c>
      <c r="B8839" t="s">
        <v>1013</v>
      </c>
      <c r="C8839" t="s">
        <v>34</v>
      </c>
      <c r="D8839" t="s">
        <v>1806</v>
      </c>
      <c r="E8839" s="28" t="s">
        <v>1806</v>
      </c>
      <c r="F8839">
        <v>1</v>
      </c>
      <c r="H8839" s="39">
        <f t="shared" si="417"/>
        <v>1</v>
      </c>
      <c r="I8839" t="s">
        <v>35</v>
      </c>
      <c r="J8839" s="1" t="s">
        <v>52</v>
      </c>
      <c r="K8839" s="23" t="s">
        <v>234</v>
      </c>
      <c r="L8839" s="18" t="s">
        <v>158</v>
      </c>
      <c r="M8839" s="18" t="s">
        <v>299</v>
      </c>
      <c r="N8839">
        <v>7.49</v>
      </c>
      <c r="O8839" s="31">
        <v>6.19</v>
      </c>
      <c r="P8839" s="31">
        <v>6.19</v>
      </c>
      <c r="Q8839" s="39">
        <v>0.7</v>
      </c>
      <c r="R8839" s="39">
        <f t="shared" si="418"/>
        <v>4.33</v>
      </c>
      <c r="S8839" t="s">
        <v>36</v>
      </c>
      <c r="T8839" s="27">
        <v>1</v>
      </c>
      <c r="U8839" s="39">
        <f t="shared" si="419"/>
        <v>4.33</v>
      </c>
      <c r="V8839" s="39" t="s">
        <v>36</v>
      </c>
    </row>
    <row r="8840" spans="1:22">
      <c r="A8840" s="29">
        <v>42177.494745370372</v>
      </c>
      <c r="B8840" t="s">
        <v>1013</v>
      </c>
      <c r="C8840" t="s">
        <v>34</v>
      </c>
      <c r="D8840" t="s">
        <v>1806</v>
      </c>
      <c r="E8840" s="28" t="s">
        <v>1806</v>
      </c>
      <c r="F8840">
        <v>1</v>
      </c>
      <c r="H8840" s="39">
        <f t="shared" si="417"/>
        <v>1</v>
      </c>
      <c r="I8840" t="s">
        <v>35</v>
      </c>
      <c r="J8840" s="1" t="s">
        <v>52</v>
      </c>
      <c r="K8840" s="23" t="s">
        <v>3225</v>
      </c>
      <c r="L8840" s="18" t="s">
        <v>158</v>
      </c>
      <c r="M8840" s="18" t="s">
        <v>3226</v>
      </c>
      <c r="N8840">
        <v>7.99</v>
      </c>
      <c r="O8840" s="31">
        <v>6.6</v>
      </c>
      <c r="P8840" s="31">
        <v>6.6</v>
      </c>
      <c r="Q8840" s="39">
        <v>0.7</v>
      </c>
      <c r="R8840" s="39">
        <f t="shared" si="418"/>
        <v>4.62</v>
      </c>
      <c r="S8840" t="s">
        <v>36</v>
      </c>
      <c r="T8840" s="27">
        <v>1</v>
      </c>
      <c r="U8840" s="39">
        <f t="shared" si="419"/>
        <v>4.62</v>
      </c>
      <c r="V8840" s="39" t="s">
        <v>36</v>
      </c>
    </row>
    <row r="8841" spans="1:22">
      <c r="A8841" s="29">
        <v>42177.496087962965</v>
      </c>
      <c r="B8841" t="s">
        <v>1013</v>
      </c>
      <c r="C8841" t="s">
        <v>34</v>
      </c>
      <c r="D8841" t="s">
        <v>1806</v>
      </c>
      <c r="E8841" s="28" t="s">
        <v>1806</v>
      </c>
      <c r="F8841">
        <v>1</v>
      </c>
      <c r="H8841" s="39">
        <f t="shared" si="417"/>
        <v>1</v>
      </c>
      <c r="I8841" t="s">
        <v>35</v>
      </c>
      <c r="J8841" s="1" t="s">
        <v>1263</v>
      </c>
      <c r="K8841" s="23" t="s">
        <v>9050</v>
      </c>
      <c r="L8841" s="18" t="s">
        <v>2801</v>
      </c>
      <c r="M8841" s="18" t="s">
        <v>9051</v>
      </c>
      <c r="N8841">
        <v>6.49</v>
      </c>
      <c r="O8841" s="31">
        <v>5.36</v>
      </c>
      <c r="P8841" s="31">
        <v>4.6399999999999997</v>
      </c>
      <c r="Q8841" s="39">
        <v>0.7</v>
      </c>
      <c r="R8841" s="39">
        <f t="shared" si="418"/>
        <v>3.25</v>
      </c>
      <c r="S8841" t="s">
        <v>36</v>
      </c>
      <c r="T8841" s="27">
        <v>1</v>
      </c>
      <c r="U8841" s="39">
        <f t="shared" si="419"/>
        <v>3.25</v>
      </c>
      <c r="V8841" s="39" t="s">
        <v>36</v>
      </c>
    </row>
    <row r="8842" spans="1:22">
      <c r="A8842" s="29">
        <v>42177.521458333336</v>
      </c>
      <c r="B8842" t="s">
        <v>1013</v>
      </c>
      <c r="C8842" t="s">
        <v>34</v>
      </c>
      <c r="D8842" t="s">
        <v>1806</v>
      </c>
      <c r="E8842" s="28" t="s">
        <v>1806</v>
      </c>
      <c r="F8842">
        <v>1</v>
      </c>
      <c r="H8842" s="39">
        <f t="shared" si="417"/>
        <v>1</v>
      </c>
      <c r="I8842" t="s">
        <v>35</v>
      </c>
      <c r="J8842" s="1" t="s">
        <v>398</v>
      </c>
      <c r="K8842" s="23" t="s">
        <v>4717</v>
      </c>
      <c r="L8842" s="18" t="s">
        <v>106</v>
      </c>
      <c r="M8842" s="18" t="s">
        <v>4718</v>
      </c>
      <c r="N8842">
        <v>7.99</v>
      </c>
      <c r="O8842" s="31">
        <v>6.6</v>
      </c>
      <c r="P8842" s="31">
        <v>6.6</v>
      </c>
      <c r="Q8842" s="39">
        <v>0.7</v>
      </c>
      <c r="R8842" s="39">
        <f t="shared" si="418"/>
        <v>4.62</v>
      </c>
      <c r="S8842" t="s">
        <v>36</v>
      </c>
      <c r="T8842" s="27">
        <v>1</v>
      </c>
      <c r="U8842" s="39">
        <f t="shared" si="419"/>
        <v>4.62</v>
      </c>
      <c r="V8842" s="39" t="s">
        <v>36</v>
      </c>
    </row>
    <row r="8843" spans="1:22">
      <c r="A8843" s="29">
        <v>42177.521481481483</v>
      </c>
      <c r="B8843" t="s">
        <v>1013</v>
      </c>
      <c r="C8843" t="s">
        <v>34</v>
      </c>
      <c r="D8843" t="s">
        <v>1806</v>
      </c>
      <c r="E8843" s="28" t="s">
        <v>1806</v>
      </c>
      <c r="F8843">
        <v>1</v>
      </c>
      <c r="H8843" s="39">
        <f t="shared" si="417"/>
        <v>1</v>
      </c>
      <c r="I8843" t="s">
        <v>35</v>
      </c>
      <c r="J8843" s="1" t="s">
        <v>398</v>
      </c>
      <c r="K8843" s="23" t="s">
        <v>2606</v>
      </c>
      <c r="L8843" s="18" t="s">
        <v>106</v>
      </c>
      <c r="M8843" s="18" t="s">
        <v>2607</v>
      </c>
      <c r="N8843">
        <v>7.99</v>
      </c>
      <c r="O8843" s="31">
        <v>6.6</v>
      </c>
      <c r="P8843" s="31">
        <v>6.6</v>
      </c>
      <c r="Q8843" s="39">
        <v>0.7</v>
      </c>
      <c r="R8843" s="39">
        <f t="shared" si="418"/>
        <v>4.62</v>
      </c>
      <c r="S8843" t="s">
        <v>36</v>
      </c>
      <c r="T8843" s="27">
        <v>1</v>
      </c>
      <c r="U8843" s="39">
        <f t="shared" si="419"/>
        <v>4.62</v>
      </c>
      <c r="V8843" s="39" t="s">
        <v>36</v>
      </c>
    </row>
    <row r="8844" spans="1:22">
      <c r="A8844" s="29">
        <v>42177.52516203704</v>
      </c>
      <c r="B8844" t="s">
        <v>450</v>
      </c>
      <c r="C8844" t="s">
        <v>88</v>
      </c>
      <c r="D8844" t="s">
        <v>1806</v>
      </c>
      <c r="E8844" s="28" t="s">
        <v>1806</v>
      </c>
      <c r="F8844">
        <v>1</v>
      </c>
      <c r="H8844" s="39">
        <f t="shared" si="417"/>
        <v>1</v>
      </c>
      <c r="I8844" t="s">
        <v>35</v>
      </c>
      <c r="J8844" s="1" t="s">
        <v>52</v>
      </c>
      <c r="K8844" s="23" t="s">
        <v>12496</v>
      </c>
      <c r="L8844" s="18" t="s">
        <v>288</v>
      </c>
      <c r="M8844" s="18" t="s">
        <v>12497</v>
      </c>
      <c r="N8844">
        <v>7.99</v>
      </c>
      <c r="O8844" s="31">
        <v>7.68</v>
      </c>
      <c r="P8844" s="31">
        <v>7.68</v>
      </c>
      <c r="Q8844" s="39">
        <v>0.7</v>
      </c>
      <c r="R8844" s="39">
        <f t="shared" si="418"/>
        <v>5.38</v>
      </c>
      <c r="S8844" t="s">
        <v>36</v>
      </c>
      <c r="T8844" s="27">
        <v>1</v>
      </c>
      <c r="U8844" s="39">
        <f t="shared" si="419"/>
        <v>5.38</v>
      </c>
      <c r="V8844" s="39" t="s">
        <v>36</v>
      </c>
    </row>
    <row r="8845" spans="1:22">
      <c r="A8845" s="29">
        <v>42177.52516203704</v>
      </c>
      <c r="B8845" t="s">
        <v>450</v>
      </c>
      <c r="C8845" t="s">
        <v>88</v>
      </c>
      <c r="D8845" t="s">
        <v>1806</v>
      </c>
      <c r="E8845" s="28" t="s">
        <v>1806</v>
      </c>
      <c r="F8845">
        <v>1</v>
      </c>
      <c r="H8845" s="39">
        <f t="shared" si="417"/>
        <v>1</v>
      </c>
      <c r="I8845" t="s">
        <v>35</v>
      </c>
      <c r="J8845" s="1" t="s">
        <v>46</v>
      </c>
      <c r="K8845" s="23" t="s">
        <v>12498</v>
      </c>
      <c r="L8845" s="18" t="s">
        <v>2741</v>
      </c>
      <c r="M8845" s="18" t="s">
        <v>12499</v>
      </c>
      <c r="N8845">
        <v>5.99</v>
      </c>
      <c r="O8845" s="31">
        <v>5.76</v>
      </c>
      <c r="P8845" s="31">
        <v>5.76</v>
      </c>
      <c r="Q8845" s="39">
        <v>0.7</v>
      </c>
      <c r="R8845" s="39">
        <f t="shared" si="418"/>
        <v>4.03</v>
      </c>
      <c r="S8845" t="s">
        <v>36</v>
      </c>
      <c r="T8845" s="27">
        <v>1</v>
      </c>
      <c r="U8845" s="39">
        <f t="shared" si="419"/>
        <v>4.03</v>
      </c>
      <c r="V8845" s="39" t="s">
        <v>36</v>
      </c>
    </row>
    <row r="8846" spans="1:22">
      <c r="A8846" s="29">
        <v>42177.53392361111</v>
      </c>
      <c r="B8846" t="s">
        <v>1013</v>
      </c>
      <c r="C8846" t="s">
        <v>34</v>
      </c>
      <c r="D8846" t="s">
        <v>1806</v>
      </c>
      <c r="E8846" s="28" t="s">
        <v>1806</v>
      </c>
      <c r="F8846">
        <v>1</v>
      </c>
      <c r="H8846" s="39">
        <f t="shared" si="417"/>
        <v>1</v>
      </c>
      <c r="I8846" t="s">
        <v>35</v>
      </c>
      <c r="J8846" s="1" t="s">
        <v>38</v>
      </c>
      <c r="K8846" s="23" t="s">
        <v>7966</v>
      </c>
      <c r="L8846" s="18" t="s">
        <v>647</v>
      </c>
      <c r="M8846" s="18" t="s">
        <v>7967</v>
      </c>
      <c r="N8846">
        <v>2.4900000000000002</v>
      </c>
      <c r="O8846" s="31">
        <v>2.06</v>
      </c>
      <c r="P8846" s="31">
        <v>2.06</v>
      </c>
      <c r="Q8846" s="39">
        <v>0.7</v>
      </c>
      <c r="R8846" s="39">
        <f t="shared" si="418"/>
        <v>1.44</v>
      </c>
      <c r="S8846" t="s">
        <v>36</v>
      </c>
      <c r="T8846" s="27">
        <v>1</v>
      </c>
      <c r="U8846" s="39">
        <f t="shared" si="419"/>
        <v>1.44</v>
      </c>
      <c r="V8846" s="39" t="s">
        <v>36</v>
      </c>
    </row>
    <row r="8847" spans="1:22">
      <c r="A8847" s="29">
        <v>42177.533935185187</v>
      </c>
      <c r="B8847" t="s">
        <v>1013</v>
      </c>
      <c r="C8847" t="s">
        <v>34</v>
      </c>
      <c r="D8847" t="s">
        <v>1806</v>
      </c>
      <c r="E8847" s="28" t="s">
        <v>1806</v>
      </c>
      <c r="F8847">
        <v>1</v>
      </c>
      <c r="H8847" s="39">
        <f t="shared" si="417"/>
        <v>1</v>
      </c>
      <c r="I8847" t="s">
        <v>35</v>
      </c>
      <c r="J8847" s="1" t="s">
        <v>38</v>
      </c>
      <c r="K8847" s="23" t="s">
        <v>2158</v>
      </c>
      <c r="L8847" s="18" t="s">
        <v>647</v>
      </c>
      <c r="M8847" s="18" t="s">
        <v>2159</v>
      </c>
      <c r="N8847">
        <v>2.4900000000000002</v>
      </c>
      <c r="O8847" s="31">
        <v>2.06</v>
      </c>
      <c r="P8847" s="31">
        <v>2.06</v>
      </c>
      <c r="Q8847" s="39">
        <v>0.7</v>
      </c>
      <c r="R8847" s="39">
        <f t="shared" si="418"/>
        <v>1.44</v>
      </c>
      <c r="S8847" t="s">
        <v>36</v>
      </c>
      <c r="T8847" s="27">
        <v>1</v>
      </c>
      <c r="U8847" s="39">
        <f t="shared" si="419"/>
        <v>1.44</v>
      </c>
      <c r="V8847" s="39" t="s">
        <v>36</v>
      </c>
    </row>
    <row r="8848" spans="1:22">
      <c r="A8848" s="29">
        <v>42177.540266203701</v>
      </c>
      <c r="B8848" t="s">
        <v>1013</v>
      </c>
      <c r="C8848" t="s">
        <v>34</v>
      </c>
      <c r="D8848" t="s">
        <v>1806</v>
      </c>
      <c r="E8848" s="28" t="s">
        <v>1806</v>
      </c>
      <c r="F8848">
        <v>1</v>
      </c>
      <c r="H8848" s="39">
        <f t="shared" si="417"/>
        <v>1</v>
      </c>
      <c r="I8848" t="s">
        <v>35</v>
      </c>
      <c r="J8848" s="1" t="s">
        <v>52</v>
      </c>
      <c r="K8848" s="23" t="s">
        <v>3716</v>
      </c>
      <c r="L8848" s="18" t="s">
        <v>3137</v>
      </c>
      <c r="M8848" s="18" t="s">
        <v>3717</v>
      </c>
      <c r="N8848">
        <v>2.4900000000000002</v>
      </c>
      <c r="O8848" s="31">
        <v>2.06</v>
      </c>
      <c r="P8848" s="31">
        <v>2.06</v>
      </c>
      <c r="Q8848" s="39">
        <v>0.7</v>
      </c>
      <c r="R8848" s="39">
        <f t="shared" si="418"/>
        <v>1.44</v>
      </c>
      <c r="S8848" t="s">
        <v>36</v>
      </c>
      <c r="T8848" s="27">
        <v>1</v>
      </c>
      <c r="U8848" s="39">
        <f t="shared" si="419"/>
        <v>1.44</v>
      </c>
      <c r="V8848" s="39" t="s">
        <v>36</v>
      </c>
    </row>
    <row r="8849" spans="1:22">
      <c r="A8849" s="29">
        <v>42177.565057870372</v>
      </c>
      <c r="B8849" t="s">
        <v>1013</v>
      </c>
      <c r="C8849" t="s">
        <v>34</v>
      </c>
      <c r="D8849" t="s">
        <v>1806</v>
      </c>
      <c r="E8849" s="28" t="s">
        <v>1806</v>
      </c>
      <c r="F8849">
        <v>1</v>
      </c>
      <c r="H8849" s="39">
        <f t="shared" si="417"/>
        <v>1</v>
      </c>
      <c r="I8849" t="s">
        <v>35</v>
      </c>
      <c r="J8849" s="1" t="s">
        <v>398</v>
      </c>
      <c r="K8849" s="23" t="s">
        <v>2401</v>
      </c>
      <c r="L8849" s="18" t="s">
        <v>1248</v>
      </c>
      <c r="M8849" s="18" t="s">
        <v>1249</v>
      </c>
      <c r="N8849">
        <v>9.99</v>
      </c>
      <c r="O8849" s="31">
        <v>8.26</v>
      </c>
      <c r="P8849" s="31">
        <v>5.78</v>
      </c>
      <c r="Q8849" s="39">
        <v>0.7</v>
      </c>
      <c r="R8849" s="39">
        <f t="shared" si="418"/>
        <v>4.05</v>
      </c>
      <c r="S8849" t="s">
        <v>36</v>
      </c>
      <c r="T8849" s="27">
        <v>1</v>
      </c>
      <c r="U8849" s="39">
        <f t="shared" si="419"/>
        <v>4.05</v>
      </c>
      <c r="V8849" s="39" t="s">
        <v>36</v>
      </c>
    </row>
    <row r="8850" spans="1:22">
      <c r="A8850" s="29">
        <v>42177.568287037036</v>
      </c>
      <c r="B8850" t="s">
        <v>1013</v>
      </c>
      <c r="C8850" t="s">
        <v>34</v>
      </c>
      <c r="D8850" t="s">
        <v>1806</v>
      </c>
      <c r="E8850" s="28" t="s">
        <v>1806</v>
      </c>
      <c r="F8850">
        <v>1</v>
      </c>
      <c r="H8850" s="39">
        <f t="shared" si="417"/>
        <v>1</v>
      </c>
      <c r="I8850" t="s">
        <v>35</v>
      </c>
      <c r="J8850" s="1" t="s">
        <v>398</v>
      </c>
      <c r="K8850" s="23" t="s">
        <v>8763</v>
      </c>
      <c r="L8850" s="18" t="s">
        <v>130</v>
      </c>
      <c r="M8850" s="18" t="s">
        <v>8764</v>
      </c>
      <c r="N8850">
        <v>5.49</v>
      </c>
      <c r="O8850" s="31">
        <v>4.54</v>
      </c>
      <c r="P8850" s="31">
        <v>4.54</v>
      </c>
      <c r="Q8850" s="39">
        <v>0.7</v>
      </c>
      <c r="R8850" s="39">
        <f t="shared" si="418"/>
        <v>3.18</v>
      </c>
      <c r="S8850" t="s">
        <v>36</v>
      </c>
      <c r="T8850" s="27">
        <v>1</v>
      </c>
      <c r="U8850" s="39">
        <f t="shared" si="419"/>
        <v>3.18</v>
      </c>
      <c r="V8850" s="39" t="s">
        <v>36</v>
      </c>
    </row>
    <row r="8851" spans="1:22">
      <c r="A8851" s="29">
        <v>42177.572731481479</v>
      </c>
      <c r="B8851" t="s">
        <v>1013</v>
      </c>
      <c r="C8851" t="s">
        <v>34</v>
      </c>
      <c r="D8851" t="s">
        <v>1806</v>
      </c>
      <c r="E8851" s="28" t="s">
        <v>1806</v>
      </c>
      <c r="F8851">
        <v>1</v>
      </c>
      <c r="H8851" s="39">
        <f t="shared" si="417"/>
        <v>1</v>
      </c>
      <c r="I8851" t="s">
        <v>35</v>
      </c>
      <c r="J8851" s="1" t="s">
        <v>398</v>
      </c>
      <c r="K8851" s="23" t="s">
        <v>2675</v>
      </c>
      <c r="L8851" s="18" t="s">
        <v>2676</v>
      </c>
      <c r="M8851" s="18" t="s">
        <v>2677</v>
      </c>
      <c r="N8851">
        <v>7.49</v>
      </c>
      <c r="O8851" s="31">
        <v>6.19</v>
      </c>
      <c r="P8851" s="31">
        <v>6</v>
      </c>
      <c r="Q8851" s="39">
        <v>0.7</v>
      </c>
      <c r="R8851" s="39">
        <f t="shared" si="418"/>
        <v>4.2</v>
      </c>
      <c r="S8851" t="s">
        <v>36</v>
      </c>
      <c r="T8851" s="27">
        <v>1</v>
      </c>
      <c r="U8851" s="39">
        <f t="shared" si="419"/>
        <v>4.2</v>
      </c>
      <c r="V8851" s="39" t="s">
        <v>36</v>
      </c>
    </row>
    <row r="8852" spans="1:22">
      <c r="A8852" s="29">
        <v>42177.574525462966</v>
      </c>
      <c r="B8852" t="s">
        <v>1013</v>
      </c>
      <c r="C8852" t="s">
        <v>34</v>
      </c>
      <c r="D8852" t="s">
        <v>1806</v>
      </c>
      <c r="E8852" s="28" t="s">
        <v>1806</v>
      </c>
      <c r="F8852">
        <v>1</v>
      </c>
      <c r="H8852" s="39">
        <f t="shared" si="417"/>
        <v>1</v>
      </c>
      <c r="I8852" t="s">
        <v>35</v>
      </c>
      <c r="J8852" s="1" t="s">
        <v>46</v>
      </c>
      <c r="K8852" s="23" t="s">
        <v>5746</v>
      </c>
      <c r="L8852" s="18" t="s">
        <v>1041</v>
      </c>
      <c r="M8852" s="18" t="s">
        <v>5747</v>
      </c>
      <c r="N8852">
        <v>7.99</v>
      </c>
      <c r="O8852" s="31">
        <v>6.6</v>
      </c>
      <c r="P8852" s="31">
        <v>6.6</v>
      </c>
      <c r="Q8852" s="39">
        <v>0.7</v>
      </c>
      <c r="R8852" s="39">
        <f t="shared" si="418"/>
        <v>4.62</v>
      </c>
      <c r="S8852" t="s">
        <v>36</v>
      </c>
      <c r="T8852" s="27">
        <v>1</v>
      </c>
      <c r="U8852" s="39">
        <f t="shared" si="419"/>
        <v>4.62</v>
      </c>
      <c r="V8852" s="39" t="s">
        <v>36</v>
      </c>
    </row>
    <row r="8853" spans="1:22">
      <c r="A8853" s="29">
        <v>42177.575324074074</v>
      </c>
      <c r="B8853" t="s">
        <v>1013</v>
      </c>
      <c r="C8853" t="s">
        <v>34</v>
      </c>
      <c r="D8853" t="s">
        <v>1806</v>
      </c>
      <c r="E8853" s="28" t="s">
        <v>1806</v>
      </c>
      <c r="F8853">
        <v>1</v>
      </c>
      <c r="H8853" s="39">
        <f t="shared" si="417"/>
        <v>1</v>
      </c>
      <c r="I8853" t="s">
        <v>35</v>
      </c>
      <c r="J8853" s="1" t="s">
        <v>52</v>
      </c>
      <c r="K8853" s="23" t="s">
        <v>637</v>
      </c>
      <c r="L8853" s="18" t="s">
        <v>80</v>
      </c>
      <c r="M8853" s="18" t="s">
        <v>638</v>
      </c>
      <c r="N8853">
        <v>18.989999999999998</v>
      </c>
      <c r="O8853" s="31">
        <v>15.69</v>
      </c>
      <c r="P8853" s="31">
        <v>15.69</v>
      </c>
      <c r="Q8853" s="39">
        <v>0.7</v>
      </c>
      <c r="R8853" s="39">
        <f t="shared" si="418"/>
        <v>10.98</v>
      </c>
      <c r="S8853" t="s">
        <v>36</v>
      </c>
      <c r="T8853" s="27">
        <v>1</v>
      </c>
      <c r="U8853" s="39">
        <f t="shared" si="419"/>
        <v>10.98</v>
      </c>
      <c r="V8853" s="39" t="s">
        <v>36</v>
      </c>
    </row>
    <row r="8854" spans="1:22">
      <c r="A8854" s="29">
        <v>42177.575324074074</v>
      </c>
      <c r="B8854" t="s">
        <v>1013</v>
      </c>
      <c r="C8854" t="s">
        <v>34</v>
      </c>
      <c r="D8854" t="s">
        <v>1806</v>
      </c>
      <c r="E8854" s="28" t="s">
        <v>1806</v>
      </c>
      <c r="F8854">
        <v>1</v>
      </c>
      <c r="H8854" s="39">
        <f t="shared" si="417"/>
        <v>1</v>
      </c>
      <c r="I8854" t="s">
        <v>35</v>
      </c>
      <c r="J8854" s="1" t="s">
        <v>52</v>
      </c>
      <c r="K8854" s="23" t="s">
        <v>1083</v>
      </c>
      <c r="L8854" s="18" t="s">
        <v>154</v>
      </c>
      <c r="M8854" s="18" t="s">
        <v>1084</v>
      </c>
      <c r="N8854">
        <v>21.99</v>
      </c>
      <c r="O8854" s="31">
        <v>18.170000000000002</v>
      </c>
      <c r="P8854" s="31">
        <v>14.04</v>
      </c>
      <c r="Q8854" s="39">
        <v>0.7</v>
      </c>
      <c r="R8854" s="39">
        <f t="shared" si="418"/>
        <v>9.83</v>
      </c>
      <c r="S8854" t="s">
        <v>36</v>
      </c>
      <c r="T8854" s="27">
        <v>1</v>
      </c>
      <c r="U8854" s="39">
        <f t="shared" si="419"/>
        <v>9.83</v>
      </c>
      <c r="V8854" s="39" t="s">
        <v>36</v>
      </c>
    </row>
    <row r="8855" spans="1:22">
      <c r="A8855" s="29">
        <v>42177.579571759263</v>
      </c>
      <c r="B8855" t="s">
        <v>1013</v>
      </c>
      <c r="C8855" t="s">
        <v>34</v>
      </c>
      <c r="D8855" t="s">
        <v>1806</v>
      </c>
      <c r="E8855" s="28" t="s">
        <v>1806</v>
      </c>
      <c r="F8855">
        <v>1</v>
      </c>
      <c r="H8855" s="39">
        <f t="shared" si="417"/>
        <v>1</v>
      </c>
      <c r="I8855" t="s">
        <v>35</v>
      </c>
      <c r="J8855" s="1" t="s">
        <v>38</v>
      </c>
      <c r="K8855" s="23" t="s">
        <v>646</v>
      </c>
      <c r="L8855" s="18" t="s">
        <v>647</v>
      </c>
      <c r="M8855" s="18" t="s">
        <v>648</v>
      </c>
      <c r="N8855">
        <v>2.4900000000000002</v>
      </c>
      <c r="O8855" s="31">
        <v>2.06</v>
      </c>
      <c r="P8855" s="31">
        <v>2.06</v>
      </c>
      <c r="Q8855" s="39">
        <v>0.7</v>
      </c>
      <c r="R8855" s="39">
        <f t="shared" si="418"/>
        <v>1.44</v>
      </c>
      <c r="S8855" t="s">
        <v>36</v>
      </c>
      <c r="T8855" s="27">
        <v>1</v>
      </c>
      <c r="U8855" s="39">
        <f t="shared" si="419"/>
        <v>1.44</v>
      </c>
      <c r="V8855" s="39" t="s">
        <v>36</v>
      </c>
    </row>
    <row r="8856" spans="1:22">
      <c r="A8856" s="29">
        <v>42177.617939814816</v>
      </c>
      <c r="B8856" t="s">
        <v>1013</v>
      </c>
      <c r="C8856" t="s">
        <v>34</v>
      </c>
      <c r="D8856" t="s">
        <v>1806</v>
      </c>
      <c r="E8856" s="28" t="s">
        <v>1806</v>
      </c>
      <c r="F8856">
        <v>1</v>
      </c>
      <c r="H8856" s="39">
        <f t="shared" si="417"/>
        <v>1</v>
      </c>
      <c r="I8856" t="s">
        <v>35</v>
      </c>
      <c r="J8856" s="1" t="s">
        <v>398</v>
      </c>
      <c r="K8856" s="23" t="s">
        <v>5328</v>
      </c>
      <c r="L8856" s="18" t="s">
        <v>187</v>
      </c>
      <c r="M8856" s="18" t="s">
        <v>5329</v>
      </c>
      <c r="N8856">
        <v>7.99</v>
      </c>
      <c r="O8856" s="31">
        <v>6.6</v>
      </c>
      <c r="P8856" s="31">
        <v>6.6</v>
      </c>
      <c r="Q8856" s="39">
        <v>0.7</v>
      </c>
      <c r="R8856" s="39">
        <f t="shared" si="418"/>
        <v>4.62</v>
      </c>
      <c r="S8856" t="s">
        <v>36</v>
      </c>
      <c r="T8856" s="27">
        <v>1</v>
      </c>
      <c r="U8856" s="39">
        <f t="shared" si="419"/>
        <v>4.62</v>
      </c>
      <c r="V8856" s="39" t="s">
        <v>36</v>
      </c>
    </row>
    <row r="8857" spans="1:22">
      <c r="A8857" s="29">
        <v>42177.632210648146</v>
      </c>
      <c r="B8857" t="s">
        <v>1013</v>
      </c>
      <c r="C8857" t="s">
        <v>34</v>
      </c>
      <c r="D8857" t="s">
        <v>1806</v>
      </c>
      <c r="E8857" s="28" t="s">
        <v>1806</v>
      </c>
      <c r="F8857">
        <v>1</v>
      </c>
      <c r="H8857" s="39">
        <f t="shared" si="417"/>
        <v>1</v>
      </c>
      <c r="I8857" t="s">
        <v>35</v>
      </c>
      <c r="J8857" s="1" t="s">
        <v>488</v>
      </c>
      <c r="K8857" s="23" t="s">
        <v>1119</v>
      </c>
      <c r="L8857" s="18" t="s">
        <v>549</v>
      </c>
      <c r="M8857" s="18" t="s">
        <v>1120</v>
      </c>
      <c r="N8857">
        <v>3.99</v>
      </c>
      <c r="O8857" s="31">
        <v>3.3</v>
      </c>
      <c r="P8857" s="31">
        <v>3.3</v>
      </c>
      <c r="Q8857" s="39">
        <v>0.7</v>
      </c>
      <c r="R8857" s="39">
        <f t="shared" si="418"/>
        <v>2.31</v>
      </c>
      <c r="S8857" t="s">
        <v>36</v>
      </c>
      <c r="T8857" s="27">
        <v>1</v>
      </c>
      <c r="U8857" s="39">
        <f t="shared" si="419"/>
        <v>2.31</v>
      </c>
      <c r="V8857" s="39" t="s">
        <v>36</v>
      </c>
    </row>
    <row r="8858" spans="1:22">
      <c r="A8858" s="29">
        <v>42177.632210648146</v>
      </c>
      <c r="B8858" t="s">
        <v>1013</v>
      </c>
      <c r="C8858" t="s">
        <v>34</v>
      </c>
      <c r="D8858" t="s">
        <v>1806</v>
      </c>
      <c r="E8858" s="28" t="s">
        <v>1806</v>
      </c>
      <c r="F8858">
        <v>1</v>
      </c>
      <c r="H8858" s="39">
        <f t="shared" si="417"/>
        <v>1</v>
      </c>
      <c r="I8858" t="s">
        <v>35</v>
      </c>
      <c r="J8858" s="1" t="s">
        <v>488</v>
      </c>
      <c r="K8858" s="23" t="s">
        <v>2051</v>
      </c>
      <c r="L8858" s="18" t="s">
        <v>549</v>
      </c>
      <c r="M8858" s="18" t="s">
        <v>850</v>
      </c>
      <c r="N8858">
        <v>3.99</v>
      </c>
      <c r="O8858" s="31">
        <v>3.3</v>
      </c>
      <c r="P8858" s="31">
        <v>3.3</v>
      </c>
      <c r="Q8858" s="39">
        <v>0.7</v>
      </c>
      <c r="R8858" s="39">
        <f t="shared" si="418"/>
        <v>2.31</v>
      </c>
      <c r="S8858" t="s">
        <v>36</v>
      </c>
      <c r="T8858" s="27">
        <v>1</v>
      </c>
      <c r="U8858" s="39">
        <f t="shared" si="419"/>
        <v>2.31</v>
      </c>
      <c r="V8858" s="39" t="s">
        <v>36</v>
      </c>
    </row>
    <row r="8859" spans="1:22">
      <c r="A8859" s="29">
        <v>42177.634270833332</v>
      </c>
      <c r="B8859" t="s">
        <v>1013</v>
      </c>
      <c r="C8859" t="s">
        <v>34</v>
      </c>
      <c r="D8859" t="s">
        <v>1806</v>
      </c>
      <c r="E8859" s="28" t="s">
        <v>1806</v>
      </c>
      <c r="F8859">
        <v>1</v>
      </c>
      <c r="H8859" s="39">
        <f t="shared" si="417"/>
        <v>1</v>
      </c>
      <c r="I8859" t="s">
        <v>35</v>
      </c>
      <c r="J8859" s="1" t="s">
        <v>398</v>
      </c>
      <c r="K8859" s="23" t="s">
        <v>918</v>
      </c>
      <c r="L8859" s="18" t="s">
        <v>191</v>
      </c>
      <c r="M8859" s="18" t="s">
        <v>963</v>
      </c>
      <c r="N8859">
        <v>14.99</v>
      </c>
      <c r="O8859" s="31">
        <v>12.39</v>
      </c>
      <c r="P8859" s="31">
        <v>12.39</v>
      </c>
      <c r="Q8859" s="39">
        <v>0.7</v>
      </c>
      <c r="R8859" s="39">
        <f t="shared" si="418"/>
        <v>8.67</v>
      </c>
      <c r="S8859" t="s">
        <v>36</v>
      </c>
      <c r="T8859" s="27">
        <v>1</v>
      </c>
      <c r="U8859" s="39">
        <f t="shared" si="419"/>
        <v>8.67</v>
      </c>
      <c r="V8859" s="39" t="s">
        <v>36</v>
      </c>
    </row>
    <row r="8860" spans="1:22">
      <c r="A8860" s="29">
        <v>42177.642060185186</v>
      </c>
      <c r="B8860" t="s">
        <v>450</v>
      </c>
      <c r="C8860" t="s">
        <v>88</v>
      </c>
      <c r="D8860" t="s">
        <v>1806</v>
      </c>
      <c r="E8860" s="28" t="s">
        <v>1806</v>
      </c>
      <c r="F8860">
        <v>1</v>
      </c>
      <c r="H8860" s="39">
        <f t="shared" si="417"/>
        <v>1</v>
      </c>
      <c r="I8860" t="s">
        <v>35</v>
      </c>
      <c r="J8860" s="1" t="s">
        <v>398</v>
      </c>
      <c r="K8860" s="23" t="s">
        <v>268</v>
      </c>
      <c r="L8860" s="18" t="s">
        <v>159</v>
      </c>
      <c r="M8860" s="18" t="s">
        <v>160</v>
      </c>
      <c r="N8860">
        <v>8.99</v>
      </c>
      <c r="O8860" s="31">
        <v>8.64</v>
      </c>
      <c r="P8860" s="31">
        <v>8.64</v>
      </c>
      <c r="Q8860" s="39">
        <v>0.7</v>
      </c>
      <c r="R8860" s="39">
        <f t="shared" si="418"/>
        <v>6.05</v>
      </c>
      <c r="S8860" t="s">
        <v>36</v>
      </c>
      <c r="T8860" s="27">
        <v>1</v>
      </c>
      <c r="U8860" s="39">
        <f t="shared" si="419"/>
        <v>6.05</v>
      </c>
      <c r="V8860" s="39" t="s">
        <v>36</v>
      </c>
    </row>
    <row r="8861" spans="1:22">
      <c r="A8861" s="29">
        <v>42177.647974537038</v>
      </c>
      <c r="B8861" t="s">
        <v>1013</v>
      </c>
      <c r="C8861" t="s">
        <v>34</v>
      </c>
      <c r="D8861" t="s">
        <v>1806</v>
      </c>
      <c r="E8861" s="28" t="s">
        <v>1806</v>
      </c>
      <c r="F8861">
        <v>1</v>
      </c>
      <c r="H8861" s="39">
        <f t="shared" si="417"/>
        <v>1</v>
      </c>
      <c r="I8861" t="s">
        <v>35</v>
      </c>
      <c r="J8861" s="1" t="s">
        <v>46</v>
      </c>
      <c r="K8861" s="23" t="s">
        <v>243</v>
      </c>
      <c r="L8861" s="18" t="s">
        <v>174</v>
      </c>
      <c r="M8861" s="18" t="s">
        <v>218</v>
      </c>
      <c r="N8861">
        <v>7.99</v>
      </c>
      <c r="O8861" s="31">
        <v>6.6</v>
      </c>
      <c r="P8861" s="31">
        <v>6.6</v>
      </c>
      <c r="Q8861" s="39">
        <v>0.7</v>
      </c>
      <c r="R8861" s="39">
        <f t="shared" si="418"/>
        <v>4.62</v>
      </c>
      <c r="S8861" t="s">
        <v>36</v>
      </c>
      <c r="T8861" s="27">
        <v>1</v>
      </c>
      <c r="U8861" s="39">
        <f t="shared" si="419"/>
        <v>4.62</v>
      </c>
      <c r="V8861" s="39" t="s">
        <v>36</v>
      </c>
    </row>
    <row r="8862" spans="1:22">
      <c r="A8862" s="29">
        <v>42177.652789351851</v>
      </c>
      <c r="B8862" t="s">
        <v>86</v>
      </c>
      <c r="C8862" t="s">
        <v>37</v>
      </c>
      <c r="D8862" t="s">
        <v>1806</v>
      </c>
      <c r="E8862" s="28" t="s">
        <v>7921</v>
      </c>
      <c r="F8862">
        <v>1</v>
      </c>
      <c r="H8862" s="39">
        <f t="shared" si="417"/>
        <v>1</v>
      </c>
      <c r="I8862" t="s">
        <v>35</v>
      </c>
      <c r="J8862" s="1" t="s">
        <v>52</v>
      </c>
      <c r="K8862" s="23" t="s">
        <v>576</v>
      </c>
      <c r="L8862" s="18" t="s">
        <v>87</v>
      </c>
      <c r="M8862" s="18" t="s">
        <v>577</v>
      </c>
      <c r="N8862">
        <v>0.99</v>
      </c>
      <c r="O8862" s="31">
        <v>0.93</v>
      </c>
      <c r="P8862" s="31">
        <v>0.94</v>
      </c>
      <c r="Q8862" s="39">
        <v>0.7</v>
      </c>
      <c r="R8862" s="39">
        <f t="shared" si="418"/>
        <v>0.66</v>
      </c>
      <c r="S8862" t="s">
        <v>36</v>
      </c>
      <c r="T8862" s="27">
        <v>1</v>
      </c>
      <c r="U8862" s="39">
        <f t="shared" si="419"/>
        <v>0.66</v>
      </c>
      <c r="V8862" s="39" t="s">
        <v>36</v>
      </c>
    </row>
    <row r="8863" spans="1:22">
      <c r="A8863" s="29">
        <v>42177.663310185184</v>
      </c>
      <c r="B8863" t="s">
        <v>1013</v>
      </c>
      <c r="C8863" t="s">
        <v>34</v>
      </c>
      <c r="D8863" t="s">
        <v>1806</v>
      </c>
      <c r="E8863" s="28" t="s">
        <v>1806</v>
      </c>
      <c r="F8863">
        <v>1</v>
      </c>
      <c r="H8863" s="39">
        <f t="shared" si="417"/>
        <v>1</v>
      </c>
      <c r="I8863" t="s">
        <v>35</v>
      </c>
      <c r="J8863" s="1" t="s">
        <v>398</v>
      </c>
      <c r="K8863" s="23" t="s">
        <v>12500</v>
      </c>
      <c r="L8863" s="18" t="s">
        <v>130</v>
      </c>
      <c r="M8863" s="18" t="s">
        <v>12501</v>
      </c>
      <c r="N8863">
        <v>7.49</v>
      </c>
      <c r="O8863" s="31">
        <v>6.19</v>
      </c>
      <c r="P8863" s="31">
        <v>6.19</v>
      </c>
      <c r="Q8863" s="39">
        <v>0.7</v>
      </c>
      <c r="R8863" s="39">
        <f t="shared" si="418"/>
        <v>4.33</v>
      </c>
      <c r="S8863" t="s">
        <v>36</v>
      </c>
      <c r="T8863" s="27">
        <v>1</v>
      </c>
      <c r="U8863" s="39">
        <f t="shared" si="419"/>
        <v>4.33</v>
      </c>
      <c r="V8863" s="39" t="s">
        <v>36</v>
      </c>
    </row>
    <row r="8864" spans="1:22">
      <c r="A8864" s="29">
        <v>42177.687280092592</v>
      </c>
      <c r="B8864" t="s">
        <v>1013</v>
      </c>
      <c r="C8864" t="s">
        <v>34</v>
      </c>
      <c r="D8864" t="s">
        <v>1806</v>
      </c>
      <c r="E8864" s="28" t="s">
        <v>1806</v>
      </c>
      <c r="F8864">
        <v>1</v>
      </c>
      <c r="H8864" s="39">
        <f t="shared" si="417"/>
        <v>1</v>
      </c>
      <c r="I8864" t="s">
        <v>35</v>
      </c>
      <c r="J8864" s="1" t="s">
        <v>38</v>
      </c>
      <c r="K8864" s="23" t="s">
        <v>12502</v>
      </c>
      <c r="L8864" s="18" t="s">
        <v>12503</v>
      </c>
      <c r="M8864" s="18" t="s">
        <v>12504</v>
      </c>
      <c r="N8864">
        <v>5.49</v>
      </c>
      <c r="O8864" s="31">
        <v>4.54</v>
      </c>
      <c r="P8864" s="31">
        <v>4.54</v>
      </c>
      <c r="Q8864" s="39">
        <v>0.7</v>
      </c>
      <c r="R8864" s="39">
        <f t="shared" si="418"/>
        <v>3.18</v>
      </c>
      <c r="S8864" t="s">
        <v>36</v>
      </c>
      <c r="T8864" s="27">
        <v>1</v>
      </c>
      <c r="U8864" s="39">
        <f t="shared" si="419"/>
        <v>3.18</v>
      </c>
      <c r="V8864" s="39" t="s">
        <v>36</v>
      </c>
    </row>
    <row r="8865" spans="1:22">
      <c r="A8865" s="29">
        <v>42177.695196759261</v>
      </c>
      <c r="B8865" t="s">
        <v>1013</v>
      </c>
      <c r="C8865" t="s">
        <v>34</v>
      </c>
      <c r="D8865" t="s">
        <v>1806</v>
      </c>
      <c r="E8865" s="28" t="s">
        <v>1806</v>
      </c>
      <c r="F8865">
        <v>1</v>
      </c>
      <c r="H8865" s="39">
        <f t="shared" si="417"/>
        <v>1</v>
      </c>
      <c r="I8865" t="s">
        <v>35</v>
      </c>
      <c r="J8865" s="1" t="s">
        <v>46</v>
      </c>
      <c r="K8865" s="23" t="s">
        <v>5653</v>
      </c>
      <c r="L8865" s="18" t="s">
        <v>5654</v>
      </c>
      <c r="M8865" s="18" t="s">
        <v>5655</v>
      </c>
      <c r="N8865">
        <v>10.99</v>
      </c>
      <c r="O8865" s="31">
        <v>9.08</v>
      </c>
      <c r="P8865" s="31">
        <v>8.26</v>
      </c>
      <c r="Q8865" s="39">
        <v>0.7</v>
      </c>
      <c r="R8865" s="39">
        <f t="shared" si="418"/>
        <v>5.78</v>
      </c>
      <c r="S8865" t="s">
        <v>36</v>
      </c>
      <c r="T8865" s="27">
        <v>1</v>
      </c>
      <c r="U8865" s="39">
        <f t="shared" si="419"/>
        <v>5.78</v>
      </c>
      <c r="V8865" s="39" t="s">
        <v>36</v>
      </c>
    </row>
    <row r="8866" spans="1:22">
      <c r="A8866" s="29">
        <v>42177.696898148148</v>
      </c>
      <c r="B8866" t="s">
        <v>86</v>
      </c>
      <c r="C8866" t="s">
        <v>37</v>
      </c>
      <c r="D8866" t="s">
        <v>1806</v>
      </c>
      <c r="E8866" s="28" t="s">
        <v>2454</v>
      </c>
      <c r="F8866">
        <v>1</v>
      </c>
      <c r="H8866" s="39">
        <f t="shared" si="417"/>
        <v>1</v>
      </c>
      <c r="I8866" t="s">
        <v>35</v>
      </c>
      <c r="J8866" s="1" t="s">
        <v>398</v>
      </c>
      <c r="K8866" s="23" t="s">
        <v>11605</v>
      </c>
      <c r="L8866" s="18" t="s">
        <v>181</v>
      </c>
      <c r="M8866" s="18" t="s">
        <v>11606</v>
      </c>
      <c r="N8866">
        <v>7.99</v>
      </c>
      <c r="O8866" s="31">
        <v>7.54</v>
      </c>
      <c r="P8866" s="31">
        <v>7.55</v>
      </c>
      <c r="Q8866" s="39">
        <v>0.7</v>
      </c>
      <c r="R8866" s="39">
        <f t="shared" si="418"/>
        <v>5.29</v>
      </c>
      <c r="S8866" t="s">
        <v>36</v>
      </c>
      <c r="T8866" s="27">
        <v>1</v>
      </c>
      <c r="U8866" s="39">
        <f t="shared" si="419"/>
        <v>5.29</v>
      </c>
      <c r="V8866" s="39" t="s">
        <v>36</v>
      </c>
    </row>
    <row r="8867" spans="1:22">
      <c r="A8867" s="29">
        <v>42177.703587962962</v>
      </c>
      <c r="B8867" t="s">
        <v>1013</v>
      </c>
      <c r="C8867" t="s">
        <v>34</v>
      </c>
      <c r="D8867" t="s">
        <v>1806</v>
      </c>
      <c r="E8867" s="28" t="s">
        <v>1806</v>
      </c>
      <c r="F8867">
        <v>1</v>
      </c>
      <c r="H8867" s="39">
        <f t="shared" si="417"/>
        <v>1</v>
      </c>
      <c r="I8867" t="s">
        <v>35</v>
      </c>
      <c r="J8867" s="1" t="s">
        <v>52</v>
      </c>
      <c r="K8867" s="23" t="s">
        <v>633</v>
      </c>
      <c r="L8867" s="18" t="s">
        <v>154</v>
      </c>
      <c r="M8867" s="18" t="s">
        <v>634</v>
      </c>
      <c r="N8867">
        <v>14.99</v>
      </c>
      <c r="O8867" s="31">
        <v>12.39</v>
      </c>
      <c r="P8867" s="31">
        <v>12.39</v>
      </c>
      <c r="Q8867" s="39">
        <v>0.7</v>
      </c>
      <c r="R8867" s="39">
        <f t="shared" si="418"/>
        <v>8.67</v>
      </c>
      <c r="S8867" t="s">
        <v>36</v>
      </c>
      <c r="T8867" s="27">
        <v>1</v>
      </c>
      <c r="U8867" s="39">
        <f t="shared" si="419"/>
        <v>8.67</v>
      </c>
      <c r="V8867" s="39" t="s">
        <v>36</v>
      </c>
    </row>
    <row r="8868" spans="1:22">
      <c r="A8868" s="29">
        <v>42177.705497685187</v>
      </c>
      <c r="B8868" t="s">
        <v>1013</v>
      </c>
      <c r="C8868" t="s">
        <v>34</v>
      </c>
      <c r="D8868" t="s">
        <v>1806</v>
      </c>
      <c r="E8868" s="28" t="s">
        <v>1806</v>
      </c>
      <c r="F8868">
        <v>1</v>
      </c>
      <c r="H8868" s="39">
        <f t="shared" si="417"/>
        <v>1</v>
      </c>
      <c r="I8868" t="s">
        <v>35</v>
      </c>
      <c r="J8868" s="1" t="s">
        <v>38</v>
      </c>
      <c r="K8868" s="23" t="s">
        <v>11893</v>
      </c>
      <c r="L8868" s="18" t="s">
        <v>1400</v>
      </c>
      <c r="M8868" s="18" t="s">
        <v>11894</v>
      </c>
      <c r="N8868">
        <v>6.49</v>
      </c>
      <c r="O8868" s="31">
        <v>5.36</v>
      </c>
      <c r="P8868" s="31">
        <v>4.95</v>
      </c>
      <c r="Q8868" s="39">
        <v>0.7</v>
      </c>
      <c r="R8868" s="39">
        <f t="shared" si="418"/>
        <v>3.47</v>
      </c>
      <c r="S8868" t="s">
        <v>36</v>
      </c>
      <c r="T8868" s="27">
        <v>1</v>
      </c>
      <c r="U8868" s="39">
        <f t="shared" si="419"/>
        <v>3.47</v>
      </c>
      <c r="V8868" s="39" t="s">
        <v>36</v>
      </c>
    </row>
    <row r="8869" spans="1:22">
      <c r="A8869" s="29">
        <v>42177.705555555556</v>
      </c>
      <c r="B8869" t="s">
        <v>1013</v>
      </c>
      <c r="C8869" t="s">
        <v>34</v>
      </c>
      <c r="D8869" t="s">
        <v>1806</v>
      </c>
      <c r="E8869" s="28" t="s">
        <v>1806</v>
      </c>
      <c r="F8869">
        <v>1</v>
      </c>
      <c r="H8869" s="39">
        <f t="shared" si="417"/>
        <v>1</v>
      </c>
      <c r="I8869" t="s">
        <v>35</v>
      </c>
      <c r="J8869" s="1" t="s">
        <v>38</v>
      </c>
      <c r="K8869" s="23" t="s">
        <v>8589</v>
      </c>
      <c r="L8869" s="18" t="s">
        <v>1400</v>
      </c>
      <c r="M8869" s="18" t="s">
        <v>8591</v>
      </c>
      <c r="N8869">
        <v>0.99</v>
      </c>
      <c r="O8869" s="31">
        <v>0.82</v>
      </c>
      <c r="P8869" s="31">
        <v>0.82</v>
      </c>
      <c r="Q8869" s="39">
        <v>0.7</v>
      </c>
      <c r="R8869" s="39">
        <f t="shared" si="418"/>
        <v>0.56999999999999995</v>
      </c>
      <c r="S8869" t="s">
        <v>36</v>
      </c>
      <c r="T8869" s="27">
        <v>1</v>
      </c>
      <c r="U8869" s="39">
        <f t="shared" si="419"/>
        <v>0.56999999999999995</v>
      </c>
      <c r="V8869" s="39" t="s">
        <v>36</v>
      </c>
    </row>
    <row r="8870" spans="1:22">
      <c r="A8870" s="29">
        <v>42177.710405092592</v>
      </c>
      <c r="B8870" t="s">
        <v>1013</v>
      </c>
      <c r="C8870" t="s">
        <v>34</v>
      </c>
      <c r="D8870" t="s">
        <v>1806</v>
      </c>
      <c r="E8870" s="28" t="s">
        <v>1806</v>
      </c>
      <c r="F8870">
        <v>1</v>
      </c>
      <c r="H8870" s="39">
        <f t="shared" si="417"/>
        <v>1</v>
      </c>
      <c r="I8870" t="s">
        <v>35</v>
      </c>
      <c r="J8870" s="1" t="s">
        <v>52</v>
      </c>
      <c r="K8870" s="23" t="s">
        <v>9137</v>
      </c>
      <c r="L8870" s="18" t="s">
        <v>9138</v>
      </c>
      <c r="M8870" s="18" t="s">
        <v>9139</v>
      </c>
      <c r="N8870">
        <v>6.49</v>
      </c>
      <c r="O8870" s="31">
        <v>5.36</v>
      </c>
      <c r="P8870" s="31">
        <v>2.06</v>
      </c>
      <c r="Q8870" s="39">
        <v>0.7</v>
      </c>
      <c r="R8870" s="39">
        <f t="shared" si="418"/>
        <v>1.44</v>
      </c>
      <c r="S8870" t="s">
        <v>36</v>
      </c>
      <c r="T8870" s="27">
        <v>1</v>
      </c>
      <c r="U8870" s="39">
        <f t="shared" si="419"/>
        <v>1.44</v>
      </c>
      <c r="V8870" s="39" t="s">
        <v>36</v>
      </c>
    </row>
    <row r="8871" spans="1:22">
      <c r="A8871" s="29">
        <v>42177.716516203705</v>
      </c>
      <c r="B8871" t="s">
        <v>1013</v>
      </c>
      <c r="C8871" t="s">
        <v>34</v>
      </c>
      <c r="D8871" t="s">
        <v>1806</v>
      </c>
      <c r="E8871" s="28" t="s">
        <v>1806</v>
      </c>
      <c r="F8871">
        <v>1</v>
      </c>
      <c r="H8871" s="39">
        <f t="shared" si="417"/>
        <v>1</v>
      </c>
      <c r="I8871" t="s">
        <v>35</v>
      </c>
      <c r="J8871" s="1" t="s">
        <v>52</v>
      </c>
      <c r="K8871" s="23" t="s">
        <v>12505</v>
      </c>
      <c r="L8871" s="18" t="s">
        <v>5161</v>
      </c>
      <c r="M8871" s="18" t="s">
        <v>12506</v>
      </c>
      <c r="N8871">
        <v>7.99</v>
      </c>
      <c r="O8871" s="31">
        <v>6.6</v>
      </c>
      <c r="P8871" s="31">
        <v>6.6</v>
      </c>
      <c r="Q8871" s="39">
        <v>0.7</v>
      </c>
      <c r="R8871" s="39">
        <f t="shared" si="418"/>
        <v>4.62</v>
      </c>
      <c r="S8871" t="s">
        <v>36</v>
      </c>
      <c r="T8871" s="27">
        <v>1</v>
      </c>
      <c r="U8871" s="39">
        <f t="shared" si="419"/>
        <v>4.62</v>
      </c>
      <c r="V8871" s="39" t="s">
        <v>36</v>
      </c>
    </row>
    <row r="8872" spans="1:22">
      <c r="A8872" s="29">
        <v>42177.725868055553</v>
      </c>
      <c r="B8872" t="s">
        <v>1013</v>
      </c>
      <c r="C8872" t="s">
        <v>34</v>
      </c>
      <c r="D8872" t="s">
        <v>1806</v>
      </c>
      <c r="E8872" s="28" t="s">
        <v>1806</v>
      </c>
      <c r="F8872">
        <v>1</v>
      </c>
      <c r="H8872" s="39">
        <f t="shared" ref="H8872:H8935" si="420">F8872-G8872</f>
        <v>1</v>
      </c>
      <c r="I8872" t="s">
        <v>35</v>
      </c>
      <c r="J8872" s="1" t="s">
        <v>52</v>
      </c>
      <c r="K8872" s="23" t="s">
        <v>279</v>
      </c>
      <c r="L8872" s="18" t="s">
        <v>87</v>
      </c>
      <c r="M8872" s="18" t="s">
        <v>295</v>
      </c>
      <c r="N8872">
        <v>0.99</v>
      </c>
      <c r="O8872" s="31">
        <v>0.82</v>
      </c>
      <c r="P8872" s="31">
        <v>0.82</v>
      </c>
      <c r="Q8872" s="39">
        <v>0.7</v>
      </c>
      <c r="R8872" s="39">
        <f t="shared" si="418"/>
        <v>0.56999999999999995</v>
      </c>
      <c r="S8872" t="s">
        <v>36</v>
      </c>
      <c r="T8872" s="27">
        <v>1</v>
      </c>
      <c r="U8872" s="39">
        <f t="shared" si="419"/>
        <v>0.56999999999999995</v>
      </c>
      <c r="V8872" s="39" t="s">
        <v>36</v>
      </c>
    </row>
    <row r="8873" spans="1:22">
      <c r="A8873" s="29">
        <v>42177.729097222225</v>
      </c>
      <c r="B8873" t="s">
        <v>1013</v>
      </c>
      <c r="C8873" t="s">
        <v>34</v>
      </c>
      <c r="D8873" t="s">
        <v>1806</v>
      </c>
      <c r="E8873" s="28" t="s">
        <v>1806</v>
      </c>
      <c r="F8873">
        <v>1</v>
      </c>
      <c r="H8873" s="39">
        <f t="shared" si="420"/>
        <v>1</v>
      </c>
      <c r="I8873" t="s">
        <v>35</v>
      </c>
      <c r="J8873" s="1" t="s">
        <v>398</v>
      </c>
      <c r="K8873" s="23" t="s">
        <v>12507</v>
      </c>
      <c r="L8873" s="18" t="s">
        <v>12508</v>
      </c>
      <c r="M8873" s="18" t="s">
        <v>12509</v>
      </c>
      <c r="N8873">
        <v>9.99</v>
      </c>
      <c r="O8873" s="31">
        <v>8.26</v>
      </c>
      <c r="P8873" s="31">
        <v>8.26</v>
      </c>
      <c r="Q8873" s="39">
        <v>0.7</v>
      </c>
      <c r="R8873" s="39">
        <f t="shared" si="418"/>
        <v>5.78</v>
      </c>
      <c r="S8873" t="s">
        <v>36</v>
      </c>
      <c r="T8873" s="27">
        <v>1</v>
      </c>
      <c r="U8873" s="39">
        <f t="shared" si="419"/>
        <v>5.78</v>
      </c>
      <c r="V8873" s="39" t="s">
        <v>36</v>
      </c>
    </row>
    <row r="8874" spans="1:22">
      <c r="A8874" s="29">
        <v>42177.729189814818</v>
      </c>
      <c r="B8874" t="s">
        <v>1013</v>
      </c>
      <c r="C8874" t="s">
        <v>34</v>
      </c>
      <c r="D8874" t="s">
        <v>1806</v>
      </c>
      <c r="E8874" s="28" t="s">
        <v>1806</v>
      </c>
      <c r="F8874">
        <v>1</v>
      </c>
      <c r="H8874" s="39">
        <f t="shared" si="420"/>
        <v>1</v>
      </c>
      <c r="I8874" t="s">
        <v>35</v>
      </c>
      <c r="J8874" s="1" t="s">
        <v>38</v>
      </c>
      <c r="K8874" s="23" t="s">
        <v>1696</v>
      </c>
      <c r="L8874" s="18" t="s">
        <v>107</v>
      </c>
      <c r="M8874" s="18" t="s">
        <v>1697</v>
      </c>
      <c r="N8874">
        <v>5.49</v>
      </c>
      <c r="O8874" s="31">
        <v>4.54</v>
      </c>
      <c r="P8874" s="31">
        <v>4.54</v>
      </c>
      <c r="Q8874" s="39">
        <v>0.7</v>
      </c>
      <c r="R8874" s="39">
        <f t="shared" si="418"/>
        <v>3.18</v>
      </c>
      <c r="S8874" t="s">
        <v>36</v>
      </c>
      <c r="T8874" s="27">
        <v>1</v>
      </c>
      <c r="U8874" s="39">
        <f t="shared" si="419"/>
        <v>3.18</v>
      </c>
      <c r="V8874" s="39" t="s">
        <v>36</v>
      </c>
    </row>
    <row r="8875" spans="1:22">
      <c r="A8875" s="29">
        <v>42177.731076388889</v>
      </c>
      <c r="B8875" t="s">
        <v>1013</v>
      </c>
      <c r="C8875" t="s">
        <v>34</v>
      </c>
      <c r="D8875" t="s">
        <v>1806</v>
      </c>
      <c r="E8875" s="28" t="s">
        <v>1806</v>
      </c>
      <c r="F8875">
        <v>1</v>
      </c>
      <c r="H8875" s="39">
        <f t="shared" si="420"/>
        <v>1</v>
      </c>
      <c r="I8875" t="s">
        <v>35</v>
      </c>
      <c r="J8875" s="1" t="s">
        <v>52</v>
      </c>
      <c r="K8875" s="23" t="s">
        <v>235</v>
      </c>
      <c r="L8875" s="18" t="s">
        <v>98</v>
      </c>
      <c r="M8875" s="18" t="s">
        <v>99</v>
      </c>
      <c r="N8875">
        <v>7.99</v>
      </c>
      <c r="O8875" s="31">
        <v>6.6</v>
      </c>
      <c r="P8875" s="31">
        <v>6.6</v>
      </c>
      <c r="Q8875" s="39">
        <v>0.7</v>
      </c>
      <c r="R8875" s="39">
        <f t="shared" si="418"/>
        <v>4.62</v>
      </c>
      <c r="S8875" t="s">
        <v>36</v>
      </c>
      <c r="T8875" s="27">
        <v>1</v>
      </c>
      <c r="U8875" s="39">
        <f t="shared" si="419"/>
        <v>4.62</v>
      </c>
      <c r="V8875" s="39" t="s">
        <v>36</v>
      </c>
    </row>
    <row r="8876" spans="1:22">
      <c r="A8876" s="29">
        <v>42177.731076388889</v>
      </c>
      <c r="B8876" t="s">
        <v>1013</v>
      </c>
      <c r="C8876" t="s">
        <v>34</v>
      </c>
      <c r="D8876" t="s">
        <v>1806</v>
      </c>
      <c r="E8876" s="28" t="s">
        <v>1806</v>
      </c>
      <c r="F8876">
        <v>1</v>
      </c>
      <c r="H8876" s="39">
        <f t="shared" si="420"/>
        <v>1</v>
      </c>
      <c r="I8876" t="s">
        <v>35</v>
      </c>
      <c r="J8876" s="1" t="s">
        <v>52</v>
      </c>
      <c r="K8876" s="23" t="s">
        <v>251</v>
      </c>
      <c r="L8876" s="18" t="s">
        <v>98</v>
      </c>
      <c r="M8876" s="18" t="s">
        <v>1415</v>
      </c>
      <c r="N8876">
        <v>7.99</v>
      </c>
      <c r="O8876" s="31">
        <v>6.6</v>
      </c>
      <c r="P8876" s="31">
        <v>6.6</v>
      </c>
      <c r="Q8876" s="39">
        <v>0.7</v>
      </c>
      <c r="R8876" s="39">
        <f t="shared" si="418"/>
        <v>4.62</v>
      </c>
      <c r="S8876" t="s">
        <v>36</v>
      </c>
      <c r="T8876" s="27">
        <v>1</v>
      </c>
      <c r="U8876" s="39">
        <f t="shared" si="419"/>
        <v>4.62</v>
      </c>
      <c r="V8876" s="39" t="s">
        <v>36</v>
      </c>
    </row>
    <row r="8877" spans="1:22">
      <c r="A8877" s="29">
        <v>42177.73164351852</v>
      </c>
      <c r="B8877" t="s">
        <v>1013</v>
      </c>
      <c r="C8877" t="s">
        <v>34</v>
      </c>
      <c r="D8877" t="s">
        <v>1806</v>
      </c>
      <c r="E8877" s="28" t="s">
        <v>1806</v>
      </c>
      <c r="F8877">
        <v>1</v>
      </c>
      <c r="H8877" s="39">
        <f t="shared" si="420"/>
        <v>1</v>
      </c>
      <c r="I8877" t="s">
        <v>35</v>
      </c>
      <c r="J8877" s="1" t="s">
        <v>52</v>
      </c>
      <c r="K8877" s="23" t="s">
        <v>248</v>
      </c>
      <c r="L8877" s="18" t="s">
        <v>87</v>
      </c>
      <c r="M8877" s="18" t="s">
        <v>293</v>
      </c>
      <c r="N8877">
        <v>0.99</v>
      </c>
      <c r="O8877" s="31">
        <v>0.82</v>
      </c>
      <c r="P8877" s="31">
        <v>0.82</v>
      </c>
      <c r="Q8877" s="39">
        <v>0.7</v>
      </c>
      <c r="R8877" s="39">
        <f t="shared" si="418"/>
        <v>0.56999999999999995</v>
      </c>
      <c r="S8877" t="s">
        <v>36</v>
      </c>
      <c r="T8877" s="27">
        <v>1</v>
      </c>
      <c r="U8877" s="39">
        <f t="shared" si="419"/>
        <v>0.56999999999999995</v>
      </c>
      <c r="V8877" s="39" t="s">
        <v>36</v>
      </c>
    </row>
    <row r="8878" spans="1:22">
      <c r="A8878" s="29">
        <v>42177.73165509259</v>
      </c>
      <c r="B8878" t="s">
        <v>1013</v>
      </c>
      <c r="C8878" t="s">
        <v>34</v>
      </c>
      <c r="D8878" t="s">
        <v>1806</v>
      </c>
      <c r="E8878" s="28" t="s">
        <v>1806</v>
      </c>
      <c r="F8878">
        <v>1</v>
      </c>
      <c r="H8878" s="39">
        <f t="shared" si="420"/>
        <v>1</v>
      </c>
      <c r="I8878" t="s">
        <v>35</v>
      </c>
      <c r="J8878" s="1" t="s">
        <v>38</v>
      </c>
      <c r="K8878" s="23" t="s">
        <v>11737</v>
      </c>
      <c r="L8878" s="18" t="s">
        <v>1511</v>
      </c>
      <c r="M8878" s="18" t="s">
        <v>11738</v>
      </c>
      <c r="N8878">
        <v>5.49</v>
      </c>
      <c r="O8878" s="31">
        <v>4.54</v>
      </c>
      <c r="P8878" s="31">
        <v>4.12</v>
      </c>
      <c r="Q8878" s="39">
        <v>0.7</v>
      </c>
      <c r="R8878" s="39">
        <f t="shared" si="418"/>
        <v>2.88</v>
      </c>
      <c r="S8878" t="s">
        <v>36</v>
      </c>
      <c r="T8878" s="27">
        <v>1</v>
      </c>
      <c r="U8878" s="39">
        <f t="shared" si="419"/>
        <v>2.88</v>
      </c>
      <c r="V8878" s="39" t="s">
        <v>36</v>
      </c>
    </row>
    <row r="8879" spans="1:22">
      <c r="A8879" s="29">
        <v>42177.73170138889</v>
      </c>
      <c r="B8879" t="s">
        <v>1013</v>
      </c>
      <c r="C8879" t="s">
        <v>34</v>
      </c>
      <c r="D8879" t="s">
        <v>1806</v>
      </c>
      <c r="E8879" s="28" t="s">
        <v>1806</v>
      </c>
      <c r="F8879">
        <v>1</v>
      </c>
      <c r="H8879" s="39">
        <f t="shared" si="420"/>
        <v>1</v>
      </c>
      <c r="I8879" t="s">
        <v>35</v>
      </c>
      <c r="J8879" s="1" t="s">
        <v>52</v>
      </c>
      <c r="K8879" s="23" t="s">
        <v>227</v>
      </c>
      <c r="L8879" s="18" t="s">
        <v>87</v>
      </c>
      <c r="M8879" s="18" t="s">
        <v>2843</v>
      </c>
      <c r="N8879">
        <v>2.4900000000000002</v>
      </c>
      <c r="O8879" s="31">
        <v>2.06</v>
      </c>
      <c r="P8879" s="31">
        <v>2.06</v>
      </c>
      <c r="Q8879" s="39">
        <v>0.7</v>
      </c>
      <c r="R8879" s="39">
        <f t="shared" si="418"/>
        <v>1.44</v>
      </c>
      <c r="S8879" t="s">
        <v>36</v>
      </c>
      <c r="T8879" s="27">
        <v>1</v>
      </c>
      <c r="U8879" s="39">
        <f t="shared" si="419"/>
        <v>1.44</v>
      </c>
      <c r="V8879" s="39" t="s">
        <v>36</v>
      </c>
    </row>
    <row r="8880" spans="1:22">
      <c r="A8880" s="29">
        <v>42177.731712962966</v>
      </c>
      <c r="B8880" t="s">
        <v>1013</v>
      </c>
      <c r="C8880" t="s">
        <v>34</v>
      </c>
      <c r="D8880" t="s">
        <v>1806</v>
      </c>
      <c r="E8880" s="28" t="s">
        <v>1806</v>
      </c>
      <c r="F8880">
        <v>1</v>
      </c>
      <c r="H8880" s="39">
        <f t="shared" si="420"/>
        <v>1</v>
      </c>
      <c r="I8880" t="s">
        <v>35</v>
      </c>
      <c r="J8880" s="1" t="s">
        <v>52</v>
      </c>
      <c r="K8880" s="23" t="s">
        <v>259</v>
      </c>
      <c r="L8880" s="18" t="s">
        <v>87</v>
      </c>
      <c r="M8880" s="18" t="s">
        <v>2828</v>
      </c>
      <c r="N8880">
        <v>2.4900000000000002</v>
      </c>
      <c r="O8880" s="31">
        <v>2.06</v>
      </c>
      <c r="P8880" s="31">
        <v>2.06</v>
      </c>
      <c r="Q8880" s="39">
        <v>0.7</v>
      </c>
      <c r="R8880" s="39">
        <f t="shared" si="418"/>
        <v>1.44</v>
      </c>
      <c r="S8880" t="s">
        <v>36</v>
      </c>
      <c r="T8880" s="27">
        <v>1</v>
      </c>
      <c r="U8880" s="39">
        <f t="shared" si="419"/>
        <v>1.44</v>
      </c>
      <c r="V8880" s="39" t="s">
        <v>36</v>
      </c>
    </row>
    <row r="8881" spans="1:22">
      <c r="A8881" s="29">
        <v>42177.746921296297</v>
      </c>
      <c r="B8881" t="s">
        <v>1013</v>
      </c>
      <c r="C8881" t="s">
        <v>34</v>
      </c>
      <c r="D8881" t="s">
        <v>1806</v>
      </c>
      <c r="E8881" s="28" t="s">
        <v>1806</v>
      </c>
      <c r="F8881">
        <v>1</v>
      </c>
      <c r="H8881" s="39">
        <f t="shared" si="420"/>
        <v>1</v>
      </c>
      <c r="I8881" t="s">
        <v>35</v>
      </c>
      <c r="J8881" s="1" t="s">
        <v>38</v>
      </c>
      <c r="K8881" s="23" t="s">
        <v>10385</v>
      </c>
      <c r="L8881" s="18" t="s">
        <v>39</v>
      </c>
      <c r="M8881" s="18" t="s">
        <v>10386</v>
      </c>
      <c r="N8881">
        <v>5.99</v>
      </c>
      <c r="O8881" s="31">
        <v>4.95</v>
      </c>
      <c r="P8881" s="31">
        <v>4.95</v>
      </c>
      <c r="Q8881" s="39">
        <v>0.7</v>
      </c>
      <c r="R8881" s="39">
        <f t="shared" si="418"/>
        <v>3.47</v>
      </c>
      <c r="S8881" t="s">
        <v>36</v>
      </c>
      <c r="T8881" s="27">
        <v>1</v>
      </c>
      <c r="U8881" s="39">
        <f t="shared" si="419"/>
        <v>3.47</v>
      </c>
      <c r="V8881" s="39" t="s">
        <v>36</v>
      </c>
    </row>
    <row r="8882" spans="1:22">
      <c r="A8882" s="29">
        <v>42177.752986111111</v>
      </c>
      <c r="B8882" t="s">
        <v>1013</v>
      </c>
      <c r="C8882" t="s">
        <v>34</v>
      </c>
      <c r="D8882" t="s">
        <v>1806</v>
      </c>
      <c r="E8882" s="28" t="s">
        <v>1806</v>
      </c>
      <c r="F8882">
        <v>1</v>
      </c>
      <c r="H8882" s="39">
        <f t="shared" si="420"/>
        <v>1</v>
      </c>
      <c r="I8882" t="s">
        <v>35</v>
      </c>
      <c r="J8882" s="1" t="s">
        <v>38</v>
      </c>
      <c r="K8882" s="23" t="s">
        <v>12510</v>
      </c>
      <c r="L8882" s="18" t="s">
        <v>9970</v>
      </c>
      <c r="M8882" s="18" t="s">
        <v>12511</v>
      </c>
      <c r="N8882">
        <v>8.99</v>
      </c>
      <c r="O8882" s="31">
        <v>7.43</v>
      </c>
      <c r="P8882" s="31">
        <v>7.43</v>
      </c>
      <c r="Q8882" s="39">
        <v>0.7</v>
      </c>
      <c r="R8882" s="39">
        <f t="shared" si="418"/>
        <v>5.2</v>
      </c>
      <c r="S8882" t="s">
        <v>36</v>
      </c>
      <c r="T8882" s="27">
        <v>1</v>
      </c>
      <c r="U8882" s="39">
        <f t="shared" si="419"/>
        <v>5.2</v>
      </c>
      <c r="V8882" s="39" t="s">
        <v>36</v>
      </c>
    </row>
    <row r="8883" spans="1:22">
      <c r="A8883" s="29">
        <v>42177.75304398148</v>
      </c>
      <c r="B8883" t="s">
        <v>1013</v>
      </c>
      <c r="C8883" t="s">
        <v>34</v>
      </c>
      <c r="D8883" t="s">
        <v>1806</v>
      </c>
      <c r="E8883" s="28" t="s">
        <v>1806</v>
      </c>
      <c r="F8883">
        <v>1</v>
      </c>
      <c r="H8883" s="39">
        <f t="shared" si="420"/>
        <v>1</v>
      </c>
      <c r="I8883" t="s">
        <v>35</v>
      </c>
      <c r="J8883" s="1" t="s">
        <v>38</v>
      </c>
      <c r="K8883" s="23" t="s">
        <v>9128</v>
      </c>
      <c r="L8883" s="18" t="s">
        <v>116</v>
      </c>
      <c r="M8883" s="18" t="s">
        <v>9129</v>
      </c>
      <c r="N8883">
        <v>5.49</v>
      </c>
      <c r="O8883" s="31">
        <v>4.54</v>
      </c>
      <c r="P8883" s="31">
        <v>4.54</v>
      </c>
      <c r="Q8883" s="39">
        <v>0.7</v>
      </c>
      <c r="R8883" s="39">
        <f t="shared" si="418"/>
        <v>3.18</v>
      </c>
      <c r="S8883" t="s">
        <v>36</v>
      </c>
      <c r="T8883" s="27">
        <v>1</v>
      </c>
      <c r="U8883" s="39">
        <f t="shared" si="419"/>
        <v>3.18</v>
      </c>
      <c r="V8883" s="39" t="s">
        <v>36</v>
      </c>
    </row>
    <row r="8884" spans="1:22">
      <c r="A8884" s="29">
        <v>42177.75304398148</v>
      </c>
      <c r="B8884" t="s">
        <v>1013</v>
      </c>
      <c r="C8884" t="s">
        <v>34</v>
      </c>
      <c r="D8884" t="s">
        <v>1806</v>
      </c>
      <c r="E8884" s="28" t="s">
        <v>1806</v>
      </c>
      <c r="F8884">
        <v>1</v>
      </c>
      <c r="H8884" s="39">
        <f t="shared" si="420"/>
        <v>1</v>
      </c>
      <c r="I8884" t="s">
        <v>35</v>
      </c>
      <c r="J8884" s="1" t="s">
        <v>38</v>
      </c>
      <c r="K8884" s="23" t="s">
        <v>3146</v>
      </c>
      <c r="L8884" s="18" t="s">
        <v>116</v>
      </c>
      <c r="M8884" s="18" t="s">
        <v>3147</v>
      </c>
      <c r="N8884">
        <v>0.99</v>
      </c>
      <c r="O8884" s="31">
        <v>0.82</v>
      </c>
      <c r="P8884" s="31">
        <v>0.82</v>
      </c>
      <c r="Q8884" s="39">
        <v>0.7</v>
      </c>
      <c r="R8884" s="39">
        <f t="shared" si="418"/>
        <v>0.56999999999999995</v>
      </c>
      <c r="S8884" t="s">
        <v>36</v>
      </c>
      <c r="T8884" s="27">
        <v>1</v>
      </c>
      <c r="U8884" s="39">
        <f t="shared" si="419"/>
        <v>0.56999999999999995</v>
      </c>
      <c r="V8884" s="39" t="s">
        <v>36</v>
      </c>
    </row>
    <row r="8885" spans="1:22">
      <c r="A8885" s="29">
        <v>42177.75341435185</v>
      </c>
      <c r="B8885" t="s">
        <v>1013</v>
      </c>
      <c r="C8885" t="s">
        <v>34</v>
      </c>
      <c r="D8885" t="s">
        <v>1806</v>
      </c>
      <c r="E8885" s="28" t="s">
        <v>1806</v>
      </c>
      <c r="F8885">
        <v>1</v>
      </c>
      <c r="H8885" s="39">
        <f t="shared" si="420"/>
        <v>1</v>
      </c>
      <c r="I8885" t="s">
        <v>35</v>
      </c>
      <c r="J8885" s="1" t="s">
        <v>52</v>
      </c>
      <c r="K8885" s="23" t="s">
        <v>266</v>
      </c>
      <c r="L8885" s="18" t="s">
        <v>146</v>
      </c>
      <c r="M8885" s="18" t="s">
        <v>148</v>
      </c>
      <c r="N8885">
        <v>2.4900000000000002</v>
      </c>
      <c r="O8885" s="31">
        <v>2.06</v>
      </c>
      <c r="P8885" s="31">
        <v>5.95</v>
      </c>
      <c r="Q8885" s="39">
        <v>0.7</v>
      </c>
      <c r="R8885" s="39">
        <f t="shared" si="418"/>
        <v>4.17</v>
      </c>
      <c r="S8885" t="s">
        <v>36</v>
      </c>
      <c r="T8885" s="27">
        <v>1</v>
      </c>
      <c r="U8885" s="39">
        <f t="shared" si="419"/>
        <v>4.17</v>
      </c>
      <c r="V8885" s="39" t="s">
        <v>36</v>
      </c>
    </row>
    <row r="8886" spans="1:22">
      <c r="A8886" s="29">
        <v>42177.756203703706</v>
      </c>
      <c r="B8886" t="s">
        <v>450</v>
      </c>
      <c r="C8886" t="s">
        <v>88</v>
      </c>
      <c r="D8886" t="s">
        <v>1806</v>
      </c>
      <c r="E8886" s="28" t="s">
        <v>1806</v>
      </c>
      <c r="F8886">
        <v>1</v>
      </c>
      <c r="H8886" s="39">
        <f t="shared" si="420"/>
        <v>1</v>
      </c>
      <c r="I8886" t="s">
        <v>35</v>
      </c>
      <c r="J8886" s="1" t="s">
        <v>528</v>
      </c>
      <c r="K8886" s="23" t="s">
        <v>3132</v>
      </c>
      <c r="L8886" s="18" t="s">
        <v>3133</v>
      </c>
      <c r="M8886" s="18" t="s">
        <v>3134</v>
      </c>
      <c r="N8886">
        <v>6.49</v>
      </c>
      <c r="O8886" s="31">
        <v>6.24</v>
      </c>
      <c r="P8886" s="31">
        <v>6.24</v>
      </c>
      <c r="Q8886" s="39">
        <v>0.7</v>
      </c>
      <c r="R8886" s="39">
        <f t="shared" si="418"/>
        <v>4.37</v>
      </c>
      <c r="S8886" t="s">
        <v>36</v>
      </c>
      <c r="T8886" s="27">
        <v>1</v>
      </c>
      <c r="U8886" s="39">
        <f t="shared" si="419"/>
        <v>4.37</v>
      </c>
      <c r="V8886" s="39" t="s">
        <v>36</v>
      </c>
    </row>
    <row r="8887" spans="1:22">
      <c r="A8887" s="29">
        <v>42177.769699074073</v>
      </c>
      <c r="B8887" t="s">
        <v>1013</v>
      </c>
      <c r="C8887" t="s">
        <v>34</v>
      </c>
      <c r="D8887" t="s">
        <v>1806</v>
      </c>
      <c r="E8887" s="28" t="s">
        <v>1806</v>
      </c>
      <c r="F8887">
        <v>1</v>
      </c>
      <c r="H8887" s="39">
        <f t="shared" si="420"/>
        <v>1</v>
      </c>
      <c r="I8887" t="s">
        <v>35</v>
      </c>
      <c r="J8887" s="1" t="s">
        <v>52</v>
      </c>
      <c r="K8887" s="23" t="s">
        <v>1058</v>
      </c>
      <c r="L8887" s="18" t="s">
        <v>193</v>
      </c>
      <c r="M8887" s="18" t="s">
        <v>1059</v>
      </c>
      <c r="N8887">
        <v>8.99</v>
      </c>
      <c r="O8887" s="31">
        <v>7.43</v>
      </c>
      <c r="P8887" s="31">
        <v>7.02</v>
      </c>
      <c r="Q8887" s="39">
        <v>0.7</v>
      </c>
      <c r="R8887" s="39">
        <f t="shared" si="418"/>
        <v>4.91</v>
      </c>
      <c r="S8887" t="s">
        <v>36</v>
      </c>
      <c r="T8887" s="27">
        <v>1</v>
      </c>
      <c r="U8887" s="39">
        <f t="shared" si="419"/>
        <v>4.91</v>
      </c>
      <c r="V8887" s="39" t="s">
        <v>36</v>
      </c>
    </row>
    <row r="8888" spans="1:22">
      <c r="A8888" s="29">
        <v>42177.773865740739</v>
      </c>
      <c r="B8888" t="s">
        <v>1013</v>
      </c>
      <c r="C8888" t="s">
        <v>34</v>
      </c>
      <c r="D8888" t="s">
        <v>1806</v>
      </c>
      <c r="E8888" s="28" t="s">
        <v>1806</v>
      </c>
      <c r="F8888">
        <v>1</v>
      </c>
      <c r="H8888" s="39">
        <f t="shared" si="420"/>
        <v>1</v>
      </c>
      <c r="I8888" t="s">
        <v>35</v>
      </c>
      <c r="J8888" s="1" t="s">
        <v>1263</v>
      </c>
      <c r="K8888" s="23" t="s">
        <v>9937</v>
      </c>
      <c r="L8888" s="18" t="s">
        <v>1353</v>
      </c>
      <c r="M8888" s="18" t="s">
        <v>9938</v>
      </c>
      <c r="N8888">
        <v>6.49</v>
      </c>
      <c r="O8888" s="31">
        <v>5.36</v>
      </c>
      <c r="P8888" s="31">
        <v>4.6399999999999997</v>
      </c>
      <c r="Q8888" s="39">
        <v>0.7</v>
      </c>
      <c r="R8888" s="39">
        <f t="shared" si="418"/>
        <v>3.25</v>
      </c>
      <c r="S8888" t="s">
        <v>36</v>
      </c>
      <c r="T8888" s="27">
        <v>1</v>
      </c>
      <c r="U8888" s="39">
        <f t="shared" si="419"/>
        <v>3.25</v>
      </c>
      <c r="V8888" s="39" t="s">
        <v>36</v>
      </c>
    </row>
    <row r="8889" spans="1:22">
      <c r="A8889" s="29">
        <v>42177.774988425925</v>
      </c>
      <c r="B8889" t="s">
        <v>1013</v>
      </c>
      <c r="C8889" t="s">
        <v>34</v>
      </c>
      <c r="D8889" t="s">
        <v>1806</v>
      </c>
      <c r="E8889" s="28" t="s">
        <v>1806</v>
      </c>
      <c r="F8889">
        <v>1</v>
      </c>
      <c r="H8889" s="39">
        <f t="shared" si="420"/>
        <v>1</v>
      </c>
      <c r="I8889" t="s">
        <v>35</v>
      </c>
      <c r="J8889" s="1" t="s">
        <v>1429</v>
      </c>
      <c r="K8889" s="23" t="s">
        <v>12512</v>
      </c>
      <c r="L8889" s="18" t="s">
        <v>12513</v>
      </c>
      <c r="M8889" s="18" t="s">
        <v>12514</v>
      </c>
      <c r="N8889">
        <v>5.49</v>
      </c>
      <c r="O8889" s="31">
        <v>4.54</v>
      </c>
      <c r="P8889" s="31">
        <v>4.54</v>
      </c>
      <c r="Q8889" s="39">
        <v>0.7</v>
      </c>
      <c r="R8889" s="39">
        <f t="shared" si="418"/>
        <v>3.18</v>
      </c>
      <c r="S8889" t="s">
        <v>36</v>
      </c>
      <c r="T8889" s="27">
        <v>1</v>
      </c>
      <c r="U8889" s="39">
        <f t="shared" si="419"/>
        <v>3.18</v>
      </c>
      <c r="V8889" s="39" t="s">
        <v>36</v>
      </c>
    </row>
    <row r="8890" spans="1:22">
      <c r="A8890" s="29">
        <v>42177.785416666666</v>
      </c>
      <c r="B8890" t="s">
        <v>1013</v>
      </c>
      <c r="C8890" t="s">
        <v>34</v>
      </c>
      <c r="D8890" t="s">
        <v>1806</v>
      </c>
      <c r="E8890" s="28" t="s">
        <v>1806</v>
      </c>
      <c r="F8890">
        <v>1</v>
      </c>
      <c r="H8890" s="39">
        <f t="shared" si="420"/>
        <v>1</v>
      </c>
      <c r="I8890" t="s">
        <v>35</v>
      </c>
      <c r="J8890" s="1" t="s">
        <v>52</v>
      </c>
      <c r="K8890" s="23" t="s">
        <v>2885</v>
      </c>
      <c r="L8890" s="18" t="s">
        <v>142</v>
      </c>
      <c r="M8890" s="18" t="s">
        <v>2886</v>
      </c>
      <c r="N8890">
        <v>7.49</v>
      </c>
      <c r="O8890" s="31">
        <v>6.19</v>
      </c>
      <c r="P8890" s="31">
        <v>6.19</v>
      </c>
      <c r="Q8890" s="39">
        <v>0.7</v>
      </c>
      <c r="R8890" s="39">
        <f t="shared" si="418"/>
        <v>4.33</v>
      </c>
      <c r="S8890" t="s">
        <v>36</v>
      </c>
      <c r="T8890" s="27">
        <v>1</v>
      </c>
      <c r="U8890" s="39">
        <f t="shared" si="419"/>
        <v>4.33</v>
      </c>
      <c r="V8890" s="39" t="s">
        <v>36</v>
      </c>
    </row>
    <row r="8891" spans="1:22">
      <c r="A8891" s="29">
        <v>42177.785740740743</v>
      </c>
      <c r="B8891" t="s">
        <v>1013</v>
      </c>
      <c r="C8891" t="s">
        <v>34</v>
      </c>
      <c r="D8891" t="s">
        <v>1806</v>
      </c>
      <c r="E8891" s="28" t="s">
        <v>1806</v>
      </c>
      <c r="F8891">
        <v>1</v>
      </c>
      <c r="H8891" s="39">
        <f t="shared" si="420"/>
        <v>1</v>
      </c>
      <c r="I8891" t="s">
        <v>35</v>
      </c>
      <c r="J8891" s="1" t="s">
        <v>46</v>
      </c>
      <c r="K8891" s="23" t="s">
        <v>2192</v>
      </c>
      <c r="L8891" s="18" t="s">
        <v>2928</v>
      </c>
      <c r="M8891" s="18" t="s">
        <v>2193</v>
      </c>
      <c r="N8891">
        <v>7.99</v>
      </c>
      <c r="O8891" s="31">
        <v>6.6</v>
      </c>
      <c r="P8891" s="31">
        <v>6.19</v>
      </c>
      <c r="Q8891" s="39">
        <v>0.7</v>
      </c>
      <c r="R8891" s="39">
        <f t="shared" si="418"/>
        <v>4.33</v>
      </c>
      <c r="S8891" t="s">
        <v>36</v>
      </c>
      <c r="T8891" s="27">
        <v>1</v>
      </c>
      <c r="U8891" s="39">
        <f t="shared" si="419"/>
        <v>4.33</v>
      </c>
      <c r="V8891" s="39" t="s">
        <v>36</v>
      </c>
    </row>
    <row r="8892" spans="1:22">
      <c r="A8892" s="29">
        <v>42177.790486111109</v>
      </c>
      <c r="B8892" t="s">
        <v>1013</v>
      </c>
      <c r="C8892" t="s">
        <v>34</v>
      </c>
      <c r="D8892" t="s">
        <v>1806</v>
      </c>
      <c r="E8892" s="28" t="s">
        <v>1806</v>
      </c>
      <c r="F8892">
        <v>1</v>
      </c>
      <c r="H8892" s="39">
        <f t="shared" si="420"/>
        <v>1</v>
      </c>
      <c r="I8892" t="s">
        <v>35</v>
      </c>
      <c r="J8892" s="1" t="s">
        <v>46</v>
      </c>
      <c r="K8892" s="23" t="s">
        <v>968</v>
      </c>
      <c r="L8892" s="18" t="s">
        <v>366</v>
      </c>
      <c r="M8892" s="18" t="s">
        <v>969</v>
      </c>
      <c r="N8892">
        <v>4.49</v>
      </c>
      <c r="O8892" s="31">
        <v>3.71</v>
      </c>
      <c r="P8892" s="31">
        <v>3.71</v>
      </c>
      <c r="Q8892" s="39">
        <v>0.7</v>
      </c>
      <c r="R8892" s="39">
        <f t="shared" si="418"/>
        <v>2.6</v>
      </c>
      <c r="S8892" t="s">
        <v>36</v>
      </c>
      <c r="T8892" s="27">
        <v>1</v>
      </c>
      <c r="U8892" s="39">
        <f t="shared" si="419"/>
        <v>2.6</v>
      </c>
      <c r="V8892" s="39" t="s">
        <v>36</v>
      </c>
    </row>
    <row r="8893" spans="1:22">
      <c r="A8893" s="29">
        <v>42177.79760416667</v>
      </c>
      <c r="B8893" t="s">
        <v>1013</v>
      </c>
      <c r="C8893" t="s">
        <v>34</v>
      </c>
      <c r="D8893" t="s">
        <v>1806</v>
      </c>
      <c r="E8893" s="28" t="s">
        <v>1806</v>
      </c>
      <c r="F8893">
        <v>1</v>
      </c>
      <c r="H8893" s="39">
        <f t="shared" si="420"/>
        <v>1</v>
      </c>
      <c r="I8893" t="s">
        <v>35</v>
      </c>
      <c r="J8893" s="1" t="s">
        <v>46</v>
      </c>
      <c r="K8893" s="23" t="s">
        <v>10391</v>
      </c>
      <c r="L8893" s="18" t="s">
        <v>10392</v>
      </c>
      <c r="M8893" s="18" t="s">
        <v>3700</v>
      </c>
      <c r="N8893">
        <v>8.99</v>
      </c>
      <c r="O8893" s="31">
        <v>7.43</v>
      </c>
      <c r="P8893" s="31">
        <v>7.43</v>
      </c>
      <c r="Q8893" s="39">
        <v>0.7</v>
      </c>
      <c r="R8893" s="39">
        <f t="shared" si="418"/>
        <v>5.2</v>
      </c>
      <c r="S8893" t="s">
        <v>36</v>
      </c>
      <c r="T8893" s="27">
        <v>1</v>
      </c>
      <c r="U8893" s="39">
        <f t="shared" si="419"/>
        <v>5.2</v>
      </c>
      <c r="V8893" s="39" t="s">
        <v>36</v>
      </c>
    </row>
    <row r="8894" spans="1:22">
      <c r="A8894" s="29">
        <v>42177.807488425926</v>
      </c>
      <c r="B8894" t="s">
        <v>1013</v>
      </c>
      <c r="C8894" t="s">
        <v>34</v>
      </c>
      <c r="D8894" t="s">
        <v>1806</v>
      </c>
      <c r="E8894" s="28" t="s">
        <v>1806</v>
      </c>
      <c r="F8894">
        <v>1</v>
      </c>
      <c r="H8894" s="39">
        <f t="shared" si="420"/>
        <v>1</v>
      </c>
      <c r="I8894" t="s">
        <v>35</v>
      </c>
      <c r="J8894" s="1" t="s">
        <v>46</v>
      </c>
      <c r="K8894" s="23" t="s">
        <v>1096</v>
      </c>
      <c r="L8894" s="18" t="s">
        <v>174</v>
      </c>
      <c r="M8894" s="18" t="s">
        <v>1097</v>
      </c>
      <c r="N8894">
        <v>6.49</v>
      </c>
      <c r="O8894" s="31">
        <v>5.36</v>
      </c>
      <c r="P8894" s="31">
        <v>5.36</v>
      </c>
      <c r="Q8894" s="39">
        <v>0.7</v>
      </c>
      <c r="R8894" s="39">
        <f t="shared" si="418"/>
        <v>3.75</v>
      </c>
      <c r="S8894" t="s">
        <v>36</v>
      </c>
      <c r="T8894" s="27">
        <v>1</v>
      </c>
      <c r="U8894" s="39">
        <f t="shared" si="419"/>
        <v>3.75</v>
      </c>
      <c r="V8894" s="39" t="s">
        <v>36</v>
      </c>
    </row>
    <row r="8895" spans="1:22">
      <c r="A8895" s="29">
        <v>42177.811168981483</v>
      </c>
      <c r="B8895" t="s">
        <v>1013</v>
      </c>
      <c r="C8895" t="s">
        <v>34</v>
      </c>
      <c r="D8895" t="s">
        <v>1806</v>
      </c>
      <c r="E8895" s="28" t="s">
        <v>1806</v>
      </c>
      <c r="F8895">
        <v>1</v>
      </c>
      <c r="H8895" s="39">
        <f t="shared" si="420"/>
        <v>1</v>
      </c>
      <c r="I8895" t="s">
        <v>35</v>
      </c>
      <c r="J8895" s="1" t="s">
        <v>398</v>
      </c>
      <c r="K8895" s="23" t="s">
        <v>842</v>
      </c>
      <c r="L8895" s="18" t="s">
        <v>411</v>
      </c>
      <c r="M8895" s="18" t="s">
        <v>843</v>
      </c>
      <c r="N8895">
        <v>7.49</v>
      </c>
      <c r="O8895" s="31">
        <v>6.19</v>
      </c>
      <c r="P8895" s="31">
        <v>4.54</v>
      </c>
      <c r="Q8895" s="39">
        <v>0.7</v>
      </c>
      <c r="R8895" s="39">
        <f t="shared" si="418"/>
        <v>3.18</v>
      </c>
      <c r="S8895" t="s">
        <v>36</v>
      </c>
      <c r="T8895" s="27">
        <v>1</v>
      </c>
      <c r="U8895" s="39">
        <f t="shared" si="419"/>
        <v>3.18</v>
      </c>
      <c r="V8895" s="39" t="s">
        <v>36</v>
      </c>
    </row>
    <row r="8896" spans="1:22">
      <c r="A8896" s="29">
        <v>42177.815752314818</v>
      </c>
      <c r="B8896" t="s">
        <v>1013</v>
      </c>
      <c r="C8896" t="s">
        <v>34</v>
      </c>
      <c r="D8896" t="s">
        <v>1806</v>
      </c>
      <c r="E8896" s="28" t="s">
        <v>1806</v>
      </c>
      <c r="F8896">
        <v>1</v>
      </c>
      <c r="H8896" s="39">
        <f t="shared" si="420"/>
        <v>1</v>
      </c>
      <c r="I8896" t="s">
        <v>35</v>
      </c>
      <c r="J8896" s="1" t="s">
        <v>38</v>
      </c>
      <c r="K8896" s="23" t="s">
        <v>7966</v>
      </c>
      <c r="L8896" s="18" t="s">
        <v>647</v>
      </c>
      <c r="M8896" s="18" t="s">
        <v>7967</v>
      </c>
      <c r="N8896">
        <v>2.4900000000000002</v>
      </c>
      <c r="O8896" s="31">
        <v>2.06</v>
      </c>
      <c r="P8896" s="31">
        <v>2.06</v>
      </c>
      <c r="Q8896" s="39">
        <v>0.7</v>
      </c>
      <c r="R8896" s="39">
        <f t="shared" si="418"/>
        <v>1.44</v>
      </c>
      <c r="S8896" t="s">
        <v>36</v>
      </c>
      <c r="T8896" s="27">
        <v>1</v>
      </c>
      <c r="U8896" s="39">
        <f t="shared" si="419"/>
        <v>1.44</v>
      </c>
      <c r="V8896" s="39" t="s">
        <v>36</v>
      </c>
    </row>
    <row r="8897" spans="1:22">
      <c r="A8897" s="29">
        <v>42177.815798611111</v>
      </c>
      <c r="B8897" t="s">
        <v>1013</v>
      </c>
      <c r="C8897" t="s">
        <v>34</v>
      </c>
      <c r="D8897" t="s">
        <v>1806</v>
      </c>
      <c r="E8897" s="28" t="s">
        <v>1806</v>
      </c>
      <c r="F8897">
        <v>1</v>
      </c>
      <c r="H8897" s="39">
        <f t="shared" si="420"/>
        <v>1</v>
      </c>
      <c r="I8897" t="s">
        <v>35</v>
      </c>
      <c r="J8897" s="1" t="s">
        <v>488</v>
      </c>
      <c r="K8897" s="23" t="s">
        <v>2628</v>
      </c>
      <c r="L8897" s="18" t="s">
        <v>515</v>
      </c>
      <c r="M8897" s="18" t="s">
        <v>2629</v>
      </c>
      <c r="N8897">
        <v>2.99</v>
      </c>
      <c r="O8897" s="31">
        <v>2.4700000000000002</v>
      </c>
      <c r="P8897" s="31">
        <v>2.4700000000000002</v>
      </c>
      <c r="Q8897" s="39">
        <v>0.7</v>
      </c>
      <c r="R8897" s="39">
        <f t="shared" si="418"/>
        <v>1.73</v>
      </c>
      <c r="S8897" t="s">
        <v>36</v>
      </c>
      <c r="T8897" s="27">
        <v>1</v>
      </c>
      <c r="U8897" s="39">
        <f t="shared" si="419"/>
        <v>1.73</v>
      </c>
      <c r="V8897" s="39" t="s">
        <v>36</v>
      </c>
    </row>
    <row r="8898" spans="1:22">
      <c r="A8898" s="29">
        <v>42177.818749999999</v>
      </c>
      <c r="B8898" t="s">
        <v>1013</v>
      </c>
      <c r="C8898" t="s">
        <v>34</v>
      </c>
      <c r="D8898" t="s">
        <v>1806</v>
      </c>
      <c r="E8898" s="28" t="s">
        <v>1806</v>
      </c>
      <c r="F8898">
        <v>1</v>
      </c>
      <c r="H8898" s="39">
        <f t="shared" si="420"/>
        <v>1</v>
      </c>
      <c r="I8898" t="s">
        <v>35</v>
      </c>
      <c r="J8898" s="1" t="s">
        <v>398</v>
      </c>
      <c r="K8898" s="23" t="s">
        <v>253</v>
      </c>
      <c r="L8898" s="18" t="s">
        <v>102</v>
      </c>
      <c r="M8898" s="18" t="s">
        <v>124</v>
      </c>
      <c r="N8898">
        <v>7.49</v>
      </c>
      <c r="O8898" s="31">
        <v>6.19</v>
      </c>
      <c r="P8898" s="31">
        <v>6.19</v>
      </c>
      <c r="Q8898" s="39">
        <v>0.7</v>
      </c>
      <c r="R8898" s="39">
        <f t="shared" ref="R8898:R8961" si="421">ROUND(P8898*Q8898,2)*H8898</f>
        <v>4.33</v>
      </c>
      <c r="S8898" t="s">
        <v>36</v>
      </c>
      <c r="T8898" s="27">
        <v>1</v>
      </c>
      <c r="U8898" s="39">
        <f t="shared" ref="U8898:U8961" si="422">ROUND(T8898*R8898,2)</f>
        <v>4.33</v>
      </c>
      <c r="V8898" s="39" t="s">
        <v>36</v>
      </c>
    </row>
    <row r="8899" spans="1:22">
      <c r="A8899" s="29">
        <v>42177.823819444442</v>
      </c>
      <c r="B8899" t="s">
        <v>1013</v>
      </c>
      <c r="C8899" t="s">
        <v>34</v>
      </c>
      <c r="D8899" t="s">
        <v>1806</v>
      </c>
      <c r="E8899" s="28" t="s">
        <v>1806</v>
      </c>
      <c r="F8899">
        <v>1</v>
      </c>
      <c r="H8899" s="39">
        <f t="shared" si="420"/>
        <v>1</v>
      </c>
      <c r="I8899" t="s">
        <v>35</v>
      </c>
      <c r="J8899" s="1" t="s">
        <v>488</v>
      </c>
      <c r="K8899" s="23" t="s">
        <v>12515</v>
      </c>
      <c r="L8899" s="18" t="s">
        <v>10392</v>
      </c>
      <c r="M8899" s="18" t="s">
        <v>3700</v>
      </c>
      <c r="N8899">
        <v>8.99</v>
      </c>
      <c r="O8899" s="31">
        <v>7.43</v>
      </c>
      <c r="P8899" s="31">
        <v>7.43</v>
      </c>
      <c r="Q8899" s="39">
        <v>0.7</v>
      </c>
      <c r="R8899" s="39">
        <f t="shared" si="421"/>
        <v>5.2</v>
      </c>
      <c r="S8899" t="s">
        <v>36</v>
      </c>
      <c r="T8899" s="27">
        <v>1</v>
      </c>
      <c r="U8899" s="39">
        <f t="shared" si="422"/>
        <v>5.2</v>
      </c>
      <c r="V8899" s="39" t="s">
        <v>36</v>
      </c>
    </row>
    <row r="8900" spans="1:22">
      <c r="A8900" s="29">
        <v>42177.825196759259</v>
      </c>
      <c r="B8900" t="s">
        <v>1013</v>
      </c>
      <c r="C8900" t="s">
        <v>34</v>
      </c>
      <c r="D8900" t="s">
        <v>1806</v>
      </c>
      <c r="E8900" s="28" t="s">
        <v>1806</v>
      </c>
      <c r="F8900">
        <v>1</v>
      </c>
      <c r="H8900" s="39">
        <f t="shared" si="420"/>
        <v>1</v>
      </c>
      <c r="I8900" t="s">
        <v>35</v>
      </c>
      <c r="J8900" s="1" t="s">
        <v>398</v>
      </c>
      <c r="K8900" s="23" t="s">
        <v>241</v>
      </c>
      <c r="L8900" s="18" t="s">
        <v>54</v>
      </c>
      <c r="M8900" s="18" t="s">
        <v>242</v>
      </c>
      <c r="N8900">
        <v>7.99</v>
      </c>
      <c r="O8900" s="31">
        <v>6.6</v>
      </c>
      <c r="P8900" s="31">
        <v>6.6</v>
      </c>
      <c r="Q8900" s="39">
        <v>0.7</v>
      </c>
      <c r="R8900" s="39">
        <f t="shared" si="421"/>
        <v>4.62</v>
      </c>
      <c r="S8900" t="s">
        <v>36</v>
      </c>
      <c r="T8900" s="27">
        <v>1</v>
      </c>
      <c r="U8900" s="39">
        <f t="shared" si="422"/>
        <v>4.62</v>
      </c>
      <c r="V8900" s="39" t="s">
        <v>36</v>
      </c>
    </row>
    <row r="8901" spans="1:22">
      <c r="A8901" s="29">
        <v>42177.833368055559</v>
      </c>
      <c r="B8901" t="s">
        <v>1013</v>
      </c>
      <c r="C8901" t="s">
        <v>34</v>
      </c>
      <c r="D8901" t="s">
        <v>1806</v>
      </c>
      <c r="E8901" s="28" t="s">
        <v>1806</v>
      </c>
      <c r="F8901">
        <v>1</v>
      </c>
      <c r="H8901" s="39">
        <f t="shared" si="420"/>
        <v>1</v>
      </c>
      <c r="I8901" t="s">
        <v>35</v>
      </c>
      <c r="J8901" s="1" t="s">
        <v>46</v>
      </c>
      <c r="K8901" s="23" t="s">
        <v>1096</v>
      </c>
      <c r="L8901" s="18" t="s">
        <v>174</v>
      </c>
      <c r="M8901" s="18" t="s">
        <v>1097</v>
      </c>
      <c r="N8901">
        <v>6.49</v>
      </c>
      <c r="O8901" s="31">
        <v>5.36</v>
      </c>
      <c r="P8901" s="31">
        <v>5.36</v>
      </c>
      <c r="Q8901" s="39">
        <v>0.7</v>
      </c>
      <c r="R8901" s="39">
        <f t="shared" si="421"/>
        <v>3.75</v>
      </c>
      <c r="S8901" t="s">
        <v>36</v>
      </c>
      <c r="T8901" s="27">
        <v>1</v>
      </c>
      <c r="U8901" s="39">
        <f t="shared" si="422"/>
        <v>3.75</v>
      </c>
      <c r="V8901" s="39" t="s">
        <v>36</v>
      </c>
    </row>
    <row r="8902" spans="1:22">
      <c r="A8902" s="29">
        <v>42177.833379629628</v>
      </c>
      <c r="B8902" t="s">
        <v>1013</v>
      </c>
      <c r="C8902" t="s">
        <v>34</v>
      </c>
      <c r="D8902" t="s">
        <v>1806</v>
      </c>
      <c r="E8902" s="28" t="s">
        <v>1806</v>
      </c>
      <c r="F8902">
        <v>1</v>
      </c>
      <c r="H8902" s="39">
        <f t="shared" si="420"/>
        <v>1</v>
      </c>
      <c r="I8902" t="s">
        <v>35</v>
      </c>
      <c r="J8902" s="1" t="s">
        <v>38</v>
      </c>
      <c r="K8902" s="23" t="s">
        <v>1696</v>
      </c>
      <c r="L8902" s="18" t="s">
        <v>107</v>
      </c>
      <c r="M8902" s="18" t="s">
        <v>1697</v>
      </c>
      <c r="N8902">
        <v>5.49</v>
      </c>
      <c r="O8902" s="31">
        <v>4.54</v>
      </c>
      <c r="P8902" s="31">
        <v>4.54</v>
      </c>
      <c r="Q8902" s="39">
        <v>0.7</v>
      </c>
      <c r="R8902" s="39">
        <f t="shared" si="421"/>
        <v>3.18</v>
      </c>
      <c r="S8902" t="s">
        <v>36</v>
      </c>
      <c r="T8902" s="27">
        <v>1</v>
      </c>
      <c r="U8902" s="39">
        <f t="shared" si="422"/>
        <v>3.18</v>
      </c>
      <c r="V8902" s="39" t="s">
        <v>36</v>
      </c>
    </row>
    <row r="8903" spans="1:22">
      <c r="A8903" s="29">
        <v>42177.838090277779</v>
      </c>
      <c r="B8903" t="s">
        <v>1013</v>
      </c>
      <c r="C8903" t="s">
        <v>34</v>
      </c>
      <c r="D8903" t="s">
        <v>1806</v>
      </c>
      <c r="E8903" s="28" t="s">
        <v>1806</v>
      </c>
      <c r="F8903">
        <v>1</v>
      </c>
      <c r="H8903" s="39">
        <f t="shared" si="420"/>
        <v>1</v>
      </c>
      <c r="I8903" t="s">
        <v>35</v>
      </c>
      <c r="J8903" s="1" t="s">
        <v>38</v>
      </c>
      <c r="K8903" s="23" t="s">
        <v>7966</v>
      </c>
      <c r="L8903" s="18" t="s">
        <v>647</v>
      </c>
      <c r="M8903" s="18" t="s">
        <v>7967</v>
      </c>
      <c r="N8903">
        <v>2.4900000000000002</v>
      </c>
      <c r="O8903" s="31">
        <v>2.06</v>
      </c>
      <c r="P8903" s="31">
        <v>2.06</v>
      </c>
      <c r="Q8903" s="39">
        <v>0.7</v>
      </c>
      <c r="R8903" s="39">
        <f t="shared" si="421"/>
        <v>1.44</v>
      </c>
      <c r="S8903" t="s">
        <v>36</v>
      </c>
      <c r="T8903" s="27">
        <v>1</v>
      </c>
      <c r="U8903" s="39">
        <f t="shared" si="422"/>
        <v>1.44</v>
      </c>
      <c r="V8903" s="39" t="s">
        <v>36</v>
      </c>
    </row>
    <row r="8904" spans="1:22">
      <c r="A8904" s="29">
        <v>42177.847893518519</v>
      </c>
      <c r="B8904" t="s">
        <v>1013</v>
      </c>
      <c r="C8904" t="s">
        <v>34</v>
      </c>
      <c r="D8904" t="s">
        <v>1806</v>
      </c>
      <c r="E8904" s="28" t="s">
        <v>1806</v>
      </c>
      <c r="F8904">
        <v>1</v>
      </c>
      <c r="H8904" s="39">
        <f t="shared" si="420"/>
        <v>1</v>
      </c>
      <c r="I8904" t="s">
        <v>35</v>
      </c>
      <c r="J8904" s="1" t="s">
        <v>52</v>
      </c>
      <c r="K8904" s="23" t="s">
        <v>5595</v>
      </c>
      <c r="L8904" s="18" t="s">
        <v>5484</v>
      </c>
      <c r="M8904" s="18" t="s">
        <v>5596</v>
      </c>
      <c r="N8904">
        <v>5.99</v>
      </c>
      <c r="O8904" s="31">
        <v>4.95</v>
      </c>
      <c r="P8904" s="31">
        <v>4.95</v>
      </c>
      <c r="Q8904" s="39">
        <v>0.7</v>
      </c>
      <c r="R8904" s="39">
        <f t="shared" si="421"/>
        <v>3.47</v>
      </c>
      <c r="S8904" t="s">
        <v>36</v>
      </c>
      <c r="T8904" s="27">
        <v>1</v>
      </c>
      <c r="U8904" s="39">
        <f t="shared" si="422"/>
        <v>3.47</v>
      </c>
      <c r="V8904" s="39" t="s">
        <v>36</v>
      </c>
    </row>
    <row r="8905" spans="1:22">
      <c r="A8905" s="29">
        <v>42177.864537037036</v>
      </c>
      <c r="B8905" t="s">
        <v>1013</v>
      </c>
      <c r="C8905" t="s">
        <v>34</v>
      </c>
      <c r="D8905" t="s">
        <v>1806</v>
      </c>
      <c r="E8905" s="28" t="s">
        <v>1806</v>
      </c>
      <c r="F8905">
        <v>1</v>
      </c>
      <c r="H8905" s="39">
        <f t="shared" si="420"/>
        <v>1</v>
      </c>
      <c r="I8905" t="s">
        <v>35</v>
      </c>
      <c r="J8905" s="1" t="s">
        <v>38</v>
      </c>
      <c r="K8905" s="23" t="s">
        <v>9348</v>
      </c>
      <c r="L8905" s="18" t="s">
        <v>9349</v>
      </c>
      <c r="M8905" s="18" t="s">
        <v>9350</v>
      </c>
      <c r="N8905">
        <v>7.99</v>
      </c>
      <c r="O8905" s="31">
        <v>6.6</v>
      </c>
      <c r="P8905" s="31">
        <v>6.19</v>
      </c>
      <c r="Q8905" s="39">
        <v>0.7</v>
      </c>
      <c r="R8905" s="39">
        <f t="shared" si="421"/>
        <v>4.33</v>
      </c>
      <c r="S8905" t="s">
        <v>36</v>
      </c>
      <c r="T8905" s="27">
        <v>1</v>
      </c>
      <c r="U8905" s="39">
        <f t="shared" si="422"/>
        <v>4.33</v>
      </c>
      <c r="V8905" s="39" t="s">
        <v>36</v>
      </c>
    </row>
    <row r="8906" spans="1:22">
      <c r="A8906" s="29">
        <v>42177.864687499998</v>
      </c>
      <c r="B8906" t="s">
        <v>86</v>
      </c>
      <c r="C8906" t="s">
        <v>37</v>
      </c>
      <c r="D8906" t="s">
        <v>1806</v>
      </c>
      <c r="E8906" s="28" t="s">
        <v>4194</v>
      </c>
      <c r="F8906">
        <v>1</v>
      </c>
      <c r="H8906" s="39">
        <f t="shared" si="420"/>
        <v>1</v>
      </c>
      <c r="I8906" t="s">
        <v>35</v>
      </c>
      <c r="J8906" s="1" t="s">
        <v>398</v>
      </c>
      <c r="K8906" s="23" t="s">
        <v>12516</v>
      </c>
      <c r="L8906" s="18" t="s">
        <v>12508</v>
      </c>
      <c r="M8906" s="18" t="s">
        <v>12517</v>
      </c>
      <c r="N8906">
        <v>9.99</v>
      </c>
      <c r="O8906" s="31">
        <v>9.42</v>
      </c>
      <c r="P8906" s="31">
        <v>9.44</v>
      </c>
      <c r="Q8906" s="39">
        <v>0.7</v>
      </c>
      <c r="R8906" s="39">
        <f t="shared" si="421"/>
        <v>6.61</v>
      </c>
      <c r="S8906" t="s">
        <v>36</v>
      </c>
      <c r="T8906" s="27">
        <v>1</v>
      </c>
      <c r="U8906" s="39">
        <f t="shared" si="422"/>
        <v>6.61</v>
      </c>
      <c r="V8906" s="39" t="s">
        <v>36</v>
      </c>
    </row>
    <row r="8907" spans="1:22">
      <c r="A8907" s="29">
        <v>42177.864768518521</v>
      </c>
      <c r="B8907" t="s">
        <v>1013</v>
      </c>
      <c r="C8907" t="s">
        <v>34</v>
      </c>
      <c r="D8907" t="s">
        <v>1806</v>
      </c>
      <c r="E8907" s="28" t="s">
        <v>1806</v>
      </c>
      <c r="F8907">
        <v>1</v>
      </c>
      <c r="H8907" s="39">
        <f t="shared" si="420"/>
        <v>1</v>
      </c>
      <c r="I8907" t="s">
        <v>35</v>
      </c>
      <c r="J8907" s="1" t="s">
        <v>38</v>
      </c>
      <c r="K8907" s="23" t="s">
        <v>9437</v>
      </c>
      <c r="L8907" s="18" t="s">
        <v>307</v>
      </c>
      <c r="M8907" s="18" t="s">
        <v>9438</v>
      </c>
      <c r="N8907">
        <v>5.49</v>
      </c>
      <c r="O8907" s="31">
        <v>4.54</v>
      </c>
      <c r="P8907" s="31">
        <v>4.54</v>
      </c>
      <c r="Q8907" s="39">
        <v>0.7</v>
      </c>
      <c r="R8907" s="39">
        <f t="shared" si="421"/>
        <v>3.18</v>
      </c>
      <c r="S8907" t="s">
        <v>36</v>
      </c>
      <c r="T8907" s="27">
        <v>1</v>
      </c>
      <c r="U8907" s="39">
        <f t="shared" si="422"/>
        <v>3.18</v>
      </c>
      <c r="V8907" s="39" t="s">
        <v>36</v>
      </c>
    </row>
    <row r="8908" spans="1:22">
      <c r="A8908" s="29">
        <v>42177.865543981483</v>
      </c>
      <c r="B8908" t="s">
        <v>1013</v>
      </c>
      <c r="C8908" t="s">
        <v>34</v>
      </c>
      <c r="D8908" t="s">
        <v>1806</v>
      </c>
      <c r="E8908" s="28" t="s">
        <v>1806</v>
      </c>
      <c r="F8908">
        <v>1</v>
      </c>
      <c r="H8908" s="39">
        <f t="shared" si="420"/>
        <v>1</v>
      </c>
      <c r="I8908" t="s">
        <v>35</v>
      </c>
      <c r="J8908" s="1" t="s">
        <v>38</v>
      </c>
      <c r="K8908" s="23" t="s">
        <v>8263</v>
      </c>
      <c r="L8908" s="18" t="s">
        <v>3961</v>
      </c>
      <c r="M8908" s="18" t="s">
        <v>8264</v>
      </c>
      <c r="N8908">
        <v>6.49</v>
      </c>
      <c r="O8908" s="31">
        <v>5.36</v>
      </c>
      <c r="P8908" s="31">
        <v>5.36</v>
      </c>
      <c r="Q8908" s="39">
        <v>0.7</v>
      </c>
      <c r="R8908" s="39">
        <f t="shared" si="421"/>
        <v>3.75</v>
      </c>
      <c r="S8908" t="s">
        <v>36</v>
      </c>
      <c r="T8908" s="27">
        <v>1</v>
      </c>
      <c r="U8908" s="39">
        <f t="shared" si="422"/>
        <v>3.75</v>
      </c>
      <c r="V8908" s="39" t="s">
        <v>36</v>
      </c>
    </row>
    <row r="8909" spans="1:22">
      <c r="A8909" s="29">
        <v>42177.865613425929</v>
      </c>
      <c r="B8909" t="s">
        <v>1013</v>
      </c>
      <c r="C8909" t="s">
        <v>34</v>
      </c>
      <c r="D8909" t="s">
        <v>1806</v>
      </c>
      <c r="E8909" s="28" t="s">
        <v>1806</v>
      </c>
      <c r="F8909">
        <v>1</v>
      </c>
      <c r="H8909" s="39">
        <f t="shared" si="420"/>
        <v>1</v>
      </c>
      <c r="I8909" t="s">
        <v>35</v>
      </c>
      <c r="J8909" s="1" t="s">
        <v>38</v>
      </c>
      <c r="K8909" s="23" t="s">
        <v>8060</v>
      </c>
      <c r="L8909" s="18" t="s">
        <v>3961</v>
      </c>
      <c r="M8909" s="18" t="s">
        <v>8061</v>
      </c>
      <c r="N8909">
        <v>7.99</v>
      </c>
      <c r="O8909" s="31">
        <v>6.6</v>
      </c>
      <c r="P8909" s="31">
        <v>6.6</v>
      </c>
      <c r="Q8909" s="39">
        <v>0.7</v>
      </c>
      <c r="R8909" s="39">
        <f t="shared" si="421"/>
        <v>4.62</v>
      </c>
      <c r="S8909" t="s">
        <v>36</v>
      </c>
      <c r="T8909" s="27">
        <v>1</v>
      </c>
      <c r="U8909" s="39">
        <f t="shared" si="422"/>
        <v>4.62</v>
      </c>
      <c r="V8909" s="39" t="s">
        <v>36</v>
      </c>
    </row>
    <row r="8910" spans="1:22">
      <c r="A8910" s="29">
        <v>42177.865694444445</v>
      </c>
      <c r="B8910" t="s">
        <v>1013</v>
      </c>
      <c r="C8910" t="s">
        <v>34</v>
      </c>
      <c r="D8910" t="s">
        <v>1806</v>
      </c>
      <c r="E8910" s="28" t="s">
        <v>1806</v>
      </c>
      <c r="F8910">
        <v>1</v>
      </c>
      <c r="H8910" s="39">
        <f t="shared" si="420"/>
        <v>1</v>
      </c>
      <c r="I8910" t="s">
        <v>35</v>
      </c>
      <c r="J8910" s="1" t="s">
        <v>38</v>
      </c>
      <c r="K8910" s="23" t="s">
        <v>3960</v>
      </c>
      <c r="L8910" s="18" t="s">
        <v>3961</v>
      </c>
      <c r="M8910" s="18" t="s">
        <v>3962</v>
      </c>
      <c r="N8910">
        <v>0.99</v>
      </c>
      <c r="O8910" s="31">
        <v>0.82</v>
      </c>
      <c r="P8910" s="31">
        <v>2.36</v>
      </c>
      <c r="Q8910" s="39">
        <v>0.7</v>
      </c>
      <c r="R8910" s="39">
        <f t="shared" si="421"/>
        <v>1.65</v>
      </c>
      <c r="S8910" t="s">
        <v>36</v>
      </c>
      <c r="T8910" s="27">
        <v>1</v>
      </c>
      <c r="U8910" s="39">
        <f t="shared" si="422"/>
        <v>1.65</v>
      </c>
      <c r="V8910" s="39" t="s">
        <v>36</v>
      </c>
    </row>
    <row r="8911" spans="1:22">
      <c r="A8911" s="29">
        <v>42177.865798611114</v>
      </c>
      <c r="B8911" t="s">
        <v>1013</v>
      </c>
      <c r="C8911" t="s">
        <v>34</v>
      </c>
      <c r="D8911" t="s">
        <v>1806</v>
      </c>
      <c r="E8911" s="28" t="s">
        <v>1806</v>
      </c>
      <c r="F8911">
        <v>1</v>
      </c>
      <c r="H8911" s="39">
        <f t="shared" si="420"/>
        <v>1</v>
      </c>
      <c r="I8911" t="s">
        <v>35</v>
      </c>
      <c r="J8911" s="1" t="s">
        <v>38</v>
      </c>
      <c r="K8911" s="23" t="s">
        <v>8035</v>
      </c>
      <c r="L8911" s="18" t="s">
        <v>3961</v>
      </c>
      <c r="M8911" s="18" t="s">
        <v>8037</v>
      </c>
      <c r="N8911">
        <v>6.49</v>
      </c>
      <c r="O8911" s="31">
        <v>5.36</v>
      </c>
      <c r="P8911" s="31">
        <v>5.36</v>
      </c>
      <c r="Q8911" s="39">
        <v>0.7</v>
      </c>
      <c r="R8911" s="39">
        <f t="shared" si="421"/>
        <v>3.75</v>
      </c>
      <c r="S8911" t="s">
        <v>36</v>
      </c>
      <c r="T8911" s="27">
        <v>1</v>
      </c>
      <c r="U8911" s="39">
        <f t="shared" si="422"/>
        <v>3.75</v>
      </c>
      <c r="V8911" s="39" t="s">
        <v>36</v>
      </c>
    </row>
    <row r="8912" spans="1:22">
      <c r="A8912" s="29">
        <v>42177.886597222219</v>
      </c>
      <c r="B8912" t="s">
        <v>1013</v>
      </c>
      <c r="C8912" t="s">
        <v>34</v>
      </c>
      <c r="D8912" t="s">
        <v>1806</v>
      </c>
      <c r="E8912" s="28" t="s">
        <v>1806</v>
      </c>
      <c r="F8912">
        <v>1</v>
      </c>
      <c r="H8912" s="39">
        <f t="shared" si="420"/>
        <v>1</v>
      </c>
      <c r="I8912" t="s">
        <v>35</v>
      </c>
      <c r="J8912" s="1" t="s">
        <v>52</v>
      </c>
      <c r="K8912" s="23" t="s">
        <v>12518</v>
      </c>
      <c r="L8912" s="18" t="s">
        <v>11910</v>
      </c>
      <c r="M8912" s="18" t="s">
        <v>12519</v>
      </c>
      <c r="N8912">
        <v>7.99</v>
      </c>
      <c r="O8912" s="31">
        <v>6.6</v>
      </c>
      <c r="P8912" s="31">
        <v>6.19</v>
      </c>
      <c r="Q8912" s="39">
        <v>0.7</v>
      </c>
      <c r="R8912" s="39">
        <f t="shared" si="421"/>
        <v>4.33</v>
      </c>
      <c r="S8912" t="s">
        <v>36</v>
      </c>
      <c r="T8912" s="27">
        <v>1</v>
      </c>
      <c r="U8912" s="39">
        <f t="shared" si="422"/>
        <v>4.33</v>
      </c>
      <c r="V8912" s="39" t="s">
        <v>36</v>
      </c>
    </row>
    <row r="8913" spans="1:22">
      <c r="A8913" s="29">
        <v>42177.906122685185</v>
      </c>
      <c r="B8913" t="s">
        <v>1013</v>
      </c>
      <c r="C8913" t="s">
        <v>34</v>
      </c>
      <c r="D8913" t="s">
        <v>1806</v>
      </c>
      <c r="E8913" s="28" t="s">
        <v>1806</v>
      </c>
      <c r="F8913">
        <v>1</v>
      </c>
      <c r="H8913" s="39">
        <f t="shared" si="420"/>
        <v>1</v>
      </c>
      <c r="I8913" t="s">
        <v>35</v>
      </c>
      <c r="J8913" s="1" t="s">
        <v>488</v>
      </c>
      <c r="K8913" s="23" t="s">
        <v>1311</v>
      </c>
      <c r="L8913" s="18" t="s">
        <v>549</v>
      </c>
      <c r="M8913" s="18" t="s">
        <v>1312</v>
      </c>
      <c r="N8913">
        <v>3.99</v>
      </c>
      <c r="O8913" s="31">
        <v>3.3</v>
      </c>
      <c r="P8913" s="31">
        <v>3.3</v>
      </c>
      <c r="Q8913" s="39">
        <v>0.7</v>
      </c>
      <c r="R8913" s="39">
        <f t="shared" si="421"/>
        <v>2.31</v>
      </c>
      <c r="S8913" t="s">
        <v>36</v>
      </c>
      <c r="T8913" s="27">
        <v>1</v>
      </c>
      <c r="U8913" s="39">
        <f t="shared" si="422"/>
        <v>2.31</v>
      </c>
      <c r="V8913" s="39" t="s">
        <v>36</v>
      </c>
    </row>
    <row r="8914" spans="1:22">
      <c r="A8914" s="29">
        <v>42177.938275462962</v>
      </c>
      <c r="B8914" t="s">
        <v>1013</v>
      </c>
      <c r="C8914" t="s">
        <v>34</v>
      </c>
      <c r="D8914" t="s">
        <v>1806</v>
      </c>
      <c r="E8914" s="28" t="s">
        <v>1806</v>
      </c>
      <c r="F8914">
        <v>1</v>
      </c>
      <c r="H8914" s="39">
        <f t="shared" si="420"/>
        <v>1</v>
      </c>
      <c r="I8914" t="s">
        <v>35</v>
      </c>
      <c r="J8914" s="1" t="s">
        <v>398</v>
      </c>
      <c r="K8914" s="23" t="s">
        <v>594</v>
      </c>
      <c r="L8914" s="18" t="s">
        <v>131</v>
      </c>
      <c r="M8914" s="18" t="s">
        <v>1542</v>
      </c>
      <c r="N8914">
        <v>7.99</v>
      </c>
      <c r="O8914" s="31">
        <v>6.6</v>
      </c>
      <c r="P8914" s="31">
        <v>6.19</v>
      </c>
      <c r="Q8914" s="39">
        <v>0.7</v>
      </c>
      <c r="R8914" s="39">
        <f t="shared" si="421"/>
        <v>4.33</v>
      </c>
      <c r="S8914" t="s">
        <v>36</v>
      </c>
      <c r="T8914" s="27">
        <v>1</v>
      </c>
      <c r="U8914" s="39">
        <f t="shared" si="422"/>
        <v>4.33</v>
      </c>
      <c r="V8914" s="39" t="s">
        <v>36</v>
      </c>
    </row>
    <row r="8915" spans="1:22">
      <c r="A8915" s="29">
        <v>42177.938391203701</v>
      </c>
      <c r="B8915" t="s">
        <v>1013</v>
      </c>
      <c r="C8915" t="s">
        <v>34</v>
      </c>
      <c r="D8915" t="s">
        <v>1806</v>
      </c>
      <c r="E8915" s="28" t="s">
        <v>1806</v>
      </c>
      <c r="F8915">
        <v>1</v>
      </c>
      <c r="H8915" s="39">
        <f t="shared" si="420"/>
        <v>1</v>
      </c>
      <c r="I8915" t="s">
        <v>35</v>
      </c>
      <c r="J8915" s="1" t="s">
        <v>398</v>
      </c>
      <c r="K8915" s="23" t="s">
        <v>1615</v>
      </c>
      <c r="L8915" s="18" t="s">
        <v>131</v>
      </c>
      <c r="M8915" s="18" t="s">
        <v>1265</v>
      </c>
      <c r="N8915">
        <v>3.99</v>
      </c>
      <c r="O8915" s="31">
        <v>3.3</v>
      </c>
      <c r="P8915" s="31">
        <v>3.3</v>
      </c>
      <c r="Q8915" s="39">
        <v>0.7</v>
      </c>
      <c r="R8915" s="39">
        <f t="shared" si="421"/>
        <v>2.31</v>
      </c>
      <c r="S8915" t="s">
        <v>36</v>
      </c>
      <c r="T8915" s="27">
        <v>1</v>
      </c>
      <c r="U8915" s="39">
        <f t="shared" si="422"/>
        <v>2.31</v>
      </c>
      <c r="V8915" s="39" t="s">
        <v>36</v>
      </c>
    </row>
    <row r="8916" spans="1:22">
      <c r="A8916" s="29">
        <v>42177.938402777778</v>
      </c>
      <c r="B8916" t="s">
        <v>1013</v>
      </c>
      <c r="C8916" t="s">
        <v>34</v>
      </c>
      <c r="D8916" t="s">
        <v>1806</v>
      </c>
      <c r="E8916" s="28" t="s">
        <v>1806</v>
      </c>
      <c r="F8916">
        <v>1</v>
      </c>
      <c r="H8916" s="39">
        <f t="shared" si="420"/>
        <v>1</v>
      </c>
      <c r="I8916" t="s">
        <v>35</v>
      </c>
      <c r="J8916" s="1" t="s">
        <v>398</v>
      </c>
      <c r="K8916" s="23" t="s">
        <v>1693</v>
      </c>
      <c r="L8916" s="18" t="s">
        <v>131</v>
      </c>
      <c r="M8916" s="18" t="s">
        <v>1694</v>
      </c>
      <c r="N8916">
        <v>8.99</v>
      </c>
      <c r="O8916" s="31">
        <v>7.43</v>
      </c>
      <c r="P8916" s="31">
        <v>6.6</v>
      </c>
      <c r="Q8916" s="39">
        <v>0.7</v>
      </c>
      <c r="R8916" s="39">
        <f t="shared" si="421"/>
        <v>4.62</v>
      </c>
      <c r="S8916" t="s">
        <v>36</v>
      </c>
      <c r="T8916" s="27">
        <v>1</v>
      </c>
      <c r="U8916" s="39">
        <f t="shared" si="422"/>
        <v>4.62</v>
      </c>
      <c r="V8916" s="39" t="s">
        <v>36</v>
      </c>
    </row>
    <row r="8917" spans="1:22">
      <c r="A8917" s="29">
        <v>42177.938402777778</v>
      </c>
      <c r="B8917" t="s">
        <v>1013</v>
      </c>
      <c r="C8917" t="s">
        <v>34</v>
      </c>
      <c r="D8917" t="s">
        <v>1806</v>
      </c>
      <c r="E8917" s="28" t="s">
        <v>1806</v>
      </c>
      <c r="F8917">
        <v>1</v>
      </c>
      <c r="H8917" s="39">
        <f t="shared" si="420"/>
        <v>1</v>
      </c>
      <c r="I8917" t="s">
        <v>35</v>
      </c>
      <c r="J8917" s="1" t="s">
        <v>398</v>
      </c>
      <c r="K8917" s="23" t="s">
        <v>1687</v>
      </c>
      <c r="L8917" s="18" t="s">
        <v>131</v>
      </c>
      <c r="M8917" s="18" t="s">
        <v>9724</v>
      </c>
      <c r="N8917">
        <v>8.99</v>
      </c>
      <c r="O8917" s="31">
        <v>7.43</v>
      </c>
      <c r="P8917" s="31">
        <v>7.02</v>
      </c>
      <c r="Q8917" s="39">
        <v>0.7</v>
      </c>
      <c r="R8917" s="39">
        <f t="shared" si="421"/>
        <v>4.91</v>
      </c>
      <c r="S8917" t="s">
        <v>36</v>
      </c>
      <c r="T8917" s="27">
        <v>1</v>
      </c>
      <c r="U8917" s="39">
        <f t="shared" si="422"/>
        <v>4.91</v>
      </c>
      <c r="V8917" s="39" t="s">
        <v>36</v>
      </c>
    </row>
    <row r="8918" spans="1:22">
      <c r="A8918" s="29">
        <v>42177.962326388886</v>
      </c>
      <c r="B8918" t="s">
        <v>1013</v>
      </c>
      <c r="C8918" t="s">
        <v>34</v>
      </c>
      <c r="D8918" t="s">
        <v>1806</v>
      </c>
      <c r="E8918" s="28" t="s">
        <v>1806</v>
      </c>
      <c r="F8918">
        <v>1</v>
      </c>
      <c r="H8918" s="39">
        <f t="shared" si="420"/>
        <v>1</v>
      </c>
      <c r="I8918" t="s">
        <v>35</v>
      </c>
      <c r="J8918" s="1" t="s">
        <v>528</v>
      </c>
      <c r="K8918" s="23" t="s">
        <v>3527</v>
      </c>
      <c r="L8918" s="18" t="s">
        <v>1322</v>
      </c>
      <c r="M8918" s="18" t="s">
        <v>3528</v>
      </c>
      <c r="N8918">
        <v>4.99</v>
      </c>
      <c r="O8918" s="31">
        <v>4.12</v>
      </c>
      <c r="P8918" s="31">
        <v>4.12</v>
      </c>
      <c r="Q8918" s="39">
        <v>0.7</v>
      </c>
      <c r="R8918" s="39">
        <f t="shared" si="421"/>
        <v>2.88</v>
      </c>
      <c r="S8918" t="s">
        <v>36</v>
      </c>
      <c r="T8918" s="27">
        <v>1</v>
      </c>
      <c r="U8918" s="39">
        <f t="shared" si="422"/>
        <v>2.88</v>
      </c>
      <c r="V8918" s="39" t="s">
        <v>36</v>
      </c>
    </row>
    <row r="8919" spans="1:22">
      <c r="A8919" s="29">
        <v>42177.972013888888</v>
      </c>
      <c r="B8919" t="s">
        <v>1013</v>
      </c>
      <c r="C8919" t="s">
        <v>34</v>
      </c>
      <c r="D8919" t="s">
        <v>1806</v>
      </c>
      <c r="E8919" s="28" t="s">
        <v>1806</v>
      </c>
      <c r="F8919">
        <v>1</v>
      </c>
      <c r="H8919" s="39">
        <f t="shared" si="420"/>
        <v>1</v>
      </c>
      <c r="I8919" t="s">
        <v>35</v>
      </c>
      <c r="J8919" s="1" t="s">
        <v>398</v>
      </c>
      <c r="K8919" s="23" t="s">
        <v>5684</v>
      </c>
      <c r="L8919" s="18" t="s">
        <v>54</v>
      </c>
      <c r="M8919" s="18" t="s">
        <v>5685</v>
      </c>
      <c r="N8919">
        <v>7.49</v>
      </c>
      <c r="O8919" s="31">
        <v>6.19</v>
      </c>
      <c r="P8919" s="31">
        <v>6.19</v>
      </c>
      <c r="Q8919" s="39">
        <v>0.7</v>
      </c>
      <c r="R8919" s="39">
        <f t="shared" si="421"/>
        <v>4.33</v>
      </c>
      <c r="S8919" t="s">
        <v>36</v>
      </c>
      <c r="T8919" s="27">
        <v>1</v>
      </c>
      <c r="U8919" s="39">
        <f t="shared" si="422"/>
        <v>4.33</v>
      </c>
      <c r="V8919" s="39" t="s">
        <v>36</v>
      </c>
    </row>
    <row r="8920" spans="1:22">
      <c r="A8920" s="29">
        <v>42178.21738425926</v>
      </c>
      <c r="B8920" t="s">
        <v>1013</v>
      </c>
      <c r="C8920" t="s">
        <v>34</v>
      </c>
      <c r="D8920" t="s">
        <v>1806</v>
      </c>
      <c r="E8920" s="28" t="s">
        <v>1806</v>
      </c>
      <c r="F8920">
        <v>1</v>
      </c>
      <c r="H8920" s="39">
        <f t="shared" si="420"/>
        <v>1</v>
      </c>
      <c r="I8920" t="s">
        <v>35</v>
      </c>
      <c r="J8920" s="1" t="s">
        <v>38</v>
      </c>
      <c r="K8920" s="23" t="s">
        <v>2158</v>
      </c>
      <c r="L8920" s="18" t="s">
        <v>647</v>
      </c>
      <c r="M8920" s="18" t="s">
        <v>2159</v>
      </c>
      <c r="N8920">
        <v>2.4900000000000002</v>
      </c>
      <c r="O8920" s="31">
        <v>2.06</v>
      </c>
      <c r="P8920" s="31">
        <v>2.06</v>
      </c>
      <c r="Q8920" s="39">
        <v>0.7</v>
      </c>
      <c r="R8920" s="39">
        <f t="shared" si="421"/>
        <v>1.44</v>
      </c>
      <c r="S8920" t="s">
        <v>36</v>
      </c>
      <c r="T8920" s="27">
        <v>1</v>
      </c>
      <c r="U8920" s="39">
        <f t="shared" si="422"/>
        <v>1.44</v>
      </c>
      <c r="V8920" s="39" t="s">
        <v>36</v>
      </c>
    </row>
    <row r="8921" spans="1:22">
      <c r="A8921" s="29">
        <v>42178.217395833337</v>
      </c>
      <c r="B8921" t="s">
        <v>1013</v>
      </c>
      <c r="C8921" t="s">
        <v>34</v>
      </c>
      <c r="D8921" t="s">
        <v>1806</v>
      </c>
      <c r="E8921" s="28" t="s">
        <v>1806</v>
      </c>
      <c r="F8921">
        <v>1</v>
      </c>
      <c r="H8921" s="39">
        <f t="shared" si="420"/>
        <v>1</v>
      </c>
      <c r="I8921" t="s">
        <v>35</v>
      </c>
      <c r="J8921" s="1" t="s">
        <v>38</v>
      </c>
      <c r="K8921" s="23" t="s">
        <v>568</v>
      </c>
      <c r="L8921" s="18" t="s">
        <v>307</v>
      </c>
      <c r="M8921" s="18" t="s">
        <v>569</v>
      </c>
      <c r="N8921">
        <v>4.99</v>
      </c>
      <c r="O8921" s="31">
        <v>4.12</v>
      </c>
      <c r="P8921" s="31">
        <v>4.12</v>
      </c>
      <c r="Q8921" s="39">
        <v>0.7</v>
      </c>
      <c r="R8921" s="39">
        <f t="shared" si="421"/>
        <v>2.88</v>
      </c>
      <c r="S8921" t="s">
        <v>36</v>
      </c>
      <c r="T8921" s="27">
        <v>1</v>
      </c>
      <c r="U8921" s="39">
        <f t="shared" si="422"/>
        <v>2.88</v>
      </c>
      <c r="V8921" s="39" t="s">
        <v>36</v>
      </c>
    </row>
    <row r="8922" spans="1:22">
      <c r="A8922" s="29">
        <v>42178.311643518522</v>
      </c>
      <c r="B8922" t="s">
        <v>1013</v>
      </c>
      <c r="C8922" t="s">
        <v>34</v>
      </c>
      <c r="D8922" t="s">
        <v>1806</v>
      </c>
      <c r="E8922" s="28" t="s">
        <v>1806</v>
      </c>
      <c r="F8922">
        <v>1</v>
      </c>
      <c r="H8922" s="39">
        <f t="shared" si="420"/>
        <v>1</v>
      </c>
      <c r="I8922" t="s">
        <v>35</v>
      </c>
      <c r="J8922" s="1" t="s">
        <v>46</v>
      </c>
      <c r="K8922" s="23" t="s">
        <v>883</v>
      </c>
      <c r="L8922" s="18" t="s">
        <v>90</v>
      </c>
      <c r="M8922" s="18" t="s">
        <v>924</v>
      </c>
      <c r="N8922">
        <v>6.49</v>
      </c>
      <c r="O8922" s="31">
        <v>5.36</v>
      </c>
      <c r="P8922" s="31">
        <v>5.36</v>
      </c>
      <c r="Q8922" s="39">
        <v>0.7</v>
      </c>
      <c r="R8922" s="39">
        <f t="shared" si="421"/>
        <v>3.75</v>
      </c>
      <c r="S8922" t="s">
        <v>36</v>
      </c>
      <c r="T8922" s="27">
        <v>1</v>
      </c>
      <c r="U8922" s="39">
        <f t="shared" si="422"/>
        <v>3.75</v>
      </c>
      <c r="V8922" s="39" t="s">
        <v>36</v>
      </c>
    </row>
    <row r="8923" spans="1:22">
      <c r="A8923" s="29">
        <v>42178.333391203705</v>
      </c>
      <c r="B8923" t="s">
        <v>1013</v>
      </c>
      <c r="C8923" t="s">
        <v>34</v>
      </c>
      <c r="D8923" t="s">
        <v>1806</v>
      </c>
      <c r="E8923" s="28" t="s">
        <v>1806</v>
      </c>
      <c r="F8923">
        <v>1</v>
      </c>
      <c r="H8923" s="39">
        <f t="shared" si="420"/>
        <v>1</v>
      </c>
      <c r="I8923" t="s">
        <v>35</v>
      </c>
      <c r="J8923" s="1" t="s">
        <v>38</v>
      </c>
      <c r="K8923" s="23" t="s">
        <v>10014</v>
      </c>
      <c r="L8923" s="18" t="s">
        <v>1400</v>
      </c>
      <c r="M8923" s="18" t="s">
        <v>10015</v>
      </c>
      <c r="N8923">
        <v>0.99</v>
      </c>
      <c r="O8923" s="31">
        <v>0.82</v>
      </c>
      <c r="P8923" s="31">
        <v>0.82</v>
      </c>
      <c r="Q8923" s="39">
        <v>0.7</v>
      </c>
      <c r="R8923" s="39">
        <f t="shared" si="421"/>
        <v>0.56999999999999995</v>
      </c>
      <c r="S8923" t="s">
        <v>36</v>
      </c>
      <c r="T8923" s="27">
        <v>1</v>
      </c>
      <c r="U8923" s="39">
        <f t="shared" si="422"/>
        <v>0.56999999999999995</v>
      </c>
      <c r="V8923" s="39" t="s">
        <v>36</v>
      </c>
    </row>
    <row r="8924" spans="1:22">
      <c r="A8924" s="29">
        <v>42178.337442129632</v>
      </c>
      <c r="B8924" t="s">
        <v>86</v>
      </c>
      <c r="C8924" t="s">
        <v>37</v>
      </c>
      <c r="D8924" t="s">
        <v>1806</v>
      </c>
      <c r="E8924" s="28" t="s">
        <v>7922</v>
      </c>
      <c r="F8924">
        <v>1</v>
      </c>
      <c r="H8924" s="39">
        <f t="shared" si="420"/>
        <v>1</v>
      </c>
      <c r="I8924" t="s">
        <v>35</v>
      </c>
      <c r="J8924" s="1" t="s">
        <v>398</v>
      </c>
      <c r="K8924" s="23" t="s">
        <v>11833</v>
      </c>
      <c r="L8924" s="18" t="s">
        <v>11834</v>
      </c>
      <c r="M8924" s="18" t="s">
        <v>11835</v>
      </c>
      <c r="N8924">
        <v>10.99</v>
      </c>
      <c r="O8924" s="31">
        <v>10.37</v>
      </c>
      <c r="P8924" s="31">
        <v>10.39</v>
      </c>
      <c r="Q8924" s="39">
        <v>0.7</v>
      </c>
      <c r="R8924" s="39">
        <f t="shared" si="421"/>
        <v>7.27</v>
      </c>
      <c r="S8924" t="s">
        <v>36</v>
      </c>
      <c r="T8924" s="27">
        <v>1</v>
      </c>
      <c r="U8924" s="39">
        <f t="shared" si="422"/>
        <v>7.27</v>
      </c>
      <c r="V8924" s="39" t="s">
        <v>36</v>
      </c>
    </row>
    <row r="8925" spans="1:22">
      <c r="A8925" s="29">
        <v>42178.340590277781</v>
      </c>
      <c r="B8925" t="s">
        <v>1013</v>
      </c>
      <c r="C8925" t="s">
        <v>34</v>
      </c>
      <c r="D8925" t="s">
        <v>1806</v>
      </c>
      <c r="E8925" s="28" t="s">
        <v>1806</v>
      </c>
      <c r="F8925">
        <v>1</v>
      </c>
      <c r="H8925" s="39">
        <f t="shared" si="420"/>
        <v>1</v>
      </c>
      <c r="I8925" t="s">
        <v>35</v>
      </c>
      <c r="J8925" s="1" t="s">
        <v>2049</v>
      </c>
      <c r="K8925" s="23" t="s">
        <v>12520</v>
      </c>
      <c r="L8925" s="18" t="s">
        <v>783</v>
      </c>
      <c r="M8925" s="18" t="s">
        <v>12521</v>
      </c>
      <c r="N8925">
        <v>5.99</v>
      </c>
      <c r="O8925" s="31">
        <v>4.95</v>
      </c>
      <c r="P8925" s="31">
        <v>4.95</v>
      </c>
      <c r="Q8925" s="39">
        <v>0.7</v>
      </c>
      <c r="R8925" s="39">
        <f t="shared" si="421"/>
        <v>3.47</v>
      </c>
      <c r="S8925" t="s">
        <v>36</v>
      </c>
      <c r="T8925" s="27">
        <v>1</v>
      </c>
      <c r="U8925" s="39">
        <f t="shared" si="422"/>
        <v>3.47</v>
      </c>
      <c r="V8925" s="39" t="s">
        <v>36</v>
      </c>
    </row>
    <row r="8926" spans="1:22">
      <c r="A8926" s="29">
        <v>42178.340601851851</v>
      </c>
      <c r="B8926" t="s">
        <v>1013</v>
      </c>
      <c r="C8926" t="s">
        <v>34</v>
      </c>
      <c r="D8926" t="s">
        <v>1806</v>
      </c>
      <c r="E8926" s="28" t="s">
        <v>1806</v>
      </c>
      <c r="F8926">
        <v>1</v>
      </c>
      <c r="H8926" s="39">
        <f t="shared" si="420"/>
        <v>1</v>
      </c>
      <c r="I8926" t="s">
        <v>35</v>
      </c>
      <c r="J8926" s="1" t="s">
        <v>46</v>
      </c>
      <c r="K8926" s="23" t="s">
        <v>3875</v>
      </c>
      <c r="L8926" s="18" t="s">
        <v>366</v>
      </c>
      <c r="M8926" s="18" t="s">
        <v>811</v>
      </c>
      <c r="N8926">
        <v>7.49</v>
      </c>
      <c r="O8926" s="31">
        <v>6.19</v>
      </c>
      <c r="P8926" s="31">
        <v>5.36</v>
      </c>
      <c r="Q8926" s="39">
        <v>0.7</v>
      </c>
      <c r="R8926" s="39">
        <f t="shared" si="421"/>
        <v>3.75</v>
      </c>
      <c r="S8926" t="s">
        <v>36</v>
      </c>
      <c r="T8926" s="27">
        <v>1</v>
      </c>
      <c r="U8926" s="39">
        <f t="shared" si="422"/>
        <v>3.75</v>
      </c>
      <c r="V8926" s="39" t="s">
        <v>36</v>
      </c>
    </row>
    <row r="8927" spans="1:22">
      <c r="A8927" s="29">
        <v>42178.348402777781</v>
      </c>
      <c r="B8927" t="s">
        <v>1013</v>
      </c>
      <c r="C8927" t="s">
        <v>34</v>
      </c>
      <c r="D8927" t="s">
        <v>1806</v>
      </c>
      <c r="E8927" s="28" t="s">
        <v>1806</v>
      </c>
      <c r="F8927">
        <v>1</v>
      </c>
      <c r="H8927" s="39">
        <f t="shared" si="420"/>
        <v>1</v>
      </c>
      <c r="I8927" t="s">
        <v>35</v>
      </c>
      <c r="J8927" s="1" t="s">
        <v>46</v>
      </c>
      <c r="K8927" s="23" t="s">
        <v>12522</v>
      </c>
      <c r="L8927" s="18" t="s">
        <v>12523</v>
      </c>
      <c r="M8927" s="18" t="s">
        <v>12524</v>
      </c>
      <c r="N8927">
        <v>6.49</v>
      </c>
      <c r="O8927" s="31">
        <v>5.36</v>
      </c>
      <c r="P8927" s="31">
        <v>5.36</v>
      </c>
      <c r="Q8927" s="39">
        <v>0.7</v>
      </c>
      <c r="R8927" s="39">
        <f t="shared" si="421"/>
        <v>3.75</v>
      </c>
      <c r="S8927" t="s">
        <v>36</v>
      </c>
      <c r="T8927" s="27">
        <v>1</v>
      </c>
      <c r="U8927" s="39">
        <f t="shared" si="422"/>
        <v>3.75</v>
      </c>
      <c r="V8927" s="39" t="s">
        <v>36</v>
      </c>
    </row>
    <row r="8928" spans="1:22">
      <c r="A8928" s="29">
        <v>42178.350601851853</v>
      </c>
      <c r="B8928" t="s">
        <v>1013</v>
      </c>
      <c r="C8928" t="s">
        <v>34</v>
      </c>
      <c r="D8928" t="s">
        <v>1806</v>
      </c>
      <c r="E8928" s="28" t="s">
        <v>1806</v>
      </c>
      <c r="F8928">
        <v>1</v>
      </c>
      <c r="H8928" s="39">
        <f t="shared" si="420"/>
        <v>1</v>
      </c>
      <c r="I8928" t="s">
        <v>35</v>
      </c>
      <c r="J8928" s="1" t="s">
        <v>46</v>
      </c>
      <c r="K8928" s="23" t="s">
        <v>9293</v>
      </c>
      <c r="L8928" s="18" t="s">
        <v>62</v>
      </c>
      <c r="M8928" s="18" t="s">
        <v>9294</v>
      </c>
      <c r="N8928">
        <v>0.99</v>
      </c>
      <c r="O8928" s="31">
        <v>0.82</v>
      </c>
      <c r="P8928" s="31">
        <v>2.36</v>
      </c>
      <c r="Q8928" s="39">
        <v>0.7</v>
      </c>
      <c r="R8928" s="39">
        <f t="shared" si="421"/>
        <v>1.65</v>
      </c>
      <c r="S8928" t="s">
        <v>36</v>
      </c>
      <c r="T8928" s="27">
        <v>1</v>
      </c>
      <c r="U8928" s="39">
        <f t="shared" si="422"/>
        <v>1.65</v>
      </c>
      <c r="V8928" s="39" t="s">
        <v>36</v>
      </c>
    </row>
    <row r="8929" spans="1:22">
      <c r="A8929" s="29">
        <v>42178.362939814811</v>
      </c>
      <c r="B8929" t="s">
        <v>1013</v>
      </c>
      <c r="C8929" t="s">
        <v>34</v>
      </c>
      <c r="D8929" t="s">
        <v>1806</v>
      </c>
      <c r="E8929" s="28" t="s">
        <v>1806</v>
      </c>
      <c r="F8929">
        <v>1</v>
      </c>
      <c r="H8929" s="39">
        <f t="shared" si="420"/>
        <v>1</v>
      </c>
      <c r="I8929" t="s">
        <v>35</v>
      </c>
      <c r="J8929" s="1" t="s">
        <v>398</v>
      </c>
      <c r="K8929" s="23" t="s">
        <v>3941</v>
      </c>
      <c r="L8929" s="18" t="s">
        <v>3942</v>
      </c>
      <c r="M8929" s="18" t="s">
        <v>3943</v>
      </c>
      <c r="N8929">
        <v>7.99</v>
      </c>
      <c r="O8929" s="31">
        <v>6.6</v>
      </c>
      <c r="P8929" s="31">
        <v>4.95</v>
      </c>
      <c r="Q8929" s="39">
        <v>0.7</v>
      </c>
      <c r="R8929" s="39">
        <f t="shared" si="421"/>
        <v>3.47</v>
      </c>
      <c r="S8929" t="s">
        <v>36</v>
      </c>
      <c r="T8929" s="27">
        <v>1</v>
      </c>
      <c r="U8929" s="39">
        <f t="shared" si="422"/>
        <v>3.47</v>
      </c>
      <c r="V8929" s="39" t="s">
        <v>36</v>
      </c>
    </row>
    <row r="8930" spans="1:22">
      <c r="A8930" s="29">
        <v>42178.366747685184</v>
      </c>
      <c r="B8930" t="s">
        <v>1013</v>
      </c>
      <c r="C8930" t="s">
        <v>34</v>
      </c>
      <c r="D8930" t="s">
        <v>1806</v>
      </c>
      <c r="E8930" s="28" t="s">
        <v>1806</v>
      </c>
      <c r="F8930">
        <v>1</v>
      </c>
      <c r="H8930" s="39">
        <f t="shared" si="420"/>
        <v>1</v>
      </c>
      <c r="I8930" t="s">
        <v>35</v>
      </c>
      <c r="J8930" s="1" t="s">
        <v>52</v>
      </c>
      <c r="K8930" s="23" t="s">
        <v>8896</v>
      </c>
      <c r="L8930" s="18" t="s">
        <v>5484</v>
      </c>
      <c r="M8930" s="18" t="s">
        <v>8897</v>
      </c>
      <c r="N8930">
        <v>5.49</v>
      </c>
      <c r="O8930" s="31">
        <v>4.54</v>
      </c>
      <c r="P8930" s="31">
        <v>4.54</v>
      </c>
      <c r="Q8930" s="39">
        <v>0.7</v>
      </c>
      <c r="R8930" s="39">
        <f t="shared" si="421"/>
        <v>3.18</v>
      </c>
      <c r="S8930" t="s">
        <v>36</v>
      </c>
      <c r="T8930" s="27">
        <v>1</v>
      </c>
      <c r="U8930" s="39">
        <f t="shared" si="422"/>
        <v>3.18</v>
      </c>
      <c r="V8930" s="39" t="s">
        <v>36</v>
      </c>
    </row>
    <row r="8931" spans="1:22">
      <c r="A8931" s="29">
        <v>42178.366747685184</v>
      </c>
      <c r="B8931" t="s">
        <v>1013</v>
      </c>
      <c r="C8931" t="s">
        <v>34</v>
      </c>
      <c r="D8931" t="s">
        <v>1806</v>
      </c>
      <c r="E8931" s="28" t="s">
        <v>1806</v>
      </c>
      <c r="F8931">
        <v>1</v>
      </c>
      <c r="H8931" s="39">
        <f t="shared" si="420"/>
        <v>1</v>
      </c>
      <c r="I8931" t="s">
        <v>35</v>
      </c>
      <c r="J8931" s="1" t="s">
        <v>52</v>
      </c>
      <c r="K8931" s="23" t="s">
        <v>8831</v>
      </c>
      <c r="L8931" s="18" t="s">
        <v>5484</v>
      </c>
      <c r="M8931" s="18" t="s">
        <v>8832</v>
      </c>
      <c r="N8931">
        <v>5.49</v>
      </c>
      <c r="O8931" s="31">
        <v>4.54</v>
      </c>
      <c r="P8931" s="31">
        <v>3.3</v>
      </c>
      <c r="Q8931" s="39">
        <v>0.7</v>
      </c>
      <c r="R8931" s="39">
        <f t="shared" si="421"/>
        <v>2.31</v>
      </c>
      <c r="S8931" t="s">
        <v>36</v>
      </c>
      <c r="T8931" s="27">
        <v>1</v>
      </c>
      <c r="U8931" s="39">
        <f t="shared" si="422"/>
        <v>2.31</v>
      </c>
      <c r="V8931" s="39" t="s">
        <v>36</v>
      </c>
    </row>
    <row r="8932" spans="1:22">
      <c r="A8932" s="29">
        <v>42178.366759259261</v>
      </c>
      <c r="B8932" t="s">
        <v>1013</v>
      </c>
      <c r="C8932" t="s">
        <v>34</v>
      </c>
      <c r="D8932" t="s">
        <v>1806</v>
      </c>
      <c r="E8932" s="28" t="s">
        <v>1806</v>
      </c>
      <c r="F8932">
        <v>1</v>
      </c>
      <c r="H8932" s="39">
        <f t="shared" si="420"/>
        <v>1</v>
      </c>
      <c r="I8932" t="s">
        <v>35</v>
      </c>
      <c r="J8932" s="1" t="s">
        <v>52</v>
      </c>
      <c r="K8932" s="23" t="s">
        <v>12235</v>
      </c>
      <c r="L8932" s="18" t="s">
        <v>5484</v>
      </c>
      <c r="M8932" s="18" t="s">
        <v>12236</v>
      </c>
      <c r="N8932">
        <v>5.49</v>
      </c>
      <c r="O8932" s="31">
        <v>4.54</v>
      </c>
      <c r="P8932" s="31">
        <v>4.54</v>
      </c>
      <c r="Q8932" s="39">
        <v>0.7</v>
      </c>
      <c r="R8932" s="39">
        <f t="shared" si="421"/>
        <v>3.18</v>
      </c>
      <c r="S8932" t="s">
        <v>36</v>
      </c>
      <c r="T8932" s="27">
        <v>1</v>
      </c>
      <c r="U8932" s="39">
        <f t="shared" si="422"/>
        <v>3.18</v>
      </c>
      <c r="V8932" s="39" t="s">
        <v>36</v>
      </c>
    </row>
    <row r="8933" spans="1:22">
      <c r="A8933" s="29">
        <v>42178.366770833331</v>
      </c>
      <c r="B8933" t="s">
        <v>1013</v>
      </c>
      <c r="C8933" t="s">
        <v>34</v>
      </c>
      <c r="D8933" t="s">
        <v>1806</v>
      </c>
      <c r="E8933" s="28" t="s">
        <v>1806</v>
      </c>
      <c r="F8933">
        <v>1</v>
      </c>
      <c r="H8933" s="39">
        <f t="shared" si="420"/>
        <v>1</v>
      </c>
      <c r="I8933" t="s">
        <v>35</v>
      </c>
      <c r="J8933" s="1" t="s">
        <v>52</v>
      </c>
      <c r="K8933" s="23" t="s">
        <v>10280</v>
      </c>
      <c r="L8933" s="18" t="s">
        <v>5484</v>
      </c>
      <c r="M8933" s="18" t="s">
        <v>10281</v>
      </c>
      <c r="N8933">
        <v>3.49</v>
      </c>
      <c r="O8933" s="31">
        <v>2.88</v>
      </c>
      <c r="P8933" s="31">
        <v>2.88</v>
      </c>
      <c r="Q8933" s="39">
        <v>0.7</v>
      </c>
      <c r="R8933" s="39">
        <f t="shared" si="421"/>
        <v>2.02</v>
      </c>
      <c r="S8933" t="s">
        <v>36</v>
      </c>
      <c r="T8933" s="27">
        <v>1</v>
      </c>
      <c r="U8933" s="39">
        <f t="shared" si="422"/>
        <v>2.02</v>
      </c>
      <c r="V8933" s="39" t="s">
        <v>36</v>
      </c>
    </row>
    <row r="8934" spans="1:22">
      <c r="A8934" s="29">
        <v>42178.366770833331</v>
      </c>
      <c r="B8934" t="s">
        <v>1013</v>
      </c>
      <c r="C8934" t="s">
        <v>34</v>
      </c>
      <c r="D8934" t="s">
        <v>1806</v>
      </c>
      <c r="E8934" s="28" t="s">
        <v>1806</v>
      </c>
      <c r="F8934">
        <v>1</v>
      </c>
      <c r="H8934" s="39">
        <f t="shared" si="420"/>
        <v>1</v>
      </c>
      <c r="I8934" t="s">
        <v>35</v>
      </c>
      <c r="J8934" s="1" t="s">
        <v>52</v>
      </c>
      <c r="K8934" s="23" t="s">
        <v>12229</v>
      </c>
      <c r="L8934" s="18" t="s">
        <v>5484</v>
      </c>
      <c r="M8934" s="18" t="s">
        <v>12230</v>
      </c>
      <c r="N8934">
        <v>5.49</v>
      </c>
      <c r="O8934" s="31">
        <v>4.54</v>
      </c>
      <c r="P8934" s="31">
        <v>4.54</v>
      </c>
      <c r="Q8934" s="39">
        <v>0.7</v>
      </c>
      <c r="R8934" s="39">
        <f t="shared" si="421"/>
        <v>3.18</v>
      </c>
      <c r="S8934" t="s">
        <v>36</v>
      </c>
      <c r="T8934" s="27">
        <v>1</v>
      </c>
      <c r="U8934" s="39">
        <f t="shared" si="422"/>
        <v>3.18</v>
      </c>
      <c r="V8934" s="39" t="s">
        <v>36</v>
      </c>
    </row>
    <row r="8935" spans="1:22">
      <c r="A8935" s="29">
        <v>42178.369502314818</v>
      </c>
      <c r="B8935" t="s">
        <v>1013</v>
      </c>
      <c r="C8935" t="s">
        <v>34</v>
      </c>
      <c r="D8935" t="s">
        <v>1806</v>
      </c>
      <c r="E8935" s="28" t="s">
        <v>1806</v>
      </c>
      <c r="F8935">
        <v>1</v>
      </c>
      <c r="H8935" s="39">
        <f t="shared" si="420"/>
        <v>1</v>
      </c>
      <c r="I8935" t="s">
        <v>35</v>
      </c>
      <c r="J8935" s="1" t="s">
        <v>398</v>
      </c>
      <c r="K8935" s="23" t="s">
        <v>4794</v>
      </c>
      <c r="L8935" s="18" t="s">
        <v>4795</v>
      </c>
      <c r="M8935" s="18" t="s">
        <v>4796</v>
      </c>
      <c r="N8935">
        <v>8.49</v>
      </c>
      <c r="O8935" s="31">
        <v>7.02</v>
      </c>
      <c r="P8935" s="31">
        <v>7.02</v>
      </c>
      <c r="Q8935" s="39">
        <v>0.7</v>
      </c>
      <c r="R8935" s="39">
        <f t="shared" si="421"/>
        <v>4.91</v>
      </c>
      <c r="S8935" t="s">
        <v>36</v>
      </c>
      <c r="T8935" s="27">
        <v>1</v>
      </c>
      <c r="U8935" s="39">
        <f t="shared" si="422"/>
        <v>4.91</v>
      </c>
      <c r="V8935" s="39" t="s">
        <v>36</v>
      </c>
    </row>
    <row r="8936" spans="1:22">
      <c r="A8936" s="29">
        <v>42178.386863425927</v>
      </c>
      <c r="B8936" t="s">
        <v>1013</v>
      </c>
      <c r="C8936" t="s">
        <v>34</v>
      </c>
      <c r="D8936" t="s">
        <v>1806</v>
      </c>
      <c r="E8936" s="28" t="s">
        <v>1806</v>
      </c>
      <c r="F8936">
        <v>1</v>
      </c>
      <c r="H8936" s="39">
        <f t="shared" ref="H8936:H8999" si="423">F8936-G8936</f>
        <v>1</v>
      </c>
      <c r="I8936" t="s">
        <v>35</v>
      </c>
      <c r="J8936" s="1" t="s">
        <v>488</v>
      </c>
      <c r="K8936" s="23" t="s">
        <v>1230</v>
      </c>
      <c r="L8936" s="18" t="s">
        <v>1231</v>
      </c>
      <c r="M8936" s="18" t="s">
        <v>1232</v>
      </c>
      <c r="N8936">
        <v>6.99</v>
      </c>
      <c r="O8936" s="31">
        <v>5.78</v>
      </c>
      <c r="P8936" s="31">
        <v>5.78</v>
      </c>
      <c r="Q8936" s="39">
        <v>0.7</v>
      </c>
      <c r="R8936" s="39">
        <f t="shared" si="421"/>
        <v>4.05</v>
      </c>
      <c r="S8936" t="s">
        <v>36</v>
      </c>
      <c r="T8936" s="27">
        <v>1</v>
      </c>
      <c r="U8936" s="39">
        <f t="shared" si="422"/>
        <v>4.05</v>
      </c>
      <c r="V8936" s="39" t="s">
        <v>36</v>
      </c>
    </row>
    <row r="8937" spans="1:22">
      <c r="A8937" s="29">
        <v>42178.390335648146</v>
      </c>
      <c r="B8937" t="s">
        <v>1013</v>
      </c>
      <c r="C8937" t="s">
        <v>34</v>
      </c>
      <c r="D8937" t="s">
        <v>1806</v>
      </c>
      <c r="E8937" s="28" t="s">
        <v>1806</v>
      </c>
      <c r="F8937">
        <v>1</v>
      </c>
      <c r="H8937" s="39">
        <f t="shared" si="423"/>
        <v>1</v>
      </c>
      <c r="I8937" t="s">
        <v>35</v>
      </c>
      <c r="J8937" s="1" t="s">
        <v>46</v>
      </c>
      <c r="K8937" s="23" t="s">
        <v>639</v>
      </c>
      <c r="L8937" s="18" t="s">
        <v>640</v>
      </c>
      <c r="M8937" s="18" t="s">
        <v>641</v>
      </c>
      <c r="N8937">
        <v>7.49</v>
      </c>
      <c r="O8937" s="31">
        <v>6.19</v>
      </c>
      <c r="P8937" s="31">
        <v>5.78</v>
      </c>
      <c r="Q8937" s="39">
        <v>0.7</v>
      </c>
      <c r="R8937" s="39">
        <f t="shared" si="421"/>
        <v>4.05</v>
      </c>
      <c r="S8937" t="s">
        <v>36</v>
      </c>
      <c r="T8937" s="27">
        <v>1</v>
      </c>
      <c r="U8937" s="39">
        <f t="shared" si="422"/>
        <v>4.05</v>
      </c>
      <c r="V8937" s="39" t="s">
        <v>36</v>
      </c>
    </row>
    <row r="8938" spans="1:22">
      <c r="A8938" s="29">
        <v>42178.390347222223</v>
      </c>
      <c r="B8938" t="s">
        <v>1013</v>
      </c>
      <c r="C8938" t="s">
        <v>34</v>
      </c>
      <c r="D8938" t="s">
        <v>1806</v>
      </c>
      <c r="E8938" s="28" t="s">
        <v>1806</v>
      </c>
      <c r="F8938">
        <v>1</v>
      </c>
      <c r="H8938" s="39">
        <f t="shared" si="423"/>
        <v>1</v>
      </c>
      <c r="I8938" t="s">
        <v>35</v>
      </c>
      <c r="J8938" s="1" t="s">
        <v>46</v>
      </c>
      <c r="K8938" s="23" t="s">
        <v>2199</v>
      </c>
      <c r="L8938" s="18" t="s">
        <v>640</v>
      </c>
      <c r="M8938" s="18" t="s">
        <v>2200</v>
      </c>
      <c r="N8938">
        <v>6.49</v>
      </c>
      <c r="O8938" s="31">
        <v>5.36</v>
      </c>
      <c r="P8938" s="31">
        <v>5.36</v>
      </c>
      <c r="Q8938" s="39">
        <v>0.7</v>
      </c>
      <c r="R8938" s="39">
        <f t="shared" si="421"/>
        <v>3.75</v>
      </c>
      <c r="S8938" t="s">
        <v>36</v>
      </c>
      <c r="T8938" s="27">
        <v>1</v>
      </c>
      <c r="U8938" s="39">
        <f t="shared" si="422"/>
        <v>3.75</v>
      </c>
      <c r="V8938" s="39" t="s">
        <v>36</v>
      </c>
    </row>
    <row r="8939" spans="1:22">
      <c r="A8939" s="29">
        <v>42178.397615740738</v>
      </c>
      <c r="B8939" t="s">
        <v>1013</v>
      </c>
      <c r="C8939" t="s">
        <v>34</v>
      </c>
      <c r="D8939" t="s">
        <v>1806</v>
      </c>
      <c r="E8939" s="28" t="s">
        <v>1806</v>
      </c>
      <c r="F8939">
        <v>1</v>
      </c>
      <c r="H8939" s="39">
        <f t="shared" si="423"/>
        <v>1</v>
      </c>
      <c r="I8939" t="s">
        <v>35</v>
      </c>
      <c r="J8939" s="1" t="s">
        <v>46</v>
      </c>
      <c r="K8939" s="23" t="s">
        <v>12525</v>
      </c>
      <c r="L8939" s="18" t="s">
        <v>1441</v>
      </c>
      <c r="M8939" s="18" t="s">
        <v>12526</v>
      </c>
      <c r="N8939">
        <v>10.99</v>
      </c>
      <c r="O8939" s="31">
        <v>9.08</v>
      </c>
      <c r="P8939" s="31">
        <v>9.08</v>
      </c>
      <c r="Q8939" s="39">
        <v>0.7</v>
      </c>
      <c r="R8939" s="39">
        <f t="shared" si="421"/>
        <v>6.36</v>
      </c>
      <c r="S8939" t="s">
        <v>36</v>
      </c>
      <c r="T8939" s="27">
        <v>1</v>
      </c>
      <c r="U8939" s="39">
        <f t="shared" si="422"/>
        <v>6.36</v>
      </c>
      <c r="V8939" s="39" t="s">
        <v>36</v>
      </c>
    </row>
    <row r="8940" spans="1:22">
      <c r="A8940" s="29">
        <v>42178.413912037038</v>
      </c>
      <c r="B8940" t="s">
        <v>1013</v>
      </c>
      <c r="C8940" t="s">
        <v>34</v>
      </c>
      <c r="D8940" t="s">
        <v>1806</v>
      </c>
      <c r="E8940" s="28" t="s">
        <v>1806</v>
      </c>
      <c r="F8940">
        <v>1</v>
      </c>
      <c r="H8940" s="39">
        <f t="shared" si="423"/>
        <v>1</v>
      </c>
      <c r="I8940" t="s">
        <v>35</v>
      </c>
      <c r="J8940" s="1" t="s">
        <v>46</v>
      </c>
      <c r="K8940" s="23" t="s">
        <v>2278</v>
      </c>
      <c r="L8940" s="18" t="s">
        <v>916</v>
      </c>
      <c r="M8940" s="18" t="s">
        <v>962</v>
      </c>
      <c r="N8940">
        <v>8.49</v>
      </c>
      <c r="O8940" s="31">
        <v>7.02</v>
      </c>
      <c r="P8940" s="31">
        <v>7.02</v>
      </c>
      <c r="Q8940" s="39">
        <v>0.7</v>
      </c>
      <c r="R8940" s="39">
        <f t="shared" si="421"/>
        <v>4.91</v>
      </c>
      <c r="S8940" t="s">
        <v>36</v>
      </c>
      <c r="T8940" s="27">
        <v>1</v>
      </c>
      <c r="U8940" s="39">
        <f t="shared" si="422"/>
        <v>4.91</v>
      </c>
      <c r="V8940" s="39" t="s">
        <v>36</v>
      </c>
    </row>
    <row r="8941" spans="1:22">
      <c r="A8941" s="29">
        <v>42178.419166666667</v>
      </c>
      <c r="B8941" t="s">
        <v>1013</v>
      </c>
      <c r="C8941" t="s">
        <v>34</v>
      </c>
      <c r="D8941" t="s">
        <v>1806</v>
      </c>
      <c r="E8941" s="28" t="s">
        <v>1806</v>
      </c>
      <c r="F8941">
        <v>1</v>
      </c>
      <c r="H8941" s="39">
        <f t="shared" si="423"/>
        <v>1</v>
      </c>
      <c r="I8941" t="s">
        <v>35</v>
      </c>
      <c r="J8941" s="1" t="s">
        <v>1263</v>
      </c>
      <c r="K8941" s="23" t="s">
        <v>12527</v>
      </c>
      <c r="L8941" s="18" t="s">
        <v>8885</v>
      </c>
      <c r="M8941" s="18" t="s">
        <v>12528</v>
      </c>
      <c r="N8941">
        <v>12.99</v>
      </c>
      <c r="O8941" s="31">
        <v>10.74</v>
      </c>
      <c r="P8941" s="31">
        <v>10.74</v>
      </c>
      <c r="Q8941" s="39">
        <v>0.7</v>
      </c>
      <c r="R8941" s="39">
        <f t="shared" si="421"/>
        <v>7.52</v>
      </c>
      <c r="S8941" t="s">
        <v>36</v>
      </c>
      <c r="T8941" s="27">
        <v>1</v>
      </c>
      <c r="U8941" s="39">
        <f t="shared" si="422"/>
        <v>7.52</v>
      </c>
      <c r="V8941" s="39" t="s">
        <v>36</v>
      </c>
    </row>
    <row r="8942" spans="1:22">
      <c r="A8942" s="29">
        <v>42178.419212962966</v>
      </c>
      <c r="B8942" t="s">
        <v>1013</v>
      </c>
      <c r="C8942" t="s">
        <v>34</v>
      </c>
      <c r="D8942" t="s">
        <v>1806</v>
      </c>
      <c r="E8942" s="28" t="s">
        <v>1806</v>
      </c>
      <c r="F8942">
        <v>1</v>
      </c>
      <c r="H8942" s="39">
        <f t="shared" si="423"/>
        <v>1</v>
      </c>
      <c r="I8942" t="s">
        <v>35</v>
      </c>
      <c r="J8942" s="1" t="s">
        <v>46</v>
      </c>
      <c r="K8942" s="23" t="s">
        <v>5950</v>
      </c>
      <c r="L8942" s="18" t="s">
        <v>81</v>
      </c>
      <c r="M8942" s="18" t="s">
        <v>5951</v>
      </c>
      <c r="N8942">
        <v>14.99</v>
      </c>
      <c r="O8942" s="31">
        <v>12.39</v>
      </c>
      <c r="P8942" s="31">
        <v>12.39</v>
      </c>
      <c r="Q8942" s="39">
        <v>0.7</v>
      </c>
      <c r="R8942" s="39">
        <f t="shared" si="421"/>
        <v>8.67</v>
      </c>
      <c r="S8942" t="s">
        <v>36</v>
      </c>
      <c r="T8942" s="27">
        <v>1</v>
      </c>
      <c r="U8942" s="39">
        <f t="shared" si="422"/>
        <v>8.67</v>
      </c>
      <c r="V8942" s="39" t="s">
        <v>36</v>
      </c>
    </row>
    <row r="8943" spans="1:22">
      <c r="A8943" s="29">
        <v>42178.419259259259</v>
      </c>
      <c r="B8943" t="s">
        <v>1013</v>
      </c>
      <c r="C8943" t="s">
        <v>34</v>
      </c>
      <c r="D8943" t="s">
        <v>1806</v>
      </c>
      <c r="E8943" s="28" t="s">
        <v>1806</v>
      </c>
      <c r="F8943">
        <v>1</v>
      </c>
      <c r="H8943" s="39">
        <f t="shared" si="423"/>
        <v>1</v>
      </c>
      <c r="I8943" t="s">
        <v>35</v>
      </c>
      <c r="J8943" s="1" t="s">
        <v>46</v>
      </c>
      <c r="K8943" s="23" t="s">
        <v>4546</v>
      </c>
      <c r="L8943" s="18" t="s">
        <v>105</v>
      </c>
      <c r="M8943" s="18" t="s">
        <v>4547</v>
      </c>
      <c r="N8943">
        <v>12.99</v>
      </c>
      <c r="O8943" s="31">
        <v>10.74</v>
      </c>
      <c r="P8943" s="31">
        <v>10.74</v>
      </c>
      <c r="Q8943" s="39">
        <v>0.7</v>
      </c>
      <c r="R8943" s="39">
        <f t="shared" si="421"/>
        <v>7.52</v>
      </c>
      <c r="S8943" t="s">
        <v>36</v>
      </c>
      <c r="T8943" s="27">
        <v>1</v>
      </c>
      <c r="U8943" s="39">
        <f t="shared" si="422"/>
        <v>7.52</v>
      </c>
      <c r="V8943" s="39" t="s">
        <v>36</v>
      </c>
    </row>
    <row r="8944" spans="1:22">
      <c r="A8944" s="29">
        <v>42178.419583333336</v>
      </c>
      <c r="B8944" t="s">
        <v>86</v>
      </c>
      <c r="C8944" t="s">
        <v>37</v>
      </c>
      <c r="D8944" t="s">
        <v>1806</v>
      </c>
      <c r="E8944" s="28" t="s">
        <v>7431</v>
      </c>
      <c r="F8944">
        <v>1</v>
      </c>
      <c r="H8944" s="39">
        <f t="shared" si="423"/>
        <v>1</v>
      </c>
      <c r="I8944" t="s">
        <v>35</v>
      </c>
      <c r="J8944" s="1" t="s">
        <v>491</v>
      </c>
      <c r="K8944" s="23" t="s">
        <v>9146</v>
      </c>
      <c r="L8944" s="18" t="s">
        <v>87</v>
      </c>
      <c r="M8944" s="18" t="s">
        <v>705</v>
      </c>
      <c r="N8944">
        <v>5.49</v>
      </c>
      <c r="O8944" s="31">
        <v>5.18</v>
      </c>
      <c r="P8944" s="31">
        <v>5.19</v>
      </c>
      <c r="Q8944" s="39">
        <v>0.7</v>
      </c>
      <c r="R8944" s="39">
        <f t="shared" si="421"/>
        <v>3.63</v>
      </c>
      <c r="S8944" t="s">
        <v>36</v>
      </c>
      <c r="T8944" s="27">
        <v>1</v>
      </c>
      <c r="U8944" s="39">
        <f t="shared" si="422"/>
        <v>3.63</v>
      </c>
      <c r="V8944" s="39" t="s">
        <v>36</v>
      </c>
    </row>
    <row r="8945" spans="1:22">
      <c r="A8945" s="29">
        <v>42178.419594907406</v>
      </c>
      <c r="B8945" t="s">
        <v>86</v>
      </c>
      <c r="C8945" t="s">
        <v>37</v>
      </c>
      <c r="D8945" t="s">
        <v>1806</v>
      </c>
      <c r="E8945" s="28" t="s">
        <v>7431</v>
      </c>
      <c r="F8945">
        <v>1</v>
      </c>
      <c r="H8945" s="39">
        <f t="shared" si="423"/>
        <v>1</v>
      </c>
      <c r="I8945" t="s">
        <v>35</v>
      </c>
      <c r="J8945" s="1" t="s">
        <v>491</v>
      </c>
      <c r="K8945" s="23" t="s">
        <v>8404</v>
      </c>
      <c r="L8945" s="18" t="s">
        <v>87</v>
      </c>
      <c r="M8945" s="18" t="s">
        <v>1026</v>
      </c>
      <c r="N8945">
        <v>5.49</v>
      </c>
      <c r="O8945" s="31">
        <v>5.18</v>
      </c>
      <c r="P8945" s="31">
        <v>5.19</v>
      </c>
      <c r="Q8945" s="39">
        <v>0.7</v>
      </c>
      <c r="R8945" s="39">
        <f t="shared" si="421"/>
        <v>3.63</v>
      </c>
      <c r="S8945" t="s">
        <v>36</v>
      </c>
      <c r="T8945" s="27">
        <v>1</v>
      </c>
      <c r="U8945" s="39">
        <f t="shared" si="422"/>
        <v>3.63</v>
      </c>
      <c r="V8945" s="39" t="s">
        <v>36</v>
      </c>
    </row>
    <row r="8946" spans="1:22">
      <c r="A8946" s="29">
        <v>42178.419594907406</v>
      </c>
      <c r="B8946" t="s">
        <v>86</v>
      </c>
      <c r="C8946" t="s">
        <v>37</v>
      </c>
      <c r="D8946" t="s">
        <v>1806</v>
      </c>
      <c r="E8946" s="28" t="s">
        <v>7431</v>
      </c>
      <c r="F8946">
        <v>1</v>
      </c>
      <c r="H8946" s="39">
        <f t="shared" si="423"/>
        <v>1</v>
      </c>
      <c r="I8946" t="s">
        <v>35</v>
      </c>
      <c r="J8946" s="1" t="s">
        <v>491</v>
      </c>
      <c r="K8946" s="23" t="s">
        <v>1546</v>
      </c>
      <c r="L8946" s="18" t="s">
        <v>87</v>
      </c>
      <c r="M8946" s="18" t="s">
        <v>550</v>
      </c>
      <c r="N8946">
        <v>3.99</v>
      </c>
      <c r="O8946" s="31">
        <v>3.76</v>
      </c>
      <c r="P8946" s="31">
        <v>3.77</v>
      </c>
      <c r="Q8946" s="39">
        <v>0.7</v>
      </c>
      <c r="R8946" s="39">
        <f t="shared" si="421"/>
        <v>2.64</v>
      </c>
      <c r="S8946" t="s">
        <v>36</v>
      </c>
      <c r="T8946" s="27">
        <v>1</v>
      </c>
      <c r="U8946" s="39">
        <f t="shared" si="422"/>
        <v>2.64</v>
      </c>
      <c r="V8946" s="39" t="s">
        <v>36</v>
      </c>
    </row>
    <row r="8947" spans="1:22">
      <c r="A8947" s="29">
        <v>42178.419606481482</v>
      </c>
      <c r="B8947" t="s">
        <v>86</v>
      </c>
      <c r="C8947" t="s">
        <v>37</v>
      </c>
      <c r="D8947" t="s">
        <v>1806</v>
      </c>
      <c r="E8947" s="28" t="s">
        <v>7431</v>
      </c>
      <c r="F8947">
        <v>1</v>
      </c>
      <c r="H8947" s="39">
        <f t="shared" si="423"/>
        <v>1</v>
      </c>
      <c r="I8947" t="s">
        <v>35</v>
      </c>
      <c r="J8947" s="1" t="s">
        <v>491</v>
      </c>
      <c r="K8947" s="23" t="s">
        <v>1483</v>
      </c>
      <c r="L8947" s="18" t="s">
        <v>87</v>
      </c>
      <c r="M8947" s="18" t="s">
        <v>1484</v>
      </c>
      <c r="N8947">
        <v>4.99</v>
      </c>
      <c r="O8947" s="31">
        <v>4.71</v>
      </c>
      <c r="P8947" s="31">
        <v>4.72</v>
      </c>
      <c r="Q8947" s="39">
        <v>0.7</v>
      </c>
      <c r="R8947" s="39">
        <f t="shared" si="421"/>
        <v>3.3</v>
      </c>
      <c r="S8947" t="s">
        <v>36</v>
      </c>
      <c r="T8947" s="27">
        <v>1</v>
      </c>
      <c r="U8947" s="39">
        <f t="shared" si="422"/>
        <v>3.3</v>
      </c>
      <c r="V8947" s="39" t="s">
        <v>36</v>
      </c>
    </row>
    <row r="8948" spans="1:22">
      <c r="A8948" s="29">
        <v>42178.419606481482</v>
      </c>
      <c r="B8948" t="s">
        <v>86</v>
      </c>
      <c r="C8948" t="s">
        <v>37</v>
      </c>
      <c r="D8948" t="s">
        <v>1806</v>
      </c>
      <c r="E8948" s="28" t="s">
        <v>7431</v>
      </c>
      <c r="F8948">
        <v>1</v>
      </c>
      <c r="H8948" s="39">
        <f t="shared" si="423"/>
        <v>1</v>
      </c>
      <c r="I8948" t="s">
        <v>35</v>
      </c>
      <c r="J8948" s="1" t="s">
        <v>491</v>
      </c>
      <c r="K8948" s="23" t="s">
        <v>1145</v>
      </c>
      <c r="L8948" s="18" t="s">
        <v>87</v>
      </c>
      <c r="M8948" s="18" t="s">
        <v>1146</v>
      </c>
      <c r="N8948">
        <v>3.99</v>
      </c>
      <c r="O8948" s="31">
        <v>3.76</v>
      </c>
      <c r="P8948" s="31">
        <v>3.77</v>
      </c>
      <c r="Q8948" s="39">
        <v>0.7</v>
      </c>
      <c r="R8948" s="39">
        <f t="shared" si="421"/>
        <v>2.64</v>
      </c>
      <c r="S8948" t="s">
        <v>36</v>
      </c>
      <c r="T8948" s="27">
        <v>1</v>
      </c>
      <c r="U8948" s="39">
        <f t="shared" si="422"/>
        <v>2.64</v>
      </c>
      <c r="V8948" s="39" t="s">
        <v>36</v>
      </c>
    </row>
    <row r="8949" spans="1:22">
      <c r="A8949" s="29">
        <v>42178.427824074075</v>
      </c>
      <c r="B8949" t="s">
        <v>1013</v>
      </c>
      <c r="C8949" t="s">
        <v>34</v>
      </c>
      <c r="D8949" t="s">
        <v>1806</v>
      </c>
      <c r="E8949" s="28" t="s">
        <v>1806</v>
      </c>
      <c r="F8949">
        <v>1</v>
      </c>
      <c r="H8949" s="39">
        <f t="shared" si="423"/>
        <v>1</v>
      </c>
      <c r="I8949" t="s">
        <v>35</v>
      </c>
      <c r="J8949" s="1" t="s">
        <v>52</v>
      </c>
      <c r="K8949" s="23" t="s">
        <v>1678</v>
      </c>
      <c r="L8949" s="18" t="s">
        <v>87</v>
      </c>
      <c r="M8949" s="18" t="s">
        <v>337</v>
      </c>
      <c r="N8949">
        <v>7.99</v>
      </c>
      <c r="O8949" s="31">
        <v>6.6</v>
      </c>
      <c r="P8949" s="31">
        <v>5.78</v>
      </c>
      <c r="Q8949" s="39">
        <v>0.7</v>
      </c>
      <c r="R8949" s="39">
        <f t="shared" si="421"/>
        <v>4.05</v>
      </c>
      <c r="S8949" t="s">
        <v>36</v>
      </c>
      <c r="T8949" s="27">
        <v>1</v>
      </c>
      <c r="U8949" s="39">
        <f t="shared" si="422"/>
        <v>4.05</v>
      </c>
      <c r="V8949" s="39" t="s">
        <v>36</v>
      </c>
    </row>
    <row r="8950" spans="1:22">
      <c r="A8950" s="29">
        <v>42178.434224537035</v>
      </c>
      <c r="B8950" t="s">
        <v>1013</v>
      </c>
      <c r="C8950" t="s">
        <v>34</v>
      </c>
      <c r="D8950" t="s">
        <v>1806</v>
      </c>
      <c r="E8950" s="28" t="s">
        <v>1806</v>
      </c>
      <c r="F8950">
        <v>1</v>
      </c>
      <c r="H8950" s="39">
        <f t="shared" si="423"/>
        <v>1</v>
      </c>
      <c r="I8950" t="s">
        <v>35</v>
      </c>
      <c r="J8950" s="1" t="s">
        <v>398</v>
      </c>
      <c r="K8950" s="23" t="s">
        <v>12529</v>
      </c>
      <c r="L8950" s="18" t="s">
        <v>12530</v>
      </c>
      <c r="M8950" s="18" t="s">
        <v>12531</v>
      </c>
      <c r="N8950">
        <v>7.49</v>
      </c>
      <c r="O8950" s="31">
        <v>6.19</v>
      </c>
      <c r="P8950" s="31">
        <v>6.19</v>
      </c>
      <c r="Q8950" s="39">
        <v>0.7</v>
      </c>
      <c r="R8950" s="39">
        <f t="shared" si="421"/>
        <v>4.33</v>
      </c>
      <c r="S8950" t="s">
        <v>36</v>
      </c>
      <c r="T8950" s="27">
        <v>1</v>
      </c>
      <c r="U8950" s="39">
        <f t="shared" si="422"/>
        <v>4.33</v>
      </c>
      <c r="V8950" s="39" t="s">
        <v>36</v>
      </c>
    </row>
    <row r="8951" spans="1:22">
      <c r="A8951" s="29">
        <v>42178.436331018522</v>
      </c>
      <c r="B8951" t="s">
        <v>1013</v>
      </c>
      <c r="C8951" t="s">
        <v>34</v>
      </c>
      <c r="D8951" t="s">
        <v>1806</v>
      </c>
      <c r="E8951" s="28" t="s">
        <v>1806</v>
      </c>
      <c r="F8951">
        <v>1</v>
      </c>
      <c r="H8951" s="39">
        <f t="shared" si="423"/>
        <v>1</v>
      </c>
      <c r="I8951" t="s">
        <v>35</v>
      </c>
      <c r="J8951" s="1" t="s">
        <v>398</v>
      </c>
      <c r="K8951" s="23" t="s">
        <v>12532</v>
      </c>
      <c r="L8951" s="18" t="s">
        <v>543</v>
      </c>
      <c r="M8951" s="18" t="s">
        <v>12533</v>
      </c>
      <c r="N8951">
        <v>7.49</v>
      </c>
      <c r="O8951" s="31">
        <v>6.19</v>
      </c>
      <c r="P8951" s="31">
        <v>6.19</v>
      </c>
      <c r="Q8951" s="39">
        <v>0.7</v>
      </c>
      <c r="R8951" s="39">
        <f t="shared" si="421"/>
        <v>4.33</v>
      </c>
      <c r="S8951" t="s">
        <v>36</v>
      </c>
      <c r="T8951" s="27">
        <v>1</v>
      </c>
      <c r="U8951" s="39">
        <f t="shared" si="422"/>
        <v>4.33</v>
      </c>
      <c r="V8951" s="39" t="s">
        <v>36</v>
      </c>
    </row>
    <row r="8952" spans="1:22">
      <c r="A8952" s="29">
        <v>42178.471608796295</v>
      </c>
      <c r="B8952" t="s">
        <v>1013</v>
      </c>
      <c r="C8952" t="s">
        <v>34</v>
      </c>
      <c r="D8952" t="s">
        <v>1806</v>
      </c>
      <c r="E8952" s="28" t="s">
        <v>1806</v>
      </c>
      <c r="F8952">
        <v>1</v>
      </c>
      <c r="H8952" s="39">
        <f t="shared" si="423"/>
        <v>1</v>
      </c>
      <c r="I8952" t="s">
        <v>35</v>
      </c>
      <c r="J8952" s="1" t="s">
        <v>398</v>
      </c>
      <c r="K8952" s="23" t="s">
        <v>1068</v>
      </c>
      <c r="L8952" s="18" t="s">
        <v>112</v>
      </c>
      <c r="M8952" s="18" t="s">
        <v>1069</v>
      </c>
      <c r="N8952">
        <v>5.49</v>
      </c>
      <c r="O8952" s="31">
        <v>4.54</v>
      </c>
      <c r="P8952" s="31">
        <v>4.54</v>
      </c>
      <c r="Q8952" s="39">
        <v>0.7</v>
      </c>
      <c r="R8952" s="39">
        <f t="shared" si="421"/>
        <v>3.18</v>
      </c>
      <c r="S8952" t="s">
        <v>36</v>
      </c>
      <c r="T8952" s="27">
        <v>1</v>
      </c>
      <c r="U8952" s="39">
        <f t="shared" si="422"/>
        <v>3.18</v>
      </c>
      <c r="V8952" s="39" t="s">
        <v>36</v>
      </c>
    </row>
    <row r="8953" spans="1:22">
      <c r="A8953" s="29">
        <v>42178.472662037035</v>
      </c>
      <c r="B8953" t="s">
        <v>1013</v>
      </c>
      <c r="C8953" t="s">
        <v>34</v>
      </c>
      <c r="D8953" t="s">
        <v>1806</v>
      </c>
      <c r="E8953" s="28" t="s">
        <v>1806</v>
      </c>
      <c r="F8953">
        <v>1</v>
      </c>
      <c r="H8953" s="39">
        <f t="shared" si="423"/>
        <v>1</v>
      </c>
      <c r="I8953" t="s">
        <v>35</v>
      </c>
      <c r="J8953" s="1" t="s">
        <v>38</v>
      </c>
      <c r="K8953" s="23" t="s">
        <v>7966</v>
      </c>
      <c r="L8953" s="18" t="s">
        <v>647</v>
      </c>
      <c r="M8953" s="18" t="s">
        <v>7967</v>
      </c>
      <c r="N8953">
        <v>2.4900000000000002</v>
      </c>
      <c r="O8953" s="31">
        <v>2.06</v>
      </c>
      <c r="P8953" s="31">
        <v>2.06</v>
      </c>
      <c r="Q8953" s="39">
        <v>0.7</v>
      </c>
      <c r="R8953" s="39">
        <f t="shared" si="421"/>
        <v>1.44</v>
      </c>
      <c r="S8953" t="s">
        <v>36</v>
      </c>
      <c r="T8953" s="27">
        <v>1</v>
      </c>
      <c r="U8953" s="39">
        <f t="shared" si="422"/>
        <v>1.44</v>
      </c>
      <c r="V8953" s="39" t="s">
        <v>36</v>
      </c>
    </row>
    <row r="8954" spans="1:22">
      <c r="A8954" s="29">
        <v>42178.483622685184</v>
      </c>
      <c r="B8954" t="s">
        <v>450</v>
      </c>
      <c r="C8954" t="s">
        <v>88</v>
      </c>
      <c r="D8954" t="s">
        <v>1806</v>
      </c>
      <c r="E8954" s="28" t="s">
        <v>1806</v>
      </c>
      <c r="F8954">
        <v>1</v>
      </c>
      <c r="H8954" s="39">
        <f t="shared" si="423"/>
        <v>1</v>
      </c>
      <c r="I8954" t="s">
        <v>35</v>
      </c>
      <c r="J8954" s="1" t="s">
        <v>398</v>
      </c>
      <c r="K8954" s="23" t="s">
        <v>2914</v>
      </c>
      <c r="L8954" s="18" t="s">
        <v>290</v>
      </c>
      <c r="M8954" s="18" t="s">
        <v>2915</v>
      </c>
      <c r="N8954">
        <v>7.99</v>
      </c>
      <c r="O8954" s="31">
        <v>7.68</v>
      </c>
      <c r="P8954" s="31">
        <v>7.68</v>
      </c>
      <c r="Q8954" s="39">
        <v>0.7</v>
      </c>
      <c r="R8954" s="39">
        <f t="shared" si="421"/>
        <v>5.38</v>
      </c>
      <c r="S8954" t="s">
        <v>36</v>
      </c>
      <c r="T8954" s="27">
        <v>1</v>
      </c>
      <c r="U8954" s="39">
        <f t="shared" si="422"/>
        <v>5.38</v>
      </c>
      <c r="V8954" s="39" t="s">
        <v>36</v>
      </c>
    </row>
    <row r="8955" spans="1:22">
      <c r="A8955" s="29">
        <v>42178.483622685184</v>
      </c>
      <c r="B8955" t="s">
        <v>450</v>
      </c>
      <c r="C8955" t="s">
        <v>88</v>
      </c>
      <c r="D8955" t="s">
        <v>1806</v>
      </c>
      <c r="E8955" s="28" t="s">
        <v>1806</v>
      </c>
      <c r="F8955">
        <v>1</v>
      </c>
      <c r="H8955" s="39">
        <f t="shared" si="423"/>
        <v>1</v>
      </c>
      <c r="I8955" t="s">
        <v>35</v>
      </c>
      <c r="J8955" s="1" t="s">
        <v>398</v>
      </c>
      <c r="K8955" s="23" t="s">
        <v>3676</v>
      </c>
      <c r="L8955" s="18" t="s">
        <v>290</v>
      </c>
      <c r="M8955" s="18" t="s">
        <v>3677</v>
      </c>
      <c r="N8955">
        <v>7.49</v>
      </c>
      <c r="O8955" s="31">
        <v>7.2</v>
      </c>
      <c r="P8955" s="31">
        <v>7.2</v>
      </c>
      <c r="Q8955" s="39">
        <v>0.7</v>
      </c>
      <c r="R8955" s="39">
        <f t="shared" si="421"/>
        <v>5.04</v>
      </c>
      <c r="S8955" t="s">
        <v>36</v>
      </c>
      <c r="T8955" s="27">
        <v>1</v>
      </c>
      <c r="U8955" s="39">
        <f t="shared" si="422"/>
        <v>5.04</v>
      </c>
      <c r="V8955" s="39" t="s">
        <v>36</v>
      </c>
    </row>
    <row r="8956" spans="1:22">
      <c r="A8956" s="29">
        <v>42178.484131944446</v>
      </c>
      <c r="B8956" t="s">
        <v>1013</v>
      </c>
      <c r="C8956" t="s">
        <v>34</v>
      </c>
      <c r="D8956" t="s">
        <v>1806</v>
      </c>
      <c r="E8956" s="28" t="s">
        <v>1806</v>
      </c>
      <c r="F8956">
        <v>1</v>
      </c>
      <c r="H8956" s="39">
        <f t="shared" si="423"/>
        <v>1</v>
      </c>
      <c r="I8956" t="s">
        <v>35</v>
      </c>
      <c r="J8956" s="1" t="s">
        <v>38</v>
      </c>
      <c r="K8956" s="23" t="s">
        <v>9437</v>
      </c>
      <c r="L8956" s="18" t="s">
        <v>307</v>
      </c>
      <c r="M8956" s="18" t="s">
        <v>9438</v>
      </c>
      <c r="N8956">
        <v>5.49</v>
      </c>
      <c r="O8956" s="31">
        <v>4.54</v>
      </c>
      <c r="P8956" s="31">
        <v>4.54</v>
      </c>
      <c r="Q8956" s="39">
        <v>0.7</v>
      </c>
      <c r="R8956" s="39">
        <f t="shared" si="421"/>
        <v>3.18</v>
      </c>
      <c r="S8956" t="s">
        <v>36</v>
      </c>
      <c r="T8956" s="27">
        <v>1</v>
      </c>
      <c r="U8956" s="39">
        <f t="shared" si="422"/>
        <v>3.18</v>
      </c>
      <c r="V8956" s="39" t="s">
        <v>36</v>
      </c>
    </row>
    <row r="8957" spans="1:22">
      <c r="A8957" s="29">
        <v>42178.495879629627</v>
      </c>
      <c r="B8957" t="s">
        <v>1013</v>
      </c>
      <c r="C8957" t="s">
        <v>34</v>
      </c>
      <c r="D8957" t="s">
        <v>1806</v>
      </c>
      <c r="E8957" s="28" t="s">
        <v>1806</v>
      </c>
      <c r="F8957">
        <v>1</v>
      </c>
      <c r="H8957" s="39">
        <f t="shared" si="423"/>
        <v>1</v>
      </c>
      <c r="I8957" t="s">
        <v>35</v>
      </c>
      <c r="J8957" s="1" t="s">
        <v>488</v>
      </c>
      <c r="K8957" s="23" t="s">
        <v>4777</v>
      </c>
      <c r="L8957" s="18" t="s">
        <v>3723</v>
      </c>
      <c r="M8957" s="18" t="s">
        <v>4778</v>
      </c>
      <c r="N8957">
        <v>1.99</v>
      </c>
      <c r="O8957" s="31">
        <v>1.64</v>
      </c>
      <c r="P8957" s="31">
        <v>1.64</v>
      </c>
      <c r="Q8957" s="39">
        <v>0.7</v>
      </c>
      <c r="R8957" s="39">
        <f t="shared" si="421"/>
        <v>1.1499999999999999</v>
      </c>
      <c r="S8957" t="s">
        <v>36</v>
      </c>
      <c r="T8957" s="27">
        <v>1</v>
      </c>
      <c r="U8957" s="39">
        <f t="shared" si="422"/>
        <v>1.1499999999999999</v>
      </c>
      <c r="V8957" s="39" t="s">
        <v>36</v>
      </c>
    </row>
    <row r="8958" spans="1:22">
      <c r="A8958" s="29">
        <v>42178.501493055555</v>
      </c>
      <c r="B8958" t="s">
        <v>1013</v>
      </c>
      <c r="C8958" t="s">
        <v>34</v>
      </c>
      <c r="D8958" t="s">
        <v>1806</v>
      </c>
      <c r="E8958" s="28" t="s">
        <v>1806</v>
      </c>
      <c r="F8958">
        <v>1</v>
      </c>
      <c r="H8958" s="39">
        <f t="shared" si="423"/>
        <v>1</v>
      </c>
      <c r="I8958" t="s">
        <v>35</v>
      </c>
      <c r="J8958" s="1" t="s">
        <v>38</v>
      </c>
      <c r="K8958" s="23" t="s">
        <v>1696</v>
      </c>
      <c r="L8958" s="18" t="s">
        <v>107</v>
      </c>
      <c r="M8958" s="18" t="s">
        <v>1697</v>
      </c>
      <c r="N8958">
        <v>5.49</v>
      </c>
      <c r="O8958" s="31">
        <v>4.54</v>
      </c>
      <c r="P8958" s="31">
        <v>4.54</v>
      </c>
      <c r="Q8958" s="39">
        <v>0.7</v>
      </c>
      <c r="R8958" s="39">
        <f t="shared" si="421"/>
        <v>3.18</v>
      </c>
      <c r="S8958" t="s">
        <v>36</v>
      </c>
      <c r="T8958" s="27">
        <v>1</v>
      </c>
      <c r="U8958" s="39">
        <f t="shared" si="422"/>
        <v>3.18</v>
      </c>
      <c r="V8958" s="39" t="s">
        <v>36</v>
      </c>
    </row>
    <row r="8959" spans="1:22">
      <c r="A8959" s="29">
        <v>42178.501574074071</v>
      </c>
      <c r="B8959" t="s">
        <v>86</v>
      </c>
      <c r="C8959" t="s">
        <v>37</v>
      </c>
      <c r="D8959" t="s">
        <v>1806</v>
      </c>
      <c r="E8959" s="28" t="s">
        <v>3016</v>
      </c>
      <c r="F8959">
        <v>1</v>
      </c>
      <c r="H8959" s="39">
        <f t="shared" si="423"/>
        <v>1</v>
      </c>
      <c r="I8959" t="s">
        <v>35</v>
      </c>
      <c r="J8959" s="1" t="s">
        <v>52</v>
      </c>
      <c r="K8959" s="23" t="s">
        <v>1202</v>
      </c>
      <c r="L8959" s="18" t="s">
        <v>98</v>
      </c>
      <c r="M8959" s="18" t="s">
        <v>1203</v>
      </c>
      <c r="N8959">
        <v>9.49</v>
      </c>
      <c r="O8959" s="31">
        <v>8.9499999999999993</v>
      </c>
      <c r="P8959" s="31">
        <v>8.9700000000000006</v>
      </c>
      <c r="Q8959" s="39">
        <v>0.7</v>
      </c>
      <c r="R8959" s="39">
        <f t="shared" si="421"/>
        <v>6.28</v>
      </c>
      <c r="S8959" t="s">
        <v>36</v>
      </c>
      <c r="T8959" s="27">
        <v>1</v>
      </c>
      <c r="U8959" s="39">
        <f t="shared" si="422"/>
        <v>6.28</v>
      </c>
      <c r="V8959" s="39" t="s">
        <v>36</v>
      </c>
    </row>
    <row r="8960" spans="1:22">
      <c r="A8960" s="29">
        <v>42178.513067129628</v>
      </c>
      <c r="B8960" t="s">
        <v>1013</v>
      </c>
      <c r="C8960" t="s">
        <v>34</v>
      </c>
      <c r="D8960" t="s">
        <v>1806</v>
      </c>
      <c r="E8960" s="28" t="s">
        <v>1806</v>
      </c>
      <c r="F8960">
        <v>1</v>
      </c>
      <c r="H8960" s="39">
        <f t="shared" si="423"/>
        <v>1</v>
      </c>
      <c r="I8960" t="s">
        <v>35</v>
      </c>
      <c r="J8960" s="1" t="s">
        <v>38</v>
      </c>
      <c r="K8960" s="23" t="s">
        <v>970</v>
      </c>
      <c r="L8960" s="18" t="s">
        <v>719</v>
      </c>
      <c r="M8960" s="18" t="s">
        <v>971</v>
      </c>
      <c r="N8960">
        <v>5.99</v>
      </c>
      <c r="O8960" s="31">
        <v>4.95</v>
      </c>
      <c r="P8960" s="31">
        <v>4.95</v>
      </c>
      <c r="Q8960" s="39">
        <v>0.7</v>
      </c>
      <c r="R8960" s="39">
        <f t="shared" si="421"/>
        <v>3.47</v>
      </c>
      <c r="S8960" t="s">
        <v>36</v>
      </c>
      <c r="T8960" s="27">
        <v>1</v>
      </c>
      <c r="U8960" s="39">
        <f t="shared" si="422"/>
        <v>3.47</v>
      </c>
      <c r="V8960" s="39" t="s">
        <v>36</v>
      </c>
    </row>
    <row r="8961" spans="1:22">
      <c r="A8961" s="29">
        <v>42178.537974537037</v>
      </c>
      <c r="B8961" t="s">
        <v>1013</v>
      </c>
      <c r="C8961" t="s">
        <v>34</v>
      </c>
      <c r="D8961" t="s">
        <v>1806</v>
      </c>
      <c r="E8961" s="28" t="s">
        <v>1806</v>
      </c>
      <c r="F8961">
        <v>1</v>
      </c>
      <c r="H8961" s="39">
        <f t="shared" si="423"/>
        <v>1</v>
      </c>
      <c r="I8961" t="s">
        <v>35</v>
      </c>
      <c r="J8961" s="1" t="s">
        <v>46</v>
      </c>
      <c r="K8961" s="23" t="s">
        <v>10289</v>
      </c>
      <c r="L8961" s="18" t="s">
        <v>10290</v>
      </c>
      <c r="M8961" s="18" t="s">
        <v>10291</v>
      </c>
      <c r="N8961">
        <v>12.99</v>
      </c>
      <c r="O8961" s="31">
        <v>10.74</v>
      </c>
      <c r="P8961" s="31">
        <v>10.74</v>
      </c>
      <c r="Q8961" s="39">
        <v>0.7</v>
      </c>
      <c r="R8961" s="39">
        <f t="shared" si="421"/>
        <v>7.52</v>
      </c>
      <c r="S8961" t="s">
        <v>36</v>
      </c>
      <c r="T8961" s="27">
        <v>1</v>
      </c>
      <c r="U8961" s="39">
        <f t="shared" si="422"/>
        <v>7.52</v>
      </c>
      <c r="V8961" s="39" t="s">
        <v>36</v>
      </c>
    </row>
    <row r="8962" spans="1:22">
      <c r="A8962" s="29">
        <v>42178.542662037034</v>
      </c>
      <c r="B8962" t="s">
        <v>1013</v>
      </c>
      <c r="C8962" t="s">
        <v>34</v>
      </c>
      <c r="D8962" t="s">
        <v>1806</v>
      </c>
      <c r="E8962" s="28" t="s">
        <v>1806</v>
      </c>
      <c r="F8962">
        <v>1</v>
      </c>
      <c r="H8962" s="39">
        <f t="shared" si="423"/>
        <v>1</v>
      </c>
      <c r="I8962" t="s">
        <v>35</v>
      </c>
      <c r="J8962" s="1" t="s">
        <v>52</v>
      </c>
      <c r="K8962" s="23" t="s">
        <v>313</v>
      </c>
      <c r="L8962" s="18" t="s">
        <v>87</v>
      </c>
      <c r="M8962" s="18" t="s">
        <v>314</v>
      </c>
      <c r="N8962">
        <v>7.99</v>
      </c>
      <c r="O8962" s="31">
        <v>6.6</v>
      </c>
      <c r="P8962" s="31">
        <v>6.6</v>
      </c>
      <c r="Q8962" s="39">
        <v>0.7</v>
      </c>
      <c r="R8962" s="39">
        <f t="shared" ref="R8962:R9025" si="424">ROUND(P8962*Q8962,2)*H8962</f>
        <v>4.62</v>
      </c>
      <c r="S8962" t="s">
        <v>36</v>
      </c>
      <c r="T8962" s="27">
        <v>1</v>
      </c>
      <c r="U8962" s="39">
        <f t="shared" ref="U8962:U9025" si="425">ROUND(T8962*R8962,2)</f>
        <v>4.62</v>
      </c>
      <c r="V8962" s="39" t="s">
        <v>36</v>
      </c>
    </row>
    <row r="8963" spans="1:22">
      <c r="A8963" s="29">
        <v>42178.542662037034</v>
      </c>
      <c r="B8963" t="s">
        <v>1013</v>
      </c>
      <c r="C8963" t="s">
        <v>34</v>
      </c>
      <c r="D8963" t="s">
        <v>1806</v>
      </c>
      <c r="E8963" s="28" t="s">
        <v>1806</v>
      </c>
      <c r="F8963">
        <v>1</v>
      </c>
      <c r="H8963" s="39">
        <f t="shared" si="423"/>
        <v>1</v>
      </c>
      <c r="I8963" t="s">
        <v>35</v>
      </c>
      <c r="J8963" s="1" t="s">
        <v>52</v>
      </c>
      <c r="K8963" s="23" t="s">
        <v>456</v>
      </c>
      <c r="L8963" s="18" t="s">
        <v>87</v>
      </c>
      <c r="M8963" s="18" t="s">
        <v>457</v>
      </c>
      <c r="N8963">
        <v>7.99</v>
      </c>
      <c r="O8963" s="31">
        <v>6.6</v>
      </c>
      <c r="P8963" s="31">
        <v>5.36</v>
      </c>
      <c r="Q8963" s="39">
        <v>0.7</v>
      </c>
      <c r="R8963" s="39">
        <f t="shared" si="424"/>
        <v>3.75</v>
      </c>
      <c r="S8963" t="s">
        <v>36</v>
      </c>
      <c r="T8963" s="27">
        <v>1</v>
      </c>
      <c r="U8963" s="39">
        <f t="shared" si="425"/>
        <v>3.75</v>
      </c>
      <c r="V8963" s="39" t="s">
        <v>36</v>
      </c>
    </row>
    <row r="8964" spans="1:22">
      <c r="A8964" s="29">
        <v>42178.542673611111</v>
      </c>
      <c r="B8964" t="s">
        <v>1013</v>
      </c>
      <c r="C8964" t="s">
        <v>34</v>
      </c>
      <c r="D8964" t="s">
        <v>1806</v>
      </c>
      <c r="E8964" s="28" t="s">
        <v>1806</v>
      </c>
      <c r="F8964">
        <v>1</v>
      </c>
      <c r="H8964" s="39">
        <f t="shared" si="423"/>
        <v>1</v>
      </c>
      <c r="I8964" t="s">
        <v>35</v>
      </c>
      <c r="J8964" s="1" t="s">
        <v>52</v>
      </c>
      <c r="K8964" s="23" t="s">
        <v>433</v>
      </c>
      <c r="L8964" s="18" t="s">
        <v>87</v>
      </c>
      <c r="M8964" s="18" t="s">
        <v>434</v>
      </c>
      <c r="N8964">
        <v>7.99</v>
      </c>
      <c r="O8964" s="31">
        <v>6.6</v>
      </c>
      <c r="P8964" s="31">
        <v>6.19</v>
      </c>
      <c r="Q8964" s="39">
        <v>0.7</v>
      </c>
      <c r="R8964" s="39">
        <f t="shared" si="424"/>
        <v>4.33</v>
      </c>
      <c r="S8964" t="s">
        <v>36</v>
      </c>
      <c r="T8964" s="27">
        <v>1</v>
      </c>
      <c r="U8964" s="39">
        <f t="shared" si="425"/>
        <v>4.33</v>
      </c>
      <c r="V8964" s="39" t="s">
        <v>36</v>
      </c>
    </row>
    <row r="8965" spans="1:22">
      <c r="A8965" s="29">
        <v>42178.542685185188</v>
      </c>
      <c r="B8965" t="s">
        <v>1013</v>
      </c>
      <c r="C8965" t="s">
        <v>34</v>
      </c>
      <c r="D8965" t="s">
        <v>1806</v>
      </c>
      <c r="E8965" s="28" t="s">
        <v>1806</v>
      </c>
      <c r="F8965">
        <v>1</v>
      </c>
      <c r="H8965" s="39">
        <f t="shared" si="423"/>
        <v>1</v>
      </c>
      <c r="I8965" t="s">
        <v>35</v>
      </c>
      <c r="J8965" s="1" t="s">
        <v>491</v>
      </c>
      <c r="K8965" s="23" t="s">
        <v>1546</v>
      </c>
      <c r="L8965" s="18" t="s">
        <v>87</v>
      </c>
      <c r="M8965" s="18" t="s">
        <v>550</v>
      </c>
      <c r="N8965">
        <v>3.99</v>
      </c>
      <c r="O8965" s="31">
        <v>3.3</v>
      </c>
      <c r="P8965" s="31">
        <v>3.3</v>
      </c>
      <c r="Q8965" s="39">
        <v>0.7</v>
      </c>
      <c r="R8965" s="39">
        <f t="shared" si="424"/>
        <v>2.31</v>
      </c>
      <c r="S8965" t="s">
        <v>36</v>
      </c>
      <c r="T8965" s="27">
        <v>1</v>
      </c>
      <c r="U8965" s="39">
        <f t="shared" si="425"/>
        <v>2.31</v>
      </c>
      <c r="V8965" s="39" t="s">
        <v>36</v>
      </c>
    </row>
    <row r="8966" spans="1:22">
      <c r="A8966" s="29">
        <v>42178.542685185188</v>
      </c>
      <c r="B8966" t="s">
        <v>1013</v>
      </c>
      <c r="C8966" t="s">
        <v>34</v>
      </c>
      <c r="D8966" t="s">
        <v>1806</v>
      </c>
      <c r="E8966" s="28" t="s">
        <v>1806</v>
      </c>
      <c r="F8966">
        <v>1</v>
      </c>
      <c r="H8966" s="39">
        <f t="shared" si="423"/>
        <v>1</v>
      </c>
      <c r="I8966" t="s">
        <v>35</v>
      </c>
      <c r="J8966" s="1" t="s">
        <v>52</v>
      </c>
      <c r="K8966" s="23" t="s">
        <v>677</v>
      </c>
      <c r="L8966" s="18" t="s">
        <v>87</v>
      </c>
      <c r="M8966" s="18" t="s">
        <v>678</v>
      </c>
      <c r="N8966">
        <v>7.99</v>
      </c>
      <c r="O8966" s="31">
        <v>6.6</v>
      </c>
      <c r="P8966" s="31">
        <v>6.6</v>
      </c>
      <c r="Q8966" s="39">
        <v>0.7</v>
      </c>
      <c r="R8966" s="39">
        <f t="shared" si="424"/>
        <v>4.62</v>
      </c>
      <c r="S8966" t="s">
        <v>36</v>
      </c>
      <c r="T8966" s="27">
        <v>1</v>
      </c>
      <c r="U8966" s="39">
        <f t="shared" si="425"/>
        <v>4.62</v>
      </c>
      <c r="V8966" s="39" t="s">
        <v>36</v>
      </c>
    </row>
    <row r="8967" spans="1:22">
      <c r="A8967" s="29">
        <v>42178.542696759258</v>
      </c>
      <c r="B8967" t="s">
        <v>1013</v>
      </c>
      <c r="C8967" t="s">
        <v>34</v>
      </c>
      <c r="D8967" t="s">
        <v>1806</v>
      </c>
      <c r="E8967" s="28" t="s">
        <v>1806</v>
      </c>
      <c r="F8967">
        <v>1</v>
      </c>
      <c r="H8967" s="39">
        <f t="shared" si="423"/>
        <v>1</v>
      </c>
      <c r="I8967" t="s">
        <v>35</v>
      </c>
      <c r="J8967" s="1" t="s">
        <v>491</v>
      </c>
      <c r="K8967" s="23" t="s">
        <v>9146</v>
      </c>
      <c r="L8967" s="18" t="s">
        <v>87</v>
      </c>
      <c r="M8967" s="18" t="s">
        <v>705</v>
      </c>
      <c r="N8967">
        <v>5.49</v>
      </c>
      <c r="O8967" s="31">
        <v>4.54</v>
      </c>
      <c r="P8967" s="31">
        <v>4.54</v>
      </c>
      <c r="Q8967" s="39">
        <v>0.7</v>
      </c>
      <c r="R8967" s="39">
        <f t="shared" si="424"/>
        <v>3.18</v>
      </c>
      <c r="S8967" t="s">
        <v>36</v>
      </c>
      <c r="T8967" s="27">
        <v>1</v>
      </c>
      <c r="U8967" s="39">
        <f t="shared" si="425"/>
        <v>3.18</v>
      </c>
      <c r="V8967" s="39" t="s">
        <v>36</v>
      </c>
    </row>
    <row r="8968" spans="1:22">
      <c r="A8968" s="29">
        <v>42178.542708333334</v>
      </c>
      <c r="B8968" t="s">
        <v>1013</v>
      </c>
      <c r="C8968" t="s">
        <v>34</v>
      </c>
      <c r="D8968" t="s">
        <v>1806</v>
      </c>
      <c r="E8968" s="28" t="s">
        <v>1806</v>
      </c>
      <c r="F8968">
        <v>1</v>
      </c>
      <c r="H8968" s="39">
        <f t="shared" si="423"/>
        <v>1</v>
      </c>
      <c r="I8968" t="s">
        <v>35</v>
      </c>
      <c r="J8968" s="1" t="s">
        <v>52</v>
      </c>
      <c r="K8968" s="23" t="s">
        <v>656</v>
      </c>
      <c r="L8968" s="18" t="s">
        <v>87</v>
      </c>
      <c r="M8968" s="18" t="s">
        <v>622</v>
      </c>
      <c r="N8968">
        <v>7.99</v>
      </c>
      <c r="O8968" s="31">
        <v>6.6</v>
      </c>
      <c r="P8968" s="31">
        <v>6.6</v>
      </c>
      <c r="Q8968" s="39">
        <v>0.7</v>
      </c>
      <c r="R8968" s="39">
        <f t="shared" si="424"/>
        <v>4.62</v>
      </c>
      <c r="S8968" t="s">
        <v>36</v>
      </c>
      <c r="T8968" s="27">
        <v>1</v>
      </c>
      <c r="U8968" s="39">
        <f t="shared" si="425"/>
        <v>4.62</v>
      </c>
      <c r="V8968" s="39" t="s">
        <v>36</v>
      </c>
    </row>
    <row r="8969" spans="1:22">
      <c r="A8969" s="29">
        <v>42178.542719907404</v>
      </c>
      <c r="B8969" t="s">
        <v>1013</v>
      </c>
      <c r="C8969" t="s">
        <v>34</v>
      </c>
      <c r="D8969" t="s">
        <v>1806</v>
      </c>
      <c r="E8969" s="28" t="s">
        <v>1806</v>
      </c>
      <c r="F8969">
        <v>1</v>
      </c>
      <c r="H8969" s="39">
        <f t="shared" si="423"/>
        <v>1</v>
      </c>
      <c r="I8969" t="s">
        <v>35</v>
      </c>
      <c r="J8969" s="1" t="s">
        <v>52</v>
      </c>
      <c r="K8969" s="23" t="s">
        <v>5175</v>
      </c>
      <c r="L8969" s="18" t="s">
        <v>87</v>
      </c>
      <c r="M8969" s="18" t="s">
        <v>5176</v>
      </c>
      <c r="N8969">
        <v>7.99</v>
      </c>
      <c r="O8969" s="31">
        <v>6.6</v>
      </c>
      <c r="P8969" s="31">
        <v>6.19</v>
      </c>
      <c r="Q8969" s="39">
        <v>0.7</v>
      </c>
      <c r="R8969" s="39">
        <f t="shared" si="424"/>
        <v>4.33</v>
      </c>
      <c r="S8969" t="s">
        <v>36</v>
      </c>
      <c r="T8969" s="27">
        <v>1</v>
      </c>
      <c r="U8969" s="39">
        <f t="shared" si="425"/>
        <v>4.33</v>
      </c>
      <c r="V8969" s="39" t="s">
        <v>36</v>
      </c>
    </row>
    <row r="8970" spans="1:22">
      <c r="A8970" s="29">
        <v>42178.542731481481</v>
      </c>
      <c r="B8970" t="s">
        <v>1013</v>
      </c>
      <c r="C8970" t="s">
        <v>34</v>
      </c>
      <c r="D8970" t="s">
        <v>1806</v>
      </c>
      <c r="E8970" s="28" t="s">
        <v>1806</v>
      </c>
      <c r="F8970">
        <v>1</v>
      </c>
      <c r="H8970" s="39">
        <f t="shared" si="423"/>
        <v>1</v>
      </c>
      <c r="I8970" t="s">
        <v>35</v>
      </c>
      <c r="J8970" s="1" t="s">
        <v>52</v>
      </c>
      <c r="K8970" s="23" t="s">
        <v>2308</v>
      </c>
      <c r="L8970" s="18" t="s">
        <v>87</v>
      </c>
      <c r="M8970" s="18" t="s">
        <v>552</v>
      </c>
      <c r="N8970">
        <v>7.99</v>
      </c>
      <c r="O8970" s="31">
        <v>6.6</v>
      </c>
      <c r="P8970" s="31">
        <v>6.6</v>
      </c>
      <c r="Q8970" s="39">
        <v>0.7</v>
      </c>
      <c r="R8970" s="39">
        <f t="shared" si="424"/>
        <v>4.62</v>
      </c>
      <c r="S8970" t="s">
        <v>36</v>
      </c>
      <c r="T8970" s="27">
        <v>1</v>
      </c>
      <c r="U8970" s="39">
        <f t="shared" si="425"/>
        <v>4.62</v>
      </c>
      <c r="V8970" s="39" t="s">
        <v>36</v>
      </c>
    </row>
    <row r="8971" spans="1:22">
      <c r="A8971" s="29">
        <v>42178.542731481481</v>
      </c>
      <c r="B8971" t="s">
        <v>1013</v>
      </c>
      <c r="C8971" t="s">
        <v>34</v>
      </c>
      <c r="D8971" t="s">
        <v>1806</v>
      </c>
      <c r="E8971" s="28" t="s">
        <v>1806</v>
      </c>
      <c r="F8971">
        <v>1</v>
      </c>
      <c r="H8971" s="39">
        <f t="shared" si="423"/>
        <v>1</v>
      </c>
      <c r="I8971" t="s">
        <v>35</v>
      </c>
      <c r="J8971" s="1" t="s">
        <v>52</v>
      </c>
      <c r="K8971" s="23" t="s">
        <v>2621</v>
      </c>
      <c r="L8971" s="18" t="s">
        <v>87</v>
      </c>
      <c r="M8971" s="18" t="s">
        <v>333</v>
      </c>
      <c r="N8971">
        <v>7.99</v>
      </c>
      <c r="O8971" s="31">
        <v>6.6</v>
      </c>
      <c r="P8971" s="31">
        <v>6.19</v>
      </c>
      <c r="Q8971" s="39">
        <v>0.7</v>
      </c>
      <c r="R8971" s="39">
        <f t="shared" si="424"/>
        <v>4.33</v>
      </c>
      <c r="S8971" t="s">
        <v>36</v>
      </c>
      <c r="T8971" s="27">
        <v>1</v>
      </c>
      <c r="U8971" s="39">
        <f t="shared" si="425"/>
        <v>4.33</v>
      </c>
      <c r="V8971" s="39" t="s">
        <v>36</v>
      </c>
    </row>
    <row r="8972" spans="1:22">
      <c r="A8972" s="29">
        <v>42178.542743055557</v>
      </c>
      <c r="B8972" t="s">
        <v>1013</v>
      </c>
      <c r="C8972" t="s">
        <v>34</v>
      </c>
      <c r="D8972" t="s">
        <v>1806</v>
      </c>
      <c r="E8972" s="28" t="s">
        <v>1806</v>
      </c>
      <c r="F8972">
        <v>1</v>
      </c>
      <c r="H8972" s="39">
        <f t="shared" si="423"/>
        <v>1</v>
      </c>
      <c r="I8972" t="s">
        <v>35</v>
      </c>
      <c r="J8972" s="1" t="s">
        <v>52</v>
      </c>
      <c r="K8972" s="23" t="s">
        <v>427</v>
      </c>
      <c r="L8972" s="18" t="s">
        <v>87</v>
      </c>
      <c r="M8972" s="18" t="s">
        <v>428</v>
      </c>
      <c r="N8972">
        <v>7.99</v>
      </c>
      <c r="O8972" s="31">
        <v>6.6</v>
      </c>
      <c r="P8972" s="31">
        <v>6.6</v>
      </c>
      <c r="Q8972" s="39">
        <v>0.7</v>
      </c>
      <c r="R8972" s="39">
        <f t="shared" si="424"/>
        <v>4.62</v>
      </c>
      <c r="S8972" t="s">
        <v>36</v>
      </c>
      <c r="T8972" s="27">
        <v>1</v>
      </c>
      <c r="U8972" s="39">
        <f t="shared" si="425"/>
        <v>4.62</v>
      </c>
      <c r="V8972" s="39" t="s">
        <v>36</v>
      </c>
    </row>
    <row r="8973" spans="1:22">
      <c r="A8973" s="29">
        <v>42178.542754629627</v>
      </c>
      <c r="B8973" t="s">
        <v>1013</v>
      </c>
      <c r="C8973" t="s">
        <v>34</v>
      </c>
      <c r="D8973" t="s">
        <v>1806</v>
      </c>
      <c r="E8973" s="28" t="s">
        <v>1806</v>
      </c>
      <c r="F8973">
        <v>1</v>
      </c>
      <c r="H8973" s="39">
        <f t="shared" si="423"/>
        <v>1</v>
      </c>
      <c r="I8973" t="s">
        <v>35</v>
      </c>
      <c r="J8973" s="1" t="s">
        <v>52</v>
      </c>
      <c r="K8973" s="23" t="s">
        <v>1678</v>
      </c>
      <c r="L8973" s="18" t="s">
        <v>87</v>
      </c>
      <c r="M8973" s="18" t="s">
        <v>337</v>
      </c>
      <c r="N8973">
        <v>7.99</v>
      </c>
      <c r="O8973" s="31">
        <v>6.6</v>
      </c>
      <c r="P8973" s="31">
        <v>5.78</v>
      </c>
      <c r="Q8973" s="39">
        <v>0.7</v>
      </c>
      <c r="R8973" s="39">
        <f t="shared" si="424"/>
        <v>4.05</v>
      </c>
      <c r="S8973" t="s">
        <v>36</v>
      </c>
      <c r="T8973" s="27">
        <v>1</v>
      </c>
      <c r="U8973" s="39">
        <f t="shared" si="425"/>
        <v>4.05</v>
      </c>
      <c r="V8973" s="39" t="s">
        <v>36</v>
      </c>
    </row>
    <row r="8974" spans="1:22">
      <c r="A8974" s="29">
        <v>42178.542766203704</v>
      </c>
      <c r="B8974" t="s">
        <v>1013</v>
      </c>
      <c r="C8974" t="s">
        <v>34</v>
      </c>
      <c r="D8974" t="s">
        <v>1806</v>
      </c>
      <c r="E8974" s="28" t="s">
        <v>1806</v>
      </c>
      <c r="F8974">
        <v>1</v>
      </c>
      <c r="H8974" s="39">
        <f t="shared" si="423"/>
        <v>1</v>
      </c>
      <c r="I8974" t="s">
        <v>35</v>
      </c>
      <c r="J8974" s="1" t="s">
        <v>52</v>
      </c>
      <c r="K8974" s="23" t="s">
        <v>224</v>
      </c>
      <c r="L8974" s="18" t="s">
        <v>87</v>
      </c>
      <c r="M8974" s="18" t="s">
        <v>178</v>
      </c>
      <c r="N8974">
        <v>7.99</v>
      </c>
      <c r="O8974" s="31">
        <v>6.6</v>
      </c>
      <c r="P8974" s="31">
        <v>6.19</v>
      </c>
      <c r="Q8974" s="39">
        <v>0.7</v>
      </c>
      <c r="R8974" s="39">
        <f t="shared" si="424"/>
        <v>4.33</v>
      </c>
      <c r="S8974" t="s">
        <v>36</v>
      </c>
      <c r="T8974" s="27">
        <v>1</v>
      </c>
      <c r="U8974" s="39">
        <f t="shared" si="425"/>
        <v>4.33</v>
      </c>
      <c r="V8974" s="39" t="s">
        <v>36</v>
      </c>
    </row>
    <row r="8975" spans="1:22">
      <c r="A8975" s="29">
        <v>42178.54277777778</v>
      </c>
      <c r="B8975" t="s">
        <v>1013</v>
      </c>
      <c r="C8975" t="s">
        <v>34</v>
      </c>
      <c r="D8975" t="s">
        <v>1806</v>
      </c>
      <c r="E8975" s="28" t="s">
        <v>1806</v>
      </c>
      <c r="F8975">
        <v>1</v>
      </c>
      <c r="H8975" s="39">
        <f t="shared" si="423"/>
        <v>1</v>
      </c>
      <c r="I8975" t="s">
        <v>35</v>
      </c>
      <c r="J8975" s="1" t="s">
        <v>52</v>
      </c>
      <c r="K8975" s="23" t="s">
        <v>4905</v>
      </c>
      <c r="L8975" s="18" t="s">
        <v>87</v>
      </c>
      <c r="M8975" s="18" t="s">
        <v>4906</v>
      </c>
      <c r="N8975">
        <v>7.99</v>
      </c>
      <c r="O8975" s="31">
        <v>6.6</v>
      </c>
      <c r="P8975" s="31">
        <v>6.19</v>
      </c>
      <c r="Q8975" s="39">
        <v>0.7</v>
      </c>
      <c r="R8975" s="39">
        <f t="shared" si="424"/>
        <v>4.33</v>
      </c>
      <c r="S8975" t="s">
        <v>36</v>
      </c>
      <c r="T8975" s="27">
        <v>1</v>
      </c>
      <c r="U8975" s="39">
        <f t="shared" si="425"/>
        <v>4.33</v>
      </c>
      <c r="V8975" s="39" t="s">
        <v>36</v>
      </c>
    </row>
    <row r="8976" spans="1:22">
      <c r="A8976" s="29">
        <v>42178.54277777778</v>
      </c>
      <c r="B8976" t="s">
        <v>1013</v>
      </c>
      <c r="C8976" t="s">
        <v>34</v>
      </c>
      <c r="D8976" t="s">
        <v>1806</v>
      </c>
      <c r="E8976" s="28" t="s">
        <v>1806</v>
      </c>
      <c r="F8976">
        <v>1</v>
      </c>
      <c r="H8976" s="39">
        <f t="shared" si="423"/>
        <v>1</v>
      </c>
      <c r="I8976" t="s">
        <v>35</v>
      </c>
      <c r="J8976" s="1" t="s">
        <v>52</v>
      </c>
      <c r="K8976" s="23" t="s">
        <v>1305</v>
      </c>
      <c r="L8976" s="18" t="s">
        <v>87</v>
      </c>
      <c r="M8976" s="18" t="s">
        <v>1306</v>
      </c>
      <c r="N8976">
        <v>8.99</v>
      </c>
      <c r="O8976" s="31">
        <v>7.43</v>
      </c>
      <c r="P8976" s="31">
        <v>7.02</v>
      </c>
      <c r="Q8976" s="39">
        <v>0.7</v>
      </c>
      <c r="R8976" s="39">
        <f t="shared" si="424"/>
        <v>4.91</v>
      </c>
      <c r="S8976" t="s">
        <v>36</v>
      </c>
      <c r="T8976" s="27">
        <v>1</v>
      </c>
      <c r="U8976" s="39">
        <f t="shared" si="425"/>
        <v>4.91</v>
      </c>
      <c r="V8976" s="39" t="s">
        <v>36</v>
      </c>
    </row>
    <row r="8977" spans="1:22">
      <c r="A8977" s="29">
        <v>42178.54278935185</v>
      </c>
      <c r="B8977" t="s">
        <v>1013</v>
      </c>
      <c r="C8977" t="s">
        <v>34</v>
      </c>
      <c r="D8977" t="s">
        <v>1806</v>
      </c>
      <c r="E8977" s="28" t="s">
        <v>1806</v>
      </c>
      <c r="F8977">
        <v>1</v>
      </c>
      <c r="H8977" s="39">
        <f t="shared" si="423"/>
        <v>1</v>
      </c>
      <c r="I8977" t="s">
        <v>35</v>
      </c>
      <c r="J8977" s="1" t="s">
        <v>52</v>
      </c>
      <c r="K8977" s="23" t="s">
        <v>246</v>
      </c>
      <c r="L8977" s="18" t="s">
        <v>87</v>
      </c>
      <c r="M8977" s="18" t="s">
        <v>247</v>
      </c>
      <c r="N8977">
        <v>7.49</v>
      </c>
      <c r="O8977" s="31">
        <v>6.19</v>
      </c>
      <c r="P8977" s="31">
        <v>5.78</v>
      </c>
      <c r="Q8977" s="39">
        <v>0.7</v>
      </c>
      <c r="R8977" s="39">
        <f t="shared" si="424"/>
        <v>4.05</v>
      </c>
      <c r="S8977" t="s">
        <v>36</v>
      </c>
      <c r="T8977" s="27">
        <v>1</v>
      </c>
      <c r="U8977" s="39">
        <f t="shared" si="425"/>
        <v>4.05</v>
      </c>
      <c r="V8977" s="39" t="s">
        <v>36</v>
      </c>
    </row>
    <row r="8978" spans="1:22">
      <c r="A8978" s="29">
        <v>42178.549780092595</v>
      </c>
      <c r="B8978" t="s">
        <v>1013</v>
      </c>
      <c r="C8978" t="s">
        <v>34</v>
      </c>
      <c r="D8978" t="s">
        <v>1806</v>
      </c>
      <c r="E8978" s="28" t="s">
        <v>1806</v>
      </c>
      <c r="F8978">
        <v>1</v>
      </c>
      <c r="H8978" s="39">
        <f t="shared" si="423"/>
        <v>1</v>
      </c>
      <c r="I8978" t="s">
        <v>35</v>
      </c>
      <c r="J8978" s="1" t="s">
        <v>52</v>
      </c>
      <c r="K8978" s="23" t="s">
        <v>11889</v>
      </c>
      <c r="L8978" s="18" t="s">
        <v>11890</v>
      </c>
      <c r="M8978" s="18" t="s">
        <v>11891</v>
      </c>
      <c r="N8978">
        <v>8.49</v>
      </c>
      <c r="O8978" s="31">
        <v>7.02</v>
      </c>
      <c r="P8978" s="31">
        <v>7.02</v>
      </c>
      <c r="Q8978" s="39">
        <v>0.7</v>
      </c>
      <c r="R8978" s="39">
        <f t="shared" si="424"/>
        <v>4.91</v>
      </c>
      <c r="S8978" t="s">
        <v>36</v>
      </c>
      <c r="T8978" s="27">
        <v>1</v>
      </c>
      <c r="U8978" s="39">
        <f t="shared" si="425"/>
        <v>4.91</v>
      </c>
      <c r="V8978" s="39" t="s">
        <v>36</v>
      </c>
    </row>
    <row r="8979" spans="1:22">
      <c r="A8979" s="29">
        <v>42178.552395833336</v>
      </c>
      <c r="B8979" t="s">
        <v>86</v>
      </c>
      <c r="C8979" t="s">
        <v>37</v>
      </c>
      <c r="D8979" t="s">
        <v>1806</v>
      </c>
      <c r="E8979" s="28" t="s">
        <v>1900</v>
      </c>
      <c r="F8979">
        <v>1</v>
      </c>
      <c r="H8979" s="39">
        <f t="shared" si="423"/>
        <v>1</v>
      </c>
      <c r="I8979" t="s">
        <v>35</v>
      </c>
      <c r="J8979" s="1" t="s">
        <v>38</v>
      </c>
      <c r="K8979" s="23" t="s">
        <v>1011</v>
      </c>
      <c r="L8979" s="18" t="s">
        <v>1445</v>
      </c>
      <c r="M8979" s="18" t="s">
        <v>1012</v>
      </c>
      <c r="N8979">
        <v>0.99</v>
      </c>
      <c r="O8979" s="31">
        <v>0.93</v>
      </c>
      <c r="P8979" s="31">
        <v>0.94</v>
      </c>
      <c r="Q8979" s="39">
        <v>0.7</v>
      </c>
      <c r="R8979" s="39">
        <f t="shared" si="424"/>
        <v>0.66</v>
      </c>
      <c r="S8979" t="s">
        <v>36</v>
      </c>
      <c r="T8979" s="27">
        <v>1</v>
      </c>
      <c r="U8979" s="39">
        <f t="shared" si="425"/>
        <v>0.66</v>
      </c>
      <c r="V8979" s="39" t="s">
        <v>36</v>
      </c>
    </row>
    <row r="8980" spans="1:22">
      <c r="A8980" s="29">
        <v>42178.552395833336</v>
      </c>
      <c r="B8980" t="s">
        <v>86</v>
      </c>
      <c r="C8980" t="s">
        <v>37</v>
      </c>
      <c r="D8980" t="s">
        <v>1806</v>
      </c>
      <c r="E8980" s="28" t="s">
        <v>1900</v>
      </c>
      <c r="F8980">
        <v>1</v>
      </c>
      <c r="H8980" s="39">
        <f t="shared" si="423"/>
        <v>1</v>
      </c>
      <c r="I8980" t="s">
        <v>35</v>
      </c>
      <c r="J8980" s="1" t="s">
        <v>46</v>
      </c>
      <c r="K8980" s="23" t="s">
        <v>1613</v>
      </c>
      <c r="L8980" s="18" t="s">
        <v>891</v>
      </c>
      <c r="M8980" s="18" t="s">
        <v>1610</v>
      </c>
      <c r="N8980">
        <v>11.99</v>
      </c>
      <c r="O8980" s="31">
        <v>11.31</v>
      </c>
      <c r="P8980" s="31">
        <v>10.39</v>
      </c>
      <c r="Q8980" s="39">
        <v>0.7</v>
      </c>
      <c r="R8980" s="39">
        <f t="shared" si="424"/>
        <v>7.27</v>
      </c>
      <c r="S8980" t="s">
        <v>36</v>
      </c>
      <c r="T8980" s="27">
        <v>1</v>
      </c>
      <c r="U8980" s="39">
        <f t="shared" si="425"/>
        <v>7.27</v>
      </c>
      <c r="V8980" s="39" t="s">
        <v>36</v>
      </c>
    </row>
    <row r="8981" spans="1:22">
      <c r="A8981" s="29">
        <v>42178.552395833336</v>
      </c>
      <c r="B8981" t="s">
        <v>86</v>
      </c>
      <c r="C8981" t="s">
        <v>37</v>
      </c>
      <c r="D8981" t="s">
        <v>1806</v>
      </c>
      <c r="E8981" s="28" t="s">
        <v>1900</v>
      </c>
      <c r="F8981">
        <v>1</v>
      </c>
      <c r="H8981" s="39">
        <f t="shared" si="423"/>
        <v>1</v>
      </c>
      <c r="I8981" t="s">
        <v>35</v>
      </c>
      <c r="J8981" s="1" t="s">
        <v>38</v>
      </c>
      <c r="K8981" s="23" t="s">
        <v>1447</v>
      </c>
      <c r="L8981" s="18" t="s">
        <v>1445</v>
      </c>
      <c r="M8981" s="18" t="s">
        <v>1448</v>
      </c>
      <c r="N8981">
        <v>4.99</v>
      </c>
      <c r="O8981" s="31">
        <v>4.71</v>
      </c>
      <c r="P8981" s="31">
        <v>4.72</v>
      </c>
      <c r="Q8981" s="39">
        <v>0.7</v>
      </c>
      <c r="R8981" s="39">
        <f t="shared" si="424"/>
        <v>3.3</v>
      </c>
      <c r="S8981" t="s">
        <v>36</v>
      </c>
      <c r="T8981" s="27">
        <v>1</v>
      </c>
      <c r="U8981" s="39">
        <f t="shared" si="425"/>
        <v>3.3</v>
      </c>
      <c r="V8981" s="39" t="s">
        <v>36</v>
      </c>
    </row>
    <row r="8982" spans="1:22">
      <c r="A8982" s="29">
        <v>42178.557627314818</v>
      </c>
      <c r="B8982" t="s">
        <v>1013</v>
      </c>
      <c r="C8982" t="s">
        <v>34</v>
      </c>
      <c r="D8982" t="s">
        <v>1806</v>
      </c>
      <c r="E8982" s="28" t="s">
        <v>1806</v>
      </c>
      <c r="F8982">
        <v>1</v>
      </c>
      <c r="H8982" s="39">
        <f t="shared" si="423"/>
        <v>1</v>
      </c>
      <c r="I8982" t="s">
        <v>35</v>
      </c>
      <c r="J8982" s="1" t="s">
        <v>2049</v>
      </c>
      <c r="K8982" s="23" t="s">
        <v>12534</v>
      </c>
      <c r="L8982" s="18" t="s">
        <v>3644</v>
      </c>
      <c r="M8982" s="18" t="s">
        <v>12535</v>
      </c>
      <c r="N8982">
        <v>5.99</v>
      </c>
      <c r="O8982" s="31">
        <v>4.95</v>
      </c>
      <c r="P8982" s="31">
        <v>4.95</v>
      </c>
      <c r="Q8982" s="39">
        <v>0.7</v>
      </c>
      <c r="R8982" s="39">
        <f t="shared" si="424"/>
        <v>3.47</v>
      </c>
      <c r="S8982" t="s">
        <v>36</v>
      </c>
      <c r="T8982" s="27">
        <v>1</v>
      </c>
      <c r="U8982" s="39">
        <f t="shared" si="425"/>
        <v>3.47</v>
      </c>
      <c r="V8982" s="39" t="s">
        <v>36</v>
      </c>
    </row>
    <row r="8983" spans="1:22">
      <c r="A8983" s="29">
        <v>42178.557638888888</v>
      </c>
      <c r="B8983" t="s">
        <v>1013</v>
      </c>
      <c r="C8983" t="s">
        <v>34</v>
      </c>
      <c r="D8983" t="s">
        <v>1806</v>
      </c>
      <c r="E8983" s="28" t="s">
        <v>1806</v>
      </c>
      <c r="F8983">
        <v>1</v>
      </c>
      <c r="H8983" s="39">
        <f t="shared" si="423"/>
        <v>1</v>
      </c>
      <c r="I8983" t="s">
        <v>35</v>
      </c>
      <c r="J8983" s="1" t="s">
        <v>2049</v>
      </c>
      <c r="K8983" s="23" t="s">
        <v>12536</v>
      </c>
      <c r="L8983" s="18" t="s">
        <v>3644</v>
      </c>
      <c r="M8983" s="18" t="s">
        <v>12537</v>
      </c>
      <c r="N8983">
        <v>4.49</v>
      </c>
      <c r="O8983" s="31">
        <v>3.71</v>
      </c>
      <c r="P8983" s="31">
        <v>3.71</v>
      </c>
      <c r="Q8983" s="39">
        <v>0.7</v>
      </c>
      <c r="R8983" s="39">
        <f t="shared" si="424"/>
        <v>2.6</v>
      </c>
      <c r="S8983" t="s">
        <v>36</v>
      </c>
      <c r="T8983" s="27">
        <v>1</v>
      </c>
      <c r="U8983" s="39">
        <f t="shared" si="425"/>
        <v>2.6</v>
      </c>
      <c r="V8983" s="39" t="s">
        <v>36</v>
      </c>
    </row>
    <row r="8984" spans="1:22">
      <c r="A8984" s="29">
        <v>42178.562824074077</v>
      </c>
      <c r="B8984" t="s">
        <v>1013</v>
      </c>
      <c r="C8984" t="s">
        <v>34</v>
      </c>
      <c r="D8984" t="s">
        <v>1806</v>
      </c>
      <c r="E8984" s="28" t="s">
        <v>1806</v>
      </c>
      <c r="F8984">
        <v>1</v>
      </c>
      <c r="H8984" s="39">
        <f t="shared" si="423"/>
        <v>1</v>
      </c>
      <c r="I8984" t="s">
        <v>35</v>
      </c>
      <c r="J8984" s="1" t="s">
        <v>398</v>
      </c>
      <c r="K8984" s="23" t="s">
        <v>5474</v>
      </c>
      <c r="L8984" s="18" t="s">
        <v>233</v>
      </c>
      <c r="M8984" s="18" t="s">
        <v>5475</v>
      </c>
      <c r="N8984">
        <v>7.49</v>
      </c>
      <c r="O8984" s="31">
        <v>6.19</v>
      </c>
      <c r="P8984" s="31">
        <v>5.78</v>
      </c>
      <c r="Q8984" s="39">
        <v>0.7</v>
      </c>
      <c r="R8984" s="39">
        <f t="shared" si="424"/>
        <v>4.05</v>
      </c>
      <c r="S8984" t="s">
        <v>36</v>
      </c>
      <c r="T8984" s="27">
        <v>1</v>
      </c>
      <c r="U8984" s="39">
        <f t="shared" si="425"/>
        <v>4.05</v>
      </c>
      <c r="V8984" s="39" t="s">
        <v>36</v>
      </c>
    </row>
    <row r="8985" spans="1:22">
      <c r="A8985" s="29">
        <v>42178.562835648147</v>
      </c>
      <c r="B8985" t="s">
        <v>1013</v>
      </c>
      <c r="C8985" t="s">
        <v>34</v>
      </c>
      <c r="D8985" t="s">
        <v>1806</v>
      </c>
      <c r="E8985" s="28" t="s">
        <v>1806</v>
      </c>
      <c r="F8985">
        <v>1</v>
      </c>
      <c r="H8985" s="39">
        <f t="shared" si="423"/>
        <v>1</v>
      </c>
      <c r="I8985" t="s">
        <v>35</v>
      </c>
      <c r="J8985" s="1" t="s">
        <v>398</v>
      </c>
      <c r="K8985" s="23" t="s">
        <v>5142</v>
      </c>
      <c r="L8985" s="18" t="s">
        <v>233</v>
      </c>
      <c r="M8985" s="18" t="s">
        <v>5143</v>
      </c>
      <c r="N8985">
        <v>7.99</v>
      </c>
      <c r="O8985" s="31">
        <v>6.6</v>
      </c>
      <c r="P8985" s="31">
        <v>6.6</v>
      </c>
      <c r="Q8985" s="39">
        <v>0.7</v>
      </c>
      <c r="R8985" s="39">
        <f t="shared" si="424"/>
        <v>4.62</v>
      </c>
      <c r="S8985" t="s">
        <v>36</v>
      </c>
      <c r="T8985" s="27">
        <v>1</v>
      </c>
      <c r="U8985" s="39">
        <f t="shared" si="425"/>
        <v>4.62</v>
      </c>
      <c r="V8985" s="39" t="s">
        <v>36</v>
      </c>
    </row>
    <row r="8986" spans="1:22">
      <c r="A8986" s="29">
        <v>42178.578101851854</v>
      </c>
      <c r="B8986" t="s">
        <v>1013</v>
      </c>
      <c r="C8986" t="s">
        <v>34</v>
      </c>
      <c r="D8986" t="s">
        <v>1806</v>
      </c>
      <c r="E8986" s="28" t="s">
        <v>1806</v>
      </c>
      <c r="F8986">
        <v>1</v>
      </c>
      <c r="H8986" s="39">
        <f t="shared" si="423"/>
        <v>1</v>
      </c>
      <c r="I8986" t="s">
        <v>35</v>
      </c>
      <c r="J8986" s="1" t="s">
        <v>52</v>
      </c>
      <c r="K8986" s="23" t="s">
        <v>9979</v>
      </c>
      <c r="L8986" s="18" t="s">
        <v>5084</v>
      </c>
      <c r="M8986" s="18" t="s">
        <v>9980</v>
      </c>
      <c r="N8986">
        <v>12.99</v>
      </c>
      <c r="O8986" s="31">
        <v>10.74</v>
      </c>
      <c r="P8986" s="31">
        <v>10.74</v>
      </c>
      <c r="Q8986" s="39">
        <v>0.7</v>
      </c>
      <c r="R8986" s="39">
        <f t="shared" si="424"/>
        <v>7.52</v>
      </c>
      <c r="S8986" t="s">
        <v>36</v>
      </c>
      <c r="T8986" s="27">
        <v>1</v>
      </c>
      <c r="U8986" s="39">
        <f t="shared" si="425"/>
        <v>7.52</v>
      </c>
      <c r="V8986" s="39" t="s">
        <v>36</v>
      </c>
    </row>
    <row r="8987" spans="1:22">
      <c r="A8987" s="29">
        <v>42178.590983796297</v>
      </c>
      <c r="B8987" t="s">
        <v>1013</v>
      </c>
      <c r="C8987" t="s">
        <v>34</v>
      </c>
      <c r="D8987" t="s">
        <v>1806</v>
      </c>
      <c r="E8987" s="28" t="s">
        <v>1806</v>
      </c>
      <c r="F8987">
        <v>1</v>
      </c>
      <c r="H8987" s="39">
        <f t="shared" si="423"/>
        <v>1</v>
      </c>
      <c r="I8987" t="s">
        <v>35</v>
      </c>
      <c r="J8987" s="1" t="s">
        <v>38</v>
      </c>
      <c r="K8987" s="23" t="s">
        <v>2338</v>
      </c>
      <c r="L8987" s="18" t="s">
        <v>647</v>
      </c>
      <c r="M8987" s="18" t="s">
        <v>698</v>
      </c>
      <c r="N8987">
        <v>3.99</v>
      </c>
      <c r="O8987" s="31">
        <v>3.3</v>
      </c>
      <c r="P8987" s="31">
        <v>3.3</v>
      </c>
      <c r="Q8987" s="39">
        <v>0.7</v>
      </c>
      <c r="R8987" s="39">
        <f t="shared" si="424"/>
        <v>2.31</v>
      </c>
      <c r="S8987" t="s">
        <v>36</v>
      </c>
      <c r="T8987" s="27">
        <v>1</v>
      </c>
      <c r="U8987" s="39">
        <f t="shared" si="425"/>
        <v>2.31</v>
      </c>
      <c r="V8987" s="39" t="s">
        <v>36</v>
      </c>
    </row>
    <row r="8988" spans="1:22">
      <c r="A8988" s="29">
        <v>42178.590995370374</v>
      </c>
      <c r="B8988" t="s">
        <v>1013</v>
      </c>
      <c r="C8988" t="s">
        <v>34</v>
      </c>
      <c r="D8988" t="s">
        <v>1806</v>
      </c>
      <c r="E8988" s="28" t="s">
        <v>1806</v>
      </c>
      <c r="F8988">
        <v>1</v>
      </c>
      <c r="H8988" s="39">
        <f t="shared" si="423"/>
        <v>1</v>
      </c>
      <c r="I8988" t="s">
        <v>35</v>
      </c>
      <c r="J8988" s="1" t="s">
        <v>38</v>
      </c>
      <c r="K8988" s="23" t="s">
        <v>649</v>
      </c>
      <c r="L8988" s="18" t="s">
        <v>647</v>
      </c>
      <c r="M8988" s="18" t="s">
        <v>650</v>
      </c>
      <c r="N8988">
        <v>3.99</v>
      </c>
      <c r="O8988" s="31">
        <v>3.3</v>
      </c>
      <c r="P8988" s="31">
        <v>3.3</v>
      </c>
      <c r="Q8988" s="39">
        <v>0.7</v>
      </c>
      <c r="R8988" s="39">
        <f t="shared" si="424"/>
        <v>2.31</v>
      </c>
      <c r="S8988" t="s">
        <v>36</v>
      </c>
      <c r="T8988" s="27">
        <v>1</v>
      </c>
      <c r="U8988" s="39">
        <f t="shared" si="425"/>
        <v>2.31</v>
      </c>
      <c r="V8988" s="39" t="s">
        <v>36</v>
      </c>
    </row>
    <row r="8989" spans="1:22">
      <c r="A8989" s="29">
        <v>42178.591006944444</v>
      </c>
      <c r="B8989" t="s">
        <v>1013</v>
      </c>
      <c r="C8989" t="s">
        <v>34</v>
      </c>
      <c r="D8989" t="s">
        <v>1806</v>
      </c>
      <c r="E8989" s="28" t="s">
        <v>1806</v>
      </c>
      <c r="F8989">
        <v>1</v>
      </c>
      <c r="H8989" s="39">
        <f t="shared" si="423"/>
        <v>1</v>
      </c>
      <c r="I8989" t="s">
        <v>35</v>
      </c>
      <c r="J8989" s="1" t="s">
        <v>38</v>
      </c>
      <c r="K8989" s="23" t="s">
        <v>1280</v>
      </c>
      <c r="L8989" s="18" t="s">
        <v>647</v>
      </c>
      <c r="M8989" s="18" t="s">
        <v>1281</v>
      </c>
      <c r="N8989">
        <v>3.99</v>
      </c>
      <c r="O8989" s="31">
        <v>3.3</v>
      </c>
      <c r="P8989" s="31">
        <v>3.3</v>
      </c>
      <c r="Q8989" s="39">
        <v>0.7</v>
      </c>
      <c r="R8989" s="39">
        <f t="shared" si="424"/>
        <v>2.31</v>
      </c>
      <c r="S8989" t="s">
        <v>36</v>
      </c>
      <c r="T8989" s="27">
        <v>1</v>
      </c>
      <c r="U8989" s="39">
        <f t="shared" si="425"/>
        <v>2.31</v>
      </c>
      <c r="V8989" s="39" t="s">
        <v>36</v>
      </c>
    </row>
    <row r="8990" spans="1:22">
      <c r="A8990" s="29">
        <v>42178.592326388891</v>
      </c>
      <c r="B8990" t="s">
        <v>1013</v>
      </c>
      <c r="C8990" t="s">
        <v>34</v>
      </c>
      <c r="D8990" t="s">
        <v>1806</v>
      </c>
      <c r="E8990" s="28" t="s">
        <v>1806</v>
      </c>
      <c r="F8990">
        <v>1</v>
      </c>
      <c r="H8990" s="39">
        <f t="shared" si="423"/>
        <v>1</v>
      </c>
      <c r="I8990" t="s">
        <v>35</v>
      </c>
      <c r="J8990" s="1" t="s">
        <v>38</v>
      </c>
      <c r="K8990" s="23" t="s">
        <v>568</v>
      </c>
      <c r="L8990" s="18" t="s">
        <v>307</v>
      </c>
      <c r="M8990" s="18" t="s">
        <v>569</v>
      </c>
      <c r="N8990">
        <v>4.99</v>
      </c>
      <c r="O8990" s="31">
        <v>4.12</v>
      </c>
      <c r="P8990" s="31">
        <v>4.12</v>
      </c>
      <c r="Q8990" s="39">
        <v>0.7</v>
      </c>
      <c r="R8990" s="39">
        <f t="shared" si="424"/>
        <v>2.88</v>
      </c>
      <c r="S8990" t="s">
        <v>36</v>
      </c>
      <c r="T8990" s="27">
        <v>1</v>
      </c>
      <c r="U8990" s="39">
        <f t="shared" si="425"/>
        <v>2.88</v>
      </c>
      <c r="V8990" s="39" t="s">
        <v>36</v>
      </c>
    </row>
    <row r="8991" spans="1:22">
      <c r="A8991" s="29">
        <v>42178.594560185185</v>
      </c>
      <c r="B8991" t="s">
        <v>86</v>
      </c>
      <c r="C8991" t="s">
        <v>37</v>
      </c>
      <c r="D8991" t="s">
        <v>1806</v>
      </c>
      <c r="E8991" s="28" t="s">
        <v>4124</v>
      </c>
      <c r="F8991">
        <v>1</v>
      </c>
      <c r="H8991" s="39">
        <f t="shared" si="423"/>
        <v>1</v>
      </c>
      <c r="I8991" t="s">
        <v>35</v>
      </c>
      <c r="J8991" s="1" t="s">
        <v>52</v>
      </c>
      <c r="K8991" s="23" t="s">
        <v>12538</v>
      </c>
      <c r="L8991" s="18" t="s">
        <v>11207</v>
      </c>
      <c r="M8991" s="18" t="s">
        <v>12539</v>
      </c>
      <c r="N8991">
        <v>5.99</v>
      </c>
      <c r="O8991" s="31">
        <v>5.65</v>
      </c>
      <c r="P8991" s="31">
        <v>5.82</v>
      </c>
      <c r="Q8991" s="39">
        <v>0.7</v>
      </c>
      <c r="R8991" s="39">
        <f t="shared" si="424"/>
        <v>4.07</v>
      </c>
      <c r="S8991" t="s">
        <v>36</v>
      </c>
      <c r="T8991" s="27">
        <v>1</v>
      </c>
      <c r="U8991" s="39">
        <f t="shared" si="425"/>
        <v>4.07</v>
      </c>
      <c r="V8991" s="39" t="s">
        <v>36</v>
      </c>
    </row>
    <row r="8992" spans="1:22">
      <c r="A8992" s="29">
        <v>42178.594560185185</v>
      </c>
      <c r="B8992" t="s">
        <v>86</v>
      </c>
      <c r="C8992" t="s">
        <v>37</v>
      </c>
      <c r="D8992" t="s">
        <v>1806</v>
      </c>
      <c r="E8992" s="28" t="s">
        <v>4124</v>
      </c>
      <c r="F8992">
        <v>1</v>
      </c>
      <c r="H8992" s="39">
        <f t="shared" si="423"/>
        <v>1</v>
      </c>
      <c r="I8992" t="s">
        <v>35</v>
      </c>
      <c r="J8992" s="1" t="s">
        <v>2049</v>
      </c>
      <c r="K8992" s="23" t="s">
        <v>12540</v>
      </c>
      <c r="L8992" s="18" t="s">
        <v>11207</v>
      </c>
      <c r="M8992" s="18" t="s">
        <v>12541</v>
      </c>
      <c r="N8992">
        <v>7.49</v>
      </c>
      <c r="O8992" s="31">
        <v>7.07</v>
      </c>
      <c r="P8992" s="31">
        <v>5.82</v>
      </c>
      <c r="Q8992" s="39">
        <v>0.7</v>
      </c>
      <c r="R8992" s="39">
        <f t="shared" si="424"/>
        <v>4.07</v>
      </c>
      <c r="S8992" t="s">
        <v>36</v>
      </c>
      <c r="T8992" s="27">
        <v>1</v>
      </c>
      <c r="U8992" s="39">
        <f t="shared" si="425"/>
        <v>4.07</v>
      </c>
      <c r="V8992" s="39" t="s">
        <v>36</v>
      </c>
    </row>
    <row r="8993" spans="1:22">
      <c r="A8993" s="29">
        <v>42178.594560185185</v>
      </c>
      <c r="B8993" t="s">
        <v>86</v>
      </c>
      <c r="C8993" t="s">
        <v>37</v>
      </c>
      <c r="D8993" t="s">
        <v>1806</v>
      </c>
      <c r="E8993" s="28" t="s">
        <v>4124</v>
      </c>
      <c r="F8993">
        <v>1</v>
      </c>
      <c r="H8993" s="39">
        <f t="shared" si="423"/>
        <v>1</v>
      </c>
      <c r="I8993" t="s">
        <v>35</v>
      </c>
      <c r="J8993" s="1" t="s">
        <v>52</v>
      </c>
      <c r="K8993" s="23" t="s">
        <v>12542</v>
      </c>
      <c r="L8993" s="18" t="s">
        <v>11207</v>
      </c>
      <c r="M8993" s="18" t="s">
        <v>12543</v>
      </c>
      <c r="N8993">
        <v>7.49</v>
      </c>
      <c r="O8993" s="31">
        <v>7.07</v>
      </c>
      <c r="P8993" s="31">
        <v>5.66</v>
      </c>
      <c r="Q8993" s="39">
        <v>0.7</v>
      </c>
      <c r="R8993" s="39">
        <f t="shared" si="424"/>
        <v>3.96</v>
      </c>
      <c r="S8993" t="s">
        <v>36</v>
      </c>
      <c r="T8993" s="27">
        <v>1</v>
      </c>
      <c r="U8993" s="39">
        <f t="shared" si="425"/>
        <v>3.96</v>
      </c>
      <c r="V8993" s="39" t="s">
        <v>36</v>
      </c>
    </row>
    <row r="8994" spans="1:22">
      <c r="A8994" s="29">
        <v>42178.59646990741</v>
      </c>
      <c r="B8994" t="s">
        <v>1013</v>
      </c>
      <c r="C8994" t="s">
        <v>34</v>
      </c>
      <c r="D8994" t="s">
        <v>1806</v>
      </c>
      <c r="E8994" s="28" t="s">
        <v>1806</v>
      </c>
      <c r="F8994">
        <v>1</v>
      </c>
      <c r="H8994" s="39">
        <f t="shared" si="423"/>
        <v>1</v>
      </c>
      <c r="I8994" t="s">
        <v>35</v>
      </c>
      <c r="J8994" s="1" t="s">
        <v>46</v>
      </c>
      <c r="K8994" s="23" t="s">
        <v>12544</v>
      </c>
      <c r="L8994" s="18" t="s">
        <v>12545</v>
      </c>
      <c r="M8994" s="18" t="s">
        <v>12546</v>
      </c>
      <c r="N8994">
        <v>10.99</v>
      </c>
      <c r="O8994" s="31">
        <v>9.08</v>
      </c>
      <c r="P8994" s="31">
        <v>9.08</v>
      </c>
      <c r="Q8994" s="39">
        <v>0.7</v>
      </c>
      <c r="R8994" s="39">
        <f t="shared" si="424"/>
        <v>6.36</v>
      </c>
      <c r="S8994" t="s">
        <v>36</v>
      </c>
      <c r="T8994" s="27">
        <v>1</v>
      </c>
      <c r="U8994" s="39">
        <f t="shared" si="425"/>
        <v>6.36</v>
      </c>
      <c r="V8994" s="39" t="s">
        <v>36</v>
      </c>
    </row>
    <row r="8995" spans="1:22">
      <c r="A8995" s="29">
        <v>42178.603032407409</v>
      </c>
      <c r="B8995" t="s">
        <v>1013</v>
      </c>
      <c r="C8995" t="s">
        <v>34</v>
      </c>
      <c r="D8995" t="s">
        <v>1806</v>
      </c>
      <c r="E8995" s="28" t="s">
        <v>1806</v>
      </c>
      <c r="F8995">
        <v>1</v>
      </c>
      <c r="H8995" s="39">
        <f t="shared" si="423"/>
        <v>1</v>
      </c>
      <c r="I8995" t="s">
        <v>35</v>
      </c>
      <c r="J8995" s="1" t="s">
        <v>38</v>
      </c>
      <c r="K8995" s="23" t="s">
        <v>3230</v>
      </c>
      <c r="L8995" s="18" t="s">
        <v>307</v>
      </c>
      <c r="M8995" s="18" t="s">
        <v>3231</v>
      </c>
      <c r="N8995">
        <v>5.49</v>
      </c>
      <c r="O8995" s="31">
        <v>4.54</v>
      </c>
      <c r="P8995" s="31">
        <v>4.12</v>
      </c>
      <c r="Q8995" s="39">
        <v>0.7</v>
      </c>
      <c r="R8995" s="39">
        <f t="shared" si="424"/>
        <v>2.88</v>
      </c>
      <c r="S8995" t="s">
        <v>36</v>
      </c>
      <c r="T8995" s="27">
        <v>1</v>
      </c>
      <c r="U8995" s="39">
        <f t="shared" si="425"/>
        <v>2.88</v>
      </c>
      <c r="V8995" s="39" t="s">
        <v>36</v>
      </c>
    </row>
    <row r="8996" spans="1:22">
      <c r="A8996" s="29">
        <v>42178.605902777781</v>
      </c>
      <c r="B8996" t="s">
        <v>1013</v>
      </c>
      <c r="C8996" t="s">
        <v>34</v>
      </c>
      <c r="D8996" t="s">
        <v>1806</v>
      </c>
      <c r="E8996" s="28" t="s">
        <v>1806</v>
      </c>
      <c r="F8996">
        <v>1</v>
      </c>
      <c r="H8996" s="39">
        <f t="shared" si="423"/>
        <v>1</v>
      </c>
      <c r="I8996" t="s">
        <v>35</v>
      </c>
      <c r="J8996" s="1" t="s">
        <v>46</v>
      </c>
      <c r="K8996" s="23" t="s">
        <v>5513</v>
      </c>
      <c r="L8996" s="18" t="s">
        <v>5514</v>
      </c>
      <c r="M8996" s="18" t="s">
        <v>5515</v>
      </c>
      <c r="N8996">
        <v>7.99</v>
      </c>
      <c r="O8996" s="31">
        <v>6.6</v>
      </c>
      <c r="P8996" s="31">
        <v>6.6</v>
      </c>
      <c r="Q8996" s="39">
        <v>0.7</v>
      </c>
      <c r="R8996" s="39">
        <f t="shared" si="424"/>
        <v>4.62</v>
      </c>
      <c r="S8996" t="s">
        <v>36</v>
      </c>
      <c r="T8996" s="27">
        <v>1</v>
      </c>
      <c r="U8996" s="39">
        <f t="shared" si="425"/>
        <v>4.62</v>
      </c>
      <c r="V8996" s="39" t="s">
        <v>36</v>
      </c>
    </row>
    <row r="8997" spans="1:22">
      <c r="A8997" s="29">
        <v>42178.607037037036</v>
      </c>
      <c r="B8997" t="s">
        <v>1013</v>
      </c>
      <c r="C8997" t="s">
        <v>34</v>
      </c>
      <c r="D8997" t="s">
        <v>1806</v>
      </c>
      <c r="E8997" s="28" t="s">
        <v>1806</v>
      </c>
      <c r="F8997">
        <v>1</v>
      </c>
      <c r="H8997" s="39">
        <f t="shared" si="423"/>
        <v>1</v>
      </c>
      <c r="I8997" t="s">
        <v>35</v>
      </c>
      <c r="J8997" s="1" t="s">
        <v>52</v>
      </c>
      <c r="K8997" s="23" t="s">
        <v>8082</v>
      </c>
      <c r="L8997" s="18" t="s">
        <v>1557</v>
      </c>
      <c r="M8997" s="18" t="s">
        <v>8083</v>
      </c>
      <c r="N8997">
        <v>12.99</v>
      </c>
      <c r="O8997" s="31">
        <v>10.74</v>
      </c>
      <c r="P8997" s="31">
        <v>10.74</v>
      </c>
      <c r="Q8997" s="39">
        <v>0.7</v>
      </c>
      <c r="R8997" s="39">
        <f t="shared" si="424"/>
        <v>7.52</v>
      </c>
      <c r="S8997" t="s">
        <v>36</v>
      </c>
      <c r="T8997" s="27">
        <v>1</v>
      </c>
      <c r="U8997" s="39">
        <f t="shared" si="425"/>
        <v>7.52</v>
      </c>
      <c r="V8997" s="39" t="s">
        <v>36</v>
      </c>
    </row>
    <row r="8998" spans="1:22">
      <c r="A8998" s="29">
        <v>42178.607187499998</v>
      </c>
      <c r="B8998" t="s">
        <v>86</v>
      </c>
      <c r="C8998" t="s">
        <v>37</v>
      </c>
      <c r="D8998" t="s">
        <v>1806</v>
      </c>
      <c r="E8998" s="28" t="s">
        <v>7923</v>
      </c>
      <c r="F8998">
        <v>1</v>
      </c>
      <c r="H8998" s="39">
        <f t="shared" si="423"/>
        <v>1</v>
      </c>
      <c r="I8998" t="s">
        <v>35</v>
      </c>
      <c r="J8998" s="1" t="s">
        <v>398</v>
      </c>
      <c r="K8998" s="23" t="s">
        <v>4701</v>
      </c>
      <c r="L8998" s="18" t="s">
        <v>2563</v>
      </c>
      <c r="M8998" s="18" t="s">
        <v>4702</v>
      </c>
      <c r="N8998">
        <v>11.99</v>
      </c>
      <c r="O8998" s="31">
        <v>11.31</v>
      </c>
      <c r="P8998" s="31">
        <v>11.33</v>
      </c>
      <c r="Q8998" s="39">
        <v>0.7</v>
      </c>
      <c r="R8998" s="39">
        <f t="shared" si="424"/>
        <v>7.93</v>
      </c>
      <c r="S8998" t="s">
        <v>36</v>
      </c>
      <c r="T8998" s="27">
        <v>1</v>
      </c>
      <c r="U8998" s="39">
        <f t="shared" si="425"/>
        <v>7.93</v>
      </c>
      <c r="V8998" s="39" t="s">
        <v>36</v>
      </c>
    </row>
    <row r="8999" spans="1:22">
      <c r="A8999" s="29">
        <v>42178.620625000003</v>
      </c>
      <c r="B8999" t="s">
        <v>1013</v>
      </c>
      <c r="C8999" t="s">
        <v>34</v>
      </c>
      <c r="D8999" t="s">
        <v>1806</v>
      </c>
      <c r="E8999" s="28" t="s">
        <v>1806</v>
      </c>
      <c r="F8999">
        <v>1</v>
      </c>
      <c r="H8999" s="39">
        <f t="shared" si="423"/>
        <v>1</v>
      </c>
      <c r="I8999" t="s">
        <v>35</v>
      </c>
      <c r="J8999" s="1" t="s">
        <v>38</v>
      </c>
      <c r="K8999" s="23" t="s">
        <v>3146</v>
      </c>
      <c r="L8999" s="18" t="s">
        <v>116</v>
      </c>
      <c r="M8999" s="18" t="s">
        <v>3147</v>
      </c>
      <c r="N8999">
        <v>0.99</v>
      </c>
      <c r="O8999" s="31">
        <v>0.82</v>
      </c>
      <c r="P8999" s="31">
        <v>0.82</v>
      </c>
      <c r="Q8999" s="39">
        <v>0.7</v>
      </c>
      <c r="R8999" s="39">
        <f t="shared" si="424"/>
        <v>0.56999999999999995</v>
      </c>
      <c r="S8999" t="s">
        <v>36</v>
      </c>
      <c r="T8999" s="27">
        <v>1</v>
      </c>
      <c r="U8999" s="39">
        <f t="shared" si="425"/>
        <v>0.56999999999999995</v>
      </c>
      <c r="V8999" s="39" t="s">
        <v>36</v>
      </c>
    </row>
    <row r="9000" spans="1:22">
      <c r="A9000" s="29">
        <v>42178.628587962965</v>
      </c>
      <c r="B9000" t="s">
        <v>1013</v>
      </c>
      <c r="C9000" t="s">
        <v>34</v>
      </c>
      <c r="D9000" t="s">
        <v>1806</v>
      </c>
      <c r="E9000" s="28" t="s">
        <v>1806</v>
      </c>
      <c r="F9000">
        <v>1</v>
      </c>
      <c r="H9000" s="39">
        <f t="shared" ref="H9000:H9063" si="426">F9000-G9000</f>
        <v>1</v>
      </c>
      <c r="I9000" t="s">
        <v>35</v>
      </c>
      <c r="J9000" s="1" t="s">
        <v>52</v>
      </c>
      <c r="K9000" s="23" t="s">
        <v>235</v>
      </c>
      <c r="L9000" s="18" t="s">
        <v>98</v>
      </c>
      <c r="M9000" s="18" t="s">
        <v>99</v>
      </c>
      <c r="N9000">
        <v>7.99</v>
      </c>
      <c r="O9000" s="31">
        <v>6.6</v>
      </c>
      <c r="P9000" s="31">
        <v>6.6</v>
      </c>
      <c r="Q9000" s="39">
        <v>0.7</v>
      </c>
      <c r="R9000" s="39">
        <f t="shared" si="424"/>
        <v>4.62</v>
      </c>
      <c r="S9000" t="s">
        <v>36</v>
      </c>
      <c r="T9000" s="27">
        <v>1</v>
      </c>
      <c r="U9000" s="39">
        <f t="shared" si="425"/>
        <v>4.62</v>
      </c>
      <c r="V9000" s="39" t="s">
        <v>36</v>
      </c>
    </row>
    <row r="9001" spans="1:22">
      <c r="A9001" s="29">
        <v>42178.657696759263</v>
      </c>
      <c r="B9001" t="s">
        <v>1013</v>
      </c>
      <c r="C9001" t="s">
        <v>34</v>
      </c>
      <c r="D9001" t="s">
        <v>1806</v>
      </c>
      <c r="E9001" s="28" t="s">
        <v>1806</v>
      </c>
      <c r="F9001">
        <v>1</v>
      </c>
      <c r="H9001" s="39">
        <f t="shared" si="426"/>
        <v>1</v>
      </c>
      <c r="I9001" t="s">
        <v>35</v>
      </c>
      <c r="J9001" s="1" t="s">
        <v>38</v>
      </c>
      <c r="K9001" s="23" t="s">
        <v>649</v>
      </c>
      <c r="L9001" s="18" t="s">
        <v>647</v>
      </c>
      <c r="M9001" s="18" t="s">
        <v>650</v>
      </c>
      <c r="N9001">
        <v>3.99</v>
      </c>
      <c r="O9001" s="31">
        <v>3.3</v>
      </c>
      <c r="P9001" s="31">
        <v>3.3</v>
      </c>
      <c r="Q9001" s="39">
        <v>0.7</v>
      </c>
      <c r="R9001" s="39">
        <f t="shared" si="424"/>
        <v>2.31</v>
      </c>
      <c r="S9001" t="s">
        <v>36</v>
      </c>
      <c r="T9001" s="27">
        <v>1</v>
      </c>
      <c r="U9001" s="39">
        <f t="shared" si="425"/>
        <v>2.31</v>
      </c>
      <c r="V9001" s="39" t="s">
        <v>36</v>
      </c>
    </row>
    <row r="9002" spans="1:22">
      <c r="A9002" s="29">
        <v>42178.657708333332</v>
      </c>
      <c r="B9002" t="s">
        <v>1013</v>
      </c>
      <c r="C9002" t="s">
        <v>34</v>
      </c>
      <c r="D9002" t="s">
        <v>1806</v>
      </c>
      <c r="E9002" s="28" t="s">
        <v>1806</v>
      </c>
      <c r="F9002">
        <v>1</v>
      </c>
      <c r="H9002" s="39">
        <f t="shared" si="426"/>
        <v>1</v>
      </c>
      <c r="I9002" t="s">
        <v>35</v>
      </c>
      <c r="J9002" s="1" t="s">
        <v>38</v>
      </c>
      <c r="K9002" s="23" t="s">
        <v>663</v>
      </c>
      <c r="L9002" s="18" t="s">
        <v>647</v>
      </c>
      <c r="M9002" s="18" t="s">
        <v>664</v>
      </c>
      <c r="N9002">
        <v>3.99</v>
      </c>
      <c r="O9002" s="31">
        <v>3.3</v>
      </c>
      <c r="P9002" s="31">
        <v>3.3</v>
      </c>
      <c r="Q9002" s="39">
        <v>0.7</v>
      </c>
      <c r="R9002" s="39">
        <f t="shared" si="424"/>
        <v>2.31</v>
      </c>
      <c r="S9002" t="s">
        <v>36</v>
      </c>
      <c r="T9002" s="27">
        <v>1</v>
      </c>
      <c r="U9002" s="39">
        <f t="shared" si="425"/>
        <v>2.31</v>
      </c>
      <c r="V9002" s="39" t="s">
        <v>36</v>
      </c>
    </row>
    <row r="9003" spans="1:22">
      <c r="A9003" s="29">
        <v>42178.663368055553</v>
      </c>
      <c r="B9003" t="s">
        <v>1013</v>
      </c>
      <c r="C9003" t="s">
        <v>34</v>
      </c>
      <c r="D9003" t="s">
        <v>1806</v>
      </c>
      <c r="E9003" s="28" t="s">
        <v>1806</v>
      </c>
      <c r="F9003">
        <v>1</v>
      </c>
      <c r="H9003" s="39">
        <f t="shared" si="426"/>
        <v>1</v>
      </c>
      <c r="I9003" t="s">
        <v>35</v>
      </c>
      <c r="J9003" s="1" t="s">
        <v>398</v>
      </c>
      <c r="K9003" s="23" t="s">
        <v>695</v>
      </c>
      <c r="L9003" s="18" t="s">
        <v>696</v>
      </c>
      <c r="M9003" s="18" t="s">
        <v>697</v>
      </c>
      <c r="N9003">
        <v>7.99</v>
      </c>
      <c r="O9003" s="31">
        <v>6.6</v>
      </c>
      <c r="P9003" s="31">
        <v>6.6</v>
      </c>
      <c r="Q9003" s="39">
        <v>0.7</v>
      </c>
      <c r="R9003" s="39">
        <f t="shared" si="424"/>
        <v>4.62</v>
      </c>
      <c r="S9003" t="s">
        <v>36</v>
      </c>
      <c r="T9003" s="27">
        <v>1</v>
      </c>
      <c r="U9003" s="39">
        <f t="shared" si="425"/>
        <v>4.62</v>
      </c>
      <c r="V9003" s="39" t="s">
        <v>36</v>
      </c>
    </row>
    <row r="9004" spans="1:22">
      <c r="A9004" s="29">
        <v>42178.66777777778</v>
      </c>
      <c r="B9004" t="s">
        <v>1013</v>
      </c>
      <c r="C9004" t="s">
        <v>34</v>
      </c>
      <c r="D9004" t="s">
        <v>1806</v>
      </c>
      <c r="E9004" s="28" t="s">
        <v>1806</v>
      </c>
      <c r="F9004">
        <v>1</v>
      </c>
      <c r="H9004" s="39">
        <f t="shared" si="426"/>
        <v>1</v>
      </c>
      <c r="I9004" t="s">
        <v>35</v>
      </c>
      <c r="J9004" s="1" t="s">
        <v>398</v>
      </c>
      <c r="K9004" s="23" t="s">
        <v>2108</v>
      </c>
      <c r="L9004" s="18" t="s">
        <v>130</v>
      </c>
      <c r="M9004" s="18" t="s">
        <v>2109</v>
      </c>
      <c r="N9004">
        <v>5.49</v>
      </c>
      <c r="O9004" s="31">
        <v>4.54</v>
      </c>
      <c r="P9004" s="31">
        <v>4.54</v>
      </c>
      <c r="Q9004" s="39">
        <v>0.7</v>
      </c>
      <c r="R9004" s="39">
        <f t="shared" si="424"/>
        <v>3.18</v>
      </c>
      <c r="S9004" t="s">
        <v>36</v>
      </c>
      <c r="T9004" s="27">
        <v>1</v>
      </c>
      <c r="U9004" s="39">
        <f t="shared" si="425"/>
        <v>3.18</v>
      </c>
      <c r="V9004" s="39" t="s">
        <v>36</v>
      </c>
    </row>
    <row r="9005" spans="1:22">
      <c r="A9005" s="29">
        <v>42178.667800925927</v>
      </c>
      <c r="B9005" t="s">
        <v>1013</v>
      </c>
      <c r="C9005" t="s">
        <v>34</v>
      </c>
      <c r="D9005" t="s">
        <v>1806</v>
      </c>
      <c r="E9005" s="28" t="s">
        <v>1806</v>
      </c>
      <c r="F9005">
        <v>1</v>
      </c>
      <c r="H9005" s="39">
        <f t="shared" si="426"/>
        <v>1</v>
      </c>
      <c r="I9005" t="s">
        <v>35</v>
      </c>
      <c r="J9005" s="1" t="s">
        <v>398</v>
      </c>
      <c r="K9005" s="23" t="s">
        <v>4483</v>
      </c>
      <c r="L9005" s="18" t="s">
        <v>130</v>
      </c>
      <c r="M9005" s="18" t="s">
        <v>4484</v>
      </c>
      <c r="N9005">
        <v>5.49</v>
      </c>
      <c r="O9005" s="31">
        <v>4.54</v>
      </c>
      <c r="P9005" s="31">
        <v>4.54</v>
      </c>
      <c r="Q9005" s="39">
        <v>0.7</v>
      </c>
      <c r="R9005" s="39">
        <f t="shared" si="424"/>
        <v>3.18</v>
      </c>
      <c r="S9005" t="s">
        <v>36</v>
      </c>
      <c r="T9005" s="27">
        <v>1</v>
      </c>
      <c r="U9005" s="39">
        <f t="shared" si="425"/>
        <v>3.18</v>
      </c>
      <c r="V9005" s="39" t="s">
        <v>36</v>
      </c>
    </row>
    <row r="9006" spans="1:22">
      <c r="A9006" s="29">
        <v>42178.667812500003</v>
      </c>
      <c r="B9006" t="s">
        <v>1013</v>
      </c>
      <c r="C9006" t="s">
        <v>34</v>
      </c>
      <c r="D9006" t="s">
        <v>1806</v>
      </c>
      <c r="E9006" s="28" t="s">
        <v>1806</v>
      </c>
      <c r="F9006">
        <v>1</v>
      </c>
      <c r="H9006" s="39">
        <f t="shared" si="426"/>
        <v>1</v>
      </c>
      <c r="I9006" t="s">
        <v>35</v>
      </c>
      <c r="J9006" s="1" t="s">
        <v>398</v>
      </c>
      <c r="K9006" s="23" t="s">
        <v>2135</v>
      </c>
      <c r="L9006" s="18" t="s">
        <v>130</v>
      </c>
      <c r="M9006" s="18" t="s">
        <v>2136</v>
      </c>
      <c r="N9006">
        <v>5.49</v>
      </c>
      <c r="O9006" s="31">
        <v>4.54</v>
      </c>
      <c r="P9006" s="31">
        <v>4.54</v>
      </c>
      <c r="Q9006" s="39">
        <v>0.7</v>
      </c>
      <c r="R9006" s="39">
        <f t="shared" si="424"/>
        <v>3.18</v>
      </c>
      <c r="S9006" t="s">
        <v>36</v>
      </c>
      <c r="T9006" s="27">
        <v>1</v>
      </c>
      <c r="U9006" s="39">
        <f t="shared" si="425"/>
        <v>3.18</v>
      </c>
      <c r="V9006" s="39" t="s">
        <v>36</v>
      </c>
    </row>
    <row r="9007" spans="1:22">
      <c r="A9007" s="29">
        <v>42178.667824074073</v>
      </c>
      <c r="B9007" t="s">
        <v>1013</v>
      </c>
      <c r="C9007" t="s">
        <v>34</v>
      </c>
      <c r="D9007" t="s">
        <v>1806</v>
      </c>
      <c r="E9007" s="28" t="s">
        <v>1806</v>
      </c>
      <c r="F9007">
        <v>1</v>
      </c>
      <c r="H9007" s="39">
        <f t="shared" si="426"/>
        <v>1</v>
      </c>
      <c r="I9007" t="s">
        <v>35</v>
      </c>
      <c r="J9007" s="1" t="s">
        <v>398</v>
      </c>
      <c r="K9007" s="23" t="s">
        <v>8763</v>
      </c>
      <c r="L9007" s="18" t="s">
        <v>130</v>
      </c>
      <c r="M9007" s="18" t="s">
        <v>8764</v>
      </c>
      <c r="N9007">
        <v>5.49</v>
      </c>
      <c r="O9007" s="31">
        <v>4.54</v>
      </c>
      <c r="P9007" s="31">
        <v>4.54</v>
      </c>
      <c r="Q9007" s="39">
        <v>0.7</v>
      </c>
      <c r="R9007" s="39">
        <f t="shared" si="424"/>
        <v>3.18</v>
      </c>
      <c r="S9007" t="s">
        <v>36</v>
      </c>
      <c r="T9007" s="27">
        <v>1</v>
      </c>
      <c r="U9007" s="39">
        <f t="shared" si="425"/>
        <v>3.18</v>
      </c>
      <c r="V9007" s="39" t="s">
        <v>36</v>
      </c>
    </row>
    <row r="9008" spans="1:22">
      <c r="A9008" s="29">
        <v>42178.667847222219</v>
      </c>
      <c r="B9008" t="s">
        <v>1013</v>
      </c>
      <c r="C9008" t="s">
        <v>34</v>
      </c>
      <c r="D9008" t="s">
        <v>1806</v>
      </c>
      <c r="E9008" s="28" t="s">
        <v>1806</v>
      </c>
      <c r="F9008">
        <v>1</v>
      </c>
      <c r="H9008" s="39">
        <f t="shared" si="426"/>
        <v>1</v>
      </c>
      <c r="I9008" t="s">
        <v>35</v>
      </c>
      <c r="J9008" s="1" t="s">
        <v>398</v>
      </c>
      <c r="K9008" s="23" t="s">
        <v>2716</v>
      </c>
      <c r="L9008" s="18" t="s">
        <v>130</v>
      </c>
      <c r="M9008" s="18" t="s">
        <v>2717</v>
      </c>
      <c r="N9008">
        <v>5.49</v>
      </c>
      <c r="O9008" s="31">
        <v>4.54</v>
      </c>
      <c r="P9008" s="31">
        <v>4.54</v>
      </c>
      <c r="Q9008" s="39">
        <v>0.7</v>
      </c>
      <c r="R9008" s="39">
        <f t="shared" si="424"/>
        <v>3.18</v>
      </c>
      <c r="S9008" t="s">
        <v>36</v>
      </c>
      <c r="T9008" s="27">
        <v>1</v>
      </c>
      <c r="U9008" s="39">
        <f t="shared" si="425"/>
        <v>3.18</v>
      </c>
      <c r="V9008" s="39" t="s">
        <v>36</v>
      </c>
    </row>
    <row r="9009" spans="1:22">
      <c r="A9009" s="29">
        <v>42178.667858796296</v>
      </c>
      <c r="B9009" t="s">
        <v>1013</v>
      </c>
      <c r="C9009" t="s">
        <v>34</v>
      </c>
      <c r="D9009" t="s">
        <v>1806</v>
      </c>
      <c r="E9009" s="28" t="s">
        <v>1806</v>
      </c>
      <c r="F9009">
        <v>1</v>
      </c>
      <c r="H9009" s="39">
        <f t="shared" si="426"/>
        <v>1</v>
      </c>
      <c r="I9009" t="s">
        <v>35</v>
      </c>
      <c r="J9009" s="1" t="s">
        <v>398</v>
      </c>
      <c r="K9009" s="23" t="s">
        <v>12547</v>
      </c>
      <c r="L9009" s="18" t="s">
        <v>130</v>
      </c>
      <c r="M9009" s="18" t="s">
        <v>12548</v>
      </c>
      <c r="N9009">
        <v>5.49</v>
      </c>
      <c r="O9009" s="31">
        <v>4.54</v>
      </c>
      <c r="P9009" s="31">
        <v>4.54</v>
      </c>
      <c r="Q9009" s="39">
        <v>0.7</v>
      </c>
      <c r="R9009" s="39">
        <f t="shared" si="424"/>
        <v>3.18</v>
      </c>
      <c r="S9009" t="s">
        <v>36</v>
      </c>
      <c r="T9009" s="27">
        <v>1</v>
      </c>
      <c r="U9009" s="39">
        <f t="shared" si="425"/>
        <v>3.18</v>
      </c>
      <c r="V9009" s="39" t="s">
        <v>36</v>
      </c>
    </row>
    <row r="9010" spans="1:22">
      <c r="A9010" s="29">
        <v>42178.670856481483</v>
      </c>
      <c r="B9010" t="s">
        <v>1013</v>
      </c>
      <c r="C9010" t="s">
        <v>34</v>
      </c>
      <c r="D9010" t="s">
        <v>1806</v>
      </c>
      <c r="E9010" s="28" t="s">
        <v>1806</v>
      </c>
      <c r="F9010">
        <v>1</v>
      </c>
      <c r="H9010" s="39">
        <f t="shared" si="426"/>
        <v>1</v>
      </c>
      <c r="I9010" t="s">
        <v>35</v>
      </c>
      <c r="J9010" s="1" t="s">
        <v>398</v>
      </c>
      <c r="K9010" s="23" t="s">
        <v>410</v>
      </c>
      <c r="L9010" s="18" t="s">
        <v>411</v>
      </c>
      <c r="M9010" s="18" t="s">
        <v>412</v>
      </c>
      <c r="N9010">
        <v>7.49</v>
      </c>
      <c r="O9010" s="31">
        <v>6.19</v>
      </c>
      <c r="P9010" s="31">
        <v>6.19</v>
      </c>
      <c r="Q9010" s="39">
        <v>0.7</v>
      </c>
      <c r="R9010" s="39">
        <f t="shared" si="424"/>
        <v>4.33</v>
      </c>
      <c r="S9010" t="s">
        <v>36</v>
      </c>
      <c r="T9010" s="27">
        <v>1</v>
      </c>
      <c r="U9010" s="39">
        <f t="shared" si="425"/>
        <v>4.33</v>
      </c>
      <c r="V9010" s="39" t="s">
        <v>36</v>
      </c>
    </row>
    <row r="9011" spans="1:22">
      <c r="A9011" s="29">
        <v>42178.670856481483</v>
      </c>
      <c r="B9011" t="s">
        <v>1013</v>
      </c>
      <c r="C9011" t="s">
        <v>34</v>
      </c>
      <c r="D9011" t="s">
        <v>1806</v>
      </c>
      <c r="E9011" s="28" t="s">
        <v>1806</v>
      </c>
      <c r="F9011">
        <v>1</v>
      </c>
      <c r="H9011" s="39">
        <f t="shared" si="426"/>
        <v>1</v>
      </c>
      <c r="I9011" t="s">
        <v>35</v>
      </c>
      <c r="J9011" s="1" t="s">
        <v>398</v>
      </c>
      <c r="K9011" s="23" t="s">
        <v>842</v>
      </c>
      <c r="L9011" s="18" t="s">
        <v>411</v>
      </c>
      <c r="M9011" s="18" t="s">
        <v>843</v>
      </c>
      <c r="N9011">
        <v>7.49</v>
      </c>
      <c r="O9011" s="31">
        <v>6.19</v>
      </c>
      <c r="P9011" s="31">
        <v>4.54</v>
      </c>
      <c r="Q9011" s="39">
        <v>0.7</v>
      </c>
      <c r="R9011" s="39">
        <f t="shared" si="424"/>
        <v>3.18</v>
      </c>
      <c r="S9011" t="s">
        <v>36</v>
      </c>
      <c r="T9011" s="27">
        <v>1</v>
      </c>
      <c r="U9011" s="39">
        <f t="shared" si="425"/>
        <v>3.18</v>
      </c>
      <c r="V9011" s="39" t="s">
        <v>36</v>
      </c>
    </row>
    <row r="9012" spans="1:22">
      <c r="A9012" s="29">
        <v>42178.691759259258</v>
      </c>
      <c r="B9012" t="s">
        <v>1013</v>
      </c>
      <c r="C9012" t="s">
        <v>34</v>
      </c>
      <c r="D9012" t="s">
        <v>1806</v>
      </c>
      <c r="E9012" s="28" t="s">
        <v>1806</v>
      </c>
      <c r="F9012">
        <v>1</v>
      </c>
      <c r="H9012" s="39">
        <f t="shared" si="426"/>
        <v>1</v>
      </c>
      <c r="I9012" t="s">
        <v>35</v>
      </c>
      <c r="J9012" s="1" t="s">
        <v>52</v>
      </c>
      <c r="K9012" s="23" t="s">
        <v>2935</v>
      </c>
      <c r="L9012" s="18" t="s">
        <v>1290</v>
      </c>
      <c r="M9012" s="18" t="s">
        <v>2936</v>
      </c>
      <c r="N9012">
        <v>0.49</v>
      </c>
      <c r="O9012" s="31">
        <v>0.4</v>
      </c>
      <c r="P9012" s="31">
        <v>0.4</v>
      </c>
      <c r="Q9012" s="39">
        <v>0.7</v>
      </c>
      <c r="R9012" s="39">
        <f t="shared" si="424"/>
        <v>0.28000000000000003</v>
      </c>
      <c r="S9012" t="s">
        <v>36</v>
      </c>
      <c r="T9012" s="27">
        <v>1</v>
      </c>
      <c r="U9012" s="39">
        <f t="shared" si="425"/>
        <v>0.28000000000000003</v>
      </c>
      <c r="V9012" s="39" t="s">
        <v>36</v>
      </c>
    </row>
    <row r="9013" spans="1:22">
      <c r="A9013" s="29">
        <v>42178.694027777776</v>
      </c>
      <c r="B9013" t="s">
        <v>1013</v>
      </c>
      <c r="C9013" t="s">
        <v>34</v>
      </c>
      <c r="D9013" t="s">
        <v>1806</v>
      </c>
      <c r="E9013" s="28" t="s">
        <v>1806</v>
      </c>
      <c r="F9013">
        <v>1</v>
      </c>
      <c r="H9013" s="39">
        <f t="shared" si="426"/>
        <v>1</v>
      </c>
      <c r="I9013" t="s">
        <v>35</v>
      </c>
      <c r="J9013" s="1" t="s">
        <v>491</v>
      </c>
      <c r="K9013" s="23" t="s">
        <v>5418</v>
      </c>
      <c r="L9013" s="18" t="s">
        <v>5419</v>
      </c>
      <c r="M9013" s="18" t="s">
        <v>5420</v>
      </c>
      <c r="N9013">
        <v>8.99</v>
      </c>
      <c r="O9013" s="31">
        <v>7.43</v>
      </c>
      <c r="P9013" s="31">
        <v>7.43</v>
      </c>
      <c r="Q9013" s="39">
        <v>0.7</v>
      </c>
      <c r="R9013" s="39">
        <f t="shared" si="424"/>
        <v>5.2</v>
      </c>
      <c r="S9013" t="s">
        <v>36</v>
      </c>
      <c r="T9013" s="27">
        <v>1</v>
      </c>
      <c r="U9013" s="39">
        <f t="shared" si="425"/>
        <v>5.2</v>
      </c>
      <c r="V9013" s="39" t="s">
        <v>36</v>
      </c>
    </row>
    <row r="9014" spans="1:22">
      <c r="A9014" s="29">
        <v>42178.696504629632</v>
      </c>
      <c r="B9014" t="s">
        <v>1013</v>
      </c>
      <c r="C9014" t="s">
        <v>34</v>
      </c>
      <c r="D9014" t="s">
        <v>1806</v>
      </c>
      <c r="E9014" s="28" t="s">
        <v>1806</v>
      </c>
      <c r="F9014">
        <v>1</v>
      </c>
      <c r="H9014" s="39">
        <f t="shared" si="426"/>
        <v>1</v>
      </c>
      <c r="I9014" t="s">
        <v>35</v>
      </c>
      <c r="J9014" s="1" t="s">
        <v>1263</v>
      </c>
      <c r="K9014" s="23" t="s">
        <v>3408</v>
      </c>
      <c r="L9014" s="18" t="s">
        <v>3149</v>
      </c>
      <c r="M9014" s="18" t="s">
        <v>3409</v>
      </c>
      <c r="N9014">
        <v>5.49</v>
      </c>
      <c r="O9014" s="31">
        <v>4.54</v>
      </c>
      <c r="P9014" s="31">
        <v>4.0599999999999996</v>
      </c>
      <c r="Q9014" s="39">
        <v>0.7</v>
      </c>
      <c r="R9014" s="39">
        <f t="shared" si="424"/>
        <v>2.84</v>
      </c>
      <c r="S9014" t="s">
        <v>36</v>
      </c>
      <c r="T9014" s="27">
        <v>1</v>
      </c>
      <c r="U9014" s="39">
        <f t="shared" si="425"/>
        <v>2.84</v>
      </c>
      <c r="V9014" s="39" t="s">
        <v>36</v>
      </c>
    </row>
    <row r="9015" spans="1:22">
      <c r="A9015" s="29">
        <v>42178.697453703702</v>
      </c>
      <c r="B9015" t="s">
        <v>1013</v>
      </c>
      <c r="C9015" t="s">
        <v>34</v>
      </c>
      <c r="D9015" t="s">
        <v>1806</v>
      </c>
      <c r="E9015" s="28" t="s">
        <v>1806</v>
      </c>
      <c r="F9015">
        <v>1</v>
      </c>
      <c r="H9015" s="39">
        <f t="shared" si="426"/>
        <v>1</v>
      </c>
      <c r="I9015" t="s">
        <v>35</v>
      </c>
      <c r="J9015" s="1" t="s">
        <v>46</v>
      </c>
      <c r="K9015" s="23" t="s">
        <v>2877</v>
      </c>
      <c r="L9015" s="18" t="s">
        <v>2878</v>
      </c>
      <c r="M9015" s="18" t="s">
        <v>2879</v>
      </c>
      <c r="N9015">
        <v>13.99</v>
      </c>
      <c r="O9015" s="31">
        <v>11.56</v>
      </c>
      <c r="P9015" s="31">
        <v>11.56</v>
      </c>
      <c r="Q9015" s="39">
        <v>0.7</v>
      </c>
      <c r="R9015" s="39">
        <f t="shared" si="424"/>
        <v>8.09</v>
      </c>
      <c r="S9015" t="s">
        <v>36</v>
      </c>
      <c r="T9015" s="27">
        <v>1</v>
      </c>
      <c r="U9015" s="39">
        <f t="shared" si="425"/>
        <v>8.09</v>
      </c>
      <c r="V9015" s="39" t="s">
        <v>36</v>
      </c>
    </row>
    <row r="9016" spans="1:22">
      <c r="A9016" s="29">
        <v>42178.703912037039</v>
      </c>
      <c r="B9016" t="s">
        <v>1013</v>
      </c>
      <c r="C9016" t="s">
        <v>34</v>
      </c>
      <c r="D9016" t="s">
        <v>1806</v>
      </c>
      <c r="E9016" s="28" t="s">
        <v>1806</v>
      </c>
      <c r="F9016">
        <v>1</v>
      </c>
      <c r="H9016" s="39">
        <f t="shared" si="426"/>
        <v>1</v>
      </c>
      <c r="I9016" t="s">
        <v>35</v>
      </c>
      <c r="J9016" s="1" t="s">
        <v>46</v>
      </c>
      <c r="K9016" s="23" t="s">
        <v>5255</v>
      </c>
      <c r="L9016" s="18" t="s">
        <v>11729</v>
      </c>
      <c r="M9016" s="18" t="s">
        <v>5256</v>
      </c>
      <c r="N9016">
        <v>8.99</v>
      </c>
      <c r="O9016" s="31">
        <v>7.43</v>
      </c>
      <c r="P9016" s="31">
        <v>7.02</v>
      </c>
      <c r="Q9016" s="39">
        <v>0.7</v>
      </c>
      <c r="R9016" s="39">
        <f t="shared" si="424"/>
        <v>4.91</v>
      </c>
      <c r="S9016" t="s">
        <v>36</v>
      </c>
      <c r="T9016" s="27">
        <v>1</v>
      </c>
      <c r="U9016" s="39">
        <f t="shared" si="425"/>
        <v>4.91</v>
      </c>
      <c r="V9016" s="39" t="s">
        <v>36</v>
      </c>
    </row>
    <row r="9017" spans="1:22">
      <c r="A9017" s="29">
        <v>42178.703981481478</v>
      </c>
      <c r="B9017" t="s">
        <v>1013</v>
      </c>
      <c r="C9017" t="s">
        <v>34</v>
      </c>
      <c r="D9017" t="s">
        <v>1806</v>
      </c>
      <c r="E9017" s="28" t="s">
        <v>1806</v>
      </c>
      <c r="F9017">
        <v>1</v>
      </c>
      <c r="H9017" s="39">
        <f t="shared" si="426"/>
        <v>1</v>
      </c>
      <c r="I9017" t="s">
        <v>35</v>
      </c>
      <c r="J9017" s="1" t="s">
        <v>46</v>
      </c>
      <c r="K9017" s="23" t="s">
        <v>477</v>
      </c>
      <c r="L9017" s="18" t="s">
        <v>115</v>
      </c>
      <c r="M9017" s="18" t="s">
        <v>478</v>
      </c>
      <c r="N9017">
        <v>7.49</v>
      </c>
      <c r="O9017" s="31">
        <v>6.19</v>
      </c>
      <c r="P9017" s="31">
        <v>6.19</v>
      </c>
      <c r="Q9017" s="39">
        <v>0.7</v>
      </c>
      <c r="R9017" s="39">
        <f t="shared" si="424"/>
        <v>4.33</v>
      </c>
      <c r="S9017" t="s">
        <v>36</v>
      </c>
      <c r="T9017" s="27">
        <v>1</v>
      </c>
      <c r="U9017" s="39">
        <f t="shared" si="425"/>
        <v>4.33</v>
      </c>
      <c r="V9017" s="39" t="s">
        <v>36</v>
      </c>
    </row>
    <row r="9018" spans="1:22">
      <c r="A9018" s="29">
        <v>42178.707986111112</v>
      </c>
      <c r="B9018" t="s">
        <v>1013</v>
      </c>
      <c r="C9018" t="s">
        <v>34</v>
      </c>
      <c r="D9018" t="s">
        <v>1806</v>
      </c>
      <c r="E9018" s="28" t="s">
        <v>1806</v>
      </c>
      <c r="F9018">
        <v>1</v>
      </c>
      <c r="H9018" s="39">
        <f t="shared" si="426"/>
        <v>1</v>
      </c>
      <c r="I9018" t="s">
        <v>35</v>
      </c>
      <c r="J9018" s="1" t="s">
        <v>52</v>
      </c>
      <c r="K9018" s="23" t="s">
        <v>248</v>
      </c>
      <c r="L9018" s="18" t="s">
        <v>87</v>
      </c>
      <c r="M9018" s="18" t="s">
        <v>293</v>
      </c>
      <c r="N9018">
        <v>0.99</v>
      </c>
      <c r="O9018" s="31">
        <v>0.82</v>
      </c>
      <c r="P9018" s="31">
        <v>0.82</v>
      </c>
      <c r="Q9018" s="39">
        <v>0.7</v>
      </c>
      <c r="R9018" s="39">
        <f t="shared" si="424"/>
        <v>0.56999999999999995</v>
      </c>
      <c r="S9018" t="s">
        <v>36</v>
      </c>
      <c r="T9018" s="27">
        <v>1</v>
      </c>
      <c r="U9018" s="39">
        <f t="shared" si="425"/>
        <v>0.56999999999999995</v>
      </c>
      <c r="V9018" s="39" t="s">
        <v>36</v>
      </c>
    </row>
    <row r="9019" spans="1:22">
      <c r="A9019" s="29">
        <v>42178.734861111108</v>
      </c>
      <c r="B9019" t="s">
        <v>1013</v>
      </c>
      <c r="C9019" t="s">
        <v>34</v>
      </c>
      <c r="D9019" t="s">
        <v>1806</v>
      </c>
      <c r="E9019" s="28" t="s">
        <v>1806</v>
      </c>
      <c r="F9019">
        <v>1</v>
      </c>
      <c r="H9019" s="39">
        <f t="shared" si="426"/>
        <v>1</v>
      </c>
      <c r="I9019" t="s">
        <v>35</v>
      </c>
      <c r="J9019" s="1" t="s">
        <v>52</v>
      </c>
      <c r="K9019" s="23" t="s">
        <v>279</v>
      </c>
      <c r="L9019" s="18" t="s">
        <v>87</v>
      </c>
      <c r="M9019" s="18" t="s">
        <v>295</v>
      </c>
      <c r="N9019">
        <v>0.99</v>
      </c>
      <c r="O9019" s="31">
        <v>0.82</v>
      </c>
      <c r="P9019" s="31">
        <v>0.82</v>
      </c>
      <c r="Q9019" s="39">
        <v>0.7</v>
      </c>
      <c r="R9019" s="39">
        <f t="shared" si="424"/>
        <v>0.56999999999999995</v>
      </c>
      <c r="S9019" t="s">
        <v>36</v>
      </c>
      <c r="T9019" s="27">
        <v>1</v>
      </c>
      <c r="U9019" s="39">
        <f t="shared" si="425"/>
        <v>0.56999999999999995</v>
      </c>
      <c r="V9019" s="39" t="s">
        <v>36</v>
      </c>
    </row>
    <row r="9020" spans="1:22">
      <c r="A9020" s="29">
        <v>42178.734953703701</v>
      </c>
      <c r="B9020" t="s">
        <v>1013</v>
      </c>
      <c r="C9020" t="s">
        <v>34</v>
      </c>
      <c r="D9020" t="s">
        <v>1806</v>
      </c>
      <c r="E9020" s="28" t="s">
        <v>1806</v>
      </c>
      <c r="F9020">
        <v>1</v>
      </c>
      <c r="H9020" s="39">
        <f t="shared" si="426"/>
        <v>1</v>
      </c>
      <c r="I9020" t="s">
        <v>35</v>
      </c>
      <c r="J9020" s="1" t="s">
        <v>52</v>
      </c>
      <c r="K9020" s="23" t="s">
        <v>259</v>
      </c>
      <c r="L9020" s="18" t="s">
        <v>87</v>
      </c>
      <c r="M9020" s="18" t="s">
        <v>2828</v>
      </c>
      <c r="N9020">
        <v>2.4900000000000002</v>
      </c>
      <c r="O9020" s="31">
        <v>2.06</v>
      </c>
      <c r="P9020" s="31">
        <v>2.06</v>
      </c>
      <c r="Q9020" s="39">
        <v>0.7</v>
      </c>
      <c r="R9020" s="39">
        <f t="shared" si="424"/>
        <v>1.44</v>
      </c>
      <c r="S9020" t="s">
        <v>36</v>
      </c>
      <c r="T9020" s="27">
        <v>1</v>
      </c>
      <c r="U9020" s="39">
        <f t="shared" si="425"/>
        <v>1.44</v>
      </c>
      <c r="V9020" s="39" t="s">
        <v>36</v>
      </c>
    </row>
    <row r="9021" spans="1:22">
      <c r="A9021" s="29">
        <v>42178.73773148148</v>
      </c>
      <c r="B9021" t="s">
        <v>1013</v>
      </c>
      <c r="C9021" t="s">
        <v>34</v>
      </c>
      <c r="D9021" t="s">
        <v>1806</v>
      </c>
      <c r="E9021" s="28" t="s">
        <v>1806</v>
      </c>
      <c r="F9021">
        <v>1</v>
      </c>
      <c r="H9021" s="39">
        <f t="shared" si="426"/>
        <v>1</v>
      </c>
      <c r="I9021" t="s">
        <v>35</v>
      </c>
      <c r="J9021" s="1" t="s">
        <v>491</v>
      </c>
      <c r="K9021" s="23" t="s">
        <v>11554</v>
      </c>
      <c r="L9021" s="18" t="s">
        <v>11555</v>
      </c>
      <c r="M9021" s="18" t="s">
        <v>11556</v>
      </c>
      <c r="N9021">
        <v>6.99</v>
      </c>
      <c r="O9021" s="31">
        <v>5.78</v>
      </c>
      <c r="P9021" s="31">
        <v>5.78</v>
      </c>
      <c r="Q9021" s="39">
        <v>0.7</v>
      </c>
      <c r="R9021" s="39">
        <f t="shared" si="424"/>
        <v>4.05</v>
      </c>
      <c r="S9021" t="s">
        <v>36</v>
      </c>
      <c r="T9021" s="27">
        <v>1</v>
      </c>
      <c r="U9021" s="39">
        <f t="shared" si="425"/>
        <v>4.05</v>
      </c>
      <c r="V9021" s="39" t="s">
        <v>36</v>
      </c>
    </row>
    <row r="9022" spans="1:22">
      <c r="A9022" s="29">
        <v>42178.742650462962</v>
      </c>
      <c r="B9022" t="s">
        <v>1013</v>
      </c>
      <c r="C9022" t="s">
        <v>34</v>
      </c>
      <c r="D9022" t="s">
        <v>1806</v>
      </c>
      <c r="E9022" s="28" t="s">
        <v>1806</v>
      </c>
      <c r="F9022">
        <v>1</v>
      </c>
      <c r="H9022" s="39">
        <f t="shared" si="426"/>
        <v>1</v>
      </c>
      <c r="I9022" t="s">
        <v>35</v>
      </c>
      <c r="J9022" s="1" t="s">
        <v>46</v>
      </c>
      <c r="K9022" s="23" t="s">
        <v>3264</v>
      </c>
      <c r="L9022" s="18" t="s">
        <v>3265</v>
      </c>
      <c r="M9022" s="18" t="s">
        <v>3266</v>
      </c>
      <c r="N9022">
        <v>7.99</v>
      </c>
      <c r="O9022" s="31">
        <v>6.6</v>
      </c>
      <c r="P9022" s="31">
        <v>6.6</v>
      </c>
      <c r="Q9022" s="39">
        <v>0.7</v>
      </c>
      <c r="R9022" s="39">
        <f t="shared" si="424"/>
        <v>4.62</v>
      </c>
      <c r="S9022" t="s">
        <v>36</v>
      </c>
      <c r="T9022" s="27">
        <v>1</v>
      </c>
      <c r="U9022" s="39">
        <f t="shared" si="425"/>
        <v>4.62</v>
      </c>
      <c r="V9022" s="39" t="s">
        <v>36</v>
      </c>
    </row>
    <row r="9023" spans="1:22">
      <c r="A9023" s="29">
        <v>42178.744375000002</v>
      </c>
      <c r="B9023" t="s">
        <v>1013</v>
      </c>
      <c r="C9023" t="s">
        <v>34</v>
      </c>
      <c r="D9023" t="s">
        <v>1806</v>
      </c>
      <c r="E9023" s="28" t="s">
        <v>1806</v>
      </c>
      <c r="F9023">
        <v>1</v>
      </c>
      <c r="H9023" s="39">
        <f t="shared" si="426"/>
        <v>1</v>
      </c>
      <c r="I9023" t="s">
        <v>35</v>
      </c>
      <c r="J9023" s="1" t="s">
        <v>38</v>
      </c>
      <c r="K9023" s="23" t="s">
        <v>9437</v>
      </c>
      <c r="L9023" s="18" t="s">
        <v>307</v>
      </c>
      <c r="M9023" s="18" t="s">
        <v>9438</v>
      </c>
      <c r="N9023">
        <v>5.49</v>
      </c>
      <c r="O9023" s="31">
        <v>4.54</v>
      </c>
      <c r="P9023" s="31">
        <v>4.54</v>
      </c>
      <c r="Q9023" s="39">
        <v>0.7</v>
      </c>
      <c r="R9023" s="39">
        <f t="shared" si="424"/>
        <v>3.18</v>
      </c>
      <c r="S9023" t="s">
        <v>36</v>
      </c>
      <c r="T9023" s="27">
        <v>1</v>
      </c>
      <c r="U9023" s="39">
        <f t="shared" si="425"/>
        <v>3.18</v>
      </c>
      <c r="V9023" s="39" t="s">
        <v>36</v>
      </c>
    </row>
    <row r="9024" spans="1:22">
      <c r="A9024" s="29">
        <v>42178.752071759256</v>
      </c>
      <c r="B9024" t="s">
        <v>1013</v>
      </c>
      <c r="C9024" t="s">
        <v>34</v>
      </c>
      <c r="D9024" t="s">
        <v>1806</v>
      </c>
      <c r="E9024" s="28" t="s">
        <v>1806</v>
      </c>
      <c r="F9024">
        <v>1</v>
      </c>
      <c r="H9024" s="39">
        <f t="shared" si="426"/>
        <v>1</v>
      </c>
      <c r="I9024" t="s">
        <v>35</v>
      </c>
      <c r="J9024" s="1" t="s">
        <v>38</v>
      </c>
      <c r="K9024" s="23" t="s">
        <v>9437</v>
      </c>
      <c r="L9024" s="18" t="s">
        <v>307</v>
      </c>
      <c r="M9024" s="18" t="s">
        <v>9438</v>
      </c>
      <c r="N9024">
        <v>5.49</v>
      </c>
      <c r="O9024" s="31">
        <v>4.54</v>
      </c>
      <c r="P9024" s="31">
        <v>4.54</v>
      </c>
      <c r="Q9024" s="39">
        <v>0.7</v>
      </c>
      <c r="R9024" s="39">
        <f t="shared" si="424"/>
        <v>3.18</v>
      </c>
      <c r="S9024" t="s">
        <v>36</v>
      </c>
      <c r="T9024" s="27">
        <v>1</v>
      </c>
      <c r="U9024" s="39">
        <f t="shared" si="425"/>
        <v>3.18</v>
      </c>
      <c r="V9024" s="39" t="s">
        <v>36</v>
      </c>
    </row>
    <row r="9025" spans="1:22">
      <c r="A9025" s="29">
        <v>42178.761412037034</v>
      </c>
      <c r="B9025" t="s">
        <v>1013</v>
      </c>
      <c r="C9025" t="s">
        <v>34</v>
      </c>
      <c r="D9025" t="s">
        <v>1806</v>
      </c>
      <c r="E9025" s="28" t="s">
        <v>1806</v>
      </c>
      <c r="F9025">
        <v>1</v>
      </c>
      <c r="H9025" s="39">
        <f t="shared" si="426"/>
        <v>1</v>
      </c>
      <c r="I9025" t="s">
        <v>35</v>
      </c>
      <c r="J9025" s="1" t="s">
        <v>398</v>
      </c>
      <c r="K9025" s="23" t="s">
        <v>2403</v>
      </c>
      <c r="L9025" s="18" t="s">
        <v>602</v>
      </c>
      <c r="M9025" s="18" t="s">
        <v>603</v>
      </c>
      <c r="N9025">
        <v>10.99</v>
      </c>
      <c r="O9025" s="31">
        <v>9.08</v>
      </c>
      <c r="P9025" s="31">
        <v>7.84</v>
      </c>
      <c r="Q9025" s="39">
        <v>0.7</v>
      </c>
      <c r="R9025" s="39">
        <f t="shared" si="424"/>
        <v>5.49</v>
      </c>
      <c r="S9025" t="s">
        <v>36</v>
      </c>
      <c r="T9025" s="27">
        <v>1</v>
      </c>
      <c r="U9025" s="39">
        <f t="shared" si="425"/>
        <v>5.49</v>
      </c>
      <c r="V9025" s="39" t="s">
        <v>36</v>
      </c>
    </row>
    <row r="9026" spans="1:22">
      <c r="A9026" s="29">
        <v>42178.76221064815</v>
      </c>
      <c r="B9026" t="s">
        <v>1013</v>
      </c>
      <c r="C9026" t="s">
        <v>34</v>
      </c>
      <c r="D9026" t="s">
        <v>1806</v>
      </c>
      <c r="E9026" s="28" t="s">
        <v>1806</v>
      </c>
      <c r="F9026">
        <v>1</v>
      </c>
      <c r="H9026" s="39">
        <f t="shared" si="426"/>
        <v>1</v>
      </c>
      <c r="I9026" t="s">
        <v>35</v>
      </c>
      <c r="J9026" s="1" t="s">
        <v>52</v>
      </c>
      <c r="K9026" s="23" t="s">
        <v>12549</v>
      </c>
      <c r="L9026" s="18" t="s">
        <v>12550</v>
      </c>
      <c r="M9026" s="18" t="s">
        <v>12551</v>
      </c>
      <c r="N9026">
        <v>5.99</v>
      </c>
      <c r="O9026" s="31">
        <v>4.95</v>
      </c>
      <c r="P9026" s="31">
        <v>4.95</v>
      </c>
      <c r="Q9026" s="39">
        <v>0.7</v>
      </c>
      <c r="R9026" s="39">
        <f t="shared" ref="R9026:R9089" si="427">ROUND(P9026*Q9026,2)*H9026</f>
        <v>3.47</v>
      </c>
      <c r="S9026" t="s">
        <v>36</v>
      </c>
      <c r="T9026" s="27">
        <v>1</v>
      </c>
      <c r="U9026" s="39">
        <f t="shared" ref="U9026:U9089" si="428">ROUND(T9026*R9026,2)</f>
        <v>3.47</v>
      </c>
      <c r="V9026" s="39" t="s">
        <v>36</v>
      </c>
    </row>
    <row r="9027" spans="1:22">
      <c r="A9027" s="29">
        <v>42178.771585648145</v>
      </c>
      <c r="B9027" t="s">
        <v>1013</v>
      </c>
      <c r="C9027" t="s">
        <v>34</v>
      </c>
      <c r="D9027" t="s">
        <v>1806</v>
      </c>
      <c r="E9027" s="28" t="s">
        <v>1806</v>
      </c>
      <c r="F9027">
        <v>1</v>
      </c>
      <c r="H9027" s="39">
        <f t="shared" si="426"/>
        <v>1</v>
      </c>
      <c r="I9027" t="s">
        <v>35</v>
      </c>
      <c r="J9027" s="1" t="s">
        <v>1429</v>
      </c>
      <c r="K9027" s="23" t="s">
        <v>12512</v>
      </c>
      <c r="L9027" s="18" t="s">
        <v>12513</v>
      </c>
      <c r="M9027" s="18" t="s">
        <v>12514</v>
      </c>
      <c r="N9027">
        <v>5.49</v>
      </c>
      <c r="O9027" s="31">
        <v>4.54</v>
      </c>
      <c r="P9027" s="31">
        <v>4.54</v>
      </c>
      <c r="Q9027" s="39">
        <v>0.7</v>
      </c>
      <c r="R9027" s="39">
        <f t="shared" si="427"/>
        <v>3.18</v>
      </c>
      <c r="S9027" t="s">
        <v>36</v>
      </c>
      <c r="T9027" s="27">
        <v>1</v>
      </c>
      <c r="U9027" s="39">
        <f t="shared" si="428"/>
        <v>3.18</v>
      </c>
      <c r="V9027" s="39" t="s">
        <v>36</v>
      </c>
    </row>
    <row r="9028" spans="1:22">
      <c r="A9028" s="29">
        <v>42178.771608796298</v>
      </c>
      <c r="B9028" t="s">
        <v>1013</v>
      </c>
      <c r="C9028" t="s">
        <v>34</v>
      </c>
      <c r="D9028" t="s">
        <v>1806</v>
      </c>
      <c r="E9028" s="28" t="s">
        <v>1806</v>
      </c>
      <c r="F9028">
        <v>1</v>
      </c>
      <c r="H9028" s="39">
        <f t="shared" si="426"/>
        <v>1</v>
      </c>
      <c r="I9028" t="s">
        <v>35</v>
      </c>
      <c r="J9028" s="1" t="s">
        <v>398</v>
      </c>
      <c r="K9028" s="23" t="s">
        <v>1753</v>
      </c>
      <c r="L9028" s="18" t="s">
        <v>1218</v>
      </c>
      <c r="M9028" s="18" t="s">
        <v>1219</v>
      </c>
      <c r="N9028">
        <v>10.99</v>
      </c>
      <c r="O9028" s="31">
        <v>9.08</v>
      </c>
      <c r="P9028" s="31">
        <v>9.08</v>
      </c>
      <c r="Q9028" s="39">
        <v>0.7</v>
      </c>
      <c r="R9028" s="39">
        <f t="shared" si="427"/>
        <v>6.36</v>
      </c>
      <c r="S9028" t="s">
        <v>36</v>
      </c>
      <c r="T9028" s="27">
        <v>1</v>
      </c>
      <c r="U9028" s="39">
        <f t="shared" si="428"/>
        <v>6.36</v>
      </c>
      <c r="V9028" s="39" t="s">
        <v>36</v>
      </c>
    </row>
    <row r="9029" spans="1:22">
      <c r="A9029" s="29">
        <v>42178.772847222222</v>
      </c>
      <c r="B9029" t="s">
        <v>1013</v>
      </c>
      <c r="C9029" t="s">
        <v>34</v>
      </c>
      <c r="D9029" t="s">
        <v>1806</v>
      </c>
      <c r="E9029" s="28" t="s">
        <v>1806</v>
      </c>
      <c r="F9029">
        <v>1</v>
      </c>
      <c r="H9029" s="39">
        <f t="shared" si="426"/>
        <v>1</v>
      </c>
      <c r="I9029" t="s">
        <v>35</v>
      </c>
      <c r="J9029" s="1" t="s">
        <v>398</v>
      </c>
      <c r="K9029" s="23" t="s">
        <v>5430</v>
      </c>
      <c r="L9029" s="18" t="s">
        <v>139</v>
      </c>
      <c r="M9029" s="18" t="s">
        <v>5431</v>
      </c>
      <c r="N9029">
        <v>6.49</v>
      </c>
      <c r="O9029" s="31">
        <v>5.36</v>
      </c>
      <c r="P9029" s="31">
        <v>5.36</v>
      </c>
      <c r="Q9029" s="39">
        <v>0.7</v>
      </c>
      <c r="R9029" s="39">
        <f t="shared" si="427"/>
        <v>3.75</v>
      </c>
      <c r="S9029" t="s">
        <v>36</v>
      </c>
      <c r="T9029" s="27">
        <v>1</v>
      </c>
      <c r="U9029" s="39">
        <f t="shared" si="428"/>
        <v>3.75</v>
      </c>
      <c r="V9029" s="39" t="s">
        <v>36</v>
      </c>
    </row>
    <row r="9030" spans="1:22">
      <c r="A9030" s="29">
        <v>42178.77925925926</v>
      </c>
      <c r="B9030" t="s">
        <v>1013</v>
      </c>
      <c r="C9030" t="s">
        <v>34</v>
      </c>
      <c r="D9030" t="s">
        <v>1806</v>
      </c>
      <c r="E9030" s="28" t="s">
        <v>1806</v>
      </c>
      <c r="F9030">
        <v>1</v>
      </c>
      <c r="H9030" s="39">
        <f t="shared" si="426"/>
        <v>1</v>
      </c>
      <c r="I9030" t="s">
        <v>35</v>
      </c>
      <c r="J9030" s="1" t="s">
        <v>398</v>
      </c>
      <c r="K9030" s="23" t="s">
        <v>12552</v>
      </c>
      <c r="L9030" s="18" t="s">
        <v>11404</v>
      </c>
      <c r="M9030" s="18" t="s">
        <v>12553</v>
      </c>
      <c r="N9030">
        <v>5.99</v>
      </c>
      <c r="O9030" s="31">
        <v>4.95</v>
      </c>
      <c r="P9030" s="31">
        <v>4.95</v>
      </c>
      <c r="Q9030" s="39">
        <v>0.7</v>
      </c>
      <c r="R9030" s="39">
        <f t="shared" si="427"/>
        <v>3.47</v>
      </c>
      <c r="S9030" t="s">
        <v>36</v>
      </c>
      <c r="T9030" s="27">
        <v>1</v>
      </c>
      <c r="U9030" s="39">
        <f t="shared" si="428"/>
        <v>3.47</v>
      </c>
      <c r="V9030" s="39" t="s">
        <v>36</v>
      </c>
    </row>
    <row r="9031" spans="1:22">
      <c r="A9031" s="29">
        <v>42178.782986111109</v>
      </c>
      <c r="B9031" t="s">
        <v>1013</v>
      </c>
      <c r="C9031" t="s">
        <v>34</v>
      </c>
      <c r="D9031" t="s">
        <v>1806</v>
      </c>
      <c r="E9031" s="28" t="s">
        <v>1806</v>
      </c>
      <c r="F9031">
        <v>1</v>
      </c>
      <c r="H9031" s="39">
        <f t="shared" si="426"/>
        <v>1</v>
      </c>
      <c r="I9031" t="s">
        <v>35</v>
      </c>
      <c r="J9031" s="1" t="s">
        <v>38</v>
      </c>
      <c r="K9031" s="23" t="s">
        <v>12554</v>
      </c>
      <c r="L9031" s="18" t="s">
        <v>12555</v>
      </c>
      <c r="M9031" s="18" t="s">
        <v>12556</v>
      </c>
      <c r="N9031">
        <v>6.49</v>
      </c>
      <c r="O9031" s="31">
        <v>5.36</v>
      </c>
      <c r="P9031" s="31">
        <v>8.26</v>
      </c>
      <c r="Q9031" s="39">
        <v>0.7</v>
      </c>
      <c r="R9031" s="39">
        <f t="shared" si="427"/>
        <v>5.78</v>
      </c>
      <c r="S9031" t="s">
        <v>36</v>
      </c>
      <c r="T9031" s="27">
        <v>1</v>
      </c>
      <c r="U9031" s="39">
        <f t="shared" si="428"/>
        <v>5.78</v>
      </c>
      <c r="V9031" s="39" t="s">
        <v>36</v>
      </c>
    </row>
    <row r="9032" spans="1:22">
      <c r="A9032" s="29">
        <v>42178.784618055557</v>
      </c>
      <c r="B9032" t="s">
        <v>1013</v>
      </c>
      <c r="C9032" t="s">
        <v>34</v>
      </c>
      <c r="D9032" t="s">
        <v>1806</v>
      </c>
      <c r="E9032" s="28" t="s">
        <v>1806</v>
      </c>
      <c r="F9032">
        <v>1</v>
      </c>
      <c r="H9032" s="39">
        <f t="shared" si="426"/>
        <v>1</v>
      </c>
      <c r="I9032" t="s">
        <v>35</v>
      </c>
      <c r="J9032" s="1" t="s">
        <v>398</v>
      </c>
      <c r="K9032" s="23" t="s">
        <v>1754</v>
      </c>
      <c r="L9032" s="18" t="s">
        <v>848</v>
      </c>
      <c r="M9032" s="18" t="s">
        <v>1556</v>
      </c>
      <c r="N9032">
        <v>5.49</v>
      </c>
      <c r="O9032" s="31">
        <v>4.54</v>
      </c>
      <c r="P9032" s="31">
        <v>4.54</v>
      </c>
      <c r="Q9032" s="39">
        <v>0.7</v>
      </c>
      <c r="R9032" s="39">
        <f t="shared" si="427"/>
        <v>3.18</v>
      </c>
      <c r="S9032" t="s">
        <v>36</v>
      </c>
      <c r="T9032" s="27">
        <v>1</v>
      </c>
      <c r="U9032" s="39">
        <f t="shared" si="428"/>
        <v>3.18</v>
      </c>
      <c r="V9032" s="39" t="s">
        <v>36</v>
      </c>
    </row>
    <row r="9033" spans="1:22">
      <c r="A9033" s="29">
        <v>42178.784629629627</v>
      </c>
      <c r="B9033" t="s">
        <v>1013</v>
      </c>
      <c r="C9033" t="s">
        <v>34</v>
      </c>
      <c r="D9033" t="s">
        <v>1806</v>
      </c>
      <c r="E9033" s="28" t="s">
        <v>1806</v>
      </c>
      <c r="F9033">
        <v>1</v>
      </c>
      <c r="H9033" s="39">
        <f t="shared" si="426"/>
        <v>1</v>
      </c>
      <c r="I9033" t="s">
        <v>35</v>
      </c>
      <c r="J9033" s="1" t="s">
        <v>52</v>
      </c>
      <c r="K9033" s="23" t="s">
        <v>3662</v>
      </c>
      <c r="L9033" s="18" t="s">
        <v>1290</v>
      </c>
      <c r="M9033" s="18" t="s">
        <v>3663</v>
      </c>
      <c r="N9033">
        <v>10.99</v>
      </c>
      <c r="O9033" s="31">
        <v>9.08</v>
      </c>
      <c r="P9033" s="31">
        <v>8.26</v>
      </c>
      <c r="Q9033" s="39">
        <v>0.7</v>
      </c>
      <c r="R9033" s="39">
        <f t="shared" si="427"/>
        <v>5.78</v>
      </c>
      <c r="S9033" t="s">
        <v>36</v>
      </c>
      <c r="T9033" s="27">
        <v>1</v>
      </c>
      <c r="U9033" s="39">
        <f t="shared" si="428"/>
        <v>5.78</v>
      </c>
      <c r="V9033" s="39" t="s">
        <v>36</v>
      </c>
    </row>
    <row r="9034" spans="1:22">
      <c r="A9034" s="29">
        <v>42178.793437499997</v>
      </c>
      <c r="B9034" t="s">
        <v>1013</v>
      </c>
      <c r="C9034" t="s">
        <v>34</v>
      </c>
      <c r="D9034" t="s">
        <v>1806</v>
      </c>
      <c r="E9034" s="28" t="s">
        <v>1806</v>
      </c>
      <c r="F9034">
        <v>1</v>
      </c>
      <c r="H9034" s="39">
        <f t="shared" si="426"/>
        <v>1</v>
      </c>
      <c r="I9034" t="s">
        <v>35</v>
      </c>
      <c r="J9034" s="1" t="s">
        <v>52</v>
      </c>
      <c r="K9034" s="23" t="s">
        <v>279</v>
      </c>
      <c r="L9034" s="18" t="s">
        <v>87</v>
      </c>
      <c r="M9034" s="18" t="s">
        <v>295</v>
      </c>
      <c r="N9034">
        <v>0.99</v>
      </c>
      <c r="O9034" s="31">
        <v>0.82</v>
      </c>
      <c r="P9034" s="31">
        <v>0.82</v>
      </c>
      <c r="Q9034" s="39">
        <v>0.7</v>
      </c>
      <c r="R9034" s="39">
        <f t="shared" si="427"/>
        <v>0.56999999999999995</v>
      </c>
      <c r="S9034" t="s">
        <v>36</v>
      </c>
      <c r="T9034" s="27">
        <v>1</v>
      </c>
      <c r="U9034" s="39">
        <f t="shared" si="428"/>
        <v>0.56999999999999995</v>
      </c>
      <c r="V9034" s="39" t="s">
        <v>36</v>
      </c>
    </row>
    <row r="9035" spans="1:22">
      <c r="A9035" s="29">
        <v>42178.793449074074</v>
      </c>
      <c r="B9035" t="s">
        <v>1013</v>
      </c>
      <c r="C9035" t="s">
        <v>34</v>
      </c>
      <c r="D9035" t="s">
        <v>1806</v>
      </c>
      <c r="E9035" s="28" t="s">
        <v>1806</v>
      </c>
      <c r="F9035">
        <v>1</v>
      </c>
      <c r="H9035" s="39">
        <f t="shared" si="426"/>
        <v>1</v>
      </c>
      <c r="I9035" t="s">
        <v>35</v>
      </c>
      <c r="J9035" s="1" t="s">
        <v>52</v>
      </c>
      <c r="K9035" s="23" t="s">
        <v>227</v>
      </c>
      <c r="L9035" s="18" t="s">
        <v>87</v>
      </c>
      <c r="M9035" s="18" t="s">
        <v>2843</v>
      </c>
      <c r="N9035">
        <v>2.4900000000000002</v>
      </c>
      <c r="O9035" s="31">
        <v>2.06</v>
      </c>
      <c r="P9035" s="31">
        <v>2.06</v>
      </c>
      <c r="Q9035" s="39">
        <v>0.7</v>
      </c>
      <c r="R9035" s="39">
        <f t="shared" si="427"/>
        <v>1.44</v>
      </c>
      <c r="S9035" t="s">
        <v>36</v>
      </c>
      <c r="T9035" s="27">
        <v>1</v>
      </c>
      <c r="U9035" s="39">
        <f t="shared" si="428"/>
        <v>1.44</v>
      </c>
      <c r="V9035" s="39" t="s">
        <v>36</v>
      </c>
    </row>
    <row r="9036" spans="1:22">
      <c r="A9036" s="29">
        <v>42178.79346064815</v>
      </c>
      <c r="B9036" t="s">
        <v>1013</v>
      </c>
      <c r="C9036" t="s">
        <v>34</v>
      </c>
      <c r="D9036" t="s">
        <v>1806</v>
      </c>
      <c r="E9036" s="28" t="s">
        <v>1806</v>
      </c>
      <c r="F9036">
        <v>1</v>
      </c>
      <c r="H9036" s="39">
        <f t="shared" si="426"/>
        <v>1</v>
      </c>
      <c r="I9036" t="s">
        <v>35</v>
      </c>
      <c r="J9036" s="1" t="s">
        <v>52</v>
      </c>
      <c r="K9036" s="23" t="s">
        <v>259</v>
      </c>
      <c r="L9036" s="18" t="s">
        <v>87</v>
      </c>
      <c r="M9036" s="18" t="s">
        <v>2828</v>
      </c>
      <c r="N9036">
        <v>2.4900000000000002</v>
      </c>
      <c r="O9036" s="31">
        <v>2.06</v>
      </c>
      <c r="P9036" s="31">
        <v>2.06</v>
      </c>
      <c r="Q9036" s="39">
        <v>0.7</v>
      </c>
      <c r="R9036" s="39">
        <f t="shared" si="427"/>
        <v>1.44</v>
      </c>
      <c r="S9036" t="s">
        <v>36</v>
      </c>
      <c r="T9036" s="27">
        <v>1</v>
      </c>
      <c r="U9036" s="39">
        <f t="shared" si="428"/>
        <v>1.44</v>
      </c>
      <c r="V9036" s="39" t="s">
        <v>36</v>
      </c>
    </row>
    <row r="9037" spans="1:22">
      <c r="A9037" s="29">
        <v>42178.793773148151</v>
      </c>
      <c r="B9037" t="s">
        <v>1013</v>
      </c>
      <c r="C9037" t="s">
        <v>34</v>
      </c>
      <c r="D9037" t="s">
        <v>1806</v>
      </c>
      <c r="E9037" s="28" t="s">
        <v>1806</v>
      </c>
      <c r="F9037">
        <v>1</v>
      </c>
      <c r="H9037" s="39">
        <f t="shared" si="426"/>
        <v>1</v>
      </c>
      <c r="I9037" t="s">
        <v>35</v>
      </c>
      <c r="J9037" s="1" t="s">
        <v>52</v>
      </c>
      <c r="K9037" s="23" t="s">
        <v>3662</v>
      </c>
      <c r="L9037" s="18" t="s">
        <v>1290</v>
      </c>
      <c r="M9037" s="18" t="s">
        <v>3663</v>
      </c>
      <c r="N9037">
        <v>10.99</v>
      </c>
      <c r="O9037" s="31">
        <v>9.08</v>
      </c>
      <c r="P9037" s="31">
        <v>8.26</v>
      </c>
      <c r="Q9037" s="39">
        <v>0.7</v>
      </c>
      <c r="R9037" s="39">
        <f t="shared" si="427"/>
        <v>5.78</v>
      </c>
      <c r="S9037" t="s">
        <v>36</v>
      </c>
      <c r="T9037" s="27">
        <v>1</v>
      </c>
      <c r="U9037" s="39">
        <f t="shared" si="428"/>
        <v>5.78</v>
      </c>
      <c r="V9037" s="39" t="s">
        <v>36</v>
      </c>
    </row>
    <row r="9038" spans="1:22">
      <c r="A9038" s="29">
        <v>42178.79378472222</v>
      </c>
      <c r="B9038" t="s">
        <v>1013</v>
      </c>
      <c r="C9038" t="s">
        <v>34</v>
      </c>
      <c r="D9038" t="s">
        <v>1806</v>
      </c>
      <c r="E9038" s="28" t="s">
        <v>1806</v>
      </c>
      <c r="F9038">
        <v>1</v>
      </c>
      <c r="H9038" s="39">
        <f t="shared" si="426"/>
        <v>1</v>
      </c>
      <c r="I9038" t="s">
        <v>35</v>
      </c>
      <c r="J9038" s="1" t="s">
        <v>52</v>
      </c>
      <c r="K9038" s="23" t="s">
        <v>2935</v>
      </c>
      <c r="L9038" s="18" t="s">
        <v>1290</v>
      </c>
      <c r="M9038" s="18" t="s">
        <v>2936</v>
      </c>
      <c r="N9038">
        <v>0.49</v>
      </c>
      <c r="O9038" s="31">
        <v>0.4</v>
      </c>
      <c r="P9038" s="31">
        <v>0.4</v>
      </c>
      <c r="Q9038" s="39">
        <v>0.7</v>
      </c>
      <c r="R9038" s="39">
        <f t="shared" si="427"/>
        <v>0.28000000000000003</v>
      </c>
      <c r="S9038" t="s">
        <v>36</v>
      </c>
      <c r="T9038" s="27">
        <v>1</v>
      </c>
      <c r="U9038" s="39">
        <f t="shared" si="428"/>
        <v>0.28000000000000003</v>
      </c>
      <c r="V9038" s="39" t="s">
        <v>36</v>
      </c>
    </row>
    <row r="9039" spans="1:22">
      <c r="A9039" s="29">
        <v>42178.795590277776</v>
      </c>
      <c r="B9039" t="s">
        <v>1013</v>
      </c>
      <c r="C9039" t="s">
        <v>34</v>
      </c>
      <c r="D9039" t="s">
        <v>1806</v>
      </c>
      <c r="E9039" s="28" t="s">
        <v>1806</v>
      </c>
      <c r="F9039">
        <v>1</v>
      </c>
      <c r="H9039" s="39">
        <f t="shared" si="426"/>
        <v>1</v>
      </c>
      <c r="I9039" t="s">
        <v>35</v>
      </c>
      <c r="J9039" s="1" t="s">
        <v>52</v>
      </c>
      <c r="K9039" s="23" t="s">
        <v>5942</v>
      </c>
      <c r="L9039" s="18" t="s">
        <v>2114</v>
      </c>
      <c r="M9039" s="18" t="s">
        <v>5943</v>
      </c>
      <c r="N9039">
        <v>10.99</v>
      </c>
      <c r="O9039" s="31">
        <v>9.08</v>
      </c>
      <c r="P9039" s="31">
        <v>8.26</v>
      </c>
      <c r="Q9039" s="39">
        <v>0.7</v>
      </c>
      <c r="R9039" s="39">
        <f t="shared" si="427"/>
        <v>5.78</v>
      </c>
      <c r="S9039" t="s">
        <v>36</v>
      </c>
      <c r="T9039" s="27">
        <v>1</v>
      </c>
      <c r="U9039" s="39">
        <f t="shared" si="428"/>
        <v>5.78</v>
      </c>
      <c r="V9039" s="39" t="s">
        <v>36</v>
      </c>
    </row>
    <row r="9040" spans="1:22">
      <c r="A9040" s="29">
        <v>42178.79891203704</v>
      </c>
      <c r="B9040" t="s">
        <v>1013</v>
      </c>
      <c r="C9040" t="s">
        <v>34</v>
      </c>
      <c r="D9040" t="s">
        <v>1806</v>
      </c>
      <c r="E9040" s="28" t="s">
        <v>1806</v>
      </c>
      <c r="F9040">
        <v>1</v>
      </c>
      <c r="H9040" s="39">
        <f t="shared" si="426"/>
        <v>1</v>
      </c>
      <c r="I9040" t="s">
        <v>35</v>
      </c>
      <c r="J9040" s="1" t="s">
        <v>46</v>
      </c>
      <c r="K9040" s="23" t="s">
        <v>3261</v>
      </c>
      <c r="L9040" s="18" t="s">
        <v>3262</v>
      </c>
      <c r="M9040" s="18" t="s">
        <v>3263</v>
      </c>
      <c r="N9040">
        <v>14.99</v>
      </c>
      <c r="O9040" s="31">
        <v>12.39</v>
      </c>
      <c r="P9040" s="31">
        <v>12.39</v>
      </c>
      <c r="Q9040" s="39">
        <v>0.7</v>
      </c>
      <c r="R9040" s="39">
        <f t="shared" si="427"/>
        <v>8.67</v>
      </c>
      <c r="S9040" t="s">
        <v>36</v>
      </c>
      <c r="T9040" s="27">
        <v>1</v>
      </c>
      <c r="U9040" s="39">
        <f t="shared" si="428"/>
        <v>8.67</v>
      </c>
      <c r="V9040" s="39" t="s">
        <v>36</v>
      </c>
    </row>
    <row r="9041" spans="1:22">
      <c r="A9041" s="29">
        <v>42178.800891203704</v>
      </c>
      <c r="B9041" t="s">
        <v>1013</v>
      </c>
      <c r="C9041" t="s">
        <v>34</v>
      </c>
      <c r="D9041" t="s">
        <v>1806</v>
      </c>
      <c r="E9041" s="28" t="s">
        <v>1806</v>
      </c>
      <c r="F9041">
        <v>1</v>
      </c>
      <c r="H9041" s="39">
        <f t="shared" si="426"/>
        <v>1</v>
      </c>
      <c r="I9041" t="s">
        <v>35</v>
      </c>
      <c r="J9041" s="1" t="s">
        <v>52</v>
      </c>
      <c r="K9041" s="23" t="s">
        <v>279</v>
      </c>
      <c r="L9041" s="18" t="s">
        <v>87</v>
      </c>
      <c r="M9041" s="18" t="s">
        <v>295</v>
      </c>
      <c r="N9041">
        <v>0.99</v>
      </c>
      <c r="O9041" s="31">
        <v>0.82</v>
      </c>
      <c r="P9041" s="31">
        <v>0.82</v>
      </c>
      <c r="Q9041" s="39">
        <v>0.7</v>
      </c>
      <c r="R9041" s="39">
        <f t="shared" si="427"/>
        <v>0.56999999999999995</v>
      </c>
      <c r="S9041" t="s">
        <v>36</v>
      </c>
      <c r="T9041" s="27">
        <v>1</v>
      </c>
      <c r="U9041" s="39">
        <f t="shared" si="428"/>
        <v>0.56999999999999995</v>
      </c>
      <c r="V9041" s="39" t="s">
        <v>36</v>
      </c>
    </row>
    <row r="9042" spans="1:22">
      <c r="A9042" s="29">
        <v>42178.806574074071</v>
      </c>
      <c r="B9042" t="s">
        <v>450</v>
      </c>
      <c r="C9042" t="s">
        <v>88</v>
      </c>
      <c r="D9042" t="s">
        <v>1806</v>
      </c>
      <c r="E9042" s="28" t="s">
        <v>1806</v>
      </c>
      <c r="F9042">
        <v>1</v>
      </c>
      <c r="H9042" s="39">
        <f t="shared" si="426"/>
        <v>1</v>
      </c>
      <c r="I9042" t="s">
        <v>35</v>
      </c>
      <c r="J9042" s="1" t="s">
        <v>398</v>
      </c>
      <c r="K9042" s="23" t="s">
        <v>12557</v>
      </c>
      <c r="L9042" s="18" t="s">
        <v>12558</v>
      </c>
      <c r="M9042" s="18" t="s">
        <v>12559</v>
      </c>
      <c r="N9042">
        <v>7.49</v>
      </c>
      <c r="O9042" s="31">
        <v>7.2</v>
      </c>
      <c r="P9042" s="31">
        <v>7.2</v>
      </c>
      <c r="Q9042" s="39">
        <v>0.7</v>
      </c>
      <c r="R9042" s="39">
        <f t="shared" si="427"/>
        <v>5.04</v>
      </c>
      <c r="S9042" t="s">
        <v>36</v>
      </c>
      <c r="T9042" s="27">
        <v>1</v>
      </c>
      <c r="U9042" s="39">
        <f t="shared" si="428"/>
        <v>5.04</v>
      </c>
      <c r="V9042" s="39" t="s">
        <v>36</v>
      </c>
    </row>
    <row r="9043" spans="1:22">
      <c r="A9043" s="29">
        <v>42178.807280092595</v>
      </c>
      <c r="B9043" t="s">
        <v>1013</v>
      </c>
      <c r="C9043" t="s">
        <v>34</v>
      </c>
      <c r="D9043" t="s">
        <v>1806</v>
      </c>
      <c r="E9043" s="28" t="s">
        <v>1806</v>
      </c>
      <c r="F9043">
        <v>1</v>
      </c>
      <c r="H9043" s="39">
        <f t="shared" si="426"/>
        <v>1</v>
      </c>
      <c r="I9043" t="s">
        <v>35</v>
      </c>
      <c r="J9043" s="1" t="s">
        <v>46</v>
      </c>
      <c r="K9043" s="23" t="s">
        <v>12560</v>
      </c>
      <c r="L9043" s="18" t="s">
        <v>2367</v>
      </c>
      <c r="M9043" s="18" t="s">
        <v>12561</v>
      </c>
      <c r="N9043">
        <v>0.99</v>
      </c>
      <c r="O9043" s="31">
        <v>0.82</v>
      </c>
      <c r="P9043" s="31">
        <v>0.82</v>
      </c>
      <c r="Q9043" s="39">
        <v>0.7</v>
      </c>
      <c r="R9043" s="39">
        <f t="shared" si="427"/>
        <v>0.56999999999999995</v>
      </c>
      <c r="S9043" t="s">
        <v>36</v>
      </c>
      <c r="T9043" s="27">
        <v>1</v>
      </c>
      <c r="U9043" s="39">
        <f t="shared" si="428"/>
        <v>0.56999999999999995</v>
      </c>
      <c r="V9043" s="39" t="s">
        <v>36</v>
      </c>
    </row>
    <row r="9044" spans="1:22">
      <c r="A9044" s="29">
        <v>42178.807881944442</v>
      </c>
      <c r="B9044" t="s">
        <v>1013</v>
      </c>
      <c r="C9044" t="s">
        <v>34</v>
      </c>
      <c r="D9044" t="s">
        <v>1806</v>
      </c>
      <c r="E9044" s="28" t="s">
        <v>1806</v>
      </c>
      <c r="F9044">
        <v>1</v>
      </c>
      <c r="H9044" s="39">
        <f t="shared" si="426"/>
        <v>1</v>
      </c>
      <c r="I9044" t="s">
        <v>35</v>
      </c>
      <c r="J9044" s="1" t="s">
        <v>675</v>
      </c>
      <c r="K9044" s="23" t="s">
        <v>12562</v>
      </c>
      <c r="L9044" s="18" t="s">
        <v>12563</v>
      </c>
      <c r="M9044" s="18" t="s">
        <v>12564</v>
      </c>
      <c r="N9044">
        <v>16.989999999999998</v>
      </c>
      <c r="O9044" s="31">
        <v>14.04</v>
      </c>
      <c r="P9044" s="31">
        <v>14.04</v>
      </c>
      <c r="Q9044" s="39">
        <v>0.7</v>
      </c>
      <c r="R9044" s="39">
        <f t="shared" si="427"/>
        <v>9.83</v>
      </c>
      <c r="S9044" t="s">
        <v>36</v>
      </c>
      <c r="T9044" s="27">
        <v>1</v>
      </c>
      <c r="U9044" s="39">
        <f t="shared" si="428"/>
        <v>9.83</v>
      </c>
      <c r="V9044" s="39" t="s">
        <v>36</v>
      </c>
    </row>
    <row r="9045" spans="1:22">
      <c r="A9045" s="29">
        <v>42178.816412037035</v>
      </c>
      <c r="B9045" t="s">
        <v>1013</v>
      </c>
      <c r="C9045" t="s">
        <v>34</v>
      </c>
      <c r="D9045" t="s">
        <v>1806</v>
      </c>
      <c r="E9045" s="28" t="s">
        <v>1806</v>
      </c>
      <c r="F9045">
        <v>1</v>
      </c>
      <c r="H9045" s="39">
        <f t="shared" si="426"/>
        <v>1</v>
      </c>
      <c r="I9045" t="s">
        <v>35</v>
      </c>
      <c r="J9045" s="1" t="s">
        <v>46</v>
      </c>
      <c r="K9045" s="23" t="s">
        <v>12565</v>
      </c>
      <c r="L9045" s="18" t="s">
        <v>12566</v>
      </c>
      <c r="M9045" s="18" t="s">
        <v>12567</v>
      </c>
      <c r="N9045">
        <v>7.99</v>
      </c>
      <c r="O9045" s="31">
        <v>6.6</v>
      </c>
      <c r="P9045" s="31">
        <v>6.19</v>
      </c>
      <c r="Q9045" s="39">
        <v>0.7</v>
      </c>
      <c r="R9045" s="39">
        <f t="shared" si="427"/>
        <v>4.33</v>
      </c>
      <c r="S9045" t="s">
        <v>36</v>
      </c>
      <c r="T9045" s="27">
        <v>1</v>
      </c>
      <c r="U9045" s="39">
        <f t="shared" si="428"/>
        <v>4.33</v>
      </c>
      <c r="V9045" s="39" t="s">
        <v>36</v>
      </c>
    </row>
    <row r="9046" spans="1:22">
      <c r="A9046" s="29">
        <v>42178.816747685189</v>
      </c>
      <c r="B9046" t="s">
        <v>86</v>
      </c>
      <c r="C9046" t="s">
        <v>37</v>
      </c>
      <c r="D9046" t="s">
        <v>1806</v>
      </c>
      <c r="E9046" s="28" t="s">
        <v>7924</v>
      </c>
      <c r="F9046">
        <v>1</v>
      </c>
      <c r="H9046" s="39">
        <f t="shared" si="426"/>
        <v>1</v>
      </c>
      <c r="I9046" t="s">
        <v>35</v>
      </c>
      <c r="J9046" s="1" t="s">
        <v>398</v>
      </c>
      <c r="K9046" s="23" t="s">
        <v>5063</v>
      </c>
      <c r="L9046" s="18" t="s">
        <v>1180</v>
      </c>
      <c r="M9046" s="18" t="s">
        <v>5064</v>
      </c>
      <c r="N9046">
        <v>5.99</v>
      </c>
      <c r="O9046" s="31">
        <v>5.65</v>
      </c>
      <c r="P9046" s="31">
        <v>5.66</v>
      </c>
      <c r="Q9046" s="39">
        <v>0.7</v>
      </c>
      <c r="R9046" s="39">
        <f t="shared" si="427"/>
        <v>3.96</v>
      </c>
      <c r="S9046" t="s">
        <v>36</v>
      </c>
      <c r="T9046" s="27">
        <v>1</v>
      </c>
      <c r="U9046" s="39">
        <f t="shared" si="428"/>
        <v>3.96</v>
      </c>
      <c r="V9046" s="39" t="s">
        <v>36</v>
      </c>
    </row>
    <row r="9047" spans="1:22">
      <c r="A9047" s="29">
        <v>42178.817766203705</v>
      </c>
      <c r="B9047" t="s">
        <v>1013</v>
      </c>
      <c r="C9047" t="s">
        <v>34</v>
      </c>
      <c r="D9047" t="s">
        <v>1806</v>
      </c>
      <c r="E9047" s="28" t="s">
        <v>1806</v>
      </c>
      <c r="F9047">
        <v>1</v>
      </c>
      <c r="H9047" s="39">
        <f t="shared" si="426"/>
        <v>1</v>
      </c>
      <c r="I9047" t="s">
        <v>35</v>
      </c>
      <c r="J9047" s="1" t="s">
        <v>46</v>
      </c>
      <c r="K9047" s="23" t="s">
        <v>1096</v>
      </c>
      <c r="L9047" s="18" t="s">
        <v>174</v>
      </c>
      <c r="M9047" s="18" t="s">
        <v>1097</v>
      </c>
      <c r="N9047">
        <v>6.49</v>
      </c>
      <c r="O9047" s="31">
        <v>5.36</v>
      </c>
      <c r="P9047" s="31">
        <v>5.36</v>
      </c>
      <c r="Q9047" s="39">
        <v>0.7</v>
      </c>
      <c r="R9047" s="39">
        <f t="shared" si="427"/>
        <v>3.75</v>
      </c>
      <c r="S9047" t="s">
        <v>36</v>
      </c>
      <c r="T9047" s="27">
        <v>1</v>
      </c>
      <c r="U9047" s="39">
        <f t="shared" si="428"/>
        <v>3.75</v>
      </c>
      <c r="V9047" s="39" t="s">
        <v>36</v>
      </c>
    </row>
    <row r="9048" spans="1:22">
      <c r="A9048" s="29">
        <v>42178.819849537038</v>
      </c>
      <c r="B9048" t="s">
        <v>1013</v>
      </c>
      <c r="C9048" t="s">
        <v>34</v>
      </c>
      <c r="D9048" t="s">
        <v>1806</v>
      </c>
      <c r="E9048" s="28" t="s">
        <v>1806</v>
      </c>
      <c r="F9048">
        <v>1</v>
      </c>
      <c r="H9048" s="39">
        <f t="shared" si="426"/>
        <v>1</v>
      </c>
      <c r="I9048" t="s">
        <v>35</v>
      </c>
      <c r="J9048" s="1" t="s">
        <v>52</v>
      </c>
      <c r="K9048" s="23" t="s">
        <v>12568</v>
      </c>
      <c r="L9048" s="18" t="s">
        <v>12569</v>
      </c>
      <c r="M9048" s="18" t="s">
        <v>12570</v>
      </c>
      <c r="N9048">
        <v>3.49</v>
      </c>
      <c r="O9048" s="31">
        <v>2.88</v>
      </c>
      <c r="P9048" s="31">
        <v>2.88</v>
      </c>
      <c r="Q9048" s="39">
        <v>0.7</v>
      </c>
      <c r="R9048" s="39">
        <f t="shared" si="427"/>
        <v>2.02</v>
      </c>
      <c r="S9048" t="s">
        <v>36</v>
      </c>
      <c r="T9048" s="27">
        <v>1</v>
      </c>
      <c r="U9048" s="39">
        <f t="shared" si="428"/>
        <v>2.02</v>
      </c>
      <c r="V9048" s="39" t="s">
        <v>36</v>
      </c>
    </row>
    <row r="9049" spans="1:22">
      <c r="A9049" s="29">
        <v>42178.819861111115</v>
      </c>
      <c r="B9049" t="s">
        <v>1013</v>
      </c>
      <c r="C9049" t="s">
        <v>34</v>
      </c>
      <c r="D9049" t="s">
        <v>1806</v>
      </c>
      <c r="E9049" s="28" t="s">
        <v>1806</v>
      </c>
      <c r="F9049">
        <v>1</v>
      </c>
      <c r="H9049" s="39">
        <f t="shared" si="426"/>
        <v>1</v>
      </c>
      <c r="I9049" t="s">
        <v>35</v>
      </c>
      <c r="J9049" s="1" t="s">
        <v>52</v>
      </c>
      <c r="K9049" s="23" t="s">
        <v>12571</v>
      </c>
      <c r="L9049" s="18" t="s">
        <v>12569</v>
      </c>
      <c r="M9049" s="18" t="s">
        <v>12572</v>
      </c>
      <c r="N9049">
        <v>3.49</v>
      </c>
      <c r="O9049" s="31">
        <v>2.88</v>
      </c>
      <c r="P9049" s="31">
        <v>2.88</v>
      </c>
      <c r="Q9049" s="39">
        <v>0.7</v>
      </c>
      <c r="R9049" s="39">
        <f t="shared" si="427"/>
        <v>2.02</v>
      </c>
      <c r="S9049" t="s">
        <v>36</v>
      </c>
      <c r="T9049" s="27">
        <v>1</v>
      </c>
      <c r="U9049" s="39">
        <f t="shared" si="428"/>
        <v>2.02</v>
      </c>
      <c r="V9049" s="39" t="s">
        <v>36</v>
      </c>
    </row>
    <row r="9050" spans="1:22">
      <c r="A9050" s="29">
        <v>42178.819872685184</v>
      </c>
      <c r="B9050" t="s">
        <v>1013</v>
      </c>
      <c r="C9050" t="s">
        <v>34</v>
      </c>
      <c r="D9050" t="s">
        <v>1806</v>
      </c>
      <c r="E9050" s="28" t="s">
        <v>1806</v>
      </c>
      <c r="F9050">
        <v>1</v>
      </c>
      <c r="H9050" s="39">
        <f t="shared" si="426"/>
        <v>1</v>
      </c>
      <c r="I9050" t="s">
        <v>35</v>
      </c>
      <c r="J9050" s="1" t="s">
        <v>398</v>
      </c>
      <c r="K9050" s="23" t="s">
        <v>842</v>
      </c>
      <c r="L9050" s="18" t="s">
        <v>411</v>
      </c>
      <c r="M9050" s="18" t="s">
        <v>843</v>
      </c>
      <c r="N9050">
        <v>7.49</v>
      </c>
      <c r="O9050" s="31">
        <v>6.19</v>
      </c>
      <c r="P9050" s="31">
        <v>4.54</v>
      </c>
      <c r="Q9050" s="39">
        <v>0.7</v>
      </c>
      <c r="R9050" s="39">
        <f t="shared" si="427"/>
        <v>3.18</v>
      </c>
      <c r="S9050" t="s">
        <v>36</v>
      </c>
      <c r="T9050" s="27">
        <v>1</v>
      </c>
      <c r="U9050" s="39">
        <f t="shared" si="428"/>
        <v>3.18</v>
      </c>
      <c r="V9050" s="39" t="s">
        <v>36</v>
      </c>
    </row>
    <row r="9051" spans="1:22">
      <c r="A9051" s="29">
        <v>42178.821331018517</v>
      </c>
      <c r="B9051" t="s">
        <v>1013</v>
      </c>
      <c r="C9051" t="s">
        <v>34</v>
      </c>
      <c r="D9051" t="s">
        <v>1806</v>
      </c>
      <c r="E9051" s="28" t="s">
        <v>1806</v>
      </c>
      <c r="F9051">
        <v>1</v>
      </c>
      <c r="H9051" s="39">
        <f t="shared" si="426"/>
        <v>1</v>
      </c>
      <c r="I9051" t="s">
        <v>35</v>
      </c>
      <c r="J9051" s="1" t="s">
        <v>488</v>
      </c>
      <c r="K9051" s="23" t="s">
        <v>1276</v>
      </c>
      <c r="L9051" s="18" t="s">
        <v>549</v>
      </c>
      <c r="M9051" s="18" t="s">
        <v>1277</v>
      </c>
      <c r="N9051">
        <v>3.99</v>
      </c>
      <c r="O9051" s="31">
        <v>3.3</v>
      </c>
      <c r="P9051" s="31">
        <v>3.3</v>
      </c>
      <c r="Q9051" s="39">
        <v>0.7</v>
      </c>
      <c r="R9051" s="39">
        <f t="shared" si="427"/>
        <v>2.31</v>
      </c>
      <c r="S9051" t="s">
        <v>36</v>
      </c>
      <c r="T9051" s="27">
        <v>1</v>
      </c>
      <c r="U9051" s="39">
        <f t="shared" si="428"/>
        <v>2.31</v>
      </c>
      <c r="V9051" s="39" t="s">
        <v>36</v>
      </c>
    </row>
    <row r="9052" spans="1:22">
      <c r="A9052" s="29">
        <v>42178.827708333331</v>
      </c>
      <c r="B9052" t="s">
        <v>1013</v>
      </c>
      <c r="C9052" t="s">
        <v>34</v>
      </c>
      <c r="D9052" t="s">
        <v>1806</v>
      </c>
      <c r="E9052" s="28" t="s">
        <v>1806</v>
      </c>
      <c r="F9052">
        <v>1</v>
      </c>
      <c r="H9052" s="39">
        <f t="shared" si="426"/>
        <v>1</v>
      </c>
      <c r="I9052" t="s">
        <v>35</v>
      </c>
      <c r="J9052" s="1" t="s">
        <v>38</v>
      </c>
      <c r="K9052" s="23" t="s">
        <v>7966</v>
      </c>
      <c r="L9052" s="18" t="s">
        <v>647</v>
      </c>
      <c r="M9052" s="18" t="s">
        <v>7967</v>
      </c>
      <c r="N9052">
        <v>2.4900000000000002</v>
      </c>
      <c r="O9052" s="31">
        <v>2.06</v>
      </c>
      <c r="P9052" s="31">
        <v>2.06</v>
      </c>
      <c r="Q9052" s="39">
        <v>0.7</v>
      </c>
      <c r="R9052" s="39">
        <f t="shared" si="427"/>
        <v>1.44</v>
      </c>
      <c r="S9052" t="s">
        <v>36</v>
      </c>
      <c r="T9052" s="27">
        <v>1</v>
      </c>
      <c r="U9052" s="39">
        <f t="shared" si="428"/>
        <v>1.44</v>
      </c>
      <c r="V9052" s="39" t="s">
        <v>36</v>
      </c>
    </row>
    <row r="9053" spans="1:22">
      <c r="A9053" s="29">
        <v>42178.835694444446</v>
      </c>
      <c r="B9053" t="s">
        <v>86</v>
      </c>
      <c r="C9053" t="s">
        <v>37</v>
      </c>
      <c r="D9053" t="s">
        <v>1806</v>
      </c>
      <c r="E9053" s="28" t="s">
        <v>617</v>
      </c>
      <c r="F9053">
        <v>1</v>
      </c>
      <c r="H9053" s="39">
        <f t="shared" si="426"/>
        <v>1</v>
      </c>
      <c r="I9053" t="s">
        <v>35</v>
      </c>
      <c r="J9053" s="1" t="s">
        <v>52</v>
      </c>
      <c r="K9053" s="23" t="s">
        <v>606</v>
      </c>
      <c r="L9053" s="18" t="s">
        <v>110</v>
      </c>
      <c r="M9053" s="18" t="s">
        <v>607</v>
      </c>
      <c r="N9053">
        <v>7.99</v>
      </c>
      <c r="O9053" s="31">
        <v>7.54</v>
      </c>
      <c r="P9053" s="31">
        <v>7.55</v>
      </c>
      <c r="Q9053" s="39">
        <v>0.7</v>
      </c>
      <c r="R9053" s="39">
        <f t="shared" si="427"/>
        <v>5.29</v>
      </c>
      <c r="S9053" t="s">
        <v>36</v>
      </c>
      <c r="T9053" s="27">
        <v>1</v>
      </c>
      <c r="U9053" s="39">
        <f t="shared" si="428"/>
        <v>5.29</v>
      </c>
      <c r="V9053" s="39" t="s">
        <v>36</v>
      </c>
    </row>
    <row r="9054" spans="1:22">
      <c r="A9054" s="29">
        <v>42178.839097222219</v>
      </c>
      <c r="B9054" t="s">
        <v>1013</v>
      </c>
      <c r="C9054" t="s">
        <v>34</v>
      </c>
      <c r="D9054" t="s">
        <v>1806</v>
      </c>
      <c r="E9054" s="28" t="s">
        <v>1806</v>
      </c>
      <c r="F9054">
        <v>1</v>
      </c>
      <c r="H9054" s="39">
        <f t="shared" si="426"/>
        <v>1</v>
      </c>
      <c r="I9054" t="s">
        <v>35</v>
      </c>
      <c r="J9054" s="1" t="s">
        <v>398</v>
      </c>
      <c r="K9054" s="23" t="s">
        <v>4624</v>
      </c>
      <c r="L9054" s="18" t="s">
        <v>449</v>
      </c>
      <c r="M9054" s="18" t="s">
        <v>4625</v>
      </c>
      <c r="N9054">
        <v>15.99</v>
      </c>
      <c r="O9054" s="31">
        <v>13.21</v>
      </c>
      <c r="P9054" s="31">
        <v>13.21</v>
      </c>
      <c r="Q9054" s="39">
        <v>0.7</v>
      </c>
      <c r="R9054" s="39">
        <f t="shared" si="427"/>
        <v>9.25</v>
      </c>
      <c r="S9054" t="s">
        <v>36</v>
      </c>
      <c r="T9054" s="27">
        <v>1</v>
      </c>
      <c r="U9054" s="39">
        <f t="shared" si="428"/>
        <v>9.25</v>
      </c>
      <c r="V9054" s="39" t="s">
        <v>36</v>
      </c>
    </row>
    <row r="9055" spans="1:22">
      <c r="A9055" s="29">
        <v>42178.839849537035</v>
      </c>
      <c r="B9055" t="s">
        <v>1013</v>
      </c>
      <c r="C9055" t="s">
        <v>34</v>
      </c>
      <c r="D9055" t="s">
        <v>1806</v>
      </c>
      <c r="E9055" s="28" t="s">
        <v>1806</v>
      </c>
      <c r="F9055">
        <v>1</v>
      </c>
      <c r="H9055" s="39">
        <f t="shared" si="426"/>
        <v>1</v>
      </c>
      <c r="I9055" t="s">
        <v>35</v>
      </c>
      <c r="J9055" s="1" t="s">
        <v>524</v>
      </c>
      <c r="K9055" s="23" t="s">
        <v>12573</v>
      </c>
      <c r="L9055" s="18" t="s">
        <v>12574</v>
      </c>
      <c r="M9055" s="18" t="s">
        <v>12575</v>
      </c>
      <c r="N9055">
        <v>5.99</v>
      </c>
      <c r="O9055" s="31">
        <v>4.95</v>
      </c>
      <c r="P9055" s="31">
        <v>4.95</v>
      </c>
      <c r="Q9055" s="39">
        <v>0.7</v>
      </c>
      <c r="R9055" s="39">
        <f t="shared" si="427"/>
        <v>3.47</v>
      </c>
      <c r="S9055" t="s">
        <v>36</v>
      </c>
      <c r="T9055" s="27">
        <v>1</v>
      </c>
      <c r="U9055" s="39">
        <f t="shared" si="428"/>
        <v>3.47</v>
      </c>
      <c r="V9055" s="39" t="s">
        <v>36</v>
      </c>
    </row>
    <row r="9056" spans="1:22">
      <c r="A9056" s="29">
        <v>42178.856319444443</v>
      </c>
      <c r="B9056" t="s">
        <v>1013</v>
      </c>
      <c r="C9056" t="s">
        <v>34</v>
      </c>
      <c r="D9056" t="s">
        <v>1806</v>
      </c>
      <c r="E9056" s="28" t="s">
        <v>1806</v>
      </c>
      <c r="F9056">
        <v>1</v>
      </c>
      <c r="H9056" s="39">
        <f t="shared" si="426"/>
        <v>1</v>
      </c>
      <c r="I9056" t="s">
        <v>35</v>
      </c>
      <c r="J9056" s="1" t="s">
        <v>52</v>
      </c>
      <c r="K9056" s="23" t="s">
        <v>2394</v>
      </c>
      <c r="L9056" s="18" t="s">
        <v>2395</v>
      </c>
      <c r="M9056" s="18" t="s">
        <v>2396</v>
      </c>
      <c r="N9056">
        <v>7.99</v>
      </c>
      <c r="O9056" s="31">
        <v>6.6</v>
      </c>
      <c r="P9056" s="31">
        <v>6.6</v>
      </c>
      <c r="Q9056" s="39">
        <v>0.7</v>
      </c>
      <c r="R9056" s="39">
        <f t="shared" si="427"/>
        <v>4.62</v>
      </c>
      <c r="S9056" t="s">
        <v>36</v>
      </c>
      <c r="T9056" s="27">
        <v>1</v>
      </c>
      <c r="U9056" s="39">
        <f t="shared" si="428"/>
        <v>4.62</v>
      </c>
      <c r="V9056" s="39" t="s">
        <v>36</v>
      </c>
    </row>
    <row r="9057" spans="1:22">
      <c r="A9057" s="29">
        <v>42178.8672337963</v>
      </c>
      <c r="B9057" t="s">
        <v>1013</v>
      </c>
      <c r="C9057" t="s">
        <v>34</v>
      </c>
      <c r="D9057" t="s">
        <v>1806</v>
      </c>
      <c r="E9057" s="28" t="s">
        <v>1806</v>
      </c>
      <c r="F9057">
        <v>1</v>
      </c>
      <c r="H9057" s="39">
        <f t="shared" si="426"/>
        <v>1</v>
      </c>
      <c r="I9057" t="s">
        <v>35</v>
      </c>
      <c r="J9057" s="1" t="s">
        <v>46</v>
      </c>
      <c r="K9057" s="23" t="s">
        <v>5891</v>
      </c>
      <c r="L9057" s="18" t="s">
        <v>765</v>
      </c>
      <c r="M9057" s="18" t="s">
        <v>5892</v>
      </c>
      <c r="N9057">
        <v>7.49</v>
      </c>
      <c r="O9057" s="31">
        <v>6.19</v>
      </c>
      <c r="P9057" s="31">
        <v>6.19</v>
      </c>
      <c r="Q9057" s="39">
        <v>0.7</v>
      </c>
      <c r="R9057" s="39">
        <f t="shared" si="427"/>
        <v>4.33</v>
      </c>
      <c r="S9057" t="s">
        <v>36</v>
      </c>
      <c r="T9057" s="27">
        <v>1</v>
      </c>
      <c r="U9057" s="39">
        <f t="shared" si="428"/>
        <v>4.33</v>
      </c>
      <c r="V9057" s="39" t="s">
        <v>36</v>
      </c>
    </row>
    <row r="9058" spans="1:22">
      <c r="A9058" s="29">
        <v>42178.875277777777</v>
      </c>
      <c r="B9058" t="s">
        <v>1013</v>
      </c>
      <c r="C9058" t="s">
        <v>34</v>
      </c>
      <c r="D9058" t="s">
        <v>1806</v>
      </c>
      <c r="E9058" s="28" t="s">
        <v>1806</v>
      </c>
      <c r="F9058">
        <v>1</v>
      </c>
      <c r="H9058" s="39">
        <f t="shared" si="426"/>
        <v>1</v>
      </c>
      <c r="I9058" t="s">
        <v>35</v>
      </c>
      <c r="J9058" s="1" t="s">
        <v>38</v>
      </c>
      <c r="K9058" s="23" t="s">
        <v>7966</v>
      </c>
      <c r="L9058" s="18" t="s">
        <v>647</v>
      </c>
      <c r="M9058" s="18" t="s">
        <v>7967</v>
      </c>
      <c r="N9058">
        <v>2.4900000000000002</v>
      </c>
      <c r="O9058" s="31">
        <v>2.06</v>
      </c>
      <c r="P9058" s="31">
        <v>2.06</v>
      </c>
      <c r="Q9058" s="39">
        <v>0.7</v>
      </c>
      <c r="R9058" s="39">
        <f t="shared" si="427"/>
        <v>1.44</v>
      </c>
      <c r="S9058" t="s">
        <v>36</v>
      </c>
      <c r="T9058" s="27">
        <v>1</v>
      </c>
      <c r="U9058" s="39">
        <f t="shared" si="428"/>
        <v>1.44</v>
      </c>
      <c r="V9058" s="39" t="s">
        <v>36</v>
      </c>
    </row>
    <row r="9059" spans="1:22">
      <c r="A9059" s="29">
        <v>42178.875300925924</v>
      </c>
      <c r="B9059" t="s">
        <v>1013</v>
      </c>
      <c r="C9059" t="s">
        <v>34</v>
      </c>
      <c r="D9059" t="s">
        <v>1806</v>
      </c>
      <c r="E9059" s="28" t="s">
        <v>1806</v>
      </c>
      <c r="F9059">
        <v>1</v>
      </c>
      <c r="H9059" s="39">
        <f t="shared" si="426"/>
        <v>1</v>
      </c>
      <c r="I9059" t="s">
        <v>35</v>
      </c>
      <c r="J9059" s="1" t="s">
        <v>38</v>
      </c>
      <c r="K9059" s="23" t="s">
        <v>649</v>
      </c>
      <c r="L9059" s="18" t="s">
        <v>647</v>
      </c>
      <c r="M9059" s="18" t="s">
        <v>650</v>
      </c>
      <c r="N9059">
        <v>3.99</v>
      </c>
      <c r="O9059" s="31">
        <v>3.3</v>
      </c>
      <c r="P9059" s="31">
        <v>3.3</v>
      </c>
      <c r="Q9059" s="39">
        <v>0.7</v>
      </c>
      <c r="R9059" s="39">
        <f t="shared" si="427"/>
        <v>2.31</v>
      </c>
      <c r="S9059" t="s">
        <v>36</v>
      </c>
      <c r="T9059" s="27">
        <v>1</v>
      </c>
      <c r="U9059" s="39">
        <f t="shared" si="428"/>
        <v>2.31</v>
      </c>
      <c r="V9059" s="39" t="s">
        <v>36</v>
      </c>
    </row>
    <row r="9060" spans="1:22">
      <c r="A9060" s="29">
        <v>42178.875335648147</v>
      </c>
      <c r="B9060" t="s">
        <v>1013</v>
      </c>
      <c r="C9060" t="s">
        <v>34</v>
      </c>
      <c r="D9060" t="s">
        <v>1806</v>
      </c>
      <c r="E9060" s="28" t="s">
        <v>1806</v>
      </c>
      <c r="F9060">
        <v>1</v>
      </c>
      <c r="H9060" s="39">
        <f t="shared" si="426"/>
        <v>1</v>
      </c>
      <c r="I9060" t="s">
        <v>35</v>
      </c>
      <c r="J9060" s="1" t="s">
        <v>38</v>
      </c>
      <c r="K9060" s="23" t="s">
        <v>3230</v>
      </c>
      <c r="L9060" s="18" t="s">
        <v>307</v>
      </c>
      <c r="M9060" s="18" t="s">
        <v>3231</v>
      </c>
      <c r="N9060">
        <v>5.49</v>
      </c>
      <c r="O9060" s="31">
        <v>4.54</v>
      </c>
      <c r="P9060" s="31">
        <v>4.12</v>
      </c>
      <c r="Q9060" s="39">
        <v>0.7</v>
      </c>
      <c r="R9060" s="39">
        <f t="shared" si="427"/>
        <v>2.88</v>
      </c>
      <c r="S9060" t="s">
        <v>36</v>
      </c>
      <c r="T9060" s="27">
        <v>1</v>
      </c>
      <c r="U9060" s="39">
        <f t="shared" si="428"/>
        <v>2.88</v>
      </c>
      <c r="V9060" s="39" t="s">
        <v>36</v>
      </c>
    </row>
    <row r="9061" spans="1:22">
      <c r="A9061" s="29">
        <v>42178.879907407405</v>
      </c>
      <c r="B9061" t="s">
        <v>1013</v>
      </c>
      <c r="C9061" t="s">
        <v>34</v>
      </c>
      <c r="D9061" t="s">
        <v>1806</v>
      </c>
      <c r="E9061" s="28" t="s">
        <v>1806</v>
      </c>
      <c r="F9061">
        <v>1</v>
      </c>
      <c r="H9061" s="39">
        <f t="shared" si="426"/>
        <v>1</v>
      </c>
      <c r="I9061" t="s">
        <v>35</v>
      </c>
      <c r="J9061" s="1" t="s">
        <v>38</v>
      </c>
      <c r="K9061" s="23" t="s">
        <v>1696</v>
      </c>
      <c r="L9061" s="18" t="s">
        <v>107</v>
      </c>
      <c r="M9061" s="18" t="s">
        <v>1697</v>
      </c>
      <c r="N9061">
        <v>5.49</v>
      </c>
      <c r="O9061" s="31">
        <v>4.54</v>
      </c>
      <c r="P9061" s="31">
        <v>4.54</v>
      </c>
      <c r="Q9061" s="39">
        <v>0.7</v>
      </c>
      <c r="R9061" s="39">
        <f t="shared" si="427"/>
        <v>3.18</v>
      </c>
      <c r="S9061" t="s">
        <v>36</v>
      </c>
      <c r="T9061" s="27">
        <v>1</v>
      </c>
      <c r="U9061" s="39">
        <f t="shared" si="428"/>
        <v>3.18</v>
      </c>
      <c r="V9061" s="39" t="s">
        <v>36</v>
      </c>
    </row>
    <row r="9062" spans="1:22">
      <c r="A9062" s="29">
        <v>42178.891585648147</v>
      </c>
      <c r="B9062" t="s">
        <v>86</v>
      </c>
      <c r="C9062" t="s">
        <v>37</v>
      </c>
      <c r="D9062" t="s">
        <v>1806</v>
      </c>
      <c r="E9062" s="28" t="s">
        <v>7925</v>
      </c>
      <c r="F9062">
        <v>1</v>
      </c>
      <c r="H9062" s="39">
        <f t="shared" si="426"/>
        <v>1</v>
      </c>
      <c r="I9062" t="s">
        <v>35</v>
      </c>
      <c r="J9062" s="1" t="s">
        <v>46</v>
      </c>
      <c r="K9062" s="23" t="s">
        <v>903</v>
      </c>
      <c r="L9062" s="18" t="s">
        <v>366</v>
      </c>
      <c r="M9062" s="18" t="s">
        <v>948</v>
      </c>
      <c r="N9062">
        <v>4.49</v>
      </c>
      <c r="O9062" s="31">
        <v>4.24</v>
      </c>
      <c r="P9062" s="31">
        <v>4.24</v>
      </c>
      <c r="Q9062" s="39">
        <v>0.7</v>
      </c>
      <c r="R9062" s="39">
        <f t="shared" si="427"/>
        <v>2.97</v>
      </c>
      <c r="S9062" t="s">
        <v>36</v>
      </c>
      <c r="T9062" s="27">
        <v>1</v>
      </c>
      <c r="U9062" s="39">
        <f t="shared" si="428"/>
        <v>2.97</v>
      </c>
      <c r="V9062" s="39" t="s">
        <v>36</v>
      </c>
    </row>
    <row r="9063" spans="1:22">
      <c r="A9063" s="29">
        <v>42178.891585648147</v>
      </c>
      <c r="B9063" t="s">
        <v>86</v>
      </c>
      <c r="C9063" t="s">
        <v>37</v>
      </c>
      <c r="D9063" t="s">
        <v>1806</v>
      </c>
      <c r="E9063" s="28" t="s">
        <v>7925</v>
      </c>
      <c r="F9063">
        <v>1</v>
      </c>
      <c r="H9063" s="39">
        <f t="shared" si="426"/>
        <v>1</v>
      </c>
      <c r="I9063" t="s">
        <v>35</v>
      </c>
      <c r="J9063" s="1" t="s">
        <v>46</v>
      </c>
      <c r="K9063" s="23" t="s">
        <v>886</v>
      </c>
      <c r="L9063" s="18" t="s">
        <v>366</v>
      </c>
      <c r="M9063" s="18" t="s">
        <v>927</v>
      </c>
      <c r="N9063">
        <v>4.49</v>
      </c>
      <c r="O9063" s="31">
        <v>4.24</v>
      </c>
      <c r="P9063" s="31">
        <v>4.24</v>
      </c>
      <c r="Q9063" s="39">
        <v>0.7</v>
      </c>
      <c r="R9063" s="39">
        <f t="shared" si="427"/>
        <v>2.97</v>
      </c>
      <c r="S9063" t="s">
        <v>36</v>
      </c>
      <c r="T9063" s="27">
        <v>1</v>
      </c>
      <c r="U9063" s="39">
        <f t="shared" si="428"/>
        <v>2.97</v>
      </c>
      <c r="V9063" s="39" t="s">
        <v>36</v>
      </c>
    </row>
    <row r="9064" spans="1:22">
      <c r="A9064" s="29">
        <v>42178.891585648147</v>
      </c>
      <c r="B9064" t="s">
        <v>86</v>
      </c>
      <c r="C9064" t="s">
        <v>37</v>
      </c>
      <c r="D9064" t="s">
        <v>1806</v>
      </c>
      <c r="E9064" s="28" t="s">
        <v>7925</v>
      </c>
      <c r="F9064">
        <v>1</v>
      </c>
      <c r="H9064" s="39">
        <f t="shared" ref="H9064:H9127" si="429">F9064-G9064</f>
        <v>1</v>
      </c>
      <c r="I9064" t="s">
        <v>35</v>
      </c>
      <c r="J9064" s="1" t="s">
        <v>46</v>
      </c>
      <c r="K9064" s="23" t="s">
        <v>897</v>
      </c>
      <c r="L9064" s="18" t="s">
        <v>366</v>
      </c>
      <c r="M9064" s="18" t="s">
        <v>938</v>
      </c>
      <c r="N9064">
        <v>4.49</v>
      </c>
      <c r="O9064" s="31">
        <v>4.24</v>
      </c>
      <c r="P9064" s="31">
        <v>4.24</v>
      </c>
      <c r="Q9064" s="39">
        <v>0.7</v>
      </c>
      <c r="R9064" s="39">
        <f t="shared" si="427"/>
        <v>2.97</v>
      </c>
      <c r="S9064" t="s">
        <v>36</v>
      </c>
      <c r="T9064" s="27">
        <v>1</v>
      </c>
      <c r="U9064" s="39">
        <f t="shared" si="428"/>
        <v>2.97</v>
      </c>
      <c r="V9064" s="39" t="s">
        <v>36</v>
      </c>
    </row>
    <row r="9065" spans="1:22">
      <c r="A9065" s="29">
        <v>42178.891585648147</v>
      </c>
      <c r="B9065" t="s">
        <v>86</v>
      </c>
      <c r="C9065" t="s">
        <v>37</v>
      </c>
      <c r="D9065" t="s">
        <v>1806</v>
      </c>
      <c r="E9065" s="28" t="s">
        <v>7925</v>
      </c>
      <c r="F9065">
        <v>1</v>
      </c>
      <c r="H9065" s="39">
        <f t="shared" si="429"/>
        <v>1</v>
      </c>
      <c r="I9065" t="s">
        <v>35</v>
      </c>
      <c r="J9065" s="1" t="s">
        <v>46</v>
      </c>
      <c r="K9065" s="23" t="s">
        <v>3243</v>
      </c>
      <c r="L9065" s="18" t="s">
        <v>366</v>
      </c>
      <c r="M9065" s="18" t="s">
        <v>3244</v>
      </c>
      <c r="N9065">
        <v>4.49</v>
      </c>
      <c r="O9065" s="31">
        <v>4.24</v>
      </c>
      <c r="P9065" s="31">
        <v>4.24</v>
      </c>
      <c r="Q9065" s="39">
        <v>0.7</v>
      </c>
      <c r="R9065" s="39">
        <f t="shared" si="427"/>
        <v>2.97</v>
      </c>
      <c r="S9065" t="s">
        <v>36</v>
      </c>
      <c r="T9065" s="27">
        <v>1</v>
      </c>
      <c r="U9065" s="39">
        <f t="shared" si="428"/>
        <v>2.97</v>
      </c>
      <c r="V9065" s="39" t="s">
        <v>36</v>
      </c>
    </row>
    <row r="9066" spans="1:22">
      <c r="A9066" s="29">
        <v>42178.893726851849</v>
      </c>
      <c r="B9066" t="s">
        <v>1013</v>
      </c>
      <c r="C9066" t="s">
        <v>34</v>
      </c>
      <c r="D9066" t="s">
        <v>1806</v>
      </c>
      <c r="E9066" s="28" t="s">
        <v>1806</v>
      </c>
      <c r="F9066">
        <v>1</v>
      </c>
      <c r="H9066" s="39">
        <f t="shared" si="429"/>
        <v>1</v>
      </c>
      <c r="I9066" t="s">
        <v>35</v>
      </c>
      <c r="J9066" s="1" t="s">
        <v>38</v>
      </c>
      <c r="K9066" s="23" t="s">
        <v>2415</v>
      </c>
      <c r="L9066" s="18" t="s">
        <v>91</v>
      </c>
      <c r="M9066" s="18" t="s">
        <v>1044</v>
      </c>
      <c r="N9066">
        <v>5.99</v>
      </c>
      <c r="O9066" s="31">
        <v>4.95</v>
      </c>
      <c r="P9066" s="31">
        <v>4.95</v>
      </c>
      <c r="Q9066" s="39">
        <v>0.7</v>
      </c>
      <c r="R9066" s="39">
        <f t="shared" si="427"/>
        <v>3.47</v>
      </c>
      <c r="S9066" t="s">
        <v>36</v>
      </c>
      <c r="T9066" s="27">
        <v>1</v>
      </c>
      <c r="U9066" s="39">
        <f t="shared" si="428"/>
        <v>3.47</v>
      </c>
      <c r="V9066" s="39" t="s">
        <v>36</v>
      </c>
    </row>
    <row r="9067" spans="1:22">
      <c r="A9067" s="29">
        <v>42178.90185185185</v>
      </c>
      <c r="B9067" t="s">
        <v>1013</v>
      </c>
      <c r="C9067" t="s">
        <v>34</v>
      </c>
      <c r="D9067" t="s">
        <v>1806</v>
      </c>
      <c r="E9067" s="28" t="s">
        <v>1806</v>
      </c>
      <c r="F9067">
        <v>1</v>
      </c>
      <c r="H9067" s="39">
        <f t="shared" si="429"/>
        <v>1</v>
      </c>
      <c r="I9067" t="s">
        <v>35</v>
      </c>
      <c r="J9067" s="1" t="s">
        <v>398</v>
      </c>
      <c r="K9067" s="23" t="s">
        <v>3282</v>
      </c>
      <c r="L9067" s="18" t="s">
        <v>130</v>
      </c>
      <c r="M9067" s="18" t="s">
        <v>3283</v>
      </c>
      <c r="N9067">
        <v>6.99</v>
      </c>
      <c r="O9067" s="31">
        <v>5.78</v>
      </c>
      <c r="P9067" s="31">
        <v>5.78</v>
      </c>
      <c r="Q9067" s="39">
        <v>0.7</v>
      </c>
      <c r="R9067" s="39">
        <f t="shared" si="427"/>
        <v>4.05</v>
      </c>
      <c r="S9067" t="s">
        <v>36</v>
      </c>
      <c r="T9067" s="27">
        <v>1</v>
      </c>
      <c r="U9067" s="39">
        <f t="shared" si="428"/>
        <v>4.05</v>
      </c>
      <c r="V9067" s="39" t="s">
        <v>36</v>
      </c>
    </row>
    <row r="9068" spans="1:22">
      <c r="A9068" s="29">
        <v>42178.904166666667</v>
      </c>
      <c r="B9068" t="s">
        <v>1013</v>
      </c>
      <c r="C9068" t="s">
        <v>34</v>
      </c>
      <c r="D9068" t="s">
        <v>1806</v>
      </c>
      <c r="E9068" s="28" t="s">
        <v>1806</v>
      </c>
      <c r="F9068">
        <v>1</v>
      </c>
      <c r="H9068" s="39">
        <f t="shared" si="429"/>
        <v>1</v>
      </c>
      <c r="I9068" t="s">
        <v>35</v>
      </c>
      <c r="J9068" s="1" t="s">
        <v>38</v>
      </c>
      <c r="K9068" s="23" t="s">
        <v>12576</v>
      </c>
      <c r="L9068" s="18" t="s">
        <v>3229</v>
      </c>
      <c r="M9068" s="18" t="s">
        <v>12577</v>
      </c>
      <c r="N9068">
        <v>5.99</v>
      </c>
      <c r="O9068" s="31">
        <v>4.95</v>
      </c>
      <c r="P9068" s="31">
        <v>4.95</v>
      </c>
      <c r="Q9068" s="39">
        <v>0.7</v>
      </c>
      <c r="R9068" s="39">
        <f t="shared" si="427"/>
        <v>3.47</v>
      </c>
      <c r="S9068" t="s">
        <v>36</v>
      </c>
      <c r="T9068" s="27">
        <v>1</v>
      </c>
      <c r="U9068" s="39">
        <f t="shared" si="428"/>
        <v>3.47</v>
      </c>
      <c r="V9068" s="39" t="s">
        <v>36</v>
      </c>
    </row>
    <row r="9069" spans="1:22">
      <c r="A9069" s="29">
        <v>42178.911932870367</v>
      </c>
      <c r="B9069" t="s">
        <v>1013</v>
      </c>
      <c r="C9069" t="s">
        <v>34</v>
      </c>
      <c r="D9069" t="s">
        <v>1806</v>
      </c>
      <c r="E9069" s="28" t="s">
        <v>1806</v>
      </c>
      <c r="F9069">
        <v>1</v>
      </c>
      <c r="H9069" s="39">
        <f t="shared" si="429"/>
        <v>1</v>
      </c>
      <c r="I9069" t="s">
        <v>35</v>
      </c>
      <c r="J9069" s="1" t="s">
        <v>52</v>
      </c>
      <c r="K9069" s="23" t="s">
        <v>8047</v>
      </c>
      <c r="L9069" s="18" t="s">
        <v>87</v>
      </c>
      <c r="M9069" s="18" t="s">
        <v>593</v>
      </c>
      <c r="N9069">
        <v>7.99</v>
      </c>
      <c r="O9069" s="31">
        <v>6.6</v>
      </c>
      <c r="P9069" s="31">
        <v>6.6</v>
      </c>
      <c r="Q9069" s="39">
        <v>0.7</v>
      </c>
      <c r="R9069" s="39">
        <f t="shared" si="427"/>
        <v>4.62</v>
      </c>
      <c r="S9069" t="s">
        <v>36</v>
      </c>
      <c r="T9069" s="27">
        <v>1</v>
      </c>
      <c r="U9069" s="39">
        <f t="shared" si="428"/>
        <v>4.62</v>
      </c>
      <c r="V9069" s="39" t="s">
        <v>36</v>
      </c>
    </row>
    <row r="9070" spans="1:22">
      <c r="A9070" s="29">
        <v>42178.933715277781</v>
      </c>
      <c r="B9070" t="s">
        <v>86</v>
      </c>
      <c r="C9070" t="s">
        <v>37</v>
      </c>
      <c r="D9070" t="s">
        <v>1806</v>
      </c>
      <c r="E9070" s="28" t="s">
        <v>4002</v>
      </c>
      <c r="F9070">
        <v>1</v>
      </c>
      <c r="H9070" s="39">
        <f t="shared" si="429"/>
        <v>1</v>
      </c>
      <c r="I9070" t="s">
        <v>35</v>
      </c>
      <c r="J9070" s="1" t="s">
        <v>398</v>
      </c>
      <c r="K9070" s="23" t="s">
        <v>11661</v>
      </c>
      <c r="L9070" s="18" t="s">
        <v>662</v>
      </c>
      <c r="M9070" s="18" t="s">
        <v>11662</v>
      </c>
      <c r="N9070">
        <v>6.49</v>
      </c>
      <c r="O9070" s="31">
        <v>6.12</v>
      </c>
      <c r="P9070" s="31">
        <v>6.13</v>
      </c>
      <c r="Q9070" s="39">
        <v>0.7</v>
      </c>
      <c r="R9070" s="39">
        <f t="shared" si="427"/>
        <v>4.29</v>
      </c>
      <c r="S9070" t="s">
        <v>36</v>
      </c>
      <c r="T9070" s="27">
        <v>1</v>
      </c>
      <c r="U9070" s="39">
        <f t="shared" si="428"/>
        <v>4.29</v>
      </c>
      <c r="V9070" s="39" t="s">
        <v>36</v>
      </c>
    </row>
    <row r="9071" spans="1:22">
      <c r="A9071" s="29">
        <v>42179.078958333332</v>
      </c>
      <c r="B9071" t="s">
        <v>1013</v>
      </c>
      <c r="C9071" t="s">
        <v>34</v>
      </c>
      <c r="D9071" t="s">
        <v>1806</v>
      </c>
      <c r="E9071" s="28" t="s">
        <v>1806</v>
      </c>
      <c r="F9071">
        <v>1</v>
      </c>
      <c r="H9071" s="39">
        <f t="shared" si="429"/>
        <v>1</v>
      </c>
      <c r="I9071" t="s">
        <v>35</v>
      </c>
      <c r="J9071" s="1" t="s">
        <v>398</v>
      </c>
      <c r="K9071" s="23" t="s">
        <v>4494</v>
      </c>
      <c r="L9071" s="18" t="s">
        <v>2137</v>
      </c>
      <c r="M9071" s="18" t="s">
        <v>4495</v>
      </c>
      <c r="N9071">
        <v>6.99</v>
      </c>
      <c r="O9071" s="31">
        <v>5.78</v>
      </c>
      <c r="P9071" s="31">
        <v>5.78</v>
      </c>
      <c r="Q9071" s="39">
        <v>0.7</v>
      </c>
      <c r="R9071" s="39">
        <f t="shared" si="427"/>
        <v>4.05</v>
      </c>
      <c r="S9071" t="s">
        <v>36</v>
      </c>
      <c r="T9071" s="27">
        <v>1</v>
      </c>
      <c r="U9071" s="39">
        <f t="shared" si="428"/>
        <v>4.05</v>
      </c>
      <c r="V9071" s="39" t="s">
        <v>36</v>
      </c>
    </row>
    <row r="9072" spans="1:22">
      <c r="A9072" s="29">
        <v>42179.157685185186</v>
      </c>
      <c r="B9072" t="s">
        <v>1013</v>
      </c>
      <c r="C9072" t="s">
        <v>34</v>
      </c>
      <c r="D9072" t="s">
        <v>1806</v>
      </c>
      <c r="E9072" s="28" t="s">
        <v>1806</v>
      </c>
      <c r="F9072">
        <v>1</v>
      </c>
      <c r="H9072" s="39">
        <f t="shared" si="429"/>
        <v>1</v>
      </c>
      <c r="I9072" t="s">
        <v>35</v>
      </c>
      <c r="J9072" s="1" t="s">
        <v>38</v>
      </c>
      <c r="K9072" s="23" t="s">
        <v>374</v>
      </c>
      <c r="L9072" s="18" t="s">
        <v>1366</v>
      </c>
      <c r="M9072" s="18" t="s">
        <v>375</v>
      </c>
      <c r="N9072">
        <v>5.49</v>
      </c>
      <c r="O9072" s="31">
        <v>4.54</v>
      </c>
      <c r="P9072" s="31">
        <v>4.54</v>
      </c>
      <c r="Q9072" s="39">
        <v>0.7</v>
      </c>
      <c r="R9072" s="39">
        <f t="shared" si="427"/>
        <v>3.18</v>
      </c>
      <c r="S9072" t="s">
        <v>36</v>
      </c>
      <c r="T9072" s="27">
        <v>1</v>
      </c>
      <c r="U9072" s="39">
        <f t="shared" si="428"/>
        <v>3.18</v>
      </c>
      <c r="V9072" s="39" t="s">
        <v>36</v>
      </c>
    </row>
    <row r="9073" spans="1:22">
      <c r="A9073" s="29">
        <v>42179.273668981485</v>
      </c>
      <c r="B9073" t="s">
        <v>1013</v>
      </c>
      <c r="C9073" t="s">
        <v>34</v>
      </c>
      <c r="D9073" t="s">
        <v>1806</v>
      </c>
      <c r="E9073" s="28" t="s">
        <v>1806</v>
      </c>
      <c r="F9073">
        <v>1</v>
      </c>
      <c r="H9073" s="39">
        <f t="shared" si="429"/>
        <v>1</v>
      </c>
      <c r="I9073" t="s">
        <v>35</v>
      </c>
      <c r="J9073" s="1" t="s">
        <v>488</v>
      </c>
      <c r="K9073" s="23" t="s">
        <v>1276</v>
      </c>
      <c r="L9073" s="18" t="s">
        <v>549</v>
      </c>
      <c r="M9073" s="18" t="s">
        <v>1277</v>
      </c>
      <c r="N9073">
        <v>3.99</v>
      </c>
      <c r="O9073" s="31">
        <v>3.3</v>
      </c>
      <c r="P9073" s="31">
        <v>3.3</v>
      </c>
      <c r="Q9073" s="39">
        <v>0.7</v>
      </c>
      <c r="R9073" s="39">
        <f t="shared" si="427"/>
        <v>2.31</v>
      </c>
      <c r="S9073" t="s">
        <v>36</v>
      </c>
      <c r="T9073" s="27">
        <v>1</v>
      </c>
      <c r="U9073" s="39">
        <f t="shared" si="428"/>
        <v>2.31</v>
      </c>
      <c r="V9073" s="39" t="s">
        <v>36</v>
      </c>
    </row>
    <row r="9074" spans="1:22">
      <c r="A9074" s="29">
        <v>42179.285474537035</v>
      </c>
      <c r="B9074" t="s">
        <v>1013</v>
      </c>
      <c r="C9074" t="s">
        <v>34</v>
      </c>
      <c r="D9074" t="s">
        <v>1806</v>
      </c>
      <c r="E9074" s="28" t="s">
        <v>1806</v>
      </c>
      <c r="F9074">
        <v>1</v>
      </c>
      <c r="H9074" s="39">
        <f t="shared" si="429"/>
        <v>1</v>
      </c>
      <c r="I9074" t="s">
        <v>35</v>
      </c>
      <c r="J9074" s="1" t="s">
        <v>38</v>
      </c>
      <c r="K9074" s="23" t="s">
        <v>1696</v>
      </c>
      <c r="L9074" s="18" t="s">
        <v>107</v>
      </c>
      <c r="M9074" s="18" t="s">
        <v>1697</v>
      </c>
      <c r="N9074">
        <v>5.49</v>
      </c>
      <c r="O9074" s="31">
        <v>4.54</v>
      </c>
      <c r="P9074" s="31">
        <v>4.54</v>
      </c>
      <c r="Q9074" s="39">
        <v>0.7</v>
      </c>
      <c r="R9074" s="39">
        <f t="shared" si="427"/>
        <v>3.18</v>
      </c>
      <c r="S9074" t="s">
        <v>36</v>
      </c>
      <c r="T9074" s="27">
        <v>1</v>
      </c>
      <c r="U9074" s="39">
        <f t="shared" si="428"/>
        <v>3.18</v>
      </c>
      <c r="V9074" s="39" t="s">
        <v>36</v>
      </c>
    </row>
    <row r="9075" spans="1:22">
      <c r="A9075" s="29">
        <v>42179.285486111112</v>
      </c>
      <c r="B9075" t="s">
        <v>1013</v>
      </c>
      <c r="C9075" t="s">
        <v>34</v>
      </c>
      <c r="D9075" t="s">
        <v>1806</v>
      </c>
      <c r="E9075" s="28" t="s">
        <v>1806</v>
      </c>
      <c r="F9075">
        <v>1</v>
      </c>
      <c r="H9075" s="39">
        <f t="shared" si="429"/>
        <v>1</v>
      </c>
      <c r="I9075" t="s">
        <v>35</v>
      </c>
      <c r="J9075" s="1" t="s">
        <v>38</v>
      </c>
      <c r="K9075" s="23" t="s">
        <v>670</v>
      </c>
      <c r="L9075" s="18" t="s">
        <v>107</v>
      </c>
      <c r="M9075" s="18" t="s">
        <v>671</v>
      </c>
      <c r="N9075">
        <v>5.99</v>
      </c>
      <c r="O9075" s="31">
        <v>4.95</v>
      </c>
      <c r="P9075" s="31">
        <v>4.95</v>
      </c>
      <c r="Q9075" s="39">
        <v>0.7</v>
      </c>
      <c r="R9075" s="39">
        <f t="shared" si="427"/>
        <v>3.47</v>
      </c>
      <c r="S9075" t="s">
        <v>36</v>
      </c>
      <c r="T9075" s="27">
        <v>1</v>
      </c>
      <c r="U9075" s="39">
        <f t="shared" si="428"/>
        <v>3.47</v>
      </c>
      <c r="V9075" s="39" t="s">
        <v>36</v>
      </c>
    </row>
    <row r="9076" spans="1:22">
      <c r="A9076" s="29">
        <v>42179.285486111112</v>
      </c>
      <c r="B9076" t="s">
        <v>1013</v>
      </c>
      <c r="C9076" t="s">
        <v>34</v>
      </c>
      <c r="D9076" t="s">
        <v>1806</v>
      </c>
      <c r="E9076" s="28" t="s">
        <v>1806</v>
      </c>
      <c r="F9076">
        <v>1</v>
      </c>
      <c r="H9076" s="39">
        <f t="shared" si="429"/>
        <v>1</v>
      </c>
      <c r="I9076" t="s">
        <v>35</v>
      </c>
      <c r="J9076" s="1" t="s">
        <v>38</v>
      </c>
      <c r="K9076" s="23" t="s">
        <v>8508</v>
      </c>
      <c r="L9076" s="18" t="s">
        <v>107</v>
      </c>
      <c r="M9076" s="18" t="s">
        <v>8509</v>
      </c>
      <c r="N9076">
        <v>6.49</v>
      </c>
      <c r="O9076" s="31">
        <v>5.36</v>
      </c>
      <c r="P9076" s="31">
        <v>5.36</v>
      </c>
      <c r="Q9076" s="39">
        <v>0.7</v>
      </c>
      <c r="R9076" s="39">
        <f t="shared" si="427"/>
        <v>3.75</v>
      </c>
      <c r="S9076" t="s">
        <v>36</v>
      </c>
      <c r="T9076" s="27">
        <v>1</v>
      </c>
      <c r="U9076" s="39">
        <f t="shared" si="428"/>
        <v>3.75</v>
      </c>
      <c r="V9076" s="39" t="s">
        <v>36</v>
      </c>
    </row>
    <row r="9077" spans="1:22">
      <c r="A9077" s="29">
        <v>42179.285486111112</v>
      </c>
      <c r="B9077" t="s">
        <v>1013</v>
      </c>
      <c r="C9077" t="s">
        <v>34</v>
      </c>
      <c r="D9077" t="s">
        <v>1806</v>
      </c>
      <c r="E9077" s="28" t="s">
        <v>1806</v>
      </c>
      <c r="F9077">
        <v>1</v>
      </c>
      <c r="H9077" s="39">
        <f t="shared" si="429"/>
        <v>1</v>
      </c>
      <c r="I9077" t="s">
        <v>35</v>
      </c>
      <c r="J9077" s="1" t="s">
        <v>38</v>
      </c>
      <c r="K9077" s="23" t="s">
        <v>789</v>
      </c>
      <c r="L9077" s="18" t="s">
        <v>107</v>
      </c>
      <c r="M9077" s="18" t="s">
        <v>790</v>
      </c>
      <c r="N9077">
        <v>6.49</v>
      </c>
      <c r="O9077" s="31">
        <v>5.36</v>
      </c>
      <c r="P9077" s="31">
        <v>5.36</v>
      </c>
      <c r="Q9077" s="39">
        <v>0.7</v>
      </c>
      <c r="R9077" s="39">
        <f t="shared" si="427"/>
        <v>3.75</v>
      </c>
      <c r="S9077" t="s">
        <v>36</v>
      </c>
      <c r="T9077" s="27">
        <v>1</v>
      </c>
      <c r="U9077" s="39">
        <f t="shared" si="428"/>
        <v>3.75</v>
      </c>
      <c r="V9077" s="39" t="s">
        <v>36</v>
      </c>
    </row>
    <row r="9078" spans="1:22">
      <c r="A9078" s="29">
        <v>42179.285497685189</v>
      </c>
      <c r="B9078" t="s">
        <v>1013</v>
      </c>
      <c r="C9078" t="s">
        <v>34</v>
      </c>
      <c r="D9078" t="s">
        <v>1806</v>
      </c>
      <c r="E9078" s="28" t="s">
        <v>1806</v>
      </c>
      <c r="F9078">
        <v>1</v>
      </c>
      <c r="H9078" s="39">
        <f t="shared" si="429"/>
        <v>1</v>
      </c>
      <c r="I9078" t="s">
        <v>35</v>
      </c>
      <c r="J9078" s="1" t="s">
        <v>38</v>
      </c>
      <c r="K9078" s="23" t="s">
        <v>3863</v>
      </c>
      <c r="L9078" s="18" t="s">
        <v>107</v>
      </c>
      <c r="M9078" s="18" t="s">
        <v>3864</v>
      </c>
      <c r="N9078">
        <v>5.99</v>
      </c>
      <c r="O9078" s="31">
        <v>4.95</v>
      </c>
      <c r="P9078" s="31">
        <v>4.95</v>
      </c>
      <c r="Q9078" s="39">
        <v>0.7</v>
      </c>
      <c r="R9078" s="39">
        <f t="shared" si="427"/>
        <v>3.47</v>
      </c>
      <c r="S9078" t="s">
        <v>36</v>
      </c>
      <c r="T9078" s="27">
        <v>1</v>
      </c>
      <c r="U9078" s="39">
        <f t="shared" si="428"/>
        <v>3.47</v>
      </c>
      <c r="V9078" s="39" t="s">
        <v>36</v>
      </c>
    </row>
    <row r="9079" spans="1:22">
      <c r="A9079" s="29">
        <v>42179.285509259258</v>
      </c>
      <c r="B9079" t="s">
        <v>1013</v>
      </c>
      <c r="C9079" t="s">
        <v>34</v>
      </c>
      <c r="D9079" t="s">
        <v>1806</v>
      </c>
      <c r="E9079" s="28" t="s">
        <v>1806</v>
      </c>
      <c r="F9079">
        <v>1</v>
      </c>
      <c r="H9079" s="39">
        <f t="shared" si="429"/>
        <v>1</v>
      </c>
      <c r="I9079" t="s">
        <v>35</v>
      </c>
      <c r="J9079" s="1" t="s">
        <v>38</v>
      </c>
      <c r="K9079" s="23" t="s">
        <v>2407</v>
      </c>
      <c r="L9079" s="18" t="s">
        <v>107</v>
      </c>
      <c r="M9079" s="18" t="s">
        <v>2408</v>
      </c>
      <c r="N9079">
        <v>5.99</v>
      </c>
      <c r="O9079" s="31">
        <v>4.95</v>
      </c>
      <c r="P9079" s="31">
        <v>4.95</v>
      </c>
      <c r="Q9079" s="39">
        <v>0.7</v>
      </c>
      <c r="R9079" s="39">
        <f t="shared" si="427"/>
        <v>3.47</v>
      </c>
      <c r="S9079" t="s">
        <v>36</v>
      </c>
      <c r="T9079" s="27">
        <v>1</v>
      </c>
      <c r="U9079" s="39">
        <f t="shared" si="428"/>
        <v>3.47</v>
      </c>
      <c r="V9079" s="39" t="s">
        <v>36</v>
      </c>
    </row>
    <row r="9080" spans="1:22">
      <c r="A9080" s="29">
        <v>42179.289652777778</v>
      </c>
      <c r="B9080" t="s">
        <v>1013</v>
      </c>
      <c r="C9080" t="s">
        <v>34</v>
      </c>
      <c r="D9080" t="s">
        <v>1806</v>
      </c>
      <c r="E9080" s="28" t="s">
        <v>1806</v>
      </c>
      <c r="F9080">
        <v>1</v>
      </c>
      <c r="H9080" s="39">
        <f t="shared" si="429"/>
        <v>1</v>
      </c>
      <c r="I9080" t="s">
        <v>35</v>
      </c>
      <c r="J9080" s="1" t="s">
        <v>38</v>
      </c>
      <c r="K9080" s="23" t="s">
        <v>1696</v>
      </c>
      <c r="L9080" s="18" t="s">
        <v>107</v>
      </c>
      <c r="M9080" s="18" t="s">
        <v>1697</v>
      </c>
      <c r="N9080">
        <v>5.49</v>
      </c>
      <c r="O9080" s="31">
        <v>4.54</v>
      </c>
      <c r="P9080" s="31">
        <v>4.54</v>
      </c>
      <c r="Q9080" s="39">
        <v>0.7</v>
      </c>
      <c r="R9080" s="39">
        <f t="shared" si="427"/>
        <v>3.18</v>
      </c>
      <c r="S9080" t="s">
        <v>36</v>
      </c>
      <c r="T9080" s="27">
        <v>1</v>
      </c>
      <c r="U9080" s="39">
        <f t="shared" si="428"/>
        <v>3.18</v>
      </c>
      <c r="V9080" s="39" t="s">
        <v>36</v>
      </c>
    </row>
    <row r="9081" spans="1:22">
      <c r="A9081" s="29">
        <v>42179.304375</v>
      </c>
      <c r="B9081" t="s">
        <v>1013</v>
      </c>
      <c r="C9081" t="s">
        <v>34</v>
      </c>
      <c r="D9081" t="s">
        <v>1806</v>
      </c>
      <c r="E9081" s="28" t="s">
        <v>1806</v>
      </c>
      <c r="F9081">
        <v>1</v>
      </c>
      <c r="H9081" s="39">
        <f t="shared" si="429"/>
        <v>1</v>
      </c>
      <c r="I9081" t="s">
        <v>35</v>
      </c>
      <c r="J9081" s="1" t="s">
        <v>38</v>
      </c>
      <c r="K9081" s="23" t="s">
        <v>1696</v>
      </c>
      <c r="L9081" s="18" t="s">
        <v>107</v>
      </c>
      <c r="M9081" s="18" t="s">
        <v>1697</v>
      </c>
      <c r="N9081">
        <v>5.49</v>
      </c>
      <c r="O9081" s="31">
        <v>4.54</v>
      </c>
      <c r="P9081" s="31">
        <v>4.54</v>
      </c>
      <c r="Q9081" s="39">
        <v>0.7</v>
      </c>
      <c r="R9081" s="39">
        <f t="shared" si="427"/>
        <v>3.18</v>
      </c>
      <c r="S9081" t="s">
        <v>36</v>
      </c>
      <c r="T9081" s="27">
        <v>1</v>
      </c>
      <c r="U9081" s="39">
        <f t="shared" si="428"/>
        <v>3.18</v>
      </c>
      <c r="V9081" s="39" t="s">
        <v>36</v>
      </c>
    </row>
    <row r="9082" spans="1:22">
      <c r="A9082" s="29">
        <v>42179.312581018516</v>
      </c>
      <c r="B9082" t="s">
        <v>1013</v>
      </c>
      <c r="C9082" t="s">
        <v>34</v>
      </c>
      <c r="D9082" t="s">
        <v>1806</v>
      </c>
      <c r="E9082" s="28" t="s">
        <v>1806</v>
      </c>
      <c r="F9082">
        <v>1</v>
      </c>
      <c r="H9082" s="39">
        <f t="shared" si="429"/>
        <v>1</v>
      </c>
      <c r="I9082" t="s">
        <v>35</v>
      </c>
      <c r="J9082" s="1" t="s">
        <v>398</v>
      </c>
      <c r="K9082" s="23" t="s">
        <v>2383</v>
      </c>
      <c r="L9082" s="18" t="s">
        <v>292</v>
      </c>
      <c r="M9082" s="18" t="s">
        <v>2384</v>
      </c>
      <c r="N9082">
        <v>7.99</v>
      </c>
      <c r="O9082" s="31">
        <v>6.6</v>
      </c>
      <c r="P9082" s="31">
        <v>6.6</v>
      </c>
      <c r="Q9082" s="39">
        <v>0.7</v>
      </c>
      <c r="R9082" s="39">
        <f t="shared" si="427"/>
        <v>4.62</v>
      </c>
      <c r="S9082" t="s">
        <v>36</v>
      </c>
      <c r="T9082" s="27">
        <v>1</v>
      </c>
      <c r="U9082" s="39">
        <f t="shared" si="428"/>
        <v>4.62</v>
      </c>
      <c r="V9082" s="39" t="s">
        <v>36</v>
      </c>
    </row>
    <row r="9083" spans="1:22">
      <c r="A9083" s="29">
        <v>42179.33556712963</v>
      </c>
      <c r="B9083" t="s">
        <v>1013</v>
      </c>
      <c r="C9083" t="s">
        <v>34</v>
      </c>
      <c r="D9083" t="s">
        <v>1806</v>
      </c>
      <c r="E9083" s="28" t="s">
        <v>1806</v>
      </c>
      <c r="F9083">
        <v>1</v>
      </c>
      <c r="H9083" s="39">
        <f t="shared" si="429"/>
        <v>1</v>
      </c>
      <c r="I9083" t="s">
        <v>35</v>
      </c>
      <c r="J9083" s="1" t="s">
        <v>38</v>
      </c>
      <c r="K9083" s="23" t="s">
        <v>2338</v>
      </c>
      <c r="L9083" s="18" t="s">
        <v>647</v>
      </c>
      <c r="M9083" s="18" t="s">
        <v>698</v>
      </c>
      <c r="N9083">
        <v>3.99</v>
      </c>
      <c r="O9083" s="31">
        <v>3.3</v>
      </c>
      <c r="P9083" s="31">
        <v>3.3</v>
      </c>
      <c r="Q9083" s="39">
        <v>0.7</v>
      </c>
      <c r="R9083" s="39">
        <f t="shared" si="427"/>
        <v>2.31</v>
      </c>
      <c r="S9083" t="s">
        <v>36</v>
      </c>
      <c r="T9083" s="27">
        <v>1</v>
      </c>
      <c r="U9083" s="39">
        <f t="shared" si="428"/>
        <v>2.31</v>
      </c>
      <c r="V9083" s="39" t="s">
        <v>36</v>
      </c>
    </row>
    <row r="9084" spans="1:22">
      <c r="A9084" s="29">
        <v>42179.335578703707</v>
      </c>
      <c r="B9084" t="s">
        <v>1013</v>
      </c>
      <c r="C9084" t="s">
        <v>34</v>
      </c>
      <c r="D9084" t="s">
        <v>1806</v>
      </c>
      <c r="E9084" s="28" t="s">
        <v>1806</v>
      </c>
      <c r="F9084">
        <v>1</v>
      </c>
      <c r="H9084" s="39">
        <f t="shared" si="429"/>
        <v>1</v>
      </c>
      <c r="I9084" t="s">
        <v>35</v>
      </c>
      <c r="J9084" s="1" t="s">
        <v>38</v>
      </c>
      <c r="K9084" s="23" t="s">
        <v>1280</v>
      </c>
      <c r="L9084" s="18" t="s">
        <v>647</v>
      </c>
      <c r="M9084" s="18" t="s">
        <v>1281</v>
      </c>
      <c r="N9084">
        <v>3.99</v>
      </c>
      <c r="O9084" s="31">
        <v>3.3</v>
      </c>
      <c r="P9084" s="31">
        <v>3.3</v>
      </c>
      <c r="Q9084" s="39">
        <v>0.7</v>
      </c>
      <c r="R9084" s="39">
        <f t="shared" si="427"/>
        <v>2.31</v>
      </c>
      <c r="S9084" t="s">
        <v>36</v>
      </c>
      <c r="T9084" s="27">
        <v>1</v>
      </c>
      <c r="U9084" s="39">
        <f t="shared" si="428"/>
        <v>2.31</v>
      </c>
      <c r="V9084" s="39" t="s">
        <v>36</v>
      </c>
    </row>
    <row r="9085" spans="1:22">
      <c r="A9085" s="29">
        <v>42179.335590277777</v>
      </c>
      <c r="B9085" t="s">
        <v>1013</v>
      </c>
      <c r="C9085" t="s">
        <v>34</v>
      </c>
      <c r="D9085" t="s">
        <v>1806</v>
      </c>
      <c r="E9085" s="28" t="s">
        <v>1806</v>
      </c>
      <c r="F9085">
        <v>1</v>
      </c>
      <c r="H9085" s="39">
        <f t="shared" si="429"/>
        <v>1</v>
      </c>
      <c r="I9085" t="s">
        <v>35</v>
      </c>
      <c r="J9085" s="1" t="s">
        <v>38</v>
      </c>
      <c r="K9085" s="23" t="s">
        <v>7966</v>
      </c>
      <c r="L9085" s="18" t="s">
        <v>647</v>
      </c>
      <c r="M9085" s="18" t="s">
        <v>7967</v>
      </c>
      <c r="N9085">
        <v>2.4900000000000002</v>
      </c>
      <c r="O9085" s="31">
        <v>2.06</v>
      </c>
      <c r="P9085" s="31">
        <v>2.06</v>
      </c>
      <c r="Q9085" s="39">
        <v>0.7</v>
      </c>
      <c r="R9085" s="39">
        <f t="shared" si="427"/>
        <v>1.44</v>
      </c>
      <c r="S9085" t="s">
        <v>36</v>
      </c>
      <c r="T9085" s="27">
        <v>1</v>
      </c>
      <c r="U9085" s="39">
        <f t="shared" si="428"/>
        <v>1.44</v>
      </c>
      <c r="V9085" s="39" t="s">
        <v>36</v>
      </c>
    </row>
    <row r="9086" spans="1:22">
      <c r="A9086" s="29">
        <v>42179.347997685189</v>
      </c>
      <c r="B9086" t="s">
        <v>1013</v>
      </c>
      <c r="C9086" t="s">
        <v>34</v>
      </c>
      <c r="D9086" t="s">
        <v>1806</v>
      </c>
      <c r="E9086" s="28" t="s">
        <v>1806</v>
      </c>
      <c r="F9086">
        <v>1</v>
      </c>
      <c r="H9086" s="39">
        <f t="shared" si="429"/>
        <v>1</v>
      </c>
      <c r="I9086" t="s">
        <v>35</v>
      </c>
      <c r="J9086" s="1" t="s">
        <v>488</v>
      </c>
      <c r="K9086" s="23" t="s">
        <v>4973</v>
      </c>
      <c r="L9086" s="18" t="s">
        <v>4974</v>
      </c>
      <c r="M9086" s="18" t="s">
        <v>4975</v>
      </c>
      <c r="N9086">
        <v>6.99</v>
      </c>
      <c r="O9086" s="31">
        <v>5.78</v>
      </c>
      <c r="P9086" s="31">
        <v>5.78</v>
      </c>
      <c r="Q9086" s="39">
        <v>0.7</v>
      </c>
      <c r="R9086" s="39">
        <f t="shared" si="427"/>
        <v>4.05</v>
      </c>
      <c r="S9086" t="s">
        <v>36</v>
      </c>
      <c r="T9086" s="27">
        <v>1</v>
      </c>
      <c r="U9086" s="39">
        <f t="shared" si="428"/>
        <v>4.05</v>
      </c>
      <c r="V9086" s="39" t="s">
        <v>36</v>
      </c>
    </row>
    <row r="9087" spans="1:22">
      <c r="A9087" s="29">
        <v>42179.349351851852</v>
      </c>
      <c r="B9087" t="s">
        <v>1013</v>
      </c>
      <c r="C9087" t="s">
        <v>34</v>
      </c>
      <c r="D9087" t="s">
        <v>1806</v>
      </c>
      <c r="E9087" s="28" t="s">
        <v>1806</v>
      </c>
      <c r="F9087">
        <v>1</v>
      </c>
      <c r="H9087" s="39">
        <f t="shared" si="429"/>
        <v>1</v>
      </c>
      <c r="I9087" t="s">
        <v>35</v>
      </c>
      <c r="J9087" s="1" t="s">
        <v>398</v>
      </c>
      <c r="K9087" s="23" t="s">
        <v>5800</v>
      </c>
      <c r="L9087" s="18" t="s">
        <v>3711</v>
      </c>
      <c r="M9087" s="18" t="s">
        <v>5801</v>
      </c>
      <c r="N9087">
        <v>5.99</v>
      </c>
      <c r="O9087" s="31">
        <v>4.95</v>
      </c>
      <c r="P9087" s="31">
        <v>4.95</v>
      </c>
      <c r="Q9087" s="39">
        <v>0.7</v>
      </c>
      <c r="R9087" s="39">
        <f t="shared" si="427"/>
        <v>3.47</v>
      </c>
      <c r="S9087" t="s">
        <v>36</v>
      </c>
      <c r="T9087" s="27">
        <v>1</v>
      </c>
      <c r="U9087" s="39">
        <f t="shared" si="428"/>
        <v>3.47</v>
      </c>
      <c r="V9087" s="39" t="s">
        <v>36</v>
      </c>
    </row>
    <row r="9088" spans="1:22">
      <c r="A9088" s="29">
        <v>42179.357048611113</v>
      </c>
      <c r="B9088" t="s">
        <v>1013</v>
      </c>
      <c r="C9088" t="s">
        <v>34</v>
      </c>
      <c r="D9088" t="s">
        <v>1806</v>
      </c>
      <c r="E9088" s="28" t="s">
        <v>1806</v>
      </c>
      <c r="F9088">
        <v>1</v>
      </c>
      <c r="H9088" s="39">
        <f t="shared" si="429"/>
        <v>1</v>
      </c>
      <c r="I9088" t="s">
        <v>35</v>
      </c>
      <c r="J9088" s="1" t="s">
        <v>398</v>
      </c>
      <c r="K9088" s="23" t="s">
        <v>2201</v>
      </c>
      <c r="L9088" s="18" t="s">
        <v>152</v>
      </c>
      <c r="M9088" s="18" t="s">
        <v>2202</v>
      </c>
      <c r="N9088">
        <v>7.49</v>
      </c>
      <c r="O9088" s="31">
        <v>6.19</v>
      </c>
      <c r="P9088" s="31">
        <v>6.19</v>
      </c>
      <c r="Q9088" s="39">
        <v>0.7</v>
      </c>
      <c r="R9088" s="39">
        <f t="shared" si="427"/>
        <v>4.33</v>
      </c>
      <c r="S9088" t="s">
        <v>36</v>
      </c>
      <c r="T9088" s="27">
        <v>1</v>
      </c>
      <c r="U9088" s="39">
        <f t="shared" si="428"/>
        <v>4.33</v>
      </c>
      <c r="V9088" s="39" t="s">
        <v>36</v>
      </c>
    </row>
    <row r="9089" spans="1:22">
      <c r="A9089" s="29">
        <v>42179.357083333336</v>
      </c>
      <c r="B9089" t="s">
        <v>1013</v>
      </c>
      <c r="C9089" t="s">
        <v>34</v>
      </c>
      <c r="D9089" t="s">
        <v>1806</v>
      </c>
      <c r="E9089" s="28" t="s">
        <v>1806</v>
      </c>
      <c r="F9089">
        <v>1</v>
      </c>
      <c r="H9089" s="39">
        <f t="shared" si="429"/>
        <v>1</v>
      </c>
      <c r="I9089" t="s">
        <v>35</v>
      </c>
      <c r="J9089" s="1" t="s">
        <v>398</v>
      </c>
      <c r="K9089" s="23" t="s">
        <v>3939</v>
      </c>
      <c r="L9089" s="18" t="s">
        <v>152</v>
      </c>
      <c r="M9089" s="18" t="s">
        <v>3940</v>
      </c>
      <c r="N9089">
        <v>7.49</v>
      </c>
      <c r="O9089" s="31">
        <v>6.19</v>
      </c>
      <c r="P9089" s="31">
        <v>6.19</v>
      </c>
      <c r="Q9089" s="39">
        <v>0.7</v>
      </c>
      <c r="R9089" s="39">
        <f t="shared" si="427"/>
        <v>4.33</v>
      </c>
      <c r="S9089" t="s">
        <v>36</v>
      </c>
      <c r="T9089" s="27">
        <v>1</v>
      </c>
      <c r="U9089" s="39">
        <f t="shared" si="428"/>
        <v>4.33</v>
      </c>
      <c r="V9089" s="39" t="s">
        <v>36</v>
      </c>
    </row>
    <row r="9090" spans="1:22">
      <c r="A9090" s="29">
        <v>42179.371574074074</v>
      </c>
      <c r="B9090" t="s">
        <v>1013</v>
      </c>
      <c r="C9090" t="s">
        <v>34</v>
      </c>
      <c r="D9090" t="s">
        <v>1806</v>
      </c>
      <c r="E9090" s="28" t="s">
        <v>1806</v>
      </c>
      <c r="F9090">
        <v>1</v>
      </c>
      <c r="H9090" s="39">
        <f t="shared" si="429"/>
        <v>1</v>
      </c>
      <c r="I9090" t="s">
        <v>35</v>
      </c>
      <c r="J9090" s="1" t="s">
        <v>46</v>
      </c>
      <c r="K9090" s="23" t="s">
        <v>470</v>
      </c>
      <c r="L9090" s="18" t="s">
        <v>69</v>
      </c>
      <c r="M9090" s="18" t="s">
        <v>471</v>
      </c>
      <c r="N9090">
        <v>6.99</v>
      </c>
      <c r="O9090" s="31">
        <v>5.78</v>
      </c>
      <c r="P9090" s="31">
        <v>5.78</v>
      </c>
      <c r="Q9090" s="39">
        <v>0.7</v>
      </c>
      <c r="R9090" s="39">
        <f t="shared" ref="R9090:R9153" si="430">ROUND(P9090*Q9090,2)*H9090</f>
        <v>4.05</v>
      </c>
      <c r="S9090" t="s">
        <v>36</v>
      </c>
      <c r="T9090" s="27">
        <v>1</v>
      </c>
      <c r="U9090" s="39">
        <f t="shared" ref="U9090:U9153" si="431">ROUND(T9090*R9090,2)</f>
        <v>4.05</v>
      </c>
      <c r="V9090" s="39" t="s">
        <v>36</v>
      </c>
    </row>
    <row r="9091" spans="1:22">
      <c r="A9091" s="29">
        <v>42179.380949074075</v>
      </c>
      <c r="B9091" t="s">
        <v>1013</v>
      </c>
      <c r="C9091" t="s">
        <v>34</v>
      </c>
      <c r="D9091" t="s">
        <v>1806</v>
      </c>
      <c r="E9091" s="28" t="s">
        <v>1806</v>
      </c>
      <c r="F9091">
        <v>1</v>
      </c>
      <c r="H9091" s="39">
        <f t="shared" si="429"/>
        <v>1</v>
      </c>
      <c r="I9091" t="s">
        <v>35</v>
      </c>
      <c r="J9091" s="1" t="s">
        <v>38</v>
      </c>
      <c r="K9091" s="23" t="s">
        <v>2305</v>
      </c>
      <c r="L9091" s="18" t="s">
        <v>624</v>
      </c>
      <c r="M9091" s="18" t="s">
        <v>2306</v>
      </c>
      <c r="N9091">
        <v>7.49</v>
      </c>
      <c r="O9091" s="31">
        <v>6.19</v>
      </c>
      <c r="P9091" s="31">
        <v>6.19</v>
      </c>
      <c r="Q9091" s="39">
        <v>0.7</v>
      </c>
      <c r="R9091" s="39">
        <f t="shared" si="430"/>
        <v>4.33</v>
      </c>
      <c r="S9091" t="s">
        <v>36</v>
      </c>
      <c r="T9091" s="27">
        <v>1</v>
      </c>
      <c r="U9091" s="39">
        <f t="shared" si="431"/>
        <v>4.33</v>
      </c>
      <c r="V9091" s="39" t="s">
        <v>36</v>
      </c>
    </row>
    <row r="9092" spans="1:22">
      <c r="A9092" s="29">
        <v>42179.389282407406</v>
      </c>
      <c r="B9092" t="s">
        <v>1013</v>
      </c>
      <c r="C9092" t="s">
        <v>34</v>
      </c>
      <c r="D9092" t="s">
        <v>1806</v>
      </c>
      <c r="E9092" s="28" t="s">
        <v>1806</v>
      </c>
      <c r="F9092">
        <v>1</v>
      </c>
      <c r="H9092" s="39">
        <f t="shared" si="429"/>
        <v>1</v>
      </c>
      <c r="I9092" t="s">
        <v>35</v>
      </c>
      <c r="J9092" s="1" t="s">
        <v>398</v>
      </c>
      <c r="K9092" s="23" t="s">
        <v>12578</v>
      </c>
      <c r="L9092" s="18" t="s">
        <v>12579</v>
      </c>
      <c r="M9092" s="18" t="s">
        <v>12580</v>
      </c>
      <c r="N9092">
        <v>7.99</v>
      </c>
      <c r="O9092" s="31">
        <v>6.6</v>
      </c>
      <c r="P9092" s="31">
        <v>6.6</v>
      </c>
      <c r="Q9092" s="39">
        <v>0.7</v>
      </c>
      <c r="R9092" s="39">
        <f t="shared" si="430"/>
        <v>4.62</v>
      </c>
      <c r="S9092" t="s">
        <v>36</v>
      </c>
      <c r="T9092" s="27">
        <v>1</v>
      </c>
      <c r="U9092" s="39">
        <f t="shared" si="431"/>
        <v>4.62</v>
      </c>
      <c r="V9092" s="39" t="s">
        <v>36</v>
      </c>
    </row>
    <row r="9093" spans="1:22">
      <c r="A9093" s="29">
        <v>42179.389293981483</v>
      </c>
      <c r="B9093" t="s">
        <v>1013</v>
      </c>
      <c r="C9093" t="s">
        <v>34</v>
      </c>
      <c r="D9093" t="s">
        <v>1806</v>
      </c>
      <c r="E9093" s="28" t="s">
        <v>1806</v>
      </c>
      <c r="F9093">
        <v>1</v>
      </c>
      <c r="H9093" s="39">
        <f t="shared" si="429"/>
        <v>1</v>
      </c>
      <c r="I9093" t="s">
        <v>35</v>
      </c>
      <c r="J9093" s="1" t="s">
        <v>398</v>
      </c>
      <c r="K9093" s="23" t="s">
        <v>12581</v>
      </c>
      <c r="L9093" s="18" t="s">
        <v>12582</v>
      </c>
      <c r="M9093" s="18" t="s">
        <v>12583</v>
      </c>
      <c r="N9093">
        <v>8.99</v>
      </c>
      <c r="O9093" s="31">
        <v>7.43</v>
      </c>
      <c r="P9093" s="31">
        <v>7.43</v>
      </c>
      <c r="Q9093" s="39">
        <v>0.7</v>
      </c>
      <c r="R9093" s="39">
        <f t="shared" si="430"/>
        <v>5.2</v>
      </c>
      <c r="S9093" t="s">
        <v>36</v>
      </c>
      <c r="T9093" s="27">
        <v>1</v>
      </c>
      <c r="U9093" s="39">
        <f t="shared" si="431"/>
        <v>5.2</v>
      </c>
      <c r="V9093" s="39" t="s">
        <v>36</v>
      </c>
    </row>
    <row r="9094" spans="1:22">
      <c r="A9094" s="29">
        <v>42179.389305555553</v>
      </c>
      <c r="B9094" t="s">
        <v>1013</v>
      </c>
      <c r="C9094" t="s">
        <v>34</v>
      </c>
      <c r="D9094" t="s">
        <v>1806</v>
      </c>
      <c r="E9094" s="28" t="s">
        <v>1806</v>
      </c>
      <c r="F9094">
        <v>1</v>
      </c>
      <c r="H9094" s="39">
        <f t="shared" si="429"/>
        <v>1</v>
      </c>
      <c r="I9094" t="s">
        <v>35</v>
      </c>
      <c r="J9094" s="1" t="s">
        <v>398</v>
      </c>
      <c r="K9094" s="23" t="s">
        <v>12584</v>
      </c>
      <c r="L9094" s="18" t="s">
        <v>12579</v>
      </c>
      <c r="M9094" s="18" t="s">
        <v>12585</v>
      </c>
      <c r="N9094">
        <v>2.99</v>
      </c>
      <c r="O9094" s="31">
        <v>2.4700000000000002</v>
      </c>
      <c r="P9094" s="31">
        <v>3.93</v>
      </c>
      <c r="Q9094" s="39">
        <v>0.7</v>
      </c>
      <c r="R9094" s="39">
        <f t="shared" si="430"/>
        <v>2.75</v>
      </c>
      <c r="S9094" t="s">
        <v>36</v>
      </c>
      <c r="T9094" s="27">
        <v>1</v>
      </c>
      <c r="U9094" s="39">
        <f t="shared" si="431"/>
        <v>2.75</v>
      </c>
      <c r="V9094" s="39" t="s">
        <v>36</v>
      </c>
    </row>
    <row r="9095" spans="1:22">
      <c r="A9095" s="29">
        <v>42179.389328703706</v>
      </c>
      <c r="B9095" t="s">
        <v>1013</v>
      </c>
      <c r="C9095" t="s">
        <v>34</v>
      </c>
      <c r="D9095" t="s">
        <v>1806</v>
      </c>
      <c r="E9095" s="28" t="s">
        <v>1806</v>
      </c>
      <c r="F9095">
        <v>1</v>
      </c>
      <c r="H9095" s="39">
        <f t="shared" si="429"/>
        <v>1</v>
      </c>
      <c r="I9095" t="s">
        <v>35</v>
      </c>
      <c r="J9095" s="1" t="s">
        <v>398</v>
      </c>
      <c r="K9095" s="23" t="s">
        <v>12586</v>
      </c>
      <c r="L9095" s="18" t="s">
        <v>12579</v>
      </c>
      <c r="M9095" s="18" t="s">
        <v>12587</v>
      </c>
      <c r="N9095">
        <v>5.49</v>
      </c>
      <c r="O9095" s="31">
        <v>4.54</v>
      </c>
      <c r="P9095" s="31">
        <v>3.95</v>
      </c>
      <c r="Q9095" s="39">
        <v>0.7</v>
      </c>
      <c r="R9095" s="39">
        <f t="shared" si="430"/>
        <v>2.77</v>
      </c>
      <c r="S9095" t="s">
        <v>36</v>
      </c>
      <c r="T9095" s="27">
        <v>1</v>
      </c>
      <c r="U9095" s="39">
        <f t="shared" si="431"/>
        <v>2.77</v>
      </c>
      <c r="V9095" s="39" t="s">
        <v>36</v>
      </c>
    </row>
    <row r="9096" spans="1:22">
      <c r="A9096" s="29">
        <v>42179.389351851853</v>
      </c>
      <c r="B9096" t="s">
        <v>1013</v>
      </c>
      <c r="C9096" t="s">
        <v>34</v>
      </c>
      <c r="D9096" t="s">
        <v>1806</v>
      </c>
      <c r="E9096" s="28" t="s">
        <v>1806</v>
      </c>
      <c r="F9096">
        <v>1</v>
      </c>
      <c r="H9096" s="39">
        <f t="shared" si="429"/>
        <v>1</v>
      </c>
      <c r="I9096" t="s">
        <v>35</v>
      </c>
      <c r="J9096" s="1" t="s">
        <v>398</v>
      </c>
      <c r="K9096" s="23" t="s">
        <v>12588</v>
      </c>
      <c r="L9096" s="18" t="s">
        <v>12582</v>
      </c>
      <c r="M9096" s="18" t="s">
        <v>12589</v>
      </c>
      <c r="N9096">
        <v>10.99</v>
      </c>
      <c r="O9096" s="31">
        <v>9.08</v>
      </c>
      <c r="P9096" s="31">
        <v>9.08</v>
      </c>
      <c r="Q9096" s="39">
        <v>0.7</v>
      </c>
      <c r="R9096" s="39">
        <f t="shared" si="430"/>
        <v>6.36</v>
      </c>
      <c r="S9096" t="s">
        <v>36</v>
      </c>
      <c r="T9096" s="27">
        <v>1</v>
      </c>
      <c r="U9096" s="39">
        <f t="shared" si="431"/>
        <v>6.36</v>
      </c>
      <c r="V9096" s="39" t="s">
        <v>36</v>
      </c>
    </row>
    <row r="9097" spans="1:22">
      <c r="A9097" s="29">
        <v>42179.391018518516</v>
      </c>
      <c r="B9097" t="s">
        <v>1013</v>
      </c>
      <c r="C9097" t="s">
        <v>34</v>
      </c>
      <c r="D9097" t="s">
        <v>1806</v>
      </c>
      <c r="E9097" s="28" t="s">
        <v>1806</v>
      </c>
      <c r="F9097">
        <v>1</v>
      </c>
      <c r="H9097" s="39">
        <f t="shared" si="429"/>
        <v>1</v>
      </c>
      <c r="I9097" t="s">
        <v>35</v>
      </c>
      <c r="J9097" s="1" t="s">
        <v>52</v>
      </c>
      <c r="K9097" s="23" t="s">
        <v>279</v>
      </c>
      <c r="L9097" s="18" t="s">
        <v>87</v>
      </c>
      <c r="M9097" s="18" t="s">
        <v>295</v>
      </c>
      <c r="N9097">
        <v>0.99</v>
      </c>
      <c r="O9097" s="31">
        <v>0.82</v>
      </c>
      <c r="P9097" s="31">
        <v>0.82</v>
      </c>
      <c r="Q9097" s="39">
        <v>0.7</v>
      </c>
      <c r="R9097" s="39">
        <f t="shared" si="430"/>
        <v>0.56999999999999995</v>
      </c>
      <c r="S9097" t="s">
        <v>36</v>
      </c>
      <c r="T9097" s="27">
        <v>1</v>
      </c>
      <c r="U9097" s="39">
        <f t="shared" si="431"/>
        <v>0.56999999999999995</v>
      </c>
      <c r="V9097" s="39" t="s">
        <v>36</v>
      </c>
    </row>
    <row r="9098" spans="1:22">
      <c r="A9098" s="29">
        <v>42179.401446759257</v>
      </c>
      <c r="B9098" t="s">
        <v>1013</v>
      </c>
      <c r="C9098" t="s">
        <v>34</v>
      </c>
      <c r="D9098" t="s">
        <v>1806</v>
      </c>
      <c r="E9098" s="28" t="s">
        <v>1806</v>
      </c>
      <c r="F9098">
        <v>1</v>
      </c>
      <c r="H9098" s="39">
        <f t="shared" si="429"/>
        <v>1</v>
      </c>
      <c r="I9098" t="s">
        <v>35</v>
      </c>
      <c r="J9098" s="1" t="s">
        <v>46</v>
      </c>
      <c r="K9098" s="23" t="s">
        <v>2331</v>
      </c>
      <c r="L9098" s="18" t="s">
        <v>497</v>
      </c>
      <c r="M9098" s="18" t="s">
        <v>498</v>
      </c>
      <c r="N9098">
        <v>6.99</v>
      </c>
      <c r="O9098" s="31">
        <v>5.78</v>
      </c>
      <c r="P9098" s="31">
        <v>5.78</v>
      </c>
      <c r="Q9098" s="39">
        <v>0.7</v>
      </c>
      <c r="R9098" s="39">
        <f t="shared" si="430"/>
        <v>4.05</v>
      </c>
      <c r="S9098" t="s">
        <v>36</v>
      </c>
      <c r="T9098" s="27">
        <v>1</v>
      </c>
      <c r="U9098" s="39">
        <f t="shared" si="431"/>
        <v>4.05</v>
      </c>
      <c r="V9098" s="39" t="s">
        <v>36</v>
      </c>
    </row>
    <row r="9099" spans="1:22">
      <c r="A9099" s="29">
        <v>42179.40421296296</v>
      </c>
      <c r="B9099" t="s">
        <v>1013</v>
      </c>
      <c r="C9099" t="s">
        <v>34</v>
      </c>
      <c r="D9099" t="s">
        <v>1806</v>
      </c>
      <c r="E9099" s="28" t="s">
        <v>1806</v>
      </c>
      <c r="F9099">
        <v>1</v>
      </c>
      <c r="H9099" s="39">
        <f t="shared" si="429"/>
        <v>1</v>
      </c>
      <c r="I9099" t="s">
        <v>35</v>
      </c>
      <c r="J9099" s="1" t="s">
        <v>488</v>
      </c>
      <c r="K9099" s="23" t="s">
        <v>2337</v>
      </c>
      <c r="L9099" s="18" t="s">
        <v>1477</v>
      </c>
      <c r="M9099" s="18" t="s">
        <v>1478</v>
      </c>
      <c r="N9099">
        <v>6.99</v>
      </c>
      <c r="O9099" s="31">
        <v>5.78</v>
      </c>
      <c r="P9099" s="31">
        <v>5.78</v>
      </c>
      <c r="Q9099" s="39">
        <v>0.7</v>
      </c>
      <c r="R9099" s="39">
        <f t="shared" si="430"/>
        <v>4.05</v>
      </c>
      <c r="S9099" t="s">
        <v>36</v>
      </c>
      <c r="T9099" s="27">
        <v>1</v>
      </c>
      <c r="U9099" s="39">
        <f t="shared" si="431"/>
        <v>4.05</v>
      </c>
      <c r="V9099" s="39" t="s">
        <v>36</v>
      </c>
    </row>
    <row r="9100" spans="1:22">
      <c r="A9100" s="29">
        <v>42179.411898148152</v>
      </c>
      <c r="B9100" t="s">
        <v>1013</v>
      </c>
      <c r="C9100" t="s">
        <v>34</v>
      </c>
      <c r="D9100" t="s">
        <v>1806</v>
      </c>
      <c r="E9100" s="28" t="s">
        <v>1806</v>
      </c>
      <c r="F9100">
        <v>1</v>
      </c>
      <c r="H9100" s="39">
        <f t="shared" si="429"/>
        <v>1</v>
      </c>
      <c r="I9100" t="s">
        <v>35</v>
      </c>
      <c r="J9100" s="1" t="s">
        <v>46</v>
      </c>
      <c r="K9100" s="23" t="s">
        <v>243</v>
      </c>
      <c r="L9100" s="18" t="s">
        <v>174</v>
      </c>
      <c r="M9100" s="18" t="s">
        <v>218</v>
      </c>
      <c r="N9100">
        <v>7.99</v>
      </c>
      <c r="O9100" s="31">
        <v>6.6</v>
      </c>
      <c r="P9100" s="31">
        <v>6.6</v>
      </c>
      <c r="Q9100" s="39">
        <v>0.7</v>
      </c>
      <c r="R9100" s="39">
        <f t="shared" si="430"/>
        <v>4.62</v>
      </c>
      <c r="S9100" t="s">
        <v>36</v>
      </c>
      <c r="T9100" s="27">
        <v>1</v>
      </c>
      <c r="U9100" s="39">
        <f t="shared" si="431"/>
        <v>4.62</v>
      </c>
      <c r="V9100" s="39" t="s">
        <v>36</v>
      </c>
    </row>
    <row r="9101" spans="1:22">
      <c r="A9101" s="29">
        <v>42179.430717592593</v>
      </c>
      <c r="B9101" t="s">
        <v>1013</v>
      </c>
      <c r="C9101" t="s">
        <v>34</v>
      </c>
      <c r="D9101" t="s">
        <v>1806</v>
      </c>
      <c r="E9101" s="28" t="s">
        <v>1806</v>
      </c>
      <c r="F9101">
        <v>1</v>
      </c>
      <c r="H9101" s="39">
        <f t="shared" si="429"/>
        <v>1</v>
      </c>
      <c r="I9101" t="s">
        <v>35</v>
      </c>
      <c r="J9101" s="1" t="s">
        <v>52</v>
      </c>
      <c r="K9101" s="23" t="s">
        <v>279</v>
      </c>
      <c r="L9101" s="18" t="s">
        <v>87</v>
      </c>
      <c r="M9101" s="18" t="s">
        <v>295</v>
      </c>
      <c r="N9101">
        <v>0.99</v>
      </c>
      <c r="O9101" s="31">
        <v>0.82</v>
      </c>
      <c r="P9101" s="31">
        <v>0.82</v>
      </c>
      <c r="Q9101" s="39">
        <v>0.7</v>
      </c>
      <c r="R9101" s="39">
        <f t="shared" si="430"/>
        <v>0.56999999999999995</v>
      </c>
      <c r="S9101" t="s">
        <v>36</v>
      </c>
      <c r="T9101" s="27">
        <v>1</v>
      </c>
      <c r="U9101" s="39">
        <f t="shared" si="431"/>
        <v>0.56999999999999995</v>
      </c>
      <c r="V9101" s="39" t="s">
        <v>36</v>
      </c>
    </row>
    <row r="9102" spans="1:22">
      <c r="A9102" s="29">
        <v>42179.435914351852</v>
      </c>
      <c r="B9102" t="s">
        <v>86</v>
      </c>
      <c r="C9102" t="s">
        <v>37</v>
      </c>
      <c r="D9102" t="s">
        <v>1806</v>
      </c>
      <c r="E9102" s="28" t="s">
        <v>7926</v>
      </c>
      <c r="F9102">
        <v>1</v>
      </c>
      <c r="H9102" s="39">
        <f t="shared" si="429"/>
        <v>1</v>
      </c>
      <c r="I9102" t="s">
        <v>35</v>
      </c>
      <c r="J9102" s="1" t="s">
        <v>398</v>
      </c>
      <c r="K9102" s="23" t="s">
        <v>4919</v>
      </c>
      <c r="L9102" s="18" t="s">
        <v>544</v>
      </c>
      <c r="M9102" s="18" t="s">
        <v>4920</v>
      </c>
      <c r="N9102">
        <v>10.99</v>
      </c>
      <c r="O9102" s="31">
        <v>10.37</v>
      </c>
      <c r="P9102" s="31">
        <v>10.39</v>
      </c>
      <c r="Q9102" s="39">
        <v>0.7</v>
      </c>
      <c r="R9102" s="39">
        <f t="shared" si="430"/>
        <v>7.27</v>
      </c>
      <c r="S9102" t="s">
        <v>36</v>
      </c>
      <c r="T9102" s="27">
        <v>1</v>
      </c>
      <c r="U9102" s="39">
        <f t="shared" si="431"/>
        <v>7.27</v>
      </c>
      <c r="V9102" s="39" t="s">
        <v>36</v>
      </c>
    </row>
    <row r="9103" spans="1:22">
      <c r="A9103" s="29">
        <v>42179.465810185182</v>
      </c>
      <c r="B9103" t="s">
        <v>1013</v>
      </c>
      <c r="C9103" t="s">
        <v>34</v>
      </c>
      <c r="D9103" t="s">
        <v>1806</v>
      </c>
      <c r="E9103" s="28" t="s">
        <v>1806</v>
      </c>
      <c r="F9103">
        <v>1</v>
      </c>
      <c r="H9103" s="39">
        <f t="shared" si="429"/>
        <v>1</v>
      </c>
      <c r="I9103" t="s">
        <v>35</v>
      </c>
      <c r="J9103" s="1" t="s">
        <v>46</v>
      </c>
      <c r="K9103" s="23" t="s">
        <v>2680</v>
      </c>
      <c r="L9103" s="18" t="s">
        <v>2681</v>
      </c>
      <c r="M9103" s="18" t="s">
        <v>2682</v>
      </c>
      <c r="N9103">
        <v>12.99</v>
      </c>
      <c r="O9103" s="31">
        <v>10.74</v>
      </c>
      <c r="P9103" s="31">
        <v>10.74</v>
      </c>
      <c r="Q9103" s="39">
        <v>0.7</v>
      </c>
      <c r="R9103" s="39">
        <f t="shared" si="430"/>
        <v>7.52</v>
      </c>
      <c r="S9103" t="s">
        <v>36</v>
      </c>
      <c r="T9103" s="27">
        <v>1</v>
      </c>
      <c r="U9103" s="39">
        <f t="shared" si="431"/>
        <v>7.52</v>
      </c>
      <c r="V9103" s="39" t="s">
        <v>36</v>
      </c>
    </row>
    <row r="9104" spans="1:22">
      <c r="A9104" s="29">
        <v>42179.468414351853</v>
      </c>
      <c r="B9104" t="s">
        <v>1013</v>
      </c>
      <c r="C9104" t="s">
        <v>34</v>
      </c>
      <c r="D9104" t="s">
        <v>1806</v>
      </c>
      <c r="E9104" s="28" t="s">
        <v>1806</v>
      </c>
      <c r="F9104">
        <v>1</v>
      </c>
      <c r="H9104" s="39">
        <f t="shared" si="429"/>
        <v>1</v>
      </c>
      <c r="I9104" t="s">
        <v>35</v>
      </c>
      <c r="J9104" s="1" t="s">
        <v>398</v>
      </c>
      <c r="K9104" s="23" t="s">
        <v>12590</v>
      </c>
      <c r="L9104" s="18" t="s">
        <v>12591</v>
      </c>
      <c r="M9104" s="18" t="s">
        <v>12592</v>
      </c>
      <c r="N9104">
        <v>10.99</v>
      </c>
      <c r="O9104" s="31">
        <v>9.08</v>
      </c>
      <c r="P9104" s="31">
        <v>8.26</v>
      </c>
      <c r="Q9104" s="39">
        <v>0.7</v>
      </c>
      <c r="R9104" s="39">
        <f t="shared" si="430"/>
        <v>5.78</v>
      </c>
      <c r="S9104" t="s">
        <v>36</v>
      </c>
      <c r="T9104" s="27">
        <v>1</v>
      </c>
      <c r="U9104" s="39">
        <f t="shared" si="431"/>
        <v>5.78</v>
      </c>
      <c r="V9104" s="39" t="s">
        <v>36</v>
      </c>
    </row>
    <row r="9105" spans="1:22">
      <c r="A9105" s="29">
        <v>42179.498414351852</v>
      </c>
      <c r="B9105" t="s">
        <v>1013</v>
      </c>
      <c r="C9105" t="s">
        <v>34</v>
      </c>
      <c r="D9105" t="s">
        <v>1806</v>
      </c>
      <c r="E9105" s="28" t="s">
        <v>1806</v>
      </c>
      <c r="F9105">
        <v>1</v>
      </c>
      <c r="H9105" s="39">
        <f t="shared" si="429"/>
        <v>1</v>
      </c>
      <c r="I9105" t="s">
        <v>35</v>
      </c>
      <c r="J9105" s="1" t="s">
        <v>52</v>
      </c>
      <c r="K9105" s="23" t="s">
        <v>279</v>
      </c>
      <c r="L9105" s="18" t="s">
        <v>87</v>
      </c>
      <c r="M9105" s="18" t="s">
        <v>295</v>
      </c>
      <c r="N9105">
        <v>0.99</v>
      </c>
      <c r="O9105" s="31">
        <v>0.82</v>
      </c>
      <c r="P9105" s="31">
        <v>0.82</v>
      </c>
      <c r="Q9105" s="39">
        <v>0.7</v>
      </c>
      <c r="R9105" s="39">
        <f t="shared" si="430"/>
        <v>0.56999999999999995</v>
      </c>
      <c r="S9105" t="s">
        <v>36</v>
      </c>
      <c r="T9105" s="27">
        <v>1</v>
      </c>
      <c r="U9105" s="39">
        <f t="shared" si="431"/>
        <v>0.56999999999999995</v>
      </c>
      <c r="V9105" s="39" t="s">
        <v>36</v>
      </c>
    </row>
    <row r="9106" spans="1:22">
      <c r="A9106" s="29">
        <v>42179.498483796298</v>
      </c>
      <c r="B9106" t="s">
        <v>1013</v>
      </c>
      <c r="C9106" t="s">
        <v>34</v>
      </c>
      <c r="D9106" t="s">
        <v>1806</v>
      </c>
      <c r="E9106" s="28" t="s">
        <v>1806</v>
      </c>
      <c r="F9106">
        <v>1</v>
      </c>
      <c r="H9106" s="39">
        <f t="shared" si="429"/>
        <v>1</v>
      </c>
      <c r="I9106" t="s">
        <v>35</v>
      </c>
      <c r="J9106" s="1" t="s">
        <v>46</v>
      </c>
      <c r="K9106" s="23" t="s">
        <v>228</v>
      </c>
      <c r="L9106" s="18" t="s">
        <v>155</v>
      </c>
      <c r="M9106" s="18" t="s">
        <v>1323</v>
      </c>
      <c r="N9106">
        <v>0.49</v>
      </c>
      <c r="O9106" s="31">
        <v>0.4</v>
      </c>
      <c r="P9106" s="31">
        <v>0.4</v>
      </c>
      <c r="Q9106" s="39">
        <v>0.7</v>
      </c>
      <c r="R9106" s="39">
        <f t="shared" si="430"/>
        <v>0.28000000000000003</v>
      </c>
      <c r="S9106" t="s">
        <v>36</v>
      </c>
      <c r="T9106" s="27">
        <v>1</v>
      </c>
      <c r="U9106" s="39">
        <f t="shared" si="431"/>
        <v>0.28000000000000003</v>
      </c>
      <c r="V9106" s="39" t="s">
        <v>36</v>
      </c>
    </row>
    <row r="9107" spans="1:22">
      <c r="A9107" s="29">
        <v>42179.498483796298</v>
      </c>
      <c r="B9107" t="s">
        <v>1013</v>
      </c>
      <c r="C9107" t="s">
        <v>34</v>
      </c>
      <c r="D9107" t="s">
        <v>1806</v>
      </c>
      <c r="E9107" s="28" t="s">
        <v>1806</v>
      </c>
      <c r="F9107">
        <v>1</v>
      </c>
      <c r="H9107" s="39">
        <f t="shared" si="429"/>
        <v>1</v>
      </c>
      <c r="I9107" t="s">
        <v>35</v>
      </c>
      <c r="J9107" s="1" t="s">
        <v>38</v>
      </c>
      <c r="K9107" s="23" t="s">
        <v>10014</v>
      </c>
      <c r="L9107" s="18" t="s">
        <v>1400</v>
      </c>
      <c r="M9107" s="18" t="s">
        <v>10015</v>
      </c>
      <c r="N9107">
        <v>0.99</v>
      </c>
      <c r="O9107" s="31">
        <v>0.82</v>
      </c>
      <c r="P9107" s="31">
        <v>0.82</v>
      </c>
      <c r="Q9107" s="39">
        <v>0.7</v>
      </c>
      <c r="R9107" s="39">
        <f t="shared" si="430"/>
        <v>0.56999999999999995</v>
      </c>
      <c r="S9107" t="s">
        <v>36</v>
      </c>
      <c r="T9107" s="27">
        <v>1</v>
      </c>
      <c r="U9107" s="39">
        <f t="shared" si="431"/>
        <v>0.56999999999999995</v>
      </c>
      <c r="V9107" s="39" t="s">
        <v>36</v>
      </c>
    </row>
    <row r="9108" spans="1:22">
      <c r="A9108" s="29">
        <v>42179.524930555555</v>
      </c>
      <c r="B9108" t="s">
        <v>1013</v>
      </c>
      <c r="C9108" t="s">
        <v>34</v>
      </c>
      <c r="D9108" t="s">
        <v>1806</v>
      </c>
      <c r="E9108" s="28" t="s">
        <v>1806</v>
      </c>
      <c r="F9108">
        <v>1</v>
      </c>
      <c r="H9108" s="39">
        <f t="shared" si="429"/>
        <v>1</v>
      </c>
      <c r="I9108" t="s">
        <v>35</v>
      </c>
      <c r="J9108" s="1" t="s">
        <v>38</v>
      </c>
      <c r="K9108" s="23" t="s">
        <v>3388</v>
      </c>
      <c r="L9108" s="18" t="s">
        <v>107</v>
      </c>
      <c r="M9108" s="18" t="s">
        <v>3389</v>
      </c>
      <c r="N9108">
        <v>5.99</v>
      </c>
      <c r="O9108" s="31">
        <v>4.95</v>
      </c>
      <c r="P9108" s="31">
        <v>4.95</v>
      </c>
      <c r="Q9108" s="39">
        <v>0.7</v>
      </c>
      <c r="R9108" s="39">
        <f t="shared" si="430"/>
        <v>3.47</v>
      </c>
      <c r="S9108" t="s">
        <v>36</v>
      </c>
      <c r="T9108" s="27">
        <v>1</v>
      </c>
      <c r="U9108" s="39">
        <f t="shared" si="431"/>
        <v>3.47</v>
      </c>
      <c r="V9108" s="39" t="s">
        <v>36</v>
      </c>
    </row>
    <row r="9109" spans="1:22">
      <c r="A9109" s="29">
        <v>42179.542951388888</v>
      </c>
      <c r="B9109" t="s">
        <v>1013</v>
      </c>
      <c r="C9109" t="s">
        <v>34</v>
      </c>
      <c r="D9109" t="s">
        <v>1806</v>
      </c>
      <c r="E9109" s="28" t="s">
        <v>1806</v>
      </c>
      <c r="F9109">
        <v>1</v>
      </c>
      <c r="H9109" s="39">
        <f t="shared" si="429"/>
        <v>1</v>
      </c>
      <c r="I9109" t="s">
        <v>35</v>
      </c>
      <c r="J9109" s="1" t="s">
        <v>38</v>
      </c>
      <c r="K9109" s="23" t="s">
        <v>1696</v>
      </c>
      <c r="L9109" s="18" t="s">
        <v>107</v>
      </c>
      <c r="M9109" s="18" t="s">
        <v>1697</v>
      </c>
      <c r="N9109">
        <v>5.49</v>
      </c>
      <c r="O9109" s="31">
        <v>4.54</v>
      </c>
      <c r="P9109" s="31">
        <v>4.54</v>
      </c>
      <c r="Q9109" s="39">
        <v>0.7</v>
      </c>
      <c r="R9109" s="39">
        <f t="shared" si="430"/>
        <v>3.18</v>
      </c>
      <c r="S9109" t="s">
        <v>36</v>
      </c>
      <c r="T9109" s="27">
        <v>1</v>
      </c>
      <c r="U9109" s="39">
        <f t="shared" si="431"/>
        <v>3.18</v>
      </c>
      <c r="V9109" s="39" t="s">
        <v>36</v>
      </c>
    </row>
    <row r="9110" spans="1:22">
      <c r="A9110" s="29">
        <v>42179.542962962965</v>
      </c>
      <c r="B9110" t="s">
        <v>1013</v>
      </c>
      <c r="C9110" t="s">
        <v>34</v>
      </c>
      <c r="D9110" t="s">
        <v>1806</v>
      </c>
      <c r="E9110" s="28" t="s">
        <v>1806</v>
      </c>
      <c r="F9110">
        <v>1</v>
      </c>
      <c r="H9110" s="39">
        <f t="shared" si="429"/>
        <v>1</v>
      </c>
      <c r="I9110" t="s">
        <v>35</v>
      </c>
      <c r="J9110" s="1" t="s">
        <v>38</v>
      </c>
      <c r="K9110" s="23" t="s">
        <v>580</v>
      </c>
      <c r="L9110" s="18" t="s">
        <v>107</v>
      </c>
      <c r="M9110" s="18" t="s">
        <v>581</v>
      </c>
      <c r="N9110">
        <v>5.49</v>
      </c>
      <c r="O9110" s="31">
        <v>4.54</v>
      </c>
      <c r="P9110" s="31">
        <v>4.54</v>
      </c>
      <c r="Q9110" s="39">
        <v>0.7</v>
      </c>
      <c r="R9110" s="39">
        <f t="shared" si="430"/>
        <v>3.18</v>
      </c>
      <c r="S9110" t="s">
        <v>36</v>
      </c>
      <c r="T9110" s="27">
        <v>1</v>
      </c>
      <c r="U9110" s="39">
        <f t="shared" si="431"/>
        <v>3.18</v>
      </c>
      <c r="V9110" s="39" t="s">
        <v>36</v>
      </c>
    </row>
    <row r="9111" spans="1:22">
      <c r="A9111" s="29">
        <v>42179.551793981482</v>
      </c>
      <c r="B9111" t="s">
        <v>1013</v>
      </c>
      <c r="C9111" t="s">
        <v>34</v>
      </c>
      <c r="D9111" t="s">
        <v>1806</v>
      </c>
      <c r="E9111" s="28" t="s">
        <v>1806</v>
      </c>
      <c r="F9111">
        <v>1</v>
      </c>
      <c r="H9111" s="39">
        <f t="shared" si="429"/>
        <v>1</v>
      </c>
      <c r="I9111" t="s">
        <v>35</v>
      </c>
      <c r="J9111" s="1" t="s">
        <v>52</v>
      </c>
      <c r="K9111" s="23" t="s">
        <v>279</v>
      </c>
      <c r="L9111" s="18" t="s">
        <v>87</v>
      </c>
      <c r="M9111" s="18" t="s">
        <v>295</v>
      </c>
      <c r="N9111">
        <v>0.99</v>
      </c>
      <c r="O9111" s="31">
        <v>0.82</v>
      </c>
      <c r="P9111" s="31">
        <v>0.82</v>
      </c>
      <c r="Q9111" s="39">
        <v>0.7</v>
      </c>
      <c r="R9111" s="39">
        <f t="shared" si="430"/>
        <v>0.56999999999999995</v>
      </c>
      <c r="S9111" t="s">
        <v>36</v>
      </c>
      <c r="T9111" s="27">
        <v>1</v>
      </c>
      <c r="U9111" s="39">
        <f t="shared" si="431"/>
        <v>0.56999999999999995</v>
      </c>
      <c r="V9111" s="39" t="s">
        <v>36</v>
      </c>
    </row>
    <row r="9112" spans="1:22">
      <c r="A9112" s="29">
        <v>42179.562442129631</v>
      </c>
      <c r="B9112" t="s">
        <v>1013</v>
      </c>
      <c r="C9112" t="s">
        <v>34</v>
      </c>
      <c r="D9112" t="s">
        <v>1806</v>
      </c>
      <c r="E9112" s="28" t="s">
        <v>1806</v>
      </c>
      <c r="F9112">
        <v>1</v>
      </c>
      <c r="H9112" s="39">
        <f t="shared" si="429"/>
        <v>1</v>
      </c>
      <c r="I9112" t="s">
        <v>35</v>
      </c>
      <c r="J9112" s="1" t="s">
        <v>38</v>
      </c>
      <c r="K9112" s="23" t="s">
        <v>9437</v>
      </c>
      <c r="L9112" s="18" t="s">
        <v>307</v>
      </c>
      <c r="M9112" s="18" t="s">
        <v>9438</v>
      </c>
      <c r="N9112">
        <v>5.49</v>
      </c>
      <c r="O9112" s="31">
        <v>4.54</v>
      </c>
      <c r="P9112" s="31">
        <v>4.54</v>
      </c>
      <c r="Q9112" s="39">
        <v>0.7</v>
      </c>
      <c r="R9112" s="39">
        <f t="shared" si="430"/>
        <v>3.18</v>
      </c>
      <c r="S9112" t="s">
        <v>36</v>
      </c>
      <c r="T9112" s="27">
        <v>1</v>
      </c>
      <c r="U9112" s="39">
        <f t="shared" si="431"/>
        <v>3.18</v>
      </c>
      <c r="V9112" s="39" t="s">
        <v>36</v>
      </c>
    </row>
    <row r="9113" spans="1:22">
      <c r="A9113" s="29">
        <v>42179.566574074073</v>
      </c>
      <c r="B9113" t="s">
        <v>1013</v>
      </c>
      <c r="C9113" t="s">
        <v>34</v>
      </c>
      <c r="D9113" t="s">
        <v>1806</v>
      </c>
      <c r="E9113" s="28" t="s">
        <v>1806</v>
      </c>
      <c r="F9113">
        <v>1</v>
      </c>
      <c r="H9113" s="39">
        <f t="shared" si="429"/>
        <v>1</v>
      </c>
      <c r="I9113" t="s">
        <v>35</v>
      </c>
      <c r="J9113" s="1" t="s">
        <v>46</v>
      </c>
      <c r="K9113" s="23" t="s">
        <v>3757</v>
      </c>
      <c r="L9113" s="18" t="s">
        <v>149</v>
      </c>
      <c r="M9113" s="18" t="s">
        <v>3758</v>
      </c>
      <c r="N9113">
        <v>7.49</v>
      </c>
      <c r="O9113" s="31">
        <v>6.19</v>
      </c>
      <c r="P9113" s="31">
        <v>6.19</v>
      </c>
      <c r="Q9113" s="39">
        <v>0.7</v>
      </c>
      <c r="R9113" s="39">
        <f t="shared" si="430"/>
        <v>4.33</v>
      </c>
      <c r="S9113" t="s">
        <v>36</v>
      </c>
      <c r="T9113" s="27">
        <v>1</v>
      </c>
      <c r="U9113" s="39">
        <f t="shared" si="431"/>
        <v>4.33</v>
      </c>
      <c r="V9113" s="39" t="s">
        <v>36</v>
      </c>
    </row>
    <row r="9114" spans="1:22">
      <c r="A9114" s="29">
        <v>42179.585266203707</v>
      </c>
      <c r="B9114" t="s">
        <v>1013</v>
      </c>
      <c r="C9114" t="s">
        <v>34</v>
      </c>
      <c r="D9114" t="s">
        <v>1806</v>
      </c>
      <c r="E9114" s="28" t="s">
        <v>1806</v>
      </c>
      <c r="F9114">
        <v>1</v>
      </c>
      <c r="H9114" s="39">
        <f t="shared" si="429"/>
        <v>1</v>
      </c>
      <c r="I9114" t="s">
        <v>35</v>
      </c>
      <c r="J9114" s="1" t="s">
        <v>52</v>
      </c>
      <c r="K9114" s="23" t="s">
        <v>248</v>
      </c>
      <c r="L9114" s="18" t="s">
        <v>87</v>
      </c>
      <c r="M9114" s="18" t="s">
        <v>293</v>
      </c>
      <c r="N9114">
        <v>0.99</v>
      </c>
      <c r="O9114" s="31">
        <v>0.82</v>
      </c>
      <c r="P9114" s="31">
        <v>0.82</v>
      </c>
      <c r="Q9114" s="39">
        <v>0.7</v>
      </c>
      <c r="R9114" s="39">
        <f t="shared" si="430"/>
        <v>0.56999999999999995</v>
      </c>
      <c r="S9114" t="s">
        <v>36</v>
      </c>
      <c r="T9114" s="27">
        <v>1</v>
      </c>
      <c r="U9114" s="39">
        <f t="shared" si="431"/>
        <v>0.56999999999999995</v>
      </c>
      <c r="V9114" s="39" t="s">
        <v>36</v>
      </c>
    </row>
    <row r="9115" spans="1:22">
      <c r="A9115" s="29">
        <v>42179.588113425925</v>
      </c>
      <c r="B9115" t="s">
        <v>1013</v>
      </c>
      <c r="C9115" t="s">
        <v>34</v>
      </c>
      <c r="D9115" t="s">
        <v>1806</v>
      </c>
      <c r="E9115" s="28" t="s">
        <v>1806</v>
      </c>
      <c r="F9115">
        <v>1</v>
      </c>
      <c r="H9115" s="39">
        <f t="shared" si="429"/>
        <v>1</v>
      </c>
      <c r="I9115" t="s">
        <v>35</v>
      </c>
      <c r="J9115" s="1" t="s">
        <v>46</v>
      </c>
      <c r="K9115" s="23" t="s">
        <v>5421</v>
      </c>
      <c r="L9115" s="18" t="s">
        <v>5422</v>
      </c>
      <c r="M9115" s="18" t="s">
        <v>5423</v>
      </c>
      <c r="N9115">
        <v>7.99</v>
      </c>
      <c r="O9115" s="31">
        <v>6.6</v>
      </c>
      <c r="P9115" s="31">
        <v>6.6</v>
      </c>
      <c r="Q9115" s="39">
        <v>0.7</v>
      </c>
      <c r="R9115" s="39">
        <f t="shared" si="430"/>
        <v>4.62</v>
      </c>
      <c r="S9115" t="s">
        <v>36</v>
      </c>
      <c r="T9115" s="27">
        <v>1</v>
      </c>
      <c r="U9115" s="39">
        <f t="shared" si="431"/>
        <v>4.62</v>
      </c>
      <c r="V9115" s="39" t="s">
        <v>36</v>
      </c>
    </row>
    <row r="9116" spans="1:22">
      <c r="A9116" s="29">
        <v>42179.591574074075</v>
      </c>
      <c r="B9116" t="s">
        <v>1013</v>
      </c>
      <c r="C9116" t="s">
        <v>34</v>
      </c>
      <c r="D9116" t="s">
        <v>1806</v>
      </c>
      <c r="E9116" s="28" t="s">
        <v>1806</v>
      </c>
      <c r="F9116">
        <v>1</v>
      </c>
      <c r="H9116" s="39">
        <f t="shared" si="429"/>
        <v>1</v>
      </c>
      <c r="I9116" t="s">
        <v>35</v>
      </c>
      <c r="J9116" s="1" t="s">
        <v>46</v>
      </c>
      <c r="K9116" s="23" t="s">
        <v>7994</v>
      </c>
      <c r="L9116" s="18" t="s">
        <v>7995</v>
      </c>
      <c r="M9116" s="18" t="s">
        <v>7996</v>
      </c>
      <c r="N9116">
        <v>7.49</v>
      </c>
      <c r="O9116" s="31">
        <v>6.19</v>
      </c>
      <c r="P9116" s="31">
        <v>6.19</v>
      </c>
      <c r="Q9116" s="39">
        <v>0.7</v>
      </c>
      <c r="R9116" s="39">
        <f t="shared" si="430"/>
        <v>4.33</v>
      </c>
      <c r="S9116" t="s">
        <v>36</v>
      </c>
      <c r="T9116" s="27">
        <v>1</v>
      </c>
      <c r="U9116" s="39">
        <f t="shared" si="431"/>
        <v>4.33</v>
      </c>
      <c r="V9116" s="39" t="s">
        <v>36</v>
      </c>
    </row>
    <row r="9117" spans="1:22">
      <c r="A9117" s="29">
        <v>42179.595011574071</v>
      </c>
      <c r="B9117" t="s">
        <v>1013</v>
      </c>
      <c r="C9117" t="s">
        <v>34</v>
      </c>
      <c r="D9117" t="s">
        <v>1806</v>
      </c>
      <c r="E9117" s="28" t="s">
        <v>1806</v>
      </c>
      <c r="F9117">
        <v>1</v>
      </c>
      <c r="H9117" s="39">
        <f t="shared" si="429"/>
        <v>1</v>
      </c>
      <c r="I9117" t="s">
        <v>35</v>
      </c>
      <c r="J9117" s="1" t="s">
        <v>46</v>
      </c>
      <c r="K9117" s="23" t="s">
        <v>12593</v>
      </c>
      <c r="L9117" s="18" t="s">
        <v>12594</v>
      </c>
      <c r="M9117" s="18" t="s">
        <v>12595</v>
      </c>
      <c r="N9117">
        <v>12.99</v>
      </c>
      <c r="O9117" s="31">
        <v>10.74</v>
      </c>
      <c r="P9117" s="31">
        <v>9.91</v>
      </c>
      <c r="Q9117" s="39">
        <v>0.7</v>
      </c>
      <c r="R9117" s="39">
        <f t="shared" si="430"/>
        <v>6.94</v>
      </c>
      <c r="S9117" t="s">
        <v>36</v>
      </c>
      <c r="T9117" s="27">
        <v>1</v>
      </c>
      <c r="U9117" s="39">
        <f t="shared" si="431"/>
        <v>6.94</v>
      </c>
      <c r="V9117" s="39" t="s">
        <v>36</v>
      </c>
    </row>
    <row r="9118" spans="1:22">
      <c r="A9118" s="29">
        <v>42179.607835648145</v>
      </c>
      <c r="B9118" t="s">
        <v>1013</v>
      </c>
      <c r="C9118" t="s">
        <v>34</v>
      </c>
      <c r="D9118" t="s">
        <v>1806</v>
      </c>
      <c r="E9118" s="28" t="s">
        <v>1806</v>
      </c>
      <c r="F9118">
        <v>1</v>
      </c>
      <c r="H9118" s="39">
        <f t="shared" si="429"/>
        <v>1</v>
      </c>
      <c r="I9118" t="s">
        <v>35</v>
      </c>
      <c r="J9118" s="1" t="s">
        <v>46</v>
      </c>
      <c r="K9118" s="23" t="s">
        <v>2244</v>
      </c>
      <c r="L9118" s="18" t="s">
        <v>81</v>
      </c>
      <c r="M9118" s="18" t="s">
        <v>989</v>
      </c>
      <c r="N9118">
        <v>8.99</v>
      </c>
      <c r="O9118" s="31">
        <v>7.43</v>
      </c>
      <c r="P9118" s="31">
        <v>6.6</v>
      </c>
      <c r="Q9118" s="39">
        <v>0.7</v>
      </c>
      <c r="R9118" s="39">
        <f t="shared" si="430"/>
        <v>4.62</v>
      </c>
      <c r="S9118" t="s">
        <v>36</v>
      </c>
      <c r="T9118" s="27">
        <v>1</v>
      </c>
      <c r="U9118" s="39">
        <f t="shared" si="431"/>
        <v>4.62</v>
      </c>
      <c r="V9118" s="39" t="s">
        <v>36</v>
      </c>
    </row>
    <row r="9119" spans="1:22">
      <c r="A9119" s="29">
        <v>42179.607847222222</v>
      </c>
      <c r="B9119" t="s">
        <v>1013</v>
      </c>
      <c r="C9119" t="s">
        <v>34</v>
      </c>
      <c r="D9119" t="s">
        <v>1806</v>
      </c>
      <c r="E9119" s="28" t="s">
        <v>1806</v>
      </c>
      <c r="F9119">
        <v>1</v>
      </c>
      <c r="H9119" s="39">
        <f t="shared" si="429"/>
        <v>1</v>
      </c>
      <c r="I9119" t="s">
        <v>35</v>
      </c>
      <c r="J9119" s="1" t="s">
        <v>46</v>
      </c>
      <c r="K9119" s="23" t="s">
        <v>1523</v>
      </c>
      <c r="L9119" s="18" t="s">
        <v>81</v>
      </c>
      <c r="M9119" s="18" t="s">
        <v>1524</v>
      </c>
      <c r="N9119">
        <v>8.99</v>
      </c>
      <c r="O9119" s="31">
        <v>7.43</v>
      </c>
      <c r="P9119" s="31">
        <v>7.43</v>
      </c>
      <c r="Q9119" s="39">
        <v>0.7</v>
      </c>
      <c r="R9119" s="39">
        <f t="shared" si="430"/>
        <v>5.2</v>
      </c>
      <c r="S9119" t="s">
        <v>36</v>
      </c>
      <c r="T9119" s="27">
        <v>1</v>
      </c>
      <c r="U9119" s="39">
        <f t="shared" si="431"/>
        <v>5.2</v>
      </c>
      <c r="V9119" s="39" t="s">
        <v>36</v>
      </c>
    </row>
    <row r="9120" spans="1:22">
      <c r="A9120" s="29">
        <v>42179.613946759258</v>
      </c>
      <c r="B9120" t="s">
        <v>1013</v>
      </c>
      <c r="C9120" t="s">
        <v>34</v>
      </c>
      <c r="D9120" t="s">
        <v>1806</v>
      </c>
      <c r="E9120" s="28" t="s">
        <v>1806</v>
      </c>
      <c r="F9120">
        <v>1</v>
      </c>
      <c r="H9120" s="39">
        <f t="shared" si="429"/>
        <v>1</v>
      </c>
      <c r="I9120" t="s">
        <v>35</v>
      </c>
      <c r="J9120" s="1" t="s">
        <v>52</v>
      </c>
      <c r="K9120" s="23" t="s">
        <v>2358</v>
      </c>
      <c r="L9120" s="18" t="s">
        <v>193</v>
      </c>
      <c r="M9120" s="18" t="s">
        <v>1213</v>
      </c>
      <c r="N9120">
        <v>7.49</v>
      </c>
      <c r="O9120" s="31">
        <v>6.19</v>
      </c>
      <c r="P9120" s="31">
        <v>5.36</v>
      </c>
      <c r="Q9120" s="39">
        <v>0.7</v>
      </c>
      <c r="R9120" s="39">
        <f t="shared" si="430"/>
        <v>3.75</v>
      </c>
      <c r="S9120" t="s">
        <v>36</v>
      </c>
      <c r="T9120" s="27">
        <v>1</v>
      </c>
      <c r="U9120" s="39">
        <f t="shared" si="431"/>
        <v>3.75</v>
      </c>
      <c r="V9120" s="39" t="s">
        <v>36</v>
      </c>
    </row>
    <row r="9121" spans="1:22">
      <c r="A9121" s="29">
        <v>42179.613969907405</v>
      </c>
      <c r="B9121" t="s">
        <v>1013</v>
      </c>
      <c r="C9121" t="s">
        <v>34</v>
      </c>
      <c r="D9121" t="s">
        <v>1806</v>
      </c>
      <c r="E9121" s="28" t="s">
        <v>1806</v>
      </c>
      <c r="F9121">
        <v>1</v>
      </c>
      <c r="H9121" s="39">
        <f t="shared" si="429"/>
        <v>1</v>
      </c>
      <c r="I9121" t="s">
        <v>35</v>
      </c>
      <c r="J9121" s="1" t="s">
        <v>52</v>
      </c>
      <c r="K9121" s="23" t="s">
        <v>8074</v>
      </c>
      <c r="L9121" s="18" t="s">
        <v>979</v>
      </c>
      <c r="M9121" s="18" t="s">
        <v>8075</v>
      </c>
      <c r="N9121">
        <v>7.49</v>
      </c>
      <c r="O9121" s="31">
        <v>6.19</v>
      </c>
      <c r="P9121" s="31">
        <v>5.78</v>
      </c>
      <c r="Q9121" s="39">
        <v>0.7</v>
      </c>
      <c r="R9121" s="39">
        <f t="shared" si="430"/>
        <v>4.05</v>
      </c>
      <c r="S9121" t="s">
        <v>36</v>
      </c>
      <c r="T9121" s="27">
        <v>1</v>
      </c>
      <c r="U9121" s="39">
        <f t="shared" si="431"/>
        <v>4.05</v>
      </c>
      <c r="V9121" s="39" t="s">
        <v>36</v>
      </c>
    </row>
    <row r="9122" spans="1:22">
      <c r="A9122" s="29">
        <v>42179.616701388892</v>
      </c>
      <c r="B9122" t="s">
        <v>1013</v>
      </c>
      <c r="C9122" t="s">
        <v>34</v>
      </c>
      <c r="D9122" t="s">
        <v>1806</v>
      </c>
      <c r="E9122" s="28" t="s">
        <v>1806</v>
      </c>
      <c r="F9122">
        <v>1</v>
      </c>
      <c r="H9122" s="39">
        <f t="shared" si="429"/>
        <v>1</v>
      </c>
      <c r="I9122" t="s">
        <v>35</v>
      </c>
      <c r="J9122" s="1" t="s">
        <v>398</v>
      </c>
      <c r="K9122" s="23" t="s">
        <v>2759</v>
      </c>
      <c r="L9122" s="18" t="s">
        <v>283</v>
      </c>
      <c r="M9122" s="18" t="s">
        <v>2760</v>
      </c>
      <c r="N9122">
        <v>7.49</v>
      </c>
      <c r="O9122" s="31">
        <v>6.19</v>
      </c>
      <c r="P9122" s="31">
        <v>4.54</v>
      </c>
      <c r="Q9122" s="39">
        <v>0.7</v>
      </c>
      <c r="R9122" s="39">
        <f t="shared" si="430"/>
        <v>3.18</v>
      </c>
      <c r="S9122" t="s">
        <v>36</v>
      </c>
      <c r="T9122" s="27">
        <v>1</v>
      </c>
      <c r="U9122" s="39">
        <f t="shared" si="431"/>
        <v>3.18</v>
      </c>
      <c r="V9122" s="39" t="s">
        <v>36</v>
      </c>
    </row>
    <row r="9123" spans="1:22">
      <c r="A9123" s="29">
        <v>42179.616712962961</v>
      </c>
      <c r="B9123" t="s">
        <v>1013</v>
      </c>
      <c r="C9123" t="s">
        <v>34</v>
      </c>
      <c r="D9123" t="s">
        <v>1806</v>
      </c>
      <c r="E9123" s="28" t="s">
        <v>1806</v>
      </c>
      <c r="F9123">
        <v>1</v>
      </c>
      <c r="H9123" s="39">
        <f t="shared" si="429"/>
        <v>1</v>
      </c>
      <c r="I9123" t="s">
        <v>35</v>
      </c>
      <c r="J9123" s="1" t="s">
        <v>52</v>
      </c>
      <c r="K9123" s="23" t="s">
        <v>279</v>
      </c>
      <c r="L9123" s="18" t="s">
        <v>87</v>
      </c>
      <c r="M9123" s="18" t="s">
        <v>295</v>
      </c>
      <c r="N9123">
        <v>0.99</v>
      </c>
      <c r="O9123" s="31">
        <v>0.82</v>
      </c>
      <c r="P9123" s="31">
        <v>0.82</v>
      </c>
      <c r="Q9123" s="39">
        <v>0.7</v>
      </c>
      <c r="R9123" s="39">
        <f t="shared" si="430"/>
        <v>0.56999999999999995</v>
      </c>
      <c r="S9123" t="s">
        <v>36</v>
      </c>
      <c r="T9123" s="27">
        <v>1</v>
      </c>
      <c r="U9123" s="39">
        <f t="shared" si="431"/>
        <v>0.56999999999999995</v>
      </c>
      <c r="V9123" s="39" t="s">
        <v>36</v>
      </c>
    </row>
    <row r="9124" spans="1:22">
      <c r="A9124" s="29">
        <v>42179.61954861111</v>
      </c>
      <c r="B9124" t="s">
        <v>1013</v>
      </c>
      <c r="C9124" t="s">
        <v>34</v>
      </c>
      <c r="D9124" t="s">
        <v>1806</v>
      </c>
      <c r="E9124" s="28" t="s">
        <v>1806</v>
      </c>
      <c r="F9124">
        <v>1</v>
      </c>
      <c r="H9124" s="39">
        <f t="shared" si="429"/>
        <v>1</v>
      </c>
      <c r="I9124" t="s">
        <v>35</v>
      </c>
      <c r="J9124" s="1" t="s">
        <v>398</v>
      </c>
      <c r="K9124" s="23" t="s">
        <v>12596</v>
      </c>
      <c r="L9124" s="18" t="s">
        <v>12597</v>
      </c>
      <c r="M9124" s="18" t="s">
        <v>12598</v>
      </c>
      <c r="N9124">
        <v>7.99</v>
      </c>
      <c r="O9124" s="31">
        <v>6.6</v>
      </c>
      <c r="P9124" s="31">
        <v>7.99</v>
      </c>
      <c r="Q9124" s="39">
        <v>0.7</v>
      </c>
      <c r="R9124" s="39">
        <f t="shared" si="430"/>
        <v>5.59</v>
      </c>
      <c r="S9124" t="s">
        <v>36</v>
      </c>
      <c r="T9124" s="27">
        <v>1</v>
      </c>
      <c r="U9124" s="39">
        <f t="shared" si="431"/>
        <v>5.59</v>
      </c>
      <c r="V9124" s="39" t="s">
        <v>36</v>
      </c>
    </row>
    <row r="9125" spans="1:22">
      <c r="A9125" s="29">
        <v>42179.622696759259</v>
      </c>
      <c r="B9125" t="s">
        <v>1013</v>
      </c>
      <c r="C9125" t="s">
        <v>34</v>
      </c>
      <c r="D9125" t="s">
        <v>1806</v>
      </c>
      <c r="E9125" s="28" t="s">
        <v>1806</v>
      </c>
      <c r="F9125">
        <v>1</v>
      </c>
      <c r="H9125" s="39">
        <f t="shared" si="429"/>
        <v>1</v>
      </c>
      <c r="I9125" t="s">
        <v>35</v>
      </c>
      <c r="J9125" s="1" t="s">
        <v>491</v>
      </c>
      <c r="K9125" s="23" t="s">
        <v>1483</v>
      </c>
      <c r="L9125" s="18" t="s">
        <v>87</v>
      </c>
      <c r="M9125" s="18" t="s">
        <v>1484</v>
      </c>
      <c r="N9125">
        <v>4.99</v>
      </c>
      <c r="O9125" s="31">
        <v>4.12</v>
      </c>
      <c r="P9125" s="31">
        <v>4.12</v>
      </c>
      <c r="Q9125" s="39">
        <v>0.7</v>
      </c>
      <c r="R9125" s="39">
        <f t="shared" si="430"/>
        <v>2.88</v>
      </c>
      <c r="S9125" t="s">
        <v>36</v>
      </c>
      <c r="T9125" s="27">
        <v>1</v>
      </c>
      <c r="U9125" s="39">
        <f t="shared" si="431"/>
        <v>2.88</v>
      </c>
      <c r="V9125" s="39" t="s">
        <v>36</v>
      </c>
    </row>
    <row r="9126" spans="1:22">
      <c r="A9126" s="29">
        <v>42179.627187500002</v>
      </c>
      <c r="B9126" t="s">
        <v>1013</v>
      </c>
      <c r="C9126" t="s">
        <v>34</v>
      </c>
      <c r="D9126" t="s">
        <v>1806</v>
      </c>
      <c r="E9126" s="28" t="s">
        <v>1806</v>
      </c>
      <c r="F9126">
        <v>1</v>
      </c>
      <c r="H9126" s="39">
        <f t="shared" si="429"/>
        <v>1</v>
      </c>
      <c r="I9126" t="s">
        <v>35</v>
      </c>
      <c r="J9126" s="1" t="s">
        <v>46</v>
      </c>
      <c r="K9126" s="23" t="s">
        <v>3218</v>
      </c>
      <c r="L9126" s="18" t="s">
        <v>47</v>
      </c>
      <c r="M9126" s="18" t="s">
        <v>3219</v>
      </c>
      <c r="N9126">
        <v>7.49</v>
      </c>
      <c r="O9126" s="31">
        <v>6.19</v>
      </c>
      <c r="P9126" s="31">
        <v>6.6</v>
      </c>
      <c r="Q9126" s="39">
        <v>0.7</v>
      </c>
      <c r="R9126" s="39">
        <f t="shared" si="430"/>
        <v>4.62</v>
      </c>
      <c r="S9126" t="s">
        <v>36</v>
      </c>
      <c r="T9126" s="27">
        <v>1</v>
      </c>
      <c r="U9126" s="39">
        <f t="shared" si="431"/>
        <v>4.62</v>
      </c>
      <c r="V9126" s="39" t="s">
        <v>36</v>
      </c>
    </row>
    <row r="9127" spans="1:22">
      <c r="A9127" s="29">
        <v>42179.627893518518</v>
      </c>
      <c r="B9127" t="s">
        <v>1013</v>
      </c>
      <c r="C9127" t="s">
        <v>34</v>
      </c>
      <c r="D9127" t="s">
        <v>1806</v>
      </c>
      <c r="E9127" s="28" t="s">
        <v>1806</v>
      </c>
      <c r="F9127">
        <v>1</v>
      </c>
      <c r="H9127" s="39">
        <f t="shared" si="429"/>
        <v>1</v>
      </c>
      <c r="I9127" t="s">
        <v>35</v>
      </c>
      <c r="J9127" s="1" t="s">
        <v>46</v>
      </c>
      <c r="K9127" s="23" t="s">
        <v>1764</v>
      </c>
      <c r="L9127" s="18" t="s">
        <v>1216</v>
      </c>
      <c r="M9127" s="18" t="s">
        <v>11028</v>
      </c>
      <c r="N9127">
        <v>3.99</v>
      </c>
      <c r="O9127" s="31">
        <v>3.3</v>
      </c>
      <c r="P9127" s="31">
        <v>2.88</v>
      </c>
      <c r="Q9127" s="39">
        <v>0.7</v>
      </c>
      <c r="R9127" s="39">
        <f t="shared" si="430"/>
        <v>2.02</v>
      </c>
      <c r="S9127" t="s">
        <v>36</v>
      </c>
      <c r="T9127" s="27">
        <v>1</v>
      </c>
      <c r="U9127" s="39">
        <f t="shared" si="431"/>
        <v>2.02</v>
      </c>
      <c r="V9127" s="39" t="s">
        <v>36</v>
      </c>
    </row>
    <row r="9128" spans="1:22">
      <c r="A9128" s="29">
        <v>42179.627916666665</v>
      </c>
      <c r="B9128" t="s">
        <v>1013</v>
      </c>
      <c r="C9128" t="s">
        <v>34</v>
      </c>
      <c r="D9128" t="s">
        <v>1806</v>
      </c>
      <c r="E9128" s="28" t="s">
        <v>1806</v>
      </c>
      <c r="F9128">
        <v>1</v>
      </c>
      <c r="H9128" s="39">
        <f t="shared" ref="H9128:H9191" si="432">F9128-G9128</f>
        <v>1</v>
      </c>
      <c r="I9128" t="s">
        <v>35</v>
      </c>
      <c r="J9128" s="1" t="s">
        <v>38</v>
      </c>
      <c r="K9128" s="23" t="s">
        <v>11737</v>
      </c>
      <c r="L9128" s="18" t="s">
        <v>1511</v>
      </c>
      <c r="M9128" s="18" t="s">
        <v>11738</v>
      </c>
      <c r="N9128">
        <v>5.49</v>
      </c>
      <c r="O9128" s="31">
        <v>4.54</v>
      </c>
      <c r="P9128" s="31">
        <v>4.12</v>
      </c>
      <c r="Q9128" s="39">
        <v>0.7</v>
      </c>
      <c r="R9128" s="39">
        <f t="shared" si="430"/>
        <v>2.88</v>
      </c>
      <c r="S9128" t="s">
        <v>36</v>
      </c>
      <c r="T9128" s="27">
        <v>1</v>
      </c>
      <c r="U9128" s="39">
        <f t="shared" si="431"/>
        <v>2.88</v>
      </c>
      <c r="V9128" s="39" t="s">
        <v>36</v>
      </c>
    </row>
    <row r="9129" spans="1:22">
      <c r="A9129" s="29">
        <v>42179.632407407407</v>
      </c>
      <c r="B9129" t="s">
        <v>1013</v>
      </c>
      <c r="C9129" t="s">
        <v>34</v>
      </c>
      <c r="D9129" t="s">
        <v>1806</v>
      </c>
      <c r="E9129" s="28" t="s">
        <v>1806</v>
      </c>
      <c r="F9129">
        <v>1</v>
      </c>
      <c r="H9129" s="39">
        <f t="shared" si="432"/>
        <v>1</v>
      </c>
      <c r="I9129" t="s">
        <v>35</v>
      </c>
      <c r="J9129" s="1" t="s">
        <v>46</v>
      </c>
      <c r="K9129" s="23" t="s">
        <v>243</v>
      </c>
      <c r="L9129" s="18" t="s">
        <v>174</v>
      </c>
      <c r="M9129" s="18" t="s">
        <v>218</v>
      </c>
      <c r="N9129">
        <v>7.99</v>
      </c>
      <c r="O9129" s="31">
        <v>6.6</v>
      </c>
      <c r="P9129" s="31">
        <v>6.6</v>
      </c>
      <c r="Q9129" s="39">
        <v>0.7</v>
      </c>
      <c r="R9129" s="39">
        <f t="shared" si="430"/>
        <v>4.62</v>
      </c>
      <c r="S9129" t="s">
        <v>36</v>
      </c>
      <c r="T9129" s="27">
        <v>1</v>
      </c>
      <c r="U9129" s="39">
        <f t="shared" si="431"/>
        <v>4.62</v>
      </c>
      <c r="V9129" s="39" t="s">
        <v>36</v>
      </c>
    </row>
    <row r="9130" spans="1:22">
      <c r="A9130" s="29">
        <v>42179.63925925926</v>
      </c>
      <c r="B9130" t="s">
        <v>1013</v>
      </c>
      <c r="C9130" t="s">
        <v>34</v>
      </c>
      <c r="D9130" t="s">
        <v>1806</v>
      </c>
      <c r="E9130" s="28" t="s">
        <v>1806</v>
      </c>
      <c r="F9130">
        <v>1</v>
      </c>
      <c r="H9130" s="39">
        <f t="shared" si="432"/>
        <v>1</v>
      </c>
      <c r="I9130" t="s">
        <v>35</v>
      </c>
      <c r="J9130" s="1" t="s">
        <v>398</v>
      </c>
      <c r="K9130" s="23" t="s">
        <v>12132</v>
      </c>
      <c r="L9130" s="18" t="s">
        <v>12133</v>
      </c>
      <c r="M9130" s="18" t="s">
        <v>12134</v>
      </c>
      <c r="N9130">
        <v>8.49</v>
      </c>
      <c r="O9130" s="31">
        <v>7.02</v>
      </c>
      <c r="P9130" s="31">
        <v>7.02</v>
      </c>
      <c r="Q9130" s="39">
        <v>0.7</v>
      </c>
      <c r="R9130" s="39">
        <f t="shared" si="430"/>
        <v>4.91</v>
      </c>
      <c r="S9130" t="s">
        <v>36</v>
      </c>
      <c r="T9130" s="27">
        <v>1</v>
      </c>
      <c r="U9130" s="39">
        <f t="shared" si="431"/>
        <v>4.91</v>
      </c>
      <c r="V9130" s="39" t="s">
        <v>36</v>
      </c>
    </row>
    <row r="9131" spans="1:22">
      <c r="A9131" s="29">
        <v>42179.642187500001</v>
      </c>
      <c r="B9131" t="s">
        <v>1013</v>
      </c>
      <c r="C9131" t="s">
        <v>34</v>
      </c>
      <c r="D9131" t="s">
        <v>1806</v>
      </c>
      <c r="E9131" s="28" t="s">
        <v>1806</v>
      </c>
      <c r="F9131">
        <v>1</v>
      </c>
      <c r="H9131" s="39">
        <f t="shared" si="432"/>
        <v>1</v>
      </c>
      <c r="I9131" t="s">
        <v>35</v>
      </c>
      <c r="J9131" s="1" t="s">
        <v>488</v>
      </c>
      <c r="K9131" s="23" t="s">
        <v>12599</v>
      </c>
      <c r="L9131" s="18" t="s">
        <v>10287</v>
      </c>
      <c r="M9131" s="18" t="s">
        <v>12600</v>
      </c>
      <c r="N9131">
        <v>8.99</v>
      </c>
      <c r="O9131" s="31">
        <v>7.43</v>
      </c>
      <c r="P9131" s="31">
        <v>7.43</v>
      </c>
      <c r="Q9131" s="39">
        <v>0.7</v>
      </c>
      <c r="R9131" s="39">
        <f t="shared" si="430"/>
        <v>5.2</v>
      </c>
      <c r="S9131" t="s">
        <v>36</v>
      </c>
      <c r="T9131" s="27">
        <v>1</v>
      </c>
      <c r="U9131" s="39">
        <f t="shared" si="431"/>
        <v>5.2</v>
      </c>
      <c r="V9131" s="39" t="s">
        <v>36</v>
      </c>
    </row>
    <row r="9132" spans="1:22">
      <c r="A9132" s="29">
        <v>42179.675474537034</v>
      </c>
      <c r="B9132" t="s">
        <v>1013</v>
      </c>
      <c r="C9132" t="s">
        <v>34</v>
      </c>
      <c r="D9132" t="s">
        <v>1806</v>
      </c>
      <c r="E9132" s="28" t="s">
        <v>1806</v>
      </c>
      <c r="F9132">
        <v>1</v>
      </c>
      <c r="H9132" s="39">
        <f t="shared" si="432"/>
        <v>1</v>
      </c>
      <c r="I9132" t="s">
        <v>35</v>
      </c>
      <c r="J9132" s="1" t="s">
        <v>52</v>
      </c>
      <c r="K9132" s="23" t="s">
        <v>5432</v>
      </c>
      <c r="L9132" s="18" t="s">
        <v>5433</v>
      </c>
      <c r="M9132" s="18" t="s">
        <v>5434</v>
      </c>
      <c r="N9132">
        <v>7.99</v>
      </c>
      <c r="O9132" s="31">
        <v>6.6</v>
      </c>
      <c r="P9132" s="31">
        <v>6.6</v>
      </c>
      <c r="Q9132" s="39">
        <v>0.7</v>
      </c>
      <c r="R9132" s="39">
        <f t="shared" si="430"/>
        <v>4.62</v>
      </c>
      <c r="S9132" t="s">
        <v>36</v>
      </c>
      <c r="T9132" s="27">
        <v>1</v>
      </c>
      <c r="U9132" s="39">
        <f t="shared" si="431"/>
        <v>4.62</v>
      </c>
      <c r="V9132" s="39" t="s">
        <v>36</v>
      </c>
    </row>
    <row r="9133" spans="1:22">
      <c r="A9133" s="29">
        <v>42179.679872685185</v>
      </c>
      <c r="B9133" t="s">
        <v>1013</v>
      </c>
      <c r="C9133" t="s">
        <v>34</v>
      </c>
      <c r="D9133" t="s">
        <v>1806</v>
      </c>
      <c r="E9133" s="28" t="s">
        <v>1806</v>
      </c>
      <c r="F9133">
        <v>1</v>
      </c>
      <c r="H9133" s="39">
        <f t="shared" si="432"/>
        <v>1</v>
      </c>
      <c r="I9133" t="s">
        <v>35</v>
      </c>
      <c r="J9133" s="1" t="s">
        <v>38</v>
      </c>
      <c r="K9133" s="23" t="s">
        <v>1696</v>
      </c>
      <c r="L9133" s="18" t="s">
        <v>107</v>
      </c>
      <c r="M9133" s="18" t="s">
        <v>1697</v>
      </c>
      <c r="N9133">
        <v>5.49</v>
      </c>
      <c r="O9133" s="31">
        <v>4.54</v>
      </c>
      <c r="P9133" s="31">
        <v>4.54</v>
      </c>
      <c r="Q9133" s="39">
        <v>0.7</v>
      </c>
      <c r="R9133" s="39">
        <f t="shared" si="430"/>
        <v>3.18</v>
      </c>
      <c r="S9133" t="s">
        <v>36</v>
      </c>
      <c r="T9133" s="27">
        <v>1</v>
      </c>
      <c r="U9133" s="39">
        <f t="shared" si="431"/>
        <v>3.18</v>
      </c>
      <c r="V9133" s="39" t="s">
        <v>36</v>
      </c>
    </row>
    <row r="9134" spans="1:22">
      <c r="A9134" s="29">
        <v>42179.679895833331</v>
      </c>
      <c r="B9134" t="s">
        <v>1013</v>
      </c>
      <c r="C9134" t="s">
        <v>34</v>
      </c>
      <c r="D9134" t="s">
        <v>1806</v>
      </c>
      <c r="E9134" s="28" t="s">
        <v>1806</v>
      </c>
      <c r="F9134">
        <v>1</v>
      </c>
      <c r="H9134" s="39">
        <f t="shared" si="432"/>
        <v>1</v>
      </c>
      <c r="I9134" t="s">
        <v>35</v>
      </c>
      <c r="J9134" s="1" t="s">
        <v>38</v>
      </c>
      <c r="K9134" s="23" t="s">
        <v>580</v>
      </c>
      <c r="L9134" s="18" t="s">
        <v>107</v>
      </c>
      <c r="M9134" s="18" t="s">
        <v>581</v>
      </c>
      <c r="N9134">
        <v>5.49</v>
      </c>
      <c r="O9134" s="31">
        <v>4.54</v>
      </c>
      <c r="P9134" s="31">
        <v>4.54</v>
      </c>
      <c r="Q9134" s="39">
        <v>0.7</v>
      </c>
      <c r="R9134" s="39">
        <f t="shared" si="430"/>
        <v>3.18</v>
      </c>
      <c r="S9134" t="s">
        <v>36</v>
      </c>
      <c r="T9134" s="27">
        <v>1</v>
      </c>
      <c r="U9134" s="39">
        <f t="shared" si="431"/>
        <v>3.18</v>
      </c>
      <c r="V9134" s="39" t="s">
        <v>36</v>
      </c>
    </row>
    <row r="9135" spans="1:22">
      <c r="A9135" s="29">
        <v>42179.683136574073</v>
      </c>
      <c r="B9135" t="s">
        <v>1013</v>
      </c>
      <c r="C9135" t="s">
        <v>34</v>
      </c>
      <c r="D9135" t="s">
        <v>1806</v>
      </c>
      <c r="E9135" s="28" t="s">
        <v>1806</v>
      </c>
      <c r="F9135">
        <v>1</v>
      </c>
      <c r="H9135" s="39">
        <f t="shared" si="432"/>
        <v>1</v>
      </c>
      <c r="I9135" t="s">
        <v>35</v>
      </c>
      <c r="J9135" s="1" t="s">
        <v>52</v>
      </c>
      <c r="K9135" s="23" t="s">
        <v>279</v>
      </c>
      <c r="L9135" s="18" t="s">
        <v>87</v>
      </c>
      <c r="M9135" s="18" t="s">
        <v>295</v>
      </c>
      <c r="N9135">
        <v>0.99</v>
      </c>
      <c r="O9135" s="31">
        <v>0.82</v>
      </c>
      <c r="P9135" s="31">
        <v>0.82</v>
      </c>
      <c r="Q9135" s="39">
        <v>0.7</v>
      </c>
      <c r="R9135" s="39">
        <f t="shared" si="430"/>
        <v>0.56999999999999995</v>
      </c>
      <c r="S9135" t="s">
        <v>36</v>
      </c>
      <c r="T9135" s="27">
        <v>1</v>
      </c>
      <c r="U9135" s="39">
        <f t="shared" si="431"/>
        <v>0.56999999999999995</v>
      </c>
      <c r="V9135" s="39" t="s">
        <v>36</v>
      </c>
    </row>
    <row r="9136" spans="1:22">
      <c r="A9136" s="29">
        <v>42179.683206018519</v>
      </c>
      <c r="B9136" t="s">
        <v>1013</v>
      </c>
      <c r="C9136" t="s">
        <v>34</v>
      </c>
      <c r="D9136" t="s">
        <v>1806</v>
      </c>
      <c r="E9136" s="28" t="s">
        <v>1806</v>
      </c>
      <c r="F9136">
        <v>1</v>
      </c>
      <c r="H9136" s="39">
        <f t="shared" si="432"/>
        <v>1</v>
      </c>
      <c r="I9136" t="s">
        <v>35</v>
      </c>
      <c r="J9136" s="1" t="s">
        <v>46</v>
      </c>
      <c r="K9136" s="23" t="s">
        <v>2120</v>
      </c>
      <c r="L9136" s="18" t="s">
        <v>118</v>
      </c>
      <c r="M9136" s="18" t="s">
        <v>1328</v>
      </c>
      <c r="N9136">
        <v>0.99</v>
      </c>
      <c r="O9136" s="31">
        <v>0.82</v>
      </c>
      <c r="P9136" s="31">
        <v>0.82</v>
      </c>
      <c r="Q9136" s="39">
        <v>0.7</v>
      </c>
      <c r="R9136" s="39">
        <f t="shared" si="430"/>
        <v>0.56999999999999995</v>
      </c>
      <c r="S9136" t="s">
        <v>36</v>
      </c>
      <c r="T9136" s="27">
        <v>1</v>
      </c>
      <c r="U9136" s="39">
        <f t="shared" si="431"/>
        <v>0.56999999999999995</v>
      </c>
      <c r="V9136" s="39" t="s">
        <v>36</v>
      </c>
    </row>
    <row r="9137" spans="1:22">
      <c r="A9137" s="29">
        <v>42179.686284722222</v>
      </c>
      <c r="B9137" t="s">
        <v>1013</v>
      </c>
      <c r="C9137" t="s">
        <v>34</v>
      </c>
      <c r="D9137" t="s">
        <v>1806</v>
      </c>
      <c r="E9137" s="28" t="s">
        <v>1806</v>
      </c>
      <c r="F9137">
        <v>1</v>
      </c>
      <c r="H9137" s="39">
        <f t="shared" si="432"/>
        <v>1</v>
      </c>
      <c r="I9137" t="s">
        <v>35</v>
      </c>
      <c r="J9137" s="1" t="s">
        <v>491</v>
      </c>
      <c r="K9137" s="23" t="s">
        <v>3967</v>
      </c>
      <c r="L9137" s="18" t="s">
        <v>1684</v>
      </c>
      <c r="M9137" s="18" t="s">
        <v>3968</v>
      </c>
      <c r="N9137">
        <v>9.99</v>
      </c>
      <c r="O9137" s="31">
        <v>8.26</v>
      </c>
      <c r="P9137" s="31">
        <v>8.26</v>
      </c>
      <c r="Q9137" s="39">
        <v>0.7</v>
      </c>
      <c r="R9137" s="39">
        <f t="shared" si="430"/>
        <v>5.78</v>
      </c>
      <c r="S9137" t="s">
        <v>36</v>
      </c>
      <c r="T9137" s="27">
        <v>1</v>
      </c>
      <c r="U9137" s="39">
        <f t="shared" si="431"/>
        <v>5.78</v>
      </c>
      <c r="V9137" s="39" t="s">
        <v>36</v>
      </c>
    </row>
    <row r="9138" spans="1:22">
      <c r="A9138" s="29">
        <v>42179.688576388886</v>
      </c>
      <c r="B9138" t="s">
        <v>1013</v>
      </c>
      <c r="C9138" t="s">
        <v>34</v>
      </c>
      <c r="D9138" t="s">
        <v>1806</v>
      </c>
      <c r="E9138" s="28" t="s">
        <v>1806</v>
      </c>
      <c r="F9138">
        <v>1</v>
      </c>
      <c r="H9138" s="39">
        <f t="shared" si="432"/>
        <v>1</v>
      </c>
      <c r="I9138" t="s">
        <v>35</v>
      </c>
      <c r="J9138" s="1" t="s">
        <v>491</v>
      </c>
      <c r="K9138" s="23" t="s">
        <v>3357</v>
      </c>
      <c r="L9138" s="18" t="s">
        <v>3358</v>
      </c>
      <c r="M9138" s="18" t="s">
        <v>3359</v>
      </c>
      <c r="N9138">
        <v>9.99</v>
      </c>
      <c r="O9138" s="31">
        <v>8.26</v>
      </c>
      <c r="P9138" s="31">
        <v>8.26</v>
      </c>
      <c r="Q9138" s="39">
        <v>0.7</v>
      </c>
      <c r="R9138" s="39">
        <f t="shared" si="430"/>
        <v>5.78</v>
      </c>
      <c r="S9138" t="s">
        <v>36</v>
      </c>
      <c r="T9138" s="27">
        <v>1</v>
      </c>
      <c r="U9138" s="39">
        <f t="shared" si="431"/>
        <v>5.78</v>
      </c>
      <c r="V9138" s="39" t="s">
        <v>36</v>
      </c>
    </row>
    <row r="9139" spans="1:22">
      <c r="A9139" s="29">
        <v>42179.717094907406</v>
      </c>
      <c r="B9139" t="s">
        <v>1013</v>
      </c>
      <c r="C9139" t="s">
        <v>34</v>
      </c>
      <c r="D9139" t="s">
        <v>1806</v>
      </c>
      <c r="E9139" s="28" t="s">
        <v>1806</v>
      </c>
      <c r="F9139">
        <v>1</v>
      </c>
      <c r="H9139" s="39">
        <f t="shared" si="432"/>
        <v>1</v>
      </c>
      <c r="I9139" t="s">
        <v>35</v>
      </c>
      <c r="J9139" s="1" t="s">
        <v>1429</v>
      </c>
      <c r="K9139" s="23" t="s">
        <v>12601</v>
      </c>
      <c r="L9139" s="18" t="s">
        <v>3582</v>
      </c>
      <c r="M9139" s="18" t="s">
        <v>12602</v>
      </c>
      <c r="N9139">
        <v>4.99</v>
      </c>
      <c r="O9139" s="31">
        <v>4.12</v>
      </c>
      <c r="P9139" s="31">
        <v>4.12</v>
      </c>
      <c r="Q9139" s="39">
        <v>0.7</v>
      </c>
      <c r="R9139" s="39">
        <f t="shared" si="430"/>
        <v>2.88</v>
      </c>
      <c r="S9139" t="s">
        <v>36</v>
      </c>
      <c r="T9139" s="27">
        <v>1</v>
      </c>
      <c r="U9139" s="39">
        <f t="shared" si="431"/>
        <v>2.88</v>
      </c>
      <c r="V9139" s="39" t="s">
        <v>36</v>
      </c>
    </row>
    <row r="9140" spans="1:22">
      <c r="A9140" s="29">
        <v>42179.726307870369</v>
      </c>
      <c r="B9140" t="s">
        <v>1013</v>
      </c>
      <c r="C9140" t="s">
        <v>34</v>
      </c>
      <c r="D9140" t="s">
        <v>1806</v>
      </c>
      <c r="E9140" s="28" t="s">
        <v>1806</v>
      </c>
      <c r="F9140">
        <v>1</v>
      </c>
      <c r="H9140" s="39">
        <f t="shared" si="432"/>
        <v>1</v>
      </c>
      <c r="I9140" t="s">
        <v>35</v>
      </c>
      <c r="J9140" s="1" t="s">
        <v>52</v>
      </c>
      <c r="K9140" s="23" t="s">
        <v>1108</v>
      </c>
      <c r="L9140" s="18" t="s">
        <v>1109</v>
      </c>
      <c r="M9140" s="18" t="s">
        <v>1110</v>
      </c>
      <c r="N9140">
        <v>9.49</v>
      </c>
      <c r="O9140" s="31">
        <v>7.84</v>
      </c>
      <c r="P9140" s="31">
        <v>7.84</v>
      </c>
      <c r="Q9140" s="39">
        <v>0.7</v>
      </c>
      <c r="R9140" s="39">
        <f t="shared" si="430"/>
        <v>5.49</v>
      </c>
      <c r="S9140" t="s">
        <v>36</v>
      </c>
      <c r="T9140" s="27">
        <v>1</v>
      </c>
      <c r="U9140" s="39">
        <f t="shared" si="431"/>
        <v>5.49</v>
      </c>
      <c r="V9140" s="39" t="s">
        <v>36</v>
      </c>
    </row>
    <row r="9141" spans="1:22">
      <c r="A9141" s="29">
        <v>42179.726585648146</v>
      </c>
      <c r="B9141" t="s">
        <v>1013</v>
      </c>
      <c r="C9141" t="s">
        <v>34</v>
      </c>
      <c r="D9141" t="s">
        <v>1806</v>
      </c>
      <c r="E9141" s="28" t="s">
        <v>1806</v>
      </c>
      <c r="F9141">
        <v>1</v>
      </c>
      <c r="H9141" s="39">
        <f t="shared" si="432"/>
        <v>1</v>
      </c>
      <c r="I9141" t="s">
        <v>35</v>
      </c>
      <c r="J9141" s="1" t="s">
        <v>398</v>
      </c>
      <c r="K9141" s="23" t="s">
        <v>12603</v>
      </c>
      <c r="L9141" s="18" t="s">
        <v>187</v>
      </c>
      <c r="M9141" s="18" t="s">
        <v>12604</v>
      </c>
      <c r="N9141">
        <v>7.49</v>
      </c>
      <c r="O9141" s="31">
        <v>6.19</v>
      </c>
      <c r="P9141" s="31">
        <v>6.19</v>
      </c>
      <c r="Q9141" s="39">
        <v>0.7</v>
      </c>
      <c r="R9141" s="39">
        <f t="shared" si="430"/>
        <v>4.33</v>
      </c>
      <c r="S9141" t="s">
        <v>36</v>
      </c>
      <c r="T9141" s="27">
        <v>1</v>
      </c>
      <c r="U9141" s="39">
        <f t="shared" si="431"/>
        <v>4.33</v>
      </c>
      <c r="V9141" s="39" t="s">
        <v>36</v>
      </c>
    </row>
    <row r="9142" spans="1:22">
      <c r="A9142" s="29">
        <v>42179.726597222223</v>
      </c>
      <c r="B9142" t="s">
        <v>1013</v>
      </c>
      <c r="C9142" t="s">
        <v>34</v>
      </c>
      <c r="D9142" t="s">
        <v>1806</v>
      </c>
      <c r="E9142" s="28" t="s">
        <v>1806</v>
      </c>
      <c r="F9142">
        <v>1</v>
      </c>
      <c r="H9142" s="39">
        <f t="shared" si="432"/>
        <v>1</v>
      </c>
      <c r="I9142" t="s">
        <v>35</v>
      </c>
      <c r="J9142" s="1" t="s">
        <v>398</v>
      </c>
      <c r="K9142" s="23" t="s">
        <v>12605</v>
      </c>
      <c r="L9142" s="18" t="s">
        <v>187</v>
      </c>
      <c r="M9142" s="18" t="s">
        <v>12606</v>
      </c>
      <c r="N9142">
        <v>7.49</v>
      </c>
      <c r="O9142" s="31">
        <v>6.19</v>
      </c>
      <c r="P9142" s="31">
        <v>6.19</v>
      </c>
      <c r="Q9142" s="39">
        <v>0.7</v>
      </c>
      <c r="R9142" s="39">
        <f t="shared" si="430"/>
        <v>4.33</v>
      </c>
      <c r="S9142" t="s">
        <v>36</v>
      </c>
      <c r="T9142" s="27">
        <v>1</v>
      </c>
      <c r="U9142" s="39">
        <f t="shared" si="431"/>
        <v>4.33</v>
      </c>
      <c r="V9142" s="39" t="s">
        <v>36</v>
      </c>
    </row>
    <row r="9143" spans="1:22">
      <c r="A9143" s="29">
        <v>42179.730416666665</v>
      </c>
      <c r="B9143" t="s">
        <v>1013</v>
      </c>
      <c r="C9143" t="s">
        <v>34</v>
      </c>
      <c r="D9143" t="s">
        <v>1806</v>
      </c>
      <c r="E9143" s="28" t="s">
        <v>1806</v>
      </c>
      <c r="F9143">
        <v>1</v>
      </c>
      <c r="H9143" s="39">
        <f t="shared" si="432"/>
        <v>1</v>
      </c>
      <c r="I9143" t="s">
        <v>35</v>
      </c>
      <c r="J9143" s="1" t="s">
        <v>528</v>
      </c>
      <c r="K9143" s="23" t="s">
        <v>12607</v>
      </c>
      <c r="L9143" s="18" t="s">
        <v>8203</v>
      </c>
      <c r="M9143" s="18" t="s">
        <v>12608</v>
      </c>
      <c r="N9143">
        <v>1.49</v>
      </c>
      <c r="O9143" s="31">
        <v>1.23</v>
      </c>
      <c r="P9143" s="31">
        <v>1.23</v>
      </c>
      <c r="Q9143" s="39">
        <v>0.7</v>
      </c>
      <c r="R9143" s="39">
        <f t="shared" si="430"/>
        <v>0.86</v>
      </c>
      <c r="S9143" t="s">
        <v>36</v>
      </c>
      <c r="T9143" s="27">
        <v>1</v>
      </c>
      <c r="U9143" s="39">
        <f t="shared" si="431"/>
        <v>0.86</v>
      </c>
      <c r="V9143" s="39" t="s">
        <v>36</v>
      </c>
    </row>
    <row r="9144" spans="1:22">
      <c r="A9144" s="29">
        <v>42179.730439814812</v>
      </c>
      <c r="B9144" t="s">
        <v>1013</v>
      </c>
      <c r="C9144" t="s">
        <v>34</v>
      </c>
      <c r="D9144" t="s">
        <v>1806</v>
      </c>
      <c r="E9144" s="28" t="s">
        <v>1806</v>
      </c>
      <c r="F9144">
        <v>1</v>
      </c>
      <c r="H9144" s="39">
        <f t="shared" si="432"/>
        <v>1</v>
      </c>
      <c r="I9144" t="s">
        <v>35</v>
      </c>
      <c r="J9144" s="1" t="s">
        <v>398</v>
      </c>
      <c r="K9144" s="23" t="s">
        <v>12609</v>
      </c>
      <c r="L9144" s="18" t="s">
        <v>8203</v>
      </c>
      <c r="M9144" s="18" t="s">
        <v>12610</v>
      </c>
      <c r="N9144">
        <v>5.99</v>
      </c>
      <c r="O9144" s="31">
        <v>4.95</v>
      </c>
      <c r="P9144" s="31">
        <v>4.95</v>
      </c>
      <c r="Q9144" s="39">
        <v>0.7</v>
      </c>
      <c r="R9144" s="39">
        <f t="shared" si="430"/>
        <v>3.47</v>
      </c>
      <c r="S9144" t="s">
        <v>36</v>
      </c>
      <c r="T9144" s="27">
        <v>1</v>
      </c>
      <c r="U9144" s="39">
        <f t="shared" si="431"/>
        <v>3.47</v>
      </c>
      <c r="V9144" s="39" t="s">
        <v>36</v>
      </c>
    </row>
    <row r="9145" spans="1:22">
      <c r="A9145" s="29">
        <v>42179.730451388888</v>
      </c>
      <c r="B9145" t="s">
        <v>1013</v>
      </c>
      <c r="C9145" t="s">
        <v>34</v>
      </c>
      <c r="D9145" t="s">
        <v>1806</v>
      </c>
      <c r="E9145" s="28" t="s">
        <v>1806</v>
      </c>
      <c r="F9145">
        <v>1</v>
      </c>
      <c r="H9145" s="39">
        <f t="shared" si="432"/>
        <v>1</v>
      </c>
      <c r="I9145" t="s">
        <v>35</v>
      </c>
      <c r="J9145" s="1" t="s">
        <v>528</v>
      </c>
      <c r="K9145" s="23" t="s">
        <v>12611</v>
      </c>
      <c r="L9145" s="18" t="s">
        <v>8203</v>
      </c>
      <c r="M9145" s="18" t="s">
        <v>12612</v>
      </c>
      <c r="N9145">
        <v>5.99</v>
      </c>
      <c r="O9145" s="31">
        <v>4.95</v>
      </c>
      <c r="P9145" s="31">
        <v>4.95</v>
      </c>
      <c r="Q9145" s="39">
        <v>0.7</v>
      </c>
      <c r="R9145" s="39">
        <f t="shared" si="430"/>
        <v>3.47</v>
      </c>
      <c r="S9145" t="s">
        <v>36</v>
      </c>
      <c r="T9145" s="27">
        <v>1</v>
      </c>
      <c r="U9145" s="39">
        <f t="shared" si="431"/>
        <v>3.47</v>
      </c>
      <c r="V9145" s="39" t="s">
        <v>36</v>
      </c>
    </row>
    <row r="9146" spans="1:22">
      <c r="A9146" s="29">
        <v>42179.73883101852</v>
      </c>
      <c r="B9146" t="s">
        <v>1013</v>
      </c>
      <c r="C9146" t="s">
        <v>34</v>
      </c>
      <c r="D9146" t="s">
        <v>1806</v>
      </c>
      <c r="E9146" s="28" t="s">
        <v>1806</v>
      </c>
      <c r="F9146">
        <v>1</v>
      </c>
      <c r="H9146" s="39">
        <f t="shared" si="432"/>
        <v>1</v>
      </c>
      <c r="I9146" t="s">
        <v>35</v>
      </c>
      <c r="J9146" s="1" t="s">
        <v>398</v>
      </c>
      <c r="K9146" s="23" t="s">
        <v>1727</v>
      </c>
      <c r="L9146" s="18" t="s">
        <v>1049</v>
      </c>
      <c r="M9146" s="18" t="s">
        <v>1151</v>
      </c>
      <c r="N9146">
        <v>8.99</v>
      </c>
      <c r="O9146" s="31">
        <v>7.43</v>
      </c>
      <c r="P9146" s="31">
        <v>7.02</v>
      </c>
      <c r="Q9146" s="39">
        <v>0.7</v>
      </c>
      <c r="R9146" s="39">
        <f t="shared" si="430"/>
        <v>4.91</v>
      </c>
      <c r="S9146" t="s">
        <v>36</v>
      </c>
      <c r="T9146" s="27">
        <v>1</v>
      </c>
      <c r="U9146" s="39">
        <f t="shared" si="431"/>
        <v>4.91</v>
      </c>
      <c r="V9146" s="39" t="s">
        <v>36</v>
      </c>
    </row>
    <row r="9147" spans="1:22">
      <c r="A9147" s="29">
        <v>42179.741469907407</v>
      </c>
      <c r="B9147" t="s">
        <v>1013</v>
      </c>
      <c r="C9147" t="s">
        <v>34</v>
      </c>
      <c r="D9147" t="s">
        <v>1806</v>
      </c>
      <c r="E9147" s="28" t="s">
        <v>1806</v>
      </c>
      <c r="F9147">
        <v>1</v>
      </c>
      <c r="H9147" s="39">
        <f t="shared" si="432"/>
        <v>1</v>
      </c>
      <c r="I9147" t="s">
        <v>35</v>
      </c>
      <c r="J9147" s="1" t="s">
        <v>46</v>
      </c>
      <c r="K9147" s="23" t="s">
        <v>3757</v>
      </c>
      <c r="L9147" s="18" t="s">
        <v>149</v>
      </c>
      <c r="M9147" s="18" t="s">
        <v>3758</v>
      </c>
      <c r="N9147">
        <v>7.49</v>
      </c>
      <c r="O9147" s="31">
        <v>6.19</v>
      </c>
      <c r="P9147" s="31">
        <v>6.19</v>
      </c>
      <c r="Q9147" s="39">
        <v>0.7</v>
      </c>
      <c r="R9147" s="39">
        <f t="shared" si="430"/>
        <v>4.33</v>
      </c>
      <c r="S9147" t="s">
        <v>36</v>
      </c>
      <c r="T9147" s="27">
        <v>1</v>
      </c>
      <c r="U9147" s="39">
        <f t="shared" si="431"/>
        <v>4.33</v>
      </c>
      <c r="V9147" s="39" t="s">
        <v>36</v>
      </c>
    </row>
    <row r="9148" spans="1:22">
      <c r="A9148" s="29">
        <v>42179.741481481484</v>
      </c>
      <c r="B9148" t="s">
        <v>1013</v>
      </c>
      <c r="C9148" t="s">
        <v>34</v>
      </c>
      <c r="D9148" t="s">
        <v>1806</v>
      </c>
      <c r="E9148" s="28" t="s">
        <v>1806</v>
      </c>
      <c r="F9148">
        <v>1</v>
      </c>
      <c r="H9148" s="39">
        <f t="shared" si="432"/>
        <v>1</v>
      </c>
      <c r="I9148" t="s">
        <v>35</v>
      </c>
      <c r="J9148" s="1" t="s">
        <v>398</v>
      </c>
      <c r="K9148" s="23" t="s">
        <v>8875</v>
      </c>
      <c r="L9148" s="18" t="s">
        <v>149</v>
      </c>
      <c r="M9148" s="18" t="s">
        <v>8876</v>
      </c>
      <c r="N9148">
        <v>5.99</v>
      </c>
      <c r="O9148" s="31">
        <v>4.95</v>
      </c>
      <c r="P9148" s="31">
        <v>4.95</v>
      </c>
      <c r="Q9148" s="39">
        <v>0.7</v>
      </c>
      <c r="R9148" s="39">
        <f t="shared" si="430"/>
        <v>3.47</v>
      </c>
      <c r="S9148" t="s">
        <v>36</v>
      </c>
      <c r="T9148" s="27">
        <v>1</v>
      </c>
      <c r="U9148" s="39">
        <f t="shared" si="431"/>
        <v>3.47</v>
      </c>
      <c r="V9148" s="39" t="s">
        <v>36</v>
      </c>
    </row>
    <row r="9149" spans="1:22">
      <c r="A9149" s="29">
        <v>42179.744317129633</v>
      </c>
      <c r="B9149" t="s">
        <v>1013</v>
      </c>
      <c r="C9149" t="s">
        <v>34</v>
      </c>
      <c r="D9149" t="s">
        <v>1806</v>
      </c>
      <c r="E9149" s="28" t="s">
        <v>1806</v>
      </c>
      <c r="F9149">
        <v>1</v>
      </c>
      <c r="H9149" s="39">
        <f t="shared" si="432"/>
        <v>1</v>
      </c>
      <c r="I9149" t="s">
        <v>35</v>
      </c>
      <c r="J9149" s="1" t="s">
        <v>52</v>
      </c>
      <c r="K9149" s="23" t="s">
        <v>279</v>
      </c>
      <c r="L9149" s="18" t="s">
        <v>87</v>
      </c>
      <c r="M9149" s="18" t="s">
        <v>295</v>
      </c>
      <c r="N9149">
        <v>0.99</v>
      </c>
      <c r="O9149" s="31">
        <v>0.82</v>
      </c>
      <c r="P9149" s="31">
        <v>0.82</v>
      </c>
      <c r="Q9149" s="39">
        <v>0.7</v>
      </c>
      <c r="R9149" s="39">
        <f t="shared" si="430"/>
        <v>0.56999999999999995</v>
      </c>
      <c r="S9149" t="s">
        <v>36</v>
      </c>
      <c r="T9149" s="27">
        <v>1</v>
      </c>
      <c r="U9149" s="39">
        <f t="shared" si="431"/>
        <v>0.56999999999999995</v>
      </c>
      <c r="V9149" s="39" t="s">
        <v>36</v>
      </c>
    </row>
    <row r="9150" spans="1:22">
      <c r="A9150" s="29">
        <v>42179.744328703702</v>
      </c>
      <c r="B9150" t="s">
        <v>1013</v>
      </c>
      <c r="C9150" t="s">
        <v>34</v>
      </c>
      <c r="D9150" t="s">
        <v>1806</v>
      </c>
      <c r="E9150" s="28" t="s">
        <v>1806</v>
      </c>
      <c r="F9150">
        <v>1</v>
      </c>
      <c r="H9150" s="39">
        <f t="shared" si="432"/>
        <v>1</v>
      </c>
      <c r="I9150" t="s">
        <v>35</v>
      </c>
      <c r="J9150" s="1" t="s">
        <v>52</v>
      </c>
      <c r="K9150" s="23" t="s">
        <v>227</v>
      </c>
      <c r="L9150" s="18" t="s">
        <v>87</v>
      </c>
      <c r="M9150" s="18" t="s">
        <v>2843</v>
      </c>
      <c r="N9150">
        <v>2.4900000000000002</v>
      </c>
      <c r="O9150" s="31">
        <v>2.06</v>
      </c>
      <c r="P9150" s="31">
        <v>2.06</v>
      </c>
      <c r="Q9150" s="39">
        <v>0.7</v>
      </c>
      <c r="R9150" s="39">
        <f t="shared" si="430"/>
        <v>1.44</v>
      </c>
      <c r="S9150" t="s">
        <v>36</v>
      </c>
      <c r="T9150" s="27">
        <v>1</v>
      </c>
      <c r="U9150" s="39">
        <f t="shared" si="431"/>
        <v>1.44</v>
      </c>
      <c r="V9150" s="39" t="s">
        <v>36</v>
      </c>
    </row>
    <row r="9151" spans="1:22">
      <c r="A9151" s="29">
        <v>42179.744328703702</v>
      </c>
      <c r="B9151" t="s">
        <v>1013</v>
      </c>
      <c r="C9151" t="s">
        <v>34</v>
      </c>
      <c r="D9151" t="s">
        <v>1806</v>
      </c>
      <c r="E9151" s="28" t="s">
        <v>1806</v>
      </c>
      <c r="F9151">
        <v>1</v>
      </c>
      <c r="H9151" s="39">
        <f t="shared" si="432"/>
        <v>1</v>
      </c>
      <c r="I9151" t="s">
        <v>35</v>
      </c>
      <c r="J9151" s="1" t="s">
        <v>52</v>
      </c>
      <c r="K9151" s="23" t="s">
        <v>259</v>
      </c>
      <c r="L9151" s="18" t="s">
        <v>87</v>
      </c>
      <c r="M9151" s="18" t="s">
        <v>2828</v>
      </c>
      <c r="N9151">
        <v>2.4900000000000002</v>
      </c>
      <c r="O9151" s="31">
        <v>2.06</v>
      </c>
      <c r="P9151" s="31">
        <v>2.06</v>
      </c>
      <c r="Q9151" s="39">
        <v>0.7</v>
      </c>
      <c r="R9151" s="39">
        <f t="shared" si="430"/>
        <v>1.44</v>
      </c>
      <c r="S9151" t="s">
        <v>36</v>
      </c>
      <c r="T9151" s="27">
        <v>1</v>
      </c>
      <c r="U9151" s="39">
        <f t="shared" si="431"/>
        <v>1.44</v>
      </c>
      <c r="V9151" s="39" t="s">
        <v>36</v>
      </c>
    </row>
    <row r="9152" spans="1:22">
      <c r="A9152" s="29">
        <v>42179.748460648145</v>
      </c>
      <c r="B9152" t="s">
        <v>86</v>
      </c>
      <c r="C9152" t="s">
        <v>37</v>
      </c>
      <c r="D9152" t="s">
        <v>1806</v>
      </c>
      <c r="E9152" s="28" t="s">
        <v>7927</v>
      </c>
      <c r="F9152">
        <v>1</v>
      </c>
      <c r="H9152" s="39">
        <f t="shared" si="432"/>
        <v>1</v>
      </c>
      <c r="I9152" t="s">
        <v>35</v>
      </c>
      <c r="J9152" s="1" t="s">
        <v>1263</v>
      </c>
      <c r="K9152" s="23" t="s">
        <v>8020</v>
      </c>
      <c r="L9152" s="18" t="s">
        <v>2905</v>
      </c>
      <c r="M9152" s="18" t="s">
        <v>8021</v>
      </c>
      <c r="N9152">
        <v>15.99</v>
      </c>
      <c r="O9152" s="31">
        <v>15.08</v>
      </c>
      <c r="P9152" s="31">
        <v>15.11</v>
      </c>
      <c r="Q9152" s="39">
        <v>0.7</v>
      </c>
      <c r="R9152" s="39">
        <f t="shared" si="430"/>
        <v>10.58</v>
      </c>
      <c r="S9152" t="s">
        <v>36</v>
      </c>
      <c r="T9152" s="27">
        <v>1</v>
      </c>
      <c r="U9152" s="39">
        <f t="shared" si="431"/>
        <v>10.58</v>
      </c>
      <c r="V9152" s="39" t="s">
        <v>36</v>
      </c>
    </row>
    <row r="9153" spans="1:22">
      <c r="A9153" s="29">
        <v>42179.753217592595</v>
      </c>
      <c r="B9153" t="s">
        <v>1013</v>
      </c>
      <c r="C9153" t="s">
        <v>34</v>
      </c>
      <c r="D9153" t="s">
        <v>1806</v>
      </c>
      <c r="E9153" s="28" t="s">
        <v>1806</v>
      </c>
      <c r="F9153">
        <v>1</v>
      </c>
      <c r="H9153" s="39">
        <f t="shared" si="432"/>
        <v>1</v>
      </c>
      <c r="I9153" t="s">
        <v>35</v>
      </c>
      <c r="J9153" s="1" t="s">
        <v>52</v>
      </c>
      <c r="K9153" s="23" t="s">
        <v>279</v>
      </c>
      <c r="L9153" s="18" t="s">
        <v>87</v>
      </c>
      <c r="M9153" s="18" t="s">
        <v>295</v>
      </c>
      <c r="N9153">
        <v>0.99</v>
      </c>
      <c r="O9153" s="31">
        <v>0.82</v>
      </c>
      <c r="P9153" s="31">
        <v>0.82</v>
      </c>
      <c r="Q9153" s="39">
        <v>0.7</v>
      </c>
      <c r="R9153" s="39">
        <f t="shared" si="430"/>
        <v>0.56999999999999995</v>
      </c>
      <c r="S9153" t="s">
        <v>36</v>
      </c>
      <c r="T9153" s="27">
        <v>1</v>
      </c>
      <c r="U9153" s="39">
        <f t="shared" si="431"/>
        <v>0.56999999999999995</v>
      </c>
      <c r="V9153" s="39" t="s">
        <v>36</v>
      </c>
    </row>
    <row r="9154" spans="1:22">
      <c r="A9154" s="29">
        <v>42179.765405092592</v>
      </c>
      <c r="B9154" t="s">
        <v>1013</v>
      </c>
      <c r="C9154" t="s">
        <v>34</v>
      </c>
      <c r="D9154" t="s">
        <v>1806</v>
      </c>
      <c r="E9154" s="28" t="s">
        <v>1806</v>
      </c>
      <c r="F9154">
        <v>1</v>
      </c>
      <c r="H9154" s="39">
        <f t="shared" si="432"/>
        <v>1</v>
      </c>
      <c r="I9154" t="s">
        <v>35</v>
      </c>
      <c r="J9154" s="1" t="s">
        <v>46</v>
      </c>
      <c r="K9154" s="23" t="s">
        <v>228</v>
      </c>
      <c r="L9154" s="18" t="s">
        <v>155</v>
      </c>
      <c r="M9154" s="18" t="s">
        <v>1323</v>
      </c>
      <c r="N9154">
        <v>0.49</v>
      </c>
      <c r="O9154" s="31">
        <v>0.4</v>
      </c>
      <c r="P9154" s="31">
        <v>0.4</v>
      </c>
      <c r="Q9154" s="39">
        <v>0.7</v>
      </c>
      <c r="R9154" s="39">
        <f t="shared" ref="R9154:R9217" si="433">ROUND(P9154*Q9154,2)*H9154</f>
        <v>0.28000000000000003</v>
      </c>
      <c r="S9154" t="s">
        <v>36</v>
      </c>
      <c r="T9154" s="27">
        <v>1</v>
      </c>
      <c r="U9154" s="39">
        <f t="shared" ref="U9154:U9217" si="434">ROUND(T9154*R9154,2)</f>
        <v>0.28000000000000003</v>
      </c>
      <c r="V9154" s="39" t="s">
        <v>36</v>
      </c>
    </row>
    <row r="9155" spans="1:22">
      <c r="A9155" s="29">
        <v>42179.767500000002</v>
      </c>
      <c r="B9155" t="s">
        <v>1013</v>
      </c>
      <c r="C9155" t="s">
        <v>34</v>
      </c>
      <c r="D9155" t="s">
        <v>1806</v>
      </c>
      <c r="E9155" s="28" t="s">
        <v>1806</v>
      </c>
      <c r="F9155">
        <v>1</v>
      </c>
      <c r="H9155" s="39">
        <f t="shared" si="432"/>
        <v>1</v>
      </c>
      <c r="I9155" t="s">
        <v>35</v>
      </c>
      <c r="J9155" s="1" t="s">
        <v>38</v>
      </c>
      <c r="K9155" s="23" t="s">
        <v>306</v>
      </c>
      <c r="L9155" s="18" t="s">
        <v>307</v>
      </c>
      <c r="M9155" s="18" t="s">
        <v>1410</v>
      </c>
      <c r="N9155">
        <v>3.99</v>
      </c>
      <c r="O9155" s="31">
        <v>3.3</v>
      </c>
      <c r="P9155" s="31">
        <v>3.3</v>
      </c>
      <c r="Q9155" s="39">
        <v>0.7</v>
      </c>
      <c r="R9155" s="39">
        <f t="shared" si="433"/>
        <v>2.31</v>
      </c>
      <c r="S9155" t="s">
        <v>36</v>
      </c>
      <c r="T9155" s="27">
        <v>1</v>
      </c>
      <c r="U9155" s="39">
        <f t="shared" si="434"/>
        <v>2.31</v>
      </c>
      <c r="V9155" s="39" t="s">
        <v>36</v>
      </c>
    </row>
    <row r="9156" spans="1:22">
      <c r="A9156" s="29">
        <v>42179.776759259257</v>
      </c>
      <c r="B9156" t="s">
        <v>1013</v>
      </c>
      <c r="C9156" t="s">
        <v>34</v>
      </c>
      <c r="D9156" t="s">
        <v>1806</v>
      </c>
      <c r="E9156" s="28" t="s">
        <v>1806</v>
      </c>
      <c r="F9156">
        <v>1</v>
      </c>
      <c r="H9156" s="39">
        <f t="shared" si="432"/>
        <v>1</v>
      </c>
      <c r="I9156" t="s">
        <v>35</v>
      </c>
      <c r="J9156" s="1" t="s">
        <v>46</v>
      </c>
      <c r="K9156" s="23" t="s">
        <v>11743</v>
      </c>
      <c r="L9156" s="18" t="s">
        <v>11744</v>
      </c>
      <c r="M9156" s="18" t="s">
        <v>11745</v>
      </c>
      <c r="N9156">
        <v>37.99</v>
      </c>
      <c r="O9156" s="31">
        <v>31.4</v>
      </c>
      <c r="P9156" s="31">
        <v>31.4</v>
      </c>
      <c r="Q9156" s="39">
        <v>0.7</v>
      </c>
      <c r="R9156" s="39">
        <f t="shared" si="433"/>
        <v>21.98</v>
      </c>
      <c r="S9156" t="s">
        <v>36</v>
      </c>
      <c r="T9156" s="27">
        <v>1</v>
      </c>
      <c r="U9156" s="39">
        <f t="shared" si="434"/>
        <v>21.98</v>
      </c>
      <c r="V9156" s="39" t="s">
        <v>36</v>
      </c>
    </row>
    <row r="9157" spans="1:22">
      <c r="A9157" s="29">
        <v>42179.77921296296</v>
      </c>
      <c r="B9157" t="s">
        <v>1013</v>
      </c>
      <c r="C9157" t="s">
        <v>34</v>
      </c>
      <c r="D9157" t="s">
        <v>1806</v>
      </c>
      <c r="E9157" s="28" t="s">
        <v>1806</v>
      </c>
      <c r="F9157">
        <v>1</v>
      </c>
      <c r="H9157" s="39">
        <f t="shared" si="432"/>
        <v>1</v>
      </c>
      <c r="I9157" t="s">
        <v>35</v>
      </c>
      <c r="J9157" s="1" t="s">
        <v>38</v>
      </c>
      <c r="K9157" s="23" t="s">
        <v>3209</v>
      </c>
      <c r="L9157" s="18" t="s">
        <v>413</v>
      </c>
      <c r="M9157" s="18" t="s">
        <v>3210</v>
      </c>
      <c r="N9157">
        <v>5.49</v>
      </c>
      <c r="O9157" s="31">
        <v>4.54</v>
      </c>
      <c r="P9157" s="31">
        <v>4.54</v>
      </c>
      <c r="Q9157" s="39">
        <v>0.7</v>
      </c>
      <c r="R9157" s="39">
        <f t="shared" si="433"/>
        <v>3.18</v>
      </c>
      <c r="S9157" t="s">
        <v>36</v>
      </c>
      <c r="T9157" s="27">
        <v>1</v>
      </c>
      <c r="U9157" s="39">
        <f t="shared" si="434"/>
        <v>3.18</v>
      </c>
      <c r="V9157" s="39" t="s">
        <v>36</v>
      </c>
    </row>
    <row r="9158" spans="1:22">
      <c r="A9158" s="29">
        <v>42179.779224537036</v>
      </c>
      <c r="B9158" t="s">
        <v>1013</v>
      </c>
      <c r="C9158" t="s">
        <v>34</v>
      </c>
      <c r="D9158" t="s">
        <v>1806</v>
      </c>
      <c r="E9158" s="28" t="s">
        <v>1806</v>
      </c>
      <c r="F9158">
        <v>1</v>
      </c>
      <c r="H9158" s="39">
        <f t="shared" si="432"/>
        <v>1</v>
      </c>
      <c r="I9158" t="s">
        <v>35</v>
      </c>
      <c r="J9158" s="1" t="s">
        <v>38</v>
      </c>
      <c r="K9158" s="23" t="s">
        <v>425</v>
      </c>
      <c r="L9158" s="18" t="s">
        <v>413</v>
      </c>
      <c r="M9158" s="18" t="s">
        <v>12613</v>
      </c>
      <c r="N9158">
        <v>5.49</v>
      </c>
      <c r="O9158" s="31">
        <v>4.54</v>
      </c>
      <c r="P9158" s="31">
        <v>4.54</v>
      </c>
      <c r="Q9158" s="39">
        <v>0.7</v>
      </c>
      <c r="R9158" s="39">
        <f t="shared" si="433"/>
        <v>3.18</v>
      </c>
      <c r="S9158" t="s">
        <v>36</v>
      </c>
      <c r="T9158" s="27">
        <v>1</v>
      </c>
      <c r="U9158" s="39">
        <f t="shared" si="434"/>
        <v>3.18</v>
      </c>
      <c r="V9158" s="39" t="s">
        <v>36</v>
      </c>
    </row>
    <row r="9159" spans="1:22">
      <c r="A9159" s="29">
        <v>42179.779224537036</v>
      </c>
      <c r="B9159" t="s">
        <v>1013</v>
      </c>
      <c r="C9159" t="s">
        <v>34</v>
      </c>
      <c r="D9159" t="s">
        <v>1806</v>
      </c>
      <c r="E9159" s="28" t="s">
        <v>1806</v>
      </c>
      <c r="F9159">
        <v>1</v>
      </c>
      <c r="H9159" s="39">
        <f t="shared" si="432"/>
        <v>1</v>
      </c>
      <c r="I9159" t="s">
        <v>35</v>
      </c>
      <c r="J9159" s="1" t="s">
        <v>38</v>
      </c>
      <c r="K9159" s="23" t="s">
        <v>2288</v>
      </c>
      <c r="L9159" s="18" t="s">
        <v>413</v>
      </c>
      <c r="M9159" s="18" t="s">
        <v>9152</v>
      </c>
      <c r="N9159">
        <v>5.99</v>
      </c>
      <c r="O9159" s="31">
        <v>4.95</v>
      </c>
      <c r="P9159" s="31">
        <v>4.95</v>
      </c>
      <c r="Q9159" s="39">
        <v>0.7</v>
      </c>
      <c r="R9159" s="39">
        <f t="shared" si="433"/>
        <v>3.47</v>
      </c>
      <c r="S9159" t="s">
        <v>36</v>
      </c>
      <c r="T9159" s="27">
        <v>1</v>
      </c>
      <c r="U9159" s="39">
        <f t="shared" si="434"/>
        <v>3.47</v>
      </c>
      <c r="V9159" s="39" t="s">
        <v>36</v>
      </c>
    </row>
    <row r="9160" spans="1:22">
      <c r="A9160" s="29">
        <v>42179.779236111113</v>
      </c>
      <c r="B9160" t="s">
        <v>1013</v>
      </c>
      <c r="C9160" t="s">
        <v>34</v>
      </c>
      <c r="D9160" t="s">
        <v>1806</v>
      </c>
      <c r="E9160" s="28" t="s">
        <v>1806</v>
      </c>
      <c r="F9160">
        <v>1</v>
      </c>
      <c r="H9160" s="39">
        <f t="shared" si="432"/>
        <v>1</v>
      </c>
      <c r="I9160" t="s">
        <v>35</v>
      </c>
      <c r="J9160" s="1" t="s">
        <v>38</v>
      </c>
      <c r="K9160" s="23" t="s">
        <v>7966</v>
      </c>
      <c r="L9160" s="18" t="s">
        <v>647</v>
      </c>
      <c r="M9160" s="18" t="s">
        <v>7967</v>
      </c>
      <c r="N9160">
        <v>2.4900000000000002</v>
      </c>
      <c r="O9160" s="31">
        <v>2.06</v>
      </c>
      <c r="P9160" s="31">
        <v>2.06</v>
      </c>
      <c r="Q9160" s="39">
        <v>0.7</v>
      </c>
      <c r="R9160" s="39">
        <f t="shared" si="433"/>
        <v>1.44</v>
      </c>
      <c r="S9160" t="s">
        <v>36</v>
      </c>
      <c r="T9160" s="27">
        <v>1</v>
      </c>
      <c r="U9160" s="39">
        <f t="shared" si="434"/>
        <v>1.44</v>
      </c>
      <c r="V9160" s="39" t="s">
        <v>36</v>
      </c>
    </row>
    <row r="9161" spans="1:22">
      <c r="A9161" s="29">
        <v>42179.779236111113</v>
      </c>
      <c r="B9161" t="s">
        <v>1013</v>
      </c>
      <c r="C9161" t="s">
        <v>34</v>
      </c>
      <c r="D9161" t="s">
        <v>1806</v>
      </c>
      <c r="E9161" s="28" t="s">
        <v>1806</v>
      </c>
      <c r="F9161">
        <v>1</v>
      </c>
      <c r="H9161" s="39">
        <f t="shared" si="432"/>
        <v>1</v>
      </c>
      <c r="I9161" t="s">
        <v>35</v>
      </c>
      <c r="J9161" s="1" t="s">
        <v>38</v>
      </c>
      <c r="K9161" s="23" t="s">
        <v>1750</v>
      </c>
      <c r="L9161" s="18" t="s">
        <v>413</v>
      </c>
      <c r="M9161" s="18" t="s">
        <v>1079</v>
      </c>
      <c r="N9161">
        <v>1.99</v>
      </c>
      <c r="O9161" s="31">
        <v>1.64</v>
      </c>
      <c r="P9161" s="31">
        <v>2.06</v>
      </c>
      <c r="Q9161" s="39">
        <v>0.7</v>
      </c>
      <c r="R9161" s="39">
        <f t="shared" si="433"/>
        <v>1.44</v>
      </c>
      <c r="S9161" t="s">
        <v>36</v>
      </c>
      <c r="T9161" s="27">
        <v>1</v>
      </c>
      <c r="U9161" s="39">
        <f t="shared" si="434"/>
        <v>1.44</v>
      </c>
      <c r="V9161" s="39" t="s">
        <v>36</v>
      </c>
    </row>
    <row r="9162" spans="1:22">
      <c r="A9162" s="29">
        <v>42179.782557870371</v>
      </c>
      <c r="B9162" t="s">
        <v>1013</v>
      </c>
      <c r="C9162" t="s">
        <v>34</v>
      </c>
      <c r="D9162" t="s">
        <v>1806</v>
      </c>
      <c r="E9162" s="28" t="s">
        <v>1806</v>
      </c>
      <c r="F9162">
        <v>1</v>
      </c>
      <c r="H9162" s="39">
        <f t="shared" si="432"/>
        <v>1</v>
      </c>
      <c r="I9162" t="s">
        <v>35</v>
      </c>
      <c r="J9162" s="1" t="s">
        <v>52</v>
      </c>
      <c r="K9162" s="23" t="s">
        <v>279</v>
      </c>
      <c r="L9162" s="18" t="s">
        <v>87</v>
      </c>
      <c r="M9162" s="18" t="s">
        <v>295</v>
      </c>
      <c r="N9162">
        <v>0.99</v>
      </c>
      <c r="O9162" s="31">
        <v>0.82</v>
      </c>
      <c r="P9162" s="31">
        <v>0.82</v>
      </c>
      <c r="Q9162" s="39">
        <v>0.7</v>
      </c>
      <c r="R9162" s="39">
        <f t="shared" si="433"/>
        <v>0.56999999999999995</v>
      </c>
      <c r="S9162" t="s">
        <v>36</v>
      </c>
      <c r="T9162" s="27">
        <v>1</v>
      </c>
      <c r="U9162" s="39">
        <f t="shared" si="434"/>
        <v>0.56999999999999995</v>
      </c>
      <c r="V9162" s="39" t="s">
        <v>36</v>
      </c>
    </row>
    <row r="9163" spans="1:22">
      <c r="A9163" s="29">
        <v>42179.782569444447</v>
      </c>
      <c r="B9163" t="s">
        <v>1013</v>
      </c>
      <c r="C9163" t="s">
        <v>34</v>
      </c>
      <c r="D9163" t="s">
        <v>1806</v>
      </c>
      <c r="E9163" s="28" t="s">
        <v>1806</v>
      </c>
      <c r="F9163">
        <v>1</v>
      </c>
      <c r="H9163" s="39">
        <f t="shared" si="432"/>
        <v>1</v>
      </c>
      <c r="I9163" t="s">
        <v>35</v>
      </c>
      <c r="J9163" s="1" t="s">
        <v>38</v>
      </c>
      <c r="K9163" s="23" t="s">
        <v>565</v>
      </c>
      <c r="L9163" s="18" t="s">
        <v>560</v>
      </c>
      <c r="M9163" s="18" t="s">
        <v>566</v>
      </c>
      <c r="N9163">
        <v>0.99</v>
      </c>
      <c r="O9163" s="31">
        <v>0.82</v>
      </c>
      <c r="P9163" s="31">
        <v>0.82</v>
      </c>
      <c r="Q9163" s="39">
        <v>0.7</v>
      </c>
      <c r="R9163" s="39">
        <f t="shared" si="433"/>
        <v>0.56999999999999995</v>
      </c>
      <c r="S9163" t="s">
        <v>36</v>
      </c>
      <c r="T9163" s="27">
        <v>1</v>
      </c>
      <c r="U9163" s="39">
        <f t="shared" si="434"/>
        <v>0.56999999999999995</v>
      </c>
      <c r="V9163" s="39" t="s">
        <v>36</v>
      </c>
    </row>
    <row r="9164" spans="1:22">
      <c r="A9164" s="29">
        <v>42179.782581018517</v>
      </c>
      <c r="B9164" t="s">
        <v>1013</v>
      </c>
      <c r="C9164" t="s">
        <v>34</v>
      </c>
      <c r="D9164" t="s">
        <v>1806</v>
      </c>
      <c r="E9164" s="28" t="s">
        <v>1806</v>
      </c>
      <c r="F9164">
        <v>1</v>
      </c>
      <c r="H9164" s="39">
        <f t="shared" si="432"/>
        <v>1</v>
      </c>
      <c r="I9164" t="s">
        <v>35</v>
      </c>
      <c r="J9164" s="1" t="s">
        <v>52</v>
      </c>
      <c r="K9164" s="23" t="s">
        <v>2935</v>
      </c>
      <c r="L9164" s="18" t="s">
        <v>1290</v>
      </c>
      <c r="M9164" s="18" t="s">
        <v>2936</v>
      </c>
      <c r="N9164">
        <v>0.49</v>
      </c>
      <c r="O9164" s="31">
        <v>0.4</v>
      </c>
      <c r="P9164" s="31">
        <v>0.4</v>
      </c>
      <c r="Q9164" s="39">
        <v>0.7</v>
      </c>
      <c r="R9164" s="39">
        <f t="shared" si="433"/>
        <v>0.28000000000000003</v>
      </c>
      <c r="S9164" t="s">
        <v>36</v>
      </c>
      <c r="T9164" s="27">
        <v>1</v>
      </c>
      <c r="U9164" s="39">
        <f t="shared" si="434"/>
        <v>0.28000000000000003</v>
      </c>
      <c r="V9164" s="39" t="s">
        <v>36</v>
      </c>
    </row>
    <row r="9165" spans="1:22">
      <c r="A9165" s="29">
        <v>42179.787673611114</v>
      </c>
      <c r="B9165" t="s">
        <v>1013</v>
      </c>
      <c r="C9165" t="s">
        <v>34</v>
      </c>
      <c r="D9165" t="s">
        <v>1806</v>
      </c>
      <c r="E9165" s="28" t="s">
        <v>1806</v>
      </c>
      <c r="F9165">
        <v>1</v>
      </c>
      <c r="H9165" s="39">
        <f t="shared" si="432"/>
        <v>1</v>
      </c>
      <c r="I9165" t="s">
        <v>35</v>
      </c>
      <c r="J9165" s="1" t="s">
        <v>63</v>
      </c>
      <c r="K9165" s="23" t="s">
        <v>4705</v>
      </c>
      <c r="L9165" s="18" t="s">
        <v>44</v>
      </c>
      <c r="M9165" s="18" t="s">
        <v>4706</v>
      </c>
      <c r="N9165">
        <v>5.99</v>
      </c>
      <c r="O9165" s="31">
        <v>4.95</v>
      </c>
      <c r="P9165" s="31">
        <v>4.95</v>
      </c>
      <c r="Q9165" s="39">
        <v>0.7</v>
      </c>
      <c r="R9165" s="39">
        <f t="shared" si="433"/>
        <v>3.47</v>
      </c>
      <c r="S9165" t="s">
        <v>36</v>
      </c>
      <c r="T9165" s="27">
        <v>1</v>
      </c>
      <c r="U9165" s="39">
        <f t="shared" si="434"/>
        <v>3.47</v>
      </c>
      <c r="V9165" s="39" t="s">
        <v>36</v>
      </c>
    </row>
    <row r="9166" spans="1:22">
      <c r="A9166" s="29">
        <v>42179.787685185183</v>
      </c>
      <c r="B9166" t="s">
        <v>1013</v>
      </c>
      <c r="C9166" t="s">
        <v>34</v>
      </c>
      <c r="D9166" t="s">
        <v>1806</v>
      </c>
      <c r="E9166" s="28" t="s">
        <v>1806</v>
      </c>
      <c r="F9166">
        <v>1</v>
      </c>
      <c r="H9166" s="39">
        <f t="shared" si="432"/>
        <v>1</v>
      </c>
      <c r="I9166" t="s">
        <v>35</v>
      </c>
      <c r="J9166" s="1" t="s">
        <v>63</v>
      </c>
      <c r="K9166" s="23" t="s">
        <v>5336</v>
      </c>
      <c r="L9166" s="18" t="s">
        <v>44</v>
      </c>
      <c r="M9166" s="18" t="s">
        <v>5337</v>
      </c>
      <c r="N9166">
        <v>5.99</v>
      </c>
      <c r="O9166" s="31">
        <v>4.95</v>
      </c>
      <c r="P9166" s="31">
        <v>4.95</v>
      </c>
      <c r="Q9166" s="39">
        <v>0.7</v>
      </c>
      <c r="R9166" s="39">
        <f t="shared" si="433"/>
        <v>3.47</v>
      </c>
      <c r="S9166" t="s">
        <v>36</v>
      </c>
      <c r="T9166" s="27">
        <v>1</v>
      </c>
      <c r="U9166" s="39">
        <f t="shared" si="434"/>
        <v>3.47</v>
      </c>
      <c r="V9166" s="39" t="s">
        <v>36</v>
      </c>
    </row>
    <row r="9167" spans="1:22">
      <c r="A9167" s="29">
        <v>42179.788275462961</v>
      </c>
      <c r="B9167" t="s">
        <v>1013</v>
      </c>
      <c r="C9167" t="s">
        <v>34</v>
      </c>
      <c r="D9167" t="s">
        <v>1806</v>
      </c>
      <c r="E9167" s="28" t="s">
        <v>1806</v>
      </c>
      <c r="F9167">
        <v>1</v>
      </c>
      <c r="H9167" s="39">
        <f t="shared" si="432"/>
        <v>1</v>
      </c>
      <c r="I9167" t="s">
        <v>35</v>
      </c>
      <c r="J9167" s="1" t="s">
        <v>398</v>
      </c>
      <c r="K9167" s="23" t="s">
        <v>987</v>
      </c>
      <c r="L9167" s="18" t="s">
        <v>540</v>
      </c>
      <c r="M9167" s="18" t="s">
        <v>988</v>
      </c>
      <c r="N9167">
        <v>5.49</v>
      </c>
      <c r="O9167" s="31">
        <v>4.54</v>
      </c>
      <c r="P9167" s="31">
        <v>9.91</v>
      </c>
      <c r="Q9167" s="39">
        <v>0.7</v>
      </c>
      <c r="R9167" s="39">
        <f t="shared" si="433"/>
        <v>6.94</v>
      </c>
      <c r="S9167" t="s">
        <v>36</v>
      </c>
      <c r="T9167" s="27">
        <v>1</v>
      </c>
      <c r="U9167" s="39">
        <f t="shared" si="434"/>
        <v>6.94</v>
      </c>
      <c r="V9167" s="39" t="s">
        <v>36</v>
      </c>
    </row>
    <row r="9168" spans="1:22">
      <c r="A9168" s="29">
        <v>42179.790763888886</v>
      </c>
      <c r="B9168" t="s">
        <v>1013</v>
      </c>
      <c r="C9168" t="s">
        <v>34</v>
      </c>
      <c r="D9168" t="s">
        <v>1806</v>
      </c>
      <c r="E9168" s="28" t="s">
        <v>1806</v>
      </c>
      <c r="F9168">
        <v>1</v>
      </c>
      <c r="H9168" s="39">
        <f t="shared" si="432"/>
        <v>1</v>
      </c>
      <c r="I9168" t="s">
        <v>35</v>
      </c>
      <c r="J9168" s="1" t="s">
        <v>398</v>
      </c>
      <c r="K9168" s="23" t="s">
        <v>1588</v>
      </c>
      <c r="L9168" s="18" t="s">
        <v>102</v>
      </c>
      <c r="M9168" s="18" t="s">
        <v>443</v>
      </c>
      <c r="N9168">
        <v>7.49</v>
      </c>
      <c r="O9168" s="31">
        <v>6.19</v>
      </c>
      <c r="P9168" s="31">
        <v>6.19</v>
      </c>
      <c r="Q9168" s="39">
        <v>0.7</v>
      </c>
      <c r="R9168" s="39">
        <f t="shared" si="433"/>
        <v>4.33</v>
      </c>
      <c r="S9168" t="s">
        <v>36</v>
      </c>
      <c r="T9168" s="27">
        <v>1</v>
      </c>
      <c r="U9168" s="39">
        <f t="shared" si="434"/>
        <v>4.33</v>
      </c>
      <c r="V9168" s="39" t="s">
        <v>36</v>
      </c>
    </row>
    <row r="9169" spans="1:22">
      <c r="A9169" s="29">
        <v>42179.79146990741</v>
      </c>
      <c r="B9169" t="s">
        <v>1013</v>
      </c>
      <c r="C9169" t="s">
        <v>34</v>
      </c>
      <c r="D9169" t="s">
        <v>1806</v>
      </c>
      <c r="E9169" s="28" t="s">
        <v>1806</v>
      </c>
      <c r="F9169">
        <v>1</v>
      </c>
      <c r="H9169" s="39">
        <f t="shared" si="432"/>
        <v>1</v>
      </c>
      <c r="I9169" t="s">
        <v>35</v>
      </c>
      <c r="J9169" s="1" t="s">
        <v>46</v>
      </c>
      <c r="K9169" s="23" t="s">
        <v>1692</v>
      </c>
      <c r="L9169" s="18" t="s">
        <v>90</v>
      </c>
      <c r="M9169" s="18" t="s">
        <v>308</v>
      </c>
      <c r="N9169">
        <v>7.49</v>
      </c>
      <c r="O9169" s="31">
        <v>6.19</v>
      </c>
      <c r="P9169" s="31">
        <v>6.19</v>
      </c>
      <c r="Q9169" s="39">
        <v>0.7</v>
      </c>
      <c r="R9169" s="39">
        <f t="shared" si="433"/>
        <v>4.33</v>
      </c>
      <c r="S9169" t="s">
        <v>36</v>
      </c>
      <c r="T9169" s="27">
        <v>1</v>
      </c>
      <c r="U9169" s="39">
        <f t="shared" si="434"/>
        <v>4.33</v>
      </c>
      <c r="V9169" s="39" t="s">
        <v>36</v>
      </c>
    </row>
    <row r="9170" spans="1:22">
      <c r="A9170" s="29">
        <v>42179.79184027778</v>
      </c>
      <c r="B9170" t="s">
        <v>1013</v>
      </c>
      <c r="C9170" t="s">
        <v>34</v>
      </c>
      <c r="D9170" t="s">
        <v>1806</v>
      </c>
      <c r="E9170" s="28" t="s">
        <v>1806</v>
      </c>
      <c r="F9170">
        <v>1</v>
      </c>
      <c r="H9170" s="39">
        <f t="shared" si="432"/>
        <v>1</v>
      </c>
      <c r="I9170" t="s">
        <v>35</v>
      </c>
      <c r="J9170" s="1" t="s">
        <v>488</v>
      </c>
      <c r="K9170" s="23" t="s">
        <v>1276</v>
      </c>
      <c r="L9170" s="18" t="s">
        <v>549</v>
      </c>
      <c r="M9170" s="18" t="s">
        <v>1277</v>
      </c>
      <c r="N9170">
        <v>3.99</v>
      </c>
      <c r="O9170" s="31">
        <v>3.3</v>
      </c>
      <c r="P9170" s="31">
        <v>3.3</v>
      </c>
      <c r="Q9170" s="39">
        <v>0.7</v>
      </c>
      <c r="R9170" s="39">
        <f t="shared" si="433"/>
        <v>2.31</v>
      </c>
      <c r="S9170" t="s">
        <v>36</v>
      </c>
      <c r="T9170" s="27">
        <v>1</v>
      </c>
      <c r="U9170" s="39">
        <f t="shared" si="434"/>
        <v>2.31</v>
      </c>
      <c r="V9170" s="39" t="s">
        <v>36</v>
      </c>
    </row>
    <row r="9171" spans="1:22">
      <c r="A9171" s="29">
        <v>42179.791851851849</v>
      </c>
      <c r="B9171" t="s">
        <v>1013</v>
      </c>
      <c r="C9171" t="s">
        <v>34</v>
      </c>
      <c r="D9171" t="s">
        <v>1806</v>
      </c>
      <c r="E9171" s="28" t="s">
        <v>1806</v>
      </c>
      <c r="F9171">
        <v>1</v>
      </c>
      <c r="H9171" s="39">
        <f t="shared" si="432"/>
        <v>1</v>
      </c>
      <c r="I9171" t="s">
        <v>35</v>
      </c>
      <c r="J9171" s="1" t="s">
        <v>491</v>
      </c>
      <c r="K9171" s="23" t="s">
        <v>1546</v>
      </c>
      <c r="L9171" s="18" t="s">
        <v>87</v>
      </c>
      <c r="M9171" s="18" t="s">
        <v>550</v>
      </c>
      <c r="N9171">
        <v>3.99</v>
      </c>
      <c r="O9171" s="31">
        <v>3.3</v>
      </c>
      <c r="P9171" s="31">
        <v>3.3</v>
      </c>
      <c r="Q9171" s="39">
        <v>0.7</v>
      </c>
      <c r="R9171" s="39">
        <f t="shared" si="433"/>
        <v>2.31</v>
      </c>
      <c r="S9171" t="s">
        <v>36</v>
      </c>
      <c r="T9171" s="27">
        <v>1</v>
      </c>
      <c r="U9171" s="39">
        <f t="shared" si="434"/>
        <v>2.31</v>
      </c>
      <c r="V9171" s="39" t="s">
        <v>36</v>
      </c>
    </row>
    <row r="9172" spans="1:22">
      <c r="A9172" s="29">
        <v>42179.792094907411</v>
      </c>
      <c r="B9172" t="s">
        <v>1013</v>
      </c>
      <c r="C9172" t="s">
        <v>34</v>
      </c>
      <c r="D9172" t="s">
        <v>1806</v>
      </c>
      <c r="E9172" s="28" t="s">
        <v>1806</v>
      </c>
      <c r="F9172">
        <v>1</v>
      </c>
      <c r="H9172" s="39">
        <f t="shared" si="432"/>
        <v>1</v>
      </c>
      <c r="I9172" t="s">
        <v>35</v>
      </c>
      <c r="J9172" s="1" t="s">
        <v>46</v>
      </c>
      <c r="K9172" s="23" t="s">
        <v>772</v>
      </c>
      <c r="L9172" s="18" t="s">
        <v>81</v>
      </c>
      <c r="M9172" s="18" t="s">
        <v>773</v>
      </c>
      <c r="N9172">
        <v>7.49</v>
      </c>
      <c r="O9172" s="31">
        <v>6.19</v>
      </c>
      <c r="P9172" s="31">
        <v>5.36</v>
      </c>
      <c r="Q9172" s="39">
        <v>0.7</v>
      </c>
      <c r="R9172" s="39">
        <f t="shared" si="433"/>
        <v>3.75</v>
      </c>
      <c r="S9172" t="s">
        <v>36</v>
      </c>
      <c r="T9172" s="27">
        <v>1</v>
      </c>
      <c r="U9172" s="39">
        <f t="shared" si="434"/>
        <v>3.75</v>
      </c>
      <c r="V9172" s="39" t="s">
        <v>36</v>
      </c>
    </row>
    <row r="9173" spans="1:22">
      <c r="A9173" s="29">
        <v>42179.801296296297</v>
      </c>
      <c r="B9173" t="s">
        <v>1013</v>
      </c>
      <c r="C9173" t="s">
        <v>34</v>
      </c>
      <c r="D9173" t="s">
        <v>1806</v>
      </c>
      <c r="E9173" s="28" t="s">
        <v>1806</v>
      </c>
      <c r="F9173">
        <v>1</v>
      </c>
      <c r="H9173" s="39">
        <f t="shared" si="432"/>
        <v>1</v>
      </c>
      <c r="I9173" t="s">
        <v>35</v>
      </c>
      <c r="J9173" s="1" t="s">
        <v>188</v>
      </c>
      <c r="K9173" s="23" t="s">
        <v>6038</v>
      </c>
      <c r="L9173" s="18" t="s">
        <v>6039</v>
      </c>
      <c r="M9173" s="18" t="s">
        <v>6040</v>
      </c>
      <c r="N9173">
        <v>9.99</v>
      </c>
      <c r="O9173" s="31">
        <v>8.26</v>
      </c>
      <c r="P9173" s="31">
        <v>8.26</v>
      </c>
      <c r="Q9173" s="39">
        <v>0.7</v>
      </c>
      <c r="R9173" s="39">
        <f t="shared" si="433"/>
        <v>5.78</v>
      </c>
      <c r="S9173" t="s">
        <v>36</v>
      </c>
      <c r="T9173" s="27">
        <v>1</v>
      </c>
      <c r="U9173" s="39">
        <f t="shared" si="434"/>
        <v>5.78</v>
      </c>
      <c r="V9173" s="39" t="s">
        <v>36</v>
      </c>
    </row>
    <row r="9174" spans="1:22">
      <c r="A9174" s="29">
        <v>42179.801631944443</v>
      </c>
      <c r="B9174" t="s">
        <v>86</v>
      </c>
      <c r="C9174" t="s">
        <v>37</v>
      </c>
      <c r="D9174" t="s">
        <v>1806</v>
      </c>
      <c r="E9174" s="28" t="s">
        <v>7928</v>
      </c>
      <c r="F9174">
        <v>1</v>
      </c>
      <c r="H9174" s="39">
        <f t="shared" si="432"/>
        <v>1</v>
      </c>
      <c r="I9174" t="s">
        <v>35</v>
      </c>
      <c r="J9174" s="1" t="s">
        <v>398</v>
      </c>
      <c r="K9174" s="23" t="s">
        <v>2242</v>
      </c>
      <c r="L9174" s="18" t="s">
        <v>408</v>
      </c>
      <c r="M9174" s="18" t="s">
        <v>409</v>
      </c>
      <c r="N9174">
        <v>5.99</v>
      </c>
      <c r="O9174" s="31">
        <v>5.65</v>
      </c>
      <c r="P9174" s="31">
        <v>5.66</v>
      </c>
      <c r="Q9174" s="39">
        <v>0.7</v>
      </c>
      <c r="R9174" s="39">
        <f t="shared" si="433"/>
        <v>3.96</v>
      </c>
      <c r="S9174" t="s">
        <v>36</v>
      </c>
      <c r="T9174" s="27">
        <v>1</v>
      </c>
      <c r="U9174" s="39">
        <f t="shared" si="434"/>
        <v>3.96</v>
      </c>
      <c r="V9174" s="39" t="s">
        <v>36</v>
      </c>
    </row>
    <row r="9175" spans="1:22">
      <c r="A9175" s="29">
        <v>42179.804270833331</v>
      </c>
      <c r="B9175" t="s">
        <v>1013</v>
      </c>
      <c r="C9175" t="s">
        <v>34</v>
      </c>
      <c r="D9175" t="s">
        <v>1806</v>
      </c>
      <c r="E9175" s="28" t="s">
        <v>1806</v>
      </c>
      <c r="F9175">
        <v>1</v>
      </c>
      <c r="H9175" s="39">
        <f t="shared" si="432"/>
        <v>1</v>
      </c>
      <c r="I9175" t="s">
        <v>35</v>
      </c>
      <c r="J9175" s="1" t="s">
        <v>398</v>
      </c>
      <c r="K9175" s="23" t="s">
        <v>509</v>
      </c>
      <c r="L9175" s="18" t="s">
        <v>119</v>
      </c>
      <c r="M9175" s="18" t="s">
        <v>510</v>
      </c>
      <c r="N9175">
        <v>8.99</v>
      </c>
      <c r="O9175" s="31">
        <v>7.43</v>
      </c>
      <c r="P9175" s="31">
        <v>7.43</v>
      </c>
      <c r="Q9175" s="39">
        <v>0.7</v>
      </c>
      <c r="R9175" s="39">
        <f t="shared" si="433"/>
        <v>5.2</v>
      </c>
      <c r="S9175" t="s">
        <v>36</v>
      </c>
      <c r="T9175" s="27">
        <v>1</v>
      </c>
      <c r="U9175" s="39">
        <f t="shared" si="434"/>
        <v>5.2</v>
      </c>
      <c r="V9175" s="39" t="s">
        <v>36</v>
      </c>
    </row>
    <row r="9176" spans="1:22">
      <c r="A9176" s="29">
        <v>42179.804282407407</v>
      </c>
      <c r="B9176" t="s">
        <v>1013</v>
      </c>
      <c r="C9176" t="s">
        <v>34</v>
      </c>
      <c r="D9176" t="s">
        <v>1806</v>
      </c>
      <c r="E9176" s="28" t="s">
        <v>1806</v>
      </c>
      <c r="F9176">
        <v>1</v>
      </c>
      <c r="H9176" s="39">
        <f t="shared" si="432"/>
        <v>1</v>
      </c>
      <c r="I9176" t="s">
        <v>35</v>
      </c>
      <c r="J9176" s="1" t="s">
        <v>398</v>
      </c>
      <c r="K9176" s="23" t="s">
        <v>3158</v>
      </c>
      <c r="L9176" s="18" t="s">
        <v>119</v>
      </c>
      <c r="M9176" s="18" t="s">
        <v>3159</v>
      </c>
      <c r="N9176">
        <v>8.99</v>
      </c>
      <c r="O9176" s="31">
        <v>7.43</v>
      </c>
      <c r="P9176" s="31">
        <v>7.43</v>
      </c>
      <c r="Q9176" s="39">
        <v>0.7</v>
      </c>
      <c r="R9176" s="39">
        <f t="shared" si="433"/>
        <v>5.2</v>
      </c>
      <c r="S9176" t="s">
        <v>36</v>
      </c>
      <c r="T9176" s="27">
        <v>1</v>
      </c>
      <c r="U9176" s="39">
        <f t="shared" si="434"/>
        <v>5.2</v>
      </c>
      <c r="V9176" s="39" t="s">
        <v>36</v>
      </c>
    </row>
    <row r="9177" spans="1:22">
      <c r="A9177" s="29">
        <v>42179.804293981484</v>
      </c>
      <c r="B9177" t="s">
        <v>1013</v>
      </c>
      <c r="C9177" t="s">
        <v>34</v>
      </c>
      <c r="D9177" t="s">
        <v>1806</v>
      </c>
      <c r="E9177" s="28" t="s">
        <v>1806</v>
      </c>
      <c r="F9177">
        <v>1</v>
      </c>
      <c r="H9177" s="39">
        <f t="shared" si="432"/>
        <v>1</v>
      </c>
      <c r="I9177" t="s">
        <v>35</v>
      </c>
      <c r="J9177" s="1" t="s">
        <v>398</v>
      </c>
      <c r="K9177" s="23" t="s">
        <v>1724</v>
      </c>
      <c r="L9177" s="18" t="s">
        <v>119</v>
      </c>
      <c r="M9177" s="18" t="s">
        <v>1183</v>
      </c>
      <c r="N9177">
        <v>8.99</v>
      </c>
      <c r="O9177" s="31">
        <v>7.43</v>
      </c>
      <c r="P9177" s="31">
        <v>7.02</v>
      </c>
      <c r="Q9177" s="39">
        <v>0.7</v>
      </c>
      <c r="R9177" s="39">
        <f t="shared" si="433"/>
        <v>4.91</v>
      </c>
      <c r="S9177" t="s">
        <v>36</v>
      </c>
      <c r="T9177" s="27">
        <v>1</v>
      </c>
      <c r="U9177" s="39">
        <f t="shared" si="434"/>
        <v>4.91</v>
      </c>
      <c r="V9177" s="39" t="s">
        <v>36</v>
      </c>
    </row>
    <row r="9178" spans="1:22">
      <c r="A9178" s="29">
        <v>42179.804293981484</v>
      </c>
      <c r="B9178" t="s">
        <v>1013</v>
      </c>
      <c r="C9178" t="s">
        <v>34</v>
      </c>
      <c r="D9178" t="s">
        <v>1806</v>
      </c>
      <c r="E9178" s="28" t="s">
        <v>1806</v>
      </c>
      <c r="F9178">
        <v>1</v>
      </c>
      <c r="H9178" s="39">
        <f t="shared" si="432"/>
        <v>1</v>
      </c>
      <c r="I9178" t="s">
        <v>35</v>
      </c>
      <c r="J9178" s="1" t="s">
        <v>398</v>
      </c>
      <c r="K9178" s="23" t="s">
        <v>416</v>
      </c>
      <c r="L9178" s="18" t="s">
        <v>119</v>
      </c>
      <c r="M9178" s="18" t="s">
        <v>417</v>
      </c>
      <c r="N9178">
        <v>8.99</v>
      </c>
      <c r="O9178" s="31">
        <v>7.43</v>
      </c>
      <c r="P9178" s="31">
        <v>7.02</v>
      </c>
      <c r="Q9178" s="39">
        <v>0.7</v>
      </c>
      <c r="R9178" s="39">
        <f t="shared" si="433"/>
        <v>4.91</v>
      </c>
      <c r="S9178" t="s">
        <v>36</v>
      </c>
      <c r="T9178" s="27">
        <v>1</v>
      </c>
      <c r="U9178" s="39">
        <f t="shared" si="434"/>
        <v>4.91</v>
      </c>
      <c r="V9178" s="39" t="s">
        <v>36</v>
      </c>
    </row>
    <row r="9179" spans="1:22">
      <c r="A9179" s="29">
        <v>42179.804305555554</v>
      </c>
      <c r="B9179" t="s">
        <v>1013</v>
      </c>
      <c r="C9179" t="s">
        <v>34</v>
      </c>
      <c r="D9179" t="s">
        <v>1806</v>
      </c>
      <c r="E9179" s="28" t="s">
        <v>1806</v>
      </c>
      <c r="F9179">
        <v>1</v>
      </c>
      <c r="H9179" s="39">
        <f t="shared" si="432"/>
        <v>1</v>
      </c>
      <c r="I9179" t="s">
        <v>35</v>
      </c>
      <c r="J9179" s="1" t="s">
        <v>398</v>
      </c>
      <c r="K9179" s="23" t="s">
        <v>1728</v>
      </c>
      <c r="L9179" s="18" t="s">
        <v>119</v>
      </c>
      <c r="M9179" s="18" t="s">
        <v>708</v>
      </c>
      <c r="N9179">
        <v>8.99</v>
      </c>
      <c r="O9179" s="31">
        <v>7.43</v>
      </c>
      <c r="P9179" s="31">
        <v>5.41</v>
      </c>
      <c r="Q9179" s="39">
        <v>0.7</v>
      </c>
      <c r="R9179" s="39">
        <f t="shared" si="433"/>
        <v>3.79</v>
      </c>
      <c r="S9179" t="s">
        <v>36</v>
      </c>
      <c r="T9179" s="27">
        <v>1</v>
      </c>
      <c r="U9179" s="39">
        <f t="shared" si="434"/>
        <v>3.79</v>
      </c>
      <c r="V9179" s="39" t="s">
        <v>36</v>
      </c>
    </row>
    <row r="9180" spans="1:22">
      <c r="A9180" s="29">
        <v>42179.804328703707</v>
      </c>
      <c r="B9180" t="s">
        <v>1013</v>
      </c>
      <c r="C9180" t="s">
        <v>34</v>
      </c>
      <c r="D9180" t="s">
        <v>1806</v>
      </c>
      <c r="E9180" s="28" t="s">
        <v>1806</v>
      </c>
      <c r="F9180">
        <v>1</v>
      </c>
      <c r="H9180" s="39">
        <f t="shared" si="432"/>
        <v>1</v>
      </c>
      <c r="I9180" t="s">
        <v>35</v>
      </c>
      <c r="J9180" s="1" t="s">
        <v>398</v>
      </c>
      <c r="K9180" s="23" t="s">
        <v>993</v>
      </c>
      <c r="L9180" s="18" t="s">
        <v>119</v>
      </c>
      <c r="M9180" s="18" t="s">
        <v>1177</v>
      </c>
      <c r="N9180">
        <v>8.99</v>
      </c>
      <c r="O9180" s="31">
        <v>7.43</v>
      </c>
      <c r="P9180" s="31">
        <v>7.02</v>
      </c>
      <c r="Q9180" s="39">
        <v>0.7</v>
      </c>
      <c r="R9180" s="39">
        <f t="shared" si="433"/>
        <v>4.91</v>
      </c>
      <c r="S9180" t="s">
        <v>36</v>
      </c>
      <c r="T9180" s="27">
        <v>1</v>
      </c>
      <c r="U9180" s="39">
        <f t="shared" si="434"/>
        <v>4.91</v>
      </c>
      <c r="V9180" s="39" t="s">
        <v>36</v>
      </c>
    </row>
    <row r="9181" spans="1:22">
      <c r="A9181" s="29">
        <v>42179.823171296295</v>
      </c>
      <c r="B9181" t="s">
        <v>1013</v>
      </c>
      <c r="C9181" t="s">
        <v>34</v>
      </c>
      <c r="D9181" t="s">
        <v>1806</v>
      </c>
      <c r="E9181" s="28" t="s">
        <v>1806</v>
      </c>
      <c r="F9181">
        <v>1</v>
      </c>
      <c r="H9181" s="39">
        <f t="shared" si="432"/>
        <v>1</v>
      </c>
      <c r="I9181" t="s">
        <v>35</v>
      </c>
      <c r="J9181" s="1" t="s">
        <v>38</v>
      </c>
      <c r="K9181" s="23" t="s">
        <v>1355</v>
      </c>
      <c r="L9181" s="18" t="s">
        <v>10915</v>
      </c>
      <c r="M9181" s="18" t="s">
        <v>1356</v>
      </c>
      <c r="N9181">
        <v>7.99</v>
      </c>
      <c r="O9181" s="31">
        <v>6.6</v>
      </c>
      <c r="P9181" s="31">
        <v>6.19</v>
      </c>
      <c r="Q9181" s="39">
        <v>0.7</v>
      </c>
      <c r="R9181" s="39">
        <f t="shared" si="433"/>
        <v>4.33</v>
      </c>
      <c r="S9181" t="s">
        <v>36</v>
      </c>
      <c r="T9181" s="27">
        <v>1</v>
      </c>
      <c r="U9181" s="39">
        <f t="shared" si="434"/>
        <v>4.33</v>
      </c>
      <c r="V9181" s="39" t="s">
        <v>36</v>
      </c>
    </row>
    <row r="9182" spans="1:22">
      <c r="A9182" s="29">
        <v>42179.826307870368</v>
      </c>
      <c r="B9182" t="s">
        <v>1013</v>
      </c>
      <c r="C9182" t="s">
        <v>34</v>
      </c>
      <c r="D9182" t="s">
        <v>1806</v>
      </c>
      <c r="E9182" s="28" t="s">
        <v>1806</v>
      </c>
      <c r="F9182">
        <v>1</v>
      </c>
      <c r="H9182" s="39">
        <f t="shared" si="432"/>
        <v>1</v>
      </c>
      <c r="I9182" t="s">
        <v>35</v>
      </c>
      <c r="J9182" s="1" t="s">
        <v>38</v>
      </c>
      <c r="K9182" s="23" t="s">
        <v>265</v>
      </c>
      <c r="L9182" s="18" t="s">
        <v>64</v>
      </c>
      <c r="M9182" s="18" t="s">
        <v>65</v>
      </c>
      <c r="N9182">
        <v>7.99</v>
      </c>
      <c r="O9182" s="31">
        <v>6.6</v>
      </c>
      <c r="P9182" s="31">
        <v>6.6</v>
      </c>
      <c r="Q9182" s="39">
        <v>0.7</v>
      </c>
      <c r="R9182" s="39">
        <f t="shared" si="433"/>
        <v>4.62</v>
      </c>
      <c r="S9182" t="s">
        <v>36</v>
      </c>
      <c r="T9182" s="27">
        <v>1</v>
      </c>
      <c r="U9182" s="39">
        <f t="shared" si="434"/>
        <v>4.62</v>
      </c>
      <c r="V9182" s="39" t="s">
        <v>36</v>
      </c>
    </row>
    <row r="9183" spans="1:22">
      <c r="A9183" s="29">
        <v>42179.826481481483</v>
      </c>
      <c r="B9183" t="s">
        <v>1013</v>
      </c>
      <c r="C9183" t="s">
        <v>34</v>
      </c>
      <c r="D9183" t="s">
        <v>1806</v>
      </c>
      <c r="E9183" s="28" t="s">
        <v>1806</v>
      </c>
      <c r="F9183">
        <v>1</v>
      </c>
      <c r="H9183" s="39">
        <f t="shared" si="432"/>
        <v>1</v>
      </c>
      <c r="I9183" t="s">
        <v>35</v>
      </c>
      <c r="J9183" s="1" t="s">
        <v>488</v>
      </c>
      <c r="K9183" s="23" t="s">
        <v>11663</v>
      </c>
      <c r="L9183" s="18" t="s">
        <v>3224</v>
      </c>
      <c r="M9183" s="18" t="s">
        <v>11664</v>
      </c>
      <c r="N9183">
        <v>1.49</v>
      </c>
      <c r="O9183" s="31">
        <v>1.23</v>
      </c>
      <c r="P9183" s="31">
        <v>1.23</v>
      </c>
      <c r="Q9183" s="39">
        <v>0.7</v>
      </c>
      <c r="R9183" s="39">
        <f t="shared" si="433"/>
        <v>0.86</v>
      </c>
      <c r="S9183" t="s">
        <v>36</v>
      </c>
      <c r="T9183" s="27">
        <v>1</v>
      </c>
      <c r="U9183" s="39">
        <f t="shared" si="434"/>
        <v>0.86</v>
      </c>
      <c r="V9183" s="39" t="s">
        <v>36</v>
      </c>
    </row>
    <row r="9184" spans="1:22">
      <c r="A9184" s="29">
        <v>42179.826504629629</v>
      </c>
      <c r="B9184" t="s">
        <v>1013</v>
      </c>
      <c r="C9184" t="s">
        <v>34</v>
      </c>
      <c r="D9184" t="s">
        <v>1806</v>
      </c>
      <c r="E9184" s="28" t="s">
        <v>1806</v>
      </c>
      <c r="F9184">
        <v>1</v>
      </c>
      <c r="H9184" s="39">
        <f t="shared" si="432"/>
        <v>1</v>
      </c>
      <c r="I9184" t="s">
        <v>35</v>
      </c>
      <c r="J9184" s="1" t="s">
        <v>488</v>
      </c>
      <c r="K9184" s="23" t="s">
        <v>12614</v>
      </c>
      <c r="L9184" s="18" t="s">
        <v>3224</v>
      </c>
      <c r="M9184" s="18" t="s">
        <v>12615</v>
      </c>
      <c r="N9184">
        <v>4.99</v>
      </c>
      <c r="O9184" s="31">
        <v>4.12</v>
      </c>
      <c r="P9184" s="31">
        <v>4.12</v>
      </c>
      <c r="Q9184" s="39">
        <v>0.7</v>
      </c>
      <c r="R9184" s="39">
        <f t="shared" si="433"/>
        <v>2.88</v>
      </c>
      <c r="S9184" t="s">
        <v>36</v>
      </c>
      <c r="T9184" s="27">
        <v>1</v>
      </c>
      <c r="U9184" s="39">
        <f t="shared" si="434"/>
        <v>2.88</v>
      </c>
      <c r="V9184" s="39" t="s">
        <v>36</v>
      </c>
    </row>
    <row r="9185" spans="1:22">
      <c r="A9185" s="29">
        <v>42179.829201388886</v>
      </c>
      <c r="B9185" t="s">
        <v>1013</v>
      </c>
      <c r="C9185" t="s">
        <v>34</v>
      </c>
      <c r="D9185" t="s">
        <v>1806</v>
      </c>
      <c r="E9185" s="28" t="s">
        <v>1806</v>
      </c>
      <c r="F9185">
        <v>1</v>
      </c>
      <c r="H9185" s="39">
        <f t="shared" si="432"/>
        <v>1</v>
      </c>
      <c r="I9185" t="s">
        <v>35</v>
      </c>
      <c r="J9185" s="1" t="s">
        <v>52</v>
      </c>
      <c r="K9185" s="23" t="s">
        <v>248</v>
      </c>
      <c r="L9185" s="18" t="s">
        <v>87</v>
      </c>
      <c r="M9185" s="18" t="s">
        <v>293</v>
      </c>
      <c r="N9185">
        <v>0.99</v>
      </c>
      <c r="O9185" s="31">
        <v>0.82</v>
      </c>
      <c r="P9185" s="31">
        <v>0.82</v>
      </c>
      <c r="Q9185" s="39">
        <v>0.7</v>
      </c>
      <c r="R9185" s="39">
        <f t="shared" si="433"/>
        <v>0.56999999999999995</v>
      </c>
      <c r="S9185" t="s">
        <v>36</v>
      </c>
      <c r="T9185" s="27">
        <v>1</v>
      </c>
      <c r="U9185" s="39">
        <f t="shared" si="434"/>
        <v>0.56999999999999995</v>
      </c>
      <c r="V9185" s="39" t="s">
        <v>36</v>
      </c>
    </row>
    <row r="9186" spans="1:22">
      <c r="A9186" s="29">
        <v>42179.829247685186</v>
      </c>
      <c r="B9186" t="s">
        <v>1013</v>
      </c>
      <c r="C9186" t="s">
        <v>34</v>
      </c>
      <c r="D9186" t="s">
        <v>1806</v>
      </c>
      <c r="E9186" s="28" t="s">
        <v>1806</v>
      </c>
      <c r="F9186">
        <v>1</v>
      </c>
      <c r="H9186" s="39">
        <f t="shared" si="432"/>
        <v>1</v>
      </c>
      <c r="I9186" t="s">
        <v>35</v>
      </c>
      <c r="J9186" s="1" t="s">
        <v>52</v>
      </c>
      <c r="K9186" s="23" t="s">
        <v>259</v>
      </c>
      <c r="L9186" s="18" t="s">
        <v>87</v>
      </c>
      <c r="M9186" s="18" t="s">
        <v>2828</v>
      </c>
      <c r="N9186">
        <v>2.4900000000000002</v>
      </c>
      <c r="O9186" s="31">
        <v>2.06</v>
      </c>
      <c r="P9186" s="31">
        <v>2.06</v>
      </c>
      <c r="Q9186" s="39">
        <v>0.7</v>
      </c>
      <c r="R9186" s="39">
        <f t="shared" si="433"/>
        <v>1.44</v>
      </c>
      <c r="S9186" t="s">
        <v>36</v>
      </c>
      <c r="T9186" s="27">
        <v>1</v>
      </c>
      <c r="U9186" s="39">
        <f t="shared" si="434"/>
        <v>1.44</v>
      </c>
      <c r="V9186" s="39" t="s">
        <v>36</v>
      </c>
    </row>
    <row r="9187" spans="1:22">
      <c r="A9187" s="29">
        <v>42179.829247685186</v>
      </c>
      <c r="B9187" t="s">
        <v>1013</v>
      </c>
      <c r="C9187" t="s">
        <v>34</v>
      </c>
      <c r="D9187" t="s">
        <v>1806</v>
      </c>
      <c r="E9187" s="28" t="s">
        <v>1806</v>
      </c>
      <c r="F9187">
        <v>1</v>
      </c>
      <c r="H9187" s="39">
        <f t="shared" si="432"/>
        <v>1</v>
      </c>
      <c r="I9187" t="s">
        <v>35</v>
      </c>
      <c r="J9187" s="1" t="s">
        <v>52</v>
      </c>
      <c r="K9187" s="23" t="s">
        <v>709</v>
      </c>
      <c r="L9187" s="18" t="s">
        <v>108</v>
      </c>
      <c r="M9187" s="18" t="s">
        <v>710</v>
      </c>
      <c r="N9187">
        <v>7.49</v>
      </c>
      <c r="O9187" s="31">
        <v>6.19</v>
      </c>
      <c r="P9187" s="31">
        <v>6.19</v>
      </c>
      <c r="Q9187" s="39">
        <v>0.7</v>
      </c>
      <c r="R9187" s="39">
        <f t="shared" si="433"/>
        <v>4.33</v>
      </c>
      <c r="S9187" t="s">
        <v>36</v>
      </c>
      <c r="T9187" s="27">
        <v>1</v>
      </c>
      <c r="U9187" s="39">
        <f t="shared" si="434"/>
        <v>4.33</v>
      </c>
      <c r="V9187" s="39" t="s">
        <v>36</v>
      </c>
    </row>
    <row r="9188" spans="1:22">
      <c r="A9188" s="29">
        <v>42179.829270833332</v>
      </c>
      <c r="B9188" t="s">
        <v>1013</v>
      </c>
      <c r="C9188" t="s">
        <v>34</v>
      </c>
      <c r="D9188" t="s">
        <v>1806</v>
      </c>
      <c r="E9188" s="28" t="s">
        <v>1806</v>
      </c>
      <c r="F9188">
        <v>1</v>
      </c>
      <c r="H9188" s="39">
        <f t="shared" si="432"/>
        <v>1</v>
      </c>
      <c r="I9188" t="s">
        <v>35</v>
      </c>
      <c r="J9188" s="1" t="s">
        <v>488</v>
      </c>
      <c r="K9188" s="23" t="s">
        <v>3522</v>
      </c>
      <c r="L9188" s="18" t="s">
        <v>549</v>
      </c>
      <c r="M9188" s="18" t="s">
        <v>3523</v>
      </c>
      <c r="N9188">
        <v>9.49</v>
      </c>
      <c r="O9188" s="31">
        <v>7.84</v>
      </c>
      <c r="P9188" s="31">
        <v>8.26</v>
      </c>
      <c r="Q9188" s="39">
        <v>0.7</v>
      </c>
      <c r="R9188" s="39">
        <f t="shared" si="433"/>
        <v>5.78</v>
      </c>
      <c r="S9188" t="s">
        <v>36</v>
      </c>
      <c r="T9188" s="27">
        <v>1</v>
      </c>
      <c r="U9188" s="39">
        <f t="shared" si="434"/>
        <v>5.78</v>
      </c>
      <c r="V9188" s="39" t="s">
        <v>36</v>
      </c>
    </row>
    <row r="9189" spans="1:22">
      <c r="A9189" s="29">
        <v>42179.833668981482</v>
      </c>
      <c r="B9189" t="s">
        <v>1013</v>
      </c>
      <c r="C9189" t="s">
        <v>34</v>
      </c>
      <c r="D9189" t="s">
        <v>1806</v>
      </c>
      <c r="E9189" s="28" t="s">
        <v>1806</v>
      </c>
      <c r="F9189">
        <v>1</v>
      </c>
      <c r="H9189" s="39">
        <f t="shared" si="432"/>
        <v>1</v>
      </c>
      <c r="I9189" t="s">
        <v>35</v>
      </c>
      <c r="J9189" s="1" t="s">
        <v>398</v>
      </c>
      <c r="K9189" s="23" t="s">
        <v>5112</v>
      </c>
      <c r="L9189" s="18" t="s">
        <v>340</v>
      </c>
      <c r="M9189" s="18" t="s">
        <v>5113</v>
      </c>
      <c r="N9189">
        <v>8.49</v>
      </c>
      <c r="O9189" s="31">
        <v>7.02</v>
      </c>
      <c r="P9189" s="31">
        <v>7.02</v>
      </c>
      <c r="Q9189" s="39">
        <v>0.7</v>
      </c>
      <c r="R9189" s="39">
        <f t="shared" si="433"/>
        <v>4.91</v>
      </c>
      <c r="S9189" t="s">
        <v>36</v>
      </c>
      <c r="T9189" s="27">
        <v>1</v>
      </c>
      <c r="U9189" s="39">
        <f t="shared" si="434"/>
        <v>4.91</v>
      </c>
      <c r="V9189" s="39" t="s">
        <v>36</v>
      </c>
    </row>
    <row r="9190" spans="1:22">
      <c r="A9190" s="29">
        <v>42179.833703703705</v>
      </c>
      <c r="B9190" t="s">
        <v>1013</v>
      </c>
      <c r="C9190" t="s">
        <v>34</v>
      </c>
      <c r="D9190" t="s">
        <v>1806</v>
      </c>
      <c r="E9190" s="28" t="s">
        <v>1806</v>
      </c>
      <c r="F9190">
        <v>1</v>
      </c>
      <c r="H9190" s="39">
        <f t="shared" si="432"/>
        <v>1</v>
      </c>
      <c r="I9190" t="s">
        <v>35</v>
      </c>
      <c r="J9190" s="1" t="s">
        <v>398</v>
      </c>
      <c r="K9190" s="23" t="s">
        <v>12616</v>
      </c>
      <c r="L9190" s="18" t="s">
        <v>340</v>
      </c>
      <c r="M9190" s="18" t="s">
        <v>12617</v>
      </c>
      <c r="N9190">
        <v>7.99</v>
      </c>
      <c r="O9190" s="31">
        <v>6.6</v>
      </c>
      <c r="P9190" s="31">
        <v>6.6</v>
      </c>
      <c r="Q9190" s="39">
        <v>0.7</v>
      </c>
      <c r="R9190" s="39">
        <f t="shared" si="433"/>
        <v>4.62</v>
      </c>
      <c r="S9190" t="s">
        <v>36</v>
      </c>
      <c r="T9190" s="27">
        <v>1</v>
      </c>
      <c r="U9190" s="39">
        <f t="shared" si="434"/>
        <v>4.62</v>
      </c>
      <c r="V9190" s="39" t="s">
        <v>36</v>
      </c>
    </row>
    <row r="9191" spans="1:22">
      <c r="A9191" s="29">
        <v>42179.837337962963</v>
      </c>
      <c r="B9191" t="s">
        <v>450</v>
      </c>
      <c r="C9191" t="s">
        <v>88</v>
      </c>
      <c r="D9191" t="s">
        <v>1806</v>
      </c>
      <c r="E9191" s="28" t="s">
        <v>1806</v>
      </c>
      <c r="F9191">
        <v>1</v>
      </c>
      <c r="H9191" s="39">
        <f t="shared" si="432"/>
        <v>1</v>
      </c>
      <c r="I9191" t="s">
        <v>35</v>
      </c>
      <c r="J9191" s="1" t="s">
        <v>52</v>
      </c>
      <c r="K9191" s="23" t="s">
        <v>246</v>
      </c>
      <c r="L9191" s="18" t="s">
        <v>87</v>
      </c>
      <c r="M9191" s="18" t="s">
        <v>247</v>
      </c>
      <c r="N9191">
        <v>7.49</v>
      </c>
      <c r="O9191" s="31">
        <v>7.2</v>
      </c>
      <c r="P9191" s="31">
        <v>7.2</v>
      </c>
      <c r="Q9191" s="39">
        <v>0.7</v>
      </c>
      <c r="R9191" s="39">
        <f t="shared" si="433"/>
        <v>5.04</v>
      </c>
      <c r="S9191" t="s">
        <v>36</v>
      </c>
      <c r="T9191" s="27">
        <v>1</v>
      </c>
      <c r="U9191" s="39">
        <f t="shared" si="434"/>
        <v>5.04</v>
      </c>
      <c r="V9191" s="39" t="s">
        <v>36</v>
      </c>
    </row>
    <row r="9192" spans="1:22">
      <c r="A9192" s="29">
        <v>42179.841932870368</v>
      </c>
      <c r="B9192" t="s">
        <v>1013</v>
      </c>
      <c r="C9192" t="s">
        <v>34</v>
      </c>
      <c r="D9192" t="s">
        <v>1806</v>
      </c>
      <c r="E9192" s="28" t="s">
        <v>1806</v>
      </c>
      <c r="F9192">
        <v>1</v>
      </c>
      <c r="H9192" s="39">
        <f t="shared" ref="H9192:H9238" si="435">F9192-G9192</f>
        <v>1</v>
      </c>
      <c r="I9192" t="s">
        <v>35</v>
      </c>
      <c r="J9192" s="1" t="s">
        <v>398</v>
      </c>
      <c r="K9192" s="23" t="s">
        <v>6053</v>
      </c>
      <c r="L9192" s="18" t="s">
        <v>6054</v>
      </c>
      <c r="M9192" s="18" t="s">
        <v>6055</v>
      </c>
      <c r="N9192">
        <v>12.99</v>
      </c>
      <c r="O9192" s="31">
        <v>10.74</v>
      </c>
      <c r="P9192" s="31">
        <v>10.74</v>
      </c>
      <c r="Q9192" s="39">
        <v>0.7</v>
      </c>
      <c r="R9192" s="39">
        <f t="shared" si="433"/>
        <v>7.52</v>
      </c>
      <c r="S9192" t="s">
        <v>36</v>
      </c>
      <c r="T9192" s="27">
        <v>1</v>
      </c>
      <c r="U9192" s="39">
        <f t="shared" si="434"/>
        <v>7.52</v>
      </c>
      <c r="V9192" s="39" t="s">
        <v>36</v>
      </c>
    </row>
    <row r="9193" spans="1:22">
      <c r="A9193" s="29">
        <v>42179.850752314815</v>
      </c>
      <c r="B9193" t="s">
        <v>1013</v>
      </c>
      <c r="C9193" t="s">
        <v>34</v>
      </c>
      <c r="D9193" t="s">
        <v>1806</v>
      </c>
      <c r="E9193" s="28" t="s">
        <v>1806</v>
      </c>
      <c r="F9193">
        <v>1</v>
      </c>
      <c r="H9193" s="39">
        <f t="shared" si="435"/>
        <v>1</v>
      </c>
      <c r="I9193" t="s">
        <v>35</v>
      </c>
      <c r="J9193" s="1" t="s">
        <v>1263</v>
      </c>
      <c r="K9193" s="23" t="s">
        <v>5240</v>
      </c>
      <c r="L9193" s="18" t="s">
        <v>1364</v>
      </c>
      <c r="M9193" s="18" t="s">
        <v>5241</v>
      </c>
      <c r="N9193">
        <v>6.49</v>
      </c>
      <c r="O9193" s="31">
        <v>5.36</v>
      </c>
      <c r="P9193" s="31">
        <v>5.36</v>
      </c>
      <c r="Q9193" s="39">
        <v>0.7</v>
      </c>
      <c r="R9193" s="39">
        <f t="shared" si="433"/>
        <v>3.75</v>
      </c>
      <c r="S9193" t="s">
        <v>36</v>
      </c>
      <c r="T9193" s="27">
        <v>1</v>
      </c>
      <c r="U9193" s="39">
        <f t="shared" si="434"/>
        <v>3.75</v>
      </c>
      <c r="V9193" s="39" t="s">
        <v>36</v>
      </c>
    </row>
    <row r="9194" spans="1:22">
      <c r="A9194" s="29">
        <v>42179.850763888891</v>
      </c>
      <c r="B9194" t="s">
        <v>1013</v>
      </c>
      <c r="C9194" t="s">
        <v>34</v>
      </c>
      <c r="D9194" t="s">
        <v>1806</v>
      </c>
      <c r="E9194" s="28" t="s">
        <v>1806</v>
      </c>
      <c r="F9194">
        <v>1</v>
      </c>
      <c r="H9194" s="39">
        <f t="shared" si="435"/>
        <v>1</v>
      </c>
      <c r="I9194" t="s">
        <v>35</v>
      </c>
      <c r="J9194" s="1" t="s">
        <v>1263</v>
      </c>
      <c r="K9194" s="23" t="s">
        <v>2271</v>
      </c>
      <c r="L9194" s="18" t="s">
        <v>1364</v>
      </c>
      <c r="M9194" s="18" t="s">
        <v>1365</v>
      </c>
      <c r="N9194">
        <v>9.99</v>
      </c>
      <c r="O9194" s="31">
        <v>8.26</v>
      </c>
      <c r="P9194" s="31">
        <v>8.26</v>
      </c>
      <c r="Q9194" s="39">
        <v>0.7</v>
      </c>
      <c r="R9194" s="39">
        <f t="shared" si="433"/>
        <v>5.78</v>
      </c>
      <c r="S9194" t="s">
        <v>36</v>
      </c>
      <c r="T9194" s="27">
        <v>1</v>
      </c>
      <c r="U9194" s="39">
        <f t="shared" si="434"/>
        <v>5.78</v>
      </c>
      <c r="V9194" s="39" t="s">
        <v>36</v>
      </c>
    </row>
    <row r="9195" spans="1:22">
      <c r="A9195" s="29">
        <v>42179.855069444442</v>
      </c>
      <c r="B9195" t="s">
        <v>1013</v>
      </c>
      <c r="C9195" t="s">
        <v>34</v>
      </c>
      <c r="D9195" t="s">
        <v>1806</v>
      </c>
      <c r="E9195" s="28" t="s">
        <v>1806</v>
      </c>
      <c r="F9195">
        <v>1</v>
      </c>
      <c r="H9195" s="39">
        <f t="shared" si="435"/>
        <v>1</v>
      </c>
      <c r="I9195" t="s">
        <v>35</v>
      </c>
      <c r="J9195" s="1" t="s">
        <v>398</v>
      </c>
      <c r="K9195" s="23" t="s">
        <v>12547</v>
      </c>
      <c r="L9195" s="18" t="s">
        <v>130</v>
      </c>
      <c r="M9195" s="18" t="s">
        <v>12548</v>
      </c>
      <c r="N9195">
        <v>5.49</v>
      </c>
      <c r="O9195" s="31">
        <v>4.54</v>
      </c>
      <c r="P9195" s="31">
        <v>4.54</v>
      </c>
      <c r="Q9195" s="39">
        <v>0.7</v>
      </c>
      <c r="R9195" s="39">
        <f t="shared" si="433"/>
        <v>3.18</v>
      </c>
      <c r="S9195" t="s">
        <v>36</v>
      </c>
      <c r="T9195" s="27">
        <v>1</v>
      </c>
      <c r="U9195" s="39">
        <f t="shared" si="434"/>
        <v>3.18</v>
      </c>
      <c r="V9195" s="39" t="s">
        <v>36</v>
      </c>
    </row>
    <row r="9196" spans="1:22">
      <c r="A9196" s="29">
        <v>42179.855069444442</v>
      </c>
      <c r="B9196" t="s">
        <v>1013</v>
      </c>
      <c r="C9196" t="s">
        <v>34</v>
      </c>
      <c r="D9196" t="s">
        <v>1806</v>
      </c>
      <c r="E9196" s="28" t="s">
        <v>1806</v>
      </c>
      <c r="F9196">
        <v>1</v>
      </c>
      <c r="H9196" s="39">
        <f t="shared" si="435"/>
        <v>1</v>
      </c>
      <c r="I9196" t="s">
        <v>35</v>
      </c>
      <c r="J9196" s="1" t="s">
        <v>398</v>
      </c>
      <c r="K9196" s="23" t="s">
        <v>4797</v>
      </c>
      <c r="L9196" s="18" t="s">
        <v>130</v>
      </c>
      <c r="M9196" s="18" t="s">
        <v>4798</v>
      </c>
      <c r="N9196">
        <v>3.49</v>
      </c>
      <c r="O9196" s="31">
        <v>2.88</v>
      </c>
      <c r="P9196" s="31">
        <v>2.88</v>
      </c>
      <c r="Q9196" s="39">
        <v>0.7</v>
      </c>
      <c r="R9196" s="39">
        <f t="shared" si="433"/>
        <v>2.02</v>
      </c>
      <c r="S9196" t="s">
        <v>36</v>
      </c>
      <c r="T9196" s="27">
        <v>1</v>
      </c>
      <c r="U9196" s="39">
        <f t="shared" si="434"/>
        <v>2.02</v>
      </c>
      <c r="V9196" s="39" t="s">
        <v>36</v>
      </c>
    </row>
    <row r="9197" spans="1:22">
      <c r="A9197" s="29">
        <v>42179.855081018519</v>
      </c>
      <c r="B9197" t="s">
        <v>1013</v>
      </c>
      <c r="C9197" t="s">
        <v>34</v>
      </c>
      <c r="D9197" t="s">
        <v>1806</v>
      </c>
      <c r="E9197" s="28" t="s">
        <v>1806</v>
      </c>
      <c r="F9197">
        <v>1</v>
      </c>
      <c r="H9197" s="39">
        <f t="shared" si="435"/>
        <v>1</v>
      </c>
      <c r="I9197" t="s">
        <v>35</v>
      </c>
      <c r="J9197" s="1" t="s">
        <v>398</v>
      </c>
      <c r="K9197" s="23" t="s">
        <v>3952</v>
      </c>
      <c r="L9197" s="18" t="s">
        <v>130</v>
      </c>
      <c r="M9197" s="18" t="s">
        <v>3953</v>
      </c>
      <c r="N9197">
        <v>5.49</v>
      </c>
      <c r="O9197" s="31">
        <v>4.54</v>
      </c>
      <c r="P9197" s="31">
        <v>4.54</v>
      </c>
      <c r="Q9197" s="39">
        <v>0.7</v>
      </c>
      <c r="R9197" s="39">
        <f t="shared" si="433"/>
        <v>3.18</v>
      </c>
      <c r="S9197" t="s">
        <v>36</v>
      </c>
      <c r="T9197" s="27">
        <v>1</v>
      </c>
      <c r="U9197" s="39">
        <f t="shared" si="434"/>
        <v>3.18</v>
      </c>
      <c r="V9197" s="39" t="s">
        <v>36</v>
      </c>
    </row>
    <row r="9198" spans="1:22">
      <c r="A9198" s="29">
        <v>42179.858877314815</v>
      </c>
      <c r="B9198" t="s">
        <v>450</v>
      </c>
      <c r="C9198" t="s">
        <v>88</v>
      </c>
      <c r="D9198" t="s">
        <v>1806</v>
      </c>
      <c r="E9198" s="28" t="s">
        <v>1806</v>
      </c>
      <c r="F9198">
        <v>1</v>
      </c>
      <c r="H9198" s="39">
        <f t="shared" si="435"/>
        <v>1</v>
      </c>
      <c r="I9198" t="s">
        <v>35</v>
      </c>
      <c r="J9198" s="1" t="s">
        <v>398</v>
      </c>
      <c r="K9198" s="23" t="s">
        <v>1527</v>
      </c>
      <c r="L9198" s="18" t="s">
        <v>1528</v>
      </c>
      <c r="M9198" s="18" t="s">
        <v>1529</v>
      </c>
      <c r="N9198">
        <v>8.99</v>
      </c>
      <c r="O9198" s="31">
        <v>8.64</v>
      </c>
      <c r="P9198" s="31">
        <v>8.64</v>
      </c>
      <c r="Q9198" s="39">
        <v>0.7</v>
      </c>
      <c r="R9198" s="39">
        <f t="shared" si="433"/>
        <v>6.05</v>
      </c>
      <c r="S9198" t="s">
        <v>36</v>
      </c>
      <c r="T9198" s="27">
        <v>1</v>
      </c>
      <c r="U9198" s="39">
        <f t="shared" si="434"/>
        <v>6.05</v>
      </c>
      <c r="V9198" s="39" t="s">
        <v>36</v>
      </c>
    </row>
    <row r="9199" spans="1:22">
      <c r="A9199" s="29">
        <v>42179.881527777776</v>
      </c>
      <c r="B9199" t="s">
        <v>1013</v>
      </c>
      <c r="C9199" t="s">
        <v>34</v>
      </c>
      <c r="D9199" t="s">
        <v>1806</v>
      </c>
      <c r="E9199" s="28" t="s">
        <v>1806</v>
      </c>
      <c r="F9199">
        <v>1</v>
      </c>
      <c r="H9199" s="39">
        <f t="shared" si="435"/>
        <v>1</v>
      </c>
      <c r="I9199" t="s">
        <v>35</v>
      </c>
      <c r="J9199" s="1" t="s">
        <v>52</v>
      </c>
      <c r="K9199" s="23" t="s">
        <v>279</v>
      </c>
      <c r="L9199" s="18" t="s">
        <v>87</v>
      </c>
      <c r="M9199" s="18" t="s">
        <v>295</v>
      </c>
      <c r="N9199">
        <v>0.99</v>
      </c>
      <c r="O9199" s="31">
        <v>0.82</v>
      </c>
      <c r="P9199" s="31">
        <v>0.82</v>
      </c>
      <c r="Q9199" s="39">
        <v>0.7</v>
      </c>
      <c r="R9199" s="39">
        <f t="shared" si="433"/>
        <v>0.56999999999999995</v>
      </c>
      <c r="S9199" t="s">
        <v>36</v>
      </c>
      <c r="T9199" s="27">
        <v>1</v>
      </c>
      <c r="U9199" s="39">
        <f t="shared" si="434"/>
        <v>0.56999999999999995</v>
      </c>
      <c r="V9199" s="39" t="s">
        <v>36</v>
      </c>
    </row>
    <row r="9200" spans="1:22">
      <c r="A9200" s="29">
        <v>42179.883969907409</v>
      </c>
      <c r="B9200" t="s">
        <v>1013</v>
      </c>
      <c r="C9200" t="s">
        <v>34</v>
      </c>
      <c r="D9200" t="s">
        <v>1806</v>
      </c>
      <c r="E9200" s="28" t="s">
        <v>1806</v>
      </c>
      <c r="F9200">
        <v>1</v>
      </c>
      <c r="H9200" s="39">
        <f t="shared" si="435"/>
        <v>1</v>
      </c>
      <c r="I9200" t="s">
        <v>35</v>
      </c>
      <c r="J9200" s="1" t="s">
        <v>488</v>
      </c>
      <c r="K9200" s="23" t="s">
        <v>3522</v>
      </c>
      <c r="L9200" s="18" t="s">
        <v>549</v>
      </c>
      <c r="M9200" s="18" t="s">
        <v>3523</v>
      </c>
      <c r="N9200">
        <v>9.49</v>
      </c>
      <c r="O9200" s="31">
        <v>7.84</v>
      </c>
      <c r="P9200" s="31">
        <v>8.26</v>
      </c>
      <c r="Q9200" s="39">
        <v>0.7</v>
      </c>
      <c r="R9200" s="39">
        <f t="shared" si="433"/>
        <v>5.78</v>
      </c>
      <c r="S9200" t="s">
        <v>36</v>
      </c>
      <c r="T9200" s="27">
        <v>1</v>
      </c>
      <c r="U9200" s="39">
        <f t="shared" si="434"/>
        <v>5.78</v>
      </c>
      <c r="V9200" s="39" t="s">
        <v>36</v>
      </c>
    </row>
    <row r="9201" spans="1:22">
      <c r="A9201" s="29">
        <v>42179.886608796296</v>
      </c>
      <c r="B9201" t="s">
        <v>1013</v>
      </c>
      <c r="C9201" t="s">
        <v>34</v>
      </c>
      <c r="D9201" t="s">
        <v>1806</v>
      </c>
      <c r="E9201" s="28" t="s">
        <v>1806</v>
      </c>
      <c r="F9201">
        <v>1</v>
      </c>
      <c r="H9201" s="39">
        <f t="shared" si="435"/>
        <v>1</v>
      </c>
      <c r="I9201" t="s">
        <v>35</v>
      </c>
      <c r="J9201" s="1" t="s">
        <v>398</v>
      </c>
      <c r="K9201" s="23" t="s">
        <v>12618</v>
      </c>
      <c r="L9201" s="18" t="s">
        <v>12619</v>
      </c>
      <c r="M9201" s="18" t="s">
        <v>12620</v>
      </c>
      <c r="N9201">
        <v>7.99</v>
      </c>
      <c r="O9201" s="31">
        <v>6.6</v>
      </c>
      <c r="P9201" s="31">
        <v>10.42</v>
      </c>
      <c r="Q9201" s="39">
        <v>0.7</v>
      </c>
      <c r="R9201" s="39">
        <f t="shared" si="433"/>
        <v>7.29</v>
      </c>
      <c r="S9201" t="s">
        <v>36</v>
      </c>
      <c r="T9201" s="27">
        <v>1</v>
      </c>
      <c r="U9201" s="39">
        <f t="shared" si="434"/>
        <v>7.29</v>
      </c>
      <c r="V9201" s="39" t="s">
        <v>36</v>
      </c>
    </row>
    <row r="9202" spans="1:22">
      <c r="A9202" s="29">
        <v>42179.898449074077</v>
      </c>
      <c r="B9202" t="s">
        <v>1013</v>
      </c>
      <c r="C9202" t="s">
        <v>34</v>
      </c>
      <c r="D9202" t="s">
        <v>1806</v>
      </c>
      <c r="E9202" s="28" t="s">
        <v>1806</v>
      </c>
      <c r="F9202">
        <v>1</v>
      </c>
      <c r="H9202" s="39">
        <f t="shared" si="435"/>
        <v>1</v>
      </c>
      <c r="I9202" t="s">
        <v>35</v>
      </c>
      <c r="J9202" s="1" t="s">
        <v>52</v>
      </c>
      <c r="K9202" s="23" t="s">
        <v>279</v>
      </c>
      <c r="L9202" s="18" t="s">
        <v>87</v>
      </c>
      <c r="M9202" s="18" t="s">
        <v>295</v>
      </c>
      <c r="N9202">
        <v>0.99</v>
      </c>
      <c r="O9202" s="31">
        <v>0.82</v>
      </c>
      <c r="P9202" s="31">
        <v>0.82</v>
      </c>
      <c r="Q9202" s="39">
        <v>0.7</v>
      </c>
      <c r="R9202" s="39">
        <f t="shared" si="433"/>
        <v>0.56999999999999995</v>
      </c>
      <c r="S9202" t="s">
        <v>36</v>
      </c>
      <c r="T9202" s="27">
        <v>1</v>
      </c>
      <c r="U9202" s="39">
        <f t="shared" si="434"/>
        <v>0.56999999999999995</v>
      </c>
      <c r="V9202" s="39" t="s">
        <v>36</v>
      </c>
    </row>
    <row r="9203" spans="1:22">
      <c r="A9203" s="29">
        <v>42179.898472222223</v>
      </c>
      <c r="B9203" t="s">
        <v>1013</v>
      </c>
      <c r="C9203" t="s">
        <v>34</v>
      </c>
      <c r="D9203" t="s">
        <v>1806</v>
      </c>
      <c r="E9203" s="28" t="s">
        <v>1806</v>
      </c>
      <c r="F9203">
        <v>1</v>
      </c>
      <c r="H9203" s="39">
        <f t="shared" si="435"/>
        <v>1</v>
      </c>
      <c r="I9203" t="s">
        <v>35</v>
      </c>
      <c r="J9203" s="1" t="s">
        <v>38</v>
      </c>
      <c r="K9203" s="23" t="s">
        <v>10014</v>
      </c>
      <c r="L9203" s="18" t="s">
        <v>1400</v>
      </c>
      <c r="M9203" s="18" t="s">
        <v>10015</v>
      </c>
      <c r="N9203">
        <v>0.99</v>
      </c>
      <c r="O9203" s="31">
        <v>0.82</v>
      </c>
      <c r="P9203" s="31">
        <v>0.82</v>
      </c>
      <c r="Q9203" s="39">
        <v>0.7</v>
      </c>
      <c r="R9203" s="39">
        <f t="shared" si="433"/>
        <v>0.56999999999999995</v>
      </c>
      <c r="S9203" t="s">
        <v>36</v>
      </c>
      <c r="T9203" s="27">
        <v>1</v>
      </c>
      <c r="U9203" s="39">
        <f t="shared" si="434"/>
        <v>0.56999999999999995</v>
      </c>
      <c r="V9203" s="39" t="s">
        <v>36</v>
      </c>
    </row>
    <row r="9204" spans="1:22">
      <c r="A9204" s="29">
        <v>42179.8984837963</v>
      </c>
      <c r="B9204" t="s">
        <v>1013</v>
      </c>
      <c r="C9204" t="s">
        <v>34</v>
      </c>
      <c r="D9204" t="s">
        <v>1806</v>
      </c>
      <c r="E9204" s="28" t="s">
        <v>1806</v>
      </c>
      <c r="F9204">
        <v>1</v>
      </c>
      <c r="H9204" s="39">
        <f t="shared" si="435"/>
        <v>1</v>
      </c>
      <c r="I9204" t="s">
        <v>35</v>
      </c>
      <c r="J9204" s="1" t="s">
        <v>46</v>
      </c>
      <c r="K9204" s="23" t="s">
        <v>228</v>
      </c>
      <c r="L9204" s="18" t="s">
        <v>155</v>
      </c>
      <c r="M9204" s="18" t="s">
        <v>1323</v>
      </c>
      <c r="N9204">
        <v>0.49</v>
      </c>
      <c r="O9204" s="31">
        <v>0.4</v>
      </c>
      <c r="P9204" s="31">
        <v>0.4</v>
      </c>
      <c r="Q9204" s="39">
        <v>0.7</v>
      </c>
      <c r="R9204" s="39">
        <f t="shared" si="433"/>
        <v>0.28000000000000003</v>
      </c>
      <c r="S9204" t="s">
        <v>36</v>
      </c>
      <c r="T9204" s="27">
        <v>1</v>
      </c>
      <c r="U9204" s="39">
        <f t="shared" si="434"/>
        <v>0.28000000000000003</v>
      </c>
      <c r="V9204" s="39" t="s">
        <v>36</v>
      </c>
    </row>
    <row r="9205" spans="1:22">
      <c r="A9205" s="29">
        <v>42179.899328703701</v>
      </c>
      <c r="B9205" t="s">
        <v>450</v>
      </c>
      <c r="C9205" t="s">
        <v>88</v>
      </c>
      <c r="D9205" t="s">
        <v>1806</v>
      </c>
      <c r="E9205" s="28" t="s">
        <v>1806</v>
      </c>
      <c r="F9205">
        <v>1</v>
      </c>
      <c r="H9205" s="39">
        <f t="shared" si="435"/>
        <v>1</v>
      </c>
      <c r="I9205" t="s">
        <v>35</v>
      </c>
      <c r="J9205" s="1" t="s">
        <v>38</v>
      </c>
      <c r="K9205" s="23" t="s">
        <v>12621</v>
      </c>
      <c r="L9205" s="18" t="s">
        <v>5672</v>
      </c>
      <c r="M9205" s="18" t="s">
        <v>12622</v>
      </c>
      <c r="N9205">
        <v>4.99</v>
      </c>
      <c r="O9205" s="31">
        <v>4.8</v>
      </c>
      <c r="P9205" s="31">
        <v>4.8</v>
      </c>
      <c r="Q9205" s="39">
        <v>0.7</v>
      </c>
      <c r="R9205" s="39">
        <f t="shared" si="433"/>
        <v>3.36</v>
      </c>
      <c r="S9205" t="s">
        <v>36</v>
      </c>
      <c r="T9205" s="27">
        <v>1</v>
      </c>
      <c r="U9205" s="39">
        <f t="shared" si="434"/>
        <v>3.36</v>
      </c>
      <c r="V9205" s="39" t="s">
        <v>36</v>
      </c>
    </row>
    <row r="9206" spans="1:22">
      <c r="A9206" s="29">
        <v>42179.939317129632</v>
      </c>
      <c r="B9206" t="s">
        <v>1013</v>
      </c>
      <c r="C9206" t="s">
        <v>34</v>
      </c>
      <c r="D9206" t="s">
        <v>1806</v>
      </c>
      <c r="E9206" s="28" t="s">
        <v>1806</v>
      </c>
      <c r="F9206">
        <v>1</v>
      </c>
      <c r="H9206" s="39">
        <f t="shared" si="435"/>
        <v>1</v>
      </c>
      <c r="I9206" t="s">
        <v>35</v>
      </c>
      <c r="J9206" s="1" t="s">
        <v>46</v>
      </c>
      <c r="K9206" s="23" t="s">
        <v>1096</v>
      </c>
      <c r="L9206" s="18" t="s">
        <v>174</v>
      </c>
      <c r="M9206" s="18" t="s">
        <v>1097</v>
      </c>
      <c r="N9206">
        <v>6.49</v>
      </c>
      <c r="O9206" s="31">
        <v>5.36</v>
      </c>
      <c r="P9206" s="31">
        <v>5.36</v>
      </c>
      <c r="Q9206" s="39">
        <v>0.7</v>
      </c>
      <c r="R9206" s="39">
        <f t="shared" si="433"/>
        <v>3.75</v>
      </c>
      <c r="S9206" t="s">
        <v>36</v>
      </c>
      <c r="T9206" s="27">
        <v>1</v>
      </c>
      <c r="U9206" s="39">
        <f t="shared" si="434"/>
        <v>3.75</v>
      </c>
      <c r="V9206" s="39" t="s">
        <v>36</v>
      </c>
    </row>
    <row r="9207" spans="1:22">
      <c r="A9207" s="29">
        <v>42179.939444444448</v>
      </c>
      <c r="B9207" t="s">
        <v>1013</v>
      </c>
      <c r="C9207" t="s">
        <v>34</v>
      </c>
      <c r="D9207" t="s">
        <v>1806</v>
      </c>
      <c r="E9207" s="28" t="s">
        <v>1806</v>
      </c>
      <c r="F9207">
        <v>1</v>
      </c>
      <c r="H9207" s="39">
        <f t="shared" si="435"/>
        <v>1</v>
      </c>
      <c r="I9207" t="s">
        <v>35</v>
      </c>
      <c r="J9207" s="1" t="s">
        <v>38</v>
      </c>
      <c r="K9207" s="23" t="s">
        <v>2056</v>
      </c>
      <c r="L9207" s="18" t="s">
        <v>2057</v>
      </c>
      <c r="M9207" s="18" t="s">
        <v>2058</v>
      </c>
      <c r="N9207">
        <v>7.99</v>
      </c>
      <c r="O9207" s="31">
        <v>6.6</v>
      </c>
      <c r="P9207" s="31">
        <v>6.6</v>
      </c>
      <c r="Q9207" s="39">
        <v>0.7</v>
      </c>
      <c r="R9207" s="39">
        <f t="shared" si="433"/>
        <v>4.62</v>
      </c>
      <c r="S9207" t="s">
        <v>36</v>
      </c>
      <c r="T9207" s="27">
        <v>1</v>
      </c>
      <c r="U9207" s="39">
        <f t="shared" si="434"/>
        <v>4.62</v>
      </c>
      <c r="V9207" s="39" t="s">
        <v>36</v>
      </c>
    </row>
    <row r="9208" spans="1:22">
      <c r="A9208" s="29">
        <v>42179.976956018516</v>
      </c>
      <c r="B9208" t="s">
        <v>1013</v>
      </c>
      <c r="C9208" t="s">
        <v>34</v>
      </c>
      <c r="D9208" t="s">
        <v>1806</v>
      </c>
      <c r="E9208" s="28" t="s">
        <v>1806</v>
      </c>
      <c r="F9208">
        <v>1</v>
      </c>
      <c r="H9208" s="39">
        <f t="shared" si="435"/>
        <v>1</v>
      </c>
      <c r="I9208" t="s">
        <v>35</v>
      </c>
      <c r="J9208" s="1" t="s">
        <v>46</v>
      </c>
      <c r="K9208" s="23" t="s">
        <v>1707</v>
      </c>
      <c r="L9208" s="18" t="s">
        <v>992</v>
      </c>
      <c r="M9208" s="18" t="s">
        <v>1510</v>
      </c>
      <c r="N9208">
        <v>5.99</v>
      </c>
      <c r="O9208" s="31">
        <v>4.95</v>
      </c>
      <c r="P9208" s="31">
        <v>4.95</v>
      </c>
      <c r="Q9208" s="39">
        <v>0.7</v>
      </c>
      <c r="R9208" s="39">
        <f t="shared" si="433"/>
        <v>3.47</v>
      </c>
      <c r="S9208" t="s">
        <v>36</v>
      </c>
      <c r="T9208" s="27">
        <v>1</v>
      </c>
      <c r="U9208" s="39">
        <f t="shared" si="434"/>
        <v>3.47</v>
      </c>
      <c r="V9208" s="39" t="s">
        <v>36</v>
      </c>
    </row>
    <row r="9209" spans="1:22">
      <c r="A9209" s="29">
        <v>42180.01326388889</v>
      </c>
      <c r="B9209" t="s">
        <v>86</v>
      </c>
      <c r="C9209" t="s">
        <v>37</v>
      </c>
      <c r="D9209" t="s">
        <v>1806</v>
      </c>
      <c r="E9209" s="28" t="s">
        <v>7929</v>
      </c>
      <c r="F9209">
        <v>1</v>
      </c>
      <c r="H9209" s="39">
        <f t="shared" si="435"/>
        <v>1</v>
      </c>
      <c r="I9209" t="s">
        <v>35</v>
      </c>
      <c r="J9209" s="1" t="s">
        <v>38</v>
      </c>
      <c r="K9209" s="23" t="s">
        <v>1750</v>
      </c>
      <c r="L9209" s="18" t="s">
        <v>413</v>
      </c>
      <c r="M9209" s="18" t="s">
        <v>1079</v>
      </c>
      <c r="N9209">
        <v>1.99</v>
      </c>
      <c r="O9209" s="31">
        <v>1.88</v>
      </c>
      <c r="P9209" s="31">
        <v>1.88</v>
      </c>
      <c r="Q9209" s="39">
        <v>0.7</v>
      </c>
      <c r="R9209" s="39">
        <f t="shared" si="433"/>
        <v>1.32</v>
      </c>
      <c r="S9209" t="s">
        <v>36</v>
      </c>
      <c r="T9209" s="27">
        <v>1</v>
      </c>
      <c r="U9209" s="39">
        <f t="shared" si="434"/>
        <v>1.32</v>
      </c>
      <c r="V9209" s="39" t="s">
        <v>36</v>
      </c>
    </row>
    <row r="9210" spans="1:22">
      <c r="A9210" s="29">
        <v>42180.202152777776</v>
      </c>
      <c r="B9210" t="s">
        <v>1013</v>
      </c>
      <c r="C9210" t="s">
        <v>34</v>
      </c>
      <c r="D9210" t="s">
        <v>1806</v>
      </c>
      <c r="E9210" s="28" t="s">
        <v>1806</v>
      </c>
      <c r="F9210">
        <v>1</v>
      </c>
      <c r="H9210" s="39">
        <f t="shared" si="435"/>
        <v>1</v>
      </c>
      <c r="I9210" t="s">
        <v>35</v>
      </c>
      <c r="J9210" s="1" t="s">
        <v>52</v>
      </c>
      <c r="K9210" s="23" t="s">
        <v>279</v>
      </c>
      <c r="L9210" s="18" t="s">
        <v>87</v>
      </c>
      <c r="M9210" s="18" t="s">
        <v>295</v>
      </c>
      <c r="N9210">
        <v>0.99</v>
      </c>
      <c r="O9210" s="31">
        <v>0.82</v>
      </c>
      <c r="P9210" s="31">
        <v>0.82</v>
      </c>
      <c r="Q9210" s="39">
        <v>0.7</v>
      </c>
      <c r="R9210" s="39">
        <f t="shared" si="433"/>
        <v>0.56999999999999995</v>
      </c>
      <c r="S9210" t="s">
        <v>36</v>
      </c>
      <c r="T9210" s="27">
        <v>1</v>
      </c>
      <c r="U9210" s="39">
        <f t="shared" si="434"/>
        <v>0.56999999999999995</v>
      </c>
      <c r="V9210" s="39" t="s">
        <v>36</v>
      </c>
    </row>
    <row r="9211" spans="1:22">
      <c r="A9211" s="29">
        <v>42180.202164351853</v>
      </c>
      <c r="B9211" t="s">
        <v>1013</v>
      </c>
      <c r="C9211" t="s">
        <v>34</v>
      </c>
      <c r="D9211" t="s">
        <v>1806</v>
      </c>
      <c r="E9211" s="28" t="s">
        <v>1806</v>
      </c>
      <c r="F9211">
        <v>1</v>
      </c>
      <c r="H9211" s="39">
        <f t="shared" si="435"/>
        <v>1</v>
      </c>
      <c r="I9211" t="s">
        <v>35</v>
      </c>
      <c r="J9211" s="1" t="s">
        <v>38</v>
      </c>
      <c r="K9211" s="23" t="s">
        <v>374</v>
      </c>
      <c r="L9211" s="18" t="s">
        <v>1366</v>
      </c>
      <c r="M9211" s="18" t="s">
        <v>375</v>
      </c>
      <c r="N9211">
        <v>5.49</v>
      </c>
      <c r="O9211" s="31">
        <v>4.54</v>
      </c>
      <c r="P9211" s="31">
        <v>4.54</v>
      </c>
      <c r="Q9211" s="39">
        <v>0.7</v>
      </c>
      <c r="R9211" s="39">
        <f t="shared" si="433"/>
        <v>3.18</v>
      </c>
      <c r="S9211" t="s">
        <v>36</v>
      </c>
      <c r="T9211" s="27">
        <v>1</v>
      </c>
      <c r="U9211" s="39">
        <f t="shared" si="434"/>
        <v>3.18</v>
      </c>
      <c r="V9211" s="39" t="s">
        <v>36</v>
      </c>
    </row>
    <row r="9212" spans="1:22">
      <c r="A9212" s="29">
        <v>42180.212581018517</v>
      </c>
      <c r="B9212" t="s">
        <v>1013</v>
      </c>
      <c r="C9212" t="s">
        <v>34</v>
      </c>
      <c r="D9212" t="s">
        <v>1806</v>
      </c>
      <c r="E9212" s="28" t="s">
        <v>1806</v>
      </c>
      <c r="F9212">
        <v>1</v>
      </c>
      <c r="H9212" s="39">
        <f t="shared" si="435"/>
        <v>1</v>
      </c>
      <c r="I9212" t="s">
        <v>35</v>
      </c>
      <c r="J9212" s="1" t="s">
        <v>52</v>
      </c>
      <c r="K9212" s="23" t="s">
        <v>709</v>
      </c>
      <c r="L9212" s="18" t="s">
        <v>108</v>
      </c>
      <c r="M9212" s="18" t="s">
        <v>710</v>
      </c>
      <c r="N9212">
        <v>7.49</v>
      </c>
      <c r="O9212" s="31">
        <v>6.19</v>
      </c>
      <c r="P9212" s="31">
        <v>6.19</v>
      </c>
      <c r="Q9212" s="39">
        <v>0.7</v>
      </c>
      <c r="R9212" s="39">
        <f t="shared" si="433"/>
        <v>4.33</v>
      </c>
      <c r="S9212" t="s">
        <v>36</v>
      </c>
      <c r="T9212" s="27">
        <v>1</v>
      </c>
      <c r="U9212" s="39">
        <f t="shared" si="434"/>
        <v>4.33</v>
      </c>
      <c r="V9212" s="39" t="s">
        <v>36</v>
      </c>
    </row>
    <row r="9213" spans="1:22">
      <c r="A9213" s="29">
        <v>42180.239178240743</v>
      </c>
      <c r="B9213" t="s">
        <v>1013</v>
      </c>
      <c r="C9213" t="s">
        <v>34</v>
      </c>
      <c r="D9213" t="s">
        <v>1806</v>
      </c>
      <c r="E9213" s="28" t="s">
        <v>1806</v>
      </c>
      <c r="F9213">
        <v>1</v>
      </c>
      <c r="H9213" s="39">
        <f t="shared" si="435"/>
        <v>1</v>
      </c>
      <c r="I9213" t="s">
        <v>35</v>
      </c>
      <c r="J9213" s="1" t="s">
        <v>398</v>
      </c>
      <c r="K9213" s="23" t="s">
        <v>2071</v>
      </c>
      <c r="L9213" s="18" t="s">
        <v>1342</v>
      </c>
      <c r="M9213" s="18" t="s">
        <v>2072</v>
      </c>
      <c r="N9213">
        <v>6.99</v>
      </c>
      <c r="O9213" s="31">
        <v>5.78</v>
      </c>
      <c r="P9213" s="31">
        <v>5.78</v>
      </c>
      <c r="Q9213" s="39">
        <v>0.7</v>
      </c>
      <c r="R9213" s="39">
        <f t="shared" si="433"/>
        <v>4.05</v>
      </c>
      <c r="S9213" t="s">
        <v>36</v>
      </c>
      <c r="T9213" s="27">
        <v>1</v>
      </c>
      <c r="U9213" s="39">
        <f t="shared" si="434"/>
        <v>4.05</v>
      </c>
      <c r="V9213" s="39" t="s">
        <v>36</v>
      </c>
    </row>
    <row r="9214" spans="1:22">
      <c r="A9214" s="29">
        <v>42180.241736111115</v>
      </c>
      <c r="B9214" t="s">
        <v>1013</v>
      </c>
      <c r="C9214" t="s">
        <v>34</v>
      </c>
      <c r="D9214" t="s">
        <v>1806</v>
      </c>
      <c r="E9214" s="28" t="s">
        <v>1806</v>
      </c>
      <c r="F9214">
        <v>1</v>
      </c>
      <c r="H9214" s="39">
        <f t="shared" si="435"/>
        <v>1</v>
      </c>
      <c r="I9214" t="s">
        <v>35</v>
      </c>
      <c r="J9214" s="1" t="s">
        <v>46</v>
      </c>
      <c r="K9214" s="23" t="s">
        <v>3261</v>
      </c>
      <c r="L9214" s="18" t="s">
        <v>3262</v>
      </c>
      <c r="M9214" s="18" t="s">
        <v>3263</v>
      </c>
      <c r="N9214">
        <v>14.99</v>
      </c>
      <c r="O9214" s="31">
        <v>12.39</v>
      </c>
      <c r="P9214" s="31">
        <v>12.39</v>
      </c>
      <c r="Q9214" s="39">
        <v>0.7</v>
      </c>
      <c r="R9214" s="39">
        <f t="shared" si="433"/>
        <v>8.67</v>
      </c>
      <c r="S9214" t="s">
        <v>36</v>
      </c>
      <c r="T9214" s="27">
        <v>1</v>
      </c>
      <c r="U9214" s="39">
        <f t="shared" si="434"/>
        <v>8.67</v>
      </c>
      <c r="V9214" s="39" t="s">
        <v>36</v>
      </c>
    </row>
    <row r="9215" spans="1:22">
      <c r="A9215" s="29">
        <v>42180.2737037037</v>
      </c>
      <c r="B9215" t="s">
        <v>1013</v>
      </c>
      <c r="C9215" t="s">
        <v>34</v>
      </c>
      <c r="D9215" t="s">
        <v>1806</v>
      </c>
      <c r="E9215" s="28" t="s">
        <v>1806</v>
      </c>
      <c r="F9215">
        <v>1</v>
      </c>
      <c r="H9215" s="39">
        <f t="shared" si="435"/>
        <v>1</v>
      </c>
      <c r="I9215" t="s">
        <v>35</v>
      </c>
      <c r="J9215" s="1" t="s">
        <v>398</v>
      </c>
      <c r="K9215" s="23" t="s">
        <v>2239</v>
      </c>
      <c r="L9215" s="18" t="s">
        <v>139</v>
      </c>
      <c r="M9215" s="18" t="s">
        <v>2240</v>
      </c>
      <c r="N9215">
        <v>7.99</v>
      </c>
      <c r="O9215" s="31">
        <v>6.6</v>
      </c>
      <c r="P9215" s="31">
        <v>6.6</v>
      </c>
      <c r="Q9215" s="39">
        <v>0.7</v>
      </c>
      <c r="R9215" s="39">
        <f t="shared" si="433"/>
        <v>4.62</v>
      </c>
      <c r="S9215" t="s">
        <v>36</v>
      </c>
      <c r="T9215" s="27">
        <v>1</v>
      </c>
      <c r="U9215" s="39">
        <f t="shared" si="434"/>
        <v>4.62</v>
      </c>
      <c r="V9215" s="39" t="s">
        <v>36</v>
      </c>
    </row>
    <row r="9216" spans="1:22">
      <c r="A9216" s="29">
        <v>42180.291238425925</v>
      </c>
      <c r="B9216" t="s">
        <v>1013</v>
      </c>
      <c r="C9216" t="s">
        <v>34</v>
      </c>
      <c r="D9216" t="s">
        <v>1806</v>
      </c>
      <c r="E9216" s="28" t="s">
        <v>1806</v>
      </c>
      <c r="F9216">
        <v>1</v>
      </c>
      <c r="H9216" s="39">
        <f t="shared" si="435"/>
        <v>1</v>
      </c>
      <c r="I9216" t="s">
        <v>35</v>
      </c>
      <c r="J9216" s="1" t="s">
        <v>38</v>
      </c>
      <c r="K9216" s="23" t="s">
        <v>9437</v>
      </c>
      <c r="L9216" s="18" t="s">
        <v>307</v>
      </c>
      <c r="M9216" s="18" t="s">
        <v>9438</v>
      </c>
      <c r="N9216">
        <v>5.49</v>
      </c>
      <c r="O9216" s="31">
        <v>4.54</v>
      </c>
      <c r="P9216" s="31">
        <v>4.54</v>
      </c>
      <c r="Q9216" s="39">
        <v>0.7</v>
      </c>
      <c r="R9216" s="39">
        <f t="shared" si="433"/>
        <v>3.18</v>
      </c>
      <c r="S9216" t="s">
        <v>36</v>
      </c>
      <c r="T9216" s="27">
        <v>1</v>
      </c>
      <c r="U9216" s="39">
        <f t="shared" si="434"/>
        <v>3.18</v>
      </c>
      <c r="V9216" s="39" t="s">
        <v>36</v>
      </c>
    </row>
    <row r="9217" spans="1:23">
      <c r="A9217" s="29">
        <v>42180.299907407411</v>
      </c>
      <c r="B9217" t="s">
        <v>1013</v>
      </c>
      <c r="C9217" t="s">
        <v>34</v>
      </c>
      <c r="D9217" t="s">
        <v>1806</v>
      </c>
      <c r="E9217" s="28" t="s">
        <v>1806</v>
      </c>
      <c r="F9217">
        <v>1</v>
      </c>
      <c r="H9217" s="39">
        <f t="shared" si="435"/>
        <v>1</v>
      </c>
      <c r="I9217" t="s">
        <v>35</v>
      </c>
      <c r="J9217" s="1" t="s">
        <v>2049</v>
      </c>
      <c r="K9217" s="23" t="s">
        <v>11769</v>
      </c>
      <c r="L9217" s="18" t="s">
        <v>176</v>
      </c>
      <c r="M9217" s="18" t="s">
        <v>11770</v>
      </c>
      <c r="N9217">
        <v>5.99</v>
      </c>
      <c r="O9217" s="31">
        <v>4.95</v>
      </c>
      <c r="P9217" s="31">
        <v>4.95</v>
      </c>
      <c r="Q9217" s="39">
        <v>0.7</v>
      </c>
      <c r="R9217" s="39">
        <f t="shared" si="433"/>
        <v>3.47</v>
      </c>
      <c r="S9217" t="s">
        <v>36</v>
      </c>
      <c r="T9217" s="27">
        <v>1</v>
      </c>
      <c r="U9217" s="39">
        <f t="shared" si="434"/>
        <v>3.47</v>
      </c>
      <c r="V9217" s="39" t="s">
        <v>36</v>
      </c>
    </row>
    <row r="9218" spans="1:23">
      <c r="A9218" s="29">
        <v>42180.299930555557</v>
      </c>
      <c r="B9218" t="s">
        <v>1013</v>
      </c>
      <c r="C9218" t="s">
        <v>34</v>
      </c>
      <c r="D9218" t="s">
        <v>1806</v>
      </c>
      <c r="E9218" s="28" t="s">
        <v>1806</v>
      </c>
      <c r="F9218">
        <v>1</v>
      </c>
      <c r="H9218" s="39">
        <f t="shared" si="435"/>
        <v>1</v>
      </c>
      <c r="I9218" t="s">
        <v>35</v>
      </c>
      <c r="J9218" s="1" t="s">
        <v>63</v>
      </c>
      <c r="K9218" s="23" t="s">
        <v>4640</v>
      </c>
      <c r="L9218" s="18" t="s">
        <v>176</v>
      </c>
      <c r="M9218" s="18" t="s">
        <v>4641</v>
      </c>
      <c r="N9218">
        <v>5.99</v>
      </c>
      <c r="O9218" s="31">
        <v>4.95</v>
      </c>
      <c r="P9218" s="31">
        <v>4.95</v>
      </c>
      <c r="Q9218" s="39">
        <v>0.7</v>
      </c>
      <c r="R9218" s="39">
        <f t="shared" ref="R9218:R9281" si="436">ROUND(P9218*Q9218,2)*H9218</f>
        <v>3.47</v>
      </c>
      <c r="S9218" t="s">
        <v>36</v>
      </c>
      <c r="T9218" s="27">
        <v>1</v>
      </c>
      <c r="U9218" s="39">
        <f t="shared" ref="U9218:U9222" si="437">ROUND(T9218*R9218,2)</f>
        <v>3.47</v>
      </c>
      <c r="V9218" s="39" t="s">
        <v>36</v>
      </c>
    </row>
    <row r="9219" spans="1:23">
      <c r="A9219" s="29">
        <v>42180.309537037036</v>
      </c>
      <c r="B9219" t="s">
        <v>1013</v>
      </c>
      <c r="C9219" t="s">
        <v>34</v>
      </c>
      <c r="D9219" t="s">
        <v>1806</v>
      </c>
      <c r="E9219" s="28" t="s">
        <v>1806</v>
      </c>
      <c r="F9219">
        <v>1</v>
      </c>
      <c r="H9219" s="39">
        <f t="shared" si="435"/>
        <v>1</v>
      </c>
      <c r="I9219" t="s">
        <v>35</v>
      </c>
      <c r="J9219" s="1" t="s">
        <v>46</v>
      </c>
      <c r="K9219" s="23" t="s">
        <v>9293</v>
      </c>
      <c r="L9219" s="18" t="s">
        <v>62</v>
      </c>
      <c r="M9219" s="18" t="s">
        <v>9294</v>
      </c>
      <c r="N9219">
        <v>0.99</v>
      </c>
      <c r="O9219" s="31">
        <v>0.82</v>
      </c>
      <c r="P9219" s="31">
        <v>2.36</v>
      </c>
      <c r="Q9219" s="39">
        <v>0.7</v>
      </c>
      <c r="R9219" s="39">
        <f t="shared" si="436"/>
        <v>1.65</v>
      </c>
      <c r="S9219" t="s">
        <v>36</v>
      </c>
      <c r="T9219" s="27">
        <v>1</v>
      </c>
      <c r="U9219" s="39">
        <f t="shared" si="437"/>
        <v>1.65</v>
      </c>
      <c r="V9219" s="39" t="s">
        <v>36</v>
      </c>
    </row>
    <row r="9220" spans="1:23">
      <c r="A9220" s="29">
        <v>42180.333935185183</v>
      </c>
      <c r="B9220" t="s">
        <v>1013</v>
      </c>
      <c r="C9220" t="s">
        <v>34</v>
      </c>
      <c r="D9220" t="s">
        <v>1806</v>
      </c>
      <c r="E9220" s="28" t="s">
        <v>1806</v>
      </c>
      <c r="F9220">
        <v>1</v>
      </c>
      <c r="H9220" s="39">
        <f t="shared" si="435"/>
        <v>1</v>
      </c>
      <c r="I9220" t="s">
        <v>35</v>
      </c>
      <c r="J9220" s="1" t="s">
        <v>46</v>
      </c>
      <c r="K9220" s="23" t="s">
        <v>5916</v>
      </c>
      <c r="L9220" s="18" t="s">
        <v>397</v>
      </c>
      <c r="M9220" s="18" t="s">
        <v>5917</v>
      </c>
      <c r="N9220">
        <v>7.99</v>
      </c>
      <c r="O9220" s="31">
        <v>6.6</v>
      </c>
      <c r="P9220" s="31">
        <v>6.6</v>
      </c>
      <c r="Q9220" s="39">
        <v>0.7</v>
      </c>
      <c r="R9220" s="39">
        <f t="shared" si="436"/>
        <v>4.62</v>
      </c>
      <c r="S9220" t="s">
        <v>36</v>
      </c>
      <c r="T9220" s="27">
        <v>1</v>
      </c>
      <c r="U9220" s="39">
        <f t="shared" si="437"/>
        <v>4.62</v>
      </c>
      <c r="V9220" s="39" t="s">
        <v>36</v>
      </c>
    </row>
    <row r="9221" spans="1:23">
      <c r="A9221" s="29">
        <v>42180.334039351852</v>
      </c>
      <c r="B9221" t="s">
        <v>1013</v>
      </c>
      <c r="C9221" t="s">
        <v>34</v>
      </c>
      <c r="D9221" t="s">
        <v>1806</v>
      </c>
      <c r="E9221" s="28" t="s">
        <v>1806</v>
      </c>
      <c r="F9221">
        <v>1</v>
      </c>
      <c r="H9221" s="39">
        <f t="shared" si="435"/>
        <v>1</v>
      </c>
      <c r="I9221" t="s">
        <v>35</v>
      </c>
      <c r="J9221" s="1" t="s">
        <v>52</v>
      </c>
      <c r="K9221" s="23" t="s">
        <v>279</v>
      </c>
      <c r="L9221" s="18" t="s">
        <v>87</v>
      </c>
      <c r="M9221" s="18" t="s">
        <v>295</v>
      </c>
      <c r="N9221">
        <v>0.99</v>
      </c>
      <c r="O9221" s="31">
        <v>0.82</v>
      </c>
      <c r="P9221" s="31">
        <v>0.82</v>
      </c>
      <c r="Q9221" s="39">
        <v>0.7</v>
      </c>
      <c r="R9221" s="39">
        <f t="shared" si="436"/>
        <v>0.56999999999999995</v>
      </c>
      <c r="S9221" t="s">
        <v>36</v>
      </c>
      <c r="T9221" s="27">
        <v>1</v>
      </c>
      <c r="U9221" s="39">
        <f t="shared" si="437"/>
        <v>0.56999999999999995</v>
      </c>
      <c r="V9221" s="39" t="s">
        <v>36</v>
      </c>
    </row>
    <row r="9222" spans="1:23">
      <c r="A9222" s="29">
        <v>42180.334050925929</v>
      </c>
      <c r="B9222" t="s">
        <v>1013</v>
      </c>
      <c r="C9222" t="s">
        <v>34</v>
      </c>
      <c r="D9222" t="s">
        <v>1806</v>
      </c>
      <c r="E9222" s="28" t="s">
        <v>1806</v>
      </c>
      <c r="F9222">
        <v>1</v>
      </c>
      <c r="H9222" s="39">
        <f t="shared" si="435"/>
        <v>1</v>
      </c>
      <c r="I9222" t="s">
        <v>35</v>
      </c>
      <c r="J9222" s="1" t="s">
        <v>52</v>
      </c>
      <c r="K9222" s="23" t="s">
        <v>248</v>
      </c>
      <c r="L9222" s="18" t="s">
        <v>87</v>
      </c>
      <c r="M9222" s="18" t="s">
        <v>293</v>
      </c>
      <c r="N9222">
        <v>0.99</v>
      </c>
      <c r="O9222" s="31">
        <v>0.82</v>
      </c>
      <c r="P9222" s="31">
        <v>0.82</v>
      </c>
      <c r="Q9222" s="39">
        <v>0.7</v>
      </c>
      <c r="R9222" s="39">
        <f t="shared" si="436"/>
        <v>0.56999999999999995</v>
      </c>
      <c r="S9222" t="s">
        <v>36</v>
      </c>
      <c r="T9222" s="27">
        <v>1</v>
      </c>
      <c r="U9222" s="39">
        <f t="shared" si="437"/>
        <v>0.56999999999999995</v>
      </c>
      <c r="V9222" s="39" t="s">
        <v>36</v>
      </c>
    </row>
    <row r="9223" spans="1:23">
      <c r="A9223" s="29">
        <v>42180.334085648145</v>
      </c>
      <c r="B9223" s="39" t="s">
        <v>1013</v>
      </c>
      <c r="C9223" s="39" t="s">
        <v>34</v>
      </c>
      <c r="D9223" s="39" t="s">
        <v>1806</v>
      </c>
      <c r="E9223" s="39" t="s">
        <v>1806</v>
      </c>
      <c r="F9223" s="34">
        <v>1</v>
      </c>
      <c r="G9223" s="39"/>
      <c r="H9223" s="39">
        <f t="shared" si="435"/>
        <v>1</v>
      </c>
      <c r="I9223" s="39" t="s">
        <v>35</v>
      </c>
      <c r="J9223" s="39" t="s">
        <v>46</v>
      </c>
      <c r="K9223" s="1" t="s">
        <v>2120</v>
      </c>
      <c r="L9223" s="39" t="s">
        <v>118</v>
      </c>
      <c r="M9223" s="39" t="s">
        <v>1328</v>
      </c>
      <c r="N9223" s="39">
        <v>0.99</v>
      </c>
      <c r="O9223" s="39">
        <v>0.82</v>
      </c>
      <c r="P9223" s="39">
        <v>0.82</v>
      </c>
      <c r="Q9223" s="39">
        <v>0.7</v>
      </c>
      <c r="R9223" s="39">
        <f t="shared" si="436"/>
        <v>0.56999999999999995</v>
      </c>
      <c r="S9223" s="39" t="s">
        <v>36</v>
      </c>
      <c r="T9223" s="27">
        <v>1</v>
      </c>
      <c r="U9223" s="39">
        <f t="shared" ref="U9223:U9238" si="438">ROUND(T9223*R9223,2)</f>
        <v>0.56999999999999995</v>
      </c>
      <c r="V9223" s="39" t="s">
        <v>36</v>
      </c>
      <c r="W9223" s="39"/>
    </row>
    <row r="9224" spans="1:23">
      <c r="A9224" s="29">
        <v>42180.334108796298</v>
      </c>
      <c r="B9224" s="39" t="s">
        <v>1013</v>
      </c>
      <c r="C9224" s="39" t="s">
        <v>34</v>
      </c>
      <c r="D9224" s="39" t="s">
        <v>1806</v>
      </c>
      <c r="E9224" s="39" t="s">
        <v>1806</v>
      </c>
      <c r="F9224" s="34">
        <v>1</v>
      </c>
      <c r="G9224" s="39"/>
      <c r="H9224" s="39">
        <f t="shared" si="435"/>
        <v>1</v>
      </c>
      <c r="I9224" s="39" t="s">
        <v>35</v>
      </c>
      <c r="J9224" s="39" t="s">
        <v>38</v>
      </c>
      <c r="K9224" s="1" t="s">
        <v>465</v>
      </c>
      <c r="L9224" s="39" t="s">
        <v>162</v>
      </c>
      <c r="M9224" s="39" t="s">
        <v>466</v>
      </c>
      <c r="N9224" s="39">
        <v>0.99</v>
      </c>
      <c r="O9224" s="39">
        <v>0.82</v>
      </c>
      <c r="P9224" s="39">
        <v>0.82</v>
      </c>
      <c r="Q9224" s="39">
        <v>0.7</v>
      </c>
      <c r="R9224" s="39">
        <f t="shared" si="436"/>
        <v>0.56999999999999995</v>
      </c>
      <c r="S9224" s="39" t="s">
        <v>36</v>
      </c>
      <c r="T9224" s="27">
        <v>1</v>
      </c>
      <c r="U9224" s="39">
        <f t="shared" si="438"/>
        <v>0.56999999999999995</v>
      </c>
      <c r="V9224" s="39" t="s">
        <v>36</v>
      </c>
      <c r="W9224" s="39"/>
    </row>
    <row r="9225" spans="1:23">
      <c r="A9225" s="29">
        <v>42180.334178240744</v>
      </c>
      <c r="B9225" s="39" t="s">
        <v>1013</v>
      </c>
      <c r="C9225" s="39" t="s">
        <v>34</v>
      </c>
      <c r="D9225" s="39" t="s">
        <v>1806</v>
      </c>
      <c r="E9225" s="39" t="s">
        <v>1806</v>
      </c>
      <c r="F9225" s="34">
        <v>1</v>
      </c>
      <c r="G9225" s="39"/>
      <c r="H9225" s="39">
        <f t="shared" si="435"/>
        <v>1</v>
      </c>
      <c r="I9225" s="39" t="s">
        <v>35</v>
      </c>
      <c r="J9225" s="39" t="s">
        <v>46</v>
      </c>
      <c r="K9225" s="1" t="s">
        <v>228</v>
      </c>
      <c r="L9225" s="39" t="s">
        <v>155</v>
      </c>
      <c r="M9225" s="39" t="s">
        <v>1323</v>
      </c>
      <c r="N9225" s="39">
        <v>0.49</v>
      </c>
      <c r="O9225" s="39">
        <v>0.4</v>
      </c>
      <c r="P9225" s="39">
        <v>0.4</v>
      </c>
      <c r="Q9225" s="39">
        <v>0.7</v>
      </c>
      <c r="R9225" s="39">
        <f t="shared" si="436"/>
        <v>0.28000000000000003</v>
      </c>
      <c r="S9225" s="39" t="s">
        <v>36</v>
      </c>
      <c r="T9225" s="27">
        <v>1</v>
      </c>
      <c r="U9225" s="39">
        <f t="shared" si="438"/>
        <v>0.28000000000000003</v>
      </c>
      <c r="V9225" s="39" t="s">
        <v>36</v>
      </c>
      <c r="W9225" s="39"/>
    </row>
    <row r="9226" spans="1:23">
      <c r="A9226" s="29">
        <v>42180.334189814814</v>
      </c>
      <c r="B9226" s="39" t="s">
        <v>1013</v>
      </c>
      <c r="C9226" s="39" t="s">
        <v>34</v>
      </c>
      <c r="D9226" s="39" t="s">
        <v>1806</v>
      </c>
      <c r="E9226" s="39" t="s">
        <v>1806</v>
      </c>
      <c r="F9226" s="34">
        <v>1</v>
      </c>
      <c r="G9226" s="39"/>
      <c r="H9226" s="39">
        <f t="shared" si="435"/>
        <v>1</v>
      </c>
      <c r="I9226" s="39" t="s">
        <v>35</v>
      </c>
      <c r="J9226" s="39" t="s">
        <v>488</v>
      </c>
      <c r="K9226" s="1" t="s">
        <v>825</v>
      </c>
      <c r="L9226" s="39" t="s">
        <v>553</v>
      </c>
      <c r="M9226" s="39" t="s">
        <v>826</v>
      </c>
      <c r="N9226" s="39">
        <v>0.99</v>
      </c>
      <c r="O9226" s="39">
        <v>0.82</v>
      </c>
      <c r="P9226" s="39">
        <v>0.82</v>
      </c>
      <c r="Q9226" s="39">
        <v>0.7</v>
      </c>
      <c r="R9226" s="39">
        <f t="shared" si="436"/>
        <v>0.56999999999999995</v>
      </c>
      <c r="S9226" s="39" t="s">
        <v>36</v>
      </c>
      <c r="T9226" s="27">
        <v>1</v>
      </c>
      <c r="U9226" s="39">
        <f t="shared" si="438"/>
        <v>0.56999999999999995</v>
      </c>
      <c r="V9226" s="39" t="s">
        <v>36</v>
      </c>
      <c r="W9226" s="39"/>
    </row>
    <row r="9227" spans="1:23">
      <c r="A9227" s="29">
        <v>42180.334236111114</v>
      </c>
      <c r="B9227" s="39" t="s">
        <v>1013</v>
      </c>
      <c r="C9227" s="39" t="s">
        <v>34</v>
      </c>
      <c r="D9227" s="39" t="s">
        <v>1806</v>
      </c>
      <c r="E9227" s="39" t="s">
        <v>1806</v>
      </c>
      <c r="F9227" s="34">
        <v>1</v>
      </c>
      <c r="G9227" s="39"/>
      <c r="H9227" s="39">
        <f t="shared" si="435"/>
        <v>1</v>
      </c>
      <c r="I9227" s="39" t="s">
        <v>35</v>
      </c>
      <c r="J9227" s="39" t="s">
        <v>52</v>
      </c>
      <c r="K9227" s="1" t="s">
        <v>2600</v>
      </c>
      <c r="L9227" s="39" t="s">
        <v>1212</v>
      </c>
      <c r="M9227" s="39" t="s">
        <v>2601</v>
      </c>
      <c r="N9227" s="39">
        <v>0.99</v>
      </c>
      <c r="O9227" s="39">
        <v>0.82</v>
      </c>
      <c r="P9227" s="39">
        <v>0.82</v>
      </c>
      <c r="Q9227" s="39">
        <v>0.7</v>
      </c>
      <c r="R9227" s="39">
        <f t="shared" si="436"/>
        <v>0.56999999999999995</v>
      </c>
      <c r="S9227" s="39" t="s">
        <v>36</v>
      </c>
      <c r="T9227" s="27">
        <v>1</v>
      </c>
      <c r="U9227" s="39">
        <f t="shared" si="438"/>
        <v>0.56999999999999995</v>
      </c>
      <c r="V9227" s="39" t="s">
        <v>36</v>
      </c>
      <c r="W9227" s="39"/>
    </row>
    <row r="9228" spans="1:23">
      <c r="A9228" s="29">
        <v>42180.334247685183</v>
      </c>
      <c r="B9228" s="39" t="s">
        <v>1013</v>
      </c>
      <c r="C9228" s="39" t="s">
        <v>34</v>
      </c>
      <c r="D9228" s="39" t="s">
        <v>1806</v>
      </c>
      <c r="E9228" s="39" t="s">
        <v>1806</v>
      </c>
      <c r="F9228" s="34">
        <v>1</v>
      </c>
      <c r="G9228" s="39"/>
      <c r="H9228" s="39">
        <f t="shared" si="435"/>
        <v>1</v>
      </c>
      <c r="I9228" s="39" t="s">
        <v>35</v>
      </c>
      <c r="J9228" s="39" t="s">
        <v>52</v>
      </c>
      <c r="K9228" s="1" t="s">
        <v>1538</v>
      </c>
      <c r="L9228" s="39" t="s">
        <v>175</v>
      </c>
      <c r="M9228" s="39" t="s">
        <v>1539</v>
      </c>
      <c r="N9228" s="39">
        <v>0.99</v>
      </c>
      <c r="O9228" s="39">
        <v>0.82</v>
      </c>
      <c r="P9228" s="39">
        <v>0.82</v>
      </c>
      <c r="Q9228" s="39">
        <v>0.7</v>
      </c>
      <c r="R9228" s="39">
        <f t="shared" si="436"/>
        <v>0.56999999999999995</v>
      </c>
      <c r="S9228" s="39" t="s">
        <v>36</v>
      </c>
      <c r="T9228" s="27">
        <v>1</v>
      </c>
      <c r="U9228" s="39">
        <f t="shared" si="438"/>
        <v>0.56999999999999995</v>
      </c>
      <c r="V9228" s="39" t="s">
        <v>36</v>
      </c>
      <c r="W9228" s="39"/>
    </row>
    <row r="9229" spans="1:23">
      <c r="A9229" s="29">
        <v>42180.334270833337</v>
      </c>
      <c r="B9229" s="39" t="s">
        <v>1013</v>
      </c>
      <c r="C9229" s="39" t="s">
        <v>34</v>
      </c>
      <c r="D9229" s="39" t="s">
        <v>1806</v>
      </c>
      <c r="E9229" s="39" t="s">
        <v>1806</v>
      </c>
      <c r="F9229" s="34">
        <v>1</v>
      </c>
      <c r="G9229" s="39"/>
      <c r="H9229" s="39">
        <f t="shared" si="435"/>
        <v>1</v>
      </c>
      <c r="I9229" s="39" t="s">
        <v>35</v>
      </c>
      <c r="J9229" s="39" t="s">
        <v>52</v>
      </c>
      <c r="K9229" s="1" t="s">
        <v>3491</v>
      </c>
      <c r="L9229" s="39" t="s">
        <v>175</v>
      </c>
      <c r="M9229" s="39" t="s">
        <v>3492</v>
      </c>
      <c r="N9229" s="39">
        <v>0.99</v>
      </c>
      <c r="O9229" s="39">
        <v>0.82</v>
      </c>
      <c r="P9229" s="39">
        <v>0.82</v>
      </c>
      <c r="Q9229" s="39">
        <v>0.7</v>
      </c>
      <c r="R9229" s="39">
        <f t="shared" si="436"/>
        <v>0.56999999999999995</v>
      </c>
      <c r="S9229" s="39" t="s">
        <v>36</v>
      </c>
      <c r="T9229" s="27">
        <v>1</v>
      </c>
      <c r="U9229" s="39">
        <f t="shared" si="438"/>
        <v>0.56999999999999995</v>
      </c>
      <c r="V9229" s="39" t="s">
        <v>36</v>
      </c>
      <c r="W9229" s="39"/>
    </row>
    <row r="9230" spans="1:23">
      <c r="A9230" s="29">
        <v>42180.334293981483</v>
      </c>
      <c r="B9230" s="39" t="s">
        <v>1013</v>
      </c>
      <c r="C9230" s="39" t="s">
        <v>34</v>
      </c>
      <c r="D9230" s="39" t="s">
        <v>1806</v>
      </c>
      <c r="E9230" s="39" t="s">
        <v>1806</v>
      </c>
      <c r="F9230" s="34">
        <v>1</v>
      </c>
      <c r="G9230" s="39"/>
      <c r="H9230" s="39">
        <f t="shared" si="435"/>
        <v>1</v>
      </c>
      <c r="I9230" s="39" t="s">
        <v>35</v>
      </c>
      <c r="J9230" s="39" t="s">
        <v>52</v>
      </c>
      <c r="K9230" s="1" t="s">
        <v>3906</v>
      </c>
      <c r="L9230" s="39" t="s">
        <v>1212</v>
      </c>
      <c r="M9230" s="39" t="s">
        <v>3907</v>
      </c>
      <c r="N9230" s="39">
        <v>0.99</v>
      </c>
      <c r="O9230" s="39">
        <v>0.82</v>
      </c>
      <c r="P9230" s="39">
        <v>0.82</v>
      </c>
      <c r="Q9230" s="39">
        <v>0.7</v>
      </c>
      <c r="R9230" s="39">
        <f t="shared" si="436"/>
        <v>0.56999999999999995</v>
      </c>
      <c r="S9230" s="39" t="s">
        <v>36</v>
      </c>
      <c r="T9230" s="27">
        <v>1</v>
      </c>
      <c r="U9230" s="39">
        <f t="shared" si="438"/>
        <v>0.56999999999999995</v>
      </c>
      <c r="V9230" s="39" t="s">
        <v>36</v>
      </c>
      <c r="W9230" s="39"/>
    </row>
    <row r="9231" spans="1:23">
      <c r="A9231" s="29">
        <v>42180.355092592596</v>
      </c>
      <c r="B9231" s="39" t="s">
        <v>1013</v>
      </c>
      <c r="C9231" s="39" t="s">
        <v>34</v>
      </c>
      <c r="D9231" s="39" t="s">
        <v>1806</v>
      </c>
      <c r="E9231" s="39" t="s">
        <v>1806</v>
      </c>
      <c r="F9231" s="34">
        <v>1</v>
      </c>
      <c r="G9231" s="39"/>
      <c r="H9231" s="39">
        <f t="shared" si="435"/>
        <v>1</v>
      </c>
      <c r="I9231" s="39" t="s">
        <v>35</v>
      </c>
      <c r="J9231" s="39" t="s">
        <v>46</v>
      </c>
      <c r="K9231" s="1" t="s">
        <v>10289</v>
      </c>
      <c r="L9231" s="39" t="s">
        <v>10290</v>
      </c>
      <c r="M9231" s="39" t="s">
        <v>10291</v>
      </c>
      <c r="N9231" s="39">
        <v>12.99</v>
      </c>
      <c r="O9231" s="39">
        <v>10.74</v>
      </c>
      <c r="P9231" s="39">
        <v>10.74</v>
      </c>
      <c r="Q9231" s="39">
        <v>0.7</v>
      </c>
      <c r="R9231" s="39">
        <f t="shared" si="436"/>
        <v>7.52</v>
      </c>
      <c r="S9231" s="39" t="s">
        <v>36</v>
      </c>
      <c r="T9231" s="27">
        <v>1</v>
      </c>
      <c r="U9231" s="39">
        <f t="shared" si="438"/>
        <v>7.52</v>
      </c>
      <c r="V9231" s="39" t="s">
        <v>36</v>
      </c>
      <c r="W9231" s="39"/>
    </row>
    <row r="9232" spans="1:23">
      <c r="A9232" s="29">
        <v>42180.358657407407</v>
      </c>
      <c r="B9232" s="39" t="s">
        <v>1013</v>
      </c>
      <c r="C9232" s="39" t="s">
        <v>34</v>
      </c>
      <c r="D9232" s="39" t="s">
        <v>1806</v>
      </c>
      <c r="E9232" s="39" t="s">
        <v>1806</v>
      </c>
      <c r="F9232" s="34">
        <v>1</v>
      </c>
      <c r="G9232" s="39"/>
      <c r="H9232" s="39">
        <f t="shared" si="435"/>
        <v>1</v>
      </c>
      <c r="I9232" s="39" t="s">
        <v>35</v>
      </c>
      <c r="J9232" s="39" t="s">
        <v>398</v>
      </c>
      <c r="K9232" s="1" t="s">
        <v>1172</v>
      </c>
      <c r="L9232" s="39" t="s">
        <v>1112</v>
      </c>
      <c r="M9232" s="39" t="s">
        <v>1173</v>
      </c>
      <c r="N9232" s="39">
        <v>7.99</v>
      </c>
      <c r="O9232" s="39">
        <v>6.19</v>
      </c>
      <c r="P9232" s="39">
        <v>6.19</v>
      </c>
      <c r="Q9232" s="39">
        <v>0.7</v>
      </c>
      <c r="R9232" s="39">
        <f t="shared" si="436"/>
        <v>4.33</v>
      </c>
      <c r="S9232" s="39" t="s">
        <v>36</v>
      </c>
      <c r="T9232" s="27">
        <v>1</v>
      </c>
      <c r="U9232" s="39">
        <f t="shared" si="438"/>
        <v>4.33</v>
      </c>
      <c r="V9232" s="39" t="s">
        <v>36</v>
      </c>
      <c r="W9232" s="39"/>
    </row>
    <row r="9233" spans="1:23">
      <c r="A9233" s="29">
        <v>42180.367939814816</v>
      </c>
      <c r="B9233" s="39" t="s">
        <v>1013</v>
      </c>
      <c r="C9233" s="39" t="s">
        <v>34</v>
      </c>
      <c r="D9233" s="39" t="s">
        <v>1806</v>
      </c>
      <c r="E9233" s="39" t="s">
        <v>1806</v>
      </c>
      <c r="F9233" s="34">
        <v>1</v>
      </c>
      <c r="G9233" s="39"/>
      <c r="H9233" s="39">
        <f t="shared" si="435"/>
        <v>1</v>
      </c>
      <c r="I9233" s="39" t="s">
        <v>35</v>
      </c>
      <c r="J9233" s="39" t="s">
        <v>398</v>
      </c>
      <c r="K9233" s="1" t="s">
        <v>1233</v>
      </c>
      <c r="L9233" s="39" t="s">
        <v>1234</v>
      </c>
      <c r="M9233" s="39" t="s">
        <v>1235</v>
      </c>
      <c r="N9233" s="39">
        <v>9.99</v>
      </c>
      <c r="O9233" s="39">
        <v>8.26</v>
      </c>
      <c r="P9233" s="39">
        <v>8.26</v>
      </c>
      <c r="Q9233" s="39">
        <v>0.7</v>
      </c>
      <c r="R9233" s="39">
        <f t="shared" si="436"/>
        <v>5.78</v>
      </c>
      <c r="S9233" s="39" t="s">
        <v>36</v>
      </c>
      <c r="T9233" s="27">
        <v>1</v>
      </c>
      <c r="U9233" s="39">
        <f t="shared" si="438"/>
        <v>5.78</v>
      </c>
      <c r="V9233" s="39" t="s">
        <v>36</v>
      </c>
      <c r="W9233" s="39"/>
    </row>
    <row r="9234" spans="1:23">
      <c r="A9234" s="29">
        <v>42180.384745370371</v>
      </c>
      <c r="B9234" s="39" t="s">
        <v>1013</v>
      </c>
      <c r="C9234" s="39" t="s">
        <v>34</v>
      </c>
      <c r="D9234" s="39" t="s">
        <v>1806</v>
      </c>
      <c r="E9234" s="39" t="s">
        <v>1806</v>
      </c>
      <c r="F9234" s="34">
        <v>1</v>
      </c>
      <c r="G9234" s="39"/>
      <c r="H9234" s="39">
        <f t="shared" si="435"/>
        <v>1</v>
      </c>
      <c r="I9234" s="39" t="s">
        <v>35</v>
      </c>
      <c r="J9234" s="39" t="s">
        <v>46</v>
      </c>
      <c r="K9234" s="1" t="s">
        <v>2120</v>
      </c>
      <c r="L9234" s="39" t="s">
        <v>118</v>
      </c>
      <c r="M9234" s="39" t="s">
        <v>1328</v>
      </c>
      <c r="N9234" s="39">
        <v>0.99</v>
      </c>
      <c r="O9234" s="39">
        <v>0.82</v>
      </c>
      <c r="P9234" s="39">
        <v>0.82</v>
      </c>
      <c r="Q9234" s="39">
        <v>0.7</v>
      </c>
      <c r="R9234" s="39">
        <f t="shared" si="436"/>
        <v>0.56999999999999995</v>
      </c>
      <c r="S9234" s="39" t="s">
        <v>36</v>
      </c>
      <c r="T9234" s="27">
        <v>1</v>
      </c>
      <c r="U9234" s="39">
        <f t="shared" si="438"/>
        <v>0.56999999999999995</v>
      </c>
      <c r="V9234" s="39" t="s">
        <v>36</v>
      </c>
      <c r="W9234" s="39"/>
    </row>
    <row r="9235" spans="1:23">
      <c r="A9235" s="29">
        <v>42180.392291666663</v>
      </c>
      <c r="B9235" s="39" t="s">
        <v>1013</v>
      </c>
      <c r="C9235" s="39" t="s">
        <v>34</v>
      </c>
      <c r="D9235" s="39" t="s">
        <v>1806</v>
      </c>
      <c r="E9235" s="39" t="s">
        <v>1806</v>
      </c>
      <c r="F9235" s="34">
        <v>1</v>
      </c>
      <c r="G9235" s="39"/>
      <c r="H9235" s="39">
        <f t="shared" si="435"/>
        <v>1</v>
      </c>
      <c r="I9235" s="39" t="s">
        <v>35</v>
      </c>
      <c r="J9235" s="39" t="s">
        <v>38</v>
      </c>
      <c r="K9235" s="1" t="s">
        <v>9437</v>
      </c>
      <c r="L9235" s="39" t="s">
        <v>307</v>
      </c>
      <c r="M9235" s="39" t="s">
        <v>9438</v>
      </c>
      <c r="N9235" s="39">
        <v>5.49</v>
      </c>
      <c r="O9235" s="39">
        <v>4.54</v>
      </c>
      <c r="P9235" s="39">
        <v>4.54</v>
      </c>
      <c r="Q9235" s="39">
        <v>0.7</v>
      </c>
      <c r="R9235" s="39">
        <f t="shared" si="436"/>
        <v>3.18</v>
      </c>
      <c r="S9235" s="39" t="s">
        <v>36</v>
      </c>
      <c r="T9235" s="27">
        <v>1</v>
      </c>
      <c r="U9235" s="39">
        <f t="shared" si="438"/>
        <v>3.18</v>
      </c>
      <c r="V9235" s="39" t="s">
        <v>36</v>
      </c>
      <c r="W9235" s="39"/>
    </row>
    <row r="9236" spans="1:23">
      <c r="A9236" s="29">
        <v>42180.403715277775</v>
      </c>
      <c r="B9236" s="39" t="s">
        <v>1013</v>
      </c>
      <c r="C9236" s="39" t="s">
        <v>34</v>
      </c>
      <c r="D9236" s="39" t="s">
        <v>1806</v>
      </c>
      <c r="E9236" s="39" t="s">
        <v>1806</v>
      </c>
      <c r="F9236" s="34">
        <v>1</v>
      </c>
      <c r="G9236" s="39"/>
      <c r="H9236" s="39">
        <f t="shared" si="435"/>
        <v>1</v>
      </c>
      <c r="I9236" s="39" t="s">
        <v>35</v>
      </c>
      <c r="J9236" s="39" t="s">
        <v>38</v>
      </c>
      <c r="K9236" s="1" t="s">
        <v>844</v>
      </c>
      <c r="L9236" s="39" t="s">
        <v>132</v>
      </c>
      <c r="M9236" s="39" t="s">
        <v>845</v>
      </c>
      <c r="N9236" s="39">
        <v>5.49</v>
      </c>
      <c r="O9236" s="39">
        <v>4.12</v>
      </c>
      <c r="P9236" s="39">
        <v>4.12</v>
      </c>
      <c r="Q9236" s="39">
        <v>0.7</v>
      </c>
      <c r="R9236" s="39">
        <f t="shared" si="436"/>
        <v>2.88</v>
      </c>
      <c r="S9236" s="39" t="s">
        <v>36</v>
      </c>
      <c r="T9236" s="27">
        <v>1</v>
      </c>
      <c r="U9236" s="39">
        <f t="shared" si="438"/>
        <v>2.88</v>
      </c>
      <c r="V9236" s="39" t="s">
        <v>36</v>
      </c>
      <c r="W9236" s="39"/>
    </row>
    <row r="9237" spans="1:23">
      <c r="A9237" s="29">
        <v>42180.403761574074</v>
      </c>
      <c r="B9237" s="39" t="s">
        <v>1013</v>
      </c>
      <c r="C9237" s="39" t="s">
        <v>34</v>
      </c>
      <c r="D9237" s="39" t="s">
        <v>1806</v>
      </c>
      <c r="E9237" s="39" t="s">
        <v>1806</v>
      </c>
      <c r="F9237" s="34">
        <v>1</v>
      </c>
      <c r="G9237" s="39"/>
      <c r="H9237" s="39">
        <f t="shared" si="435"/>
        <v>1</v>
      </c>
      <c r="I9237" s="39" t="s">
        <v>35</v>
      </c>
      <c r="J9237" s="39" t="s">
        <v>38</v>
      </c>
      <c r="K9237" s="1" t="s">
        <v>3816</v>
      </c>
      <c r="L9237" s="39" t="s">
        <v>132</v>
      </c>
      <c r="M9237" s="39" t="s">
        <v>3817</v>
      </c>
      <c r="N9237" s="39">
        <v>8.99</v>
      </c>
      <c r="O9237" s="39">
        <v>7.43</v>
      </c>
      <c r="P9237" s="39">
        <v>7.02</v>
      </c>
      <c r="Q9237" s="39">
        <v>0.7</v>
      </c>
      <c r="R9237" s="39">
        <f t="shared" si="436"/>
        <v>4.91</v>
      </c>
      <c r="S9237" s="39" t="s">
        <v>36</v>
      </c>
      <c r="T9237" s="27">
        <v>1</v>
      </c>
      <c r="U9237" s="39">
        <f t="shared" si="438"/>
        <v>4.91</v>
      </c>
      <c r="V9237" s="39" t="s">
        <v>36</v>
      </c>
      <c r="W9237" s="39"/>
    </row>
    <row r="9238" spans="1:23">
      <c r="A9238" s="29">
        <v>42180.403784722221</v>
      </c>
      <c r="B9238" s="39" t="s">
        <v>1013</v>
      </c>
      <c r="C9238" s="39" t="s">
        <v>34</v>
      </c>
      <c r="D9238" s="39" t="s">
        <v>1806</v>
      </c>
      <c r="E9238" s="39" t="s">
        <v>1806</v>
      </c>
      <c r="F9238" s="34">
        <v>1</v>
      </c>
      <c r="G9238" s="39"/>
      <c r="H9238" s="39">
        <f t="shared" si="435"/>
        <v>1</v>
      </c>
      <c r="I9238" s="39" t="s">
        <v>35</v>
      </c>
      <c r="J9238" s="39" t="s">
        <v>38</v>
      </c>
      <c r="K9238" s="1" t="s">
        <v>9454</v>
      </c>
      <c r="L9238" s="39" t="s">
        <v>132</v>
      </c>
      <c r="M9238" s="39" t="s">
        <v>9455</v>
      </c>
      <c r="N9238" s="39">
        <v>7.99</v>
      </c>
      <c r="O9238" s="39">
        <v>6.6</v>
      </c>
      <c r="P9238" s="39">
        <v>6.19</v>
      </c>
      <c r="Q9238" s="39">
        <v>0.7</v>
      </c>
      <c r="R9238" s="39">
        <f t="shared" si="436"/>
        <v>4.33</v>
      </c>
      <c r="S9238" s="39" t="s">
        <v>36</v>
      </c>
      <c r="T9238" s="27">
        <v>1</v>
      </c>
      <c r="U9238" s="39">
        <f t="shared" si="438"/>
        <v>4.33</v>
      </c>
      <c r="V9238" s="39" t="s">
        <v>36</v>
      </c>
      <c r="W9238" s="39"/>
    </row>
    <row r="9239" spans="1:23">
      <c r="A9239" s="29">
        <v>42180.403784722221</v>
      </c>
      <c r="B9239" t="s">
        <v>1013</v>
      </c>
      <c r="C9239" t="s">
        <v>34</v>
      </c>
      <c r="D9239" t="s">
        <v>1806</v>
      </c>
      <c r="E9239" s="28" t="s">
        <v>1806</v>
      </c>
      <c r="F9239" s="34">
        <v>1</v>
      </c>
      <c r="H9239" s="39">
        <f>F9239-G9239</f>
        <v>1</v>
      </c>
      <c r="I9239" t="s">
        <v>35</v>
      </c>
      <c r="J9239" s="1" t="s">
        <v>38</v>
      </c>
      <c r="K9239" s="23" t="s">
        <v>10223</v>
      </c>
      <c r="L9239" s="18" t="s">
        <v>132</v>
      </c>
      <c r="M9239" s="18" t="s">
        <v>10224</v>
      </c>
      <c r="N9239">
        <v>7.99</v>
      </c>
      <c r="O9239" s="31">
        <v>6.6</v>
      </c>
      <c r="P9239" s="31">
        <v>6.19</v>
      </c>
      <c r="Q9239">
        <v>0.7</v>
      </c>
      <c r="R9239" s="39">
        <f t="shared" si="436"/>
        <v>4.33</v>
      </c>
      <c r="S9239" t="s">
        <v>36</v>
      </c>
      <c r="T9239" s="27">
        <v>1</v>
      </c>
      <c r="U9239" s="39">
        <f t="shared" ref="U9239:U9302" si="439">ROUND(T9239*R9239,2)</f>
        <v>4.33</v>
      </c>
      <c r="V9239" s="39" t="s">
        <v>36</v>
      </c>
    </row>
    <row r="9240" spans="1:23">
      <c r="A9240" s="29">
        <v>42180.403796296298</v>
      </c>
      <c r="B9240" t="s">
        <v>1013</v>
      </c>
      <c r="C9240" t="s">
        <v>34</v>
      </c>
      <c r="D9240" t="s">
        <v>1806</v>
      </c>
      <c r="E9240" s="28" t="s">
        <v>1806</v>
      </c>
      <c r="F9240" s="34">
        <v>1</v>
      </c>
      <c r="H9240" s="39">
        <f t="shared" ref="H9240:H9303" si="440">F9240-G9240</f>
        <v>1</v>
      </c>
      <c r="I9240" t="s">
        <v>35</v>
      </c>
      <c r="J9240" s="1" t="s">
        <v>38</v>
      </c>
      <c r="K9240" s="23" t="s">
        <v>10400</v>
      </c>
      <c r="L9240" s="18" t="s">
        <v>132</v>
      </c>
      <c r="M9240" s="18" t="s">
        <v>10401</v>
      </c>
      <c r="N9240">
        <v>7.99</v>
      </c>
      <c r="O9240" s="31">
        <v>6.6</v>
      </c>
      <c r="P9240" s="31">
        <v>6.19</v>
      </c>
      <c r="Q9240">
        <v>0.7</v>
      </c>
      <c r="R9240" s="39">
        <f t="shared" si="436"/>
        <v>4.33</v>
      </c>
      <c r="S9240" t="s">
        <v>36</v>
      </c>
      <c r="T9240" s="27">
        <v>1</v>
      </c>
      <c r="U9240" s="39">
        <f t="shared" si="439"/>
        <v>4.33</v>
      </c>
      <c r="V9240" s="39" t="s">
        <v>36</v>
      </c>
    </row>
    <row r="9241" spans="1:23">
      <c r="A9241" s="29">
        <v>42180.405439814815</v>
      </c>
      <c r="B9241" t="s">
        <v>1013</v>
      </c>
      <c r="C9241" t="s">
        <v>34</v>
      </c>
      <c r="D9241" t="s">
        <v>1806</v>
      </c>
      <c r="E9241" s="28" t="s">
        <v>1806</v>
      </c>
      <c r="F9241" s="34">
        <v>1</v>
      </c>
      <c r="H9241" s="39">
        <f t="shared" si="440"/>
        <v>1</v>
      </c>
      <c r="I9241" t="s">
        <v>35</v>
      </c>
      <c r="J9241" s="1" t="s">
        <v>38</v>
      </c>
      <c r="K9241" s="23" t="s">
        <v>1696</v>
      </c>
      <c r="L9241" s="18" t="s">
        <v>107</v>
      </c>
      <c r="M9241" s="18" t="s">
        <v>1697</v>
      </c>
      <c r="N9241">
        <v>5.49</v>
      </c>
      <c r="O9241" s="31">
        <v>4.54</v>
      </c>
      <c r="P9241" s="31">
        <v>4.54</v>
      </c>
      <c r="Q9241">
        <v>0.7</v>
      </c>
      <c r="R9241" s="39">
        <f t="shared" si="436"/>
        <v>3.18</v>
      </c>
      <c r="S9241" t="s">
        <v>36</v>
      </c>
      <c r="T9241" s="27">
        <v>1</v>
      </c>
      <c r="U9241" s="39">
        <f t="shared" si="439"/>
        <v>3.18</v>
      </c>
      <c r="V9241" s="39" t="s">
        <v>36</v>
      </c>
    </row>
    <row r="9242" spans="1:23">
      <c r="A9242" s="29">
        <v>42180.416574074072</v>
      </c>
      <c r="B9242" t="s">
        <v>1013</v>
      </c>
      <c r="C9242" t="s">
        <v>34</v>
      </c>
      <c r="D9242" t="s">
        <v>1806</v>
      </c>
      <c r="E9242" s="28" t="s">
        <v>1806</v>
      </c>
      <c r="F9242" s="34">
        <v>1</v>
      </c>
      <c r="H9242" s="39">
        <f t="shared" si="440"/>
        <v>1</v>
      </c>
      <c r="I9242" t="s">
        <v>35</v>
      </c>
      <c r="J9242" s="1" t="s">
        <v>38</v>
      </c>
      <c r="K9242" s="23" t="s">
        <v>565</v>
      </c>
      <c r="L9242" s="18" t="s">
        <v>560</v>
      </c>
      <c r="M9242" s="18" t="s">
        <v>566</v>
      </c>
      <c r="N9242">
        <v>0.99</v>
      </c>
      <c r="O9242" s="31">
        <v>0.82</v>
      </c>
      <c r="P9242" s="31">
        <v>0.82</v>
      </c>
      <c r="Q9242">
        <v>0.7</v>
      </c>
      <c r="R9242" s="39">
        <f t="shared" si="436"/>
        <v>0.56999999999999995</v>
      </c>
      <c r="S9242" t="s">
        <v>36</v>
      </c>
      <c r="T9242" s="27">
        <v>1</v>
      </c>
      <c r="U9242" s="39">
        <f t="shared" si="439"/>
        <v>0.56999999999999995</v>
      </c>
      <c r="V9242" s="39" t="s">
        <v>36</v>
      </c>
    </row>
    <row r="9243" spans="1:23">
      <c r="A9243" s="29">
        <v>42180.441400462965</v>
      </c>
      <c r="B9243" t="s">
        <v>1013</v>
      </c>
      <c r="C9243" t="s">
        <v>34</v>
      </c>
      <c r="D9243" t="s">
        <v>1806</v>
      </c>
      <c r="E9243" s="28" t="s">
        <v>1806</v>
      </c>
      <c r="F9243" s="34">
        <v>1</v>
      </c>
      <c r="H9243" s="39">
        <f t="shared" si="440"/>
        <v>1</v>
      </c>
      <c r="I9243" t="s">
        <v>35</v>
      </c>
      <c r="J9243" s="1" t="s">
        <v>46</v>
      </c>
      <c r="K9243" s="23" t="s">
        <v>3261</v>
      </c>
      <c r="L9243" s="18" t="s">
        <v>3262</v>
      </c>
      <c r="M9243" s="18" t="s">
        <v>3263</v>
      </c>
      <c r="N9243">
        <v>14.99</v>
      </c>
      <c r="O9243" s="31">
        <v>12.39</v>
      </c>
      <c r="P9243" s="31">
        <v>12.39</v>
      </c>
      <c r="Q9243">
        <v>0.7</v>
      </c>
      <c r="R9243" s="39">
        <f t="shared" si="436"/>
        <v>8.67</v>
      </c>
      <c r="S9243" t="s">
        <v>36</v>
      </c>
      <c r="T9243" s="27">
        <v>1</v>
      </c>
      <c r="U9243" s="39">
        <f t="shared" si="439"/>
        <v>8.67</v>
      </c>
      <c r="V9243" s="39" t="s">
        <v>36</v>
      </c>
    </row>
    <row r="9244" spans="1:23">
      <c r="A9244" s="29">
        <v>42180.447847222225</v>
      </c>
      <c r="B9244" t="s">
        <v>86</v>
      </c>
      <c r="C9244" t="s">
        <v>37</v>
      </c>
      <c r="D9244" t="s">
        <v>1806</v>
      </c>
      <c r="E9244" s="28" t="s">
        <v>7162</v>
      </c>
      <c r="F9244" s="34">
        <v>1</v>
      </c>
      <c r="H9244" s="39">
        <f t="shared" si="440"/>
        <v>1</v>
      </c>
      <c r="I9244" t="s">
        <v>35</v>
      </c>
      <c r="J9244" s="1" t="s">
        <v>398</v>
      </c>
      <c r="K9244" s="23" t="s">
        <v>475</v>
      </c>
      <c r="L9244" s="18" t="s">
        <v>369</v>
      </c>
      <c r="M9244" s="18" t="s">
        <v>476</v>
      </c>
      <c r="N9244">
        <v>7.99</v>
      </c>
      <c r="O9244" s="31">
        <v>7.07</v>
      </c>
      <c r="P9244" s="31">
        <v>7.08</v>
      </c>
      <c r="Q9244">
        <v>0.7</v>
      </c>
      <c r="R9244" s="39">
        <f t="shared" si="436"/>
        <v>4.96</v>
      </c>
      <c r="S9244" t="s">
        <v>36</v>
      </c>
      <c r="T9244" s="27">
        <v>1</v>
      </c>
      <c r="U9244" s="39">
        <f t="shared" si="439"/>
        <v>4.96</v>
      </c>
      <c r="V9244" s="39" t="s">
        <v>36</v>
      </c>
    </row>
    <row r="9245" spans="1:23">
      <c r="A9245" s="29">
        <v>42180.457291666666</v>
      </c>
      <c r="B9245" t="s">
        <v>1013</v>
      </c>
      <c r="C9245" t="s">
        <v>34</v>
      </c>
      <c r="D9245" t="s">
        <v>1806</v>
      </c>
      <c r="E9245" s="28" t="s">
        <v>1806</v>
      </c>
      <c r="F9245" s="34">
        <v>1</v>
      </c>
      <c r="H9245" s="39">
        <f t="shared" si="440"/>
        <v>1</v>
      </c>
      <c r="I9245" t="s">
        <v>35</v>
      </c>
      <c r="J9245" s="1" t="s">
        <v>46</v>
      </c>
      <c r="K9245" s="23" t="s">
        <v>1077</v>
      </c>
      <c r="L9245" s="18" t="s">
        <v>115</v>
      </c>
      <c r="M9245" s="18" t="s">
        <v>1078</v>
      </c>
      <c r="N9245">
        <v>14.99</v>
      </c>
      <c r="O9245" s="31">
        <v>12.39</v>
      </c>
      <c r="P9245" s="31">
        <v>12.39</v>
      </c>
      <c r="Q9245">
        <v>0.7</v>
      </c>
      <c r="R9245" s="39">
        <f t="shared" si="436"/>
        <v>8.67</v>
      </c>
      <c r="S9245" t="s">
        <v>36</v>
      </c>
      <c r="T9245" s="27">
        <v>1</v>
      </c>
      <c r="U9245" s="39">
        <f t="shared" si="439"/>
        <v>8.67</v>
      </c>
      <c r="V9245" s="39" t="s">
        <v>36</v>
      </c>
    </row>
    <row r="9246" spans="1:23">
      <c r="A9246" s="29">
        <v>42180.464131944442</v>
      </c>
      <c r="B9246" t="s">
        <v>1013</v>
      </c>
      <c r="C9246" t="s">
        <v>34</v>
      </c>
      <c r="D9246" t="s">
        <v>1806</v>
      </c>
      <c r="E9246" s="28" t="s">
        <v>1806</v>
      </c>
      <c r="F9246" s="34">
        <v>1</v>
      </c>
      <c r="H9246" s="39">
        <f t="shared" si="440"/>
        <v>1</v>
      </c>
      <c r="I9246" t="s">
        <v>35</v>
      </c>
      <c r="J9246" s="1" t="s">
        <v>52</v>
      </c>
      <c r="K9246" s="23" t="s">
        <v>12623</v>
      </c>
      <c r="L9246" s="18" t="s">
        <v>12624</v>
      </c>
      <c r="M9246" s="18" t="s">
        <v>12625</v>
      </c>
      <c r="N9246">
        <v>12.99</v>
      </c>
      <c r="O9246" s="31">
        <v>10.74</v>
      </c>
      <c r="P9246" s="31">
        <v>10.74</v>
      </c>
      <c r="Q9246">
        <v>0.7</v>
      </c>
      <c r="R9246" s="39">
        <f t="shared" si="436"/>
        <v>7.52</v>
      </c>
      <c r="S9246" t="s">
        <v>36</v>
      </c>
      <c r="T9246" s="27">
        <v>1</v>
      </c>
      <c r="U9246" s="39">
        <f t="shared" si="439"/>
        <v>7.52</v>
      </c>
      <c r="V9246" s="39" t="s">
        <v>36</v>
      </c>
    </row>
    <row r="9247" spans="1:23">
      <c r="A9247" s="29">
        <v>42180.478101851855</v>
      </c>
      <c r="B9247" t="s">
        <v>1013</v>
      </c>
      <c r="C9247" t="s">
        <v>34</v>
      </c>
      <c r="D9247" t="s">
        <v>1806</v>
      </c>
      <c r="E9247" s="28" t="s">
        <v>1806</v>
      </c>
      <c r="F9247" s="34">
        <v>1</v>
      </c>
      <c r="H9247" s="39">
        <f t="shared" si="440"/>
        <v>1</v>
      </c>
      <c r="I9247" t="s">
        <v>35</v>
      </c>
      <c r="J9247" s="1" t="s">
        <v>398</v>
      </c>
      <c r="K9247" s="23" t="s">
        <v>5197</v>
      </c>
      <c r="L9247" s="18" t="s">
        <v>5198</v>
      </c>
      <c r="M9247" s="18" t="s">
        <v>5199</v>
      </c>
      <c r="N9247">
        <v>9.99</v>
      </c>
      <c r="O9247" s="31">
        <v>8.26</v>
      </c>
      <c r="P9247" s="31">
        <v>10.99</v>
      </c>
      <c r="Q9247">
        <v>0.7</v>
      </c>
      <c r="R9247" s="39">
        <f t="shared" si="436"/>
        <v>7.69</v>
      </c>
      <c r="S9247" t="s">
        <v>36</v>
      </c>
      <c r="T9247" s="27">
        <v>1</v>
      </c>
      <c r="U9247" s="39">
        <f t="shared" si="439"/>
        <v>7.69</v>
      </c>
      <c r="V9247" s="39" t="s">
        <v>36</v>
      </c>
    </row>
    <row r="9248" spans="1:23">
      <c r="A9248" s="29">
        <v>42180.4846875</v>
      </c>
      <c r="B9248" t="s">
        <v>1013</v>
      </c>
      <c r="C9248" t="s">
        <v>34</v>
      </c>
      <c r="D9248" t="s">
        <v>1806</v>
      </c>
      <c r="E9248" s="28" t="s">
        <v>1806</v>
      </c>
      <c r="F9248" s="34">
        <v>1</v>
      </c>
      <c r="H9248" s="39">
        <f t="shared" si="440"/>
        <v>1</v>
      </c>
      <c r="I9248" t="s">
        <v>35</v>
      </c>
      <c r="J9248" s="1" t="s">
        <v>398</v>
      </c>
      <c r="K9248" s="23" t="s">
        <v>2094</v>
      </c>
      <c r="L9248" s="18" t="s">
        <v>1126</v>
      </c>
      <c r="M9248" s="18" t="s">
        <v>1147</v>
      </c>
      <c r="N9248">
        <v>7.99</v>
      </c>
      <c r="O9248" s="31">
        <v>6.6</v>
      </c>
      <c r="P9248" s="31">
        <v>6.19</v>
      </c>
      <c r="Q9248">
        <v>0.7</v>
      </c>
      <c r="R9248" s="39">
        <f t="shared" si="436"/>
        <v>4.33</v>
      </c>
      <c r="S9248" t="s">
        <v>36</v>
      </c>
      <c r="T9248" s="27">
        <v>1</v>
      </c>
      <c r="U9248" s="39">
        <f t="shared" si="439"/>
        <v>4.33</v>
      </c>
      <c r="V9248" s="39" t="s">
        <v>36</v>
      </c>
    </row>
    <row r="9249" spans="1:22">
      <c r="A9249" s="29">
        <v>42180.48646990741</v>
      </c>
      <c r="B9249" t="s">
        <v>1013</v>
      </c>
      <c r="C9249" t="s">
        <v>34</v>
      </c>
      <c r="D9249" t="s">
        <v>1806</v>
      </c>
      <c r="E9249" s="28" t="s">
        <v>1806</v>
      </c>
      <c r="F9249" s="34">
        <v>1</v>
      </c>
      <c r="H9249" s="39">
        <f t="shared" si="440"/>
        <v>1</v>
      </c>
      <c r="I9249" t="s">
        <v>35</v>
      </c>
      <c r="J9249" s="1" t="s">
        <v>52</v>
      </c>
      <c r="K9249" s="23" t="s">
        <v>2624</v>
      </c>
      <c r="L9249" s="18" t="s">
        <v>3131</v>
      </c>
      <c r="M9249" s="18" t="s">
        <v>2625</v>
      </c>
      <c r="N9249">
        <v>7.49</v>
      </c>
      <c r="O9249" s="31">
        <v>6.19</v>
      </c>
      <c r="P9249" s="31">
        <v>5.78</v>
      </c>
      <c r="Q9249">
        <v>0.7</v>
      </c>
      <c r="R9249" s="39">
        <f t="shared" si="436"/>
        <v>4.05</v>
      </c>
      <c r="S9249" t="s">
        <v>36</v>
      </c>
      <c r="T9249" s="27">
        <v>1</v>
      </c>
      <c r="U9249" s="39">
        <f t="shared" si="439"/>
        <v>4.05</v>
      </c>
      <c r="V9249" s="39" t="s">
        <v>36</v>
      </c>
    </row>
    <row r="9250" spans="1:22">
      <c r="A9250" s="29">
        <v>42180.489872685182</v>
      </c>
      <c r="B9250" t="s">
        <v>1013</v>
      </c>
      <c r="C9250" t="s">
        <v>34</v>
      </c>
      <c r="D9250" t="s">
        <v>1806</v>
      </c>
      <c r="E9250" s="28" t="s">
        <v>1806</v>
      </c>
      <c r="F9250" s="34">
        <v>1</v>
      </c>
      <c r="H9250" s="39">
        <f t="shared" si="440"/>
        <v>1</v>
      </c>
      <c r="I9250" t="s">
        <v>35</v>
      </c>
      <c r="J9250" s="1" t="s">
        <v>52</v>
      </c>
      <c r="K9250" s="23" t="s">
        <v>10114</v>
      </c>
      <c r="L9250" s="18" t="s">
        <v>10115</v>
      </c>
      <c r="M9250" s="18" t="s">
        <v>10116</v>
      </c>
      <c r="N9250">
        <v>17.989999999999998</v>
      </c>
      <c r="O9250" s="31">
        <v>14.87</v>
      </c>
      <c r="P9250" s="31">
        <v>14.04</v>
      </c>
      <c r="Q9250">
        <v>0.7</v>
      </c>
      <c r="R9250" s="39">
        <f t="shared" si="436"/>
        <v>9.83</v>
      </c>
      <c r="S9250" t="s">
        <v>36</v>
      </c>
      <c r="T9250" s="27">
        <v>1</v>
      </c>
      <c r="U9250" s="39">
        <f t="shared" si="439"/>
        <v>9.83</v>
      </c>
      <c r="V9250" s="39" t="s">
        <v>36</v>
      </c>
    </row>
    <row r="9251" spans="1:22">
      <c r="A9251" s="29">
        <v>42180.51353009259</v>
      </c>
      <c r="B9251" t="s">
        <v>1013</v>
      </c>
      <c r="C9251" t="s">
        <v>34</v>
      </c>
      <c r="D9251" t="s">
        <v>1806</v>
      </c>
      <c r="E9251" s="28" t="s">
        <v>1806</v>
      </c>
      <c r="F9251" s="34">
        <v>1</v>
      </c>
      <c r="H9251" s="39">
        <f t="shared" si="440"/>
        <v>1</v>
      </c>
      <c r="I9251" t="s">
        <v>35</v>
      </c>
      <c r="J9251" s="1" t="s">
        <v>52</v>
      </c>
      <c r="K9251" s="23" t="s">
        <v>259</v>
      </c>
      <c r="L9251" s="18" t="s">
        <v>87</v>
      </c>
      <c r="M9251" s="18" t="s">
        <v>2828</v>
      </c>
      <c r="N9251">
        <v>2.4900000000000002</v>
      </c>
      <c r="O9251" s="31">
        <v>2.06</v>
      </c>
      <c r="P9251" s="31">
        <v>2.06</v>
      </c>
      <c r="Q9251">
        <v>0.7</v>
      </c>
      <c r="R9251" s="39">
        <f t="shared" si="436"/>
        <v>1.44</v>
      </c>
      <c r="S9251" t="s">
        <v>36</v>
      </c>
      <c r="T9251" s="27">
        <v>1</v>
      </c>
      <c r="U9251" s="39">
        <f t="shared" si="439"/>
        <v>1.44</v>
      </c>
      <c r="V9251" s="39" t="s">
        <v>36</v>
      </c>
    </row>
    <row r="9252" spans="1:22">
      <c r="A9252" s="29">
        <v>42180.527800925927</v>
      </c>
      <c r="B9252" t="s">
        <v>1013</v>
      </c>
      <c r="C9252" t="s">
        <v>34</v>
      </c>
      <c r="D9252" t="s">
        <v>1806</v>
      </c>
      <c r="E9252" s="28" t="s">
        <v>1806</v>
      </c>
      <c r="F9252" s="34">
        <v>1</v>
      </c>
      <c r="H9252" s="39">
        <f t="shared" si="440"/>
        <v>1</v>
      </c>
      <c r="I9252" t="s">
        <v>35</v>
      </c>
      <c r="J9252" s="1" t="s">
        <v>398</v>
      </c>
      <c r="K9252" s="23" t="s">
        <v>5142</v>
      </c>
      <c r="L9252" s="18" t="s">
        <v>233</v>
      </c>
      <c r="M9252" s="18" t="s">
        <v>5143</v>
      </c>
      <c r="N9252">
        <v>7.99</v>
      </c>
      <c r="O9252" s="31">
        <v>6.6</v>
      </c>
      <c r="P9252" s="31">
        <v>6.6</v>
      </c>
      <c r="Q9252">
        <v>0.7</v>
      </c>
      <c r="R9252" s="39">
        <f t="shared" si="436"/>
        <v>4.62</v>
      </c>
      <c r="S9252" t="s">
        <v>36</v>
      </c>
      <c r="T9252" s="27">
        <v>1</v>
      </c>
      <c r="U9252" s="39">
        <f t="shared" si="439"/>
        <v>4.62</v>
      </c>
      <c r="V9252" s="39" t="s">
        <v>36</v>
      </c>
    </row>
    <row r="9253" spans="1:22">
      <c r="A9253" s="29">
        <v>42180.573946759258</v>
      </c>
      <c r="B9253" t="s">
        <v>1013</v>
      </c>
      <c r="C9253" t="s">
        <v>34</v>
      </c>
      <c r="D9253" t="s">
        <v>1806</v>
      </c>
      <c r="E9253" s="28" t="s">
        <v>1806</v>
      </c>
      <c r="F9253" s="34">
        <v>1</v>
      </c>
      <c r="H9253" s="39">
        <f t="shared" si="440"/>
        <v>1</v>
      </c>
      <c r="I9253" t="s">
        <v>35</v>
      </c>
      <c r="J9253" s="1" t="s">
        <v>38</v>
      </c>
      <c r="K9253" s="23" t="s">
        <v>7966</v>
      </c>
      <c r="L9253" s="18" t="s">
        <v>647</v>
      </c>
      <c r="M9253" s="18" t="s">
        <v>7967</v>
      </c>
      <c r="N9253">
        <v>2.4900000000000002</v>
      </c>
      <c r="O9253" s="31">
        <v>2.06</v>
      </c>
      <c r="P9253" s="31">
        <v>2.06</v>
      </c>
      <c r="Q9253">
        <v>0.7</v>
      </c>
      <c r="R9253" s="39">
        <f t="shared" si="436"/>
        <v>1.44</v>
      </c>
      <c r="S9253" t="s">
        <v>36</v>
      </c>
      <c r="T9253" s="27">
        <v>1</v>
      </c>
      <c r="U9253" s="39">
        <f t="shared" si="439"/>
        <v>1.44</v>
      </c>
      <c r="V9253" s="39" t="s">
        <v>36</v>
      </c>
    </row>
    <row r="9254" spans="1:22">
      <c r="A9254" s="29">
        <v>42180.573969907404</v>
      </c>
      <c r="B9254" t="s">
        <v>1013</v>
      </c>
      <c r="C9254" t="s">
        <v>34</v>
      </c>
      <c r="D9254" t="s">
        <v>1806</v>
      </c>
      <c r="E9254" s="28" t="s">
        <v>1806</v>
      </c>
      <c r="F9254" s="34">
        <v>1</v>
      </c>
      <c r="H9254" s="39">
        <f t="shared" si="440"/>
        <v>1</v>
      </c>
      <c r="I9254" t="s">
        <v>35</v>
      </c>
      <c r="J9254" s="1" t="s">
        <v>38</v>
      </c>
      <c r="K9254" s="23" t="s">
        <v>1280</v>
      </c>
      <c r="L9254" s="18" t="s">
        <v>647</v>
      </c>
      <c r="M9254" s="18" t="s">
        <v>1281</v>
      </c>
      <c r="N9254">
        <v>3.99</v>
      </c>
      <c r="O9254" s="31">
        <v>3.3</v>
      </c>
      <c r="P9254" s="31">
        <v>3.3</v>
      </c>
      <c r="Q9254">
        <v>0.7</v>
      </c>
      <c r="R9254" s="39">
        <f t="shared" si="436"/>
        <v>2.31</v>
      </c>
      <c r="S9254" t="s">
        <v>36</v>
      </c>
      <c r="T9254" s="27">
        <v>1</v>
      </c>
      <c r="U9254" s="39">
        <f t="shared" si="439"/>
        <v>2.31</v>
      </c>
      <c r="V9254" s="39" t="s">
        <v>36</v>
      </c>
    </row>
    <row r="9255" spans="1:22">
      <c r="A9255" s="29">
        <v>42180.573993055557</v>
      </c>
      <c r="B9255" t="s">
        <v>1013</v>
      </c>
      <c r="C9255" t="s">
        <v>34</v>
      </c>
      <c r="D9255" t="s">
        <v>1806</v>
      </c>
      <c r="E9255" s="28" t="s">
        <v>1806</v>
      </c>
      <c r="F9255" s="34">
        <v>1</v>
      </c>
      <c r="H9255" s="39">
        <f t="shared" si="440"/>
        <v>1</v>
      </c>
      <c r="I9255" t="s">
        <v>35</v>
      </c>
      <c r="J9255" s="1" t="s">
        <v>38</v>
      </c>
      <c r="K9255" s="23" t="s">
        <v>2158</v>
      </c>
      <c r="L9255" s="18" t="s">
        <v>647</v>
      </c>
      <c r="M9255" s="18" t="s">
        <v>2159</v>
      </c>
      <c r="N9255">
        <v>2.4900000000000002</v>
      </c>
      <c r="O9255" s="31">
        <v>2.06</v>
      </c>
      <c r="P9255" s="31">
        <v>2.06</v>
      </c>
      <c r="Q9255">
        <v>0.7</v>
      </c>
      <c r="R9255" s="39">
        <f t="shared" si="436"/>
        <v>1.44</v>
      </c>
      <c r="S9255" t="s">
        <v>36</v>
      </c>
      <c r="T9255" s="27">
        <v>1</v>
      </c>
      <c r="U9255" s="39">
        <f t="shared" si="439"/>
        <v>1.44</v>
      </c>
      <c r="V9255" s="39" t="s">
        <v>36</v>
      </c>
    </row>
    <row r="9256" spans="1:22">
      <c r="A9256" s="29">
        <v>42180.605092592596</v>
      </c>
      <c r="B9256" t="s">
        <v>1013</v>
      </c>
      <c r="C9256" t="s">
        <v>34</v>
      </c>
      <c r="D9256" t="s">
        <v>1806</v>
      </c>
      <c r="E9256" s="28" t="s">
        <v>1806</v>
      </c>
      <c r="F9256" s="34">
        <v>1</v>
      </c>
      <c r="H9256" s="39">
        <f t="shared" si="440"/>
        <v>1</v>
      </c>
      <c r="I9256" t="s">
        <v>35</v>
      </c>
      <c r="J9256" s="1" t="s">
        <v>38</v>
      </c>
      <c r="K9256" s="23" t="s">
        <v>8613</v>
      </c>
      <c r="L9256" s="18" t="s">
        <v>39</v>
      </c>
      <c r="M9256" s="18" t="s">
        <v>8614</v>
      </c>
      <c r="N9256">
        <v>6.49</v>
      </c>
      <c r="O9256" s="31">
        <v>5.36</v>
      </c>
      <c r="P9256" s="31">
        <v>5.36</v>
      </c>
      <c r="Q9256">
        <v>0.7</v>
      </c>
      <c r="R9256" s="39">
        <f t="shared" si="436"/>
        <v>3.75</v>
      </c>
      <c r="S9256" t="s">
        <v>36</v>
      </c>
      <c r="T9256" s="27">
        <v>1</v>
      </c>
      <c r="U9256" s="39">
        <f t="shared" si="439"/>
        <v>3.75</v>
      </c>
      <c r="V9256" s="39" t="s">
        <v>36</v>
      </c>
    </row>
    <row r="9257" spans="1:22">
      <c r="A9257" s="29">
        <v>42180.613819444443</v>
      </c>
      <c r="B9257" t="s">
        <v>1013</v>
      </c>
      <c r="C9257" t="s">
        <v>34</v>
      </c>
      <c r="D9257" t="s">
        <v>1806</v>
      </c>
      <c r="E9257" s="28" t="s">
        <v>1806</v>
      </c>
      <c r="F9257" s="34">
        <v>1</v>
      </c>
      <c r="H9257" s="39">
        <f t="shared" si="440"/>
        <v>1</v>
      </c>
      <c r="I9257" t="s">
        <v>35</v>
      </c>
      <c r="J9257" s="1" t="s">
        <v>52</v>
      </c>
      <c r="K9257" s="23" t="s">
        <v>12626</v>
      </c>
      <c r="L9257" s="18" t="s">
        <v>2203</v>
      </c>
      <c r="M9257" s="18" t="s">
        <v>12627</v>
      </c>
      <c r="N9257">
        <v>7.49</v>
      </c>
      <c r="O9257" s="31">
        <v>6.19</v>
      </c>
      <c r="P9257" s="31">
        <v>5.78</v>
      </c>
      <c r="Q9257">
        <v>0.7</v>
      </c>
      <c r="R9257" s="39">
        <f t="shared" si="436"/>
        <v>4.05</v>
      </c>
      <c r="S9257" t="s">
        <v>36</v>
      </c>
      <c r="T9257" s="27">
        <v>1</v>
      </c>
      <c r="U9257" s="39">
        <f t="shared" si="439"/>
        <v>4.05</v>
      </c>
      <c r="V9257" s="39" t="s">
        <v>36</v>
      </c>
    </row>
    <row r="9258" spans="1:22">
      <c r="A9258" s="29">
        <v>42180.631469907406</v>
      </c>
      <c r="B9258" t="s">
        <v>1013</v>
      </c>
      <c r="C9258" t="s">
        <v>34</v>
      </c>
      <c r="D9258" t="s">
        <v>1806</v>
      </c>
      <c r="E9258" s="28" t="s">
        <v>1806</v>
      </c>
      <c r="F9258" s="34">
        <v>1</v>
      </c>
      <c r="H9258" s="39">
        <f t="shared" si="440"/>
        <v>1</v>
      </c>
      <c r="I9258" t="s">
        <v>35</v>
      </c>
      <c r="J9258" s="1" t="s">
        <v>38</v>
      </c>
      <c r="K9258" s="23" t="s">
        <v>311</v>
      </c>
      <c r="L9258" s="18" t="s">
        <v>107</v>
      </c>
      <c r="M9258" s="18" t="s">
        <v>312</v>
      </c>
      <c r="N9258">
        <v>6.49</v>
      </c>
      <c r="O9258" s="31">
        <v>5.36</v>
      </c>
      <c r="P9258" s="31">
        <v>5.36</v>
      </c>
      <c r="Q9258">
        <v>0.7</v>
      </c>
      <c r="R9258" s="39">
        <f t="shared" si="436"/>
        <v>3.75</v>
      </c>
      <c r="S9258" t="s">
        <v>36</v>
      </c>
      <c r="T9258" s="27">
        <v>1</v>
      </c>
      <c r="U9258" s="39">
        <f t="shared" si="439"/>
        <v>3.75</v>
      </c>
      <c r="V9258" s="39" t="s">
        <v>36</v>
      </c>
    </row>
    <row r="9259" spans="1:22">
      <c r="A9259" s="29">
        <v>42180.653020833335</v>
      </c>
      <c r="B9259" t="s">
        <v>1013</v>
      </c>
      <c r="C9259" t="s">
        <v>34</v>
      </c>
      <c r="D9259" t="s">
        <v>1806</v>
      </c>
      <c r="E9259" s="28" t="s">
        <v>1806</v>
      </c>
      <c r="F9259" s="34">
        <v>1</v>
      </c>
      <c r="H9259" s="39">
        <f t="shared" si="440"/>
        <v>1</v>
      </c>
      <c r="I9259" t="s">
        <v>35</v>
      </c>
      <c r="J9259" s="1" t="s">
        <v>398</v>
      </c>
      <c r="K9259" s="23" t="s">
        <v>12628</v>
      </c>
      <c r="L9259" s="18" t="s">
        <v>10686</v>
      </c>
      <c r="M9259" s="18" t="s">
        <v>12629</v>
      </c>
      <c r="N9259">
        <v>0.99</v>
      </c>
      <c r="O9259" s="31">
        <v>0.82</v>
      </c>
      <c r="P9259" s="31">
        <v>0.82</v>
      </c>
      <c r="Q9259">
        <v>0.7</v>
      </c>
      <c r="R9259" s="39">
        <f t="shared" si="436"/>
        <v>0.56999999999999995</v>
      </c>
      <c r="S9259" t="s">
        <v>36</v>
      </c>
      <c r="T9259" s="27">
        <v>1</v>
      </c>
      <c r="U9259" s="39">
        <f t="shared" si="439"/>
        <v>0.56999999999999995</v>
      </c>
      <c r="V9259" s="39" t="s">
        <v>36</v>
      </c>
    </row>
    <row r="9260" spans="1:22">
      <c r="A9260" s="29">
        <v>42180.661215277774</v>
      </c>
      <c r="B9260" t="s">
        <v>1013</v>
      </c>
      <c r="C9260" t="s">
        <v>34</v>
      </c>
      <c r="D9260" t="s">
        <v>1806</v>
      </c>
      <c r="E9260" s="28" t="s">
        <v>1806</v>
      </c>
      <c r="F9260" s="34">
        <v>1</v>
      </c>
      <c r="H9260" s="39">
        <f t="shared" si="440"/>
        <v>1</v>
      </c>
      <c r="I9260" t="s">
        <v>35</v>
      </c>
      <c r="J9260" s="1" t="s">
        <v>528</v>
      </c>
      <c r="K9260" s="23" t="s">
        <v>12630</v>
      </c>
      <c r="L9260" s="18" t="s">
        <v>12631</v>
      </c>
      <c r="M9260" s="18" t="s">
        <v>12632</v>
      </c>
      <c r="N9260">
        <v>6.99</v>
      </c>
      <c r="O9260" s="31">
        <v>5.78</v>
      </c>
      <c r="P9260" s="31">
        <v>5.78</v>
      </c>
      <c r="Q9260">
        <v>0.7</v>
      </c>
      <c r="R9260" s="39">
        <f t="shared" si="436"/>
        <v>4.05</v>
      </c>
      <c r="S9260" t="s">
        <v>36</v>
      </c>
      <c r="T9260" s="27">
        <v>1</v>
      </c>
      <c r="U9260" s="39">
        <f t="shared" si="439"/>
        <v>4.05</v>
      </c>
      <c r="V9260" s="39" t="s">
        <v>36</v>
      </c>
    </row>
    <row r="9261" spans="1:22">
      <c r="A9261" s="29">
        <v>42180.661238425928</v>
      </c>
      <c r="B9261" t="s">
        <v>1013</v>
      </c>
      <c r="C9261" t="s">
        <v>34</v>
      </c>
      <c r="D9261" t="s">
        <v>1806</v>
      </c>
      <c r="E9261" s="28" t="s">
        <v>1806</v>
      </c>
      <c r="F9261" s="34">
        <v>1</v>
      </c>
      <c r="H9261" s="39">
        <f t="shared" si="440"/>
        <v>1</v>
      </c>
      <c r="I9261" t="s">
        <v>35</v>
      </c>
      <c r="J9261" s="1" t="s">
        <v>528</v>
      </c>
      <c r="K9261" s="23" t="s">
        <v>12633</v>
      </c>
      <c r="L9261" s="18" t="s">
        <v>12634</v>
      </c>
      <c r="M9261" s="18" t="s">
        <v>12635</v>
      </c>
      <c r="N9261">
        <v>1.49</v>
      </c>
      <c r="O9261" s="31">
        <v>1.23</v>
      </c>
      <c r="P9261" s="31">
        <v>1.23</v>
      </c>
      <c r="Q9261">
        <v>0.7</v>
      </c>
      <c r="R9261" s="39">
        <f t="shared" si="436"/>
        <v>0.86</v>
      </c>
      <c r="S9261" t="s">
        <v>36</v>
      </c>
      <c r="T9261" s="27">
        <v>1</v>
      </c>
      <c r="U9261" s="39">
        <f t="shared" si="439"/>
        <v>0.86</v>
      </c>
      <c r="V9261" s="39" t="s">
        <v>36</v>
      </c>
    </row>
    <row r="9262" spans="1:22">
      <c r="A9262" s="29">
        <v>42180.698784722219</v>
      </c>
      <c r="B9262" t="s">
        <v>1013</v>
      </c>
      <c r="C9262" t="s">
        <v>34</v>
      </c>
      <c r="D9262" t="s">
        <v>1806</v>
      </c>
      <c r="E9262" s="28" t="s">
        <v>1806</v>
      </c>
      <c r="F9262" s="34">
        <v>1</v>
      </c>
      <c r="H9262" s="39">
        <f t="shared" si="440"/>
        <v>1</v>
      </c>
      <c r="I9262" t="s">
        <v>35</v>
      </c>
      <c r="J9262" s="1" t="s">
        <v>488</v>
      </c>
      <c r="K9262" s="23" t="s">
        <v>3843</v>
      </c>
      <c r="L9262" s="18" t="s">
        <v>3844</v>
      </c>
      <c r="M9262" s="18" t="s">
        <v>3845</v>
      </c>
      <c r="N9262">
        <v>2.99</v>
      </c>
      <c r="O9262" s="31">
        <v>2.4700000000000002</v>
      </c>
      <c r="P9262" s="31">
        <v>2.4700000000000002</v>
      </c>
      <c r="Q9262">
        <v>0.7</v>
      </c>
      <c r="R9262" s="39">
        <f t="shared" si="436"/>
        <v>1.73</v>
      </c>
      <c r="S9262" t="s">
        <v>36</v>
      </c>
      <c r="T9262" s="27">
        <v>1</v>
      </c>
      <c r="U9262" s="39">
        <f t="shared" si="439"/>
        <v>1.73</v>
      </c>
      <c r="V9262" s="39" t="s">
        <v>36</v>
      </c>
    </row>
    <row r="9263" spans="1:22">
      <c r="A9263" s="29">
        <v>42180.728101851855</v>
      </c>
      <c r="B9263" t="s">
        <v>1013</v>
      </c>
      <c r="C9263" t="s">
        <v>34</v>
      </c>
      <c r="D9263" t="s">
        <v>1806</v>
      </c>
      <c r="E9263" s="28" t="s">
        <v>1806</v>
      </c>
      <c r="F9263" s="34">
        <v>1</v>
      </c>
      <c r="H9263" s="39">
        <f t="shared" si="440"/>
        <v>1</v>
      </c>
      <c r="I9263" t="s">
        <v>35</v>
      </c>
      <c r="J9263" s="1" t="s">
        <v>38</v>
      </c>
      <c r="K9263" s="23" t="s">
        <v>2412</v>
      </c>
      <c r="L9263" s="18" t="s">
        <v>1619</v>
      </c>
      <c r="M9263" s="18" t="s">
        <v>2413</v>
      </c>
      <c r="N9263">
        <v>4.49</v>
      </c>
      <c r="O9263" s="31">
        <v>3.71</v>
      </c>
      <c r="P9263" s="31">
        <v>3.71</v>
      </c>
      <c r="Q9263">
        <v>0.7</v>
      </c>
      <c r="R9263" s="39">
        <f t="shared" si="436"/>
        <v>2.6</v>
      </c>
      <c r="S9263" t="s">
        <v>36</v>
      </c>
      <c r="T9263" s="27">
        <v>1</v>
      </c>
      <c r="U9263" s="39">
        <f t="shared" si="439"/>
        <v>2.6</v>
      </c>
      <c r="V9263" s="39" t="s">
        <v>36</v>
      </c>
    </row>
    <row r="9264" spans="1:22">
      <c r="A9264" s="29">
        <v>42180.728125000001</v>
      </c>
      <c r="B9264" t="s">
        <v>1013</v>
      </c>
      <c r="C9264" t="s">
        <v>34</v>
      </c>
      <c r="D9264" t="s">
        <v>1806</v>
      </c>
      <c r="E9264" s="28" t="s">
        <v>1806</v>
      </c>
      <c r="F9264" s="34">
        <v>1</v>
      </c>
      <c r="H9264" s="39">
        <f t="shared" si="440"/>
        <v>1</v>
      </c>
      <c r="I9264" t="s">
        <v>35</v>
      </c>
      <c r="J9264" s="1" t="s">
        <v>38</v>
      </c>
      <c r="K9264" s="23" t="s">
        <v>12636</v>
      </c>
      <c r="L9264" s="18" t="s">
        <v>1619</v>
      </c>
      <c r="M9264" s="18" t="s">
        <v>12637</v>
      </c>
      <c r="N9264">
        <v>4.49</v>
      </c>
      <c r="O9264" s="31">
        <v>3.71</v>
      </c>
      <c r="P9264" s="31">
        <v>3.71</v>
      </c>
      <c r="Q9264">
        <v>0.7</v>
      </c>
      <c r="R9264" s="39">
        <f t="shared" si="436"/>
        <v>2.6</v>
      </c>
      <c r="S9264" t="s">
        <v>36</v>
      </c>
      <c r="T9264" s="27">
        <v>1</v>
      </c>
      <c r="U9264" s="39">
        <f t="shared" si="439"/>
        <v>2.6</v>
      </c>
      <c r="V9264" s="39" t="s">
        <v>36</v>
      </c>
    </row>
    <row r="9265" spans="1:22">
      <c r="A9265" s="29">
        <v>42180.728136574071</v>
      </c>
      <c r="B9265" t="s">
        <v>1013</v>
      </c>
      <c r="C9265" t="s">
        <v>34</v>
      </c>
      <c r="D9265" t="s">
        <v>1806</v>
      </c>
      <c r="E9265" s="28" t="s">
        <v>1806</v>
      </c>
      <c r="F9265" s="34">
        <v>1</v>
      </c>
      <c r="H9265" s="39">
        <f t="shared" si="440"/>
        <v>1</v>
      </c>
      <c r="I9265" t="s">
        <v>35</v>
      </c>
      <c r="J9265" s="1" t="s">
        <v>38</v>
      </c>
      <c r="K9265" s="23" t="s">
        <v>12638</v>
      </c>
      <c r="L9265" s="18" t="s">
        <v>1619</v>
      </c>
      <c r="M9265" s="18" t="s">
        <v>12639</v>
      </c>
      <c r="N9265">
        <v>3.99</v>
      </c>
      <c r="O9265" s="31">
        <v>3.3</v>
      </c>
      <c r="P9265" s="31">
        <v>2.88</v>
      </c>
      <c r="Q9265">
        <v>0.7</v>
      </c>
      <c r="R9265" s="39">
        <f t="shared" si="436"/>
        <v>2.02</v>
      </c>
      <c r="S9265" t="s">
        <v>36</v>
      </c>
      <c r="T9265" s="27">
        <v>1</v>
      </c>
      <c r="U9265" s="39">
        <f t="shared" si="439"/>
        <v>2.02</v>
      </c>
      <c r="V9265" s="39" t="s">
        <v>36</v>
      </c>
    </row>
    <row r="9266" spans="1:22">
      <c r="A9266" s="29">
        <v>42180.728148148148</v>
      </c>
      <c r="B9266" t="s">
        <v>1013</v>
      </c>
      <c r="C9266" t="s">
        <v>34</v>
      </c>
      <c r="D9266" t="s">
        <v>1806</v>
      </c>
      <c r="E9266" s="28" t="s">
        <v>1806</v>
      </c>
      <c r="F9266" s="34">
        <v>1</v>
      </c>
      <c r="H9266" s="39">
        <f t="shared" si="440"/>
        <v>1</v>
      </c>
      <c r="I9266" t="s">
        <v>35</v>
      </c>
      <c r="J9266" s="1" t="s">
        <v>38</v>
      </c>
      <c r="K9266" s="23" t="s">
        <v>12640</v>
      </c>
      <c r="L9266" s="18" t="s">
        <v>1619</v>
      </c>
      <c r="M9266" s="18" t="s">
        <v>12641</v>
      </c>
      <c r="N9266">
        <v>4.49</v>
      </c>
      <c r="O9266" s="31">
        <v>3.71</v>
      </c>
      <c r="P9266" s="31">
        <v>3.71</v>
      </c>
      <c r="Q9266">
        <v>0.7</v>
      </c>
      <c r="R9266" s="39">
        <f t="shared" si="436"/>
        <v>2.6</v>
      </c>
      <c r="S9266" t="s">
        <v>36</v>
      </c>
      <c r="T9266" s="27">
        <v>1</v>
      </c>
      <c r="U9266" s="39">
        <f t="shared" si="439"/>
        <v>2.6</v>
      </c>
      <c r="V9266" s="39" t="s">
        <v>36</v>
      </c>
    </row>
    <row r="9267" spans="1:22">
      <c r="A9267" s="29">
        <v>42180.735775462963</v>
      </c>
      <c r="B9267" t="s">
        <v>1013</v>
      </c>
      <c r="C9267" t="s">
        <v>34</v>
      </c>
      <c r="D9267" t="s">
        <v>1806</v>
      </c>
      <c r="E9267" s="28" t="s">
        <v>1806</v>
      </c>
      <c r="F9267" s="34">
        <v>1</v>
      </c>
      <c r="H9267" s="39">
        <f t="shared" si="440"/>
        <v>1</v>
      </c>
      <c r="I9267" t="s">
        <v>35</v>
      </c>
      <c r="J9267" s="1" t="s">
        <v>488</v>
      </c>
      <c r="K9267" s="23" t="s">
        <v>3843</v>
      </c>
      <c r="L9267" s="18" t="s">
        <v>3844</v>
      </c>
      <c r="M9267" s="18" t="s">
        <v>3845</v>
      </c>
      <c r="N9267">
        <v>2.99</v>
      </c>
      <c r="O9267" s="31">
        <v>2.4700000000000002</v>
      </c>
      <c r="P9267" s="31">
        <v>2.4700000000000002</v>
      </c>
      <c r="Q9267">
        <v>0.7</v>
      </c>
      <c r="R9267" s="39">
        <f t="shared" si="436"/>
        <v>1.73</v>
      </c>
      <c r="S9267" t="s">
        <v>36</v>
      </c>
      <c r="T9267" s="27">
        <v>1</v>
      </c>
      <c r="U9267" s="39">
        <f t="shared" si="439"/>
        <v>1.73</v>
      </c>
      <c r="V9267" s="39" t="s">
        <v>36</v>
      </c>
    </row>
    <row r="9268" spans="1:22">
      <c r="A9268" s="29">
        <v>42180.740081018521</v>
      </c>
      <c r="B9268" t="s">
        <v>1013</v>
      </c>
      <c r="C9268" t="s">
        <v>34</v>
      </c>
      <c r="D9268" t="s">
        <v>1806</v>
      </c>
      <c r="E9268" s="28" t="s">
        <v>1806</v>
      </c>
      <c r="F9268" s="34">
        <v>1</v>
      </c>
      <c r="H9268" s="39">
        <f t="shared" si="440"/>
        <v>1</v>
      </c>
      <c r="I9268" t="s">
        <v>35</v>
      </c>
      <c r="J9268" s="1" t="s">
        <v>38</v>
      </c>
      <c r="K9268" s="23" t="s">
        <v>269</v>
      </c>
      <c r="L9268" s="18" t="s">
        <v>78</v>
      </c>
      <c r="M9268" s="18" t="s">
        <v>153</v>
      </c>
      <c r="N9268">
        <v>0.99</v>
      </c>
      <c r="O9268" s="31">
        <v>0.82</v>
      </c>
      <c r="P9268" s="31">
        <v>0.82</v>
      </c>
      <c r="Q9268">
        <v>0.7</v>
      </c>
      <c r="R9268" s="39">
        <f t="shared" si="436"/>
        <v>0.56999999999999995</v>
      </c>
      <c r="S9268" t="s">
        <v>36</v>
      </c>
      <c r="T9268" s="27">
        <v>1</v>
      </c>
      <c r="U9268" s="39">
        <f t="shared" si="439"/>
        <v>0.56999999999999995</v>
      </c>
      <c r="V9268" s="39" t="s">
        <v>36</v>
      </c>
    </row>
    <row r="9269" spans="1:22">
      <c r="A9269" s="29">
        <v>42180.747187499997</v>
      </c>
      <c r="B9269" t="s">
        <v>86</v>
      </c>
      <c r="C9269" t="s">
        <v>37</v>
      </c>
      <c r="D9269" t="s">
        <v>1806</v>
      </c>
      <c r="E9269" s="28" t="s">
        <v>4466</v>
      </c>
      <c r="F9269" s="34">
        <v>1</v>
      </c>
      <c r="H9269" s="39">
        <f t="shared" si="440"/>
        <v>1</v>
      </c>
      <c r="I9269" t="s">
        <v>35</v>
      </c>
      <c r="J9269" s="1" t="s">
        <v>398</v>
      </c>
      <c r="K9269" s="23" t="s">
        <v>1693</v>
      </c>
      <c r="L9269" s="18" t="s">
        <v>131</v>
      </c>
      <c r="M9269" s="18" t="s">
        <v>1694</v>
      </c>
      <c r="N9269">
        <v>8.99</v>
      </c>
      <c r="O9269" s="31">
        <v>8.48</v>
      </c>
      <c r="P9269" s="31">
        <v>8.5</v>
      </c>
      <c r="Q9269">
        <v>0.7</v>
      </c>
      <c r="R9269" s="39">
        <f t="shared" si="436"/>
        <v>5.95</v>
      </c>
      <c r="S9269" t="s">
        <v>36</v>
      </c>
      <c r="T9269" s="27">
        <v>1</v>
      </c>
      <c r="U9269" s="39">
        <f t="shared" si="439"/>
        <v>5.95</v>
      </c>
      <c r="V9269" s="39" t="s">
        <v>36</v>
      </c>
    </row>
    <row r="9270" spans="1:22">
      <c r="A9270" s="29">
        <v>42180.747187499997</v>
      </c>
      <c r="B9270" t="s">
        <v>86</v>
      </c>
      <c r="C9270" t="s">
        <v>37</v>
      </c>
      <c r="D9270" t="s">
        <v>1806</v>
      </c>
      <c r="E9270" s="28" t="s">
        <v>4466</v>
      </c>
      <c r="F9270" s="34">
        <v>1</v>
      </c>
      <c r="H9270" s="39">
        <f t="shared" si="440"/>
        <v>1</v>
      </c>
      <c r="I9270" t="s">
        <v>35</v>
      </c>
      <c r="J9270" s="1" t="s">
        <v>398</v>
      </c>
      <c r="K9270" s="23" t="s">
        <v>1687</v>
      </c>
      <c r="L9270" s="18" t="s">
        <v>131</v>
      </c>
      <c r="M9270" s="18" t="s">
        <v>9724</v>
      </c>
      <c r="N9270">
        <v>8.99</v>
      </c>
      <c r="O9270" s="31">
        <v>8.48</v>
      </c>
      <c r="P9270" s="31">
        <v>8.5</v>
      </c>
      <c r="Q9270">
        <v>0.7</v>
      </c>
      <c r="R9270" s="39">
        <f t="shared" si="436"/>
        <v>5.95</v>
      </c>
      <c r="S9270" t="s">
        <v>36</v>
      </c>
      <c r="T9270" s="27">
        <v>1</v>
      </c>
      <c r="U9270" s="39">
        <f t="shared" si="439"/>
        <v>5.95</v>
      </c>
      <c r="V9270" s="39" t="s">
        <v>36</v>
      </c>
    </row>
    <row r="9271" spans="1:22">
      <c r="A9271" s="29">
        <v>42180.772928240738</v>
      </c>
      <c r="B9271" t="s">
        <v>1013</v>
      </c>
      <c r="C9271" t="s">
        <v>34</v>
      </c>
      <c r="D9271" t="s">
        <v>1806</v>
      </c>
      <c r="E9271" s="28" t="s">
        <v>1806</v>
      </c>
      <c r="F9271" s="34">
        <v>1</v>
      </c>
      <c r="H9271" s="39">
        <f t="shared" si="440"/>
        <v>1</v>
      </c>
      <c r="I9271" t="s">
        <v>35</v>
      </c>
      <c r="J9271" s="1" t="s">
        <v>398</v>
      </c>
      <c r="K9271" s="23" t="s">
        <v>5359</v>
      </c>
      <c r="L9271" s="18" t="s">
        <v>1165</v>
      </c>
      <c r="M9271" s="18" t="s">
        <v>5360</v>
      </c>
      <c r="N9271">
        <v>15.99</v>
      </c>
      <c r="O9271" s="31">
        <v>13.21</v>
      </c>
      <c r="P9271" s="31">
        <v>21.06</v>
      </c>
      <c r="Q9271">
        <v>0.7</v>
      </c>
      <c r="R9271" s="39">
        <f t="shared" si="436"/>
        <v>14.74</v>
      </c>
      <c r="S9271" t="s">
        <v>36</v>
      </c>
      <c r="T9271" s="27">
        <v>1</v>
      </c>
      <c r="U9271" s="39">
        <f t="shared" si="439"/>
        <v>14.74</v>
      </c>
      <c r="V9271" s="39" t="s">
        <v>36</v>
      </c>
    </row>
    <row r="9272" spans="1:22">
      <c r="A9272" s="29">
        <v>42180.781956018516</v>
      </c>
      <c r="B9272" t="s">
        <v>1013</v>
      </c>
      <c r="C9272" t="s">
        <v>34</v>
      </c>
      <c r="D9272" t="s">
        <v>1806</v>
      </c>
      <c r="E9272" s="28" t="s">
        <v>1806</v>
      </c>
      <c r="F9272" s="34">
        <v>1</v>
      </c>
      <c r="H9272" s="39">
        <f t="shared" si="440"/>
        <v>1</v>
      </c>
      <c r="I9272" t="s">
        <v>35</v>
      </c>
      <c r="J9272" s="1" t="s">
        <v>46</v>
      </c>
      <c r="K9272" s="23" t="s">
        <v>629</v>
      </c>
      <c r="L9272" s="18" t="s">
        <v>115</v>
      </c>
      <c r="M9272" s="18" t="s">
        <v>208</v>
      </c>
      <c r="N9272">
        <v>7.49</v>
      </c>
      <c r="O9272" s="31">
        <v>6.19</v>
      </c>
      <c r="P9272" s="31">
        <v>6.19</v>
      </c>
      <c r="Q9272">
        <v>0.7</v>
      </c>
      <c r="R9272" s="39">
        <f t="shared" si="436"/>
        <v>4.33</v>
      </c>
      <c r="S9272" t="s">
        <v>36</v>
      </c>
      <c r="T9272" s="27">
        <v>1</v>
      </c>
      <c r="U9272" s="39">
        <f t="shared" si="439"/>
        <v>4.33</v>
      </c>
      <c r="V9272" s="39" t="s">
        <v>36</v>
      </c>
    </row>
    <row r="9273" spans="1:22">
      <c r="A9273" s="29">
        <v>42180.788159722222</v>
      </c>
      <c r="B9273" t="s">
        <v>1013</v>
      </c>
      <c r="C9273" t="s">
        <v>34</v>
      </c>
      <c r="D9273" t="s">
        <v>1806</v>
      </c>
      <c r="E9273" s="28" t="s">
        <v>1806</v>
      </c>
      <c r="F9273" s="34">
        <v>1</v>
      </c>
      <c r="H9273" s="39">
        <f t="shared" si="440"/>
        <v>1</v>
      </c>
      <c r="I9273" t="s">
        <v>35</v>
      </c>
      <c r="J9273" s="1" t="s">
        <v>46</v>
      </c>
      <c r="K9273" s="23" t="s">
        <v>5060</v>
      </c>
      <c r="L9273" s="18" t="s">
        <v>1216</v>
      </c>
      <c r="M9273" s="18" t="s">
        <v>1223</v>
      </c>
      <c r="N9273">
        <v>7.49</v>
      </c>
      <c r="O9273" s="31">
        <v>6.19</v>
      </c>
      <c r="P9273" s="31">
        <v>6.19</v>
      </c>
      <c r="Q9273">
        <v>0.7</v>
      </c>
      <c r="R9273" s="39">
        <f t="shared" si="436"/>
        <v>4.33</v>
      </c>
      <c r="S9273" t="s">
        <v>36</v>
      </c>
      <c r="T9273" s="27">
        <v>1</v>
      </c>
      <c r="U9273" s="39">
        <f t="shared" si="439"/>
        <v>4.33</v>
      </c>
      <c r="V9273" s="39" t="s">
        <v>36</v>
      </c>
    </row>
    <row r="9274" spans="1:22">
      <c r="A9274" s="29">
        <v>42180.788171296299</v>
      </c>
      <c r="B9274" t="s">
        <v>1013</v>
      </c>
      <c r="C9274" t="s">
        <v>34</v>
      </c>
      <c r="D9274" t="s">
        <v>1806</v>
      </c>
      <c r="E9274" s="28" t="s">
        <v>1806</v>
      </c>
      <c r="F9274" s="34">
        <v>1</v>
      </c>
      <c r="H9274" s="39">
        <f t="shared" si="440"/>
        <v>1</v>
      </c>
      <c r="I9274" t="s">
        <v>35</v>
      </c>
      <c r="J9274" s="1" t="s">
        <v>46</v>
      </c>
      <c r="K9274" s="23" t="s">
        <v>1764</v>
      </c>
      <c r="L9274" s="18" t="s">
        <v>1216</v>
      </c>
      <c r="M9274" s="18" t="s">
        <v>11028</v>
      </c>
      <c r="N9274">
        <v>3.99</v>
      </c>
      <c r="O9274" s="31">
        <v>3.3</v>
      </c>
      <c r="P9274" s="31">
        <v>2.88</v>
      </c>
      <c r="Q9274">
        <v>0.7</v>
      </c>
      <c r="R9274" s="39">
        <f t="shared" si="436"/>
        <v>2.02</v>
      </c>
      <c r="S9274" t="s">
        <v>36</v>
      </c>
      <c r="T9274" s="27">
        <v>1</v>
      </c>
      <c r="U9274" s="39">
        <f t="shared" si="439"/>
        <v>2.02</v>
      </c>
      <c r="V9274" s="39" t="s">
        <v>36</v>
      </c>
    </row>
    <row r="9275" spans="1:22">
      <c r="A9275" s="29">
        <v>42180.788182870368</v>
      </c>
      <c r="B9275" t="s">
        <v>1013</v>
      </c>
      <c r="C9275" t="s">
        <v>34</v>
      </c>
      <c r="D9275" t="s">
        <v>1806</v>
      </c>
      <c r="E9275" s="28" t="s">
        <v>1806</v>
      </c>
      <c r="F9275" s="34">
        <v>1</v>
      </c>
      <c r="H9275" s="39">
        <f t="shared" si="440"/>
        <v>1</v>
      </c>
      <c r="I9275" t="s">
        <v>35</v>
      </c>
      <c r="J9275" s="1" t="s">
        <v>46</v>
      </c>
      <c r="K9275" s="23" t="s">
        <v>1637</v>
      </c>
      <c r="L9275" s="18" t="s">
        <v>1216</v>
      </c>
      <c r="M9275" s="18" t="s">
        <v>1638</v>
      </c>
      <c r="N9275">
        <v>0.99</v>
      </c>
      <c r="O9275" s="31">
        <v>0.82</v>
      </c>
      <c r="P9275" s="31">
        <v>1.23</v>
      </c>
      <c r="Q9275">
        <v>0.7</v>
      </c>
      <c r="R9275" s="39">
        <f t="shared" si="436"/>
        <v>0.86</v>
      </c>
      <c r="S9275" t="s">
        <v>36</v>
      </c>
      <c r="T9275" s="27">
        <v>1</v>
      </c>
      <c r="U9275" s="39">
        <f t="shared" si="439"/>
        <v>0.86</v>
      </c>
      <c r="V9275" s="39" t="s">
        <v>36</v>
      </c>
    </row>
    <row r="9276" spans="1:22">
      <c r="A9276" s="29">
        <v>42180.788182870368</v>
      </c>
      <c r="B9276" t="s">
        <v>1013</v>
      </c>
      <c r="C9276" t="s">
        <v>34</v>
      </c>
      <c r="D9276" t="s">
        <v>1806</v>
      </c>
      <c r="E9276" s="28" t="s">
        <v>1806</v>
      </c>
      <c r="F9276" s="34">
        <v>1</v>
      </c>
      <c r="H9276" s="39">
        <f t="shared" si="440"/>
        <v>1</v>
      </c>
      <c r="I9276" t="s">
        <v>35</v>
      </c>
      <c r="J9276" s="1" t="s">
        <v>46</v>
      </c>
      <c r="K9276" s="23" t="s">
        <v>2303</v>
      </c>
      <c r="L9276" s="18" t="s">
        <v>1216</v>
      </c>
      <c r="M9276" s="18" t="s">
        <v>2304</v>
      </c>
      <c r="N9276">
        <v>9.49</v>
      </c>
      <c r="O9276" s="31">
        <v>7.84</v>
      </c>
      <c r="P9276" s="31">
        <v>8.26</v>
      </c>
      <c r="Q9276">
        <v>0.7</v>
      </c>
      <c r="R9276" s="39">
        <f t="shared" si="436"/>
        <v>5.78</v>
      </c>
      <c r="S9276" t="s">
        <v>36</v>
      </c>
      <c r="T9276" s="27">
        <v>1</v>
      </c>
      <c r="U9276" s="39">
        <f t="shared" si="439"/>
        <v>5.78</v>
      </c>
      <c r="V9276" s="39" t="s">
        <v>36</v>
      </c>
    </row>
    <row r="9277" spans="1:22">
      <c r="A9277" s="29">
        <v>42180.799328703702</v>
      </c>
      <c r="B9277" t="s">
        <v>1013</v>
      </c>
      <c r="C9277" t="s">
        <v>34</v>
      </c>
      <c r="D9277" t="s">
        <v>1806</v>
      </c>
      <c r="E9277" s="28" t="s">
        <v>1806</v>
      </c>
      <c r="F9277" s="34">
        <v>1</v>
      </c>
      <c r="H9277" s="39">
        <f t="shared" si="440"/>
        <v>1</v>
      </c>
      <c r="I9277" t="s">
        <v>35</v>
      </c>
      <c r="J9277" s="1" t="s">
        <v>52</v>
      </c>
      <c r="K9277" s="23" t="s">
        <v>279</v>
      </c>
      <c r="L9277" s="18" t="s">
        <v>87</v>
      </c>
      <c r="M9277" s="18" t="s">
        <v>295</v>
      </c>
      <c r="N9277">
        <v>0.99</v>
      </c>
      <c r="O9277" s="31">
        <v>0.82</v>
      </c>
      <c r="P9277" s="31">
        <v>0.82</v>
      </c>
      <c r="Q9277">
        <v>0.7</v>
      </c>
      <c r="R9277" s="39">
        <f t="shared" si="436"/>
        <v>0.56999999999999995</v>
      </c>
      <c r="S9277" t="s">
        <v>36</v>
      </c>
      <c r="T9277" s="27">
        <v>1</v>
      </c>
      <c r="U9277" s="39">
        <f t="shared" si="439"/>
        <v>0.56999999999999995</v>
      </c>
      <c r="V9277" s="39" t="s">
        <v>36</v>
      </c>
    </row>
    <row r="9278" spans="1:22">
      <c r="A9278" s="29">
        <v>42180.805081018516</v>
      </c>
      <c r="B9278" t="s">
        <v>1013</v>
      </c>
      <c r="C9278" t="s">
        <v>34</v>
      </c>
      <c r="D9278" t="s">
        <v>1806</v>
      </c>
      <c r="E9278" s="28" t="s">
        <v>1806</v>
      </c>
      <c r="F9278" s="34">
        <v>1</v>
      </c>
      <c r="H9278" s="39">
        <f t="shared" si="440"/>
        <v>1</v>
      </c>
      <c r="I9278" t="s">
        <v>35</v>
      </c>
      <c r="J9278" s="1" t="s">
        <v>52</v>
      </c>
      <c r="K9278" s="23" t="s">
        <v>279</v>
      </c>
      <c r="L9278" s="18" t="s">
        <v>87</v>
      </c>
      <c r="M9278" s="18" t="s">
        <v>295</v>
      </c>
      <c r="N9278">
        <v>0.99</v>
      </c>
      <c r="O9278" s="31">
        <v>0.82</v>
      </c>
      <c r="P9278" s="31">
        <v>0.82</v>
      </c>
      <c r="Q9278">
        <v>0.7</v>
      </c>
      <c r="R9278" s="39">
        <f t="shared" si="436"/>
        <v>0.56999999999999995</v>
      </c>
      <c r="S9278" t="s">
        <v>36</v>
      </c>
      <c r="T9278" s="27">
        <v>1</v>
      </c>
      <c r="U9278" s="39">
        <f t="shared" si="439"/>
        <v>0.56999999999999995</v>
      </c>
      <c r="V9278" s="39" t="s">
        <v>36</v>
      </c>
    </row>
    <row r="9279" spans="1:22">
      <c r="A9279" s="29">
        <v>42180.816620370373</v>
      </c>
      <c r="B9279" t="s">
        <v>1013</v>
      </c>
      <c r="C9279" t="s">
        <v>34</v>
      </c>
      <c r="D9279" t="s">
        <v>1806</v>
      </c>
      <c r="E9279" s="28" t="s">
        <v>1806</v>
      </c>
      <c r="F9279" s="34">
        <v>1</v>
      </c>
      <c r="H9279" s="39">
        <f t="shared" si="440"/>
        <v>1</v>
      </c>
      <c r="I9279" t="s">
        <v>35</v>
      </c>
      <c r="J9279" s="1" t="s">
        <v>398</v>
      </c>
      <c r="K9279" s="23" t="s">
        <v>12642</v>
      </c>
      <c r="L9279" s="18" t="s">
        <v>130</v>
      </c>
      <c r="M9279" s="18" t="s">
        <v>12643</v>
      </c>
      <c r="N9279">
        <v>5.49</v>
      </c>
      <c r="O9279" s="31">
        <v>4.54</v>
      </c>
      <c r="P9279" s="31">
        <v>4.54</v>
      </c>
      <c r="Q9279">
        <v>0.7</v>
      </c>
      <c r="R9279" s="39">
        <f t="shared" si="436"/>
        <v>3.18</v>
      </c>
      <c r="S9279" t="s">
        <v>36</v>
      </c>
      <c r="T9279" s="27">
        <v>1</v>
      </c>
      <c r="U9279" s="39">
        <f t="shared" si="439"/>
        <v>3.18</v>
      </c>
      <c r="V9279" s="39" t="s">
        <v>36</v>
      </c>
    </row>
    <row r="9280" spans="1:22">
      <c r="A9280" s="29">
        <v>42180.816631944443</v>
      </c>
      <c r="B9280" t="s">
        <v>1013</v>
      </c>
      <c r="C9280" t="s">
        <v>34</v>
      </c>
      <c r="D9280" t="s">
        <v>1806</v>
      </c>
      <c r="E9280" s="28" t="s">
        <v>1806</v>
      </c>
      <c r="F9280" s="34">
        <v>1</v>
      </c>
      <c r="H9280" s="39">
        <f t="shared" si="440"/>
        <v>1</v>
      </c>
      <c r="I9280" t="s">
        <v>35</v>
      </c>
      <c r="J9280" s="1" t="s">
        <v>398</v>
      </c>
      <c r="K9280" s="23" t="s">
        <v>10456</v>
      </c>
      <c r="L9280" s="18" t="s">
        <v>130</v>
      </c>
      <c r="M9280" s="18" t="s">
        <v>10457</v>
      </c>
      <c r="N9280">
        <v>5.49</v>
      </c>
      <c r="O9280" s="31">
        <v>4.54</v>
      </c>
      <c r="P9280" s="31">
        <v>4.54</v>
      </c>
      <c r="Q9280">
        <v>0.7</v>
      </c>
      <c r="R9280" s="39">
        <f t="shared" si="436"/>
        <v>3.18</v>
      </c>
      <c r="S9280" t="s">
        <v>36</v>
      </c>
      <c r="T9280" s="27">
        <v>1</v>
      </c>
      <c r="U9280" s="39">
        <f t="shared" si="439"/>
        <v>3.18</v>
      </c>
      <c r="V9280" s="39" t="s">
        <v>36</v>
      </c>
    </row>
    <row r="9281" spans="1:22">
      <c r="A9281" s="29">
        <v>42180.816631944443</v>
      </c>
      <c r="B9281" t="s">
        <v>1013</v>
      </c>
      <c r="C9281" t="s">
        <v>34</v>
      </c>
      <c r="D9281" t="s">
        <v>1806</v>
      </c>
      <c r="E9281" s="28" t="s">
        <v>1806</v>
      </c>
      <c r="F9281" s="34">
        <v>1</v>
      </c>
      <c r="H9281" s="39">
        <f t="shared" si="440"/>
        <v>1</v>
      </c>
      <c r="I9281" t="s">
        <v>35</v>
      </c>
      <c r="J9281" s="1" t="s">
        <v>398</v>
      </c>
      <c r="K9281" s="23" t="s">
        <v>5536</v>
      </c>
      <c r="L9281" s="18" t="s">
        <v>130</v>
      </c>
      <c r="M9281" s="18" t="s">
        <v>5537</v>
      </c>
      <c r="N9281">
        <v>5.49</v>
      </c>
      <c r="O9281" s="31">
        <v>4.54</v>
      </c>
      <c r="P9281" s="31">
        <v>4.54</v>
      </c>
      <c r="Q9281">
        <v>0.7</v>
      </c>
      <c r="R9281" s="39">
        <f t="shared" si="436"/>
        <v>3.18</v>
      </c>
      <c r="S9281" t="s">
        <v>36</v>
      </c>
      <c r="T9281" s="27">
        <v>1</v>
      </c>
      <c r="U9281" s="39">
        <f t="shared" si="439"/>
        <v>3.18</v>
      </c>
      <c r="V9281" s="39" t="s">
        <v>36</v>
      </c>
    </row>
    <row r="9282" spans="1:22">
      <c r="A9282" s="29">
        <v>42180.816643518519</v>
      </c>
      <c r="B9282" t="s">
        <v>1013</v>
      </c>
      <c r="C9282" t="s">
        <v>34</v>
      </c>
      <c r="D9282" t="s">
        <v>1806</v>
      </c>
      <c r="E9282" s="28" t="s">
        <v>1806</v>
      </c>
      <c r="F9282" s="34">
        <v>1</v>
      </c>
      <c r="H9282" s="39">
        <f t="shared" si="440"/>
        <v>1</v>
      </c>
      <c r="I9282" t="s">
        <v>35</v>
      </c>
      <c r="J9282" s="1" t="s">
        <v>398</v>
      </c>
      <c r="K9282" s="23" t="s">
        <v>10778</v>
      </c>
      <c r="L9282" s="18" t="s">
        <v>130</v>
      </c>
      <c r="M9282" s="18" t="s">
        <v>10779</v>
      </c>
      <c r="N9282">
        <v>5.49</v>
      </c>
      <c r="O9282" s="31">
        <v>4.54</v>
      </c>
      <c r="P9282" s="31">
        <v>4.54</v>
      </c>
      <c r="Q9282">
        <v>0.7</v>
      </c>
      <c r="R9282" s="39">
        <f t="shared" ref="R9282:R9345" si="441">ROUND(P9282*Q9282,2)*H9282</f>
        <v>3.18</v>
      </c>
      <c r="S9282" t="s">
        <v>36</v>
      </c>
      <c r="T9282" s="27">
        <v>1</v>
      </c>
      <c r="U9282" s="39">
        <f t="shared" si="439"/>
        <v>3.18</v>
      </c>
      <c r="V9282" s="39" t="s">
        <v>36</v>
      </c>
    </row>
    <row r="9283" spans="1:22">
      <c r="A9283" s="29">
        <v>42180.816655092596</v>
      </c>
      <c r="B9283" t="s">
        <v>1013</v>
      </c>
      <c r="C9283" t="s">
        <v>34</v>
      </c>
      <c r="D9283" t="s">
        <v>1806</v>
      </c>
      <c r="E9283" s="28" t="s">
        <v>1806</v>
      </c>
      <c r="F9283" s="34">
        <v>1</v>
      </c>
      <c r="H9283" s="39">
        <f t="shared" si="440"/>
        <v>1</v>
      </c>
      <c r="I9283" t="s">
        <v>35</v>
      </c>
      <c r="J9283" s="1" t="s">
        <v>398</v>
      </c>
      <c r="K9283" s="23" t="s">
        <v>5542</v>
      </c>
      <c r="L9283" s="18" t="s">
        <v>130</v>
      </c>
      <c r="M9283" s="18" t="s">
        <v>5543</v>
      </c>
      <c r="N9283">
        <v>5.49</v>
      </c>
      <c r="O9283" s="31">
        <v>4.54</v>
      </c>
      <c r="P9283" s="31">
        <v>4.54</v>
      </c>
      <c r="Q9283">
        <v>0.7</v>
      </c>
      <c r="R9283" s="39">
        <f t="shared" si="441"/>
        <v>3.18</v>
      </c>
      <c r="S9283" t="s">
        <v>36</v>
      </c>
      <c r="T9283" s="27">
        <v>1</v>
      </c>
      <c r="U9283" s="39">
        <f t="shared" si="439"/>
        <v>3.18</v>
      </c>
      <c r="V9283" s="39" t="s">
        <v>36</v>
      </c>
    </row>
    <row r="9284" spans="1:22">
      <c r="A9284" s="29">
        <v>42180.816666666666</v>
      </c>
      <c r="B9284" t="s">
        <v>1013</v>
      </c>
      <c r="C9284" t="s">
        <v>34</v>
      </c>
      <c r="D9284" t="s">
        <v>1806</v>
      </c>
      <c r="E9284" s="28" t="s">
        <v>1806</v>
      </c>
      <c r="F9284" s="34">
        <v>1</v>
      </c>
      <c r="H9284" s="39">
        <f t="shared" si="440"/>
        <v>1</v>
      </c>
      <c r="I9284" t="s">
        <v>35</v>
      </c>
      <c r="J9284" s="1" t="s">
        <v>398</v>
      </c>
      <c r="K9284" s="23" t="s">
        <v>5710</v>
      </c>
      <c r="L9284" s="18" t="s">
        <v>130</v>
      </c>
      <c r="M9284" s="18" t="s">
        <v>5711</v>
      </c>
      <c r="N9284">
        <v>5.49</v>
      </c>
      <c r="O9284" s="31">
        <v>4.54</v>
      </c>
      <c r="P9284" s="31">
        <v>4.54</v>
      </c>
      <c r="Q9284">
        <v>0.7</v>
      </c>
      <c r="R9284" s="39">
        <f t="shared" si="441"/>
        <v>3.18</v>
      </c>
      <c r="S9284" t="s">
        <v>36</v>
      </c>
      <c r="T9284" s="27">
        <v>1</v>
      </c>
      <c r="U9284" s="39">
        <f t="shared" si="439"/>
        <v>3.18</v>
      </c>
      <c r="V9284" s="39" t="s">
        <v>36</v>
      </c>
    </row>
    <row r="9285" spans="1:22">
      <c r="A9285" s="29">
        <v>42180.816666666666</v>
      </c>
      <c r="B9285" t="s">
        <v>1013</v>
      </c>
      <c r="C9285" t="s">
        <v>34</v>
      </c>
      <c r="D9285" t="s">
        <v>1806</v>
      </c>
      <c r="E9285" s="28" t="s">
        <v>1806</v>
      </c>
      <c r="F9285" s="34">
        <v>1</v>
      </c>
      <c r="H9285" s="39">
        <f t="shared" si="440"/>
        <v>1</v>
      </c>
      <c r="I9285" t="s">
        <v>35</v>
      </c>
      <c r="J9285" s="1" t="s">
        <v>398</v>
      </c>
      <c r="K9285" s="23" t="s">
        <v>5078</v>
      </c>
      <c r="L9285" s="18" t="s">
        <v>130</v>
      </c>
      <c r="M9285" s="18" t="s">
        <v>5079</v>
      </c>
      <c r="N9285">
        <v>5.49</v>
      </c>
      <c r="O9285" s="31">
        <v>4.54</v>
      </c>
      <c r="P9285" s="31">
        <v>4.54</v>
      </c>
      <c r="Q9285">
        <v>0.7</v>
      </c>
      <c r="R9285" s="39">
        <f t="shared" si="441"/>
        <v>3.18</v>
      </c>
      <c r="S9285" t="s">
        <v>36</v>
      </c>
      <c r="T9285" s="27">
        <v>1</v>
      </c>
      <c r="U9285" s="39">
        <f t="shared" si="439"/>
        <v>3.18</v>
      </c>
      <c r="V9285" s="39" t="s">
        <v>36</v>
      </c>
    </row>
    <row r="9286" spans="1:22">
      <c r="A9286" s="29">
        <v>42180.816678240742</v>
      </c>
      <c r="B9286" t="s">
        <v>1013</v>
      </c>
      <c r="C9286" t="s">
        <v>34</v>
      </c>
      <c r="D9286" t="s">
        <v>1806</v>
      </c>
      <c r="E9286" s="28" t="s">
        <v>1806</v>
      </c>
      <c r="F9286" s="34">
        <v>1</v>
      </c>
      <c r="H9286" s="39">
        <f t="shared" si="440"/>
        <v>1</v>
      </c>
      <c r="I9286" t="s">
        <v>35</v>
      </c>
      <c r="J9286" s="1" t="s">
        <v>398</v>
      </c>
      <c r="K9286" s="23" t="s">
        <v>5212</v>
      </c>
      <c r="L9286" s="18" t="s">
        <v>130</v>
      </c>
      <c r="M9286" s="18" t="s">
        <v>5213</v>
      </c>
      <c r="N9286">
        <v>5.49</v>
      </c>
      <c r="O9286" s="31">
        <v>4.54</v>
      </c>
      <c r="P9286" s="31">
        <v>4.54</v>
      </c>
      <c r="Q9286">
        <v>0.7</v>
      </c>
      <c r="R9286" s="39">
        <f t="shared" si="441"/>
        <v>3.18</v>
      </c>
      <c r="S9286" t="s">
        <v>36</v>
      </c>
      <c r="T9286" s="27">
        <v>1</v>
      </c>
      <c r="U9286" s="39">
        <f t="shared" si="439"/>
        <v>3.18</v>
      </c>
      <c r="V9286" s="39" t="s">
        <v>36</v>
      </c>
    </row>
    <row r="9287" spans="1:22">
      <c r="A9287" s="29">
        <v>42180.818611111114</v>
      </c>
      <c r="B9287" t="s">
        <v>1013</v>
      </c>
      <c r="C9287" t="s">
        <v>34</v>
      </c>
      <c r="D9287" t="s">
        <v>1806</v>
      </c>
      <c r="E9287" s="28" t="s">
        <v>1806</v>
      </c>
      <c r="F9287" s="34">
        <v>1</v>
      </c>
      <c r="H9287" s="39">
        <f t="shared" si="440"/>
        <v>1</v>
      </c>
      <c r="I9287" t="s">
        <v>35</v>
      </c>
      <c r="J9287" s="1" t="s">
        <v>398</v>
      </c>
      <c r="K9287" s="23" t="s">
        <v>2403</v>
      </c>
      <c r="L9287" s="18" t="s">
        <v>602</v>
      </c>
      <c r="M9287" s="18" t="s">
        <v>603</v>
      </c>
      <c r="N9287">
        <v>10.99</v>
      </c>
      <c r="O9287" s="31">
        <v>9.08</v>
      </c>
      <c r="P9287" s="31">
        <v>7.84</v>
      </c>
      <c r="Q9287">
        <v>0.7</v>
      </c>
      <c r="R9287" s="39">
        <f t="shared" si="441"/>
        <v>5.49</v>
      </c>
      <c r="S9287" t="s">
        <v>36</v>
      </c>
      <c r="T9287" s="27">
        <v>1</v>
      </c>
      <c r="U9287" s="39">
        <f t="shared" si="439"/>
        <v>5.49</v>
      </c>
      <c r="V9287" s="39" t="s">
        <v>36</v>
      </c>
    </row>
    <row r="9288" spans="1:22">
      <c r="A9288" s="29">
        <v>42180.837141203701</v>
      </c>
      <c r="B9288" t="s">
        <v>1013</v>
      </c>
      <c r="C9288" t="s">
        <v>34</v>
      </c>
      <c r="D9288" t="s">
        <v>1806</v>
      </c>
      <c r="E9288" s="28" t="s">
        <v>1806</v>
      </c>
      <c r="F9288" s="34">
        <v>1</v>
      </c>
      <c r="H9288" s="39">
        <f t="shared" si="440"/>
        <v>1</v>
      </c>
      <c r="I9288" t="s">
        <v>35</v>
      </c>
      <c r="J9288" s="1" t="s">
        <v>38</v>
      </c>
      <c r="K9288" s="23" t="s">
        <v>12644</v>
      </c>
      <c r="L9288" s="18" t="s">
        <v>12645</v>
      </c>
      <c r="M9288" s="18" t="s">
        <v>12646</v>
      </c>
      <c r="N9288">
        <v>7.49</v>
      </c>
      <c r="O9288" s="31">
        <v>6.19</v>
      </c>
      <c r="P9288" s="31">
        <v>5.78</v>
      </c>
      <c r="Q9288">
        <v>0.7</v>
      </c>
      <c r="R9288" s="39">
        <f t="shared" si="441"/>
        <v>4.05</v>
      </c>
      <c r="S9288" t="s">
        <v>36</v>
      </c>
      <c r="T9288" s="27">
        <v>1</v>
      </c>
      <c r="U9288" s="39">
        <f t="shared" si="439"/>
        <v>4.05</v>
      </c>
      <c r="V9288" s="39" t="s">
        <v>36</v>
      </c>
    </row>
    <row r="9289" spans="1:22">
      <c r="A9289" s="29">
        <v>42180.858576388891</v>
      </c>
      <c r="B9289" t="s">
        <v>86</v>
      </c>
      <c r="C9289" t="s">
        <v>37</v>
      </c>
      <c r="D9289" t="s">
        <v>1806</v>
      </c>
      <c r="E9289" s="28" t="s">
        <v>4155</v>
      </c>
      <c r="F9289" s="34">
        <v>1</v>
      </c>
      <c r="H9289" s="39">
        <f t="shared" si="440"/>
        <v>1</v>
      </c>
      <c r="I9289" t="s">
        <v>35</v>
      </c>
      <c r="J9289" s="1" t="s">
        <v>52</v>
      </c>
      <c r="K9289" s="23" t="s">
        <v>709</v>
      </c>
      <c r="L9289" s="18" t="s">
        <v>108</v>
      </c>
      <c r="M9289" s="18" t="s">
        <v>710</v>
      </c>
      <c r="N9289">
        <v>7.49</v>
      </c>
      <c r="O9289" s="31">
        <v>7.07</v>
      </c>
      <c r="P9289" s="31">
        <v>7.08</v>
      </c>
      <c r="Q9289">
        <v>0.7</v>
      </c>
      <c r="R9289" s="39">
        <f t="shared" si="441"/>
        <v>4.96</v>
      </c>
      <c r="S9289" t="s">
        <v>36</v>
      </c>
      <c r="T9289" s="27">
        <v>1</v>
      </c>
      <c r="U9289" s="39">
        <f t="shared" si="439"/>
        <v>4.96</v>
      </c>
      <c r="V9289" s="39" t="s">
        <v>36</v>
      </c>
    </row>
    <row r="9290" spans="1:22">
      <c r="A9290" s="29">
        <v>42180.867337962962</v>
      </c>
      <c r="B9290" t="s">
        <v>1013</v>
      </c>
      <c r="C9290" t="s">
        <v>34</v>
      </c>
      <c r="D9290" t="s">
        <v>1806</v>
      </c>
      <c r="E9290" s="28" t="s">
        <v>1806</v>
      </c>
      <c r="F9290" s="34">
        <v>1</v>
      </c>
      <c r="H9290" s="39">
        <f t="shared" si="440"/>
        <v>1</v>
      </c>
      <c r="I9290" t="s">
        <v>35</v>
      </c>
      <c r="J9290" s="1" t="s">
        <v>46</v>
      </c>
      <c r="K9290" s="23" t="s">
        <v>772</v>
      </c>
      <c r="L9290" s="18" t="s">
        <v>81</v>
      </c>
      <c r="M9290" s="18" t="s">
        <v>773</v>
      </c>
      <c r="N9290">
        <v>7.49</v>
      </c>
      <c r="O9290" s="31">
        <v>6.19</v>
      </c>
      <c r="P9290" s="31">
        <v>5.36</v>
      </c>
      <c r="Q9290">
        <v>0.7</v>
      </c>
      <c r="R9290" s="39">
        <f t="shared" si="441"/>
        <v>3.75</v>
      </c>
      <c r="S9290" t="s">
        <v>36</v>
      </c>
      <c r="T9290" s="27">
        <v>1</v>
      </c>
      <c r="U9290" s="39">
        <f t="shared" si="439"/>
        <v>3.75</v>
      </c>
      <c r="V9290" s="39" t="s">
        <v>36</v>
      </c>
    </row>
    <row r="9291" spans="1:22">
      <c r="A9291" s="29">
        <v>42180.872152777774</v>
      </c>
      <c r="B9291" t="s">
        <v>1013</v>
      </c>
      <c r="C9291" t="s">
        <v>34</v>
      </c>
      <c r="D9291" t="s">
        <v>1806</v>
      </c>
      <c r="E9291" s="28" t="s">
        <v>1806</v>
      </c>
      <c r="F9291" s="34">
        <v>1</v>
      </c>
      <c r="H9291" s="39">
        <f t="shared" si="440"/>
        <v>1</v>
      </c>
      <c r="I9291" t="s">
        <v>35</v>
      </c>
      <c r="J9291" s="1" t="s">
        <v>398</v>
      </c>
      <c r="K9291" s="23" t="s">
        <v>3516</v>
      </c>
      <c r="L9291" s="18" t="s">
        <v>11826</v>
      </c>
      <c r="M9291" s="18" t="s">
        <v>3518</v>
      </c>
      <c r="N9291">
        <v>7.99</v>
      </c>
      <c r="O9291" s="31">
        <v>6.6</v>
      </c>
      <c r="P9291" s="31">
        <v>6.6</v>
      </c>
      <c r="Q9291">
        <v>0.7</v>
      </c>
      <c r="R9291" s="39">
        <f t="shared" si="441"/>
        <v>4.62</v>
      </c>
      <c r="S9291" t="s">
        <v>36</v>
      </c>
      <c r="T9291" s="27">
        <v>1</v>
      </c>
      <c r="U9291" s="39">
        <f t="shared" si="439"/>
        <v>4.62</v>
      </c>
      <c r="V9291" s="39" t="s">
        <v>36</v>
      </c>
    </row>
    <row r="9292" spans="1:22">
      <c r="A9292" s="29">
        <v>42180.874560185184</v>
      </c>
      <c r="B9292" t="s">
        <v>1013</v>
      </c>
      <c r="C9292" t="s">
        <v>34</v>
      </c>
      <c r="D9292" t="s">
        <v>1806</v>
      </c>
      <c r="E9292" s="28" t="s">
        <v>1806</v>
      </c>
      <c r="F9292" s="34">
        <v>1</v>
      </c>
      <c r="H9292" s="39">
        <f t="shared" si="440"/>
        <v>1</v>
      </c>
      <c r="I9292" t="s">
        <v>35</v>
      </c>
      <c r="J9292" s="1" t="s">
        <v>38</v>
      </c>
      <c r="K9292" s="23" t="s">
        <v>12647</v>
      </c>
      <c r="L9292" s="18" t="s">
        <v>514</v>
      </c>
      <c r="M9292" s="18" t="s">
        <v>12648</v>
      </c>
      <c r="N9292">
        <v>0.99</v>
      </c>
      <c r="O9292" s="31">
        <v>0.82</v>
      </c>
      <c r="P9292" s="31">
        <v>0.82</v>
      </c>
      <c r="Q9292">
        <v>0.7</v>
      </c>
      <c r="R9292" s="39">
        <f t="shared" si="441"/>
        <v>0.56999999999999995</v>
      </c>
      <c r="S9292" t="s">
        <v>36</v>
      </c>
      <c r="T9292" s="27">
        <v>1</v>
      </c>
      <c r="U9292" s="39">
        <f t="shared" si="439"/>
        <v>0.56999999999999995</v>
      </c>
      <c r="V9292" s="39" t="s">
        <v>36</v>
      </c>
    </row>
    <row r="9293" spans="1:22">
      <c r="A9293" s="29">
        <v>42180.935706018521</v>
      </c>
      <c r="B9293" t="s">
        <v>1013</v>
      </c>
      <c r="C9293" t="s">
        <v>34</v>
      </c>
      <c r="D9293" t="s">
        <v>1806</v>
      </c>
      <c r="E9293" s="28" t="s">
        <v>1806</v>
      </c>
      <c r="F9293" s="34">
        <v>1</v>
      </c>
      <c r="H9293" s="39">
        <f t="shared" si="440"/>
        <v>1</v>
      </c>
      <c r="I9293" t="s">
        <v>35</v>
      </c>
      <c r="J9293" s="1" t="s">
        <v>398</v>
      </c>
      <c r="K9293" s="23" t="s">
        <v>8379</v>
      </c>
      <c r="L9293" s="18" t="s">
        <v>8380</v>
      </c>
      <c r="M9293" s="18" t="s">
        <v>8381</v>
      </c>
      <c r="N9293">
        <v>3.49</v>
      </c>
      <c r="O9293" s="31">
        <v>2.88</v>
      </c>
      <c r="P9293" s="31">
        <v>3.44</v>
      </c>
      <c r="Q9293">
        <v>0.7</v>
      </c>
      <c r="R9293" s="39">
        <f t="shared" si="441"/>
        <v>2.41</v>
      </c>
      <c r="S9293" t="s">
        <v>36</v>
      </c>
      <c r="T9293" s="27">
        <v>1</v>
      </c>
      <c r="U9293" s="39">
        <f t="shared" si="439"/>
        <v>2.41</v>
      </c>
      <c r="V9293" s="39" t="s">
        <v>36</v>
      </c>
    </row>
    <row r="9294" spans="1:22">
      <c r="A9294" s="29">
        <v>42180.936388888891</v>
      </c>
      <c r="B9294" t="s">
        <v>1013</v>
      </c>
      <c r="C9294" t="s">
        <v>34</v>
      </c>
      <c r="D9294" t="s">
        <v>1806</v>
      </c>
      <c r="E9294" s="28" t="s">
        <v>1806</v>
      </c>
      <c r="F9294" s="34">
        <v>1</v>
      </c>
      <c r="H9294" s="39">
        <f t="shared" si="440"/>
        <v>1</v>
      </c>
      <c r="I9294" t="s">
        <v>35</v>
      </c>
      <c r="J9294" s="1" t="s">
        <v>46</v>
      </c>
      <c r="K9294" s="23" t="s">
        <v>2680</v>
      </c>
      <c r="L9294" s="18" t="s">
        <v>2681</v>
      </c>
      <c r="M9294" s="18" t="s">
        <v>2682</v>
      </c>
      <c r="N9294">
        <v>12.99</v>
      </c>
      <c r="O9294" s="31">
        <v>10.74</v>
      </c>
      <c r="P9294" s="31">
        <v>10.74</v>
      </c>
      <c r="Q9294">
        <v>0.7</v>
      </c>
      <c r="R9294" s="39">
        <f t="shared" si="441"/>
        <v>7.52</v>
      </c>
      <c r="S9294" t="s">
        <v>36</v>
      </c>
      <c r="T9294" s="27">
        <v>1</v>
      </c>
      <c r="U9294" s="39">
        <f t="shared" si="439"/>
        <v>7.52</v>
      </c>
      <c r="V9294" s="39" t="s">
        <v>36</v>
      </c>
    </row>
    <row r="9295" spans="1:22">
      <c r="A9295" s="29">
        <v>42180.994212962964</v>
      </c>
      <c r="B9295" t="s">
        <v>1013</v>
      </c>
      <c r="C9295" t="s">
        <v>34</v>
      </c>
      <c r="D9295" t="s">
        <v>1806</v>
      </c>
      <c r="E9295" s="28" t="s">
        <v>1806</v>
      </c>
      <c r="F9295" s="34">
        <v>1</v>
      </c>
      <c r="H9295" s="39">
        <f t="shared" si="440"/>
        <v>1</v>
      </c>
      <c r="I9295" t="s">
        <v>35</v>
      </c>
      <c r="J9295" s="1" t="s">
        <v>1429</v>
      </c>
      <c r="K9295" s="23" t="s">
        <v>12649</v>
      </c>
      <c r="L9295" s="18" t="s">
        <v>12650</v>
      </c>
      <c r="M9295" s="18" t="s">
        <v>12651</v>
      </c>
      <c r="N9295">
        <v>6.99</v>
      </c>
      <c r="O9295" s="31">
        <v>5.78</v>
      </c>
      <c r="P9295" s="31">
        <v>5.78</v>
      </c>
      <c r="Q9295">
        <v>0.7</v>
      </c>
      <c r="R9295" s="39">
        <f t="shared" si="441"/>
        <v>4.05</v>
      </c>
      <c r="S9295" t="s">
        <v>36</v>
      </c>
      <c r="T9295" s="27">
        <v>1</v>
      </c>
      <c r="U9295" s="39">
        <f t="shared" si="439"/>
        <v>4.05</v>
      </c>
      <c r="V9295" s="39" t="s">
        <v>36</v>
      </c>
    </row>
    <row r="9296" spans="1:22">
      <c r="A9296" s="29">
        <v>42181.059953703705</v>
      </c>
      <c r="B9296" t="s">
        <v>1013</v>
      </c>
      <c r="C9296" t="s">
        <v>34</v>
      </c>
      <c r="D9296" t="s">
        <v>1806</v>
      </c>
      <c r="E9296" s="28" t="s">
        <v>1806</v>
      </c>
      <c r="F9296" s="34">
        <v>1</v>
      </c>
      <c r="H9296" s="39">
        <f t="shared" si="440"/>
        <v>1</v>
      </c>
      <c r="I9296" t="s">
        <v>35</v>
      </c>
      <c r="J9296" s="1" t="s">
        <v>38</v>
      </c>
      <c r="K9296" s="23" t="s">
        <v>1696</v>
      </c>
      <c r="L9296" s="18" t="s">
        <v>107</v>
      </c>
      <c r="M9296" s="18" t="s">
        <v>1697</v>
      </c>
      <c r="N9296">
        <v>5.49</v>
      </c>
      <c r="O9296" s="31">
        <v>4.54</v>
      </c>
      <c r="P9296" s="31">
        <v>4.54</v>
      </c>
      <c r="Q9296">
        <v>0.7</v>
      </c>
      <c r="R9296" s="39">
        <f t="shared" si="441"/>
        <v>3.18</v>
      </c>
      <c r="S9296" t="s">
        <v>36</v>
      </c>
      <c r="T9296" s="27">
        <v>1</v>
      </c>
      <c r="U9296" s="39">
        <f t="shared" si="439"/>
        <v>3.18</v>
      </c>
      <c r="V9296" s="39" t="s">
        <v>36</v>
      </c>
    </row>
    <row r="9297" spans="1:22">
      <c r="A9297" s="29">
        <v>42181.059965277775</v>
      </c>
      <c r="B9297" t="s">
        <v>1013</v>
      </c>
      <c r="C9297" t="s">
        <v>34</v>
      </c>
      <c r="D9297" t="s">
        <v>1806</v>
      </c>
      <c r="E9297" s="28" t="s">
        <v>1806</v>
      </c>
      <c r="F9297" s="34">
        <v>1</v>
      </c>
      <c r="H9297" s="39">
        <f t="shared" si="440"/>
        <v>1</v>
      </c>
      <c r="I9297" t="s">
        <v>35</v>
      </c>
      <c r="J9297" s="1" t="s">
        <v>398</v>
      </c>
      <c r="K9297" s="23" t="s">
        <v>1588</v>
      </c>
      <c r="L9297" s="18" t="s">
        <v>102</v>
      </c>
      <c r="M9297" s="18" t="s">
        <v>443</v>
      </c>
      <c r="N9297">
        <v>7.49</v>
      </c>
      <c r="O9297" s="31">
        <v>6.19</v>
      </c>
      <c r="P9297" s="31">
        <v>6.19</v>
      </c>
      <c r="Q9297">
        <v>0.7</v>
      </c>
      <c r="R9297" s="39">
        <f t="shared" si="441"/>
        <v>4.33</v>
      </c>
      <c r="S9297" t="s">
        <v>36</v>
      </c>
      <c r="T9297" s="27">
        <v>1</v>
      </c>
      <c r="U9297" s="39">
        <f t="shared" si="439"/>
        <v>4.33</v>
      </c>
      <c r="V9297" s="39" t="s">
        <v>36</v>
      </c>
    </row>
    <row r="9298" spans="1:22">
      <c r="A9298" s="29">
        <v>42181.059988425928</v>
      </c>
      <c r="B9298" t="s">
        <v>1013</v>
      </c>
      <c r="C9298" t="s">
        <v>34</v>
      </c>
      <c r="D9298" t="s">
        <v>1806</v>
      </c>
      <c r="E9298" s="28" t="s">
        <v>1806</v>
      </c>
      <c r="F9298" s="34">
        <v>1</v>
      </c>
      <c r="H9298" s="39">
        <f t="shared" si="440"/>
        <v>1</v>
      </c>
      <c r="I9298" t="s">
        <v>35</v>
      </c>
      <c r="J9298" s="1" t="s">
        <v>398</v>
      </c>
      <c r="K9298" s="23" t="s">
        <v>2250</v>
      </c>
      <c r="L9298" s="18" t="s">
        <v>102</v>
      </c>
      <c r="M9298" s="18" t="s">
        <v>1070</v>
      </c>
      <c r="N9298">
        <v>7.49</v>
      </c>
      <c r="O9298" s="31">
        <v>6.19</v>
      </c>
      <c r="P9298" s="31">
        <v>6.19</v>
      </c>
      <c r="Q9298">
        <v>0.7</v>
      </c>
      <c r="R9298" s="39">
        <f t="shared" si="441"/>
        <v>4.33</v>
      </c>
      <c r="S9298" t="s">
        <v>36</v>
      </c>
      <c r="T9298" s="27">
        <v>1</v>
      </c>
      <c r="U9298" s="39">
        <f t="shared" si="439"/>
        <v>4.33</v>
      </c>
      <c r="V9298" s="39" t="s">
        <v>36</v>
      </c>
    </row>
    <row r="9299" spans="1:22">
      <c r="A9299" s="29">
        <v>42181.059988425928</v>
      </c>
      <c r="B9299" t="s">
        <v>1013</v>
      </c>
      <c r="C9299" t="s">
        <v>34</v>
      </c>
      <c r="D9299" t="s">
        <v>1806</v>
      </c>
      <c r="E9299" s="28" t="s">
        <v>1806</v>
      </c>
      <c r="F9299" s="34">
        <v>1</v>
      </c>
      <c r="H9299" s="39">
        <f t="shared" si="440"/>
        <v>1</v>
      </c>
      <c r="I9299" t="s">
        <v>35</v>
      </c>
      <c r="J9299" s="1" t="s">
        <v>398</v>
      </c>
      <c r="K9299" s="23" t="s">
        <v>253</v>
      </c>
      <c r="L9299" s="18" t="s">
        <v>102</v>
      </c>
      <c r="M9299" s="18" t="s">
        <v>124</v>
      </c>
      <c r="N9299">
        <v>7.49</v>
      </c>
      <c r="O9299" s="31">
        <v>6.19</v>
      </c>
      <c r="P9299" s="31">
        <v>6.19</v>
      </c>
      <c r="Q9299">
        <v>0.7</v>
      </c>
      <c r="R9299" s="39">
        <f t="shared" si="441"/>
        <v>4.33</v>
      </c>
      <c r="S9299" t="s">
        <v>36</v>
      </c>
      <c r="T9299" s="27">
        <v>1</v>
      </c>
      <c r="U9299" s="39">
        <f t="shared" si="439"/>
        <v>4.33</v>
      </c>
      <c r="V9299" s="39" t="s">
        <v>36</v>
      </c>
    </row>
    <row r="9300" spans="1:22">
      <c r="A9300" s="29">
        <v>42181.06</v>
      </c>
      <c r="B9300" t="s">
        <v>1013</v>
      </c>
      <c r="C9300" t="s">
        <v>34</v>
      </c>
      <c r="D9300" t="s">
        <v>1806</v>
      </c>
      <c r="E9300" s="28" t="s">
        <v>1806</v>
      </c>
      <c r="F9300" s="34">
        <v>1</v>
      </c>
      <c r="H9300" s="39">
        <f t="shared" si="440"/>
        <v>1</v>
      </c>
      <c r="I9300" t="s">
        <v>35</v>
      </c>
      <c r="J9300" s="1" t="s">
        <v>398</v>
      </c>
      <c r="K9300" s="23" t="s">
        <v>393</v>
      </c>
      <c r="L9300" s="18" t="s">
        <v>102</v>
      </c>
      <c r="M9300" s="18" t="s">
        <v>394</v>
      </c>
      <c r="N9300">
        <v>7.49</v>
      </c>
      <c r="O9300" s="31">
        <v>6.19</v>
      </c>
      <c r="P9300" s="31">
        <v>6.19</v>
      </c>
      <c r="Q9300">
        <v>0.7</v>
      </c>
      <c r="R9300" s="39">
        <f t="shared" si="441"/>
        <v>4.33</v>
      </c>
      <c r="S9300" t="s">
        <v>36</v>
      </c>
      <c r="T9300" s="27">
        <v>1</v>
      </c>
      <c r="U9300" s="39">
        <f t="shared" si="439"/>
        <v>4.33</v>
      </c>
      <c r="V9300" s="39" t="s">
        <v>36</v>
      </c>
    </row>
    <row r="9301" spans="1:22">
      <c r="A9301" s="29">
        <v>42181.060011574074</v>
      </c>
      <c r="B9301" t="s">
        <v>1013</v>
      </c>
      <c r="C9301" t="s">
        <v>34</v>
      </c>
      <c r="D9301" t="s">
        <v>1806</v>
      </c>
      <c r="E9301" s="28" t="s">
        <v>1806</v>
      </c>
      <c r="F9301" s="34">
        <v>1</v>
      </c>
      <c r="H9301" s="39">
        <f t="shared" si="440"/>
        <v>1</v>
      </c>
      <c r="I9301" t="s">
        <v>35</v>
      </c>
      <c r="J9301" s="1" t="s">
        <v>398</v>
      </c>
      <c r="K9301" s="23" t="s">
        <v>608</v>
      </c>
      <c r="L9301" s="18" t="s">
        <v>102</v>
      </c>
      <c r="M9301" s="18" t="s">
        <v>609</v>
      </c>
      <c r="N9301">
        <v>7.49</v>
      </c>
      <c r="O9301" s="31">
        <v>6.19</v>
      </c>
      <c r="P9301" s="31">
        <v>6.19</v>
      </c>
      <c r="Q9301">
        <v>0.7</v>
      </c>
      <c r="R9301" s="39">
        <f t="shared" si="441"/>
        <v>4.33</v>
      </c>
      <c r="S9301" t="s">
        <v>36</v>
      </c>
      <c r="T9301" s="27">
        <v>1</v>
      </c>
      <c r="U9301" s="39">
        <f t="shared" si="439"/>
        <v>4.33</v>
      </c>
      <c r="V9301" s="39" t="s">
        <v>36</v>
      </c>
    </row>
    <row r="9302" spans="1:22">
      <c r="A9302" s="29">
        <v>42181.06009259259</v>
      </c>
      <c r="B9302" t="s">
        <v>1013</v>
      </c>
      <c r="C9302" t="s">
        <v>34</v>
      </c>
      <c r="D9302" t="s">
        <v>1806</v>
      </c>
      <c r="E9302" s="28" t="s">
        <v>1806</v>
      </c>
      <c r="F9302" s="34">
        <v>1</v>
      </c>
      <c r="H9302" s="39">
        <f t="shared" si="440"/>
        <v>1</v>
      </c>
      <c r="I9302" t="s">
        <v>35</v>
      </c>
      <c r="J9302" s="1" t="s">
        <v>398</v>
      </c>
      <c r="K9302" s="23" t="s">
        <v>2906</v>
      </c>
      <c r="L9302" s="18" t="s">
        <v>102</v>
      </c>
      <c r="M9302" s="18" t="s">
        <v>127</v>
      </c>
      <c r="N9302">
        <v>7.49</v>
      </c>
      <c r="O9302" s="31">
        <v>6.19</v>
      </c>
      <c r="P9302" s="31">
        <v>5.36</v>
      </c>
      <c r="Q9302">
        <v>0.7</v>
      </c>
      <c r="R9302" s="39">
        <f t="shared" si="441"/>
        <v>3.75</v>
      </c>
      <c r="S9302" t="s">
        <v>36</v>
      </c>
      <c r="T9302" s="27">
        <v>1</v>
      </c>
      <c r="U9302" s="39">
        <f t="shared" si="439"/>
        <v>3.75</v>
      </c>
      <c r="V9302" s="39" t="s">
        <v>36</v>
      </c>
    </row>
    <row r="9303" spans="1:22">
      <c r="A9303" s="29">
        <v>42181.060104166667</v>
      </c>
      <c r="B9303" t="s">
        <v>1013</v>
      </c>
      <c r="C9303" t="s">
        <v>34</v>
      </c>
      <c r="D9303" t="s">
        <v>1806</v>
      </c>
      <c r="E9303" s="28" t="s">
        <v>1806</v>
      </c>
      <c r="F9303" s="34">
        <v>1</v>
      </c>
      <c r="H9303" s="39">
        <f t="shared" si="440"/>
        <v>1</v>
      </c>
      <c r="I9303" t="s">
        <v>35</v>
      </c>
      <c r="J9303" s="1" t="s">
        <v>488</v>
      </c>
      <c r="K9303" s="23" t="s">
        <v>11935</v>
      </c>
      <c r="L9303" s="18" t="s">
        <v>102</v>
      </c>
      <c r="M9303" s="18" t="s">
        <v>406</v>
      </c>
      <c r="N9303">
        <v>4.99</v>
      </c>
      <c r="O9303" s="31">
        <v>4.12</v>
      </c>
      <c r="P9303" s="31">
        <v>4.12</v>
      </c>
      <c r="Q9303">
        <v>0.7</v>
      </c>
      <c r="R9303" s="39">
        <f t="shared" si="441"/>
        <v>2.88</v>
      </c>
      <c r="S9303" t="s">
        <v>36</v>
      </c>
      <c r="T9303" s="27">
        <v>1</v>
      </c>
      <c r="U9303" s="39">
        <f t="shared" ref="U9303:U9366" si="442">ROUND(T9303*R9303,2)</f>
        <v>2.88</v>
      </c>
      <c r="V9303" s="39" t="s">
        <v>36</v>
      </c>
    </row>
    <row r="9304" spans="1:22">
      <c r="A9304" s="29">
        <v>42181.116018518522</v>
      </c>
      <c r="B9304" t="s">
        <v>1013</v>
      </c>
      <c r="C9304" t="s">
        <v>34</v>
      </c>
      <c r="D9304" t="s">
        <v>1806</v>
      </c>
      <c r="E9304" s="28" t="s">
        <v>1806</v>
      </c>
      <c r="F9304" s="34">
        <v>1</v>
      </c>
      <c r="H9304" s="39">
        <f t="shared" ref="H9304:H9367" si="443">F9304-G9304</f>
        <v>1</v>
      </c>
      <c r="I9304" t="s">
        <v>35</v>
      </c>
      <c r="J9304" s="1" t="s">
        <v>398</v>
      </c>
      <c r="K9304" s="23" t="s">
        <v>12652</v>
      </c>
      <c r="L9304" s="18" t="s">
        <v>1229</v>
      </c>
      <c r="M9304" s="18" t="s">
        <v>12653</v>
      </c>
      <c r="N9304">
        <v>8.99</v>
      </c>
      <c r="O9304" s="31">
        <v>7.43</v>
      </c>
      <c r="P9304" s="31">
        <v>8.0500000000000007</v>
      </c>
      <c r="Q9304">
        <v>0.7</v>
      </c>
      <c r="R9304" s="39">
        <f t="shared" si="441"/>
        <v>5.64</v>
      </c>
      <c r="S9304" t="s">
        <v>36</v>
      </c>
      <c r="T9304" s="27">
        <v>1</v>
      </c>
      <c r="U9304" s="39">
        <f t="shared" si="442"/>
        <v>5.64</v>
      </c>
      <c r="V9304" s="39" t="s">
        <v>36</v>
      </c>
    </row>
    <row r="9305" spans="1:22">
      <c r="A9305" s="29">
        <v>42181.250532407408</v>
      </c>
      <c r="B9305" t="s">
        <v>1013</v>
      </c>
      <c r="C9305" t="s">
        <v>34</v>
      </c>
      <c r="D9305" t="s">
        <v>1806</v>
      </c>
      <c r="E9305" s="28" t="s">
        <v>1806</v>
      </c>
      <c r="F9305" s="34">
        <v>1</v>
      </c>
      <c r="H9305" s="39">
        <f t="shared" si="443"/>
        <v>1</v>
      </c>
      <c r="I9305" t="s">
        <v>35</v>
      </c>
      <c r="J9305" s="1" t="s">
        <v>38</v>
      </c>
      <c r="K9305" s="23" t="s">
        <v>12654</v>
      </c>
      <c r="L9305" s="18" t="s">
        <v>2256</v>
      </c>
      <c r="M9305" s="18" t="s">
        <v>12655</v>
      </c>
      <c r="N9305">
        <v>0.99</v>
      </c>
      <c r="O9305" s="31">
        <v>0.82</v>
      </c>
      <c r="P9305" s="31">
        <v>0.82</v>
      </c>
      <c r="Q9305">
        <v>0.7</v>
      </c>
      <c r="R9305" s="39">
        <f t="shared" si="441"/>
        <v>0.56999999999999995</v>
      </c>
      <c r="S9305" t="s">
        <v>36</v>
      </c>
      <c r="T9305" s="27">
        <v>1</v>
      </c>
      <c r="U9305" s="39">
        <f t="shared" si="442"/>
        <v>0.56999999999999995</v>
      </c>
      <c r="V9305" s="39" t="s">
        <v>36</v>
      </c>
    </row>
    <row r="9306" spans="1:22">
      <c r="A9306" s="29">
        <v>42181.250543981485</v>
      </c>
      <c r="B9306" t="s">
        <v>1013</v>
      </c>
      <c r="C9306" t="s">
        <v>34</v>
      </c>
      <c r="D9306" t="s">
        <v>1806</v>
      </c>
      <c r="E9306" s="28" t="s">
        <v>1806</v>
      </c>
      <c r="F9306" s="34">
        <v>1</v>
      </c>
      <c r="H9306" s="39">
        <f t="shared" si="443"/>
        <v>1</v>
      </c>
      <c r="I9306" t="s">
        <v>35</v>
      </c>
      <c r="J9306" s="1" t="s">
        <v>38</v>
      </c>
      <c r="K9306" s="23" t="s">
        <v>12656</v>
      </c>
      <c r="L9306" s="18" t="s">
        <v>2256</v>
      </c>
      <c r="M9306" s="18" t="s">
        <v>12657</v>
      </c>
      <c r="N9306">
        <v>0.99</v>
      </c>
      <c r="O9306" s="31">
        <v>0.82</v>
      </c>
      <c r="P9306" s="31">
        <v>0.82</v>
      </c>
      <c r="Q9306">
        <v>0.7</v>
      </c>
      <c r="R9306" s="39">
        <f t="shared" si="441"/>
        <v>0.56999999999999995</v>
      </c>
      <c r="S9306" t="s">
        <v>36</v>
      </c>
      <c r="T9306" s="27">
        <v>1</v>
      </c>
      <c r="U9306" s="39">
        <f t="shared" si="442"/>
        <v>0.56999999999999995</v>
      </c>
      <c r="V9306" s="39" t="s">
        <v>36</v>
      </c>
    </row>
    <row r="9307" spans="1:22">
      <c r="A9307" s="29">
        <v>42181.250543981485</v>
      </c>
      <c r="B9307" t="s">
        <v>1013</v>
      </c>
      <c r="C9307" t="s">
        <v>34</v>
      </c>
      <c r="D9307" t="s">
        <v>1806</v>
      </c>
      <c r="E9307" s="28" t="s">
        <v>1806</v>
      </c>
      <c r="F9307" s="34">
        <v>1</v>
      </c>
      <c r="H9307" s="39">
        <f t="shared" si="443"/>
        <v>1</v>
      </c>
      <c r="I9307" t="s">
        <v>35</v>
      </c>
      <c r="J9307" s="1" t="s">
        <v>38</v>
      </c>
      <c r="K9307" s="23" t="s">
        <v>12658</v>
      </c>
      <c r="L9307" s="18" t="s">
        <v>2256</v>
      </c>
      <c r="M9307" s="18" t="s">
        <v>12659</v>
      </c>
      <c r="N9307">
        <v>0.99</v>
      </c>
      <c r="O9307" s="31">
        <v>0.82</v>
      </c>
      <c r="P9307" s="31">
        <v>0.82</v>
      </c>
      <c r="Q9307">
        <v>0.7</v>
      </c>
      <c r="R9307" s="39">
        <f t="shared" si="441"/>
        <v>0.56999999999999995</v>
      </c>
      <c r="S9307" t="s">
        <v>36</v>
      </c>
      <c r="T9307" s="27">
        <v>1</v>
      </c>
      <c r="U9307" s="39">
        <f t="shared" si="442"/>
        <v>0.56999999999999995</v>
      </c>
      <c r="V9307" s="39" t="s">
        <v>36</v>
      </c>
    </row>
    <row r="9308" spans="1:22">
      <c r="A9308" s="29">
        <v>42181.268969907411</v>
      </c>
      <c r="B9308" t="s">
        <v>1013</v>
      </c>
      <c r="C9308" t="s">
        <v>34</v>
      </c>
      <c r="D9308" t="s">
        <v>1806</v>
      </c>
      <c r="E9308" s="28" t="s">
        <v>1806</v>
      </c>
      <c r="F9308" s="34">
        <v>1</v>
      </c>
      <c r="H9308" s="39">
        <f t="shared" si="443"/>
        <v>1</v>
      </c>
      <c r="I9308" t="s">
        <v>35</v>
      </c>
      <c r="J9308" s="1" t="s">
        <v>46</v>
      </c>
      <c r="K9308" s="23" t="s">
        <v>3178</v>
      </c>
      <c r="L9308" s="18" t="s">
        <v>3179</v>
      </c>
      <c r="M9308" s="18" t="s">
        <v>3180</v>
      </c>
      <c r="N9308">
        <v>6.49</v>
      </c>
      <c r="O9308" s="31">
        <v>5.36</v>
      </c>
      <c r="P9308" s="31">
        <v>5.36</v>
      </c>
      <c r="Q9308">
        <v>0.7</v>
      </c>
      <c r="R9308" s="39">
        <f t="shared" si="441"/>
        <v>3.75</v>
      </c>
      <c r="S9308" t="s">
        <v>36</v>
      </c>
      <c r="T9308" s="27">
        <v>1</v>
      </c>
      <c r="U9308" s="39">
        <f t="shared" si="442"/>
        <v>3.75</v>
      </c>
      <c r="V9308" s="39" t="s">
        <v>36</v>
      </c>
    </row>
    <row r="9309" spans="1:22">
      <c r="A9309" s="29">
        <v>42181.28292824074</v>
      </c>
      <c r="B9309" t="s">
        <v>450</v>
      </c>
      <c r="C9309" t="s">
        <v>88</v>
      </c>
      <c r="D9309" t="s">
        <v>1806</v>
      </c>
      <c r="E9309" s="28" t="s">
        <v>1806</v>
      </c>
      <c r="F9309" s="34">
        <v>1</v>
      </c>
      <c r="H9309" s="39">
        <f t="shared" si="443"/>
        <v>1</v>
      </c>
      <c r="I9309" t="s">
        <v>35</v>
      </c>
      <c r="J9309" s="1" t="s">
        <v>38</v>
      </c>
      <c r="K9309" s="23" t="s">
        <v>12660</v>
      </c>
      <c r="L9309" s="18" t="s">
        <v>12661</v>
      </c>
      <c r="M9309" s="18" t="s">
        <v>12662</v>
      </c>
      <c r="N9309">
        <v>10.99</v>
      </c>
      <c r="O9309" s="31">
        <v>10.57</v>
      </c>
      <c r="P9309" s="31">
        <v>10.57</v>
      </c>
      <c r="Q9309">
        <v>0.7</v>
      </c>
      <c r="R9309" s="39">
        <f t="shared" si="441"/>
        <v>7.4</v>
      </c>
      <c r="S9309" t="s">
        <v>36</v>
      </c>
      <c r="T9309" s="27">
        <v>1</v>
      </c>
      <c r="U9309" s="39">
        <f t="shared" si="442"/>
        <v>7.4</v>
      </c>
      <c r="V9309" s="39" t="s">
        <v>36</v>
      </c>
    </row>
    <row r="9310" spans="1:22">
      <c r="A9310" s="29">
        <v>42181.29519675926</v>
      </c>
      <c r="B9310" t="s">
        <v>1013</v>
      </c>
      <c r="C9310" t="s">
        <v>34</v>
      </c>
      <c r="D9310" t="s">
        <v>1806</v>
      </c>
      <c r="E9310" s="28" t="s">
        <v>1806</v>
      </c>
      <c r="F9310" s="34">
        <v>1</v>
      </c>
      <c r="H9310" s="39">
        <f t="shared" si="443"/>
        <v>1</v>
      </c>
      <c r="I9310" t="s">
        <v>35</v>
      </c>
      <c r="J9310" s="1" t="s">
        <v>52</v>
      </c>
      <c r="K9310" s="23" t="s">
        <v>250</v>
      </c>
      <c r="L9310" s="18" t="s">
        <v>120</v>
      </c>
      <c r="M9310" s="18" t="s">
        <v>123</v>
      </c>
      <c r="N9310">
        <v>7.99</v>
      </c>
      <c r="O9310" s="31">
        <v>6.6</v>
      </c>
      <c r="P9310" s="31">
        <v>6.6</v>
      </c>
      <c r="Q9310">
        <v>0.7</v>
      </c>
      <c r="R9310" s="39">
        <f t="shared" si="441"/>
        <v>4.62</v>
      </c>
      <c r="S9310" t="s">
        <v>36</v>
      </c>
      <c r="T9310" s="27">
        <v>1</v>
      </c>
      <c r="U9310" s="39">
        <f t="shared" si="442"/>
        <v>4.62</v>
      </c>
      <c r="V9310" s="39" t="s">
        <v>36</v>
      </c>
    </row>
    <row r="9311" spans="1:22">
      <c r="A9311" s="29">
        <v>42181.298668981479</v>
      </c>
      <c r="B9311" t="s">
        <v>1013</v>
      </c>
      <c r="C9311" t="s">
        <v>34</v>
      </c>
      <c r="D9311" t="s">
        <v>1806</v>
      </c>
      <c r="E9311" s="28" t="s">
        <v>1806</v>
      </c>
      <c r="F9311" s="34">
        <v>1</v>
      </c>
      <c r="H9311" s="39">
        <f t="shared" si="443"/>
        <v>1</v>
      </c>
      <c r="I9311" t="s">
        <v>35</v>
      </c>
      <c r="J9311" s="1" t="s">
        <v>1263</v>
      </c>
      <c r="K9311" s="23" t="s">
        <v>9273</v>
      </c>
      <c r="L9311" s="18" t="s">
        <v>9274</v>
      </c>
      <c r="M9311" s="18" t="s">
        <v>9275</v>
      </c>
      <c r="N9311">
        <v>5.49</v>
      </c>
      <c r="O9311" s="31">
        <v>4.54</v>
      </c>
      <c r="P9311" s="31">
        <v>4.6399999999999997</v>
      </c>
      <c r="Q9311">
        <v>0.7</v>
      </c>
      <c r="R9311" s="39">
        <f t="shared" si="441"/>
        <v>3.25</v>
      </c>
      <c r="S9311" t="s">
        <v>36</v>
      </c>
      <c r="T9311" s="27">
        <v>1</v>
      </c>
      <c r="U9311" s="39">
        <f t="shared" si="442"/>
        <v>3.25</v>
      </c>
      <c r="V9311" s="39" t="s">
        <v>36</v>
      </c>
    </row>
    <row r="9312" spans="1:22">
      <c r="A9312" s="29">
        <v>42181.323321759257</v>
      </c>
      <c r="B9312" t="s">
        <v>1013</v>
      </c>
      <c r="C9312" t="s">
        <v>34</v>
      </c>
      <c r="D9312" t="s">
        <v>1806</v>
      </c>
      <c r="E9312" s="28" t="s">
        <v>1806</v>
      </c>
      <c r="F9312" s="34">
        <v>1</v>
      </c>
      <c r="H9312" s="39">
        <f t="shared" si="443"/>
        <v>1</v>
      </c>
      <c r="I9312" t="s">
        <v>35</v>
      </c>
      <c r="J9312" s="1" t="s">
        <v>46</v>
      </c>
      <c r="K9312" s="23" t="s">
        <v>1689</v>
      </c>
      <c r="L9312" s="18" t="s">
        <v>426</v>
      </c>
      <c r="M9312" s="18" t="s">
        <v>980</v>
      </c>
      <c r="N9312">
        <v>7.49</v>
      </c>
      <c r="O9312" s="31">
        <v>6.19</v>
      </c>
      <c r="P9312" s="31">
        <v>4.95</v>
      </c>
      <c r="Q9312">
        <v>0.7</v>
      </c>
      <c r="R9312" s="39">
        <f t="shared" si="441"/>
        <v>3.47</v>
      </c>
      <c r="S9312" t="s">
        <v>36</v>
      </c>
      <c r="T9312" s="27">
        <v>1</v>
      </c>
      <c r="U9312" s="39">
        <f t="shared" si="442"/>
        <v>3.47</v>
      </c>
      <c r="V9312" s="39" t="s">
        <v>36</v>
      </c>
    </row>
    <row r="9313" spans="1:22">
      <c r="A9313" s="29">
        <v>42181.323321759257</v>
      </c>
      <c r="B9313" t="s">
        <v>1013</v>
      </c>
      <c r="C9313" t="s">
        <v>34</v>
      </c>
      <c r="D9313" t="s">
        <v>1806</v>
      </c>
      <c r="E9313" s="28" t="s">
        <v>1806</v>
      </c>
      <c r="F9313" s="34">
        <v>1</v>
      </c>
      <c r="H9313" s="39">
        <f t="shared" si="443"/>
        <v>1</v>
      </c>
      <c r="I9313" t="s">
        <v>35</v>
      </c>
      <c r="J9313" s="1" t="s">
        <v>46</v>
      </c>
      <c r="K9313" s="23" t="s">
        <v>4749</v>
      </c>
      <c r="L9313" s="18" t="s">
        <v>426</v>
      </c>
      <c r="M9313" s="18" t="s">
        <v>4750</v>
      </c>
      <c r="N9313">
        <v>5.99</v>
      </c>
      <c r="O9313" s="31">
        <v>4.95</v>
      </c>
      <c r="P9313" s="31">
        <v>4.95</v>
      </c>
      <c r="Q9313">
        <v>0.7</v>
      </c>
      <c r="R9313" s="39">
        <f t="shared" si="441"/>
        <v>3.47</v>
      </c>
      <c r="S9313" t="s">
        <v>36</v>
      </c>
      <c r="T9313" s="27">
        <v>1</v>
      </c>
      <c r="U9313" s="39">
        <f t="shared" si="442"/>
        <v>3.47</v>
      </c>
      <c r="V9313" s="39" t="s">
        <v>36</v>
      </c>
    </row>
    <row r="9314" spans="1:22">
      <c r="A9314" s="29">
        <v>42181.342673611114</v>
      </c>
      <c r="B9314" t="s">
        <v>1013</v>
      </c>
      <c r="C9314" t="s">
        <v>34</v>
      </c>
      <c r="D9314" t="s">
        <v>1806</v>
      </c>
      <c r="E9314" s="28" t="s">
        <v>1806</v>
      </c>
      <c r="F9314" s="34">
        <v>1</v>
      </c>
      <c r="H9314" s="39">
        <f t="shared" si="443"/>
        <v>1</v>
      </c>
      <c r="I9314" t="s">
        <v>35</v>
      </c>
      <c r="J9314" s="1" t="s">
        <v>38</v>
      </c>
      <c r="K9314" s="23" t="s">
        <v>9437</v>
      </c>
      <c r="L9314" s="18" t="s">
        <v>307</v>
      </c>
      <c r="M9314" s="18" t="s">
        <v>9438</v>
      </c>
      <c r="N9314">
        <v>5.49</v>
      </c>
      <c r="O9314" s="31">
        <v>4.54</v>
      </c>
      <c r="P9314" s="31">
        <v>4.54</v>
      </c>
      <c r="Q9314">
        <v>0.7</v>
      </c>
      <c r="R9314" s="39">
        <f t="shared" si="441"/>
        <v>3.18</v>
      </c>
      <c r="S9314" t="s">
        <v>36</v>
      </c>
      <c r="T9314" s="27">
        <v>1</v>
      </c>
      <c r="U9314" s="39">
        <f t="shared" si="442"/>
        <v>3.18</v>
      </c>
      <c r="V9314" s="39" t="s">
        <v>36</v>
      </c>
    </row>
    <row r="9315" spans="1:22">
      <c r="A9315" s="29">
        <v>42181.348877314813</v>
      </c>
      <c r="B9315" t="s">
        <v>1013</v>
      </c>
      <c r="C9315" t="s">
        <v>34</v>
      </c>
      <c r="D9315" t="s">
        <v>1806</v>
      </c>
      <c r="E9315" s="28" t="s">
        <v>1806</v>
      </c>
      <c r="F9315" s="34">
        <v>1</v>
      </c>
      <c r="H9315" s="39">
        <f t="shared" si="443"/>
        <v>1</v>
      </c>
      <c r="I9315" t="s">
        <v>35</v>
      </c>
      <c r="J9315" s="1" t="s">
        <v>398</v>
      </c>
      <c r="K9315" s="23" t="s">
        <v>3785</v>
      </c>
      <c r="L9315" s="18" t="s">
        <v>3786</v>
      </c>
      <c r="M9315" s="18" t="s">
        <v>3787</v>
      </c>
      <c r="N9315">
        <v>9.49</v>
      </c>
      <c r="O9315" s="31">
        <v>7.84</v>
      </c>
      <c r="P9315" s="31">
        <v>7.02</v>
      </c>
      <c r="Q9315">
        <v>0.7</v>
      </c>
      <c r="R9315" s="39">
        <f t="shared" si="441"/>
        <v>4.91</v>
      </c>
      <c r="S9315" t="s">
        <v>36</v>
      </c>
      <c r="T9315" s="27">
        <v>1</v>
      </c>
      <c r="U9315" s="39">
        <f t="shared" si="442"/>
        <v>4.91</v>
      </c>
      <c r="V9315" s="39" t="s">
        <v>36</v>
      </c>
    </row>
    <row r="9316" spans="1:22">
      <c r="A9316" s="29">
        <v>42181.34888888889</v>
      </c>
      <c r="B9316" t="s">
        <v>1013</v>
      </c>
      <c r="C9316" t="s">
        <v>34</v>
      </c>
      <c r="D9316" t="s">
        <v>1806</v>
      </c>
      <c r="E9316" s="28" t="s">
        <v>1806</v>
      </c>
      <c r="F9316" s="34">
        <v>1</v>
      </c>
      <c r="H9316" s="39">
        <f t="shared" si="443"/>
        <v>1</v>
      </c>
      <c r="I9316" t="s">
        <v>35</v>
      </c>
      <c r="J9316" s="1" t="s">
        <v>46</v>
      </c>
      <c r="K9316" s="23" t="s">
        <v>470</v>
      </c>
      <c r="L9316" s="18" t="s">
        <v>69</v>
      </c>
      <c r="M9316" s="18" t="s">
        <v>471</v>
      </c>
      <c r="N9316">
        <v>7.49</v>
      </c>
      <c r="O9316" s="31">
        <v>6.19</v>
      </c>
      <c r="P9316" s="31">
        <v>5.78</v>
      </c>
      <c r="Q9316">
        <v>0.7</v>
      </c>
      <c r="R9316" s="39">
        <f t="shared" si="441"/>
        <v>4.05</v>
      </c>
      <c r="S9316" t="s">
        <v>36</v>
      </c>
      <c r="T9316" s="27">
        <v>1</v>
      </c>
      <c r="U9316" s="39">
        <f t="shared" si="442"/>
        <v>4.05</v>
      </c>
      <c r="V9316" s="39" t="s">
        <v>36</v>
      </c>
    </row>
    <row r="9317" spans="1:22">
      <c r="A9317" s="29">
        <v>42181.34988425926</v>
      </c>
      <c r="B9317" t="s">
        <v>1013</v>
      </c>
      <c r="C9317" t="s">
        <v>34</v>
      </c>
      <c r="D9317" t="s">
        <v>1806</v>
      </c>
      <c r="E9317" s="28" t="s">
        <v>1806</v>
      </c>
      <c r="F9317" s="34">
        <v>1</v>
      </c>
      <c r="H9317" s="39">
        <f t="shared" si="443"/>
        <v>1</v>
      </c>
      <c r="I9317" t="s">
        <v>35</v>
      </c>
      <c r="J9317" s="1" t="s">
        <v>46</v>
      </c>
      <c r="K9317" s="23" t="s">
        <v>5823</v>
      </c>
      <c r="L9317" s="18" t="s">
        <v>821</v>
      </c>
      <c r="M9317" s="18" t="s">
        <v>5824</v>
      </c>
      <c r="N9317">
        <v>5.49</v>
      </c>
      <c r="O9317" s="31">
        <v>4.54</v>
      </c>
      <c r="P9317" s="31">
        <v>4.54</v>
      </c>
      <c r="Q9317">
        <v>0.7</v>
      </c>
      <c r="R9317" s="39">
        <f t="shared" si="441"/>
        <v>3.18</v>
      </c>
      <c r="S9317" t="s">
        <v>36</v>
      </c>
      <c r="T9317" s="27">
        <v>1</v>
      </c>
      <c r="U9317" s="39">
        <f t="shared" si="442"/>
        <v>3.18</v>
      </c>
      <c r="V9317" s="39" t="s">
        <v>36</v>
      </c>
    </row>
    <row r="9318" spans="1:22">
      <c r="A9318" s="29">
        <v>42181.352488425924</v>
      </c>
      <c r="B9318" t="s">
        <v>1013</v>
      </c>
      <c r="C9318" t="s">
        <v>34</v>
      </c>
      <c r="D9318" t="s">
        <v>1806</v>
      </c>
      <c r="E9318" s="28" t="s">
        <v>1806</v>
      </c>
      <c r="F9318" s="34">
        <v>1</v>
      </c>
      <c r="H9318" s="39">
        <f t="shared" si="443"/>
        <v>1</v>
      </c>
      <c r="I9318" t="s">
        <v>35</v>
      </c>
      <c r="J9318" s="1" t="s">
        <v>46</v>
      </c>
      <c r="K9318" s="23" t="s">
        <v>11850</v>
      </c>
      <c r="L9318" s="18" t="s">
        <v>1022</v>
      </c>
      <c r="M9318" s="18" t="s">
        <v>11851</v>
      </c>
      <c r="N9318">
        <v>7.99</v>
      </c>
      <c r="O9318" s="31">
        <v>6.6</v>
      </c>
      <c r="P9318" s="31">
        <v>9.08</v>
      </c>
      <c r="Q9318">
        <v>0.7</v>
      </c>
      <c r="R9318" s="39">
        <f t="shared" si="441"/>
        <v>6.36</v>
      </c>
      <c r="S9318" t="s">
        <v>36</v>
      </c>
      <c r="T9318" s="27">
        <v>1</v>
      </c>
      <c r="U9318" s="39">
        <f t="shared" si="442"/>
        <v>6.36</v>
      </c>
      <c r="V9318" s="39" t="s">
        <v>36</v>
      </c>
    </row>
    <row r="9319" spans="1:22">
      <c r="A9319" s="29">
        <v>42181.352500000001</v>
      </c>
      <c r="B9319" t="s">
        <v>1013</v>
      </c>
      <c r="C9319" t="s">
        <v>34</v>
      </c>
      <c r="D9319" t="s">
        <v>1806</v>
      </c>
      <c r="E9319" s="28" t="s">
        <v>1806</v>
      </c>
      <c r="F9319" s="34">
        <v>1</v>
      </c>
      <c r="H9319" s="39">
        <f t="shared" si="443"/>
        <v>1</v>
      </c>
      <c r="I9319" t="s">
        <v>35</v>
      </c>
      <c r="J9319" s="1" t="s">
        <v>46</v>
      </c>
      <c r="K9319" s="23" t="s">
        <v>5858</v>
      </c>
      <c r="L9319" s="18" t="s">
        <v>1022</v>
      </c>
      <c r="M9319" s="18" t="s">
        <v>5859</v>
      </c>
      <c r="N9319">
        <v>8.99</v>
      </c>
      <c r="O9319" s="31">
        <v>7.43</v>
      </c>
      <c r="P9319" s="31">
        <v>7.43</v>
      </c>
      <c r="Q9319">
        <v>0.7</v>
      </c>
      <c r="R9319" s="39">
        <f t="shared" si="441"/>
        <v>5.2</v>
      </c>
      <c r="S9319" t="s">
        <v>36</v>
      </c>
      <c r="T9319" s="27">
        <v>1</v>
      </c>
      <c r="U9319" s="39">
        <f t="shared" si="442"/>
        <v>5.2</v>
      </c>
      <c r="V9319" s="39" t="s">
        <v>36</v>
      </c>
    </row>
    <row r="9320" spans="1:22">
      <c r="A9320" s="29">
        <v>42181.363935185182</v>
      </c>
      <c r="B9320" t="s">
        <v>1013</v>
      </c>
      <c r="C9320" t="s">
        <v>34</v>
      </c>
      <c r="D9320" t="s">
        <v>1806</v>
      </c>
      <c r="E9320" s="28" t="s">
        <v>1806</v>
      </c>
      <c r="F9320" s="34">
        <v>1</v>
      </c>
      <c r="H9320" s="39">
        <f t="shared" si="443"/>
        <v>1</v>
      </c>
      <c r="I9320" t="s">
        <v>35</v>
      </c>
      <c r="J9320" s="1" t="s">
        <v>398</v>
      </c>
      <c r="K9320" s="23" t="s">
        <v>12663</v>
      </c>
      <c r="L9320" s="18" t="s">
        <v>2697</v>
      </c>
      <c r="M9320" s="18" t="s">
        <v>12664</v>
      </c>
      <c r="N9320">
        <v>6.49</v>
      </c>
      <c r="O9320" s="31">
        <v>5.36</v>
      </c>
      <c r="P9320" s="31">
        <v>5.36</v>
      </c>
      <c r="Q9320">
        <v>0.7</v>
      </c>
      <c r="R9320" s="39">
        <f t="shared" si="441"/>
        <v>3.75</v>
      </c>
      <c r="S9320" t="s">
        <v>36</v>
      </c>
      <c r="T9320" s="27">
        <v>1</v>
      </c>
      <c r="U9320" s="39">
        <f t="shared" si="442"/>
        <v>3.75</v>
      </c>
      <c r="V9320" s="39" t="s">
        <v>36</v>
      </c>
    </row>
    <row r="9321" spans="1:22">
      <c r="A9321" s="29">
        <v>42181.363946759258</v>
      </c>
      <c r="B9321" t="s">
        <v>1013</v>
      </c>
      <c r="C9321" t="s">
        <v>34</v>
      </c>
      <c r="D9321" t="s">
        <v>1806</v>
      </c>
      <c r="E9321" s="28" t="s">
        <v>1806</v>
      </c>
      <c r="F9321" s="34">
        <v>1</v>
      </c>
      <c r="H9321" s="39">
        <f t="shared" si="443"/>
        <v>1</v>
      </c>
      <c r="I9321" t="s">
        <v>35</v>
      </c>
      <c r="J9321" s="1" t="s">
        <v>398</v>
      </c>
      <c r="K9321" s="23" t="s">
        <v>7962</v>
      </c>
      <c r="L9321" s="18" t="s">
        <v>166</v>
      </c>
      <c r="M9321" s="18" t="s">
        <v>7963</v>
      </c>
      <c r="N9321">
        <v>14.99</v>
      </c>
      <c r="O9321" s="31">
        <v>12.39</v>
      </c>
      <c r="P9321" s="31">
        <v>12.39</v>
      </c>
      <c r="Q9321">
        <v>0.7</v>
      </c>
      <c r="R9321" s="39">
        <f t="shared" si="441"/>
        <v>8.67</v>
      </c>
      <c r="S9321" t="s">
        <v>36</v>
      </c>
      <c r="T9321" s="27">
        <v>1</v>
      </c>
      <c r="U9321" s="39">
        <f t="shared" si="442"/>
        <v>8.67</v>
      </c>
      <c r="V9321" s="39" t="s">
        <v>36</v>
      </c>
    </row>
    <row r="9322" spans="1:22">
      <c r="A9322" s="29">
        <v>42181.374374999999</v>
      </c>
      <c r="B9322" t="s">
        <v>1013</v>
      </c>
      <c r="C9322" t="s">
        <v>34</v>
      </c>
      <c r="D9322" t="s">
        <v>1806</v>
      </c>
      <c r="E9322" s="28" t="s">
        <v>1806</v>
      </c>
      <c r="F9322" s="34">
        <v>1</v>
      </c>
      <c r="H9322" s="39">
        <f t="shared" si="443"/>
        <v>1</v>
      </c>
      <c r="I9322" t="s">
        <v>35</v>
      </c>
      <c r="J9322" s="1" t="s">
        <v>52</v>
      </c>
      <c r="K9322" s="23" t="s">
        <v>279</v>
      </c>
      <c r="L9322" s="18" t="s">
        <v>87</v>
      </c>
      <c r="M9322" s="18" t="s">
        <v>295</v>
      </c>
      <c r="N9322">
        <v>0.99</v>
      </c>
      <c r="O9322" s="31">
        <v>0.82</v>
      </c>
      <c r="P9322" s="31">
        <v>0.82</v>
      </c>
      <c r="Q9322">
        <v>0.7</v>
      </c>
      <c r="R9322" s="39">
        <f t="shared" si="441"/>
        <v>0.56999999999999995</v>
      </c>
      <c r="S9322" t="s">
        <v>36</v>
      </c>
      <c r="T9322" s="27">
        <v>1</v>
      </c>
      <c r="U9322" s="39">
        <f t="shared" si="442"/>
        <v>0.56999999999999995</v>
      </c>
      <c r="V9322" s="39" t="s">
        <v>36</v>
      </c>
    </row>
    <row r="9323" spans="1:22">
      <c r="A9323" s="29">
        <v>42181.378229166665</v>
      </c>
      <c r="B9323" t="s">
        <v>1013</v>
      </c>
      <c r="C9323" t="s">
        <v>34</v>
      </c>
      <c r="D9323" t="s">
        <v>1806</v>
      </c>
      <c r="E9323" s="28" t="s">
        <v>1806</v>
      </c>
      <c r="F9323" s="34">
        <v>1</v>
      </c>
      <c r="H9323" s="39">
        <f t="shared" si="443"/>
        <v>1</v>
      </c>
      <c r="I9323" t="s">
        <v>35</v>
      </c>
      <c r="J9323" s="1" t="s">
        <v>398</v>
      </c>
      <c r="K9323" s="23" t="s">
        <v>2834</v>
      </c>
      <c r="L9323" s="18" t="s">
        <v>1316</v>
      </c>
      <c r="M9323" s="18" t="s">
        <v>2835</v>
      </c>
      <c r="N9323">
        <v>10.99</v>
      </c>
      <c r="O9323" s="31">
        <v>9.08</v>
      </c>
      <c r="P9323" s="31">
        <v>9.08</v>
      </c>
      <c r="Q9323">
        <v>0.7</v>
      </c>
      <c r="R9323" s="39">
        <f t="shared" si="441"/>
        <v>6.36</v>
      </c>
      <c r="S9323" t="s">
        <v>36</v>
      </c>
      <c r="T9323" s="27">
        <v>1</v>
      </c>
      <c r="U9323" s="39">
        <f t="shared" si="442"/>
        <v>6.36</v>
      </c>
      <c r="V9323" s="39" t="s">
        <v>36</v>
      </c>
    </row>
    <row r="9324" spans="1:22">
      <c r="A9324" s="29">
        <v>42181.385462962964</v>
      </c>
      <c r="B9324" t="s">
        <v>1013</v>
      </c>
      <c r="C9324" t="s">
        <v>34</v>
      </c>
      <c r="D9324" t="s">
        <v>1806</v>
      </c>
      <c r="E9324" s="28" t="s">
        <v>1806</v>
      </c>
      <c r="F9324" s="34">
        <v>1</v>
      </c>
      <c r="H9324" s="39">
        <f t="shared" si="443"/>
        <v>1</v>
      </c>
      <c r="I9324" t="s">
        <v>35</v>
      </c>
      <c r="J9324" s="1" t="s">
        <v>398</v>
      </c>
      <c r="K9324" s="23" t="s">
        <v>1588</v>
      </c>
      <c r="L9324" s="18" t="s">
        <v>102</v>
      </c>
      <c r="M9324" s="18" t="s">
        <v>443</v>
      </c>
      <c r="N9324">
        <v>7.49</v>
      </c>
      <c r="O9324" s="31">
        <v>6.19</v>
      </c>
      <c r="P9324" s="31">
        <v>6.19</v>
      </c>
      <c r="Q9324">
        <v>0.7</v>
      </c>
      <c r="R9324" s="39">
        <f t="shared" si="441"/>
        <v>4.33</v>
      </c>
      <c r="S9324" t="s">
        <v>36</v>
      </c>
      <c r="T9324" s="27">
        <v>1</v>
      </c>
      <c r="U9324" s="39">
        <f t="shared" si="442"/>
        <v>4.33</v>
      </c>
      <c r="V9324" s="39" t="s">
        <v>36</v>
      </c>
    </row>
    <row r="9325" spans="1:22">
      <c r="A9325" s="29">
        <v>42181.385497685187</v>
      </c>
      <c r="B9325" t="s">
        <v>1013</v>
      </c>
      <c r="C9325" t="s">
        <v>34</v>
      </c>
      <c r="D9325" t="s">
        <v>1806</v>
      </c>
      <c r="E9325" s="28" t="s">
        <v>1806</v>
      </c>
      <c r="F9325" s="34">
        <v>1</v>
      </c>
      <c r="H9325" s="39">
        <f t="shared" si="443"/>
        <v>1</v>
      </c>
      <c r="I9325" t="s">
        <v>35</v>
      </c>
      <c r="J9325" s="1" t="s">
        <v>398</v>
      </c>
      <c r="K9325" s="23" t="s">
        <v>2295</v>
      </c>
      <c r="L9325" s="18" t="s">
        <v>169</v>
      </c>
      <c r="M9325" s="18" t="s">
        <v>2296</v>
      </c>
      <c r="N9325">
        <v>6.49</v>
      </c>
      <c r="O9325" s="31">
        <v>5.36</v>
      </c>
      <c r="P9325" s="31">
        <v>4.12</v>
      </c>
      <c r="Q9325">
        <v>0.7</v>
      </c>
      <c r="R9325" s="39">
        <f t="shared" si="441"/>
        <v>2.88</v>
      </c>
      <c r="S9325" t="s">
        <v>36</v>
      </c>
      <c r="T9325" s="27">
        <v>1</v>
      </c>
      <c r="U9325" s="39">
        <f t="shared" si="442"/>
        <v>2.88</v>
      </c>
      <c r="V9325" s="39" t="s">
        <v>36</v>
      </c>
    </row>
    <row r="9326" spans="1:22">
      <c r="A9326" s="29">
        <v>42181.39434027778</v>
      </c>
      <c r="B9326" t="s">
        <v>1013</v>
      </c>
      <c r="C9326" t="s">
        <v>34</v>
      </c>
      <c r="D9326" t="s">
        <v>1806</v>
      </c>
      <c r="E9326" s="28" t="s">
        <v>1806</v>
      </c>
      <c r="F9326" s="34">
        <v>1</v>
      </c>
      <c r="H9326" s="39">
        <f t="shared" si="443"/>
        <v>1</v>
      </c>
      <c r="I9326" t="s">
        <v>35</v>
      </c>
      <c r="J9326" s="1" t="s">
        <v>1429</v>
      </c>
      <c r="K9326" s="23" t="s">
        <v>681</v>
      </c>
      <c r="L9326" s="18" t="s">
        <v>682</v>
      </c>
      <c r="M9326" s="18" t="s">
        <v>683</v>
      </c>
      <c r="N9326">
        <v>6.99</v>
      </c>
      <c r="O9326" s="31">
        <v>5.78</v>
      </c>
      <c r="P9326" s="31">
        <v>5.78</v>
      </c>
      <c r="Q9326">
        <v>0.7</v>
      </c>
      <c r="R9326" s="39">
        <f t="shared" si="441"/>
        <v>4.05</v>
      </c>
      <c r="S9326" t="s">
        <v>36</v>
      </c>
      <c r="T9326" s="27">
        <v>1</v>
      </c>
      <c r="U9326" s="39">
        <f t="shared" si="442"/>
        <v>4.05</v>
      </c>
      <c r="V9326" s="39" t="s">
        <v>36</v>
      </c>
    </row>
    <row r="9327" spans="1:22">
      <c r="A9327" s="29">
        <v>42181.412615740737</v>
      </c>
      <c r="B9327" t="s">
        <v>1013</v>
      </c>
      <c r="C9327" t="s">
        <v>34</v>
      </c>
      <c r="D9327" t="s">
        <v>1806</v>
      </c>
      <c r="E9327" s="28" t="s">
        <v>1806</v>
      </c>
      <c r="F9327" s="34">
        <v>1</v>
      </c>
      <c r="H9327" s="39">
        <f t="shared" si="443"/>
        <v>1</v>
      </c>
      <c r="I9327" t="s">
        <v>35</v>
      </c>
      <c r="J9327" s="1" t="s">
        <v>488</v>
      </c>
      <c r="K9327" s="23" t="s">
        <v>1530</v>
      </c>
      <c r="L9327" s="18" t="s">
        <v>435</v>
      </c>
      <c r="M9327" s="18" t="s">
        <v>436</v>
      </c>
      <c r="N9327">
        <v>5.49</v>
      </c>
      <c r="O9327" s="31">
        <v>4.54</v>
      </c>
      <c r="P9327" s="31">
        <v>4.54</v>
      </c>
      <c r="Q9327">
        <v>0.7</v>
      </c>
      <c r="R9327" s="39">
        <f t="shared" si="441"/>
        <v>3.18</v>
      </c>
      <c r="S9327" t="s">
        <v>36</v>
      </c>
      <c r="T9327" s="27">
        <v>1</v>
      </c>
      <c r="U9327" s="39">
        <f t="shared" si="442"/>
        <v>3.18</v>
      </c>
      <c r="V9327" s="39" t="s">
        <v>36</v>
      </c>
    </row>
    <row r="9328" spans="1:22">
      <c r="A9328" s="29">
        <v>42181.432118055556</v>
      </c>
      <c r="B9328" t="s">
        <v>1013</v>
      </c>
      <c r="C9328" t="s">
        <v>34</v>
      </c>
      <c r="D9328" t="s">
        <v>1806</v>
      </c>
      <c r="E9328" s="28" t="s">
        <v>1806</v>
      </c>
      <c r="F9328" s="34">
        <v>1</v>
      </c>
      <c r="H9328" s="39">
        <f t="shared" si="443"/>
        <v>1</v>
      </c>
      <c r="I9328" t="s">
        <v>35</v>
      </c>
      <c r="J9328" s="1" t="s">
        <v>488</v>
      </c>
      <c r="K9328" s="23" t="s">
        <v>12665</v>
      </c>
      <c r="L9328" s="18" t="s">
        <v>189</v>
      </c>
      <c r="M9328" s="18" t="s">
        <v>8861</v>
      </c>
      <c r="N9328">
        <v>4.99</v>
      </c>
      <c r="O9328" s="31">
        <v>4.12</v>
      </c>
      <c r="P9328" s="31">
        <v>4.12</v>
      </c>
      <c r="Q9328">
        <v>0.7</v>
      </c>
      <c r="R9328" s="39">
        <f t="shared" si="441"/>
        <v>2.88</v>
      </c>
      <c r="S9328" t="s">
        <v>36</v>
      </c>
      <c r="T9328" s="27">
        <v>1</v>
      </c>
      <c r="U9328" s="39">
        <f t="shared" si="442"/>
        <v>2.88</v>
      </c>
      <c r="V9328" s="39" t="s">
        <v>36</v>
      </c>
    </row>
    <row r="9329" spans="1:22">
      <c r="A9329" s="29">
        <v>42181.435949074075</v>
      </c>
      <c r="B9329" t="s">
        <v>1013</v>
      </c>
      <c r="C9329" t="s">
        <v>34</v>
      </c>
      <c r="D9329" t="s">
        <v>1806</v>
      </c>
      <c r="E9329" s="28" t="s">
        <v>1806</v>
      </c>
      <c r="F9329" s="34">
        <v>1</v>
      </c>
      <c r="H9329" s="39">
        <f t="shared" si="443"/>
        <v>1</v>
      </c>
      <c r="I9329" t="s">
        <v>35</v>
      </c>
      <c r="J9329" s="1" t="s">
        <v>398</v>
      </c>
      <c r="K9329" s="23" t="s">
        <v>9429</v>
      </c>
      <c r="L9329" s="18" t="s">
        <v>4565</v>
      </c>
      <c r="M9329" s="18" t="s">
        <v>8618</v>
      </c>
      <c r="N9329">
        <v>7.49</v>
      </c>
      <c r="O9329" s="31">
        <v>6.19</v>
      </c>
      <c r="P9329" s="31">
        <v>6.19</v>
      </c>
      <c r="Q9329">
        <v>0.7</v>
      </c>
      <c r="R9329" s="39">
        <f t="shared" si="441"/>
        <v>4.33</v>
      </c>
      <c r="S9329" t="s">
        <v>36</v>
      </c>
      <c r="T9329" s="27">
        <v>1</v>
      </c>
      <c r="U9329" s="39">
        <f t="shared" si="442"/>
        <v>4.33</v>
      </c>
      <c r="V9329" s="39" t="s">
        <v>36</v>
      </c>
    </row>
    <row r="9330" spans="1:22">
      <c r="A9330" s="29">
        <v>42181.43886574074</v>
      </c>
      <c r="B9330" t="s">
        <v>1013</v>
      </c>
      <c r="C9330" t="s">
        <v>34</v>
      </c>
      <c r="D9330" t="s">
        <v>1806</v>
      </c>
      <c r="E9330" s="28" t="s">
        <v>1806</v>
      </c>
      <c r="F9330" s="34">
        <v>1</v>
      </c>
      <c r="H9330" s="39">
        <f t="shared" si="443"/>
        <v>1</v>
      </c>
      <c r="I9330" t="s">
        <v>35</v>
      </c>
      <c r="J9330" s="1" t="s">
        <v>46</v>
      </c>
      <c r="K9330" s="23" t="s">
        <v>12666</v>
      </c>
      <c r="L9330" s="18" t="s">
        <v>10021</v>
      </c>
      <c r="M9330" s="18" t="s">
        <v>12667</v>
      </c>
      <c r="N9330">
        <v>7.49</v>
      </c>
      <c r="O9330" s="31">
        <v>6.19</v>
      </c>
      <c r="P9330" s="31">
        <v>4.95</v>
      </c>
      <c r="Q9330">
        <v>0.7</v>
      </c>
      <c r="R9330" s="39">
        <f t="shared" si="441"/>
        <v>3.47</v>
      </c>
      <c r="S9330" t="s">
        <v>36</v>
      </c>
      <c r="T9330" s="27">
        <v>1</v>
      </c>
      <c r="U9330" s="39">
        <f t="shared" si="442"/>
        <v>3.47</v>
      </c>
      <c r="V9330" s="39" t="s">
        <v>36</v>
      </c>
    </row>
    <row r="9331" spans="1:22">
      <c r="A9331" s="29">
        <v>42181.439409722225</v>
      </c>
      <c r="B9331" t="s">
        <v>1013</v>
      </c>
      <c r="C9331" t="s">
        <v>34</v>
      </c>
      <c r="D9331" t="s">
        <v>1806</v>
      </c>
      <c r="E9331" s="28" t="s">
        <v>1806</v>
      </c>
      <c r="F9331" s="34">
        <v>1</v>
      </c>
      <c r="H9331" s="39">
        <f t="shared" si="443"/>
        <v>1</v>
      </c>
      <c r="I9331" t="s">
        <v>35</v>
      </c>
      <c r="J9331" s="1" t="s">
        <v>38</v>
      </c>
      <c r="K9331" s="23" t="s">
        <v>1696</v>
      </c>
      <c r="L9331" s="18" t="s">
        <v>107</v>
      </c>
      <c r="M9331" s="18" t="s">
        <v>1697</v>
      </c>
      <c r="N9331">
        <v>5.49</v>
      </c>
      <c r="O9331" s="31">
        <v>4.54</v>
      </c>
      <c r="P9331" s="31">
        <v>4.54</v>
      </c>
      <c r="Q9331">
        <v>0.7</v>
      </c>
      <c r="R9331" s="39">
        <f t="shared" si="441"/>
        <v>3.18</v>
      </c>
      <c r="S9331" t="s">
        <v>36</v>
      </c>
      <c r="T9331" s="27">
        <v>1</v>
      </c>
      <c r="U9331" s="39">
        <f t="shared" si="442"/>
        <v>3.18</v>
      </c>
      <c r="V9331" s="39" t="s">
        <v>36</v>
      </c>
    </row>
    <row r="9332" spans="1:22">
      <c r="A9332" s="29">
        <v>42181.439618055556</v>
      </c>
      <c r="B9332" t="s">
        <v>1013</v>
      </c>
      <c r="C9332" t="s">
        <v>34</v>
      </c>
      <c r="D9332" t="s">
        <v>1806</v>
      </c>
      <c r="E9332" s="28" t="s">
        <v>1806</v>
      </c>
      <c r="F9332" s="34">
        <v>1</v>
      </c>
      <c r="H9332" s="39">
        <f t="shared" si="443"/>
        <v>1</v>
      </c>
      <c r="I9332" t="s">
        <v>35</v>
      </c>
      <c r="J9332" s="1" t="s">
        <v>488</v>
      </c>
      <c r="K9332" s="23" t="s">
        <v>1775</v>
      </c>
      <c r="L9332" s="18" t="s">
        <v>549</v>
      </c>
      <c r="M9332" s="18" t="s">
        <v>1361</v>
      </c>
      <c r="N9332">
        <v>1.49</v>
      </c>
      <c r="O9332" s="31">
        <v>1.23</v>
      </c>
      <c r="P9332" s="31">
        <v>1.23</v>
      </c>
      <c r="Q9332">
        <v>0.7</v>
      </c>
      <c r="R9332" s="39">
        <f t="shared" si="441"/>
        <v>0.86</v>
      </c>
      <c r="S9332" t="s">
        <v>36</v>
      </c>
      <c r="T9332" s="27">
        <v>1</v>
      </c>
      <c r="U9332" s="39">
        <f t="shared" si="442"/>
        <v>0.86</v>
      </c>
      <c r="V9332" s="39" t="s">
        <v>36</v>
      </c>
    </row>
    <row r="9333" spans="1:22">
      <c r="A9333" s="29">
        <v>42181.442881944444</v>
      </c>
      <c r="B9333" t="s">
        <v>1013</v>
      </c>
      <c r="C9333" t="s">
        <v>34</v>
      </c>
      <c r="D9333" t="s">
        <v>1806</v>
      </c>
      <c r="E9333" s="28" t="s">
        <v>1806</v>
      </c>
      <c r="F9333" s="34">
        <v>1</v>
      </c>
      <c r="H9333" s="39">
        <f t="shared" si="443"/>
        <v>1</v>
      </c>
      <c r="I9333" t="s">
        <v>35</v>
      </c>
      <c r="J9333" s="1" t="s">
        <v>38</v>
      </c>
      <c r="K9333" s="23" t="s">
        <v>7966</v>
      </c>
      <c r="L9333" s="18" t="s">
        <v>647</v>
      </c>
      <c r="M9333" s="18" t="s">
        <v>7967</v>
      </c>
      <c r="N9333">
        <v>2.4900000000000002</v>
      </c>
      <c r="O9333" s="31">
        <v>2.06</v>
      </c>
      <c r="P9333" s="31">
        <v>2.06</v>
      </c>
      <c r="Q9333">
        <v>0.7</v>
      </c>
      <c r="R9333" s="39">
        <f t="shared" si="441"/>
        <v>1.44</v>
      </c>
      <c r="S9333" t="s">
        <v>36</v>
      </c>
      <c r="T9333" s="27">
        <v>1</v>
      </c>
      <c r="U9333" s="39">
        <f t="shared" si="442"/>
        <v>1.44</v>
      </c>
      <c r="V9333" s="39" t="s">
        <v>36</v>
      </c>
    </row>
    <row r="9334" spans="1:22">
      <c r="A9334" s="29">
        <v>42181.461273148147</v>
      </c>
      <c r="B9334" t="s">
        <v>1013</v>
      </c>
      <c r="C9334" t="s">
        <v>34</v>
      </c>
      <c r="D9334" t="s">
        <v>1806</v>
      </c>
      <c r="E9334" s="28" t="s">
        <v>1806</v>
      </c>
      <c r="F9334" s="34">
        <v>1</v>
      </c>
      <c r="H9334" s="39">
        <f t="shared" si="443"/>
        <v>1</v>
      </c>
      <c r="I9334" t="s">
        <v>35</v>
      </c>
      <c r="J9334" s="1" t="s">
        <v>488</v>
      </c>
      <c r="K9334" s="23" t="s">
        <v>3522</v>
      </c>
      <c r="L9334" s="18" t="s">
        <v>549</v>
      </c>
      <c r="M9334" s="18" t="s">
        <v>3523</v>
      </c>
      <c r="N9334">
        <v>9.49</v>
      </c>
      <c r="O9334" s="31">
        <v>7.84</v>
      </c>
      <c r="P9334" s="31">
        <v>8.26</v>
      </c>
      <c r="Q9334">
        <v>0.7</v>
      </c>
      <c r="R9334" s="39">
        <f t="shared" si="441"/>
        <v>5.78</v>
      </c>
      <c r="S9334" t="s">
        <v>36</v>
      </c>
      <c r="T9334" s="27">
        <v>1</v>
      </c>
      <c r="U9334" s="39">
        <f t="shared" si="442"/>
        <v>5.78</v>
      </c>
      <c r="V9334" s="39" t="s">
        <v>36</v>
      </c>
    </row>
    <row r="9335" spans="1:22">
      <c r="A9335" s="29">
        <v>42181.479259259257</v>
      </c>
      <c r="B9335" t="s">
        <v>1013</v>
      </c>
      <c r="C9335" t="s">
        <v>34</v>
      </c>
      <c r="D9335" t="s">
        <v>1806</v>
      </c>
      <c r="E9335" s="28" t="s">
        <v>1806</v>
      </c>
      <c r="F9335" s="34">
        <v>1</v>
      </c>
      <c r="H9335" s="39">
        <f t="shared" si="443"/>
        <v>1</v>
      </c>
      <c r="I9335" t="s">
        <v>35</v>
      </c>
      <c r="J9335" s="1" t="s">
        <v>52</v>
      </c>
      <c r="K9335" s="23" t="s">
        <v>2817</v>
      </c>
      <c r="L9335" s="18" t="s">
        <v>108</v>
      </c>
      <c r="M9335" s="18" t="s">
        <v>2818</v>
      </c>
      <c r="N9335">
        <v>14.99</v>
      </c>
      <c r="O9335" s="31">
        <v>12.39</v>
      </c>
      <c r="P9335" s="31">
        <v>12.39</v>
      </c>
      <c r="Q9335">
        <v>0.7</v>
      </c>
      <c r="R9335" s="39">
        <f t="shared" si="441"/>
        <v>8.67</v>
      </c>
      <c r="S9335" t="s">
        <v>36</v>
      </c>
      <c r="T9335" s="27">
        <v>1</v>
      </c>
      <c r="U9335" s="39">
        <f t="shared" si="442"/>
        <v>8.67</v>
      </c>
      <c r="V9335" s="39" t="s">
        <v>36</v>
      </c>
    </row>
    <row r="9336" spans="1:22">
      <c r="A9336" s="29">
        <v>42181.490393518521</v>
      </c>
      <c r="B9336" t="s">
        <v>1013</v>
      </c>
      <c r="C9336" t="s">
        <v>34</v>
      </c>
      <c r="D9336" t="s">
        <v>1806</v>
      </c>
      <c r="E9336" s="28" t="s">
        <v>1806</v>
      </c>
      <c r="F9336" s="34">
        <v>1</v>
      </c>
      <c r="H9336" s="39">
        <f t="shared" si="443"/>
        <v>1</v>
      </c>
      <c r="I9336" t="s">
        <v>35</v>
      </c>
      <c r="J9336" s="1" t="s">
        <v>398</v>
      </c>
      <c r="K9336" s="23" t="s">
        <v>1615</v>
      </c>
      <c r="L9336" s="18" t="s">
        <v>131</v>
      </c>
      <c r="M9336" s="18" t="s">
        <v>1265</v>
      </c>
      <c r="N9336">
        <v>3.99</v>
      </c>
      <c r="O9336" s="31">
        <v>3.3</v>
      </c>
      <c r="P9336" s="31">
        <v>3.3</v>
      </c>
      <c r="Q9336">
        <v>0.7</v>
      </c>
      <c r="R9336" s="39">
        <f t="shared" si="441"/>
        <v>2.31</v>
      </c>
      <c r="S9336" t="s">
        <v>36</v>
      </c>
      <c r="T9336" s="27">
        <v>1</v>
      </c>
      <c r="U9336" s="39">
        <f t="shared" si="442"/>
        <v>2.31</v>
      </c>
      <c r="V9336" s="39" t="s">
        <v>36</v>
      </c>
    </row>
    <row r="9337" spans="1:22">
      <c r="A9337" s="29">
        <v>42181.496782407405</v>
      </c>
      <c r="B9337" t="s">
        <v>1013</v>
      </c>
      <c r="C9337" t="s">
        <v>34</v>
      </c>
      <c r="D9337" t="s">
        <v>1806</v>
      </c>
      <c r="E9337" s="28" t="s">
        <v>1806</v>
      </c>
      <c r="F9337" s="34">
        <v>1</v>
      </c>
      <c r="H9337" s="39">
        <f t="shared" si="443"/>
        <v>1</v>
      </c>
      <c r="I9337" t="s">
        <v>35</v>
      </c>
      <c r="J9337" s="1" t="s">
        <v>398</v>
      </c>
      <c r="K9337" s="23" t="s">
        <v>5638</v>
      </c>
      <c r="L9337" s="18" t="s">
        <v>139</v>
      </c>
      <c r="M9337" s="18" t="s">
        <v>5639</v>
      </c>
      <c r="N9337">
        <v>7.99</v>
      </c>
      <c r="O9337" s="31">
        <v>6.6</v>
      </c>
      <c r="P9337" s="31">
        <v>6.6</v>
      </c>
      <c r="Q9337">
        <v>0.7</v>
      </c>
      <c r="R9337" s="39">
        <f t="shared" si="441"/>
        <v>4.62</v>
      </c>
      <c r="S9337" t="s">
        <v>36</v>
      </c>
      <c r="T9337" s="27">
        <v>1</v>
      </c>
      <c r="U9337" s="39">
        <f t="shared" si="442"/>
        <v>4.62</v>
      </c>
      <c r="V9337" s="39" t="s">
        <v>36</v>
      </c>
    </row>
    <row r="9338" spans="1:22">
      <c r="A9338" s="29">
        <v>42181.496805555558</v>
      </c>
      <c r="B9338" t="s">
        <v>1013</v>
      </c>
      <c r="C9338" t="s">
        <v>34</v>
      </c>
      <c r="D9338" t="s">
        <v>1806</v>
      </c>
      <c r="E9338" s="28" t="s">
        <v>1806</v>
      </c>
      <c r="F9338" s="34">
        <v>1</v>
      </c>
      <c r="H9338" s="39">
        <f t="shared" si="443"/>
        <v>1</v>
      </c>
      <c r="I9338" t="s">
        <v>35</v>
      </c>
      <c r="J9338" s="1" t="s">
        <v>398</v>
      </c>
      <c r="K9338" s="23" t="s">
        <v>5534</v>
      </c>
      <c r="L9338" s="18" t="s">
        <v>139</v>
      </c>
      <c r="M9338" s="18" t="s">
        <v>5535</v>
      </c>
      <c r="N9338">
        <v>7.99</v>
      </c>
      <c r="O9338" s="31">
        <v>6.6</v>
      </c>
      <c r="P9338" s="31">
        <v>6.6</v>
      </c>
      <c r="Q9338">
        <v>0.7</v>
      </c>
      <c r="R9338" s="39">
        <f t="shared" si="441"/>
        <v>4.62</v>
      </c>
      <c r="S9338" t="s">
        <v>36</v>
      </c>
      <c r="T9338" s="27">
        <v>1</v>
      </c>
      <c r="U9338" s="39">
        <f t="shared" si="442"/>
        <v>4.62</v>
      </c>
      <c r="V9338" s="39" t="s">
        <v>36</v>
      </c>
    </row>
    <row r="9339" spans="1:22">
      <c r="A9339" s="29">
        <v>42181.496817129628</v>
      </c>
      <c r="B9339" t="s">
        <v>1013</v>
      </c>
      <c r="C9339" t="s">
        <v>34</v>
      </c>
      <c r="D9339" t="s">
        <v>1806</v>
      </c>
      <c r="E9339" s="28" t="s">
        <v>1806</v>
      </c>
      <c r="F9339" s="34">
        <v>1</v>
      </c>
      <c r="H9339" s="39">
        <f t="shared" si="443"/>
        <v>1</v>
      </c>
      <c r="I9339" t="s">
        <v>35</v>
      </c>
      <c r="J9339" s="1" t="s">
        <v>398</v>
      </c>
      <c r="K9339" s="23" t="s">
        <v>5574</v>
      </c>
      <c r="L9339" s="18" t="s">
        <v>139</v>
      </c>
      <c r="M9339" s="18" t="s">
        <v>5575</v>
      </c>
      <c r="N9339">
        <v>7.99</v>
      </c>
      <c r="O9339" s="31">
        <v>6.6</v>
      </c>
      <c r="P9339" s="31">
        <v>6.6</v>
      </c>
      <c r="Q9339">
        <v>0.7</v>
      </c>
      <c r="R9339" s="39">
        <f t="shared" si="441"/>
        <v>4.62</v>
      </c>
      <c r="S9339" t="s">
        <v>36</v>
      </c>
      <c r="T9339" s="27">
        <v>1</v>
      </c>
      <c r="U9339" s="39">
        <f t="shared" si="442"/>
        <v>4.62</v>
      </c>
      <c r="V9339" s="39" t="s">
        <v>36</v>
      </c>
    </row>
    <row r="9340" spans="1:22">
      <c r="A9340" s="29">
        <v>42181.506608796299</v>
      </c>
      <c r="B9340" t="s">
        <v>1013</v>
      </c>
      <c r="C9340" t="s">
        <v>34</v>
      </c>
      <c r="D9340" t="s">
        <v>1806</v>
      </c>
      <c r="E9340" s="28" t="s">
        <v>1806</v>
      </c>
      <c r="F9340" s="34">
        <v>1</v>
      </c>
      <c r="H9340" s="39">
        <f t="shared" si="443"/>
        <v>1</v>
      </c>
      <c r="I9340" t="s">
        <v>35</v>
      </c>
      <c r="J9340" s="1" t="s">
        <v>398</v>
      </c>
      <c r="K9340" s="23" t="s">
        <v>3516</v>
      </c>
      <c r="L9340" s="18" t="s">
        <v>11826</v>
      </c>
      <c r="M9340" s="18" t="s">
        <v>3518</v>
      </c>
      <c r="N9340">
        <v>7.99</v>
      </c>
      <c r="O9340" s="31">
        <v>6.6</v>
      </c>
      <c r="P9340" s="31">
        <v>6.6</v>
      </c>
      <c r="Q9340">
        <v>0.7</v>
      </c>
      <c r="R9340" s="39">
        <f t="shared" si="441"/>
        <v>4.62</v>
      </c>
      <c r="S9340" t="s">
        <v>36</v>
      </c>
      <c r="T9340" s="27">
        <v>1</v>
      </c>
      <c r="U9340" s="39">
        <f t="shared" si="442"/>
        <v>4.62</v>
      </c>
      <c r="V9340" s="39" t="s">
        <v>36</v>
      </c>
    </row>
    <row r="9341" spans="1:22">
      <c r="A9341" s="29">
        <v>42181.519317129627</v>
      </c>
      <c r="B9341" t="s">
        <v>1013</v>
      </c>
      <c r="C9341" t="s">
        <v>34</v>
      </c>
      <c r="D9341" t="s">
        <v>1806</v>
      </c>
      <c r="E9341" s="28" t="s">
        <v>1806</v>
      </c>
      <c r="F9341" s="34">
        <v>1</v>
      </c>
      <c r="H9341" s="39">
        <f t="shared" si="443"/>
        <v>1</v>
      </c>
      <c r="I9341" t="s">
        <v>35</v>
      </c>
      <c r="J9341" s="1" t="s">
        <v>52</v>
      </c>
      <c r="K9341" s="23" t="s">
        <v>711</v>
      </c>
      <c r="L9341" s="18" t="s">
        <v>53</v>
      </c>
      <c r="M9341" s="18" t="s">
        <v>712</v>
      </c>
      <c r="N9341">
        <v>5.49</v>
      </c>
      <c r="O9341" s="31">
        <v>4.54</v>
      </c>
      <c r="P9341" s="31">
        <v>4.54</v>
      </c>
      <c r="Q9341">
        <v>0.7</v>
      </c>
      <c r="R9341" s="39">
        <f t="shared" si="441"/>
        <v>3.18</v>
      </c>
      <c r="S9341" t="s">
        <v>36</v>
      </c>
      <c r="T9341" s="27">
        <v>1</v>
      </c>
      <c r="U9341" s="39">
        <f t="shared" si="442"/>
        <v>3.18</v>
      </c>
      <c r="V9341" s="39" t="s">
        <v>36</v>
      </c>
    </row>
    <row r="9342" spans="1:22">
      <c r="A9342" s="29">
        <v>42181.521261574075</v>
      </c>
      <c r="B9342" t="s">
        <v>1013</v>
      </c>
      <c r="C9342" t="s">
        <v>34</v>
      </c>
      <c r="D9342" t="s">
        <v>1806</v>
      </c>
      <c r="E9342" s="28" t="s">
        <v>1806</v>
      </c>
      <c r="F9342" s="34">
        <v>1</v>
      </c>
      <c r="H9342" s="39">
        <f t="shared" si="443"/>
        <v>1</v>
      </c>
      <c r="I9342" t="s">
        <v>35</v>
      </c>
      <c r="J9342" s="1" t="s">
        <v>52</v>
      </c>
      <c r="K9342" s="23" t="s">
        <v>3865</v>
      </c>
      <c r="L9342" s="18" t="s">
        <v>142</v>
      </c>
      <c r="M9342" s="18" t="s">
        <v>3866</v>
      </c>
      <c r="N9342">
        <v>7.49</v>
      </c>
      <c r="O9342" s="31">
        <v>6.19</v>
      </c>
      <c r="P9342" s="31">
        <v>5.36</v>
      </c>
      <c r="Q9342">
        <v>0.7</v>
      </c>
      <c r="R9342" s="39">
        <f t="shared" si="441"/>
        <v>3.75</v>
      </c>
      <c r="S9342" t="s">
        <v>36</v>
      </c>
      <c r="T9342" s="27">
        <v>1</v>
      </c>
      <c r="U9342" s="39">
        <f t="shared" si="442"/>
        <v>3.75</v>
      </c>
      <c r="V9342" s="39" t="s">
        <v>36</v>
      </c>
    </row>
    <row r="9343" spans="1:22">
      <c r="A9343" s="29">
        <v>42181.523634259262</v>
      </c>
      <c r="B9343" t="s">
        <v>1013</v>
      </c>
      <c r="C9343" t="s">
        <v>34</v>
      </c>
      <c r="D9343" t="s">
        <v>1806</v>
      </c>
      <c r="E9343" s="28" t="s">
        <v>1806</v>
      </c>
      <c r="F9343" s="34">
        <v>1</v>
      </c>
      <c r="H9343" s="39">
        <f t="shared" si="443"/>
        <v>1</v>
      </c>
      <c r="I9343" t="s">
        <v>35</v>
      </c>
      <c r="J9343" s="1" t="s">
        <v>46</v>
      </c>
      <c r="K9343" s="23" t="s">
        <v>3261</v>
      </c>
      <c r="L9343" s="18" t="s">
        <v>3262</v>
      </c>
      <c r="M9343" s="18" t="s">
        <v>3263</v>
      </c>
      <c r="N9343">
        <v>14.99</v>
      </c>
      <c r="O9343" s="31">
        <v>12.39</v>
      </c>
      <c r="P9343" s="31">
        <v>12.39</v>
      </c>
      <c r="Q9343">
        <v>0.7</v>
      </c>
      <c r="R9343" s="39">
        <f t="shared" si="441"/>
        <v>8.67</v>
      </c>
      <c r="S9343" t="s">
        <v>36</v>
      </c>
      <c r="T9343" s="27">
        <v>1</v>
      </c>
      <c r="U9343" s="39">
        <f t="shared" si="442"/>
        <v>8.67</v>
      </c>
      <c r="V9343" s="39" t="s">
        <v>36</v>
      </c>
    </row>
    <row r="9344" spans="1:22">
      <c r="A9344" s="29">
        <v>42181.536307870374</v>
      </c>
      <c r="B9344" t="s">
        <v>1013</v>
      </c>
      <c r="C9344" t="s">
        <v>34</v>
      </c>
      <c r="D9344" t="s">
        <v>1806</v>
      </c>
      <c r="E9344" s="28" t="s">
        <v>1806</v>
      </c>
      <c r="F9344" s="34">
        <v>1</v>
      </c>
      <c r="H9344" s="39">
        <f t="shared" si="443"/>
        <v>1</v>
      </c>
      <c r="I9344" t="s">
        <v>35</v>
      </c>
      <c r="J9344" s="1" t="s">
        <v>398</v>
      </c>
      <c r="K9344" s="23" t="s">
        <v>842</v>
      </c>
      <c r="L9344" s="18" t="s">
        <v>411</v>
      </c>
      <c r="M9344" s="18" t="s">
        <v>843</v>
      </c>
      <c r="N9344">
        <v>7.49</v>
      </c>
      <c r="O9344" s="31">
        <v>6.19</v>
      </c>
      <c r="P9344" s="31">
        <v>4.54</v>
      </c>
      <c r="Q9344">
        <v>0.7</v>
      </c>
      <c r="R9344" s="39">
        <f t="shared" si="441"/>
        <v>3.18</v>
      </c>
      <c r="S9344" t="s">
        <v>36</v>
      </c>
      <c r="T9344" s="27">
        <v>1</v>
      </c>
      <c r="U9344" s="39">
        <f t="shared" si="442"/>
        <v>3.18</v>
      </c>
      <c r="V9344" s="39" t="s">
        <v>36</v>
      </c>
    </row>
    <row r="9345" spans="1:22">
      <c r="A9345" s="29">
        <v>42181.539837962962</v>
      </c>
      <c r="B9345" t="s">
        <v>1013</v>
      </c>
      <c r="C9345" t="s">
        <v>34</v>
      </c>
      <c r="D9345" t="s">
        <v>1806</v>
      </c>
      <c r="E9345" s="28" t="s">
        <v>1806</v>
      </c>
      <c r="F9345" s="34">
        <v>1</v>
      </c>
      <c r="H9345" s="39">
        <f t="shared" si="443"/>
        <v>1</v>
      </c>
      <c r="I9345" t="s">
        <v>35</v>
      </c>
      <c r="J9345" s="1" t="s">
        <v>52</v>
      </c>
      <c r="K9345" s="23" t="s">
        <v>279</v>
      </c>
      <c r="L9345" s="18" t="s">
        <v>87</v>
      </c>
      <c r="M9345" s="18" t="s">
        <v>295</v>
      </c>
      <c r="N9345">
        <v>0.99</v>
      </c>
      <c r="O9345" s="31">
        <v>0.82</v>
      </c>
      <c r="P9345" s="31">
        <v>0.82</v>
      </c>
      <c r="Q9345">
        <v>0.7</v>
      </c>
      <c r="R9345" s="39">
        <f t="shared" si="441"/>
        <v>0.56999999999999995</v>
      </c>
      <c r="S9345" t="s">
        <v>36</v>
      </c>
      <c r="T9345" s="27">
        <v>1</v>
      </c>
      <c r="U9345" s="39">
        <f t="shared" si="442"/>
        <v>0.56999999999999995</v>
      </c>
      <c r="V9345" s="39" t="s">
        <v>36</v>
      </c>
    </row>
    <row r="9346" spans="1:22">
      <c r="A9346" s="29">
        <v>42181.539861111109</v>
      </c>
      <c r="B9346" t="s">
        <v>1013</v>
      </c>
      <c r="C9346" t="s">
        <v>34</v>
      </c>
      <c r="D9346" t="s">
        <v>1806</v>
      </c>
      <c r="E9346" s="28" t="s">
        <v>1806</v>
      </c>
      <c r="F9346" s="34">
        <v>1</v>
      </c>
      <c r="H9346" s="39">
        <f t="shared" si="443"/>
        <v>1</v>
      </c>
      <c r="I9346" t="s">
        <v>35</v>
      </c>
      <c r="J9346" s="1" t="s">
        <v>398</v>
      </c>
      <c r="K9346" s="23" t="s">
        <v>4608</v>
      </c>
      <c r="L9346" s="18" t="s">
        <v>395</v>
      </c>
      <c r="M9346" s="18" t="s">
        <v>4609</v>
      </c>
      <c r="N9346">
        <v>7.49</v>
      </c>
      <c r="O9346" s="31">
        <v>6.19</v>
      </c>
      <c r="P9346" s="31">
        <v>6.19</v>
      </c>
      <c r="Q9346">
        <v>0.7</v>
      </c>
      <c r="R9346" s="39">
        <f t="shared" ref="R9346:R9409" si="444">ROUND(P9346*Q9346,2)*H9346</f>
        <v>4.33</v>
      </c>
      <c r="S9346" t="s">
        <v>36</v>
      </c>
      <c r="T9346" s="27">
        <v>1</v>
      </c>
      <c r="U9346" s="39">
        <f t="shared" si="442"/>
        <v>4.33</v>
      </c>
      <c r="V9346" s="39" t="s">
        <v>36</v>
      </c>
    </row>
    <row r="9347" spans="1:22">
      <c r="A9347" s="29">
        <v>42181.539861111109</v>
      </c>
      <c r="B9347" t="s">
        <v>1013</v>
      </c>
      <c r="C9347" t="s">
        <v>34</v>
      </c>
      <c r="D9347" t="s">
        <v>1806</v>
      </c>
      <c r="E9347" s="28" t="s">
        <v>1806</v>
      </c>
      <c r="F9347" s="34">
        <v>1</v>
      </c>
      <c r="H9347" s="39">
        <f t="shared" si="443"/>
        <v>1</v>
      </c>
      <c r="I9347" t="s">
        <v>35</v>
      </c>
      <c r="J9347" s="1" t="s">
        <v>52</v>
      </c>
      <c r="K9347" s="23" t="s">
        <v>259</v>
      </c>
      <c r="L9347" s="18" t="s">
        <v>87</v>
      </c>
      <c r="M9347" s="18" t="s">
        <v>2828</v>
      </c>
      <c r="N9347">
        <v>2.4900000000000002</v>
      </c>
      <c r="O9347" s="31">
        <v>2.06</v>
      </c>
      <c r="P9347" s="31">
        <v>2.06</v>
      </c>
      <c r="Q9347">
        <v>0.7</v>
      </c>
      <c r="R9347" s="39">
        <f t="shared" si="444"/>
        <v>1.44</v>
      </c>
      <c r="S9347" t="s">
        <v>36</v>
      </c>
      <c r="T9347" s="27">
        <v>1</v>
      </c>
      <c r="U9347" s="39">
        <f t="shared" si="442"/>
        <v>1.44</v>
      </c>
      <c r="V9347" s="39" t="s">
        <v>36</v>
      </c>
    </row>
    <row r="9348" spans="1:22">
      <c r="A9348" s="29">
        <v>42181.548935185187</v>
      </c>
      <c r="B9348" t="s">
        <v>1013</v>
      </c>
      <c r="C9348" t="s">
        <v>34</v>
      </c>
      <c r="D9348" t="s">
        <v>1806</v>
      </c>
      <c r="E9348" s="28" t="s">
        <v>1806</v>
      </c>
      <c r="F9348" s="34">
        <v>1</v>
      </c>
      <c r="H9348" s="39">
        <f t="shared" si="443"/>
        <v>1</v>
      </c>
      <c r="I9348" t="s">
        <v>35</v>
      </c>
      <c r="J9348" s="1" t="s">
        <v>38</v>
      </c>
      <c r="K9348" s="23" t="s">
        <v>1696</v>
      </c>
      <c r="L9348" s="18" t="s">
        <v>107</v>
      </c>
      <c r="M9348" s="18" t="s">
        <v>1697</v>
      </c>
      <c r="N9348">
        <v>5.49</v>
      </c>
      <c r="O9348" s="31">
        <v>4.54</v>
      </c>
      <c r="P9348" s="31">
        <v>4.54</v>
      </c>
      <c r="Q9348">
        <v>0.7</v>
      </c>
      <c r="R9348" s="39">
        <f t="shared" si="444"/>
        <v>3.18</v>
      </c>
      <c r="S9348" t="s">
        <v>36</v>
      </c>
      <c r="T9348" s="27">
        <v>1</v>
      </c>
      <c r="U9348" s="39">
        <f t="shared" si="442"/>
        <v>3.18</v>
      </c>
      <c r="V9348" s="39" t="s">
        <v>36</v>
      </c>
    </row>
    <row r="9349" spans="1:22">
      <c r="A9349" s="29">
        <v>42181.60769675926</v>
      </c>
      <c r="B9349" t="s">
        <v>1013</v>
      </c>
      <c r="C9349" t="s">
        <v>34</v>
      </c>
      <c r="D9349" t="s">
        <v>1806</v>
      </c>
      <c r="E9349" s="28" t="s">
        <v>1806</v>
      </c>
      <c r="F9349" s="34">
        <v>1</v>
      </c>
      <c r="H9349" s="39">
        <f t="shared" si="443"/>
        <v>1</v>
      </c>
      <c r="I9349" t="s">
        <v>35</v>
      </c>
      <c r="J9349" s="1" t="s">
        <v>52</v>
      </c>
      <c r="K9349" s="23" t="s">
        <v>12668</v>
      </c>
      <c r="L9349" s="18" t="s">
        <v>2733</v>
      </c>
      <c r="M9349" s="18" t="s">
        <v>12669</v>
      </c>
      <c r="N9349">
        <v>26.99</v>
      </c>
      <c r="O9349" s="31">
        <v>22.31</v>
      </c>
      <c r="P9349" s="31">
        <v>22.31</v>
      </c>
      <c r="Q9349">
        <v>0.7</v>
      </c>
      <c r="R9349" s="39">
        <f t="shared" si="444"/>
        <v>15.62</v>
      </c>
      <c r="S9349" t="s">
        <v>36</v>
      </c>
      <c r="T9349" s="27">
        <v>1</v>
      </c>
      <c r="U9349" s="39">
        <f t="shared" si="442"/>
        <v>15.62</v>
      </c>
      <c r="V9349" s="39" t="s">
        <v>36</v>
      </c>
    </row>
    <row r="9350" spans="1:22">
      <c r="A9350" s="29">
        <v>42181.618032407408</v>
      </c>
      <c r="B9350" t="s">
        <v>1013</v>
      </c>
      <c r="C9350" t="s">
        <v>34</v>
      </c>
      <c r="D9350" t="s">
        <v>1806</v>
      </c>
      <c r="E9350" s="28" t="s">
        <v>1806</v>
      </c>
      <c r="F9350" s="34">
        <v>1</v>
      </c>
      <c r="H9350" s="39">
        <f t="shared" si="443"/>
        <v>1</v>
      </c>
      <c r="I9350" t="s">
        <v>35</v>
      </c>
      <c r="J9350" s="1" t="s">
        <v>398</v>
      </c>
      <c r="K9350" s="23" t="s">
        <v>2295</v>
      </c>
      <c r="L9350" s="18" t="s">
        <v>169</v>
      </c>
      <c r="M9350" s="18" t="s">
        <v>2296</v>
      </c>
      <c r="N9350">
        <v>6.49</v>
      </c>
      <c r="O9350" s="31">
        <v>5.36</v>
      </c>
      <c r="P9350" s="31">
        <v>4.12</v>
      </c>
      <c r="Q9350">
        <v>0.7</v>
      </c>
      <c r="R9350" s="39">
        <f t="shared" si="444"/>
        <v>2.88</v>
      </c>
      <c r="S9350" t="s">
        <v>36</v>
      </c>
      <c r="T9350" s="27">
        <v>1</v>
      </c>
      <c r="U9350" s="39">
        <f t="shared" si="442"/>
        <v>2.88</v>
      </c>
      <c r="V9350" s="39" t="s">
        <v>36</v>
      </c>
    </row>
    <row r="9351" spans="1:22">
      <c r="A9351" s="29">
        <v>42181.632905092592</v>
      </c>
      <c r="B9351" t="s">
        <v>1013</v>
      </c>
      <c r="C9351" t="s">
        <v>34</v>
      </c>
      <c r="D9351" t="s">
        <v>1806</v>
      </c>
      <c r="E9351" s="28" t="s">
        <v>1806</v>
      </c>
      <c r="F9351" s="34">
        <v>1</v>
      </c>
      <c r="H9351" s="39">
        <f t="shared" si="443"/>
        <v>1</v>
      </c>
      <c r="I9351" t="s">
        <v>35</v>
      </c>
      <c r="J9351" s="1" t="s">
        <v>2049</v>
      </c>
      <c r="K9351" s="23" t="s">
        <v>12670</v>
      </c>
      <c r="L9351" s="18" t="s">
        <v>176</v>
      </c>
      <c r="M9351" s="18" t="s">
        <v>12671</v>
      </c>
      <c r="N9351">
        <v>5.99</v>
      </c>
      <c r="O9351" s="31">
        <v>4.95</v>
      </c>
      <c r="P9351" s="31">
        <v>4.54</v>
      </c>
      <c r="Q9351">
        <v>0.7</v>
      </c>
      <c r="R9351" s="39">
        <f t="shared" si="444"/>
        <v>3.18</v>
      </c>
      <c r="S9351" t="s">
        <v>36</v>
      </c>
      <c r="T9351" s="27">
        <v>1</v>
      </c>
      <c r="U9351" s="39">
        <f t="shared" si="442"/>
        <v>3.18</v>
      </c>
      <c r="V9351" s="39" t="s">
        <v>36</v>
      </c>
    </row>
    <row r="9352" spans="1:22">
      <c r="A9352" s="29">
        <v>42181.637349537035</v>
      </c>
      <c r="B9352" t="s">
        <v>1013</v>
      </c>
      <c r="C9352" t="s">
        <v>34</v>
      </c>
      <c r="D9352" t="s">
        <v>1806</v>
      </c>
      <c r="E9352" s="28" t="s">
        <v>1806</v>
      </c>
      <c r="F9352" s="34">
        <v>1</v>
      </c>
      <c r="H9352" s="39">
        <f t="shared" si="443"/>
        <v>1</v>
      </c>
      <c r="I9352" t="s">
        <v>35</v>
      </c>
      <c r="J9352" s="1" t="s">
        <v>46</v>
      </c>
      <c r="K9352" s="23" t="s">
        <v>1096</v>
      </c>
      <c r="L9352" s="18" t="s">
        <v>174</v>
      </c>
      <c r="M9352" s="18" t="s">
        <v>1097</v>
      </c>
      <c r="N9352">
        <v>6.49</v>
      </c>
      <c r="O9352" s="31">
        <v>5.36</v>
      </c>
      <c r="P9352" s="31">
        <v>5.36</v>
      </c>
      <c r="Q9352">
        <v>0.7</v>
      </c>
      <c r="R9352" s="39">
        <f t="shared" si="444"/>
        <v>3.75</v>
      </c>
      <c r="S9352" t="s">
        <v>36</v>
      </c>
      <c r="T9352" s="27">
        <v>1</v>
      </c>
      <c r="U9352" s="39">
        <f t="shared" si="442"/>
        <v>3.75</v>
      </c>
      <c r="V9352" s="39" t="s">
        <v>36</v>
      </c>
    </row>
    <row r="9353" spans="1:22">
      <c r="A9353" s="29">
        <v>42181.644560185188</v>
      </c>
      <c r="B9353" t="s">
        <v>1013</v>
      </c>
      <c r="C9353" t="s">
        <v>34</v>
      </c>
      <c r="D9353" t="s">
        <v>1806</v>
      </c>
      <c r="E9353" s="28" t="s">
        <v>1806</v>
      </c>
      <c r="F9353" s="34">
        <v>1</v>
      </c>
      <c r="H9353" s="39">
        <f t="shared" si="443"/>
        <v>1</v>
      </c>
      <c r="I9353" t="s">
        <v>35</v>
      </c>
      <c r="J9353" s="1" t="s">
        <v>488</v>
      </c>
      <c r="K9353" s="23" t="s">
        <v>3673</v>
      </c>
      <c r="L9353" s="18" t="s">
        <v>3674</v>
      </c>
      <c r="M9353" s="18" t="s">
        <v>3675</v>
      </c>
      <c r="N9353">
        <v>6.49</v>
      </c>
      <c r="O9353" s="31">
        <v>5.36</v>
      </c>
      <c r="P9353" s="31">
        <v>5.36</v>
      </c>
      <c r="Q9353">
        <v>0.7</v>
      </c>
      <c r="R9353" s="39">
        <f t="shared" si="444"/>
        <v>3.75</v>
      </c>
      <c r="S9353" t="s">
        <v>36</v>
      </c>
      <c r="T9353" s="27">
        <v>1</v>
      </c>
      <c r="U9353" s="39">
        <f t="shared" si="442"/>
        <v>3.75</v>
      </c>
      <c r="V9353" s="39" t="s">
        <v>36</v>
      </c>
    </row>
    <row r="9354" spans="1:22">
      <c r="A9354" s="29">
        <v>42181.660011574073</v>
      </c>
      <c r="B9354" t="s">
        <v>86</v>
      </c>
      <c r="C9354" t="s">
        <v>37</v>
      </c>
      <c r="D9354" t="s">
        <v>1806</v>
      </c>
      <c r="E9354" s="28" t="s">
        <v>3123</v>
      </c>
      <c r="F9354" s="34">
        <v>1</v>
      </c>
      <c r="H9354" s="39">
        <f t="shared" si="443"/>
        <v>1</v>
      </c>
      <c r="I9354" t="s">
        <v>35</v>
      </c>
      <c r="J9354" s="1" t="s">
        <v>38</v>
      </c>
      <c r="K9354" s="23" t="s">
        <v>1750</v>
      </c>
      <c r="L9354" s="18" t="s">
        <v>413</v>
      </c>
      <c r="M9354" s="18" t="s">
        <v>1079</v>
      </c>
      <c r="N9354">
        <v>1.99</v>
      </c>
      <c r="O9354" s="31">
        <v>1.88</v>
      </c>
      <c r="P9354" s="31">
        <v>1.88</v>
      </c>
      <c r="Q9354">
        <v>0.7</v>
      </c>
      <c r="R9354" s="39">
        <f t="shared" si="444"/>
        <v>1.32</v>
      </c>
      <c r="S9354" t="s">
        <v>36</v>
      </c>
      <c r="T9354" s="27">
        <v>1</v>
      </c>
      <c r="U9354" s="39">
        <f t="shared" si="442"/>
        <v>1.32</v>
      </c>
      <c r="V9354" s="39" t="s">
        <v>36</v>
      </c>
    </row>
    <row r="9355" spans="1:22">
      <c r="A9355" s="29">
        <v>42181.66207175926</v>
      </c>
      <c r="B9355" t="s">
        <v>1013</v>
      </c>
      <c r="C9355" t="s">
        <v>34</v>
      </c>
      <c r="D9355" t="s">
        <v>1806</v>
      </c>
      <c r="E9355" s="28" t="s">
        <v>1806</v>
      </c>
      <c r="F9355" s="34">
        <v>1</v>
      </c>
      <c r="H9355" s="39">
        <f t="shared" si="443"/>
        <v>1</v>
      </c>
      <c r="I9355" t="s">
        <v>35</v>
      </c>
      <c r="J9355" s="1" t="s">
        <v>38</v>
      </c>
      <c r="K9355" s="23" t="s">
        <v>5308</v>
      </c>
      <c r="L9355" s="18" t="s">
        <v>346</v>
      </c>
      <c r="M9355" s="18" t="s">
        <v>5309</v>
      </c>
      <c r="N9355">
        <v>12.99</v>
      </c>
      <c r="O9355" s="31">
        <v>10.74</v>
      </c>
      <c r="P9355" s="31">
        <v>10.74</v>
      </c>
      <c r="Q9355">
        <v>0.7</v>
      </c>
      <c r="R9355" s="39">
        <f t="shared" si="444"/>
        <v>7.52</v>
      </c>
      <c r="S9355" t="s">
        <v>36</v>
      </c>
      <c r="T9355" s="27">
        <v>1</v>
      </c>
      <c r="U9355" s="39">
        <f t="shared" si="442"/>
        <v>7.52</v>
      </c>
      <c r="V9355" s="39" t="s">
        <v>36</v>
      </c>
    </row>
    <row r="9356" spans="1:22">
      <c r="A9356" s="29">
        <v>42181.668541666666</v>
      </c>
      <c r="B9356" t="s">
        <v>1013</v>
      </c>
      <c r="C9356" t="s">
        <v>34</v>
      </c>
      <c r="D9356" t="s">
        <v>1806</v>
      </c>
      <c r="E9356" s="28" t="s">
        <v>1806</v>
      </c>
      <c r="F9356" s="34">
        <v>1</v>
      </c>
      <c r="H9356" s="39">
        <f t="shared" si="443"/>
        <v>1</v>
      </c>
      <c r="I9356" t="s">
        <v>35</v>
      </c>
      <c r="J9356" s="1" t="s">
        <v>52</v>
      </c>
      <c r="K9356" s="23" t="s">
        <v>12672</v>
      </c>
      <c r="L9356" s="18" t="s">
        <v>12673</v>
      </c>
      <c r="M9356" s="18" t="s">
        <v>12674</v>
      </c>
      <c r="N9356">
        <v>7.99</v>
      </c>
      <c r="O9356" s="31">
        <v>6.6</v>
      </c>
      <c r="P9356" s="31">
        <v>4.95</v>
      </c>
      <c r="Q9356">
        <v>0.7</v>
      </c>
      <c r="R9356" s="39">
        <f t="shared" si="444"/>
        <v>3.47</v>
      </c>
      <c r="S9356" t="s">
        <v>36</v>
      </c>
      <c r="T9356" s="27">
        <v>1</v>
      </c>
      <c r="U9356" s="39">
        <f t="shared" si="442"/>
        <v>3.47</v>
      </c>
      <c r="V9356" s="39" t="s">
        <v>36</v>
      </c>
    </row>
    <row r="9357" spans="1:22">
      <c r="A9357" s="29">
        <v>42181.676631944443</v>
      </c>
      <c r="B9357" t="s">
        <v>1013</v>
      </c>
      <c r="C9357" t="s">
        <v>34</v>
      </c>
      <c r="D9357" t="s">
        <v>1806</v>
      </c>
      <c r="E9357" s="28" t="s">
        <v>1806</v>
      </c>
      <c r="F9357" s="34">
        <v>1</v>
      </c>
      <c r="H9357" s="39">
        <f t="shared" si="443"/>
        <v>1</v>
      </c>
      <c r="I9357" t="s">
        <v>35</v>
      </c>
      <c r="J9357" s="1" t="s">
        <v>52</v>
      </c>
      <c r="K9357" s="23" t="s">
        <v>279</v>
      </c>
      <c r="L9357" s="18" t="s">
        <v>87</v>
      </c>
      <c r="M9357" s="18" t="s">
        <v>295</v>
      </c>
      <c r="N9357">
        <v>0.99</v>
      </c>
      <c r="O9357" s="31">
        <v>0.82</v>
      </c>
      <c r="P9357" s="31">
        <v>0.82</v>
      </c>
      <c r="Q9357">
        <v>0.7</v>
      </c>
      <c r="R9357" s="39">
        <f t="shared" si="444"/>
        <v>0.56999999999999995</v>
      </c>
      <c r="S9357" t="s">
        <v>36</v>
      </c>
      <c r="T9357" s="27">
        <v>1</v>
      </c>
      <c r="U9357" s="39">
        <f t="shared" si="442"/>
        <v>0.56999999999999995</v>
      </c>
      <c r="V9357" s="39" t="s">
        <v>36</v>
      </c>
    </row>
    <row r="9358" spans="1:22">
      <c r="A9358" s="29">
        <v>42181.67664351852</v>
      </c>
      <c r="B9358" t="s">
        <v>1013</v>
      </c>
      <c r="C9358" t="s">
        <v>34</v>
      </c>
      <c r="D9358" t="s">
        <v>1806</v>
      </c>
      <c r="E9358" s="28" t="s">
        <v>1806</v>
      </c>
      <c r="F9358" s="34">
        <v>1</v>
      </c>
      <c r="H9358" s="39">
        <f t="shared" si="443"/>
        <v>1</v>
      </c>
      <c r="I9358" t="s">
        <v>35</v>
      </c>
      <c r="J9358" s="1" t="s">
        <v>398</v>
      </c>
      <c r="K9358" s="23" t="s">
        <v>596</v>
      </c>
      <c r="L9358" s="18" t="s">
        <v>112</v>
      </c>
      <c r="M9358" s="18" t="s">
        <v>597</v>
      </c>
      <c r="N9358">
        <v>7.49</v>
      </c>
      <c r="O9358" s="31">
        <v>6.19</v>
      </c>
      <c r="P9358" s="31">
        <v>5.78</v>
      </c>
      <c r="Q9358">
        <v>0.7</v>
      </c>
      <c r="R9358" s="39">
        <f t="shared" si="444"/>
        <v>4.05</v>
      </c>
      <c r="S9358" t="s">
        <v>36</v>
      </c>
      <c r="T9358" s="27">
        <v>1</v>
      </c>
      <c r="U9358" s="39">
        <f t="shared" si="442"/>
        <v>4.05</v>
      </c>
      <c r="V9358" s="39" t="s">
        <v>36</v>
      </c>
    </row>
    <row r="9359" spans="1:22">
      <c r="A9359" s="29">
        <v>42181.676655092589</v>
      </c>
      <c r="B9359" t="s">
        <v>1013</v>
      </c>
      <c r="C9359" t="s">
        <v>34</v>
      </c>
      <c r="D9359" t="s">
        <v>1806</v>
      </c>
      <c r="E9359" s="28" t="s">
        <v>1806</v>
      </c>
      <c r="F9359" s="34">
        <v>1</v>
      </c>
      <c r="H9359" s="39">
        <f t="shared" si="443"/>
        <v>1</v>
      </c>
      <c r="I9359" t="s">
        <v>35</v>
      </c>
      <c r="J9359" s="1" t="s">
        <v>1263</v>
      </c>
      <c r="K9359" s="23" t="s">
        <v>2243</v>
      </c>
      <c r="L9359" s="18" t="s">
        <v>1346</v>
      </c>
      <c r="M9359" s="18" t="s">
        <v>1347</v>
      </c>
      <c r="N9359">
        <v>6.49</v>
      </c>
      <c r="O9359" s="31">
        <v>5.36</v>
      </c>
      <c r="P9359" s="31">
        <v>4.6399999999999997</v>
      </c>
      <c r="Q9359">
        <v>0.7</v>
      </c>
      <c r="R9359" s="39">
        <f t="shared" si="444"/>
        <v>3.25</v>
      </c>
      <c r="S9359" t="s">
        <v>36</v>
      </c>
      <c r="T9359" s="27">
        <v>1</v>
      </c>
      <c r="U9359" s="39">
        <f t="shared" si="442"/>
        <v>3.25</v>
      </c>
      <c r="V9359" s="39" t="s">
        <v>36</v>
      </c>
    </row>
    <row r="9360" spans="1:22">
      <c r="A9360" s="29">
        <v>42181.676666666666</v>
      </c>
      <c r="B9360" t="s">
        <v>1013</v>
      </c>
      <c r="C9360" t="s">
        <v>34</v>
      </c>
      <c r="D9360" t="s">
        <v>1806</v>
      </c>
      <c r="E9360" s="28" t="s">
        <v>1806</v>
      </c>
      <c r="F9360" s="34">
        <v>1</v>
      </c>
      <c r="H9360" s="39">
        <f t="shared" si="443"/>
        <v>1</v>
      </c>
      <c r="I9360" t="s">
        <v>35</v>
      </c>
      <c r="J9360" s="1" t="s">
        <v>1263</v>
      </c>
      <c r="K9360" s="23" t="s">
        <v>1460</v>
      </c>
      <c r="L9360" s="18" t="s">
        <v>1346</v>
      </c>
      <c r="M9360" s="18" t="s">
        <v>1461</v>
      </c>
      <c r="N9360">
        <v>0.99</v>
      </c>
      <c r="O9360" s="31">
        <v>0.82</v>
      </c>
      <c r="P9360" s="31">
        <v>0.82</v>
      </c>
      <c r="Q9360">
        <v>0.7</v>
      </c>
      <c r="R9360" s="39">
        <f t="shared" si="444"/>
        <v>0.56999999999999995</v>
      </c>
      <c r="S9360" t="s">
        <v>36</v>
      </c>
      <c r="T9360" s="27">
        <v>1</v>
      </c>
      <c r="U9360" s="39">
        <f t="shared" si="442"/>
        <v>0.56999999999999995</v>
      </c>
      <c r="V9360" s="39" t="s">
        <v>36</v>
      </c>
    </row>
    <row r="9361" spans="1:22">
      <c r="A9361" s="29">
        <v>42181.676678240743</v>
      </c>
      <c r="B9361" t="s">
        <v>1013</v>
      </c>
      <c r="C9361" t="s">
        <v>34</v>
      </c>
      <c r="D9361" t="s">
        <v>1806</v>
      </c>
      <c r="E9361" s="28" t="s">
        <v>1806</v>
      </c>
      <c r="F9361" s="34">
        <v>1</v>
      </c>
      <c r="H9361" s="39">
        <f t="shared" si="443"/>
        <v>1</v>
      </c>
      <c r="I9361" t="s">
        <v>35</v>
      </c>
      <c r="J9361" s="1" t="s">
        <v>1263</v>
      </c>
      <c r="K9361" s="23" t="s">
        <v>1396</v>
      </c>
      <c r="L9361" s="18" t="s">
        <v>1346</v>
      </c>
      <c r="M9361" s="18" t="s">
        <v>1397</v>
      </c>
      <c r="N9361">
        <v>6.49</v>
      </c>
      <c r="O9361" s="31">
        <v>5.36</v>
      </c>
      <c r="P9361" s="31">
        <v>4.6399999999999997</v>
      </c>
      <c r="Q9361">
        <v>0.7</v>
      </c>
      <c r="R9361" s="39">
        <f t="shared" si="444"/>
        <v>3.25</v>
      </c>
      <c r="S9361" t="s">
        <v>36</v>
      </c>
      <c r="T9361" s="27">
        <v>1</v>
      </c>
      <c r="U9361" s="39">
        <f t="shared" si="442"/>
        <v>3.25</v>
      </c>
      <c r="V9361" s="39" t="s">
        <v>36</v>
      </c>
    </row>
    <row r="9362" spans="1:22">
      <c r="A9362" s="29">
        <v>42181.677118055559</v>
      </c>
      <c r="B9362" t="s">
        <v>1013</v>
      </c>
      <c r="C9362" t="s">
        <v>34</v>
      </c>
      <c r="D9362" t="s">
        <v>1806</v>
      </c>
      <c r="E9362" s="28" t="s">
        <v>1806</v>
      </c>
      <c r="F9362" s="34">
        <v>1</v>
      </c>
      <c r="H9362" s="39">
        <f t="shared" si="443"/>
        <v>1</v>
      </c>
      <c r="I9362" t="s">
        <v>35</v>
      </c>
      <c r="J9362" s="1" t="s">
        <v>52</v>
      </c>
      <c r="K9362" s="23" t="s">
        <v>249</v>
      </c>
      <c r="L9362" s="18" t="s">
        <v>120</v>
      </c>
      <c r="M9362" s="18" t="s">
        <v>171</v>
      </c>
      <c r="N9362">
        <v>7.99</v>
      </c>
      <c r="O9362" s="31">
        <v>6.6</v>
      </c>
      <c r="P9362" s="31">
        <v>6.6</v>
      </c>
      <c r="Q9362">
        <v>0.7</v>
      </c>
      <c r="R9362" s="39">
        <f t="shared" si="444"/>
        <v>4.62</v>
      </c>
      <c r="S9362" t="s">
        <v>36</v>
      </c>
      <c r="T9362" s="27">
        <v>1</v>
      </c>
      <c r="U9362" s="39">
        <f t="shared" si="442"/>
        <v>4.62</v>
      </c>
      <c r="V9362" s="39" t="s">
        <v>36</v>
      </c>
    </row>
    <row r="9363" spans="1:22">
      <c r="A9363" s="29">
        <v>42181.678796296299</v>
      </c>
      <c r="B9363" t="s">
        <v>1013</v>
      </c>
      <c r="C9363" t="s">
        <v>34</v>
      </c>
      <c r="D9363" t="s">
        <v>1806</v>
      </c>
      <c r="E9363" s="28" t="s">
        <v>1806</v>
      </c>
      <c r="F9363" s="34">
        <v>1</v>
      </c>
      <c r="H9363" s="39">
        <f t="shared" si="443"/>
        <v>1</v>
      </c>
      <c r="I9363" t="s">
        <v>35</v>
      </c>
      <c r="J9363" s="1" t="s">
        <v>398</v>
      </c>
      <c r="K9363" s="23" t="s">
        <v>5974</v>
      </c>
      <c r="L9363" s="18" t="s">
        <v>278</v>
      </c>
      <c r="M9363" s="18" t="s">
        <v>5975</v>
      </c>
      <c r="N9363">
        <v>6.49</v>
      </c>
      <c r="O9363" s="31">
        <v>5.36</v>
      </c>
      <c r="P9363" s="31">
        <v>5.36</v>
      </c>
      <c r="Q9363">
        <v>0.7</v>
      </c>
      <c r="R9363" s="39">
        <f t="shared" si="444"/>
        <v>3.75</v>
      </c>
      <c r="S9363" t="s">
        <v>36</v>
      </c>
      <c r="T9363" s="27">
        <v>1</v>
      </c>
      <c r="U9363" s="39">
        <f t="shared" si="442"/>
        <v>3.75</v>
      </c>
      <c r="V9363" s="39" t="s">
        <v>36</v>
      </c>
    </row>
    <row r="9364" spans="1:22">
      <c r="A9364" s="29">
        <v>42181.681666666664</v>
      </c>
      <c r="B9364" t="s">
        <v>1013</v>
      </c>
      <c r="C9364" t="s">
        <v>34</v>
      </c>
      <c r="D9364" t="s">
        <v>1806</v>
      </c>
      <c r="E9364" s="28" t="s">
        <v>1806</v>
      </c>
      <c r="F9364" s="34">
        <v>1</v>
      </c>
      <c r="H9364" s="39">
        <f t="shared" si="443"/>
        <v>1</v>
      </c>
      <c r="I9364" t="s">
        <v>35</v>
      </c>
      <c r="J9364" s="1" t="s">
        <v>52</v>
      </c>
      <c r="K9364" s="23" t="s">
        <v>5730</v>
      </c>
      <c r="L9364" s="18" t="s">
        <v>5731</v>
      </c>
      <c r="M9364" s="18" t="s">
        <v>5732</v>
      </c>
      <c r="N9364">
        <v>8.99</v>
      </c>
      <c r="O9364" s="31">
        <v>7.43</v>
      </c>
      <c r="P9364" s="31">
        <v>7.02</v>
      </c>
      <c r="Q9364">
        <v>0.7</v>
      </c>
      <c r="R9364" s="39">
        <f t="shared" si="444"/>
        <v>4.91</v>
      </c>
      <c r="S9364" t="s">
        <v>36</v>
      </c>
      <c r="T9364" s="27">
        <v>1</v>
      </c>
      <c r="U9364" s="39">
        <f t="shared" si="442"/>
        <v>4.91</v>
      </c>
      <c r="V9364" s="39" t="s">
        <v>36</v>
      </c>
    </row>
    <row r="9365" spans="1:22">
      <c r="A9365" s="29">
        <v>42181.694004629629</v>
      </c>
      <c r="B9365" t="s">
        <v>1013</v>
      </c>
      <c r="C9365" t="s">
        <v>34</v>
      </c>
      <c r="D9365" t="s">
        <v>1806</v>
      </c>
      <c r="E9365" s="28" t="s">
        <v>1806</v>
      </c>
      <c r="F9365" s="34">
        <v>1</v>
      </c>
      <c r="H9365" s="39">
        <f t="shared" si="443"/>
        <v>1</v>
      </c>
      <c r="I9365" t="s">
        <v>35</v>
      </c>
      <c r="J9365" s="1" t="s">
        <v>46</v>
      </c>
      <c r="K9365" s="23" t="s">
        <v>277</v>
      </c>
      <c r="L9365" s="18" t="s">
        <v>47</v>
      </c>
      <c r="M9365" s="18" t="s">
        <v>203</v>
      </c>
      <c r="N9365">
        <v>6.99</v>
      </c>
      <c r="O9365" s="31">
        <v>5.78</v>
      </c>
      <c r="P9365" s="31">
        <v>5.78</v>
      </c>
      <c r="Q9365">
        <v>0.7</v>
      </c>
      <c r="R9365" s="39">
        <f t="shared" si="444"/>
        <v>4.05</v>
      </c>
      <c r="S9365" t="s">
        <v>36</v>
      </c>
      <c r="T9365" s="27">
        <v>1</v>
      </c>
      <c r="U9365" s="39">
        <f t="shared" si="442"/>
        <v>4.05</v>
      </c>
      <c r="V9365" s="39" t="s">
        <v>36</v>
      </c>
    </row>
    <row r="9366" spans="1:22">
      <c r="A9366" s="29">
        <v>42181.694687499999</v>
      </c>
      <c r="B9366" t="s">
        <v>1013</v>
      </c>
      <c r="C9366" t="s">
        <v>34</v>
      </c>
      <c r="D9366" t="s">
        <v>1806</v>
      </c>
      <c r="E9366" s="28" t="s">
        <v>1806</v>
      </c>
      <c r="F9366" s="34">
        <v>1</v>
      </c>
      <c r="H9366" s="39">
        <f t="shared" si="443"/>
        <v>1</v>
      </c>
      <c r="I9366" t="s">
        <v>35</v>
      </c>
      <c r="J9366" s="1" t="s">
        <v>38</v>
      </c>
      <c r="K9366" s="23" t="s">
        <v>836</v>
      </c>
      <c r="L9366" s="18" t="s">
        <v>39</v>
      </c>
      <c r="M9366" s="18" t="s">
        <v>1275</v>
      </c>
      <c r="N9366">
        <v>7.49</v>
      </c>
      <c r="O9366" s="31">
        <v>6.19</v>
      </c>
      <c r="P9366" s="31">
        <v>6.19</v>
      </c>
      <c r="Q9366">
        <v>0.7</v>
      </c>
      <c r="R9366" s="39">
        <f t="shared" si="444"/>
        <v>4.33</v>
      </c>
      <c r="S9366" t="s">
        <v>36</v>
      </c>
      <c r="T9366" s="27">
        <v>1</v>
      </c>
      <c r="U9366" s="39">
        <f t="shared" si="442"/>
        <v>4.33</v>
      </c>
      <c r="V9366" s="39" t="s">
        <v>36</v>
      </c>
    </row>
    <row r="9367" spans="1:22">
      <c r="A9367" s="29">
        <v>42181.695972222224</v>
      </c>
      <c r="B9367" t="s">
        <v>1013</v>
      </c>
      <c r="C9367" t="s">
        <v>34</v>
      </c>
      <c r="D9367" t="s">
        <v>1806</v>
      </c>
      <c r="E9367" s="28" t="s">
        <v>1806</v>
      </c>
      <c r="F9367" s="34">
        <v>1</v>
      </c>
      <c r="H9367" s="39">
        <f t="shared" si="443"/>
        <v>1</v>
      </c>
      <c r="I9367" t="s">
        <v>35</v>
      </c>
      <c r="J9367" s="1" t="s">
        <v>52</v>
      </c>
      <c r="K9367" s="23" t="s">
        <v>259</v>
      </c>
      <c r="L9367" s="18" t="s">
        <v>87</v>
      </c>
      <c r="M9367" s="18" t="s">
        <v>2828</v>
      </c>
      <c r="N9367">
        <v>2.4900000000000002</v>
      </c>
      <c r="O9367" s="31">
        <v>2.06</v>
      </c>
      <c r="P9367" s="31">
        <v>2.06</v>
      </c>
      <c r="Q9367">
        <v>0.7</v>
      </c>
      <c r="R9367" s="39">
        <f t="shared" si="444"/>
        <v>1.44</v>
      </c>
      <c r="S9367" t="s">
        <v>36</v>
      </c>
      <c r="T9367" s="27">
        <v>1</v>
      </c>
      <c r="U9367" s="39">
        <f t="shared" ref="U9367:U9430" si="445">ROUND(T9367*R9367,2)</f>
        <v>1.44</v>
      </c>
      <c r="V9367" s="39" t="s">
        <v>36</v>
      </c>
    </row>
    <row r="9368" spans="1:22">
      <c r="A9368" s="29">
        <v>42181.695983796293</v>
      </c>
      <c r="B9368" t="s">
        <v>1013</v>
      </c>
      <c r="C9368" t="s">
        <v>34</v>
      </c>
      <c r="D9368" t="s">
        <v>1806</v>
      </c>
      <c r="E9368" s="28" t="s">
        <v>1806</v>
      </c>
      <c r="F9368" s="34">
        <v>1</v>
      </c>
      <c r="H9368" s="39">
        <f t="shared" ref="H9368:H9431" si="446">F9368-G9368</f>
        <v>1</v>
      </c>
      <c r="I9368" t="s">
        <v>35</v>
      </c>
      <c r="J9368" s="1" t="s">
        <v>38</v>
      </c>
      <c r="K9368" s="23" t="s">
        <v>8241</v>
      </c>
      <c r="L9368" s="18" t="s">
        <v>9105</v>
      </c>
      <c r="M9368" s="18" t="s">
        <v>8243</v>
      </c>
      <c r="N9368">
        <v>7.99</v>
      </c>
      <c r="O9368" s="31">
        <v>6.6</v>
      </c>
      <c r="P9368" s="31">
        <v>6.6</v>
      </c>
      <c r="Q9368">
        <v>0.7</v>
      </c>
      <c r="R9368" s="39">
        <f t="shared" si="444"/>
        <v>4.62</v>
      </c>
      <c r="S9368" t="s">
        <v>36</v>
      </c>
      <c r="T9368" s="27">
        <v>1</v>
      </c>
      <c r="U9368" s="39">
        <f t="shared" si="445"/>
        <v>4.62</v>
      </c>
      <c r="V9368" s="39" t="s">
        <v>36</v>
      </c>
    </row>
    <row r="9369" spans="1:22">
      <c r="A9369" s="29">
        <v>42181.699131944442</v>
      </c>
      <c r="B9369" t="s">
        <v>1013</v>
      </c>
      <c r="C9369" t="s">
        <v>34</v>
      </c>
      <c r="D9369" t="s">
        <v>1806</v>
      </c>
      <c r="E9369" s="28" t="s">
        <v>1806</v>
      </c>
      <c r="F9369" s="34">
        <v>1</v>
      </c>
      <c r="H9369" s="39">
        <f t="shared" si="446"/>
        <v>1</v>
      </c>
      <c r="I9369" t="s">
        <v>35</v>
      </c>
      <c r="J9369" s="1" t="s">
        <v>46</v>
      </c>
      <c r="K9369" s="23" t="s">
        <v>12666</v>
      </c>
      <c r="L9369" s="18" t="s">
        <v>10021</v>
      </c>
      <c r="M9369" s="18" t="s">
        <v>12667</v>
      </c>
      <c r="N9369">
        <v>7.49</v>
      </c>
      <c r="O9369" s="31">
        <v>6.19</v>
      </c>
      <c r="P9369" s="31">
        <v>4.95</v>
      </c>
      <c r="Q9369">
        <v>0.7</v>
      </c>
      <c r="R9369" s="39">
        <f t="shared" si="444"/>
        <v>3.47</v>
      </c>
      <c r="S9369" t="s">
        <v>36</v>
      </c>
      <c r="T9369" s="27">
        <v>1</v>
      </c>
      <c r="U9369" s="39">
        <f t="shared" si="445"/>
        <v>3.47</v>
      </c>
      <c r="V9369" s="39" t="s">
        <v>36</v>
      </c>
    </row>
    <row r="9370" spans="1:22">
      <c r="A9370" s="29">
        <v>42181.704907407409</v>
      </c>
      <c r="B9370" t="s">
        <v>1013</v>
      </c>
      <c r="C9370" t="s">
        <v>34</v>
      </c>
      <c r="D9370" t="s">
        <v>1806</v>
      </c>
      <c r="E9370" s="28" t="s">
        <v>1806</v>
      </c>
      <c r="F9370" s="34">
        <v>1</v>
      </c>
      <c r="H9370" s="39">
        <f t="shared" si="446"/>
        <v>1</v>
      </c>
      <c r="I9370" t="s">
        <v>35</v>
      </c>
      <c r="J9370" s="1" t="s">
        <v>52</v>
      </c>
      <c r="K9370" s="23" t="s">
        <v>279</v>
      </c>
      <c r="L9370" s="18" t="s">
        <v>87</v>
      </c>
      <c r="M9370" s="18" t="s">
        <v>295</v>
      </c>
      <c r="N9370">
        <v>0.99</v>
      </c>
      <c r="O9370" s="31">
        <v>0.82</v>
      </c>
      <c r="P9370" s="31">
        <v>0.82</v>
      </c>
      <c r="Q9370">
        <v>0.7</v>
      </c>
      <c r="R9370" s="39">
        <f t="shared" si="444"/>
        <v>0.56999999999999995</v>
      </c>
      <c r="S9370" t="s">
        <v>36</v>
      </c>
      <c r="T9370" s="27">
        <v>1</v>
      </c>
      <c r="U9370" s="39">
        <f t="shared" si="445"/>
        <v>0.56999999999999995</v>
      </c>
      <c r="V9370" s="39" t="s">
        <v>36</v>
      </c>
    </row>
    <row r="9371" spans="1:22">
      <c r="A9371" s="29">
        <v>42181.711446759262</v>
      </c>
      <c r="B9371" t="s">
        <v>1013</v>
      </c>
      <c r="C9371" t="s">
        <v>34</v>
      </c>
      <c r="D9371" t="s">
        <v>1806</v>
      </c>
      <c r="E9371" s="28" t="s">
        <v>1806</v>
      </c>
      <c r="F9371" s="34">
        <v>1</v>
      </c>
      <c r="H9371" s="39">
        <f t="shared" si="446"/>
        <v>1</v>
      </c>
      <c r="I9371" t="s">
        <v>35</v>
      </c>
      <c r="J9371" s="1" t="s">
        <v>52</v>
      </c>
      <c r="K9371" s="23" t="s">
        <v>2194</v>
      </c>
      <c r="L9371" s="18" t="s">
        <v>320</v>
      </c>
      <c r="M9371" s="18" t="s">
        <v>2195</v>
      </c>
      <c r="N9371">
        <v>7.99</v>
      </c>
      <c r="O9371" s="31">
        <v>6.6</v>
      </c>
      <c r="P9371" s="31">
        <v>6.6</v>
      </c>
      <c r="Q9371">
        <v>0.7</v>
      </c>
      <c r="R9371" s="39">
        <f t="shared" si="444"/>
        <v>4.62</v>
      </c>
      <c r="S9371" t="s">
        <v>36</v>
      </c>
      <c r="T9371" s="27">
        <v>1</v>
      </c>
      <c r="U9371" s="39">
        <f t="shared" si="445"/>
        <v>4.62</v>
      </c>
      <c r="V9371" s="39" t="s">
        <v>36</v>
      </c>
    </row>
    <row r="9372" spans="1:22">
      <c r="A9372" s="29">
        <v>42181.729699074072</v>
      </c>
      <c r="B9372" t="s">
        <v>1013</v>
      </c>
      <c r="C9372" t="s">
        <v>34</v>
      </c>
      <c r="D9372" t="s">
        <v>1806</v>
      </c>
      <c r="E9372" s="28" t="s">
        <v>1806</v>
      </c>
      <c r="F9372" s="34">
        <v>1</v>
      </c>
      <c r="H9372" s="39">
        <f t="shared" si="446"/>
        <v>1</v>
      </c>
      <c r="I9372" t="s">
        <v>35</v>
      </c>
      <c r="J9372" s="1" t="s">
        <v>398</v>
      </c>
      <c r="K9372" s="23" t="s">
        <v>2686</v>
      </c>
      <c r="L9372" s="18" t="s">
        <v>139</v>
      </c>
      <c r="M9372" s="18" t="s">
        <v>2687</v>
      </c>
      <c r="N9372">
        <v>7.99</v>
      </c>
      <c r="O9372" s="31">
        <v>6.6</v>
      </c>
      <c r="P9372" s="31">
        <v>6.6</v>
      </c>
      <c r="Q9372">
        <v>0.7</v>
      </c>
      <c r="R9372" s="39">
        <f t="shared" si="444"/>
        <v>4.62</v>
      </c>
      <c r="S9372" t="s">
        <v>36</v>
      </c>
      <c r="T9372" s="27">
        <v>1</v>
      </c>
      <c r="U9372" s="39">
        <f t="shared" si="445"/>
        <v>4.62</v>
      </c>
      <c r="V9372" s="39" t="s">
        <v>36</v>
      </c>
    </row>
    <row r="9373" spans="1:22">
      <c r="A9373" s="29">
        <v>42181.737361111111</v>
      </c>
      <c r="B9373" t="s">
        <v>1013</v>
      </c>
      <c r="C9373" t="s">
        <v>34</v>
      </c>
      <c r="D9373" t="s">
        <v>1806</v>
      </c>
      <c r="E9373" s="28" t="s">
        <v>1806</v>
      </c>
      <c r="F9373" s="34">
        <v>1</v>
      </c>
      <c r="H9373" s="39">
        <f t="shared" si="446"/>
        <v>1</v>
      </c>
      <c r="I9373" t="s">
        <v>35</v>
      </c>
      <c r="J9373" s="1" t="s">
        <v>46</v>
      </c>
      <c r="K9373" s="23" t="s">
        <v>1029</v>
      </c>
      <c r="L9373" s="18" t="s">
        <v>101</v>
      </c>
      <c r="M9373" s="18" t="s">
        <v>1030</v>
      </c>
      <c r="N9373">
        <v>6.49</v>
      </c>
      <c r="O9373" s="31">
        <v>5.36</v>
      </c>
      <c r="P9373" s="31">
        <v>10.17</v>
      </c>
      <c r="Q9373">
        <v>0.7</v>
      </c>
      <c r="R9373" s="39">
        <f t="shared" si="444"/>
        <v>7.12</v>
      </c>
      <c r="S9373" t="s">
        <v>36</v>
      </c>
      <c r="T9373" s="27">
        <v>1</v>
      </c>
      <c r="U9373" s="39">
        <f t="shared" si="445"/>
        <v>7.12</v>
      </c>
      <c r="V9373" s="39" t="s">
        <v>36</v>
      </c>
    </row>
    <row r="9374" spans="1:22">
      <c r="A9374" s="29">
        <v>42181.73841435185</v>
      </c>
      <c r="B9374" t="s">
        <v>1013</v>
      </c>
      <c r="C9374" t="s">
        <v>34</v>
      </c>
      <c r="D9374" t="s">
        <v>1806</v>
      </c>
      <c r="E9374" s="28" t="s">
        <v>1806</v>
      </c>
      <c r="F9374" s="34">
        <v>1</v>
      </c>
      <c r="H9374" s="39">
        <f t="shared" si="446"/>
        <v>1</v>
      </c>
      <c r="I9374" t="s">
        <v>35</v>
      </c>
      <c r="J9374" s="1" t="s">
        <v>398</v>
      </c>
      <c r="K9374" s="23" t="s">
        <v>3839</v>
      </c>
      <c r="L9374" s="18" t="s">
        <v>340</v>
      </c>
      <c r="M9374" s="18" t="s">
        <v>3840</v>
      </c>
      <c r="N9374">
        <v>7.99</v>
      </c>
      <c r="O9374" s="31">
        <v>6.6</v>
      </c>
      <c r="P9374" s="31">
        <v>6.6</v>
      </c>
      <c r="Q9374">
        <v>0.7</v>
      </c>
      <c r="R9374" s="39">
        <f t="shared" si="444"/>
        <v>4.62</v>
      </c>
      <c r="S9374" t="s">
        <v>36</v>
      </c>
      <c r="T9374" s="27">
        <v>1</v>
      </c>
      <c r="U9374" s="39">
        <f t="shared" si="445"/>
        <v>4.62</v>
      </c>
      <c r="V9374" s="39" t="s">
        <v>36</v>
      </c>
    </row>
    <row r="9375" spans="1:22">
      <c r="A9375" s="29">
        <v>42181.751840277779</v>
      </c>
      <c r="B9375" t="s">
        <v>1013</v>
      </c>
      <c r="C9375" t="s">
        <v>34</v>
      </c>
      <c r="D9375" t="s">
        <v>1806</v>
      </c>
      <c r="E9375" s="28" t="s">
        <v>1806</v>
      </c>
      <c r="F9375" s="34">
        <v>1</v>
      </c>
      <c r="H9375" s="39">
        <f t="shared" si="446"/>
        <v>1</v>
      </c>
      <c r="I9375" t="s">
        <v>35</v>
      </c>
      <c r="J9375" s="1" t="s">
        <v>398</v>
      </c>
      <c r="K9375" s="23" t="s">
        <v>3952</v>
      </c>
      <c r="L9375" s="18" t="s">
        <v>130</v>
      </c>
      <c r="M9375" s="18" t="s">
        <v>3953</v>
      </c>
      <c r="N9375">
        <v>5.49</v>
      </c>
      <c r="O9375" s="31">
        <v>4.54</v>
      </c>
      <c r="P9375" s="31">
        <v>4.54</v>
      </c>
      <c r="Q9375">
        <v>0.7</v>
      </c>
      <c r="R9375" s="39">
        <f t="shared" si="444"/>
        <v>3.18</v>
      </c>
      <c r="S9375" t="s">
        <v>36</v>
      </c>
      <c r="T9375" s="27">
        <v>1</v>
      </c>
      <c r="U9375" s="39">
        <f t="shared" si="445"/>
        <v>3.18</v>
      </c>
      <c r="V9375" s="39" t="s">
        <v>36</v>
      </c>
    </row>
    <row r="9376" spans="1:22">
      <c r="A9376" s="29">
        <v>42181.751875000002</v>
      </c>
      <c r="B9376" t="s">
        <v>1013</v>
      </c>
      <c r="C9376" t="s">
        <v>34</v>
      </c>
      <c r="D9376" t="s">
        <v>1806</v>
      </c>
      <c r="E9376" s="28" t="s">
        <v>1806</v>
      </c>
      <c r="F9376" s="34">
        <v>1</v>
      </c>
      <c r="H9376" s="39">
        <f t="shared" si="446"/>
        <v>1</v>
      </c>
      <c r="I9376" t="s">
        <v>35</v>
      </c>
      <c r="J9376" s="1" t="s">
        <v>398</v>
      </c>
      <c r="K9376" s="23" t="s">
        <v>5536</v>
      </c>
      <c r="L9376" s="18" t="s">
        <v>130</v>
      </c>
      <c r="M9376" s="18" t="s">
        <v>5537</v>
      </c>
      <c r="N9376">
        <v>5.49</v>
      </c>
      <c r="O9376" s="31">
        <v>4.54</v>
      </c>
      <c r="P9376" s="31">
        <v>4.54</v>
      </c>
      <c r="Q9376">
        <v>0.7</v>
      </c>
      <c r="R9376" s="39">
        <f t="shared" si="444"/>
        <v>3.18</v>
      </c>
      <c r="S9376" t="s">
        <v>36</v>
      </c>
      <c r="T9376" s="27">
        <v>1</v>
      </c>
      <c r="U9376" s="39">
        <f t="shared" si="445"/>
        <v>3.18</v>
      </c>
      <c r="V9376" s="39" t="s">
        <v>36</v>
      </c>
    </row>
    <row r="9377" spans="1:22">
      <c r="A9377" s="29">
        <v>42181.752824074072</v>
      </c>
      <c r="B9377" t="s">
        <v>1013</v>
      </c>
      <c r="C9377" t="s">
        <v>34</v>
      </c>
      <c r="D9377" t="s">
        <v>1806</v>
      </c>
      <c r="E9377" s="28" t="s">
        <v>1806</v>
      </c>
      <c r="F9377" s="34">
        <v>1</v>
      </c>
      <c r="H9377" s="39">
        <f t="shared" si="446"/>
        <v>1</v>
      </c>
      <c r="I9377" t="s">
        <v>35</v>
      </c>
      <c r="J9377" s="1" t="s">
        <v>398</v>
      </c>
      <c r="K9377" s="23" t="s">
        <v>268</v>
      </c>
      <c r="L9377" s="18" t="s">
        <v>159</v>
      </c>
      <c r="M9377" s="18" t="s">
        <v>160</v>
      </c>
      <c r="N9377">
        <v>9.99</v>
      </c>
      <c r="O9377" s="31">
        <v>8.26</v>
      </c>
      <c r="P9377" s="31">
        <v>7.43</v>
      </c>
      <c r="Q9377">
        <v>0.7</v>
      </c>
      <c r="R9377" s="39">
        <f t="shared" si="444"/>
        <v>5.2</v>
      </c>
      <c r="S9377" t="s">
        <v>36</v>
      </c>
      <c r="T9377" s="27">
        <v>1</v>
      </c>
      <c r="U9377" s="39">
        <f t="shared" si="445"/>
        <v>5.2</v>
      </c>
      <c r="V9377" s="39" t="s">
        <v>36</v>
      </c>
    </row>
    <row r="9378" spans="1:22">
      <c r="A9378" s="29">
        <v>42181.75885416667</v>
      </c>
      <c r="B9378" t="s">
        <v>1013</v>
      </c>
      <c r="C9378" t="s">
        <v>34</v>
      </c>
      <c r="D9378" t="s">
        <v>1806</v>
      </c>
      <c r="E9378" s="28" t="s">
        <v>1806</v>
      </c>
      <c r="F9378" s="34">
        <v>1</v>
      </c>
      <c r="H9378" s="39">
        <f t="shared" si="446"/>
        <v>1</v>
      </c>
      <c r="I9378" t="s">
        <v>35</v>
      </c>
      <c r="J9378" s="1" t="s">
        <v>398</v>
      </c>
      <c r="K9378" s="23" t="s">
        <v>12675</v>
      </c>
      <c r="L9378" s="18" t="s">
        <v>1048</v>
      </c>
      <c r="M9378" s="18" t="s">
        <v>751</v>
      </c>
      <c r="N9378">
        <v>7.49</v>
      </c>
      <c r="O9378" s="31">
        <v>6.19</v>
      </c>
      <c r="P9378" s="31">
        <v>6.19</v>
      </c>
      <c r="Q9378">
        <v>0.7</v>
      </c>
      <c r="R9378" s="39">
        <f t="shared" si="444"/>
        <v>4.33</v>
      </c>
      <c r="S9378" t="s">
        <v>36</v>
      </c>
      <c r="T9378" s="27">
        <v>1</v>
      </c>
      <c r="U9378" s="39">
        <f t="shared" si="445"/>
        <v>4.33</v>
      </c>
      <c r="V9378" s="39" t="s">
        <v>36</v>
      </c>
    </row>
    <row r="9379" spans="1:22">
      <c r="A9379" s="29">
        <v>42181.75886574074</v>
      </c>
      <c r="B9379" t="s">
        <v>1013</v>
      </c>
      <c r="C9379" t="s">
        <v>34</v>
      </c>
      <c r="D9379" t="s">
        <v>1806</v>
      </c>
      <c r="E9379" s="28" t="s">
        <v>1806</v>
      </c>
      <c r="F9379" s="34">
        <v>1</v>
      </c>
      <c r="H9379" s="39">
        <f t="shared" si="446"/>
        <v>1</v>
      </c>
      <c r="I9379" t="s">
        <v>35</v>
      </c>
      <c r="J9379" s="1" t="s">
        <v>398</v>
      </c>
      <c r="K9379" s="23" t="s">
        <v>1161</v>
      </c>
      <c r="L9379" s="18" t="s">
        <v>1048</v>
      </c>
      <c r="M9379" s="18" t="s">
        <v>1162</v>
      </c>
      <c r="N9379">
        <v>9.49</v>
      </c>
      <c r="O9379" s="31">
        <v>7.84</v>
      </c>
      <c r="P9379" s="31">
        <v>7.84</v>
      </c>
      <c r="Q9379">
        <v>0.7</v>
      </c>
      <c r="R9379" s="39">
        <f t="shared" si="444"/>
        <v>5.49</v>
      </c>
      <c r="S9379" t="s">
        <v>36</v>
      </c>
      <c r="T9379" s="27">
        <v>1</v>
      </c>
      <c r="U9379" s="39">
        <f t="shared" si="445"/>
        <v>5.49</v>
      </c>
      <c r="V9379" s="39" t="s">
        <v>36</v>
      </c>
    </row>
    <row r="9380" spans="1:22">
      <c r="A9380" s="29">
        <v>42181.760335648149</v>
      </c>
      <c r="B9380" t="s">
        <v>1013</v>
      </c>
      <c r="C9380" t="s">
        <v>34</v>
      </c>
      <c r="D9380" t="s">
        <v>1806</v>
      </c>
      <c r="E9380" s="28" t="s">
        <v>1806</v>
      </c>
      <c r="F9380" s="34">
        <v>1</v>
      </c>
      <c r="H9380" s="39">
        <f t="shared" si="446"/>
        <v>1</v>
      </c>
      <c r="I9380" t="s">
        <v>35</v>
      </c>
      <c r="J9380" s="1" t="s">
        <v>38</v>
      </c>
      <c r="K9380" s="23" t="s">
        <v>1719</v>
      </c>
      <c r="L9380" s="18" t="s">
        <v>1533</v>
      </c>
      <c r="M9380" s="18" t="s">
        <v>1720</v>
      </c>
      <c r="N9380">
        <v>4.99</v>
      </c>
      <c r="O9380" s="31">
        <v>4.12</v>
      </c>
      <c r="P9380" s="31">
        <v>4.12</v>
      </c>
      <c r="Q9380">
        <v>0.7</v>
      </c>
      <c r="R9380" s="39">
        <f t="shared" si="444"/>
        <v>2.88</v>
      </c>
      <c r="S9380" t="s">
        <v>36</v>
      </c>
      <c r="T9380" s="27">
        <v>1</v>
      </c>
      <c r="U9380" s="39">
        <f t="shared" si="445"/>
        <v>2.88</v>
      </c>
      <c r="V9380" s="39" t="s">
        <v>36</v>
      </c>
    </row>
    <row r="9381" spans="1:22">
      <c r="A9381" s="29">
        <v>42181.763055555559</v>
      </c>
      <c r="B9381" t="s">
        <v>1013</v>
      </c>
      <c r="C9381" t="s">
        <v>34</v>
      </c>
      <c r="D9381" t="s">
        <v>1806</v>
      </c>
      <c r="E9381" s="28" t="s">
        <v>1806</v>
      </c>
      <c r="F9381" s="34">
        <v>1</v>
      </c>
      <c r="H9381" s="39">
        <f t="shared" si="446"/>
        <v>1</v>
      </c>
      <c r="I9381" t="s">
        <v>35</v>
      </c>
      <c r="J9381" s="1" t="s">
        <v>488</v>
      </c>
      <c r="K9381" s="23" t="s">
        <v>12676</v>
      </c>
      <c r="L9381" s="18" t="s">
        <v>12677</v>
      </c>
      <c r="M9381" s="18" t="s">
        <v>12678</v>
      </c>
      <c r="N9381">
        <v>6.99</v>
      </c>
      <c r="O9381" s="31">
        <v>5.78</v>
      </c>
      <c r="P9381" s="31">
        <v>5.78</v>
      </c>
      <c r="Q9381">
        <v>0.7</v>
      </c>
      <c r="R9381" s="39">
        <f t="shared" si="444"/>
        <v>4.05</v>
      </c>
      <c r="S9381" t="s">
        <v>36</v>
      </c>
      <c r="T9381" s="27">
        <v>1</v>
      </c>
      <c r="U9381" s="39">
        <f t="shared" si="445"/>
        <v>4.05</v>
      </c>
      <c r="V9381" s="39" t="s">
        <v>36</v>
      </c>
    </row>
    <row r="9382" spans="1:22">
      <c r="A9382" s="29">
        <v>42181.76871527778</v>
      </c>
      <c r="B9382" t="s">
        <v>1013</v>
      </c>
      <c r="C9382" t="s">
        <v>34</v>
      </c>
      <c r="D9382" t="s">
        <v>1806</v>
      </c>
      <c r="E9382" s="28" t="s">
        <v>1806</v>
      </c>
      <c r="F9382" s="34">
        <v>1</v>
      </c>
      <c r="H9382" s="39">
        <f t="shared" si="446"/>
        <v>1</v>
      </c>
      <c r="I9382" t="s">
        <v>35</v>
      </c>
      <c r="J9382" s="1" t="s">
        <v>2049</v>
      </c>
      <c r="K9382" s="23" t="s">
        <v>12679</v>
      </c>
      <c r="L9382" s="18" t="s">
        <v>176</v>
      </c>
      <c r="M9382" s="18" t="s">
        <v>12680</v>
      </c>
      <c r="N9382">
        <v>7.99</v>
      </c>
      <c r="O9382" s="31">
        <v>6.6</v>
      </c>
      <c r="P9382" s="31">
        <v>6.19</v>
      </c>
      <c r="Q9382">
        <v>0.7</v>
      </c>
      <c r="R9382" s="39">
        <f t="shared" si="444"/>
        <v>4.33</v>
      </c>
      <c r="S9382" t="s">
        <v>36</v>
      </c>
      <c r="T9382" s="27">
        <v>1</v>
      </c>
      <c r="U9382" s="39">
        <f t="shared" si="445"/>
        <v>4.33</v>
      </c>
      <c r="V9382" s="39" t="s">
        <v>36</v>
      </c>
    </row>
    <row r="9383" spans="1:22">
      <c r="A9383" s="29">
        <v>42181.768726851849</v>
      </c>
      <c r="B9383" t="s">
        <v>1013</v>
      </c>
      <c r="C9383" t="s">
        <v>34</v>
      </c>
      <c r="D9383" t="s">
        <v>1806</v>
      </c>
      <c r="E9383" s="28" t="s">
        <v>1806</v>
      </c>
      <c r="F9383" s="34">
        <v>1</v>
      </c>
      <c r="H9383" s="39">
        <f t="shared" si="446"/>
        <v>1</v>
      </c>
      <c r="I9383" t="s">
        <v>35</v>
      </c>
      <c r="J9383" s="1" t="s">
        <v>2049</v>
      </c>
      <c r="K9383" s="23" t="s">
        <v>12681</v>
      </c>
      <c r="L9383" s="18" t="s">
        <v>176</v>
      </c>
      <c r="M9383" s="18" t="s">
        <v>12682</v>
      </c>
      <c r="N9383">
        <v>5.99</v>
      </c>
      <c r="O9383" s="31">
        <v>4.95</v>
      </c>
      <c r="P9383" s="31">
        <v>4.54</v>
      </c>
      <c r="Q9383">
        <v>0.7</v>
      </c>
      <c r="R9383" s="39">
        <f t="shared" si="444"/>
        <v>3.18</v>
      </c>
      <c r="S9383" t="s">
        <v>36</v>
      </c>
      <c r="T9383" s="27">
        <v>1</v>
      </c>
      <c r="U9383" s="39">
        <f t="shared" si="445"/>
        <v>3.18</v>
      </c>
      <c r="V9383" s="39" t="s">
        <v>36</v>
      </c>
    </row>
    <row r="9384" spans="1:22">
      <c r="A9384" s="29">
        <v>42181.768726851849</v>
      </c>
      <c r="B9384" t="s">
        <v>1013</v>
      </c>
      <c r="C9384" t="s">
        <v>34</v>
      </c>
      <c r="D9384" t="s">
        <v>1806</v>
      </c>
      <c r="E9384" s="28" t="s">
        <v>1806</v>
      </c>
      <c r="F9384" s="34">
        <v>1</v>
      </c>
      <c r="H9384" s="39">
        <f t="shared" si="446"/>
        <v>1</v>
      </c>
      <c r="I9384" t="s">
        <v>35</v>
      </c>
      <c r="J9384" s="1" t="s">
        <v>2049</v>
      </c>
      <c r="K9384" s="23" t="s">
        <v>12683</v>
      </c>
      <c r="L9384" s="18" t="s">
        <v>176</v>
      </c>
      <c r="M9384" s="18" t="s">
        <v>12684</v>
      </c>
      <c r="N9384">
        <v>5.99</v>
      </c>
      <c r="O9384" s="31">
        <v>4.95</v>
      </c>
      <c r="P9384" s="31">
        <v>4.54</v>
      </c>
      <c r="Q9384">
        <v>0.7</v>
      </c>
      <c r="R9384" s="39">
        <f t="shared" si="444"/>
        <v>3.18</v>
      </c>
      <c r="S9384" t="s">
        <v>36</v>
      </c>
      <c r="T9384" s="27">
        <v>1</v>
      </c>
      <c r="U9384" s="39">
        <f t="shared" si="445"/>
        <v>3.18</v>
      </c>
      <c r="V9384" s="39" t="s">
        <v>36</v>
      </c>
    </row>
    <row r="9385" spans="1:22">
      <c r="A9385" s="29">
        <v>42181.768738425926</v>
      </c>
      <c r="B9385" t="s">
        <v>1013</v>
      </c>
      <c r="C9385" t="s">
        <v>34</v>
      </c>
      <c r="D9385" t="s">
        <v>1806</v>
      </c>
      <c r="E9385" s="28" t="s">
        <v>1806</v>
      </c>
      <c r="F9385" s="34">
        <v>1</v>
      </c>
      <c r="H9385" s="39">
        <f t="shared" si="446"/>
        <v>1</v>
      </c>
      <c r="I9385" t="s">
        <v>35</v>
      </c>
      <c r="J9385" s="1" t="s">
        <v>2049</v>
      </c>
      <c r="K9385" s="23" t="s">
        <v>12685</v>
      </c>
      <c r="L9385" s="18" t="s">
        <v>176</v>
      </c>
      <c r="M9385" s="18" t="s">
        <v>12686</v>
      </c>
      <c r="N9385">
        <v>5.99</v>
      </c>
      <c r="O9385" s="31">
        <v>4.95</v>
      </c>
      <c r="P9385" s="31">
        <v>4.54</v>
      </c>
      <c r="Q9385">
        <v>0.7</v>
      </c>
      <c r="R9385" s="39">
        <f t="shared" si="444"/>
        <v>3.18</v>
      </c>
      <c r="S9385" t="s">
        <v>36</v>
      </c>
      <c r="T9385" s="27">
        <v>1</v>
      </c>
      <c r="U9385" s="39">
        <f t="shared" si="445"/>
        <v>3.18</v>
      </c>
      <c r="V9385" s="39" t="s">
        <v>36</v>
      </c>
    </row>
    <row r="9386" spans="1:22">
      <c r="A9386" s="29">
        <v>42181.768750000003</v>
      </c>
      <c r="B9386" t="s">
        <v>1013</v>
      </c>
      <c r="C9386" t="s">
        <v>34</v>
      </c>
      <c r="D9386" t="s">
        <v>1806</v>
      </c>
      <c r="E9386" s="28" t="s">
        <v>1806</v>
      </c>
      <c r="F9386" s="34">
        <v>1</v>
      </c>
      <c r="H9386" s="39">
        <f t="shared" si="446"/>
        <v>1</v>
      </c>
      <c r="I9386" t="s">
        <v>35</v>
      </c>
      <c r="J9386" s="1" t="s">
        <v>2049</v>
      </c>
      <c r="K9386" s="23" t="s">
        <v>12687</v>
      </c>
      <c r="L9386" s="18" t="s">
        <v>176</v>
      </c>
      <c r="M9386" s="18" t="s">
        <v>12688</v>
      </c>
      <c r="N9386">
        <v>5.99</v>
      </c>
      <c r="O9386" s="31">
        <v>4.95</v>
      </c>
      <c r="P9386" s="31">
        <v>4.54</v>
      </c>
      <c r="Q9386">
        <v>0.7</v>
      </c>
      <c r="R9386" s="39">
        <f t="shared" si="444"/>
        <v>3.18</v>
      </c>
      <c r="S9386" t="s">
        <v>36</v>
      </c>
      <c r="T9386" s="27">
        <v>1</v>
      </c>
      <c r="U9386" s="39">
        <f t="shared" si="445"/>
        <v>3.18</v>
      </c>
      <c r="V9386" s="39" t="s">
        <v>36</v>
      </c>
    </row>
    <row r="9387" spans="1:22">
      <c r="A9387" s="29">
        <v>42181.768761574072</v>
      </c>
      <c r="B9387" t="s">
        <v>1013</v>
      </c>
      <c r="C9387" t="s">
        <v>34</v>
      </c>
      <c r="D9387" t="s">
        <v>1806</v>
      </c>
      <c r="E9387" s="28" t="s">
        <v>1806</v>
      </c>
      <c r="F9387" s="34">
        <v>1</v>
      </c>
      <c r="H9387" s="39">
        <f t="shared" si="446"/>
        <v>1</v>
      </c>
      <c r="I9387" t="s">
        <v>35</v>
      </c>
      <c r="J9387" s="1" t="s">
        <v>2049</v>
      </c>
      <c r="K9387" s="23" t="s">
        <v>10470</v>
      </c>
      <c r="L9387" s="18" t="s">
        <v>176</v>
      </c>
      <c r="M9387" s="18" t="s">
        <v>10471</v>
      </c>
      <c r="N9387">
        <v>5.99</v>
      </c>
      <c r="O9387" s="31">
        <v>4.95</v>
      </c>
      <c r="P9387" s="31">
        <v>4.54</v>
      </c>
      <c r="Q9387">
        <v>0.7</v>
      </c>
      <c r="R9387" s="39">
        <f t="shared" si="444"/>
        <v>3.18</v>
      </c>
      <c r="S9387" t="s">
        <v>36</v>
      </c>
      <c r="T9387" s="27">
        <v>1</v>
      </c>
      <c r="U9387" s="39">
        <f t="shared" si="445"/>
        <v>3.18</v>
      </c>
      <c r="V9387" s="39" t="s">
        <v>36</v>
      </c>
    </row>
    <row r="9388" spans="1:22">
      <c r="A9388" s="29">
        <v>42181.778287037036</v>
      </c>
      <c r="B9388" t="s">
        <v>1013</v>
      </c>
      <c r="C9388" t="s">
        <v>34</v>
      </c>
      <c r="D9388" t="s">
        <v>1806</v>
      </c>
      <c r="E9388" s="28" t="s">
        <v>1806</v>
      </c>
      <c r="F9388" s="34">
        <v>1</v>
      </c>
      <c r="H9388" s="39">
        <f t="shared" si="446"/>
        <v>1</v>
      </c>
      <c r="I9388" t="s">
        <v>35</v>
      </c>
      <c r="J9388" s="1" t="s">
        <v>2049</v>
      </c>
      <c r="K9388" s="23" t="s">
        <v>12689</v>
      </c>
      <c r="L9388" s="18" t="s">
        <v>176</v>
      </c>
      <c r="M9388" s="18" t="s">
        <v>12690</v>
      </c>
      <c r="N9388">
        <v>5.99</v>
      </c>
      <c r="O9388" s="31">
        <v>4.95</v>
      </c>
      <c r="P9388" s="31">
        <v>4.95</v>
      </c>
      <c r="Q9388">
        <v>0.7</v>
      </c>
      <c r="R9388" s="39">
        <f t="shared" si="444"/>
        <v>3.47</v>
      </c>
      <c r="S9388" t="s">
        <v>36</v>
      </c>
      <c r="T9388" s="27">
        <v>1</v>
      </c>
      <c r="U9388" s="39">
        <f t="shared" si="445"/>
        <v>3.47</v>
      </c>
      <c r="V9388" s="39" t="s">
        <v>36</v>
      </c>
    </row>
    <row r="9389" spans="1:22">
      <c r="A9389" s="29">
        <v>42181.778298611112</v>
      </c>
      <c r="B9389" t="s">
        <v>1013</v>
      </c>
      <c r="C9389" t="s">
        <v>34</v>
      </c>
      <c r="D9389" t="s">
        <v>1806</v>
      </c>
      <c r="E9389" s="28" t="s">
        <v>1806</v>
      </c>
      <c r="F9389" s="34">
        <v>1</v>
      </c>
      <c r="H9389" s="39">
        <f t="shared" si="446"/>
        <v>1</v>
      </c>
      <c r="I9389" t="s">
        <v>35</v>
      </c>
      <c r="J9389" s="1" t="s">
        <v>2049</v>
      </c>
      <c r="K9389" s="23" t="s">
        <v>12691</v>
      </c>
      <c r="L9389" s="18" t="s">
        <v>176</v>
      </c>
      <c r="M9389" s="18" t="s">
        <v>12692</v>
      </c>
      <c r="N9389">
        <v>5.99</v>
      </c>
      <c r="O9389" s="31">
        <v>4.95</v>
      </c>
      <c r="P9389" s="31">
        <v>4.95</v>
      </c>
      <c r="Q9389">
        <v>0.7</v>
      </c>
      <c r="R9389" s="39">
        <f t="shared" si="444"/>
        <v>3.47</v>
      </c>
      <c r="S9389" t="s">
        <v>36</v>
      </c>
      <c r="T9389" s="27">
        <v>1</v>
      </c>
      <c r="U9389" s="39">
        <f t="shared" si="445"/>
        <v>3.47</v>
      </c>
      <c r="V9389" s="39" t="s">
        <v>36</v>
      </c>
    </row>
    <row r="9390" spans="1:22">
      <c r="A9390" s="29">
        <v>42181.778310185182</v>
      </c>
      <c r="B9390" t="s">
        <v>1013</v>
      </c>
      <c r="C9390" t="s">
        <v>34</v>
      </c>
      <c r="D9390" t="s">
        <v>1806</v>
      </c>
      <c r="E9390" s="28" t="s">
        <v>1806</v>
      </c>
      <c r="F9390" s="34">
        <v>1</v>
      </c>
      <c r="H9390" s="39">
        <f t="shared" si="446"/>
        <v>1</v>
      </c>
      <c r="I9390" t="s">
        <v>35</v>
      </c>
      <c r="J9390" s="1" t="s">
        <v>2049</v>
      </c>
      <c r="K9390" s="23" t="s">
        <v>12693</v>
      </c>
      <c r="L9390" s="18" t="s">
        <v>176</v>
      </c>
      <c r="M9390" s="18" t="s">
        <v>12694</v>
      </c>
      <c r="N9390">
        <v>5.99</v>
      </c>
      <c r="O9390" s="31">
        <v>4.95</v>
      </c>
      <c r="P9390" s="31">
        <v>4.95</v>
      </c>
      <c r="Q9390">
        <v>0.7</v>
      </c>
      <c r="R9390" s="39">
        <f t="shared" si="444"/>
        <v>3.47</v>
      </c>
      <c r="S9390" t="s">
        <v>36</v>
      </c>
      <c r="T9390" s="27">
        <v>1</v>
      </c>
      <c r="U9390" s="39">
        <f t="shared" si="445"/>
        <v>3.47</v>
      </c>
      <c r="V9390" s="39" t="s">
        <v>36</v>
      </c>
    </row>
    <row r="9391" spans="1:22">
      <c r="A9391" s="29">
        <v>42181.778321759259</v>
      </c>
      <c r="B9391" t="s">
        <v>1013</v>
      </c>
      <c r="C9391" t="s">
        <v>34</v>
      </c>
      <c r="D9391" t="s">
        <v>1806</v>
      </c>
      <c r="E9391" s="28" t="s">
        <v>1806</v>
      </c>
      <c r="F9391" s="34">
        <v>1</v>
      </c>
      <c r="H9391" s="39">
        <f t="shared" si="446"/>
        <v>1</v>
      </c>
      <c r="I9391" t="s">
        <v>35</v>
      </c>
      <c r="J9391" s="1" t="s">
        <v>2049</v>
      </c>
      <c r="K9391" s="23" t="s">
        <v>12695</v>
      </c>
      <c r="L9391" s="18" t="s">
        <v>176</v>
      </c>
      <c r="M9391" s="18" t="s">
        <v>12696</v>
      </c>
      <c r="N9391">
        <v>5.99</v>
      </c>
      <c r="O9391" s="31">
        <v>4.95</v>
      </c>
      <c r="P9391" s="31">
        <v>4.95</v>
      </c>
      <c r="Q9391">
        <v>0.7</v>
      </c>
      <c r="R9391" s="39">
        <f t="shared" si="444"/>
        <v>3.47</v>
      </c>
      <c r="S9391" t="s">
        <v>36</v>
      </c>
      <c r="T9391" s="27">
        <v>1</v>
      </c>
      <c r="U9391" s="39">
        <f t="shared" si="445"/>
        <v>3.47</v>
      </c>
      <c r="V9391" s="39" t="s">
        <v>36</v>
      </c>
    </row>
    <row r="9392" spans="1:22">
      <c r="A9392" s="29">
        <v>42181.778321759259</v>
      </c>
      <c r="B9392" t="s">
        <v>1013</v>
      </c>
      <c r="C9392" t="s">
        <v>34</v>
      </c>
      <c r="D9392" t="s">
        <v>1806</v>
      </c>
      <c r="E9392" s="28" t="s">
        <v>1806</v>
      </c>
      <c r="F9392" s="34">
        <v>1</v>
      </c>
      <c r="H9392" s="39">
        <f t="shared" si="446"/>
        <v>1</v>
      </c>
      <c r="I9392" t="s">
        <v>35</v>
      </c>
      <c r="J9392" s="1" t="s">
        <v>2049</v>
      </c>
      <c r="K9392" s="23" t="s">
        <v>11769</v>
      </c>
      <c r="L9392" s="18" t="s">
        <v>176</v>
      </c>
      <c r="M9392" s="18" t="s">
        <v>11770</v>
      </c>
      <c r="N9392">
        <v>5.99</v>
      </c>
      <c r="O9392" s="31">
        <v>4.95</v>
      </c>
      <c r="P9392" s="31">
        <v>4.95</v>
      </c>
      <c r="Q9392">
        <v>0.7</v>
      </c>
      <c r="R9392" s="39">
        <f t="shared" si="444"/>
        <v>3.47</v>
      </c>
      <c r="S9392" t="s">
        <v>36</v>
      </c>
      <c r="T9392" s="27">
        <v>1</v>
      </c>
      <c r="U9392" s="39">
        <f t="shared" si="445"/>
        <v>3.47</v>
      </c>
      <c r="V9392" s="39" t="s">
        <v>36</v>
      </c>
    </row>
    <row r="9393" spans="1:22">
      <c r="A9393" s="29">
        <v>42181.785717592589</v>
      </c>
      <c r="B9393" t="s">
        <v>1013</v>
      </c>
      <c r="C9393" t="s">
        <v>34</v>
      </c>
      <c r="D9393" t="s">
        <v>1806</v>
      </c>
      <c r="E9393" s="28" t="s">
        <v>1806</v>
      </c>
      <c r="F9393" s="34">
        <v>1</v>
      </c>
      <c r="H9393" s="39">
        <f t="shared" si="446"/>
        <v>1</v>
      </c>
      <c r="I9393" t="s">
        <v>35</v>
      </c>
      <c r="J9393" s="1" t="s">
        <v>398</v>
      </c>
      <c r="K9393" s="23" t="s">
        <v>2083</v>
      </c>
      <c r="L9393" s="18" t="s">
        <v>556</v>
      </c>
      <c r="M9393" s="18" t="s">
        <v>2084</v>
      </c>
      <c r="N9393">
        <v>12.99</v>
      </c>
      <c r="O9393" s="31">
        <v>10.74</v>
      </c>
      <c r="P9393" s="31">
        <v>10.74</v>
      </c>
      <c r="Q9393">
        <v>0.7</v>
      </c>
      <c r="R9393" s="39">
        <f t="shared" si="444"/>
        <v>7.52</v>
      </c>
      <c r="S9393" t="s">
        <v>36</v>
      </c>
      <c r="T9393" s="27">
        <v>1</v>
      </c>
      <c r="U9393" s="39">
        <f t="shared" si="445"/>
        <v>7.52</v>
      </c>
      <c r="V9393" s="39" t="s">
        <v>36</v>
      </c>
    </row>
    <row r="9394" spans="1:22">
      <c r="A9394" s="29">
        <v>42181.812013888892</v>
      </c>
      <c r="B9394" t="s">
        <v>1013</v>
      </c>
      <c r="C9394" t="s">
        <v>34</v>
      </c>
      <c r="D9394" t="s">
        <v>1806</v>
      </c>
      <c r="E9394" s="28" t="s">
        <v>1806</v>
      </c>
      <c r="F9394" s="34">
        <v>1</v>
      </c>
      <c r="H9394" s="39">
        <f t="shared" si="446"/>
        <v>1</v>
      </c>
      <c r="I9394" t="s">
        <v>35</v>
      </c>
      <c r="J9394" s="1" t="s">
        <v>46</v>
      </c>
      <c r="K9394" s="23" t="s">
        <v>12697</v>
      </c>
      <c r="L9394" s="18" t="s">
        <v>12698</v>
      </c>
      <c r="M9394" s="18" t="s">
        <v>12699</v>
      </c>
      <c r="N9394">
        <v>6.49</v>
      </c>
      <c r="O9394" s="31">
        <v>5.36</v>
      </c>
      <c r="P9394" s="31">
        <v>9.08</v>
      </c>
      <c r="Q9394">
        <v>0.7</v>
      </c>
      <c r="R9394" s="39">
        <f t="shared" si="444"/>
        <v>6.36</v>
      </c>
      <c r="S9394" t="s">
        <v>36</v>
      </c>
      <c r="T9394" s="27">
        <v>1</v>
      </c>
      <c r="U9394" s="39">
        <f t="shared" si="445"/>
        <v>6.36</v>
      </c>
      <c r="V9394" s="39" t="s">
        <v>36</v>
      </c>
    </row>
    <row r="9395" spans="1:22">
      <c r="A9395" s="29">
        <v>42181.813391203701</v>
      </c>
      <c r="B9395" t="s">
        <v>1013</v>
      </c>
      <c r="C9395" t="s">
        <v>34</v>
      </c>
      <c r="D9395" t="s">
        <v>1806</v>
      </c>
      <c r="E9395" s="28" t="s">
        <v>1806</v>
      </c>
      <c r="F9395" s="34">
        <v>1</v>
      </c>
      <c r="H9395" s="39">
        <f t="shared" si="446"/>
        <v>1</v>
      </c>
      <c r="I9395" t="s">
        <v>35</v>
      </c>
      <c r="J9395" s="1" t="s">
        <v>1263</v>
      </c>
      <c r="K9395" s="23" t="s">
        <v>2160</v>
      </c>
      <c r="L9395" s="18" t="s">
        <v>1353</v>
      </c>
      <c r="M9395" s="18" t="s">
        <v>2161</v>
      </c>
      <c r="N9395">
        <v>6.49</v>
      </c>
      <c r="O9395" s="31">
        <v>5.36</v>
      </c>
      <c r="P9395" s="31">
        <v>4.6399999999999997</v>
      </c>
      <c r="Q9395">
        <v>0.7</v>
      </c>
      <c r="R9395" s="39">
        <f t="shared" si="444"/>
        <v>3.25</v>
      </c>
      <c r="S9395" t="s">
        <v>36</v>
      </c>
      <c r="T9395" s="27">
        <v>1</v>
      </c>
      <c r="U9395" s="39">
        <f t="shared" si="445"/>
        <v>3.25</v>
      </c>
      <c r="V9395" s="39" t="s">
        <v>36</v>
      </c>
    </row>
    <row r="9396" spans="1:22">
      <c r="A9396" s="29">
        <v>42181.823958333334</v>
      </c>
      <c r="B9396" t="s">
        <v>1013</v>
      </c>
      <c r="C9396" t="s">
        <v>34</v>
      </c>
      <c r="D9396" t="s">
        <v>1806</v>
      </c>
      <c r="E9396" s="28" t="s">
        <v>1806</v>
      </c>
      <c r="F9396" s="34">
        <v>1</v>
      </c>
      <c r="H9396" s="39">
        <f t="shared" si="446"/>
        <v>1</v>
      </c>
      <c r="I9396" t="s">
        <v>35</v>
      </c>
      <c r="J9396" s="1" t="s">
        <v>46</v>
      </c>
      <c r="K9396" s="23" t="s">
        <v>3980</v>
      </c>
      <c r="L9396" s="18" t="s">
        <v>3981</v>
      </c>
      <c r="M9396" s="18" t="s">
        <v>3982</v>
      </c>
      <c r="N9396">
        <v>10.99</v>
      </c>
      <c r="O9396" s="31">
        <v>9.08</v>
      </c>
      <c r="P9396" s="31">
        <v>7.84</v>
      </c>
      <c r="Q9396">
        <v>0.7</v>
      </c>
      <c r="R9396" s="39">
        <f t="shared" si="444"/>
        <v>5.49</v>
      </c>
      <c r="S9396" t="s">
        <v>36</v>
      </c>
      <c r="T9396" s="27">
        <v>1</v>
      </c>
      <c r="U9396" s="39">
        <f t="shared" si="445"/>
        <v>5.49</v>
      </c>
      <c r="V9396" s="39" t="s">
        <v>36</v>
      </c>
    </row>
    <row r="9397" spans="1:22">
      <c r="A9397" s="29">
        <v>42181.825416666667</v>
      </c>
      <c r="B9397" t="s">
        <v>1013</v>
      </c>
      <c r="C9397" t="s">
        <v>34</v>
      </c>
      <c r="D9397" t="s">
        <v>1806</v>
      </c>
      <c r="E9397" s="28" t="s">
        <v>1806</v>
      </c>
      <c r="F9397" s="34">
        <v>1</v>
      </c>
      <c r="H9397" s="39">
        <f t="shared" si="446"/>
        <v>1</v>
      </c>
      <c r="I9397" t="s">
        <v>35</v>
      </c>
      <c r="J9397" s="1" t="s">
        <v>398</v>
      </c>
      <c r="K9397" s="23" t="s">
        <v>834</v>
      </c>
      <c r="L9397" s="18" t="s">
        <v>278</v>
      </c>
      <c r="M9397" s="18" t="s">
        <v>835</v>
      </c>
      <c r="N9397">
        <v>7.99</v>
      </c>
      <c r="O9397" s="31">
        <v>6.6</v>
      </c>
      <c r="P9397" s="31">
        <v>6.19</v>
      </c>
      <c r="Q9397">
        <v>0.7</v>
      </c>
      <c r="R9397" s="39">
        <f t="shared" si="444"/>
        <v>4.33</v>
      </c>
      <c r="S9397" t="s">
        <v>36</v>
      </c>
      <c r="T9397" s="27">
        <v>1</v>
      </c>
      <c r="U9397" s="39">
        <f t="shared" si="445"/>
        <v>4.33</v>
      </c>
      <c r="V9397" s="39" t="s">
        <v>36</v>
      </c>
    </row>
    <row r="9398" spans="1:22">
      <c r="A9398" s="29">
        <v>42181.82849537037</v>
      </c>
      <c r="B9398" t="s">
        <v>1013</v>
      </c>
      <c r="C9398" t="s">
        <v>34</v>
      </c>
      <c r="D9398" t="s">
        <v>1806</v>
      </c>
      <c r="E9398" s="28" t="s">
        <v>1806</v>
      </c>
      <c r="F9398" s="34">
        <v>1</v>
      </c>
      <c r="H9398" s="39">
        <f t="shared" si="446"/>
        <v>1</v>
      </c>
      <c r="I9398" t="s">
        <v>35</v>
      </c>
      <c r="J9398" s="1" t="s">
        <v>398</v>
      </c>
      <c r="K9398" s="23" t="s">
        <v>10294</v>
      </c>
      <c r="L9398" s="18" t="s">
        <v>10295</v>
      </c>
      <c r="M9398" s="18" t="s">
        <v>10296</v>
      </c>
      <c r="N9398">
        <v>5.99</v>
      </c>
      <c r="O9398" s="31">
        <v>4.95</v>
      </c>
      <c r="P9398" s="31">
        <v>4.95</v>
      </c>
      <c r="Q9398">
        <v>0.7</v>
      </c>
      <c r="R9398" s="39">
        <f t="shared" si="444"/>
        <v>3.47</v>
      </c>
      <c r="S9398" t="s">
        <v>36</v>
      </c>
      <c r="T9398" s="27">
        <v>1</v>
      </c>
      <c r="U9398" s="39">
        <f t="shared" si="445"/>
        <v>3.47</v>
      </c>
      <c r="V9398" s="39" t="s">
        <v>36</v>
      </c>
    </row>
    <row r="9399" spans="1:22">
      <c r="A9399" s="29">
        <v>42181.828518518516</v>
      </c>
      <c r="B9399" t="s">
        <v>1013</v>
      </c>
      <c r="C9399" t="s">
        <v>34</v>
      </c>
      <c r="D9399" t="s">
        <v>1806</v>
      </c>
      <c r="E9399" s="28" t="s">
        <v>1806</v>
      </c>
      <c r="F9399" s="34">
        <v>1</v>
      </c>
      <c r="H9399" s="39">
        <f t="shared" si="446"/>
        <v>1</v>
      </c>
      <c r="I9399" t="s">
        <v>35</v>
      </c>
      <c r="J9399" s="1" t="s">
        <v>52</v>
      </c>
      <c r="K9399" s="23" t="s">
        <v>12700</v>
      </c>
      <c r="L9399" s="18" t="s">
        <v>12701</v>
      </c>
      <c r="M9399" s="18" t="s">
        <v>12702</v>
      </c>
      <c r="N9399">
        <v>7.49</v>
      </c>
      <c r="O9399" s="31">
        <v>6.19</v>
      </c>
      <c r="P9399" s="31">
        <v>6.19</v>
      </c>
      <c r="Q9399">
        <v>0.7</v>
      </c>
      <c r="R9399" s="39">
        <f t="shared" si="444"/>
        <v>4.33</v>
      </c>
      <c r="S9399" t="s">
        <v>36</v>
      </c>
      <c r="T9399" s="27">
        <v>1</v>
      </c>
      <c r="U9399" s="39">
        <f t="shared" si="445"/>
        <v>4.33</v>
      </c>
      <c r="V9399" s="39" t="s">
        <v>36</v>
      </c>
    </row>
    <row r="9400" spans="1:22">
      <c r="A9400" s="29">
        <v>42181.837858796294</v>
      </c>
      <c r="B9400" t="s">
        <v>1013</v>
      </c>
      <c r="C9400" t="s">
        <v>34</v>
      </c>
      <c r="D9400" t="s">
        <v>1806</v>
      </c>
      <c r="E9400" s="28" t="s">
        <v>1806</v>
      </c>
      <c r="F9400" s="34">
        <v>1</v>
      </c>
      <c r="H9400" s="39">
        <f t="shared" si="446"/>
        <v>1</v>
      </c>
      <c r="I9400" t="s">
        <v>35</v>
      </c>
      <c r="J9400" s="1" t="s">
        <v>52</v>
      </c>
      <c r="K9400" s="23" t="s">
        <v>248</v>
      </c>
      <c r="L9400" s="18" t="s">
        <v>87</v>
      </c>
      <c r="M9400" s="18" t="s">
        <v>293</v>
      </c>
      <c r="N9400">
        <v>0.99</v>
      </c>
      <c r="O9400" s="31">
        <v>0.82</v>
      </c>
      <c r="P9400" s="31">
        <v>0.82</v>
      </c>
      <c r="Q9400">
        <v>0.7</v>
      </c>
      <c r="R9400" s="39">
        <f t="shared" si="444"/>
        <v>0.56999999999999995</v>
      </c>
      <c r="S9400" t="s">
        <v>36</v>
      </c>
      <c r="T9400" s="27">
        <v>1</v>
      </c>
      <c r="U9400" s="39">
        <f t="shared" si="445"/>
        <v>0.56999999999999995</v>
      </c>
      <c r="V9400" s="39" t="s">
        <v>36</v>
      </c>
    </row>
    <row r="9401" spans="1:22">
      <c r="A9401" s="29">
        <v>42181.837858796294</v>
      </c>
      <c r="B9401" t="s">
        <v>1013</v>
      </c>
      <c r="C9401" t="s">
        <v>34</v>
      </c>
      <c r="D9401" t="s">
        <v>1806</v>
      </c>
      <c r="E9401" s="28" t="s">
        <v>1806</v>
      </c>
      <c r="F9401" s="34">
        <v>1</v>
      </c>
      <c r="H9401" s="39">
        <f t="shared" si="446"/>
        <v>1</v>
      </c>
      <c r="I9401" t="s">
        <v>35</v>
      </c>
      <c r="J9401" s="1" t="s">
        <v>52</v>
      </c>
      <c r="K9401" s="23" t="s">
        <v>279</v>
      </c>
      <c r="L9401" s="18" t="s">
        <v>87</v>
      </c>
      <c r="M9401" s="18" t="s">
        <v>295</v>
      </c>
      <c r="N9401">
        <v>0.99</v>
      </c>
      <c r="O9401" s="31">
        <v>0.82</v>
      </c>
      <c r="P9401" s="31">
        <v>0.82</v>
      </c>
      <c r="Q9401">
        <v>0.7</v>
      </c>
      <c r="R9401" s="39">
        <f t="shared" si="444"/>
        <v>0.56999999999999995</v>
      </c>
      <c r="S9401" t="s">
        <v>36</v>
      </c>
      <c r="T9401" s="27">
        <v>1</v>
      </c>
      <c r="U9401" s="39">
        <f t="shared" si="445"/>
        <v>0.56999999999999995</v>
      </c>
      <c r="V9401" s="39" t="s">
        <v>36</v>
      </c>
    </row>
    <row r="9402" spans="1:22">
      <c r="A9402" s="29">
        <v>42181.837881944448</v>
      </c>
      <c r="B9402" t="s">
        <v>1013</v>
      </c>
      <c r="C9402" t="s">
        <v>34</v>
      </c>
      <c r="D9402" t="s">
        <v>1806</v>
      </c>
      <c r="E9402" s="28" t="s">
        <v>1806</v>
      </c>
      <c r="F9402" s="34">
        <v>1</v>
      </c>
      <c r="H9402" s="39">
        <f t="shared" si="446"/>
        <v>1</v>
      </c>
      <c r="I9402" t="s">
        <v>35</v>
      </c>
      <c r="J9402" s="1" t="s">
        <v>46</v>
      </c>
      <c r="K9402" s="23" t="s">
        <v>12703</v>
      </c>
      <c r="L9402" s="18" t="s">
        <v>81</v>
      </c>
      <c r="M9402" s="18" t="s">
        <v>12704</v>
      </c>
      <c r="N9402">
        <v>2.4900000000000002</v>
      </c>
      <c r="O9402" s="31">
        <v>2.06</v>
      </c>
      <c r="P9402" s="31">
        <v>2.06</v>
      </c>
      <c r="Q9402">
        <v>0.7</v>
      </c>
      <c r="R9402" s="39">
        <f t="shared" si="444"/>
        <v>1.44</v>
      </c>
      <c r="S9402" t="s">
        <v>36</v>
      </c>
      <c r="T9402" s="27">
        <v>1</v>
      </c>
      <c r="U9402" s="39">
        <f t="shared" si="445"/>
        <v>1.44</v>
      </c>
      <c r="V9402" s="39" t="s">
        <v>36</v>
      </c>
    </row>
    <row r="9403" spans="1:22">
      <c r="A9403" s="29">
        <v>42181.840833333335</v>
      </c>
      <c r="B9403" t="s">
        <v>1013</v>
      </c>
      <c r="C9403" t="s">
        <v>34</v>
      </c>
      <c r="D9403" t="s">
        <v>1806</v>
      </c>
      <c r="E9403" s="28" t="s">
        <v>1806</v>
      </c>
      <c r="F9403" s="34">
        <v>1</v>
      </c>
      <c r="H9403" s="39">
        <f t="shared" si="446"/>
        <v>1</v>
      </c>
      <c r="I9403" t="s">
        <v>35</v>
      </c>
      <c r="J9403" s="1" t="s">
        <v>38</v>
      </c>
      <c r="K9403" s="23" t="s">
        <v>1696</v>
      </c>
      <c r="L9403" s="18" t="s">
        <v>107</v>
      </c>
      <c r="M9403" s="18" t="s">
        <v>1697</v>
      </c>
      <c r="N9403">
        <v>5.49</v>
      </c>
      <c r="O9403" s="31">
        <v>4.54</v>
      </c>
      <c r="P9403" s="31">
        <v>4.54</v>
      </c>
      <c r="Q9403">
        <v>0.7</v>
      </c>
      <c r="R9403" s="39">
        <f t="shared" si="444"/>
        <v>3.18</v>
      </c>
      <c r="S9403" t="s">
        <v>36</v>
      </c>
      <c r="T9403" s="27">
        <v>1</v>
      </c>
      <c r="U9403" s="39">
        <f t="shared" si="445"/>
        <v>3.18</v>
      </c>
      <c r="V9403" s="39" t="s">
        <v>36</v>
      </c>
    </row>
    <row r="9404" spans="1:22">
      <c r="A9404" s="29">
        <v>42181.847199074073</v>
      </c>
      <c r="B9404" t="s">
        <v>1013</v>
      </c>
      <c r="C9404" t="s">
        <v>34</v>
      </c>
      <c r="D9404" t="s">
        <v>1806</v>
      </c>
      <c r="E9404" s="28" t="s">
        <v>1806</v>
      </c>
      <c r="F9404" s="34">
        <v>1</v>
      </c>
      <c r="H9404" s="39">
        <f t="shared" si="446"/>
        <v>1</v>
      </c>
      <c r="I9404" t="s">
        <v>35</v>
      </c>
      <c r="J9404" s="1" t="s">
        <v>38</v>
      </c>
      <c r="K9404" s="23" t="s">
        <v>663</v>
      </c>
      <c r="L9404" s="18" t="s">
        <v>647</v>
      </c>
      <c r="M9404" s="18" t="s">
        <v>664</v>
      </c>
      <c r="N9404">
        <v>3.99</v>
      </c>
      <c r="O9404" s="31">
        <v>3.3</v>
      </c>
      <c r="P9404" s="31">
        <v>3.3</v>
      </c>
      <c r="Q9404">
        <v>0.7</v>
      </c>
      <c r="R9404" s="39">
        <f t="shared" si="444"/>
        <v>2.31</v>
      </c>
      <c r="S9404" t="s">
        <v>36</v>
      </c>
      <c r="T9404" s="27">
        <v>1</v>
      </c>
      <c r="U9404" s="39">
        <f t="shared" si="445"/>
        <v>2.31</v>
      </c>
      <c r="V9404" s="39" t="s">
        <v>36</v>
      </c>
    </row>
    <row r="9405" spans="1:22">
      <c r="A9405" s="29">
        <v>42181.847210648149</v>
      </c>
      <c r="B9405" t="s">
        <v>1013</v>
      </c>
      <c r="C9405" t="s">
        <v>34</v>
      </c>
      <c r="D9405" t="s">
        <v>1806</v>
      </c>
      <c r="E9405" s="28" t="s">
        <v>1806</v>
      </c>
      <c r="F9405" s="34">
        <v>1</v>
      </c>
      <c r="H9405" s="39">
        <f t="shared" si="446"/>
        <v>1</v>
      </c>
      <c r="I9405" t="s">
        <v>35</v>
      </c>
      <c r="J9405" s="1" t="s">
        <v>38</v>
      </c>
      <c r="K9405" s="23" t="s">
        <v>2338</v>
      </c>
      <c r="L9405" s="18" t="s">
        <v>647</v>
      </c>
      <c r="M9405" s="18" t="s">
        <v>698</v>
      </c>
      <c r="N9405">
        <v>3.99</v>
      </c>
      <c r="O9405" s="31">
        <v>3.3</v>
      </c>
      <c r="P9405" s="31">
        <v>3.3</v>
      </c>
      <c r="Q9405">
        <v>0.7</v>
      </c>
      <c r="R9405" s="39">
        <f t="shared" si="444"/>
        <v>2.31</v>
      </c>
      <c r="S9405" t="s">
        <v>36</v>
      </c>
      <c r="T9405" s="27">
        <v>1</v>
      </c>
      <c r="U9405" s="39">
        <f t="shared" si="445"/>
        <v>2.31</v>
      </c>
      <c r="V9405" s="39" t="s">
        <v>36</v>
      </c>
    </row>
    <row r="9406" spans="1:22">
      <c r="A9406" s="29">
        <v>42181.847210648149</v>
      </c>
      <c r="B9406" t="s">
        <v>1013</v>
      </c>
      <c r="C9406" t="s">
        <v>34</v>
      </c>
      <c r="D9406" t="s">
        <v>1806</v>
      </c>
      <c r="E9406" s="28" t="s">
        <v>1806</v>
      </c>
      <c r="F9406" s="34">
        <v>1</v>
      </c>
      <c r="H9406" s="39">
        <f t="shared" si="446"/>
        <v>1</v>
      </c>
      <c r="I9406" t="s">
        <v>35</v>
      </c>
      <c r="J9406" s="1" t="s">
        <v>38</v>
      </c>
      <c r="K9406" s="23" t="s">
        <v>649</v>
      </c>
      <c r="L9406" s="18" t="s">
        <v>647</v>
      </c>
      <c r="M9406" s="18" t="s">
        <v>650</v>
      </c>
      <c r="N9406">
        <v>3.99</v>
      </c>
      <c r="O9406" s="31">
        <v>3.3</v>
      </c>
      <c r="P9406" s="31">
        <v>3.3</v>
      </c>
      <c r="Q9406">
        <v>0.7</v>
      </c>
      <c r="R9406" s="39">
        <f t="shared" si="444"/>
        <v>2.31</v>
      </c>
      <c r="S9406" t="s">
        <v>36</v>
      </c>
      <c r="T9406" s="27">
        <v>1</v>
      </c>
      <c r="U9406" s="39">
        <f t="shared" si="445"/>
        <v>2.31</v>
      </c>
      <c r="V9406" s="39" t="s">
        <v>36</v>
      </c>
    </row>
    <row r="9407" spans="1:22">
      <c r="A9407" s="29">
        <v>42181.847222222219</v>
      </c>
      <c r="B9407" t="s">
        <v>1013</v>
      </c>
      <c r="C9407" t="s">
        <v>34</v>
      </c>
      <c r="D9407" t="s">
        <v>1806</v>
      </c>
      <c r="E9407" s="28" t="s">
        <v>1806</v>
      </c>
      <c r="F9407" s="34">
        <v>1</v>
      </c>
      <c r="H9407" s="39">
        <f t="shared" si="446"/>
        <v>1</v>
      </c>
      <c r="I9407" t="s">
        <v>35</v>
      </c>
      <c r="J9407" s="1" t="s">
        <v>38</v>
      </c>
      <c r="K9407" s="23" t="s">
        <v>1280</v>
      </c>
      <c r="L9407" s="18" t="s">
        <v>647</v>
      </c>
      <c r="M9407" s="18" t="s">
        <v>1281</v>
      </c>
      <c r="N9407">
        <v>3.99</v>
      </c>
      <c r="O9407" s="31">
        <v>3.3</v>
      </c>
      <c r="P9407" s="31">
        <v>3.3</v>
      </c>
      <c r="Q9407">
        <v>0.7</v>
      </c>
      <c r="R9407" s="39">
        <f t="shared" si="444"/>
        <v>2.31</v>
      </c>
      <c r="S9407" t="s">
        <v>36</v>
      </c>
      <c r="T9407" s="27">
        <v>1</v>
      </c>
      <c r="U9407" s="39">
        <f t="shared" si="445"/>
        <v>2.31</v>
      </c>
      <c r="V9407" s="39" t="s">
        <v>36</v>
      </c>
    </row>
    <row r="9408" spans="1:22">
      <c r="A9408" s="29">
        <v>42181.847233796296</v>
      </c>
      <c r="B9408" t="s">
        <v>1013</v>
      </c>
      <c r="C9408" t="s">
        <v>34</v>
      </c>
      <c r="D9408" t="s">
        <v>1806</v>
      </c>
      <c r="E9408" s="28" t="s">
        <v>1806</v>
      </c>
      <c r="F9408" s="34">
        <v>1</v>
      </c>
      <c r="H9408" s="39">
        <f t="shared" si="446"/>
        <v>1</v>
      </c>
      <c r="I9408" t="s">
        <v>35</v>
      </c>
      <c r="J9408" s="1" t="s">
        <v>38</v>
      </c>
      <c r="K9408" s="23" t="s">
        <v>7966</v>
      </c>
      <c r="L9408" s="18" t="s">
        <v>647</v>
      </c>
      <c r="M9408" s="18" t="s">
        <v>7967</v>
      </c>
      <c r="N9408">
        <v>2.4900000000000002</v>
      </c>
      <c r="O9408" s="31">
        <v>2.06</v>
      </c>
      <c r="P9408" s="31">
        <v>2.06</v>
      </c>
      <c r="Q9408">
        <v>0.7</v>
      </c>
      <c r="R9408" s="39">
        <f t="shared" si="444"/>
        <v>1.44</v>
      </c>
      <c r="S9408" t="s">
        <v>36</v>
      </c>
      <c r="T9408" s="27">
        <v>1</v>
      </c>
      <c r="U9408" s="39">
        <f t="shared" si="445"/>
        <v>1.44</v>
      </c>
      <c r="V9408" s="39" t="s">
        <v>36</v>
      </c>
    </row>
    <row r="9409" spans="1:22">
      <c r="A9409" s="29">
        <v>42181.853831018518</v>
      </c>
      <c r="B9409" t="s">
        <v>1013</v>
      </c>
      <c r="C9409" t="s">
        <v>34</v>
      </c>
      <c r="D9409" t="s">
        <v>1806</v>
      </c>
      <c r="E9409" s="28" t="s">
        <v>1806</v>
      </c>
      <c r="F9409" s="34">
        <v>1</v>
      </c>
      <c r="H9409" s="39">
        <f t="shared" si="446"/>
        <v>1</v>
      </c>
      <c r="I9409" t="s">
        <v>35</v>
      </c>
      <c r="J9409" s="1" t="s">
        <v>38</v>
      </c>
      <c r="K9409" s="23" t="s">
        <v>2158</v>
      </c>
      <c r="L9409" s="18" t="s">
        <v>647</v>
      </c>
      <c r="M9409" s="18" t="s">
        <v>2159</v>
      </c>
      <c r="N9409">
        <v>2.4900000000000002</v>
      </c>
      <c r="O9409" s="31">
        <v>2.06</v>
      </c>
      <c r="P9409" s="31">
        <v>2.06</v>
      </c>
      <c r="Q9409">
        <v>0.7</v>
      </c>
      <c r="R9409" s="39">
        <f t="shared" si="444"/>
        <v>1.44</v>
      </c>
      <c r="S9409" t="s">
        <v>36</v>
      </c>
      <c r="T9409" s="27">
        <v>1</v>
      </c>
      <c r="U9409" s="39">
        <f t="shared" si="445"/>
        <v>1.44</v>
      </c>
      <c r="V9409" s="39" t="s">
        <v>36</v>
      </c>
    </row>
    <row r="9410" spans="1:22">
      <c r="A9410" s="29">
        <v>42181.86146990741</v>
      </c>
      <c r="B9410" t="s">
        <v>1013</v>
      </c>
      <c r="C9410" t="s">
        <v>34</v>
      </c>
      <c r="D9410" t="s">
        <v>1806</v>
      </c>
      <c r="E9410" s="28" t="s">
        <v>1806</v>
      </c>
      <c r="F9410" s="34">
        <v>1</v>
      </c>
      <c r="H9410" s="39">
        <f t="shared" si="446"/>
        <v>1</v>
      </c>
      <c r="I9410" t="s">
        <v>35</v>
      </c>
      <c r="J9410" s="1" t="s">
        <v>46</v>
      </c>
      <c r="K9410" s="23" t="s">
        <v>1191</v>
      </c>
      <c r="L9410" s="18" t="s">
        <v>1192</v>
      </c>
      <c r="M9410" s="18" t="s">
        <v>1193</v>
      </c>
      <c r="N9410">
        <v>17.989999999999998</v>
      </c>
      <c r="O9410" s="31">
        <v>14.87</v>
      </c>
      <c r="P9410" s="31">
        <v>14.04</v>
      </c>
      <c r="Q9410">
        <v>0.7</v>
      </c>
      <c r="R9410" s="39">
        <f t="shared" ref="R9410:R9473" si="447">ROUND(P9410*Q9410,2)*H9410</f>
        <v>9.83</v>
      </c>
      <c r="S9410" t="s">
        <v>36</v>
      </c>
      <c r="T9410" s="27">
        <v>1</v>
      </c>
      <c r="U9410" s="39">
        <f t="shared" si="445"/>
        <v>9.83</v>
      </c>
      <c r="V9410" s="39" t="s">
        <v>36</v>
      </c>
    </row>
    <row r="9411" spans="1:22">
      <c r="A9411" s="29">
        <v>42181.865856481483</v>
      </c>
      <c r="B9411" t="s">
        <v>1013</v>
      </c>
      <c r="C9411" t="s">
        <v>34</v>
      </c>
      <c r="D9411" t="s">
        <v>1806</v>
      </c>
      <c r="E9411" s="28" t="s">
        <v>1806</v>
      </c>
      <c r="F9411" s="34">
        <v>1</v>
      </c>
      <c r="H9411" s="39">
        <f t="shared" si="446"/>
        <v>1</v>
      </c>
      <c r="I9411" t="s">
        <v>35</v>
      </c>
      <c r="J9411" s="1" t="s">
        <v>52</v>
      </c>
      <c r="K9411" s="23" t="s">
        <v>9979</v>
      </c>
      <c r="L9411" s="18" t="s">
        <v>5084</v>
      </c>
      <c r="M9411" s="18" t="s">
        <v>9980</v>
      </c>
      <c r="N9411">
        <v>12.99</v>
      </c>
      <c r="O9411" s="31">
        <v>10.74</v>
      </c>
      <c r="P9411" s="31">
        <v>10.74</v>
      </c>
      <c r="Q9411">
        <v>0.7</v>
      </c>
      <c r="R9411" s="39">
        <f t="shared" si="447"/>
        <v>7.52</v>
      </c>
      <c r="S9411" t="s">
        <v>36</v>
      </c>
      <c r="T9411" s="27">
        <v>1</v>
      </c>
      <c r="U9411" s="39">
        <f t="shared" si="445"/>
        <v>7.52</v>
      </c>
      <c r="V9411" s="39" t="s">
        <v>36</v>
      </c>
    </row>
    <row r="9412" spans="1:22">
      <c r="A9412" s="29">
        <v>42181.867256944446</v>
      </c>
      <c r="B9412" t="s">
        <v>1013</v>
      </c>
      <c r="C9412" t="s">
        <v>34</v>
      </c>
      <c r="D9412" t="s">
        <v>1806</v>
      </c>
      <c r="E9412" s="28" t="s">
        <v>1806</v>
      </c>
      <c r="F9412" s="34">
        <v>1</v>
      </c>
      <c r="H9412" s="39">
        <f t="shared" si="446"/>
        <v>1</v>
      </c>
      <c r="I9412" t="s">
        <v>35</v>
      </c>
      <c r="J9412" s="1" t="s">
        <v>1263</v>
      </c>
      <c r="K9412" s="23" t="s">
        <v>11991</v>
      </c>
      <c r="L9412" s="18" t="s">
        <v>11992</v>
      </c>
      <c r="M9412" s="18" t="s">
        <v>11993</v>
      </c>
      <c r="N9412">
        <v>12.99</v>
      </c>
      <c r="O9412" s="31">
        <v>10.74</v>
      </c>
      <c r="P9412" s="31">
        <v>10.74</v>
      </c>
      <c r="Q9412">
        <v>0.7</v>
      </c>
      <c r="R9412" s="39">
        <f t="shared" si="447"/>
        <v>7.52</v>
      </c>
      <c r="S9412" t="s">
        <v>36</v>
      </c>
      <c r="T9412" s="27">
        <v>1</v>
      </c>
      <c r="U9412" s="39">
        <f t="shared" si="445"/>
        <v>7.52</v>
      </c>
      <c r="V9412" s="39" t="s">
        <v>36</v>
      </c>
    </row>
    <row r="9413" spans="1:22">
      <c r="A9413" s="29">
        <v>42181.885474537034</v>
      </c>
      <c r="B9413" t="s">
        <v>1013</v>
      </c>
      <c r="C9413" t="s">
        <v>34</v>
      </c>
      <c r="D9413" t="s">
        <v>1806</v>
      </c>
      <c r="E9413" s="28" t="s">
        <v>1806</v>
      </c>
      <c r="F9413" s="34">
        <v>1</v>
      </c>
      <c r="H9413" s="39">
        <f t="shared" si="446"/>
        <v>1</v>
      </c>
      <c r="I9413" t="s">
        <v>35</v>
      </c>
      <c r="J9413" s="1" t="s">
        <v>398</v>
      </c>
      <c r="K9413" s="23" t="s">
        <v>12705</v>
      </c>
      <c r="L9413" s="18" t="s">
        <v>12706</v>
      </c>
      <c r="M9413" s="18" t="s">
        <v>12707</v>
      </c>
      <c r="N9413">
        <v>7.49</v>
      </c>
      <c r="O9413" s="31">
        <v>6.19</v>
      </c>
      <c r="P9413" s="31">
        <v>5.78</v>
      </c>
      <c r="Q9413">
        <v>0.7</v>
      </c>
      <c r="R9413" s="39">
        <f t="shared" si="447"/>
        <v>4.05</v>
      </c>
      <c r="S9413" t="s">
        <v>36</v>
      </c>
      <c r="T9413" s="27">
        <v>1</v>
      </c>
      <c r="U9413" s="39">
        <f t="shared" si="445"/>
        <v>4.05</v>
      </c>
      <c r="V9413" s="39" t="s">
        <v>36</v>
      </c>
    </row>
    <row r="9414" spans="1:22">
      <c r="A9414" s="29">
        <v>42181.892291666663</v>
      </c>
      <c r="B9414" t="s">
        <v>1013</v>
      </c>
      <c r="C9414" t="s">
        <v>34</v>
      </c>
      <c r="D9414" t="s">
        <v>1806</v>
      </c>
      <c r="E9414" s="28" t="s">
        <v>1806</v>
      </c>
      <c r="F9414" s="34">
        <v>1</v>
      </c>
      <c r="H9414" s="39">
        <f t="shared" si="446"/>
        <v>1</v>
      </c>
      <c r="I9414" t="s">
        <v>35</v>
      </c>
      <c r="J9414" s="1" t="s">
        <v>46</v>
      </c>
      <c r="K9414" s="23" t="s">
        <v>3261</v>
      </c>
      <c r="L9414" s="18" t="s">
        <v>3262</v>
      </c>
      <c r="M9414" s="18" t="s">
        <v>3263</v>
      </c>
      <c r="N9414">
        <v>14.99</v>
      </c>
      <c r="O9414" s="31">
        <v>12.39</v>
      </c>
      <c r="P9414" s="31">
        <v>12.39</v>
      </c>
      <c r="Q9414">
        <v>0.7</v>
      </c>
      <c r="R9414" s="39">
        <f t="shared" si="447"/>
        <v>8.67</v>
      </c>
      <c r="S9414" t="s">
        <v>36</v>
      </c>
      <c r="T9414" s="27">
        <v>1</v>
      </c>
      <c r="U9414" s="39">
        <f t="shared" si="445"/>
        <v>8.67</v>
      </c>
      <c r="V9414" s="39" t="s">
        <v>36</v>
      </c>
    </row>
    <row r="9415" spans="1:22">
      <c r="A9415" s="29">
        <v>42181.908113425925</v>
      </c>
      <c r="B9415" t="s">
        <v>1013</v>
      </c>
      <c r="C9415" t="s">
        <v>34</v>
      </c>
      <c r="D9415" t="s">
        <v>1806</v>
      </c>
      <c r="E9415" s="28" t="s">
        <v>1806</v>
      </c>
      <c r="F9415" s="34">
        <v>1</v>
      </c>
      <c r="H9415" s="39">
        <f t="shared" si="446"/>
        <v>1</v>
      </c>
      <c r="I9415" t="s">
        <v>35</v>
      </c>
      <c r="J9415" s="1" t="s">
        <v>52</v>
      </c>
      <c r="K9415" s="23" t="s">
        <v>5809</v>
      </c>
      <c r="L9415" s="18" t="s">
        <v>5810</v>
      </c>
      <c r="M9415" s="18" t="s">
        <v>5811</v>
      </c>
      <c r="N9415">
        <v>14.99</v>
      </c>
      <c r="O9415" s="31">
        <v>12.39</v>
      </c>
      <c r="P9415" s="31">
        <v>12.39</v>
      </c>
      <c r="Q9415">
        <v>0.7</v>
      </c>
      <c r="R9415" s="39">
        <f t="shared" si="447"/>
        <v>8.67</v>
      </c>
      <c r="S9415" t="s">
        <v>36</v>
      </c>
      <c r="T9415" s="27">
        <v>1</v>
      </c>
      <c r="U9415" s="39">
        <f t="shared" si="445"/>
        <v>8.67</v>
      </c>
      <c r="V9415" s="39" t="s">
        <v>36</v>
      </c>
    </row>
    <row r="9416" spans="1:22">
      <c r="A9416" s="29">
        <v>42181.924039351848</v>
      </c>
      <c r="B9416" t="s">
        <v>86</v>
      </c>
      <c r="C9416" t="s">
        <v>37</v>
      </c>
      <c r="D9416" t="s">
        <v>1806</v>
      </c>
      <c r="E9416" s="28" t="s">
        <v>1895</v>
      </c>
      <c r="F9416" s="34">
        <v>1</v>
      </c>
      <c r="H9416" s="39">
        <f t="shared" si="446"/>
        <v>1</v>
      </c>
      <c r="I9416" t="s">
        <v>35</v>
      </c>
      <c r="J9416" s="1" t="s">
        <v>398</v>
      </c>
      <c r="K9416" s="23" t="s">
        <v>3814</v>
      </c>
      <c r="L9416" s="18" t="s">
        <v>181</v>
      </c>
      <c r="M9416" s="18" t="s">
        <v>3815</v>
      </c>
      <c r="N9416">
        <v>7.99</v>
      </c>
      <c r="O9416" s="31">
        <v>7.54</v>
      </c>
      <c r="P9416" s="31">
        <v>7.55</v>
      </c>
      <c r="Q9416">
        <v>0.7</v>
      </c>
      <c r="R9416" s="39">
        <f t="shared" si="447"/>
        <v>5.29</v>
      </c>
      <c r="S9416" t="s">
        <v>36</v>
      </c>
      <c r="T9416" s="27">
        <v>1</v>
      </c>
      <c r="U9416" s="39">
        <f t="shared" si="445"/>
        <v>5.29</v>
      </c>
      <c r="V9416" s="39" t="s">
        <v>36</v>
      </c>
    </row>
    <row r="9417" spans="1:22">
      <c r="A9417" s="29">
        <v>42181.927824074075</v>
      </c>
      <c r="B9417" t="s">
        <v>1013</v>
      </c>
      <c r="C9417" t="s">
        <v>34</v>
      </c>
      <c r="D9417" t="s">
        <v>1806</v>
      </c>
      <c r="E9417" s="28" t="s">
        <v>1806</v>
      </c>
      <c r="F9417" s="34">
        <v>1</v>
      </c>
      <c r="H9417" s="39">
        <f t="shared" si="446"/>
        <v>1</v>
      </c>
      <c r="I9417" t="s">
        <v>35</v>
      </c>
      <c r="J9417" s="1" t="s">
        <v>488</v>
      </c>
      <c r="K9417" s="23" t="s">
        <v>12708</v>
      </c>
      <c r="L9417" s="18" t="s">
        <v>1248</v>
      </c>
      <c r="M9417" s="18" t="s">
        <v>12709</v>
      </c>
      <c r="N9417">
        <v>5.49</v>
      </c>
      <c r="O9417" s="31">
        <v>4.54</v>
      </c>
      <c r="P9417" s="31">
        <v>4.54</v>
      </c>
      <c r="Q9417">
        <v>0.7</v>
      </c>
      <c r="R9417" s="39">
        <f t="shared" si="447"/>
        <v>3.18</v>
      </c>
      <c r="S9417" t="s">
        <v>36</v>
      </c>
      <c r="T9417" s="27">
        <v>1</v>
      </c>
      <c r="U9417" s="39">
        <f t="shared" si="445"/>
        <v>3.18</v>
      </c>
      <c r="V9417" s="39" t="s">
        <v>36</v>
      </c>
    </row>
    <row r="9418" spans="1:22">
      <c r="A9418" s="29">
        <v>42182.095601851855</v>
      </c>
      <c r="B9418" t="s">
        <v>86</v>
      </c>
      <c r="C9418" t="s">
        <v>37</v>
      </c>
      <c r="D9418" t="s">
        <v>1806</v>
      </c>
      <c r="E9418" s="28" t="s">
        <v>4067</v>
      </c>
      <c r="F9418" s="34">
        <v>1</v>
      </c>
      <c r="H9418" s="39">
        <f t="shared" si="446"/>
        <v>1</v>
      </c>
      <c r="I9418" t="s">
        <v>35</v>
      </c>
      <c r="J9418" s="1" t="s">
        <v>398</v>
      </c>
      <c r="K9418" s="23" t="s">
        <v>814</v>
      </c>
      <c r="L9418" s="18" t="s">
        <v>166</v>
      </c>
      <c r="M9418" s="18" t="s">
        <v>815</v>
      </c>
      <c r="N9418">
        <v>5.99</v>
      </c>
      <c r="O9418" s="31">
        <v>5.65</v>
      </c>
      <c r="P9418" s="31">
        <v>5.66</v>
      </c>
      <c r="Q9418">
        <v>0.7</v>
      </c>
      <c r="R9418" s="39">
        <f t="shared" si="447"/>
        <v>3.96</v>
      </c>
      <c r="S9418" t="s">
        <v>36</v>
      </c>
      <c r="T9418" s="27">
        <v>1</v>
      </c>
      <c r="U9418" s="39">
        <f t="shared" si="445"/>
        <v>3.96</v>
      </c>
      <c r="V9418" s="39" t="s">
        <v>36</v>
      </c>
    </row>
    <row r="9419" spans="1:22">
      <c r="A9419" s="29">
        <v>42182.115023148152</v>
      </c>
      <c r="B9419" t="s">
        <v>1013</v>
      </c>
      <c r="C9419" t="s">
        <v>34</v>
      </c>
      <c r="D9419" t="s">
        <v>1806</v>
      </c>
      <c r="E9419" s="28" t="s">
        <v>1806</v>
      </c>
      <c r="F9419" s="34">
        <v>1</v>
      </c>
      <c r="H9419" s="39">
        <f t="shared" si="446"/>
        <v>1</v>
      </c>
      <c r="I9419" t="s">
        <v>35</v>
      </c>
      <c r="J9419" s="1" t="s">
        <v>1263</v>
      </c>
      <c r="K9419" s="23" t="s">
        <v>5797</v>
      </c>
      <c r="L9419" s="18" t="s">
        <v>5798</v>
      </c>
      <c r="M9419" s="18" t="s">
        <v>5799</v>
      </c>
      <c r="N9419">
        <v>5.99</v>
      </c>
      <c r="O9419" s="31">
        <v>4.95</v>
      </c>
      <c r="P9419" s="31">
        <v>4.95</v>
      </c>
      <c r="Q9419">
        <v>0.7</v>
      </c>
      <c r="R9419" s="39">
        <f t="shared" si="447"/>
        <v>3.47</v>
      </c>
      <c r="S9419" t="s">
        <v>36</v>
      </c>
      <c r="T9419" s="27">
        <v>1</v>
      </c>
      <c r="U9419" s="39">
        <f t="shared" si="445"/>
        <v>3.47</v>
      </c>
      <c r="V9419" s="39" t="s">
        <v>36</v>
      </c>
    </row>
    <row r="9420" spans="1:22">
      <c r="A9420" s="29">
        <v>42182.13453703704</v>
      </c>
      <c r="B9420" t="s">
        <v>1013</v>
      </c>
      <c r="C9420" t="s">
        <v>34</v>
      </c>
      <c r="D9420" t="s">
        <v>1806</v>
      </c>
      <c r="E9420" s="28" t="s">
        <v>1806</v>
      </c>
      <c r="F9420" s="34">
        <v>1</v>
      </c>
      <c r="H9420" s="39">
        <f t="shared" si="446"/>
        <v>1</v>
      </c>
      <c r="I9420" t="s">
        <v>35</v>
      </c>
      <c r="J9420" s="1" t="s">
        <v>38</v>
      </c>
      <c r="K9420" s="23" t="s">
        <v>12286</v>
      </c>
      <c r="L9420" s="18" t="s">
        <v>612</v>
      </c>
      <c r="M9420" s="18" t="s">
        <v>12287</v>
      </c>
      <c r="N9420">
        <v>4.99</v>
      </c>
      <c r="O9420" s="31">
        <v>4.12</v>
      </c>
      <c r="P9420" s="31">
        <v>4.12</v>
      </c>
      <c r="Q9420">
        <v>0.7</v>
      </c>
      <c r="R9420" s="39">
        <f t="shared" si="447"/>
        <v>2.88</v>
      </c>
      <c r="S9420" t="s">
        <v>36</v>
      </c>
      <c r="T9420" s="27">
        <v>1</v>
      </c>
      <c r="U9420" s="39">
        <f t="shared" si="445"/>
        <v>2.88</v>
      </c>
      <c r="V9420" s="39" t="s">
        <v>36</v>
      </c>
    </row>
    <row r="9421" spans="1:22">
      <c r="A9421" s="29">
        <v>42182.134548611109</v>
      </c>
      <c r="B9421" t="s">
        <v>1013</v>
      </c>
      <c r="C9421" t="s">
        <v>34</v>
      </c>
      <c r="D9421" t="s">
        <v>1806</v>
      </c>
      <c r="E9421" s="28" t="s">
        <v>1806</v>
      </c>
      <c r="F9421" s="34">
        <v>1</v>
      </c>
      <c r="H9421" s="39">
        <f t="shared" si="446"/>
        <v>1</v>
      </c>
      <c r="I9421" t="s">
        <v>35</v>
      </c>
      <c r="J9421" s="1" t="s">
        <v>38</v>
      </c>
      <c r="K9421" s="23" t="s">
        <v>12065</v>
      </c>
      <c r="L9421" s="18" t="s">
        <v>612</v>
      </c>
      <c r="M9421" s="18" t="s">
        <v>12066</v>
      </c>
      <c r="N9421">
        <v>5.49</v>
      </c>
      <c r="O9421" s="31">
        <v>4.54</v>
      </c>
      <c r="P9421" s="31">
        <v>5.78</v>
      </c>
      <c r="Q9421">
        <v>0.7</v>
      </c>
      <c r="R9421" s="39">
        <f t="shared" si="447"/>
        <v>4.05</v>
      </c>
      <c r="S9421" t="s">
        <v>36</v>
      </c>
      <c r="T9421" s="27">
        <v>1</v>
      </c>
      <c r="U9421" s="39">
        <f t="shared" si="445"/>
        <v>4.05</v>
      </c>
      <c r="V9421" s="39" t="s">
        <v>36</v>
      </c>
    </row>
    <row r="9422" spans="1:22">
      <c r="A9422" s="29">
        <v>42182.171817129631</v>
      </c>
      <c r="B9422" t="s">
        <v>1013</v>
      </c>
      <c r="C9422" t="s">
        <v>34</v>
      </c>
      <c r="D9422" t="s">
        <v>1806</v>
      </c>
      <c r="E9422" s="28" t="s">
        <v>1806</v>
      </c>
      <c r="F9422" s="34">
        <v>1</v>
      </c>
      <c r="H9422" s="39">
        <f t="shared" si="446"/>
        <v>1</v>
      </c>
      <c r="I9422" t="s">
        <v>35</v>
      </c>
      <c r="J9422" s="1" t="s">
        <v>38</v>
      </c>
      <c r="K9422" s="23" t="s">
        <v>2162</v>
      </c>
      <c r="L9422" s="18" t="s">
        <v>307</v>
      </c>
      <c r="M9422" s="18" t="s">
        <v>2163</v>
      </c>
      <c r="N9422">
        <v>0.99</v>
      </c>
      <c r="O9422" s="31">
        <v>0.82</v>
      </c>
      <c r="P9422" s="31">
        <v>0.82</v>
      </c>
      <c r="Q9422">
        <v>0.7</v>
      </c>
      <c r="R9422" s="39">
        <f t="shared" si="447"/>
        <v>0.56999999999999995</v>
      </c>
      <c r="S9422" t="s">
        <v>36</v>
      </c>
      <c r="T9422" s="27">
        <v>1</v>
      </c>
      <c r="U9422" s="39">
        <f t="shared" si="445"/>
        <v>0.56999999999999995</v>
      </c>
      <c r="V9422" s="39" t="s">
        <v>36</v>
      </c>
    </row>
    <row r="9423" spans="1:22">
      <c r="A9423" s="29">
        <v>42182.1718287037</v>
      </c>
      <c r="B9423" t="s">
        <v>1013</v>
      </c>
      <c r="C9423" t="s">
        <v>34</v>
      </c>
      <c r="D9423" t="s">
        <v>1806</v>
      </c>
      <c r="E9423" s="28" t="s">
        <v>1806</v>
      </c>
      <c r="F9423" s="34">
        <v>1</v>
      </c>
      <c r="H9423" s="39">
        <f t="shared" si="446"/>
        <v>1</v>
      </c>
      <c r="I9423" t="s">
        <v>35</v>
      </c>
      <c r="J9423" s="1" t="s">
        <v>38</v>
      </c>
      <c r="K9423" s="23" t="s">
        <v>3230</v>
      </c>
      <c r="L9423" s="18" t="s">
        <v>307</v>
      </c>
      <c r="M9423" s="18" t="s">
        <v>3231</v>
      </c>
      <c r="N9423">
        <v>5.49</v>
      </c>
      <c r="O9423" s="31">
        <v>4.54</v>
      </c>
      <c r="P9423" s="31">
        <v>4.12</v>
      </c>
      <c r="Q9423">
        <v>0.7</v>
      </c>
      <c r="R9423" s="39">
        <f t="shared" si="447"/>
        <v>2.88</v>
      </c>
      <c r="S9423" t="s">
        <v>36</v>
      </c>
      <c r="T9423" s="27">
        <v>1</v>
      </c>
      <c r="U9423" s="39">
        <f t="shared" si="445"/>
        <v>2.88</v>
      </c>
      <c r="V9423" s="39" t="s">
        <v>36</v>
      </c>
    </row>
    <row r="9424" spans="1:22">
      <c r="A9424" s="29">
        <v>42182.171851851854</v>
      </c>
      <c r="B9424" t="s">
        <v>1013</v>
      </c>
      <c r="C9424" t="s">
        <v>34</v>
      </c>
      <c r="D9424" t="s">
        <v>1806</v>
      </c>
      <c r="E9424" s="28" t="s">
        <v>1806</v>
      </c>
      <c r="F9424" s="34">
        <v>1</v>
      </c>
      <c r="H9424" s="39">
        <f t="shared" si="446"/>
        <v>1</v>
      </c>
      <c r="I9424" t="s">
        <v>35</v>
      </c>
      <c r="J9424" s="1" t="s">
        <v>38</v>
      </c>
      <c r="K9424" s="23" t="s">
        <v>2145</v>
      </c>
      <c r="L9424" s="18" t="s">
        <v>307</v>
      </c>
      <c r="M9424" s="18" t="s">
        <v>2146</v>
      </c>
      <c r="N9424">
        <v>0.99</v>
      </c>
      <c r="O9424" s="31">
        <v>0.82</v>
      </c>
      <c r="P9424" s="31">
        <v>0.82</v>
      </c>
      <c r="Q9424">
        <v>0.7</v>
      </c>
      <c r="R9424" s="39">
        <f t="shared" si="447"/>
        <v>0.56999999999999995</v>
      </c>
      <c r="S9424" t="s">
        <v>36</v>
      </c>
      <c r="T9424" s="27">
        <v>1</v>
      </c>
      <c r="U9424" s="39">
        <f t="shared" si="445"/>
        <v>0.56999999999999995</v>
      </c>
      <c r="V9424" s="39" t="s">
        <v>36</v>
      </c>
    </row>
    <row r="9425" spans="1:22">
      <c r="A9425" s="29">
        <v>42182.172025462962</v>
      </c>
      <c r="B9425" t="s">
        <v>1013</v>
      </c>
      <c r="C9425" t="s">
        <v>34</v>
      </c>
      <c r="D9425" t="s">
        <v>1806</v>
      </c>
      <c r="E9425" s="28" t="s">
        <v>1806</v>
      </c>
      <c r="F9425" s="34">
        <v>1</v>
      </c>
      <c r="H9425" s="39">
        <f t="shared" si="446"/>
        <v>1</v>
      </c>
      <c r="I9425" t="s">
        <v>35</v>
      </c>
      <c r="J9425" s="1" t="s">
        <v>38</v>
      </c>
      <c r="K9425" s="23" t="s">
        <v>9437</v>
      </c>
      <c r="L9425" s="18" t="s">
        <v>307</v>
      </c>
      <c r="M9425" s="18" t="s">
        <v>9438</v>
      </c>
      <c r="N9425">
        <v>5.49</v>
      </c>
      <c r="O9425" s="31">
        <v>4.54</v>
      </c>
      <c r="P9425" s="31">
        <v>4.54</v>
      </c>
      <c r="Q9425">
        <v>0.7</v>
      </c>
      <c r="R9425" s="39">
        <f t="shared" si="447"/>
        <v>3.18</v>
      </c>
      <c r="S9425" t="s">
        <v>36</v>
      </c>
      <c r="T9425" s="27">
        <v>1</v>
      </c>
      <c r="U9425" s="39">
        <f t="shared" si="445"/>
        <v>3.18</v>
      </c>
      <c r="V9425" s="39" t="s">
        <v>36</v>
      </c>
    </row>
    <row r="9426" spans="1:22">
      <c r="A9426" s="29">
        <v>42182.22991898148</v>
      </c>
      <c r="B9426" t="s">
        <v>1013</v>
      </c>
      <c r="C9426" t="s">
        <v>34</v>
      </c>
      <c r="D9426" t="s">
        <v>1806</v>
      </c>
      <c r="E9426" s="28" t="s">
        <v>1806</v>
      </c>
      <c r="F9426" s="34">
        <v>1</v>
      </c>
      <c r="H9426" s="39">
        <f t="shared" si="446"/>
        <v>1</v>
      </c>
      <c r="I9426" t="s">
        <v>35</v>
      </c>
      <c r="J9426" s="1" t="s">
        <v>398</v>
      </c>
      <c r="K9426" s="23" t="s">
        <v>9418</v>
      </c>
      <c r="L9426" s="18" t="s">
        <v>1342</v>
      </c>
      <c r="M9426" s="18" t="s">
        <v>9419</v>
      </c>
      <c r="N9426">
        <v>6.99</v>
      </c>
      <c r="O9426" s="31">
        <v>5.78</v>
      </c>
      <c r="P9426" s="31">
        <v>6</v>
      </c>
      <c r="Q9426">
        <v>0.7</v>
      </c>
      <c r="R9426" s="39">
        <f t="shared" si="447"/>
        <v>4.2</v>
      </c>
      <c r="S9426" t="s">
        <v>36</v>
      </c>
      <c r="T9426" s="27">
        <v>1</v>
      </c>
      <c r="U9426" s="39">
        <f t="shared" si="445"/>
        <v>4.2</v>
      </c>
      <c r="V9426" s="39" t="s">
        <v>36</v>
      </c>
    </row>
    <row r="9427" spans="1:22">
      <c r="A9427" s="29">
        <v>42182.269525462965</v>
      </c>
      <c r="B9427" t="s">
        <v>1013</v>
      </c>
      <c r="C9427" t="s">
        <v>34</v>
      </c>
      <c r="D9427" t="s">
        <v>1806</v>
      </c>
      <c r="E9427" s="28" t="s">
        <v>1806</v>
      </c>
      <c r="F9427" s="34">
        <v>1</v>
      </c>
      <c r="H9427" s="39">
        <f t="shared" si="446"/>
        <v>1</v>
      </c>
      <c r="I9427" t="s">
        <v>35</v>
      </c>
      <c r="J9427" s="1" t="s">
        <v>398</v>
      </c>
      <c r="K9427" s="23" t="s">
        <v>4764</v>
      </c>
      <c r="L9427" s="18" t="s">
        <v>82</v>
      </c>
      <c r="M9427" s="18" t="s">
        <v>4765</v>
      </c>
      <c r="N9427">
        <v>7.49</v>
      </c>
      <c r="O9427" s="31">
        <v>6.19</v>
      </c>
      <c r="P9427" s="31">
        <v>6.19</v>
      </c>
      <c r="Q9427">
        <v>0.7</v>
      </c>
      <c r="R9427" s="39">
        <f t="shared" si="447"/>
        <v>4.33</v>
      </c>
      <c r="S9427" t="s">
        <v>36</v>
      </c>
      <c r="T9427" s="27">
        <v>1</v>
      </c>
      <c r="U9427" s="39">
        <f t="shared" si="445"/>
        <v>4.33</v>
      </c>
      <c r="V9427" s="39" t="s">
        <v>36</v>
      </c>
    </row>
    <row r="9428" spans="1:22">
      <c r="A9428" s="29">
        <v>42182.272974537038</v>
      </c>
      <c r="B9428" t="s">
        <v>1013</v>
      </c>
      <c r="C9428" t="s">
        <v>34</v>
      </c>
      <c r="D9428" t="s">
        <v>1806</v>
      </c>
      <c r="E9428" s="28" t="s">
        <v>1806</v>
      </c>
      <c r="F9428" s="34">
        <v>1</v>
      </c>
      <c r="H9428" s="39">
        <f t="shared" si="446"/>
        <v>1</v>
      </c>
      <c r="I9428" t="s">
        <v>35</v>
      </c>
      <c r="J9428" s="1" t="s">
        <v>1263</v>
      </c>
      <c r="K9428" s="23" t="s">
        <v>12527</v>
      </c>
      <c r="L9428" s="18" t="s">
        <v>8885</v>
      </c>
      <c r="M9428" s="18" t="s">
        <v>12528</v>
      </c>
      <c r="N9428">
        <v>12.99</v>
      </c>
      <c r="O9428" s="31">
        <v>10.74</v>
      </c>
      <c r="P9428" s="31">
        <v>10.74</v>
      </c>
      <c r="Q9428">
        <v>0.7</v>
      </c>
      <c r="R9428" s="39">
        <f t="shared" si="447"/>
        <v>7.52</v>
      </c>
      <c r="S9428" t="s">
        <v>36</v>
      </c>
      <c r="T9428" s="27">
        <v>1</v>
      </c>
      <c r="U9428" s="39">
        <f t="shared" si="445"/>
        <v>7.52</v>
      </c>
      <c r="V9428" s="39" t="s">
        <v>36</v>
      </c>
    </row>
    <row r="9429" spans="1:22">
      <c r="A9429" s="29">
        <v>42182.277326388888</v>
      </c>
      <c r="B9429" t="s">
        <v>1013</v>
      </c>
      <c r="C9429" t="s">
        <v>34</v>
      </c>
      <c r="D9429" t="s">
        <v>1806</v>
      </c>
      <c r="E9429" s="28" t="s">
        <v>1806</v>
      </c>
      <c r="F9429" s="34">
        <v>1</v>
      </c>
      <c r="H9429" s="39">
        <f t="shared" si="446"/>
        <v>1</v>
      </c>
      <c r="I9429" t="s">
        <v>35</v>
      </c>
      <c r="J9429" s="1" t="s">
        <v>398</v>
      </c>
      <c r="K9429" s="23" t="s">
        <v>3571</v>
      </c>
      <c r="L9429" s="18" t="s">
        <v>5904</v>
      </c>
      <c r="M9429" s="18" t="s">
        <v>3572</v>
      </c>
      <c r="N9429">
        <v>3.99</v>
      </c>
      <c r="O9429" s="31">
        <v>3.3</v>
      </c>
      <c r="P9429" s="31">
        <v>2.88</v>
      </c>
      <c r="Q9429">
        <v>0.7</v>
      </c>
      <c r="R9429" s="39">
        <f t="shared" si="447"/>
        <v>2.02</v>
      </c>
      <c r="S9429" t="s">
        <v>36</v>
      </c>
      <c r="T9429" s="27">
        <v>1</v>
      </c>
      <c r="U9429" s="39">
        <f t="shared" si="445"/>
        <v>2.02</v>
      </c>
      <c r="V9429" s="39" t="s">
        <v>36</v>
      </c>
    </row>
    <row r="9430" spans="1:22">
      <c r="A9430" s="29">
        <v>42182.299328703702</v>
      </c>
      <c r="B9430" t="s">
        <v>1013</v>
      </c>
      <c r="C9430" t="s">
        <v>34</v>
      </c>
      <c r="D9430" t="s">
        <v>1806</v>
      </c>
      <c r="E9430" s="28" t="s">
        <v>1806</v>
      </c>
      <c r="F9430" s="34">
        <v>1</v>
      </c>
      <c r="H9430" s="39">
        <f t="shared" si="446"/>
        <v>1</v>
      </c>
      <c r="I9430" t="s">
        <v>35</v>
      </c>
      <c r="J9430" s="1" t="s">
        <v>52</v>
      </c>
      <c r="K9430" s="23" t="s">
        <v>2196</v>
      </c>
      <c r="L9430" s="18" t="s">
        <v>605</v>
      </c>
      <c r="M9430" s="18" t="s">
        <v>1292</v>
      </c>
      <c r="N9430">
        <v>8.99</v>
      </c>
      <c r="O9430" s="31">
        <v>7.43</v>
      </c>
      <c r="P9430" s="31">
        <v>7.02</v>
      </c>
      <c r="Q9430">
        <v>0.7</v>
      </c>
      <c r="R9430" s="39">
        <f t="shared" si="447"/>
        <v>4.91</v>
      </c>
      <c r="S9430" t="s">
        <v>36</v>
      </c>
      <c r="T9430" s="27">
        <v>1</v>
      </c>
      <c r="U9430" s="39">
        <f t="shared" si="445"/>
        <v>4.91</v>
      </c>
      <c r="V9430" s="39" t="s">
        <v>36</v>
      </c>
    </row>
    <row r="9431" spans="1:22">
      <c r="A9431" s="29">
        <v>42182.301979166667</v>
      </c>
      <c r="B9431" t="s">
        <v>1013</v>
      </c>
      <c r="C9431" t="s">
        <v>34</v>
      </c>
      <c r="D9431" t="s">
        <v>1806</v>
      </c>
      <c r="E9431" s="28" t="s">
        <v>1806</v>
      </c>
      <c r="F9431" s="34">
        <v>1</v>
      </c>
      <c r="H9431" s="39">
        <f t="shared" si="446"/>
        <v>1</v>
      </c>
      <c r="I9431" t="s">
        <v>35</v>
      </c>
      <c r="J9431" s="1" t="s">
        <v>188</v>
      </c>
      <c r="K9431" s="23" t="s">
        <v>12710</v>
      </c>
      <c r="L9431" s="18" t="s">
        <v>12711</v>
      </c>
      <c r="M9431" s="18" t="s">
        <v>12712</v>
      </c>
      <c r="N9431">
        <v>5.99</v>
      </c>
      <c r="O9431" s="31">
        <v>4.95</v>
      </c>
      <c r="P9431" s="31">
        <v>5.36</v>
      </c>
      <c r="Q9431">
        <v>0.7</v>
      </c>
      <c r="R9431" s="39">
        <f t="shared" si="447"/>
        <v>3.75</v>
      </c>
      <c r="S9431" t="s">
        <v>36</v>
      </c>
      <c r="T9431" s="27">
        <v>1</v>
      </c>
      <c r="U9431" s="39">
        <f t="shared" ref="U9431:U9494" si="448">ROUND(T9431*R9431,2)</f>
        <v>3.75</v>
      </c>
      <c r="V9431" s="39" t="s">
        <v>36</v>
      </c>
    </row>
    <row r="9432" spans="1:22">
      <c r="A9432" s="29">
        <v>42182.308240740742</v>
      </c>
      <c r="B9432" t="s">
        <v>1013</v>
      </c>
      <c r="C9432" t="s">
        <v>34</v>
      </c>
      <c r="D9432" t="s">
        <v>1806</v>
      </c>
      <c r="E9432" s="28" t="s">
        <v>1806</v>
      </c>
      <c r="F9432" s="34">
        <v>1</v>
      </c>
      <c r="H9432" s="39">
        <f t="shared" ref="H9432:H9495" si="449">F9432-G9432</f>
        <v>1</v>
      </c>
      <c r="I9432" t="s">
        <v>35</v>
      </c>
      <c r="J9432" s="1" t="s">
        <v>46</v>
      </c>
      <c r="K9432" s="23" t="s">
        <v>12713</v>
      </c>
      <c r="L9432" s="18" t="s">
        <v>12714</v>
      </c>
      <c r="M9432" s="18" t="s">
        <v>12715</v>
      </c>
      <c r="N9432">
        <v>7.49</v>
      </c>
      <c r="O9432" s="31">
        <v>6.19</v>
      </c>
      <c r="P9432" s="31">
        <v>6.19</v>
      </c>
      <c r="Q9432">
        <v>0.7</v>
      </c>
      <c r="R9432" s="39">
        <f t="shared" si="447"/>
        <v>4.33</v>
      </c>
      <c r="S9432" t="s">
        <v>36</v>
      </c>
      <c r="T9432" s="27">
        <v>1</v>
      </c>
      <c r="U9432" s="39">
        <f t="shared" si="448"/>
        <v>4.33</v>
      </c>
      <c r="V9432" s="39" t="s">
        <v>36</v>
      </c>
    </row>
    <row r="9433" spans="1:22">
      <c r="A9433" s="29">
        <v>42182.315960648149</v>
      </c>
      <c r="B9433" t="s">
        <v>1013</v>
      </c>
      <c r="C9433" t="s">
        <v>34</v>
      </c>
      <c r="D9433" t="s">
        <v>1806</v>
      </c>
      <c r="E9433" s="28" t="s">
        <v>1806</v>
      </c>
      <c r="F9433" s="34">
        <v>1</v>
      </c>
      <c r="H9433" s="39">
        <f t="shared" si="449"/>
        <v>1</v>
      </c>
      <c r="I9433" t="s">
        <v>35</v>
      </c>
      <c r="J9433" s="1" t="s">
        <v>398</v>
      </c>
      <c r="K9433" s="23" t="s">
        <v>1741</v>
      </c>
      <c r="L9433" s="18" t="s">
        <v>289</v>
      </c>
      <c r="M9433" s="18" t="s">
        <v>751</v>
      </c>
      <c r="N9433">
        <v>6.49</v>
      </c>
      <c r="O9433" s="31">
        <v>5.36</v>
      </c>
      <c r="P9433" s="31">
        <v>5.36</v>
      </c>
      <c r="Q9433">
        <v>0.7</v>
      </c>
      <c r="R9433" s="39">
        <f t="shared" si="447"/>
        <v>3.75</v>
      </c>
      <c r="S9433" t="s">
        <v>36</v>
      </c>
      <c r="T9433" s="27">
        <v>1</v>
      </c>
      <c r="U9433" s="39">
        <f t="shared" si="448"/>
        <v>3.75</v>
      </c>
      <c r="V9433" s="39" t="s">
        <v>36</v>
      </c>
    </row>
    <row r="9434" spans="1:22">
      <c r="A9434" s="29">
        <v>42182.324745370373</v>
      </c>
      <c r="B9434" t="s">
        <v>1013</v>
      </c>
      <c r="C9434" t="s">
        <v>34</v>
      </c>
      <c r="D9434" t="s">
        <v>1806</v>
      </c>
      <c r="E9434" s="28" t="s">
        <v>1806</v>
      </c>
      <c r="F9434" s="34">
        <v>1</v>
      </c>
      <c r="H9434" s="39">
        <f t="shared" si="449"/>
        <v>1</v>
      </c>
      <c r="I9434" t="s">
        <v>35</v>
      </c>
      <c r="J9434" s="1" t="s">
        <v>38</v>
      </c>
      <c r="K9434" s="23" t="s">
        <v>1696</v>
      </c>
      <c r="L9434" s="18" t="s">
        <v>107</v>
      </c>
      <c r="M9434" s="18" t="s">
        <v>1697</v>
      </c>
      <c r="N9434">
        <v>5.49</v>
      </c>
      <c r="O9434" s="31">
        <v>4.54</v>
      </c>
      <c r="P9434" s="31">
        <v>4.54</v>
      </c>
      <c r="Q9434">
        <v>0.7</v>
      </c>
      <c r="R9434" s="39">
        <f t="shared" si="447"/>
        <v>3.18</v>
      </c>
      <c r="S9434" t="s">
        <v>36</v>
      </c>
      <c r="T9434" s="27">
        <v>1</v>
      </c>
      <c r="U9434" s="39">
        <f t="shared" si="448"/>
        <v>3.18</v>
      </c>
      <c r="V9434" s="39" t="s">
        <v>36</v>
      </c>
    </row>
    <row r="9435" spans="1:22">
      <c r="A9435" s="29">
        <v>42182.340289351851</v>
      </c>
      <c r="B9435" t="s">
        <v>1013</v>
      </c>
      <c r="C9435" t="s">
        <v>34</v>
      </c>
      <c r="D9435" t="s">
        <v>1806</v>
      </c>
      <c r="E9435" s="28" t="s">
        <v>1806</v>
      </c>
      <c r="F9435" s="34">
        <v>1</v>
      </c>
      <c r="H9435" s="39">
        <f t="shared" si="449"/>
        <v>1</v>
      </c>
      <c r="I9435" t="s">
        <v>35</v>
      </c>
      <c r="J9435" s="1" t="s">
        <v>46</v>
      </c>
      <c r="K9435" s="23" t="s">
        <v>1764</v>
      </c>
      <c r="L9435" s="18" t="s">
        <v>1216</v>
      </c>
      <c r="M9435" s="18" t="s">
        <v>11028</v>
      </c>
      <c r="N9435">
        <v>3.99</v>
      </c>
      <c r="O9435" s="31">
        <v>3.3</v>
      </c>
      <c r="P9435" s="31">
        <v>2.88</v>
      </c>
      <c r="Q9435">
        <v>0.7</v>
      </c>
      <c r="R9435" s="39">
        <f t="shared" si="447"/>
        <v>2.02</v>
      </c>
      <c r="S9435" t="s">
        <v>36</v>
      </c>
      <c r="T9435" s="27">
        <v>1</v>
      </c>
      <c r="U9435" s="39">
        <f t="shared" si="448"/>
        <v>2.02</v>
      </c>
      <c r="V9435" s="39" t="s">
        <v>36</v>
      </c>
    </row>
    <row r="9436" spans="1:22">
      <c r="A9436" s="29">
        <v>42182.350682870368</v>
      </c>
      <c r="B9436" t="s">
        <v>1013</v>
      </c>
      <c r="C9436" t="s">
        <v>34</v>
      </c>
      <c r="D9436" t="s">
        <v>1806</v>
      </c>
      <c r="E9436" s="28" t="s">
        <v>1806</v>
      </c>
      <c r="F9436" s="34">
        <v>1</v>
      </c>
      <c r="H9436" s="39">
        <f t="shared" si="449"/>
        <v>1</v>
      </c>
      <c r="I9436" t="s">
        <v>35</v>
      </c>
      <c r="J9436" s="1" t="s">
        <v>38</v>
      </c>
      <c r="K9436" s="23" t="s">
        <v>1696</v>
      </c>
      <c r="L9436" s="18" t="s">
        <v>107</v>
      </c>
      <c r="M9436" s="18" t="s">
        <v>1697</v>
      </c>
      <c r="N9436">
        <v>5.49</v>
      </c>
      <c r="O9436" s="31">
        <v>4.54</v>
      </c>
      <c r="P9436" s="31">
        <v>4.54</v>
      </c>
      <c r="Q9436">
        <v>0.7</v>
      </c>
      <c r="R9436" s="39">
        <f t="shared" si="447"/>
        <v>3.18</v>
      </c>
      <c r="S9436" t="s">
        <v>36</v>
      </c>
      <c r="T9436" s="27">
        <v>1</v>
      </c>
      <c r="U9436" s="39">
        <f t="shared" si="448"/>
        <v>3.18</v>
      </c>
      <c r="V9436" s="39" t="s">
        <v>36</v>
      </c>
    </row>
    <row r="9437" spans="1:22">
      <c r="A9437" s="29">
        <v>42182.362488425926</v>
      </c>
      <c r="B9437" t="s">
        <v>1013</v>
      </c>
      <c r="C9437" t="s">
        <v>34</v>
      </c>
      <c r="D9437" t="s">
        <v>1806</v>
      </c>
      <c r="E9437" s="28" t="s">
        <v>1806</v>
      </c>
      <c r="F9437" s="34">
        <v>1</v>
      </c>
      <c r="H9437" s="39">
        <f t="shared" si="449"/>
        <v>1</v>
      </c>
      <c r="I9437" t="s">
        <v>35</v>
      </c>
      <c r="J9437" s="1" t="s">
        <v>52</v>
      </c>
      <c r="K9437" s="23" t="s">
        <v>279</v>
      </c>
      <c r="L9437" s="18" t="s">
        <v>87</v>
      </c>
      <c r="M9437" s="18" t="s">
        <v>295</v>
      </c>
      <c r="N9437">
        <v>0.99</v>
      </c>
      <c r="O9437" s="31">
        <v>0.82</v>
      </c>
      <c r="P9437" s="31">
        <v>0.82</v>
      </c>
      <c r="Q9437">
        <v>0.7</v>
      </c>
      <c r="R9437" s="39">
        <f t="shared" si="447"/>
        <v>0.56999999999999995</v>
      </c>
      <c r="S9437" t="s">
        <v>36</v>
      </c>
      <c r="T9437" s="27">
        <v>1</v>
      </c>
      <c r="U9437" s="39">
        <f t="shared" si="448"/>
        <v>0.56999999999999995</v>
      </c>
      <c r="V9437" s="39" t="s">
        <v>36</v>
      </c>
    </row>
    <row r="9438" spans="1:22">
      <c r="A9438" s="29">
        <v>42182.362500000003</v>
      </c>
      <c r="B9438" t="s">
        <v>1013</v>
      </c>
      <c r="C9438" t="s">
        <v>34</v>
      </c>
      <c r="D9438" t="s">
        <v>1806</v>
      </c>
      <c r="E9438" s="28" t="s">
        <v>1806</v>
      </c>
      <c r="F9438" s="34">
        <v>1</v>
      </c>
      <c r="H9438" s="39">
        <f t="shared" si="449"/>
        <v>1</v>
      </c>
      <c r="I9438" t="s">
        <v>35</v>
      </c>
      <c r="J9438" s="1" t="s">
        <v>52</v>
      </c>
      <c r="K9438" s="23" t="s">
        <v>259</v>
      </c>
      <c r="L9438" s="18" t="s">
        <v>87</v>
      </c>
      <c r="M9438" s="18" t="s">
        <v>2828</v>
      </c>
      <c r="N9438">
        <v>2.4900000000000002</v>
      </c>
      <c r="O9438" s="31">
        <v>2.06</v>
      </c>
      <c r="P9438" s="31">
        <v>2.06</v>
      </c>
      <c r="Q9438">
        <v>0.7</v>
      </c>
      <c r="R9438" s="39">
        <f t="shared" si="447"/>
        <v>1.44</v>
      </c>
      <c r="S9438" t="s">
        <v>36</v>
      </c>
      <c r="T9438" s="27">
        <v>1</v>
      </c>
      <c r="U9438" s="39">
        <f t="shared" si="448"/>
        <v>1.44</v>
      </c>
      <c r="V9438" s="39" t="s">
        <v>36</v>
      </c>
    </row>
    <row r="9439" spans="1:22">
      <c r="A9439" s="29">
        <v>42182.379849537036</v>
      </c>
      <c r="B9439" t="s">
        <v>1013</v>
      </c>
      <c r="C9439" t="s">
        <v>34</v>
      </c>
      <c r="D9439" t="s">
        <v>1806</v>
      </c>
      <c r="E9439" s="28" t="s">
        <v>1806</v>
      </c>
      <c r="F9439" s="34">
        <v>1</v>
      </c>
      <c r="H9439" s="39">
        <f t="shared" si="449"/>
        <v>1</v>
      </c>
      <c r="I9439" t="s">
        <v>35</v>
      </c>
      <c r="J9439" s="1" t="s">
        <v>398</v>
      </c>
      <c r="K9439" s="23" t="s">
        <v>630</v>
      </c>
      <c r="L9439" s="18" t="s">
        <v>189</v>
      </c>
      <c r="M9439" s="18" t="s">
        <v>631</v>
      </c>
      <c r="N9439">
        <v>7.49</v>
      </c>
      <c r="O9439" s="31">
        <v>6.19</v>
      </c>
      <c r="P9439" s="31">
        <v>4.54</v>
      </c>
      <c r="Q9439">
        <v>0.7</v>
      </c>
      <c r="R9439" s="39">
        <f t="shared" si="447"/>
        <v>3.18</v>
      </c>
      <c r="S9439" t="s">
        <v>36</v>
      </c>
      <c r="T9439" s="27">
        <v>1</v>
      </c>
      <c r="U9439" s="39">
        <f t="shared" si="448"/>
        <v>3.18</v>
      </c>
      <c r="V9439" s="39" t="s">
        <v>36</v>
      </c>
    </row>
    <row r="9440" spans="1:22">
      <c r="A9440" s="29">
        <v>42182.398611111108</v>
      </c>
      <c r="B9440" t="s">
        <v>1013</v>
      </c>
      <c r="C9440" t="s">
        <v>34</v>
      </c>
      <c r="D9440" t="s">
        <v>1806</v>
      </c>
      <c r="E9440" s="28" t="s">
        <v>1806</v>
      </c>
      <c r="F9440" s="34">
        <v>1</v>
      </c>
      <c r="H9440" s="39">
        <f t="shared" si="449"/>
        <v>1</v>
      </c>
      <c r="I9440" t="s">
        <v>35</v>
      </c>
      <c r="J9440" s="1" t="s">
        <v>52</v>
      </c>
      <c r="K9440" s="23" t="s">
        <v>1202</v>
      </c>
      <c r="L9440" s="18" t="s">
        <v>98</v>
      </c>
      <c r="M9440" s="18" t="s">
        <v>1203</v>
      </c>
      <c r="N9440">
        <v>9.49</v>
      </c>
      <c r="O9440" s="31">
        <v>7.84</v>
      </c>
      <c r="P9440" s="31">
        <v>7.84</v>
      </c>
      <c r="Q9440">
        <v>0.7</v>
      </c>
      <c r="R9440" s="39">
        <f t="shared" si="447"/>
        <v>5.49</v>
      </c>
      <c r="S9440" t="s">
        <v>36</v>
      </c>
      <c r="T9440" s="27">
        <v>1</v>
      </c>
      <c r="U9440" s="39">
        <f t="shared" si="448"/>
        <v>5.49</v>
      </c>
      <c r="V9440" s="39" t="s">
        <v>36</v>
      </c>
    </row>
    <row r="9441" spans="1:22">
      <c r="A9441" s="29">
        <v>42182.412511574075</v>
      </c>
      <c r="B9441" t="s">
        <v>1013</v>
      </c>
      <c r="C9441" t="s">
        <v>34</v>
      </c>
      <c r="D9441" t="s">
        <v>1806</v>
      </c>
      <c r="E9441" s="28" t="s">
        <v>1806</v>
      </c>
      <c r="F9441" s="34">
        <v>1</v>
      </c>
      <c r="H9441" s="39">
        <f t="shared" si="449"/>
        <v>1</v>
      </c>
      <c r="I9441" t="s">
        <v>35</v>
      </c>
      <c r="J9441" s="1" t="s">
        <v>488</v>
      </c>
      <c r="K9441" s="23" t="s">
        <v>11733</v>
      </c>
      <c r="L9441" s="18" t="s">
        <v>353</v>
      </c>
      <c r="M9441" s="18" t="s">
        <v>11734</v>
      </c>
      <c r="N9441">
        <v>2.99</v>
      </c>
      <c r="O9441" s="31">
        <v>2.4700000000000002</v>
      </c>
      <c r="P9441" s="31">
        <v>2.4700000000000002</v>
      </c>
      <c r="Q9441">
        <v>0.7</v>
      </c>
      <c r="R9441" s="39">
        <f t="shared" si="447"/>
        <v>1.73</v>
      </c>
      <c r="S9441" t="s">
        <v>36</v>
      </c>
      <c r="T9441" s="27">
        <v>1</v>
      </c>
      <c r="U9441" s="39">
        <f t="shared" si="448"/>
        <v>1.73</v>
      </c>
      <c r="V9441" s="39" t="s">
        <v>36</v>
      </c>
    </row>
    <row r="9442" spans="1:22">
      <c r="A9442" s="29">
        <v>42182.412523148145</v>
      </c>
      <c r="B9442" t="s">
        <v>1013</v>
      </c>
      <c r="C9442" t="s">
        <v>34</v>
      </c>
      <c r="D9442" t="s">
        <v>1806</v>
      </c>
      <c r="E9442" s="28" t="s">
        <v>1806</v>
      </c>
      <c r="F9442" s="34">
        <v>1</v>
      </c>
      <c r="H9442" s="39">
        <f t="shared" si="449"/>
        <v>1</v>
      </c>
      <c r="I9442" t="s">
        <v>35</v>
      </c>
      <c r="J9442" s="1" t="s">
        <v>46</v>
      </c>
      <c r="K9442" s="23" t="s">
        <v>12716</v>
      </c>
      <c r="L9442" s="18" t="s">
        <v>5441</v>
      </c>
      <c r="M9442" s="18" t="s">
        <v>12717</v>
      </c>
      <c r="N9442">
        <v>5.99</v>
      </c>
      <c r="O9442" s="31">
        <v>4.95</v>
      </c>
      <c r="P9442" s="31">
        <v>4.95</v>
      </c>
      <c r="Q9442">
        <v>0.7</v>
      </c>
      <c r="R9442" s="39">
        <f t="shared" si="447"/>
        <v>3.47</v>
      </c>
      <c r="S9442" t="s">
        <v>36</v>
      </c>
      <c r="T9442" s="27">
        <v>1</v>
      </c>
      <c r="U9442" s="39">
        <f t="shared" si="448"/>
        <v>3.47</v>
      </c>
      <c r="V9442" s="39" t="s">
        <v>36</v>
      </c>
    </row>
    <row r="9443" spans="1:22">
      <c r="A9443" s="29">
        <v>42182.41306712963</v>
      </c>
      <c r="B9443" t="s">
        <v>1013</v>
      </c>
      <c r="C9443" t="s">
        <v>34</v>
      </c>
      <c r="D9443" t="s">
        <v>1806</v>
      </c>
      <c r="E9443" s="28" t="s">
        <v>1806</v>
      </c>
      <c r="F9443" s="34">
        <v>1</v>
      </c>
      <c r="H9443" s="39">
        <f t="shared" si="449"/>
        <v>1</v>
      </c>
      <c r="I9443" t="s">
        <v>35</v>
      </c>
      <c r="J9443" s="1" t="s">
        <v>398</v>
      </c>
      <c r="K9443" s="23" t="s">
        <v>5586</v>
      </c>
      <c r="L9443" s="18" t="s">
        <v>676</v>
      </c>
      <c r="M9443" s="18" t="s">
        <v>5587</v>
      </c>
      <c r="N9443">
        <v>7.49</v>
      </c>
      <c r="O9443" s="31">
        <v>6.19</v>
      </c>
      <c r="P9443" s="31">
        <v>6.19</v>
      </c>
      <c r="Q9443">
        <v>0.7</v>
      </c>
      <c r="R9443" s="39">
        <f t="shared" si="447"/>
        <v>4.33</v>
      </c>
      <c r="S9443" t="s">
        <v>36</v>
      </c>
      <c r="T9443" s="27">
        <v>1</v>
      </c>
      <c r="U9443" s="39">
        <f t="shared" si="448"/>
        <v>4.33</v>
      </c>
      <c r="V9443" s="39" t="s">
        <v>36</v>
      </c>
    </row>
    <row r="9444" spans="1:22">
      <c r="A9444" s="29">
        <v>42182.41474537037</v>
      </c>
      <c r="B9444" t="s">
        <v>1013</v>
      </c>
      <c r="C9444" t="s">
        <v>34</v>
      </c>
      <c r="D9444" t="s">
        <v>1806</v>
      </c>
      <c r="E9444" s="28" t="s">
        <v>1806</v>
      </c>
      <c r="F9444" s="34">
        <v>1</v>
      </c>
      <c r="H9444" s="39">
        <f t="shared" si="449"/>
        <v>1</v>
      </c>
      <c r="I9444" t="s">
        <v>35</v>
      </c>
      <c r="J9444" s="1" t="s">
        <v>46</v>
      </c>
      <c r="K9444" s="23" t="s">
        <v>1523</v>
      </c>
      <c r="L9444" s="18" t="s">
        <v>81</v>
      </c>
      <c r="M9444" s="18" t="s">
        <v>1524</v>
      </c>
      <c r="N9444">
        <v>8.99</v>
      </c>
      <c r="O9444" s="31">
        <v>7.43</v>
      </c>
      <c r="P9444" s="31">
        <v>7.43</v>
      </c>
      <c r="Q9444">
        <v>0.7</v>
      </c>
      <c r="R9444" s="39">
        <f t="shared" si="447"/>
        <v>5.2</v>
      </c>
      <c r="S9444" t="s">
        <v>36</v>
      </c>
      <c r="T9444" s="27">
        <v>1</v>
      </c>
      <c r="U9444" s="39">
        <f t="shared" si="448"/>
        <v>5.2</v>
      </c>
      <c r="V9444" s="39" t="s">
        <v>36</v>
      </c>
    </row>
    <row r="9445" spans="1:22">
      <c r="A9445" s="29">
        <v>42182.41474537037</v>
      </c>
      <c r="B9445" t="s">
        <v>1013</v>
      </c>
      <c r="C9445" t="s">
        <v>34</v>
      </c>
      <c r="D9445" t="s">
        <v>1806</v>
      </c>
      <c r="E9445" s="28" t="s">
        <v>1806</v>
      </c>
      <c r="F9445" s="34">
        <v>1</v>
      </c>
      <c r="H9445" s="39">
        <f t="shared" si="449"/>
        <v>1</v>
      </c>
      <c r="I9445" t="s">
        <v>35</v>
      </c>
      <c r="J9445" s="1" t="s">
        <v>52</v>
      </c>
      <c r="K9445" s="23" t="s">
        <v>1675</v>
      </c>
      <c r="L9445" s="18" t="s">
        <v>505</v>
      </c>
      <c r="M9445" s="18" t="s">
        <v>1676</v>
      </c>
      <c r="N9445">
        <v>7.99</v>
      </c>
      <c r="O9445" s="31">
        <v>6.6</v>
      </c>
      <c r="P9445" s="31">
        <v>6.6</v>
      </c>
      <c r="Q9445">
        <v>0.7</v>
      </c>
      <c r="R9445" s="39">
        <f t="shared" si="447"/>
        <v>4.62</v>
      </c>
      <c r="S9445" t="s">
        <v>36</v>
      </c>
      <c r="T9445" s="27">
        <v>1</v>
      </c>
      <c r="U9445" s="39">
        <f t="shared" si="448"/>
        <v>4.62</v>
      </c>
      <c r="V9445" s="39" t="s">
        <v>36</v>
      </c>
    </row>
    <row r="9446" spans="1:22">
      <c r="A9446" s="29">
        <v>42182.428148148145</v>
      </c>
      <c r="B9446" t="s">
        <v>1013</v>
      </c>
      <c r="C9446" t="s">
        <v>34</v>
      </c>
      <c r="D9446" t="s">
        <v>1806</v>
      </c>
      <c r="E9446" s="28" t="s">
        <v>1806</v>
      </c>
      <c r="F9446" s="34">
        <v>1</v>
      </c>
      <c r="H9446" s="39">
        <f t="shared" si="449"/>
        <v>1</v>
      </c>
      <c r="I9446" t="s">
        <v>35</v>
      </c>
      <c r="J9446" s="1" t="s">
        <v>491</v>
      </c>
      <c r="K9446" s="23" t="s">
        <v>2124</v>
      </c>
      <c r="L9446" s="18" t="s">
        <v>513</v>
      </c>
      <c r="M9446" s="18" t="s">
        <v>2125</v>
      </c>
      <c r="N9446">
        <v>4.99</v>
      </c>
      <c r="O9446" s="31">
        <v>4.12</v>
      </c>
      <c r="P9446" s="31">
        <v>4.12</v>
      </c>
      <c r="Q9446">
        <v>0.7</v>
      </c>
      <c r="R9446" s="39">
        <f t="shared" si="447"/>
        <v>2.88</v>
      </c>
      <c r="S9446" t="s">
        <v>36</v>
      </c>
      <c r="T9446" s="27">
        <v>1</v>
      </c>
      <c r="U9446" s="39">
        <f t="shared" si="448"/>
        <v>2.88</v>
      </c>
      <c r="V9446" s="39" t="s">
        <v>36</v>
      </c>
    </row>
    <row r="9447" spans="1:22">
      <c r="A9447" s="29">
        <v>42182.430219907408</v>
      </c>
      <c r="B9447" t="s">
        <v>1013</v>
      </c>
      <c r="C9447" t="s">
        <v>34</v>
      </c>
      <c r="D9447" t="s">
        <v>1806</v>
      </c>
      <c r="E9447" s="28" t="s">
        <v>1806</v>
      </c>
      <c r="F9447" s="34">
        <v>1</v>
      </c>
      <c r="H9447" s="39">
        <f t="shared" si="449"/>
        <v>1</v>
      </c>
      <c r="I9447" t="s">
        <v>35</v>
      </c>
      <c r="J9447" s="1" t="s">
        <v>1018</v>
      </c>
      <c r="K9447" s="23" t="s">
        <v>12718</v>
      </c>
      <c r="L9447" s="18" t="s">
        <v>12719</v>
      </c>
      <c r="M9447" s="18" t="s">
        <v>12720</v>
      </c>
      <c r="N9447">
        <v>10.99</v>
      </c>
      <c r="O9447" s="31">
        <v>9.08</v>
      </c>
      <c r="P9447" s="31">
        <v>9.08</v>
      </c>
      <c r="Q9447">
        <v>0.7</v>
      </c>
      <c r="R9447" s="39">
        <f t="shared" si="447"/>
        <v>6.36</v>
      </c>
      <c r="S9447" t="s">
        <v>36</v>
      </c>
      <c r="T9447" s="27">
        <v>1</v>
      </c>
      <c r="U9447" s="39">
        <f t="shared" si="448"/>
        <v>6.36</v>
      </c>
      <c r="V9447" s="39" t="s">
        <v>36</v>
      </c>
    </row>
    <row r="9448" spans="1:22">
      <c r="A9448" s="29">
        <v>42182.436898148146</v>
      </c>
      <c r="B9448" t="s">
        <v>1013</v>
      </c>
      <c r="C9448" t="s">
        <v>34</v>
      </c>
      <c r="D9448" t="s">
        <v>1806</v>
      </c>
      <c r="E9448" s="28" t="s">
        <v>1806</v>
      </c>
      <c r="F9448" s="34">
        <v>1</v>
      </c>
      <c r="H9448" s="39">
        <f t="shared" si="449"/>
        <v>1</v>
      </c>
      <c r="I9448" t="s">
        <v>35</v>
      </c>
      <c r="J9448" s="1" t="s">
        <v>52</v>
      </c>
      <c r="K9448" s="23" t="s">
        <v>479</v>
      </c>
      <c r="L9448" s="18" t="s">
        <v>480</v>
      </c>
      <c r="M9448" s="18" t="s">
        <v>481</v>
      </c>
      <c r="N9448">
        <v>3.99</v>
      </c>
      <c r="O9448" s="31">
        <v>3.3</v>
      </c>
      <c r="P9448" s="31">
        <v>3.3</v>
      </c>
      <c r="Q9448">
        <v>0.7</v>
      </c>
      <c r="R9448" s="39">
        <f t="shared" si="447"/>
        <v>2.31</v>
      </c>
      <c r="S9448" t="s">
        <v>36</v>
      </c>
      <c r="T9448" s="27">
        <v>1</v>
      </c>
      <c r="U9448" s="39">
        <f t="shared" si="448"/>
        <v>2.31</v>
      </c>
      <c r="V9448" s="39" t="s">
        <v>36</v>
      </c>
    </row>
    <row r="9449" spans="1:22">
      <c r="A9449" s="29">
        <v>42182.437673611108</v>
      </c>
      <c r="B9449" t="s">
        <v>1013</v>
      </c>
      <c r="C9449" t="s">
        <v>34</v>
      </c>
      <c r="D9449" t="s">
        <v>1806</v>
      </c>
      <c r="E9449" s="28" t="s">
        <v>1806</v>
      </c>
      <c r="F9449" s="34">
        <v>1</v>
      </c>
      <c r="H9449" s="39">
        <f t="shared" si="449"/>
        <v>1</v>
      </c>
      <c r="I9449" t="s">
        <v>35</v>
      </c>
      <c r="J9449" s="1" t="s">
        <v>398</v>
      </c>
      <c r="K9449" s="23" t="s">
        <v>8062</v>
      </c>
      <c r="L9449" s="18" t="s">
        <v>130</v>
      </c>
      <c r="M9449" s="18" t="s">
        <v>8063</v>
      </c>
      <c r="N9449">
        <v>2.4900000000000002</v>
      </c>
      <c r="O9449" s="31">
        <v>2.06</v>
      </c>
      <c r="P9449" s="31">
        <v>2.06</v>
      </c>
      <c r="Q9449">
        <v>0.7</v>
      </c>
      <c r="R9449" s="39">
        <f t="shared" si="447"/>
        <v>1.44</v>
      </c>
      <c r="S9449" t="s">
        <v>36</v>
      </c>
      <c r="T9449" s="27">
        <v>1</v>
      </c>
      <c r="U9449" s="39">
        <f t="shared" si="448"/>
        <v>1.44</v>
      </c>
      <c r="V9449" s="39" t="s">
        <v>36</v>
      </c>
    </row>
    <row r="9450" spans="1:22">
      <c r="A9450" s="29">
        <v>42182.444722222222</v>
      </c>
      <c r="B9450" t="s">
        <v>86</v>
      </c>
      <c r="C9450" t="s">
        <v>37</v>
      </c>
      <c r="D9450" t="s">
        <v>1806</v>
      </c>
      <c r="E9450" s="28" t="s">
        <v>1845</v>
      </c>
      <c r="F9450" s="34">
        <v>1</v>
      </c>
      <c r="H9450" s="39">
        <f t="shared" si="449"/>
        <v>1</v>
      </c>
      <c r="I9450" t="s">
        <v>35</v>
      </c>
      <c r="J9450" s="1" t="s">
        <v>52</v>
      </c>
      <c r="K9450" s="23" t="s">
        <v>1062</v>
      </c>
      <c r="L9450" s="18" t="s">
        <v>108</v>
      </c>
      <c r="M9450" s="18" t="s">
        <v>1063</v>
      </c>
      <c r="N9450">
        <v>9.49</v>
      </c>
      <c r="O9450" s="31">
        <v>8.9499999999999993</v>
      </c>
      <c r="P9450" s="31">
        <v>8.9700000000000006</v>
      </c>
      <c r="Q9450">
        <v>0.7</v>
      </c>
      <c r="R9450" s="39">
        <f t="shared" si="447"/>
        <v>6.28</v>
      </c>
      <c r="S9450" t="s">
        <v>36</v>
      </c>
      <c r="T9450" s="27">
        <v>1</v>
      </c>
      <c r="U9450" s="39">
        <f t="shared" si="448"/>
        <v>6.28</v>
      </c>
      <c r="V9450" s="39" t="s">
        <v>36</v>
      </c>
    </row>
    <row r="9451" spans="1:22">
      <c r="A9451" s="29">
        <v>42182.463425925926</v>
      </c>
      <c r="B9451" t="s">
        <v>86</v>
      </c>
      <c r="C9451" t="s">
        <v>37</v>
      </c>
      <c r="D9451" t="s">
        <v>1806</v>
      </c>
      <c r="E9451" s="28" t="s">
        <v>7930</v>
      </c>
      <c r="F9451" s="34">
        <v>1</v>
      </c>
      <c r="H9451" s="39">
        <f t="shared" si="449"/>
        <v>1</v>
      </c>
      <c r="I9451" t="s">
        <v>35</v>
      </c>
      <c r="J9451" s="1" t="s">
        <v>398</v>
      </c>
      <c r="K9451" s="23" t="s">
        <v>12721</v>
      </c>
      <c r="L9451" s="18" t="s">
        <v>12722</v>
      </c>
      <c r="M9451" s="18" t="s">
        <v>12723</v>
      </c>
      <c r="N9451">
        <v>7.49</v>
      </c>
      <c r="O9451" s="31">
        <v>7.07</v>
      </c>
      <c r="P9451" s="31">
        <v>7.08</v>
      </c>
      <c r="Q9451">
        <v>0.7</v>
      </c>
      <c r="R9451" s="39">
        <f t="shared" si="447"/>
        <v>4.96</v>
      </c>
      <c r="S9451" t="s">
        <v>36</v>
      </c>
      <c r="T9451" s="27">
        <v>1</v>
      </c>
      <c r="U9451" s="39">
        <f t="shared" si="448"/>
        <v>4.96</v>
      </c>
      <c r="V9451" s="39" t="s">
        <v>36</v>
      </c>
    </row>
    <row r="9452" spans="1:22">
      <c r="A9452" s="29">
        <v>42182.463425925926</v>
      </c>
      <c r="B9452" t="s">
        <v>86</v>
      </c>
      <c r="C9452" t="s">
        <v>37</v>
      </c>
      <c r="D9452" t="s">
        <v>1806</v>
      </c>
      <c r="E9452" s="28" t="s">
        <v>7930</v>
      </c>
      <c r="F9452" s="34">
        <v>1</v>
      </c>
      <c r="H9452" s="39">
        <f t="shared" si="449"/>
        <v>1</v>
      </c>
      <c r="I9452" t="s">
        <v>35</v>
      </c>
      <c r="J9452" s="1" t="s">
        <v>398</v>
      </c>
      <c r="K9452" s="23" t="s">
        <v>1056</v>
      </c>
      <c r="L9452" s="18" t="s">
        <v>82</v>
      </c>
      <c r="M9452" s="18" t="s">
        <v>1057</v>
      </c>
      <c r="N9452">
        <v>6.49</v>
      </c>
      <c r="O9452" s="31">
        <v>6.12</v>
      </c>
      <c r="P9452" s="31">
        <v>6.13</v>
      </c>
      <c r="Q9452">
        <v>0.7</v>
      </c>
      <c r="R9452" s="39">
        <f t="shared" si="447"/>
        <v>4.29</v>
      </c>
      <c r="S9452" t="s">
        <v>36</v>
      </c>
      <c r="T9452" s="27">
        <v>1</v>
      </c>
      <c r="U9452" s="39">
        <f t="shared" si="448"/>
        <v>4.29</v>
      </c>
      <c r="V9452" s="39" t="s">
        <v>36</v>
      </c>
    </row>
    <row r="9453" spans="1:22">
      <c r="A9453" s="29">
        <v>42182.463425925926</v>
      </c>
      <c r="B9453" t="s">
        <v>86</v>
      </c>
      <c r="C9453" t="s">
        <v>37</v>
      </c>
      <c r="D9453" t="s">
        <v>1806</v>
      </c>
      <c r="E9453" s="28" t="s">
        <v>7930</v>
      </c>
      <c r="F9453" s="34">
        <v>1</v>
      </c>
      <c r="H9453" s="39">
        <f t="shared" si="449"/>
        <v>1</v>
      </c>
      <c r="I9453" t="s">
        <v>35</v>
      </c>
      <c r="J9453" s="1" t="s">
        <v>398</v>
      </c>
      <c r="K9453" s="23" t="s">
        <v>12724</v>
      </c>
      <c r="L9453" s="18" t="s">
        <v>12722</v>
      </c>
      <c r="M9453" s="18" t="s">
        <v>12725</v>
      </c>
      <c r="N9453">
        <v>7.49</v>
      </c>
      <c r="O9453" s="31">
        <v>7.07</v>
      </c>
      <c r="P9453" s="31">
        <v>6.61</v>
      </c>
      <c r="Q9453">
        <v>0.7</v>
      </c>
      <c r="R9453" s="39">
        <f t="shared" si="447"/>
        <v>4.63</v>
      </c>
      <c r="S9453" t="s">
        <v>36</v>
      </c>
      <c r="T9453" s="27">
        <v>1</v>
      </c>
      <c r="U9453" s="39">
        <f t="shared" si="448"/>
        <v>4.63</v>
      </c>
      <c r="V9453" s="39" t="s">
        <v>36</v>
      </c>
    </row>
    <row r="9454" spans="1:22">
      <c r="A9454" s="29">
        <v>42182.463425925926</v>
      </c>
      <c r="B9454" t="s">
        <v>86</v>
      </c>
      <c r="C9454" t="s">
        <v>37</v>
      </c>
      <c r="D9454" t="s">
        <v>1806</v>
      </c>
      <c r="E9454" s="28" t="s">
        <v>7930</v>
      </c>
      <c r="F9454" s="34">
        <v>1</v>
      </c>
      <c r="H9454" s="39">
        <f t="shared" si="449"/>
        <v>1</v>
      </c>
      <c r="I9454" t="s">
        <v>35</v>
      </c>
      <c r="J9454" s="1" t="s">
        <v>1263</v>
      </c>
      <c r="K9454" s="23" t="s">
        <v>3267</v>
      </c>
      <c r="L9454" s="18" t="s">
        <v>1346</v>
      </c>
      <c r="M9454" s="18" t="s">
        <v>3268</v>
      </c>
      <c r="N9454">
        <v>5.49</v>
      </c>
      <c r="O9454" s="31">
        <v>5.18</v>
      </c>
      <c r="P9454" s="31">
        <v>5.19</v>
      </c>
      <c r="Q9454">
        <v>0.7</v>
      </c>
      <c r="R9454" s="39">
        <f t="shared" si="447"/>
        <v>3.63</v>
      </c>
      <c r="S9454" t="s">
        <v>36</v>
      </c>
      <c r="T9454" s="27">
        <v>1</v>
      </c>
      <c r="U9454" s="39">
        <f t="shared" si="448"/>
        <v>3.63</v>
      </c>
      <c r="V9454" s="39" t="s">
        <v>36</v>
      </c>
    </row>
    <row r="9455" spans="1:22">
      <c r="A9455" s="29">
        <v>42182.463425925926</v>
      </c>
      <c r="B9455" t="s">
        <v>86</v>
      </c>
      <c r="C9455" t="s">
        <v>37</v>
      </c>
      <c r="D9455" t="s">
        <v>1806</v>
      </c>
      <c r="E9455" s="28" t="s">
        <v>7930</v>
      </c>
      <c r="F9455" s="34">
        <v>1</v>
      </c>
      <c r="H9455" s="39">
        <f t="shared" si="449"/>
        <v>1</v>
      </c>
      <c r="I9455" t="s">
        <v>35</v>
      </c>
      <c r="J9455" s="1" t="s">
        <v>52</v>
      </c>
      <c r="K9455" s="23" t="s">
        <v>5871</v>
      </c>
      <c r="L9455" s="18" t="s">
        <v>4515</v>
      </c>
      <c r="M9455" s="18" t="s">
        <v>5872</v>
      </c>
      <c r="N9455">
        <v>7.99</v>
      </c>
      <c r="O9455" s="31">
        <v>7.54</v>
      </c>
      <c r="P9455" s="31">
        <v>7.55</v>
      </c>
      <c r="Q9455">
        <v>0.7</v>
      </c>
      <c r="R9455" s="39">
        <f t="shared" si="447"/>
        <v>5.29</v>
      </c>
      <c r="S9455" t="s">
        <v>36</v>
      </c>
      <c r="T9455" s="27">
        <v>1</v>
      </c>
      <c r="U9455" s="39">
        <f t="shared" si="448"/>
        <v>5.29</v>
      </c>
      <c r="V9455" s="39" t="s">
        <v>36</v>
      </c>
    </row>
    <row r="9456" spans="1:22">
      <c r="A9456" s="29">
        <v>42182.463425925926</v>
      </c>
      <c r="B9456" t="s">
        <v>86</v>
      </c>
      <c r="C9456" t="s">
        <v>37</v>
      </c>
      <c r="D9456" t="s">
        <v>1806</v>
      </c>
      <c r="E9456" s="28" t="s">
        <v>7930</v>
      </c>
      <c r="F9456" s="34">
        <v>1</v>
      </c>
      <c r="H9456" s="39">
        <f t="shared" si="449"/>
        <v>1</v>
      </c>
      <c r="I9456" t="s">
        <v>35</v>
      </c>
      <c r="J9456" s="1" t="s">
        <v>52</v>
      </c>
      <c r="K9456" s="23" t="s">
        <v>4521</v>
      </c>
      <c r="L9456" s="18" t="s">
        <v>4515</v>
      </c>
      <c r="M9456" s="18" t="s">
        <v>4522</v>
      </c>
      <c r="N9456">
        <v>7.49</v>
      </c>
      <c r="O9456" s="31">
        <v>7.07</v>
      </c>
      <c r="P9456" s="31">
        <v>7.08</v>
      </c>
      <c r="Q9456">
        <v>0.7</v>
      </c>
      <c r="R9456" s="39">
        <f t="shared" si="447"/>
        <v>4.96</v>
      </c>
      <c r="S9456" t="s">
        <v>36</v>
      </c>
      <c r="T9456" s="27">
        <v>1</v>
      </c>
      <c r="U9456" s="39">
        <f t="shared" si="448"/>
        <v>4.96</v>
      </c>
      <c r="V9456" s="39" t="s">
        <v>36</v>
      </c>
    </row>
    <row r="9457" spans="1:22">
      <c r="A9457" s="29">
        <v>42182.463425925926</v>
      </c>
      <c r="B9457" t="s">
        <v>86</v>
      </c>
      <c r="C9457" t="s">
        <v>37</v>
      </c>
      <c r="D9457" t="s">
        <v>1806</v>
      </c>
      <c r="E9457" s="28" t="s">
        <v>7930</v>
      </c>
      <c r="F9457" s="34">
        <v>1</v>
      </c>
      <c r="H9457" s="39">
        <f t="shared" si="449"/>
        <v>1</v>
      </c>
      <c r="I9457" t="s">
        <v>35</v>
      </c>
      <c r="J9457" s="1" t="s">
        <v>398</v>
      </c>
      <c r="K9457" s="23" t="s">
        <v>12726</v>
      </c>
      <c r="L9457" s="18" t="s">
        <v>838</v>
      </c>
      <c r="M9457" s="18" t="s">
        <v>12727</v>
      </c>
      <c r="N9457">
        <v>7.99</v>
      </c>
      <c r="O9457" s="31">
        <v>7.54</v>
      </c>
      <c r="P9457" s="31">
        <v>7.55</v>
      </c>
      <c r="Q9457">
        <v>0.7</v>
      </c>
      <c r="R9457" s="39">
        <f t="shared" si="447"/>
        <v>5.29</v>
      </c>
      <c r="S9457" t="s">
        <v>36</v>
      </c>
      <c r="T9457" s="27">
        <v>1</v>
      </c>
      <c r="U9457" s="39">
        <f t="shared" si="448"/>
        <v>5.29</v>
      </c>
      <c r="V9457" s="39" t="s">
        <v>36</v>
      </c>
    </row>
    <row r="9458" spans="1:22">
      <c r="A9458" s="29">
        <v>42182.466898148145</v>
      </c>
      <c r="B9458" t="s">
        <v>1013</v>
      </c>
      <c r="C9458" t="s">
        <v>34</v>
      </c>
      <c r="D9458" t="s">
        <v>1806</v>
      </c>
      <c r="E9458" s="28" t="s">
        <v>1806</v>
      </c>
      <c r="F9458" s="34">
        <v>1</v>
      </c>
      <c r="H9458" s="39">
        <f t="shared" si="449"/>
        <v>1</v>
      </c>
      <c r="I9458" t="s">
        <v>35</v>
      </c>
      <c r="J9458" s="1" t="s">
        <v>491</v>
      </c>
      <c r="K9458" s="23" t="s">
        <v>2124</v>
      </c>
      <c r="L9458" s="18" t="s">
        <v>513</v>
      </c>
      <c r="M9458" s="18" t="s">
        <v>2125</v>
      </c>
      <c r="N9458">
        <v>4.99</v>
      </c>
      <c r="O9458" s="31">
        <v>4.12</v>
      </c>
      <c r="P9458" s="31">
        <v>4.12</v>
      </c>
      <c r="Q9458">
        <v>0.7</v>
      </c>
      <c r="R9458" s="39">
        <f t="shared" si="447"/>
        <v>2.88</v>
      </c>
      <c r="S9458" t="s">
        <v>36</v>
      </c>
      <c r="T9458" s="27">
        <v>1</v>
      </c>
      <c r="U9458" s="39">
        <f t="shared" si="448"/>
        <v>2.88</v>
      </c>
      <c r="V9458" s="39" t="s">
        <v>36</v>
      </c>
    </row>
    <row r="9459" spans="1:22">
      <c r="A9459" s="29">
        <v>42182.467881944445</v>
      </c>
      <c r="B9459" t="s">
        <v>1013</v>
      </c>
      <c r="C9459" t="s">
        <v>34</v>
      </c>
      <c r="D9459" t="s">
        <v>1806</v>
      </c>
      <c r="E9459" s="28" t="s">
        <v>1806</v>
      </c>
      <c r="F9459" s="34">
        <v>1</v>
      </c>
      <c r="H9459" s="39">
        <f t="shared" si="449"/>
        <v>1</v>
      </c>
      <c r="I9459" t="s">
        <v>35</v>
      </c>
      <c r="J9459" s="1" t="s">
        <v>1263</v>
      </c>
      <c r="K9459" s="23" t="s">
        <v>12728</v>
      </c>
      <c r="L9459" s="18" t="s">
        <v>1346</v>
      </c>
      <c r="M9459" s="18" t="s">
        <v>12729</v>
      </c>
      <c r="N9459">
        <v>4.99</v>
      </c>
      <c r="O9459" s="31">
        <v>4.12</v>
      </c>
      <c r="P9459" s="31">
        <v>4.58</v>
      </c>
      <c r="Q9459">
        <v>0.7</v>
      </c>
      <c r="R9459" s="39">
        <f t="shared" si="447"/>
        <v>3.21</v>
      </c>
      <c r="S9459" t="s">
        <v>36</v>
      </c>
      <c r="T9459" s="27">
        <v>1</v>
      </c>
      <c r="U9459" s="39">
        <f t="shared" si="448"/>
        <v>3.21</v>
      </c>
      <c r="V9459" s="39" t="s">
        <v>36</v>
      </c>
    </row>
    <row r="9460" spans="1:22">
      <c r="A9460" s="29">
        <v>42182.475995370369</v>
      </c>
      <c r="B9460" t="s">
        <v>1013</v>
      </c>
      <c r="C9460" t="s">
        <v>34</v>
      </c>
      <c r="D9460" t="s">
        <v>1806</v>
      </c>
      <c r="E9460" s="28" t="s">
        <v>1806</v>
      </c>
      <c r="F9460" s="34">
        <v>1</v>
      </c>
      <c r="H9460" s="39">
        <f t="shared" si="449"/>
        <v>1</v>
      </c>
      <c r="I9460" t="s">
        <v>35</v>
      </c>
      <c r="J9460" s="1" t="s">
        <v>398</v>
      </c>
      <c r="K9460" s="23" t="s">
        <v>5974</v>
      </c>
      <c r="L9460" s="18" t="s">
        <v>278</v>
      </c>
      <c r="M9460" s="18" t="s">
        <v>5975</v>
      </c>
      <c r="N9460">
        <v>6.49</v>
      </c>
      <c r="O9460" s="31">
        <v>5.36</v>
      </c>
      <c r="P9460" s="31">
        <v>5.36</v>
      </c>
      <c r="Q9460">
        <v>0.7</v>
      </c>
      <c r="R9460" s="39">
        <f t="shared" si="447"/>
        <v>3.75</v>
      </c>
      <c r="S9460" t="s">
        <v>36</v>
      </c>
      <c r="T9460" s="27">
        <v>1</v>
      </c>
      <c r="U9460" s="39">
        <f t="shared" si="448"/>
        <v>3.75</v>
      </c>
      <c r="V9460" s="39" t="s">
        <v>36</v>
      </c>
    </row>
    <row r="9461" spans="1:22">
      <c r="A9461" s="29">
        <v>42182.497627314813</v>
      </c>
      <c r="B9461" t="s">
        <v>86</v>
      </c>
      <c r="C9461" t="s">
        <v>37</v>
      </c>
      <c r="D9461" t="s">
        <v>1806</v>
      </c>
      <c r="E9461" s="28" t="s">
        <v>2006</v>
      </c>
      <c r="F9461" s="34">
        <v>1</v>
      </c>
      <c r="H9461" s="39">
        <f t="shared" si="449"/>
        <v>1</v>
      </c>
      <c r="I9461" t="s">
        <v>35</v>
      </c>
      <c r="J9461" s="1" t="s">
        <v>52</v>
      </c>
      <c r="K9461" s="23" t="s">
        <v>12730</v>
      </c>
      <c r="L9461" s="18" t="s">
        <v>12731</v>
      </c>
      <c r="M9461" s="18" t="s">
        <v>12732</v>
      </c>
      <c r="N9461">
        <v>11.99</v>
      </c>
      <c r="O9461" s="31">
        <v>11.31</v>
      </c>
      <c r="P9461" s="31">
        <v>10.39</v>
      </c>
      <c r="Q9461">
        <v>0.7</v>
      </c>
      <c r="R9461" s="39">
        <f t="shared" si="447"/>
        <v>7.27</v>
      </c>
      <c r="S9461" t="s">
        <v>36</v>
      </c>
      <c r="T9461" s="27">
        <v>1</v>
      </c>
      <c r="U9461" s="39">
        <f t="shared" si="448"/>
        <v>7.27</v>
      </c>
      <c r="V9461" s="39" t="s">
        <v>36</v>
      </c>
    </row>
    <row r="9462" spans="1:22">
      <c r="A9462" s="29">
        <v>42182.497719907406</v>
      </c>
      <c r="B9462" t="s">
        <v>1013</v>
      </c>
      <c r="C9462" t="s">
        <v>34</v>
      </c>
      <c r="D9462" t="s">
        <v>1806</v>
      </c>
      <c r="E9462" s="28" t="s">
        <v>1806</v>
      </c>
      <c r="F9462" s="34">
        <v>1</v>
      </c>
      <c r="H9462" s="39">
        <f t="shared" si="449"/>
        <v>1</v>
      </c>
      <c r="I9462" t="s">
        <v>35</v>
      </c>
      <c r="J9462" s="1" t="s">
        <v>488</v>
      </c>
      <c r="K9462" s="23" t="s">
        <v>825</v>
      </c>
      <c r="L9462" s="18" t="s">
        <v>553</v>
      </c>
      <c r="M9462" s="18" t="s">
        <v>826</v>
      </c>
      <c r="N9462">
        <v>0.99</v>
      </c>
      <c r="O9462" s="31">
        <v>0.82</v>
      </c>
      <c r="P9462" s="31">
        <v>0.82</v>
      </c>
      <c r="Q9462">
        <v>0.7</v>
      </c>
      <c r="R9462" s="39">
        <f t="shared" si="447"/>
        <v>0.56999999999999995</v>
      </c>
      <c r="S9462" t="s">
        <v>36</v>
      </c>
      <c r="T9462" s="27">
        <v>1</v>
      </c>
      <c r="U9462" s="39">
        <f t="shared" si="448"/>
        <v>0.56999999999999995</v>
      </c>
      <c r="V9462" s="39" t="s">
        <v>36</v>
      </c>
    </row>
    <row r="9463" spans="1:22">
      <c r="A9463" s="29">
        <v>42182.497731481482</v>
      </c>
      <c r="B9463" t="s">
        <v>1013</v>
      </c>
      <c r="C9463" t="s">
        <v>34</v>
      </c>
      <c r="D9463" t="s">
        <v>1806</v>
      </c>
      <c r="E9463" s="28" t="s">
        <v>1806</v>
      </c>
      <c r="F9463" s="34">
        <v>1</v>
      </c>
      <c r="H9463" s="39">
        <f t="shared" si="449"/>
        <v>1</v>
      </c>
      <c r="I9463" t="s">
        <v>35</v>
      </c>
      <c r="J9463" s="1" t="s">
        <v>488</v>
      </c>
      <c r="K9463" s="23" t="s">
        <v>12733</v>
      </c>
      <c r="L9463" s="18" t="s">
        <v>553</v>
      </c>
      <c r="M9463" s="18" t="s">
        <v>12734</v>
      </c>
      <c r="N9463">
        <v>4.99</v>
      </c>
      <c r="O9463" s="31">
        <v>4.12</v>
      </c>
      <c r="P9463" s="31">
        <v>4.12</v>
      </c>
      <c r="Q9463">
        <v>0.7</v>
      </c>
      <c r="R9463" s="39">
        <f t="shared" si="447"/>
        <v>2.88</v>
      </c>
      <c r="S9463" t="s">
        <v>36</v>
      </c>
      <c r="T9463" s="27">
        <v>1</v>
      </c>
      <c r="U9463" s="39">
        <f t="shared" si="448"/>
        <v>2.88</v>
      </c>
      <c r="V9463" s="39" t="s">
        <v>36</v>
      </c>
    </row>
    <row r="9464" spans="1:22">
      <c r="A9464" s="29">
        <v>42182.501597222225</v>
      </c>
      <c r="B9464" t="s">
        <v>1013</v>
      </c>
      <c r="C9464" t="s">
        <v>34</v>
      </c>
      <c r="D9464" t="s">
        <v>1806</v>
      </c>
      <c r="E9464" s="28" t="s">
        <v>1806</v>
      </c>
      <c r="F9464" s="34">
        <v>1</v>
      </c>
      <c r="H9464" s="39">
        <f t="shared" si="449"/>
        <v>1</v>
      </c>
      <c r="I9464" t="s">
        <v>35</v>
      </c>
      <c r="J9464" s="1" t="s">
        <v>52</v>
      </c>
      <c r="K9464" s="23" t="s">
        <v>8915</v>
      </c>
      <c r="L9464" s="18" t="s">
        <v>2821</v>
      </c>
      <c r="M9464" s="18" t="s">
        <v>8916</v>
      </c>
      <c r="N9464">
        <v>8.99</v>
      </c>
      <c r="O9464" s="31">
        <v>7.43</v>
      </c>
      <c r="P9464" s="31">
        <v>7.43</v>
      </c>
      <c r="Q9464">
        <v>0.7</v>
      </c>
      <c r="R9464" s="39">
        <f t="shared" si="447"/>
        <v>5.2</v>
      </c>
      <c r="S9464" t="s">
        <v>36</v>
      </c>
      <c r="T9464" s="27">
        <v>1</v>
      </c>
      <c r="U9464" s="39">
        <f t="shared" si="448"/>
        <v>5.2</v>
      </c>
      <c r="V9464" s="39" t="s">
        <v>36</v>
      </c>
    </row>
    <row r="9465" spans="1:22">
      <c r="A9465" s="29">
        <v>42182.507789351854</v>
      </c>
      <c r="B9465" t="s">
        <v>1013</v>
      </c>
      <c r="C9465" t="s">
        <v>34</v>
      </c>
      <c r="D9465" t="s">
        <v>1806</v>
      </c>
      <c r="E9465" s="28" t="s">
        <v>1806</v>
      </c>
      <c r="F9465" s="34">
        <v>1</v>
      </c>
      <c r="H9465" s="39">
        <f t="shared" si="449"/>
        <v>1</v>
      </c>
      <c r="I9465" t="s">
        <v>35</v>
      </c>
      <c r="J9465" s="1" t="s">
        <v>38</v>
      </c>
      <c r="K9465" s="23" t="s">
        <v>5935</v>
      </c>
      <c r="L9465" s="18" t="s">
        <v>5936</v>
      </c>
      <c r="M9465" s="18" t="s">
        <v>5937</v>
      </c>
      <c r="N9465">
        <v>10.99</v>
      </c>
      <c r="O9465" s="31">
        <v>9.08</v>
      </c>
      <c r="P9465" s="31">
        <v>8.26</v>
      </c>
      <c r="Q9465">
        <v>0.7</v>
      </c>
      <c r="R9465" s="39">
        <f t="shared" si="447"/>
        <v>5.78</v>
      </c>
      <c r="S9465" t="s">
        <v>36</v>
      </c>
      <c r="T9465" s="27">
        <v>1</v>
      </c>
      <c r="U9465" s="39">
        <f t="shared" si="448"/>
        <v>5.78</v>
      </c>
      <c r="V9465" s="39" t="s">
        <v>36</v>
      </c>
    </row>
    <row r="9466" spans="1:22">
      <c r="A9466" s="29">
        <v>42182.508414351854</v>
      </c>
      <c r="B9466" t="s">
        <v>1013</v>
      </c>
      <c r="C9466" t="s">
        <v>34</v>
      </c>
      <c r="D9466" t="s">
        <v>1806</v>
      </c>
      <c r="E9466" s="28" t="s">
        <v>1806</v>
      </c>
      <c r="F9466" s="34">
        <v>1</v>
      </c>
      <c r="H9466" s="39">
        <f t="shared" si="449"/>
        <v>1</v>
      </c>
      <c r="I9466" t="s">
        <v>35</v>
      </c>
      <c r="J9466" s="1" t="s">
        <v>46</v>
      </c>
      <c r="K9466" s="23" t="s">
        <v>245</v>
      </c>
      <c r="L9466" s="18" t="s">
        <v>115</v>
      </c>
      <c r="M9466" s="18" t="s">
        <v>163</v>
      </c>
      <c r="N9466">
        <v>5.99</v>
      </c>
      <c r="O9466" s="31">
        <v>4.95</v>
      </c>
      <c r="P9466" s="31">
        <v>4.95</v>
      </c>
      <c r="Q9466">
        <v>0.7</v>
      </c>
      <c r="R9466" s="39">
        <f t="shared" si="447"/>
        <v>3.47</v>
      </c>
      <c r="S9466" t="s">
        <v>36</v>
      </c>
      <c r="T9466" s="27">
        <v>1</v>
      </c>
      <c r="U9466" s="39">
        <f t="shared" si="448"/>
        <v>3.47</v>
      </c>
      <c r="V9466" s="39" t="s">
        <v>36</v>
      </c>
    </row>
    <row r="9467" spans="1:22">
      <c r="A9467" s="29">
        <v>42182.510277777779</v>
      </c>
      <c r="B9467" t="s">
        <v>1013</v>
      </c>
      <c r="C9467" t="s">
        <v>34</v>
      </c>
      <c r="D9467" t="s">
        <v>1806</v>
      </c>
      <c r="E9467" s="28" t="s">
        <v>1806</v>
      </c>
      <c r="F9467" s="34">
        <v>1</v>
      </c>
      <c r="H9467" s="39">
        <f t="shared" si="449"/>
        <v>1</v>
      </c>
      <c r="I9467" t="s">
        <v>35</v>
      </c>
      <c r="J9467" s="1" t="s">
        <v>52</v>
      </c>
      <c r="K9467" s="23" t="s">
        <v>1611</v>
      </c>
      <c r="L9467" s="18" t="s">
        <v>80</v>
      </c>
      <c r="M9467" s="18" t="s">
        <v>272</v>
      </c>
      <c r="N9467">
        <v>8.99</v>
      </c>
      <c r="O9467" s="31">
        <v>7.43</v>
      </c>
      <c r="P9467" s="31">
        <v>6.6</v>
      </c>
      <c r="Q9467">
        <v>0.7</v>
      </c>
      <c r="R9467" s="39">
        <f t="shared" si="447"/>
        <v>4.62</v>
      </c>
      <c r="S9467" t="s">
        <v>36</v>
      </c>
      <c r="T9467" s="27">
        <v>1</v>
      </c>
      <c r="U9467" s="39">
        <f t="shared" si="448"/>
        <v>4.62</v>
      </c>
      <c r="V9467" s="39" t="s">
        <v>36</v>
      </c>
    </row>
    <row r="9468" spans="1:22">
      <c r="A9468" s="29">
        <v>42182.521261574075</v>
      </c>
      <c r="B9468" t="s">
        <v>1013</v>
      </c>
      <c r="C9468" t="s">
        <v>34</v>
      </c>
      <c r="D9468" t="s">
        <v>1806</v>
      </c>
      <c r="E9468" s="28" t="s">
        <v>1806</v>
      </c>
      <c r="F9468" s="34">
        <v>1</v>
      </c>
      <c r="H9468" s="39">
        <f t="shared" si="449"/>
        <v>1</v>
      </c>
      <c r="I9468" t="s">
        <v>35</v>
      </c>
      <c r="J9468" s="1" t="s">
        <v>52</v>
      </c>
      <c r="K9468" s="23" t="s">
        <v>279</v>
      </c>
      <c r="L9468" s="18" t="s">
        <v>87</v>
      </c>
      <c r="M9468" s="18" t="s">
        <v>295</v>
      </c>
      <c r="N9468">
        <v>0.99</v>
      </c>
      <c r="O9468" s="31">
        <v>0.82</v>
      </c>
      <c r="P9468" s="31">
        <v>0.82</v>
      </c>
      <c r="Q9468">
        <v>0.7</v>
      </c>
      <c r="R9468" s="39">
        <f t="shared" si="447"/>
        <v>0.56999999999999995</v>
      </c>
      <c r="S9468" t="s">
        <v>36</v>
      </c>
      <c r="T9468" s="27">
        <v>1</v>
      </c>
      <c r="U9468" s="39">
        <f t="shared" si="448"/>
        <v>0.56999999999999995</v>
      </c>
      <c r="V9468" s="39" t="s">
        <v>36</v>
      </c>
    </row>
    <row r="9469" spans="1:22">
      <c r="A9469" s="29">
        <v>42182.535451388889</v>
      </c>
      <c r="B9469" t="s">
        <v>86</v>
      </c>
      <c r="C9469" t="s">
        <v>37</v>
      </c>
      <c r="D9469" t="s">
        <v>1806</v>
      </c>
      <c r="E9469" s="28" t="s">
        <v>7931</v>
      </c>
      <c r="F9469" s="34">
        <v>1</v>
      </c>
      <c r="H9469" s="39">
        <f t="shared" si="449"/>
        <v>1</v>
      </c>
      <c r="I9469" t="s">
        <v>35</v>
      </c>
      <c r="J9469" s="1" t="s">
        <v>46</v>
      </c>
      <c r="K9469" s="23" t="s">
        <v>3876</v>
      </c>
      <c r="L9469" s="18" t="s">
        <v>115</v>
      </c>
      <c r="M9469" s="18" t="s">
        <v>3877</v>
      </c>
      <c r="N9469">
        <v>8.99</v>
      </c>
      <c r="O9469" s="31">
        <v>8.48</v>
      </c>
      <c r="P9469" s="31">
        <v>8.5</v>
      </c>
      <c r="Q9469">
        <v>0.7</v>
      </c>
      <c r="R9469" s="39">
        <f t="shared" si="447"/>
        <v>5.95</v>
      </c>
      <c r="S9469" t="s">
        <v>36</v>
      </c>
      <c r="T9469" s="27">
        <v>1</v>
      </c>
      <c r="U9469" s="39">
        <f t="shared" si="448"/>
        <v>5.95</v>
      </c>
      <c r="V9469" s="39" t="s">
        <v>36</v>
      </c>
    </row>
    <row r="9470" spans="1:22">
      <c r="A9470" s="29">
        <v>42182.539178240739</v>
      </c>
      <c r="B9470" t="s">
        <v>1013</v>
      </c>
      <c r="C9470" t="s">
        <v>34</v>
      </c>
      <c r="D9470" t="s">
        <v>1806</v>
      </c>
      <c r="E9470" s="28" t="s">
        <v>1806</v>
      </c>
      <c r="F9470" s="34">
        <v>1</v>
      </c>
      <c r="H9470" s="39">
        <f t="shared" si="449"/>
        <v>1</v>
      </c>
      <c r="I9470" t="s">
        <v>35</v>
      </c>
      <c r="J9470" s="1" t="s">
        <v>52</v>
      </c>
      <c r="K9470" s="23" t="s">
        <v>1538</v>
      </c>
      <c r="L9470" s="18" t="s">
        <v>175</v>
      </c>
      <c r="M9470" s="18" t="s">
        <v>1539</v>
      </c>
      <c r="N9470">
        <v>0.99</v>
      </c>
      <c r="O9470" s="31">
        <v>0.82</v>
      </c>
      <c r="P9470" s="31">
        <v>0.82</v>
      </c>
      <c r="Q9470">
        <v>0.7</v>
      </c>
      <c r="R9470" s="39">
        <f t="shared" si="447"/>
        <v>0.56999999999999995</v>
      </c>
      <c r="S9470" t="s">
        <v>36</v>
      </c>
      <c r="T9470" s="27">
        <v>1</v>
      </c>
      <c r="U9470" s="39">
        <f t="shared" si="448"/>
        <v>0.56999999999999995</v>
      </c>
      <c r="V9470" s="39" t="s">
        <v>36</v>
      </c>
    </row>
    <row r="9471" spans="1:22">
      <c r="A9471" s="29">
        <v>42182.539189814815</v>
      </c>
      <c r="B9471" t="s">
        <v>1013</v>
      </c>
      <c r="C9471" t="s">
        <v>34</v>
      </c>
      <c r="D9471" t="s">
        <v>1806</v>
      </c>
      <c r="E9471" s="28" t="s">
        <v>1806</v>
      </c>
      <c r="F9471" s="34">
        <v>1</v>
      </c>
      <c r="H9471" s="39">
        <f t="shared" si="449"/>
        <v>1</v>
      </c>
      <c r="I9471" t="s">
        <v>35</v>
      </c>
      <c r="J9471" s="1" t="s">
        <v>38</v>
      </c>
      <c r="K9471" s="23" t="s">
        <v>5294</v>
      </c>
      <c r="L9471" s="18" t="s">
        <v>1511</v>
      </c>
      <c r="M9471" s="18" t="s">
        <v>5295</v>
      </c>
      <c r="N9471">
        <v>6.49</v>
      </c>
      <c r="O9471" s="31">
        <v>5.36</v>
      </c>
      <c r="P9471" s="31">
        <v>5.36</v>
      </c>
      <c r="Q9471">
        <v>0.7</v>
      </c>
      <c r="R9471" s="39">
        <f t="shared" si="447"/>
        <v>3.75</v>
      </c>
      <c r="S9471" t="s">
        <v>36</v>
      </c>
      <c r="T9471" s="27">
        <v>1</v>
      </c>
      <c r="U9471" s="39">
        <f t="shared" si="448"/>
        <v>3.75</v>
      </c>
      <c r="V9471" s="39" t="s">
        <v>36</v>
      </c>
    </row>
    <row r="9472" spans="1:22">
      <c r="A9472" s="29">
        <v>42182.54010416667</v>
      </c>
      <c r="B9472" t="s">
        <v>1013</v>
      </c>
      <c r="C9472" t="s">
        <v>34</v>
      </c>
      <c r="D9472" t="s">
        <v>1806</v>
      </c>
      <c r="E9472" s="28" t="s">
        <v>1806</v>
      </c>
      <c r="F9472" s="34">
        <v>1</v>
      </c>
      <c r="H9472" s="39">
        <f t="shared" si="449"/>
        <v>1</v>
      </c>
      <c r="I9472" t="s">
        <v>35</v>
      </c>
      <c r="J9472" s="1" t="s">
        <v>52</v>
      </c>
      <c r="K9472" s="23" t="s">
        <v>2935</v>
      </c>
      <c r="L9472" s="18" t="s">
        <v>1290</v>
      </c>
      <c r="M9472" s="18" t="s">
        <v>2936</v>
      </c>
      <c r="N9472">
        <v>0.49</v>
      </c>
      <c r="O9472" s="31">
        <v>0.4</v>
      </c>
      <c r="P9472" s="31">
        <v>0.4</v>
      </c>
      <c r="Q9472">
        <v>0.7</v>
      </c>
      <c r="R9472" s="39">
        <f t="shared" si="447"/>
        <v>0.28000000000000003</v>
      </c>
      <c r="S9472" t="s">
        <v>36</v>
      </c>
      <c r="T9472" s="27">
        <v>1</v>
      </c>
      <c r="U9472" s="39">
        <f t="shared" si="448"/>
        <v>0.28000000000000003</v>
      </c>
      <c r="V9472" s="39" t="s">
        <v>36</v>
      </c>
    </row>
    <row r="9473" spans="1:22">
      <c r="A9473" s="29">
        <v>42182.559178240743</v>
      </c>
      <c r="B9473" t="s">
        <v>1013</v>
      </c>
      <c r="C9473" t="s">
        <v>34</v>
      </c>
      <c r="D9473" t="s">
        <v>1806</v>
      </c>
      <c r="E9473" s="28" t="s">
        <v>1806</v>
      </c>
      <c r="F9473" s="34">
        <v>1</v>
      </c>
      <c r="H9473" s="39">
        <f t="shared" si="449"/>
        <v>1</v>
      </c>
      <c r="I9473" t="s">
        <v>35</v>
      </c>
      <c r="J9473" s="1" t="s">
        <v>38</v>
      </c>
      <c r="K9473" s="23" t="s">
        <v>465</v>
      </c>
      <c r="L9473" s="18" t="s">
        <v>162</v>
      </c>
      <c r="M9473" s="18" t="s">
        <v>466</v>
      </c>
      <c r="N9473">
        <v>0.99</v>
      </c>
      <c r="O9473" s="31">
        <v>0.82</v>
      </c>
      <c r="P9473" s="31">
        <v>0.82</v>
      </c>
      <c r="Q9473">
        <v>0.7</v>
      </c>
      <c r="R9473" s="39">
        <f t="shared" si="447"/>
        <v>0.56999999999999995</v>
      </c>
      <c r="S9473" t="s">
        <v>36</v>
      </c>
      <c r="T9473" s="27">
        <v>1</v>
      </c>
      <c r="U9473" s="39">
        <f t="shared" si="448"/>
        <v>0.56999999999999995</v>
      </c>
      <c r="V9473" s="39" t="s">
        <v>36</v>
      </c>
    </row>
    <row r="9474" spans="1:22">
      <c r="A9474" s="29">
        <v>42182.559189814812</v>
      </c>
      <c r="B9474" t="s">
        <v>1013</v>
      </c>
      <c r="C9474" t="s">
        <v>34</v>
      </c>
      <c r="D9474" t="s">
        <v>1806</v>
      </c>
      <c r="E9474" s="28" t="s">
        <v>1806</v>
      </c>
      <c r="F9474" s="34">
        <v>1</v>
      </c>
      <c r="H9474" s="39">
        <f t="shared" si="449"/>
        <v>1</v>
      </c>
      <c r="I9474" t="s">
        <v>35</v>
      </c>
      <c r="J9474" s="1" t="s">
        <v>38</v>
      </c>
      <c r="K9474" s="23" t="s">
        <v>2222</v>
      </c>
      <c r="L9474" s="18" t="s">
        <v>162</v>
      </c>
      <c r="M9474" s="18" t="s">
        <v>1237</v>
      </c>
      <c r="N9474">
        <v>2.4900000000000002</v>
      </c>
      <c r="O9474" s="31">
        <v>2.06</v>
      </c>
      <c r="P9474" s="31">
        <v>2.06</v>
      </c>
      <c r="Q9474">
        <v>0.7</v>
      </c>
      <c r="R9474" s="39">
        <f t="shared" ref="R9474:R9537" si="450">ROUND(P9474*Q9474,2)*H9474</f>
        <v>1.44</v>
      </c>
      <c r="S9474" t="s">
        <v>36</v>
      </c>
      <c r="T9474" s="27">
        <v>1</v>
      </c>
      <c r="U9474" s="39">
        <f t="shared" si="448"/>
        <v>1.44</v>
      </c>
      <c r="V9474" s="39" t="s">
        <v>36</v>
      </c>
    </row>
    <row r="9475" spans="1:22">
      <c r="A9475" s="29">
        <v>42182.559259259258</v>
      </c>
      <c r="B9475" t="s">
        <v>1013</v>
      </c>
      <c r="C9475" t="s">
        <v>34</v>
      </c>
      <c r="D9475" t="s">
        <v>1806</v>
      </c>
      <c r="E9475" s="28" t="s">
        <v>1806</v>
      </c>
      <c r="F9475" s="34">
        <v>1</v>
      </c>
      <c r="H9475" s="39">
        <f t="shared" si="449"/>
        <v>1</v>
      </c>
      <c r="I9475" t="s">
        <v>35</v>
      </c>
      <c r="J9475" s="1" t="s">
        <v>46</v>
      </c>
      <c r="K9475" s="23" t="s">
        <v>12735</v>
      </c>
      <c r="L9475" s="18" t="s">
        <v>12736</v>
      </c>
      <c r="M9475" s="18" t="s">
        <v>1178</v>
      </c>
      <c r="N9475">
        <v>5.99</v>
      </c>
      <c r="O9475" s="31">
        <v>4.95</v>
      </c>
      <c r="P9475" s="31">
        <v>4.95</v>
      </c>
      <c r="Q9475">
        <v>0.7</v>
      </c>
      <c r="R9475" s="39">
        <f t="shared" si="450"/>
        <v>3.47</v>
      </c>
      <c r="S9475" t="s">
        <v>36</v>
      </c>
      <c r="T9475" s="27">
        <v>1</v>
      </c>
      <c r="U9475" s="39">
        <f t="shared" si="448"/>
        <v>3.47</v>
      </c>
      <c r="V9475" s="39" t="s">
        <v>36</v>
      </c>
    </row>
    <row r="9476" spans="1:22">
      <c r="A9476" s="29">
        <v>42182.559282407405</v>
      </c>
      <c r="B9476" t="s">
        <v>1013</v>
      </c>
      <c r="C9476" t="s">
        <v>34</v>
      </c>
      <c r="D9476" t="s">
        <v>1806</v>
      </c>
      <c r="E9476" s="28" t="s">
        <v>1806</v>
      </c>
      <c r="F9476" s="34">
        <v>1</v>
      </c>
      <c r="H9476" s="39">
        <f t="shared" si="449"/>
        <v>1</v>
      </c>
      <c r="I9476" t="s">
        <v>35</v>
      </c>
      <c r="J9476" s="1" t="s">
        <v>46</v>
      </c>
      <c r="K9476" s="23" t="s">
        <v>12737</v>
      </c>
      <c r="L9476" s="18" t="s">
        <v>12738</v>
      </c>
      <c r="M9476" s="18" t="s">
        <v>12739</v>
      </c>
      <c r="N9476">
        <v>5.99</v>
      </c>
      <c r="O9476" s="31">
        <v>4.95</v>
      </c>
      <c r="P9476" s="31">
        <v>4.95</v>
      </c>
      <c r="Q9476">
        <v>0.7</v>
      </c>
      <c r="R9476" s="39">
        <f t="shared" si="450"/>
        <v>3.47</v>
      </c>
      <c r="S9476" t="s">
        <v>36</v>
      </c>
      <c r="T9476" s="27">
        <v>1</v>
      </c>
      <c r="U9476" s="39">
        <f t="shared" si="448"/>
        <v>3.47</v>
      </c>
      <c r="V9476" s="39" t="s">
        <v>36</v>
      </c>
    </row>
    <row r="9477" spans="1:22">
      <c r="A9477" s="29">
        <v>42182.559293981481</v>
      </c>
      <c r="B9477" t="s">
        <v>1013</v>
      </c>
      <c r="C9477" t="s">
        <v>34</v>
      </c>
      <c r="D9477" t="s">
        <v>1806</v>
      </c>
      <c r="E9477" s="28" t="s">
        <v>1806</v>
      </c>
      <c r="F9477" s="34">
        <v>1</v>
      </c>
      <c r="H9477" s="39">
        <f t="shared" si="449"/>
        <v>1</v>
      </c>
      <c r="I9477" t="s">
        <v>35</v>
      </c>
      <c r="J9477" s="1" t="s">
        <v>46</v>
      </c>
      <c r="K9477" s="23" t="s">
        <v>12740</v>
      </c>
      <c r="L9477" s="18" t="s">
        <v>12738</v>
      </c>
      <c r="M9477" s="18" t="s">
        <v>12741</v>
      </c>
      <c r="N9477">
        <v>5.99</v>
      </c>
      <c r="O9477" s="31">
        <v>4.95</v>
      </c>
      <c r="P9477" s="31">
        <v>4.95</v>
      </c>
      <c r="Q9477">
        <v>0.7</v>
      </c>
      <c r="R9477" s="39">
        <f t="shared" si="450"/>
        <v>3.47</v>
      </c>
      <c r="S9477" t="s">
        <v>36</v>
      </c>
      <c r="T9477" s="27">
        <v>1</v>
      </c>
      <c r="U9477" s="39">
        <f t="shared" si="448"/>
        <v>3.47</v>
      </c>
      <c r="V9477" s="39" t="s">
        <v>36</v>
      </c>
    </row>
    <row r="9478" spans="1:22">
      <c r="A9478" s="29">
        <v>42182.560046296298</v>
      </c>
      <c r="B9478" t="s">
        <v>1013</v>
      </c>
      <c r="C9478" t="s">
        <v>34</v>
      </c>
      <c r="D9478" t="s">
        <v>1806</v>
      </c>
      <c r="E9478" s="28" t="s">
        <v>1806</v>
      </c>
      <c r="F9478" s="34">
        <v>1</v>
      </c>
      <c r="H9478" s="39">
        <f t="shared" si="449"/>
        <v>1</v>
      </c>
      <c r="I9478" t="s">
        <v>35</v>
      </c>
      <c r="J9478" s="1" t="s">
        <v>46</v>
      </c>
      <c r="K9478" s="23" t="s">
        <v>1245</v>
      </c>
      <c r="L9478" s="18" t="s">
        <v>81</v>
      </c>
      <c r="M9478" s="18" t="s">
        <v>1246</v>
      </c>
      <c r="N9478">
        <v>12.99</v>
      </c>
      <c r="O9478" s="31">
        <v>10.74</v>
      </c>
      <c r="P9478" s="31">
        <v>9.91</v>
      </c>
      <c r="Q9478">
        <v>0.7</v>
      </c>
      <c r="R9478" s="39">
        <f t="shared" si="450"/>
        <v>6.94</v>
      </c>
      <c r="S9478" t="s">
        <v>36</v>
      </c>
      <c r="T9478" s="27">
        <v>1</v>
      </c>
      <c r="U9478" s="39">
        <f t="shared" si="448"/>
        <v>6.94</v>
      </c>
      <c r="V9478" s="39" t="s">
        <v>36</v>
      </c>
    </row>
    <row r="9479" spans="1:22">
      <c r="A9479" s="29">
        <v>42182.573483796295</v>
      </c>
      <c r="B9479" t="s">
        <v>1013</v>
      </c>
      <c r="C9479" t="s">
        <v>34</v>
      </c>
      <c r="D9479" t="s">
        <v>1806</v>
      </c>
      <c r="E9479" s="28" t="s">
        <v>1806</v>
      </c>
      <c r="F9479" s="34">
        <v>1</v>
      </c>
      <c r="H9479" s="39">
        <f t="shared" si="449"/>
        <v>1</v>
      </c>
      <c r="I9479" t="s">
        <v>35</v>
      </c>
      <c r="J9479" s="1" t="s">
        <v>38</v>
      </c>
      <c r="K9479" s="23" t="s">
        <v>1696</v>
      </c>
      <c r="L9479" s="18" t="s">
        <v>107</v>
      </c>
      <c r="M9479" s="18" t="s">
        <v>1697</v>
      </c>
      <c r="N9479">
        <v>5.49</v>
      </c>
      <c r="O9479" s="31">
        <v>4.54</v>
      </c>
      <c r="P9479" s="31">
        <v>4.54</v>
      </c>
      <c r="Q9479">
        <v>0.7</v>
      </c>
      <c r="R9479" s="39">
        <f t="shared" si="450"/>
        <v>3.18</v>
      </c>
      <c r="S9479" t="s">
        <v>36</v>
      </c>
      <c r="T9479" s="27">
        <v>1</v>
      </c>
      <c r="U9479" s="39">
        <f t="shared" si="448"/>
        <v>3.18</v>
      </c>
      <c r="V9479" s="39" t="s">
        <v>36</v>
      </c>
    </row>
    <row r="9480" spans="1:22">
      <c r="A9480" s="29">
        <v>42182.574733796297</v>
      </c>
      <c r="B9480" t="s">
        <v>1013</v>
      </c>
      <c r="C9480" t="s">
        <v>34</v>
      </c>
      <c r="D9480" t="s">
        <v>1806</v>
      </c>
      <c r="E9480" s="28" t="s">
        <v>1806</v>
      </c>
      <c r="F9480" s="34">
        <v>1</v>
      </c>
      <c r="H9480" s="39">
        <f t="shared" si="449"/>
        <v>1</v>
      </c>
      <c r="I9480" t="s">
        <v>35</v>
      </c>
      <c r="J9480" s="1" t="s">
        <v>46</v>
      </c>
      <c r="K9480" s="23" t="s">
        <v>772</v>
      </c>
      <c r="L9480" s="18" t="s">
        <v>81</v>
      </c>
      <c r="M9480" s="18" t="s">
        <v>773</v>
      </c>
      <c r="N9480">
        <v>7.49</v>
      </c>
      <c r="O9480" s="31">
        <v>6.19</v>
      </c>
      <c r="P9480" s="31">
        <v>5.36</v>
      </c>
      <c r="Q9480">
        <v>0.7</v>
      </c>
      <c r="R9480" s="39">
        <f t="shared" si="450"/>
        <v>3.75</v>
      </c>
      <c r="S9480" t="s">
        <v>36</v>
      </c>
      <c r="T9480" s="27">
        <v>1</v>
      </c>
      <c r="U9480" s="39">
        <f t="shared" si="448"/>
        <v>3.75</v>
      </c>
      <c r="V9480" s="39" t="s">
        <v>36</v>
      </c>
    </row>
    <row r="9481" spans="1:22">
      <c r="A9481" s="29">
        <v>42182.577881944446</v>
      </c>
      <c r="B9481" t="s">
        <v>1013</v>
      </c>
      <c r="C9481" t="s">
        <v>34</v>
      </c>
      <c r="D9481" t="s">
        <v>1806</v>
      </c>
      <c r="E9481" s="28" t="s">
        <v>1806</v>
      </c>
      <c r="F9481" s="34">
        <v>1</v>
      </c>
      <c r="H9481" s="39">
        <f t="shared" si="449"/>
        <v>1</v>
      </c>
      <c r="I9481" t="s">
        <v>35</v>
      </c>
      <c r="J9481" s="1" t="s">
        <v>38</v>
      </c>
      <c r="K9481" s="23" t="s">
        <v>1051</v>
      </c>
      <c r="L9481" s="18" t="s">
        <v>307</v>
      </c>
      <c r="M9481" s="18" t="s">
        <v>1052</v>
      </c>
      <c r="N9481">
        <v>4.99</v>
      </c>
      <c r="O9481" s="31">
        <v>4.12</v>
      </c>
      <c r="P9481" s="31">
        <v>4.12</v>
      </c>
      <c r="Q9481">
        <v>0.7</v>
      </c>
      <c r="R9481" s="39">
        <f t="shared" si="450"/>
        <v>2.88</v>
      </c>
      <c r="S9481" t="s">
        <v>36</v>
      </c>
      <c r="T9481" s="27">
        <v>1</v>
      </c>
      <c r="U9481" s="39">
        <f t="shared" si="448"/>
        <v>2.88</v>
      </c>
      <c r="V9481" s="39" t="s">
        <v>36</v>
      </c>
    </row>
    <row r="9482" spans="1:22">
      <c r="A9482" s="29">
        <v>42182.577916666669</v>
      </c>
      <c r="B9482" t="s">
        <v>1013</v>
      </c>
      <c r="C9482" t="s">
        <v>34</v>
      </c>
      <c r="D9482" t="s">
        <v>1806</v>
      </c>
      <c r="E9482" s="28" t="s">
        <v>1806</v>
      </c>
      <c r="F9482" s="34">
        <v>1</v>
      </c>
      <c r="H9482" s="39">
        <f t="shared" si="449"/>
        <v>1</v>
      </c>
      <c r="I9482" t="s">
        <v>35</v>
      </c>
      <c r="J9482" s="1" t="s">
        <v>38</v>
      </c>
      <c r="K9482" s="23" t="s">
        <v>807</v>
      </c>
      <c r="L9482" s="18" t="s">
        <v>307</v>
      </c>
      <c r="M9482" s="18" t="s">
        <v>808</v>
      </c>
      <c r="N9482">
        <v>5.49</v>
      </c>
      <c r="O9482" s="31">
        <v>4.54</v>
      </c>
      <c r="P9482" s="31">
        <v>4.12</v>
      </c>
      <c r="Q9482">
        <v>0.7</v>
      </c>
      <c r="R9482" s="39">
        <f t="shared" si="450"/>
        <v>2.88</v>
      </c>
      <c r="S9482" t="s">
        <v>36</v>
      </c>
      <c r="T9482" s="27">
        <v>1</v>
      </c>
      <c r="U9482" s="39">
        <f t="shared" si="448"/>
        <v>2.88</v>
      </c>
      <c r="V9482" s="39" t="s">
        <v>36</v>
      </c>
    </row>
    <row r="9483" spans="1:22">
      <c r="A9483" s="29">
        <v>42182.578217592592</v>
      </c>
      <c r="B9483" t="s">
        <v>86</v>
      </c>
      <c r="C9483" t="s">
        <v>37</v>
      </c>
      <c r="D9483" t="s">
        <v>1806</v>
      </c>
      <c r="E9483" s="28" t="s">
        <v>7159</v>
      </c>
      <c r="F9483" s="34">
        <v>1</v>
      </c>
      <c r="H9483" s="39">
        <f t="shared" si="449"/>
        <v>1</v>
      </c>
      <c r="I9483" t="s">
        <v>35</v>
      </c>
      <c r="J9483" s="1" t="s">
        <v>52</v>
      </c>
      <c r="K9483" s="23" t="s">
        <v>2817</v>
      </c>
      <c r="L9483" s="18" t="s">
        <v>108</v>
      </c>
      <c r="M9483" s="18" t="s">
        <v>2818</v>
      </c>
      <c r="N9483">
        <v>14.99</v>
      </c>
      <c r="O9483" s="31">
        <v>14.14</v>
      </c>
      <c r="P9483" s="31">
        <v>14.17</v>
      </c>
      <c r="Q9483">
        <v>0.7</v>
      </c>
      <c r="R9483" s="39">
        <f t="shared" si="450"/>
        <v>9.92</v>
      </c>
      <c r="S9483" t="s">
        <v>36</v>
      </c>
      <c r="T9483" s="27">
        <v>1</v>
      </c>
      <c r="U9483" s="39">
        <f t="shared" si="448"/>
        <v>9.92</v>
      </c>
      <c r="V9483" s="39" t="s">
        <v>36</v>
      </c>
    </row>
    <row r="9484" spans="1:22">
      <c r="A9484" s="29">
        <v>42182.580034722225</v>
      </c>
      <c r="B9484" t="s">
        <v>450</v>
      </c>
      <c r="C9484" t="s">
        <v>88</v>
      </c>
      <c r="D9484" t="s">
        <v>1806</v>
      </c>
      <c r="E9484" s="28" t="s">
        <v>1806</v>
      </c>
      <c r="F9484" s="34">
        <v>1</v>
      </c>
      <c r="H9484" s="39">
        <f t="shared" si="449"/>
        <v>1</v>
      </c>
      <c r="I9484" t="s">
        <v>35</v>
      </c>
      <c r="J9484" s="1" t="s">
        <v>52</v>
      </c>
      <c r="K9484" s="23" t="s">
        <v>1083</v>
      </c>
      <c r="L9484" s="18" t="s">
        <v>154</v>
      </c>
      <c r="M9484" s="18" t="s">
        <v>1084</v>
      </c>
      <c r="N9484">
        <v>21.99</v>
      </c>
      <c r="O9484" s="31">
        <v>21.14</v>
      </c>
      <c r="P9484" s="31">
        <v>21.14</v>
      </c>
      <c r="Q9484">
        <v>0.7</v>
      </c>
      <c r="R9484" s="39">
        <f t="shared" si="450"/>
        <v>14.8</v>
      </c>
      <c r="S9484" t="s">
        <v>36</v>
      </c>
      <c r="T9484" s="27">
        <v>1</v>
      </c>
      <c r="U9484" s="39">
        <f t="shared" si="448"/>
        <v>14.8</v>
      </c>
      <c r="V9484" s="39" t="s">
        <v>36</v>
      </c>
    </row>
    <row r="9485" spans="1:22">
      <c r="A9485" s="29">
        <v>42182.584432870368</v>
      </c>
      <c r="B9485" t="s">
        <v>86</v>
      </c>
      <c r="C9485" t="s">
        <v>37</v>
      </c>
      <c r="D9485" t="s">
        <v>1806</v>
      </c>
      <c r="E9485" s="28" t="s">
        <v>1869</v>
      </c>
      <c r="F9485" s="34">
        <v>1</v>
      </c>
      <c r="H9485" s="39">
        <f t="shared" si="449"/>
        <v>1</v>
      </c>
      <c r="I9485" t="s">
        <v>35</v>
      </c>
      <c r="J9485" s="1" t="s">
        <v>46</v>
      </c>
      <c r="K9485" s="23" t="s">
        <v>3261</v>
      </c>
      <c r="L9485" s="18" t="s">
        <v>3262</v>
      </c>
      <c r="M9485" s="18" t="s">
        <v>3263</v>
      </c>
      <c r="N9485">
        <v>14.99</v>
      </c>
      <c r="O9485" s="31">
        <v>14.14</v>
      </c>
      <c r="P9485" s="31">
        <v>14.17</v>
      </c>
      <c r="Q9485">
        <v>0.7</v>
      </c>
      <c r="R9485" s="39">
        <f t="shared" si="450"/>
        <v>9.92</v>
      </c>
      <c r="S9485" t="s">
        <v>36</v>
      </c>
      <c r="T9485" s="27">
        <v>1</v>
      </c>
      <c r="U9485" s="39">
        <f t="shared" si="448"/>
        <v>9.92</v>
      </c>
      <c r="V9485" s="39" t="s">
        <v>36</v>
      </c>
    </row>
    <row r="9486" spans="1:22">
      <c r="A9486" s="29">
        <v>42182.58457175926</v>
      </c>
      <c r="B9486" t="s">
        <v>1013</v>
      </c>
      <c r="C9486" t="s">
        <v>34</v>
      </c>
      <c r="D9486" t="s">
        <v>1806</v>
      </c>
      <c r="E9486" s="28" t="s">
        <v>1806</v>
      </c>
      <c r="F9486" s="34">
        <v>1</v>
      </c>
      <c r="H9486" s="39">
        <f t="shared" si="449"/>
        <v>1</v>
      </c>
      <c r="I9486" t="s">
        <v>35</v>
      </c>
      <c r="J9486" s="1" t="s">
        <v>398</v>
      </c>
      <c r="K9486" s="23" t="s">
        <v>276</v>
      </c>
      <c r="L9486" s="18" t="s">
        <v>201</v>
      </c>
      <c r="M9486" s="18" t="s">
        <v>202</v>
      </c>
      <c r="N9486">
        <v>7.49</v>
      </c>
      <c r="O9486" s="31">
        <v>6.19</v>
      </c>
      <c r="P9486" s="31">
        <v>5.36</v>
      </c>
      <c r="Q9486">
        <v>0.7</v>
      </c>
      <c r="R9486" s="39">
        <f t="shared" si="450"/>
        <v>3.75</v>
      </c>
      <c r="S9486" t="s">
        <v>36</v>
      </c>
      <c r="T9486" s="27">
        <v>1</v>
      </c>
      <c r="U9486" s="39">
        <f t="shared" si="448"/>
        <v>3.75</v>
      </c>
      <c r="V9486" s="39" t="s">
        <v>36</v>
      </c>
    </row>
    <row r="9487" spans="1:22">
      <c r="A9487" s="29">
        <v>42182.590162037035</v>
      </c>
      <c r="B9487" t="s">
        <v>1013</v>
      </c>
      <c r="C9487" t="s">
        <v>34</v>
      </c>
      <c r="D9487" t="s">
        <v>1806</v>
      </c>
      <c r="E9487" s="28" t="s">
        <v>1806</v>
      </c>
      <c r="F9487" s="34">
        <v>1</v>
      </c>
      <c r="H9487" s="39">
        <f t="shared" si="449"/>
        <v>1</v>
      </c>
      <c r="I9487" t="s">
        <v>35</v>
      </c>
      <c r="J9487" s="1" t="s">
        <v>38</v>
      </c>
      <c r="K9487" s="23" t="s">
        <v>844</v>
      </c>
      <c r="L9487" s="18" t="s">
        <v>132</v>
      </c>
      <c r="M9487" s="18" t="s">
        <v>845</v>
      </c>
      <c r="N9487">
        <v>5.49</v>
      </c>
      <c r="O9487" s="31">
        <v>4.54</v>
      </c>
      <c r="P9487" s="31">
        <v>4.12</v>
      </c>
      <c r="Q9487">
        <v>0.7</v>
      </c>
      <c r="R9487" s="39">
        <f t="shared" si="450"/>
        <v>2.88</v>
      </c>
      <c r="S9487" t="s">
        <v>36</v>
      </c>
      <c r="T9487" s="27">
        <v>1</v>
      </c>
      <c r="U9487" s="39">
        <f t="shared" si="448"/>
        <v>2.88</v>
      </c>
      <c r="V9487" s="39" t="s">
        <v>36</v>
      </c>
    </row>
    <row r="9488" spans="1:22">
      <c r="A9488" s="29">
        <v>42182.597870370373</v>
      </c>
      <c r="B9488" t="s">
        <v>86</v>
      </c>
      <c r="C9488" t="s">
        <v>37</v>
      </c>
      <c r="D9488" t="s">
        <v>1806</v>
      </c>
      <c r="E9488" s="28" t="s">
        <v>1819</v>
      </c>
      <c r="F9488" s="34">
        <v>1</v>
      </c>
      <c r="H9488" s="39">
        <f t="shared" si="449"/>
        <v>1</v>
      </c>
      <c r="I9488" t="s">
        <v>35</v>
      </c>
      <c r="J9488" s="1" t="s">
        <v>38</v>
      </c>
      <c r="K9488" s="23" t="s">
        <v>8613</v>
      </c>
      <c r="L9488" s="18" t="s">
        <v>39</v>
      </c>
      <c r="M9488" s="18" t="s">
        <v>8614</v>
      </c>
      <c r="N9488">
        <v>6.49</v>
      </c>
      <c r="O9488" s="31">
        <v>6.12</v>
      </c>
      <c r="P9488" s="31">
        <v>6.3</v>
      </c>
      <c r="Q9488">
        <v>0.7</v>
      </c>
      <c r="R9488" s="39">
        <f t="shared" si="450"/>
        <v>4.41</v>
      </c>
      <c r="S9488" t="s">
        <v>36</v>
      </c>
      <c r="T9488" s="27">
        <v>1</v>
      </c>
      <c r="U9488" s="39">
        <f t="shared" si="448"/>
        <v>4.41</v>
      </c>
      <c r="V9488" s="39" t="s">
        <v>36</v>
      </c>
    </row>
    <row r="9489" spans="1:22">
      <c r="A9489" s="29">
        <v>42182.598321759258</v>
      </c>
      <c r="B9489" t="s">
        <v>1013</v>
      </c>
      <c r="C9489" t="s">
        <v>34</v>
      </c>
      <c r="D9489" t="s">
        <v>1806</v>
      </c>
      <c r="E9489" s="28" t="s">
        <v>1806</v>
      </c>
      <c r="F9489" s="34">
        <v>1</v>
      </c>
      <c r="H9489" s="39">
        <f t="shared" si="449"/>
        <v>1</v>
      </c>
      <c r="I9489" t="s">
        <v>35</v>
      </c>
      <c r="J9489" s="1" t="s">
        <v>46</v>
      </c>
      <c r="K9489" s="23" t="s">
        <v>3178</v>
      </c>
      <c r="L9489" s="18" t="s">
        <v>3179</v>
      </c>
      <c r="M9489" s="18" t="s">
        <v>3180</v>
      </c>
      <c r="N9489">
        <v>6.49</v>
      </c>
      <c r="O9489" s="31">
        <v>5.36</v>
      </c>
      <c r="P9489" s="31">
        <v>5.36</v>
      </c>
      <c r="Q9489">
        <v>0.7</v>
      </c>
      <c r="R9489" s="39">
        <f t="shared" si="450"/>
        <v>3.75</v>
      </c>
      <c r="S9489" t="s">
        <v>36</v>
      </c>
      <c r="T9489" s="27">
        <v>1</v>
      </c>
      <c r="U9489" s="39">
        <f t="shared" si="448"/>
        <v>3.75</v>
      </c>
      <c r="V9489" s="39" t="s">
        <v>36</v>
      </c>
    </row>
    <row r="9490" spans="1:22">
      <c r="A9490" s="29">
        <v>42182.601655092592</v>
      </c>
      <c r="B9490" t="s">
        <v>450</v>
      </c>
      <c r="C9490" t="s">
        <v>88</v>
      </c>
      <c r="D9490" t="s">
        <v>1806</v>
      </c>
      <c r="E9490" s="28" t="s">
        <v>1806</v>
      </c>
      <c r="F9490" s="34">
        <v>1</v>
      </c>
      <c r="H9490" s="39">
        <f t="shared" si="449"/>
        <v>1</v>
      </c>
      <c r="I9490" t="s">
        <v>35</v>
      </c>
      <c r="J9490" s="1" t="s">
        <v>2049</v>
      </c>
      <c r="K9490" s="23" t="s">
        <v>1092</v>
      </c>
      <c r="L9490" s="18" t="s">
        <v>976</v>
      </c>
      <c r="M9490" s="18" t="s">
        <v>9855</v>
      </c>
      <c r="N9490">
        <v>5.49</v>
      </c>
      <c r="O9490" s="31">
        <v>5.28</v>
      </c>
      <c r="P9490" s="31">
        <v>5.28</v>
      </c>
      <c r="Q9490">
        <v>0.7</v>
      </c>
      <c r="R9490" s="39">
        <f t="shared" si="450"/>
        <v>3.7</v>
      </c>
      <c r="S9490" t="s">
        <v>36</v>
      </c>
      <c r="T9490" s="27">
        <v>1</v>
      </c>
      <c r="U9490" s="39">
        <f t="shared" si="448"/>
        <v>3.7</v>
      </c>
      <c r="V9490" s="39" t="s">
        <v>36</v>
      </c>
    </row>
    <row r="9491" spans="1:22">
      <c r="A9491" s="29">
        <v>42182.603217592594</v>
      </c>
      <c r="B9491" t="s">
        <v>86</v>
      </c>
      <c r="C9491" t="s">
        <v>37</v>
      </c>
      <c r="D9491" t="s">
        <v>1806</v>
      </c>
      <c r="E9491" s="28" t="s">
        <v>617</v>
      </c>
      <c r="F9491" s="34">
        <v>1</v>
      </c>
      <c r="H9491" s="39">
        <f t="shared" si="449"/>
        <v>1</v>
      </c>
      <c r="I9491" t="s">
        <v>35</v>
      </c>
      <c r="J9491" s="1" t="s">
        <v>52</v>
      </c>
      <c r="K9491" s="23" t="s">
        <v>1202</v>
      </c>
      <c r="L9491" s="18" t="s">
        <v>98</v>
      </c>
      <c r="M9491" s="18" t="s">
        <v>1203</v>
      </c>
      <c r="N9491">
        <v>9.49</v>
      </c>
      <c r="O9491" s="31">
        <v>8.9499999999999993</v>
      </c>
      <c r="P9491" s="31">
        <v>8.9700000000000006</v>
      </c>
      <c r="Q9491">
        <v>0.7</v>
      </c>
      <c r="R9491" s="39">
        <f t="shared" si="450"/>
        <v>6.28</v>
      </c>
      <c r="S9491" t="s">
        <v>36</v>
      </c>
      <c r="T9491" s="27">
        <v>1</v>
      </c>
      <c r="U9491" s="39">
        <f t="shared" si="448"/>
        <v>6.28</v>
      </c>
      <c r="V9491" s="39" t="s">
        <v>36</v>
      </c>
    </row>
    <row r="9492" spans="1:22">
      <c r="A9492" s="29">
        <v>42182.608761574076</v>
      </c>
      <c r="B9492" t="s">
        <v>450</v>
      </c>
      <c r="C9492" t="s">
        <v>88</v>
      </c>
      <c r="D9492" t="s">
        <v>1806</v>
      </c>
      <c r="E9492" s="28" t="s">
        <v>1806</v>
      </c>
      <c r="F9492" s="34">
        <v>1</v>
      </c>
      <c r="H9492" s="39">
        <f t="shared" si="449"/>
        <v>1</v>
      </c>
      <c r="I9492" t="s">
        <v>35</v>
      </c>
      <c r="J9492" s="1" t="s">
        <v>398</v>
      </c>
      <c r="K9492" s="23" t="s">
        <v>9226</v>
      </c>
      <c r="L9492" s="18" t="s">
        <v>1165</v>
      </c>
      <c r="M9492" s="18" t="s">
        <v>9227</v>
      </c>
      <c r="N9492">
        <v>2.99</v>
      </c>
      <c r="O9492" s="31">
        <v>2.88</v>
      </c>
      <c r="P9492" s="31">
        <v>2.87</v>
      </c>
      <c r="Q9492">
        <v>0.7</v>
      </c>
      <c r="R9492" s="39">
        <f t="shared" si="450"/>
        <v>2.0099999999999998</v>
      </c>
      <c r="S9492" t="s">
        <v>36</v>
      </c>
      <c r="T9492" s="27">
        <v>1</v>
      </c>
      <c r="U9492" s="39">
        <f t="shared" si="448"/>
        <v>2.0099999999999998</v>
      </c>
      <c r="V9492" s="39" t="s">
        <v>36</v>
      </c>
    </row>
    <row r="9493" spans="1:22">
      <c r="A9493" s="29">
        <v>42182.6090625</v>
      </c>
      <c r="B9493" t="s">
        <v>1013</v>
      </c>
      <c r="C9493" t="s">
        <v>34</v>
      </c>
      <c r="D9493" t="s">
        <v>1806</v>
      </c>
      <c r="E9493" s="28" t="s">
        <v>1806</v>
      </c>
      <c r="F9493" s="34">
        <v>1</v>
      </c>
      <c r="H9493" s="39">
        <f t="shared" si="449"/>
        <v>1</v>
      </c>
      <c r="I9493" t="s">
        <v>35</v>
      </c>
      <c r="J9493" s="1" t="s">
        <v>398</v>
      </c>
      <c r="K9493" s="23" t="s">
        <v>12742</v>
      </c>
      <c r="L9493" s="18" t="s">
        <v>9229</v>
      </c>
      <c r="M9493" s="18" t="s">
        <v>12743</v>
      </c>
      <c r="N9493">
        <v>7.99</v>
      </c>
      <c r="O9493" s="31">
        <v>6.6</v>
      </c>
      <c r="P9493" s="31">
        <v>6.6</v>
      </c>
      <c r="Q9493">
        <v>0.7</v>
      </c>
      <c r="R9493" s="39">
        <f t="shared" si="450"/>
        <v>4.62</v>
      </c>
      <c r="S9493" t="s">
        <v>36</v>
      </c>
      <c r="T9493" s="27">
        <v>1</v>
      </c>
      <c r="U9493" s="39">
        <f t="shared" si="448"/>
        <v>4.62</v>
      </c>
      <c r="V9493" s="39" t="s">
        <v>36</v>
      </c>
    </row>
    <row r="9494" spans="1:22">
      <c r="A9494" s="29">
        <v>42182.609259259261</v>
      </c>
      <c r="B9494" t="s">
        <v>1013</v>
      </c>
      <c r="C9494" t="s">
        <v>34</v>
      </c>
      <c r="D9494" t="s">
        <v>1806</v>
      </c>
      <c r="E9494" s="28" t="s">
        <v>1806</v>
      </c>
      <c r="F9494" s="34">
        <v>1</v>
      </c>
      <c r="H9494" s="39">
        <f t="shared" si="449"/>
        <v>1</v>
      </c>
      <c r="I9494" t="s">
        <v>35</v>
      </c>
      <c r="J9494" s="1" t="s">
        <v>398</v>
      </c>
      <c r="K9494" s="23" t="s">
        <v>2858</v>
      </c>
      <c r="L9494" s="18" t="s">
        <v>2859</v>
      </c>
      <c r="M9494" s="18" t="s">
        <v>2860</v>
      </c>
      <c r="N9494">
        <v>6.49</v>
      </c>
      <c r="O9494" s="31">
        <v>5.36</v>
      </c>
      <c r="P9494" s="31">
        <v>7.02</v>
      </c>
      <c r="Q9494">
        <v>0.7</v>
      </c>
      <c r="R9494" s="39">
        <f t="shared" si="450"/>
        <v>4.91</v>
      </c>
      <c r="S9494" t="s">
        <v>36</v>
      </c>
      <c r="T9494" s="27">
        <v>1</v>
      </c>
      <c r="U9494" s="39">
        <f t="shared" si="448"/>
        <v>4.91</v>
      </c>
      <c r="V9494" s="39" t="s">
        <v>36</v>
      </c>
    </row>
    <row r="9495" spans="1:22">
      <c r="A9495" s="29">
        <v>42182.609270833331</v>
      </c>
      <c r="B9495" t="s">
        <v>1013</v>
      </c>
      <c r="C9495" t="s">
        <v>34</v>
      </c>
      <c r="D9495" t="s">
        <v>1806</v>
      </c>
      <c r="E9495" s="28" t="s">
        <v>1806</v>
      </c>
      <c r="F9495" s="34">
        <v>1</v>
      </c>
      <c r="H9495" s="39">
        <f t="shared" si="449"/>
        <v>1</v>
      </c>
      <c r="I9495" t="s">
        <v>35</v>
      </c>
      <c r="J9495" s="1" t="s">
        <v>46</v>
      </c>
      <c r="K9495" s="23" t="s">
        <v>1623</v>
      </c>
      <c r="L9495" s="18" t="s">
        <v>887</v>
      </c>
      <c r="M9495" s="18" t="s">
        <v>929</v>
      </c>
      <c r="N9495">
        <v>6.49</v>
      </c>
      <c r="O9495" s="31">
        <v>5.36</v>
      </c>
      <c r="P9495" s="31">
        <v>5.36</v>
      </c>
      <c r="Q9495">
        <v>0.7</v>
      </c>
      <c r="R9495" s="39">
        <f t="shared" si="450"/>
        <v>3.75</v>
      </c>
      <c r="S9495" t="s">
        <v>36</v>
      </c>
      <c r="T9495" s="27">
        <v>1</v>
      </c>
      <c r="U9495" s="39">
        <f t="shared" ref="U9495:U9558" si="451">ROUND(T9495*R9495,2)</f>
        <v>3.75</v>
      </c>
      <c r="V9495" s="39" t="s">
        <v>36</v>
      </c>
    </row>
    <row r="9496" spans="1:22">
      <c r="A9496" s="29">
        <v>42182.609305555554</v>
      </c>
      <c r="B9496" t="s">
        <v>1013</v>
      </c>
      <c r="C9496" t="s">
        <v>34</v>
      </c>
      <c r="D9496" t="s">
        <v>1806</v>
      </c>
      <c r="E9496" s="28" t="s">
        <v>1806</v>
      </c>
      <c r="F9496" s="34">
        <v>1</v>
      </c>
      <c r="H9496" s="39">
        <f t="shared" ref="H9496:H9559" si="452">F9496-G9496</f>
        <v>1</v>
      </c>
      <c r="I9496" t="s">
        <v>35</v>
      </c>
      <c r="J9496" s="1" t="s">
        <v>38</v>
      </c>
      <c r="K9496" s="23" t="s">
        <v>9128</v>
      </c>
      <c r="L9496" s="18" t="s">
        <v>116</v>
      </c>
      <c r="M9496" s="18" t="s">
        <v>9129</v>
      </c>
      <c r="N9496">
        <v>5.49</v>
      </c>
      <c r="O9496" s="31">
        <v>4.54</v>
      </c>
      <c r="P9496" s="31">
        <v>4.54</v>
      </c>
      <c r="Q9496">
        <v>0.7</v>
      </c>
      <c r="R9496" s="39">
        <f t="shared" si="450"/>
        <v>3.18</v>
      </c>
      <c r="S9496" t="s">
        <v>36</v>
      </c>
      <c r="T9496" s="27">
        <v>1</v>
      </c>
      <c r="U9496" s="39">
        <f t="shared" si="451"/>
        <v>3.18</v>
      </c>
      <c r="V9496" s="39" t="s">
        <v>36</v>
      </c>
    </row>
    <row r="9497" spans="1:22">
      <c r="A9497" s="29">
        <v>42182.609317129631</v>
      </c>
      <c r="B9497" t="s">
        <v>1013</v>
      </c>
      <c r="C9497" t="s">
        <v>34</v>
      </c>
      <c r="D9497" t="s">
        <v>1806</v>
      </c>
      <c r="E9497" s="28" t="s">
        <v>1806</v>
      </c>
      <c r="F9497" s="34">
        <v>1</v>
      </c>
      <c r="H9497" s="39">
        <f t="shared" si="452"/>
        <v>1</v>
      </c>
      <c r="I9497" t="s">
        <v>35</v>
      </c>
      <c r="J9497" s="1" t="s">
        <v>52</v>
      </c>
      <c r="K9497" s="23" t="s">
        <v>5012</v>
      </c>
      <c r="L9497" s="18" t="s">
        <v>5013</v>
      </c>
      <c r="M9497" s="18" t="s">
        <v>5014</v>
      </c>
      <c r="N9497">
        <v>5.49</v>
      </c>
      <c r="O9497" s="31">
        <v>4.54</v>
      </c>
      <c r="P9497" s="31">
        <v>4.54</v>
      </c>
      <c r="Q9497">
        <v>0.7</v>
      </c>
      <c r="R9497" s="39">
        <f t="shared" si="450"/>
        <v>3.18</v>
      </c>
      <c r="S9497" t="s">
        <v>36</v>
      </c>
      <c r="T9497" s="27">
        <v>1</v>
      </c>
      <c r="U9497" s="39">
        <f t="shared" si="451"/>
        <v>3.18</v>
      </c>
      <c r="V9497" s="39" t="s">
        <v>36</v>
      </c>
    </row>
    <row r="9498" spans="1:22">
      <c r="A9498" s="29">
        <v>42182.6093287037</v>
      </c>
      <c r="B9498" t="s">
        <v>1013</v>
      </c>
      <c r="C9498" t="s">
        <v>34</v>
      </c>
      <c r="D9498" t="s">
        <v>1806</v>
      </c>
      <c r="E9498" s="28" t="s">
        <v>1806</v>
      </c>
      <c r="F9498" s="34">
        <v>1</v>
      </c>
      <c r="H9498" s="39">
        <f t="shared" si="452"/>
        <v>1</v>
      </c>
      <c r="I9498" t="s">
        <v>35</v>
      </c>
      <c r="J9498" s="1" t="s">
        <v>398</v>
      </c>
      <c r="K9498" s="23" t="s">
        <v>12744</v>
      </c>
      <c r="L9498" s="18" t="s">
        <v>322</v>
      </c>
      <c r="M9498" s="18" t="s">
        <v>12745</v>
      </c>
      <c r="N9498">
        <v>5.99</v>
      </c>
      <c r="O9498" s="31">
        <v>4.95</v>
      </c>
      <c r="P9498" s="31">
        <v>4.95</v>
      </c>
      <c r="Q9498">
        <v>0.7</v>
      </c>
      <c r="R9498" s="39">
        <f t="shared" si="450"/>
        <v>3.47</v>
      </c>
      <c r="S9498" t="s">
        <v>36</v>
      </c>
      <c r="T9498" s="27">
        <v>1</v>
      </c>
      <c r="U9498" s="39">
        <f t="shared" si="451"/>
        <v>3.47</v>
      </c>
      <c r="V9498" s="39" t="s">
        <v>36</v>
      </c>
    </row>
    <row r="9499" spans="1:22">
      <c r="A9499" s="29">
        <v>42182.609340277777</v>
      </c>
      <c r="B9499" t="s">
        <v>1013</v>
      </c>
      <c r="C9499" t="s">
        <v>34</v>
      </c>
      <c r="D9499" t="s">
        <v>1806</v>
      </c>
      <c r="E9499" s="28" t="s">
        <v>1806</v>
      </c>
      <c r="F9499" s="34">
        <v>1</v>
      </c>
      <c r="H9499" s="39">
        <f t="shared" si="452"/>
        <v>1</v>
      </c>
      <c r="I9499" t="s">
        <v>35</v>
      </c>
      <c r="J9499" s="1" t="s">
        <v>398</v>
      </c>
      <c r="K9499" s="23" t="s">
        <v>8465</v>
      </c>
      <c r="L9499" s="18" t="s">
        <v>322</v>
      </c>
      <c r="M9499" s="18" t="s">
        <v>8466</v>
      </c>
      <c r="N9499">
        <v>7.49</v>
      </c>
      <c r="O9499" s="31">
        <v>6.19</v>
      </c>
      <c r="P9499" s="31">
        <v>6.19</v>
      </c>
      <c r="Q9499">
        <v>0.7</v>
      </c>
      <c r="R9499" s="39">
        <f t="shared" si="450"/>
        <v>4.33</v>
      </c>
      <c r="S9499" t="s">
        <v>36</v>
      </c>
      <c r="T9499" s="27">
        <v>1</v>
      </c>
      <c r="U9499" s="39">
        <f t="shared" si="451"/>
        <v>4.33</v>
      </c>
      <c r="V9499" s="39" t="s">
        <v>36</v>
      </c>
    </row>
    <row r="9500" spans="1:22">
      <c r="A9500" s="29">
        <v>42182.609351851854</v>
      </c>
      <c r="B9500" t="s">
        <v>1013</v>
      </c>
      <c r="C9500" t="s">
        <v>34</v>
      </c>
      <c r="D9500" t="s">
        <v>1806</v>
      </c>
      <c r="E9500" s="28" t="s">
        <v>1806</v>
      </c>
      <c r="F9500" s="34">
        <v>1</v>
      </c>
      <c r="H9500" s="39">
        <f t="shared" si="452"/>
        <v>1</v>
      </c>
      <c r="I9500" t="s">
        <v>35</v>
      </c>
      <c r="J9500" s="1" t="s">
        <v>398</v>
      </c>
      <c r="K9500" s="23" t="s">
        <v>11396</v>
      </c>
      <c r="L9500" s="18" t="s">
        <v>322</v>
      </c>
      <c r="M9500" s="18" t="s">
        <v>11397</v>
      </c>
      <c r="N9500">
        <v>6.49</v>
      </c>
      <c r="O9500" s="31">
        <v>5.36</v>
      </c>
      <c r="P9500" s="31">
        <v>4.95</v>
      </c>
      <c r="Q9500">
        <v>0.7</v>
      </c>
      <c r="R9500" s="39">
        <f t="shared" si="450"/>
        <v>3.47</v>
      </c>
      <c r="S9500" t="s">
        <v>36</v>
      </c>
      <c r="T9500" s="27">
        <v>1</v>
      </c>
      <c r="U9500" s="39">
        <f t="shared" si="451"/>
        <v>3.47</v>
      </c>
      <c r="V9500" s="39" t="s">
        <v>36</v>
      </c>
    </row>
    <row r="9501" spans="1:22">
      <c r="A9501" s="29">
        <v>42182.617303240739</v>
      </c>
      <c r="B9501" t="s">
        <v>1013</v>
      </c>
      <c r="C9501" t="s">
        <v>34</v>
      </c>
      <c r="D9501" t="s">
        <v>1806</v>
      </c>
      <c r="E9501" s="28" t="s">
        <v>1806</v>
      </c>
      <c r="F9501" s="34">
        <v>1</v>
      </c>
      <c r="H9501" s="39">
        <f t="shared" si="452"/>
        <v>1</v>
      </c>
      <c r="I9501" t="s">
        <v>35</v>
      </c>
      <c r="J9501" s="1" t="s">
        <v>1429</v>
      </c>
      <c r="K9501" s="23" t="s">
        <v>3403</v>
      </c>
      <c r="L9501" s="18" t="s">
        <v>746</v>
      </c>
      <c r="M9501" s="18" t="s">
        <v>3404</v>
      </c>
      <c r="N9501">
        <v>4.99</v>
      </c>
      <c r="O9501" s="31">
        <v>4.12</v>
      </c>
      <c r="P9501" s="31">
        <v>4.12</v>
      </c>
      <c r="Q9501">
        <v>0.7</v>
      </c>
      <c r="R9501" s="39">
        <f t="shared" si="450"/>
        <v>2.88</v>
      </c>
      <c r="S9501" t="s">
        <v>36</v>
      </c>
      <c r="T9501" s="27">
        <v>1</v>
      </c>
      <c r="U9501" s="39">
        <f t="shared" si="451"/>
        <v>2.88</v>
      </c>
      <c r="V9501" s="39" t="s">
        <v>36</v>
      </c>
    </row>
    <row r="9502" spans="1:22">
      <c r="A9502" s="29">
        <v>42182.630509259259</v>
      </c>
      <c r="B9502" t="s">
        <v>1013</v>
      </c>
      <c r="C9502" t="s">
        <v>34</v>
      </c>
      <c r="D9502" t="s">
        <v>1806</v>
      </c>
      <c r="E9502" s="28" t="s">
        <v>1806</v>
      </c>
      <c r="F9502" s="34">
        <v>1</v>
      </c>
      <c r="H9502" s="39">
        <f t="shared" si="452"/>
        <v>1</v>
      </c>
      <c r="I9502" t="s">
        <v>35</v>
      </c>
      <c r="J9502" s="1" t="s">
        <v>52</v>
      </c>
      <c r="K9502" s="23" t="s">
        <v>279</v>
      </c>
      <c r="L9502" s="18" t="s">
        <v>87</v>
      </c>
      <c r="M9502" s="18" t="s">
        <v>295</v>
      </c>
      <c r="N9502">
        <v>0.99</v>
      </c>
      <c r="O9502" s="31">
        <v>0.82</v>
      </c>
      <c r="P9502" s="31">
        <v>0.82</v>
      </c>
      <c r="Q9502">
        <v>0.7</v>
      </c>
      <c r="R9502" s="39">
        <f t="shared" si="450"/>
        <v>0.56999999999999995</v>
      </c>
      <c r="S9502" t="s">
        <v>36</v>
      </c>
      <c r="T9502" s="27">
        <v>1</v>
      </c>
      <c r="U9502" s="39">
        <f t="shared" si="451"/>
        <v>0.56999999999999995</v>
      </c>
      <c r="V9502" s="39" t="s">
        <v>36</v>
      </c>
    </row>
    <row r="9503" spans="1:22">
      <c r="A9503" s="29">
        <v>42182.633750000001</v>
      </c>
      <c r="B9503" t="s">
        <v>1013</v>
      </c>
      <c r="C9503" t="s">
        <v>34</v>
      </c>
      <c r="D9503" t="s">
        <v>1806</v>
      </c>
      <c r="E9503" s="28" t="s">
        <v>1806</v>
      </c>
      <c r="F9503" s="34">
        <v>1</v>
      </c>
      <c r="H9503" s="39">
        <f t="shared" si="452"/>
        <v>1</v>
      </c>
      <c r="I9503" t="s">
        <v>35</v>
      </c>
      <c r="J9503" s="1" t="s">
        <v>46</v>
      </c>
      <c r="K9503" s="23" t="s">
        <v>3178</v>
      </c>
      <c r="L9503" s="18" t="s">
        <v>3179</v>
      </c>
      <c r="M9503" s="18" t="s">
        <v>3180</v>
      </c>
      <c r="N9503">
        <v>6.49</v>
      </c>
      <c r="O9503" s="31">
        <v>5.36</v>
      </c>
      <c r="P9503" s="31">
        <v>5.36</v>
      </c>
      <c r="Q9503">
        <v>0.7</v>
      </c>
      <c r="R9503" s="39">
        <f t="shared" si="450"/>
        <v>3.75</v>
      </c>
      <c r="S9503" t="s">
        <v>36</v>
      </c>
      <c r="T9503" s="27">
        <v>1</v>
      </c>
      <c r="U9503" s="39">
        <f t="shared" si="451"/>
        <v>3.75</v>
      </c>
      <c r="V9503" s="39" t="s">
        <v>36</v>
      </c>
    </row>
    <row r="9504" spans="1:22">
      <c r="A9504" s="29">
        <v>42182.633819444447</v>
      </c>
      <c r="B9504" t="s">
        <v>1013</v>
      </c>
      <c r="C9504" t="s">
        <v>34</v>
      </c>
      <c r="D9504" t="s">
        <v>1806</v>
      </c>
      <c r="E9504" s="28" t="s">
        <v>1806</v>
      </c>
      <c r="F9504" s="34">
        <v>1</v>
      </c>
      <c r="H9504" s="39">
        <f t="shared" si="452"/>
        <v>1</v>
      </c>
      <c r="I9504" t="s">
        <v>35</v>
      </c>
      <c r="J9504" s="1" t="s">
        <v>398</v>
      </c>
      <c r="K9504" s="23" t="s">
        <v>2095</v>
      </c>
      <c r="L9504" s="18" t="s">
        <v>706</v>
      </c>
      <c r="M9504" s="18" t="s">
        <v>2096</v>
      </c>
      <c r="N9504">
        <v>6.49</v>
      </c>
      <c r="O9504" s="31">
        <v>5.36</v>
      </c>
      <c r="P9504" s="31">
        <v>4.54</v>
      </c>
      <c r="Q9504">
        <v>0.7</v>
      </c>
      <c r="R9504" s="39">
        <f t="shared" si="450"/>
        <v>3.18</v>
      </c>
      <c r="S9504" t="s">
        <v>36</v>
      </c>
      <c r="T9504" s="27">
        <v>1</v>
      </c>
      <c r="U9504" s="39">
        <f t="shared" si="451"/>
        <v>3.18</v>
      </c>
      <c r="V9504" s="39" t="s">
        <v>36</v>
      </c>
    </row>
    <row r="9505" spans="1:22">
      <c r="A9505" s="29">
        <v>42182.636099537034</v>
      </c>
      <c r="B9505" t="s">
        <v>450</v>
      </c>
      <c r="C9505" t="s">
        <v>88</v>
      </c>
      <c r="D9505" t="s">
        <v>1806</v>
      </c>
      <c r="E9505" s="28" t="s">
        <v>1806</v>
      </c>
      <c r="F9505" s="34">
        <v>1</v>
      </c>
      <c r="H9505" s="39">
        <f t="shared" si="452"/>
        <v>1</v>
      </c>
      <c r="I9505" t="s">
        <v>35</v>
      </c>
      <c r="J9505" s="1" t="s">
        <v>398</v>
      </c>
      <c r="K9505" s="23" t="s">
        <v>12746</v>
      </c>
      <c r="L9505" s="18" t="s">
        <v>1165</v>
      </c>
      <c r="M9505" s="18" t="s">
        <v>12747</v>
      </c>
      <c r="N9505">
        <v>2.4900000000000002</v>
      </c>
      <c r="O9505" s="31">
        <v>2.39</v>
      </c>
      <c r="P9505" s="31">
        <v>2.39</v>
      </c>
      <c r="Q9505">
        <v>0.7</v>
      </c>
      <c r="R9505" s="39">
        <f t="shared" si="450"/>
        <v>1.67</v>
      </c>
      <c r="S9505" t="s">
        <v>36</v>
      </c>
      <c r="T9505" s="27">
        <v>1</v>
      </c>
      <c r="U9505" s="39">
        <f t="shared" si="451"/>
        <v>1.67</v>
      </c>
      <c r="V9505" s="39" t="s">
        <v>36</v>
      </c>
    </row>
    <row r="9506" spans="1:22">
      <c r="A9506" s="29">
        <v>42182.636099537034</v>
      </c>
      <c r="B9506" t="s">
        <v>450</v>
      </c>
      <c r="C9506" t="s">
        <v>88</v>
      </c>
      <c r="D9506" t="s">
        <v>1806</v>
      </c>
      <c r="E9506" s="28" t="s">
        <v>1806</v>
      </c>
      <c r="F9506" s="34">
        <v>1</v>
      </c>
      <c r="H9506" s="39">
        <f t="shared" si="452"/>
        <v>1</v>
      </c>
      <c r="I9506" t="s">
        <v>35</v>
      </c>
      <c r="J9506" s="1" t="s">
        <v>398</v>
      </c>
      <c r="K9506" s="23" t="s">
        <v>12748</v>
      </c>
      <c r="L9506" s="18" t="s">
        <v>1165</v>
      </c>
      <c r="M9506" s="18" t="s">
        <v>12749</v>
      </c>
      <c r="N9506">
        <v>2.99</v>
      </c>
      <c r="O9506" s="31">
        <v>2.88</v>
      </c>
      <c r="P9506" s="31">
        <v>2.87</v>
      </c>
      <c r="Q9506">
        <v>0.7</v>
      </c>
      <c r="R9506" s="39">
        <f t="shared" si="450"/>
        <v>2.0099999999999998</v>
      </c>
      <c r="S9506" t="s">
        <v>36</v>
      </c>
      <c r="T9506" s="27">
        <v>1</v>
      </c>
      <c r="U9506" s="39">
        <f t="shared" si="451"/>
        <v>2.0099999999999998</v>
      </c>
      <c r="V9506" s="39" t="s">
        <v>36</v>
      </c>
    </row>
    <row r="9507" spans="1:22">
      <c r="A9507" s="29">
        <v>42182.641331018516</v>
      </c>
      <c r="B9507" t="s">
        <v>1013</v>
      </c>
      <c r="C9507" t="s">
        <v>34</v>
      </c>
      <c r="D9507" t="s">
        <v>1806</v>
      </c>
      <c r="E9507" s="28" t="s">
        <v>1806</v>
      </c>
      <c r="F9507" s="34">
        <v>1</v>
      </c>
      <c r="H9507" s="39">
        <f t="shared" si="452"/>
        <v>1</v>
      </c>
      <c r="I9507" t="s">
        <v>35</v>
      </c>
      <c r="J9507" s="1" t="s">
        <v>38</v>
      </c>
      <c r="K9507" s="23" t="s">
        <v>670</v>
      </c>
      <c r="L9507" s="18" t="s">
        <v>107</v>
      </c>
      <c r="M9507" s="18" t="s">
        <v>671</v>
      </c>
      <c r="N9507">
        <v>6.49</v>
      </c>
      <c r="O9507" s="31">
        <v>5.36</v>
      </c>
      <c r="P9507" s="31">
        <v>4.95</v>
      </c>
      <c r="Q9507">
        <v>0.7</v>
      </c>
      <c r="R9507" s="39">
        <f t="shared" si="450"/>
        <v>3.47</v>
      </c>
      <c r="S9507" t="s">
        <v>36</v>
      </c>
      <c r="T9507" s="27">
        <v>1</v>
      </c>
      <c r="U9507" s="39">
        <f t="shared" si="451"/>
        <v>3.47</v>
      </c>
      <c r="V9507" s="39" t="s">
        <v>36</v>
      </c>
    </row>
    <row r="9508" spans="1:22">
      <c r="A9508" s="29">
        <v>42182.646817129629</v>
      </c>
      <c r="B9508" t="s">
        <v>1013</v>
      </c>
      <c r="C9508" t="s">
        <v>34</v>
      </c>
      <c r="D9508" t="s">
        <v>1806</v>
      </c>
      <c r="E9508" s="28" t="s">
        <v>1806</v>
      </c>
      <c r="F9508" s="34">
        <v>1</v>
      </c>
      <c r="H9508" s="39">
        <f t="shared" si="452"/>
        <v>1</v>
      </c>
      <c r="I9508" t="s">
        <v>35</v>
      </c>
      <c r="J9508" s="1" t="s">
        <v>38</v>
      </c>
      <c r="K9508" s="23" t="s">
        <v>9128</v>
      </c>
      <c r="L9508" s="18" t="s">
        <v>116</v>
      </c>
      <c r="M9508" s="18" t="s">
        <v>9129</v>
      </c>
      <c r="N9508">
        <v>5.49</v>
      </c>
      <c r="O9508" s="31">
        <v>4.54</v>
      </c>
      <c r="P9508" s="31">
        <v>4.54</v>
      </c>
      <c r="Q9508">
        <v>0.7</v>
      </c>
      <c r="R9508" s="39">
        <f t="shared" si="450"/>
        <v>3.18</v>
      </c>
      <c r="S9508" t="s">
        <v>36</v>
      </c>
      <c r="T9508" s="27">
        <v>1</v>
      </c>
      <c r="U9508" s="39">
        <f t="shared" si="451"/>
        <v>3.18</v>
      </c>
      <c r="V9508" s="39" t="s">
        <v>36</v>
      </c>
    </row>
    <row r="9509" spans="1:22">
      <c r="A9509" s="29">
        <v>42182.649629629632</v>
      </c>
      <c r="B9509" t="s">
        <v>1013</v>
      </c>
      <c r="C9509" t="s">
        <v>34</v>
      </c>
      <c r="D9509" t="s">
        <v>1806</v>
      </c>
      <c r="E9509" s="28" t="s">
        <v>1806</v>
      </c>
      <c r="F9509" s="34">
        <v>1</v>
      </c>
      <c r="H9509" s="39">
        <f t="shared" si="452"/>
        <v>1</v>
      </c>
      <c r="I9509" t="s">
        <v>35</v>
      </c>
      <c r="J9509" s="1" t="s">
        <v>38</v>
      </c>
      <c r="K9509" s="23" t="s">
        <v>2145</v>
      </c>
      <c r="L9509" s="18" t="s">
        <v>307</v>
      </c>
      <c r="M9509" s="18" t="s">
        <v>2146</v>
      </c>
      <c r="N9509">
        <v>0.99</v>
      </c>
      <c r="O9509" s="31">
        <v>0.82</v>
      </c>
      <c r="P9509" s="31">
        <v>0.82</v>
      </c>
      <c r="Q9509">
        <v>0.7</v>
      </c>
      <c r="R9509" s="39">
        <f t="shared" si="450"/>
        <v>0.56999999999999995</v>
      </c>
      <c r="S9509" t="s">
        <v>36</v>
      </c>
      <c r="T9509" s="27">
        <v>1</v>
      </c>
      <c r="U9509" s="39">
        <f t="shared" si="451"/>
        <v>0.56999999999999995</v>
      </c>
      <c r="V9509" s="39" t="s">
        <v>36</v>
      </c>
    </row>
    <row r="9510" spans="1:22">
      <c r="A9510" s="29">
        <v>42182.665011574078</v>
      </c>
      <c r="B9510" t="s">
        <v>1013</v>
      </c>
      <c r="C9510" t="s">
        <v>34</v>
      </c>
      <c r="D9510" t="s">
        <v>1806</v>
      </c>
      <c r="E9510" s="28" t="s">
        <v>1806</v>
      </c>
      <c r="F9510" s="34">
        <v>1</v>
      </c>
      <c r="H9510" s="39">
        <f t="shared" si="452"/>
        <v>1</v>
      </c>
      <c r="I9510" t="s">
        <v>35</v>
      </c>
      <c r="J9510" s="1" t="s">
        <v>46</v>
      </c>
      <c r="K9510" s="23" t="s">
        <v>1096</v>
      </c>
      <c r="L9510" s="18" t="s">
        <v>174</v>
      </c>
      <c r="M9510" s="18" t="s">
        <v>1097</v>
      </c>
      <c r="N9510">
        <v>6.49</v>
      </c>
      <c r="O9510" s="31">
        <v>5.36</v>
      </c>
      <c r="P9510" s="31">
        <v>5.36</v>
      </c>
      <c r="Q9510">
        <v>0.7</v>
      </c>
      <c r="R9510" s="39">
        <f t="shared" si="450"/>
        <v>3.75</v>
      </c>
      <c r="S9510" t="s">
        <v>36</v>
      </c>
      <c r="T9510" s="27">
        <v>1</v>
      </c>
      <c r="U9510" s="39">
        <f t="shared" si="451"/>
        <v>3.75</v>
      </c>
      <c r="V9510" s="39" t="s">
        <v>36</v>
      </c>
    </row>
    <row r="9511" spans="1:22">
      <c r="A9511" s="29">
        <v>42182.673414351855</v>
      </c>
      <c r="B9511" t="s">
        <v>1013</v>
      </c>
      <c r="C9511" t="s">
        <v>34</v>
      </c>
      <c r="D9511" t="s">
        <v>1806</v>
      </c>
      <c r="E9511" s="28" t="s">
        <v>1806</v>
      </c>
      <c r="F9511" s="34">
        <v>1</v>
      </c>
      <c r="H9511" s="39">
        <f t="shared" si="452"/>
        <v>1</v>
      </c>
      <c r="I9511" t="s">
        <v>35</v>
      </c>
      <c r="J9511" s="1" t="s">
        <v>38</v>
      </c>
      <c r="K9511" s="23" t="s">
        <v>2158</v>
      </c>
      <c r="L9511" s="18" t="s">
        <v>647</v>
      </c>
      <c r="M9511" s="18" t="s">
        <v>2159</v>
      </c>
      <c r="N9511">
        <v>2.4900000000000002</v>
      </c>
      <c r="O9511" s="31">
        <v>2.06</v>
      </c>
      <c r="P9511" s="31">
        <v>2.06</v>
      </c>
      <c r="Q9511">
        <v>0.7</v>
      </c>
      <c r="R9511" s="39">
        <f t="shared" si="450"/>
        <v>1.44</v>
      </c>
      <c r="S9511" t="s">
        <v>36</v>
      </c>
      <c r="T9511" s="27">
        <v>1</v>
      </c>
      <c r="U9511" s="39">
        <f t="shared" si="451"/>
        <v>1.44</v>
      </c>
      <c r="V9511" s="39" t="s">
        <v>36</v>
      </c>
    </row>
    <row r="9512" spans="1:22">
      <c r="A9512" s="29">
        <v>42182.678090277775</v>
      </c>
      <c r="B9512" t="s">
        <v>1013</v>
      </c>
      <c r="C9512" t="s">
        <v>34</v>
      </c>
      <c r="D9512" t="s">
        <v>1806</v>
      </c>
      <c r="E9512" s="28" t="s">
        <v>1806</v>
      </c>
      <c r="F9512" s="34">
        <v>1</v>
      </c>
      <c r="H9512" s="39">
        <f t="shared" si="452"/>
        <v>1</v>
      </c>
      <c r="I9512" t="s">
        <v>35</v>
      </c>
      <c r="J9512" s="1" t="s">
        <v>398</v>
      </c>
      <c r="K9512" s="23" t="s">
        <v>338</v>
      </c>
      <c r="L9512" s="18" t="s">
        <v>1049</v>
      </c>
      <c r="M9512" s="18" t="s">
        <v>339</v>
      </c>
      <c r="N9512">
        <v>8.99</v>
      </c>
      <c r="O9512" s="31">
        <v>7.43</v>
      </c>
      <c r="P9512" s="31">
        <v>7.02</v>
      </c>
      <c r="Q9512">
        <v>0.7</v>
      </c>
      <c r="R9512" s="39">
        <f t="shared" si="450"/>
        <v>4.91</v>
      </c>
      <c r="S9512" t="s">
        <v>36</v>
      </c>
      <c r="T9512" s="27">
        <v>1</v>
      </c>
      <c r="U9512" s="39">
        <f t="shared" si="451"/>
        <v>4.91</v>
      </c>
      <c r="V9512" s="39" t="s">
        <v>36</v>
      </c>
    </row>
    <row r="9513" spans="1:22">
      <c r="A9513" s="29">
        <v>42182.69635416667</v>
      </c>
      <c r="B9513" t="s">
        <v>1013</v>
      </c>
      <c r="C9513" t="s">
        <v>34</v>
      </c>
      <c r="D9513" t="s">
        <v>1806</v>
      </c>
      <c r="E9513" s="28" t="s">
        <v>1806</v>
      </c>
      <c r="F9513" s="34">
        <v>1</v>
      </c>
      <c r="H9513" s="39">
        <f t="shared" si="452"/>
        <v>1</v>
      </c>
      <c r="I9513" t="s">
        <v>35</v>
      </c>
      <c r="J9513" s="1" t="s">
        <v>398</v>
      </c>
      <c r="K9513" s="23" t="s">
        <v>851</v>
      </c>
      <c r="L9513" s="18" t="s">
        <v>169</v>
      </c>
      <c r="M9513" s="18" t="s">
        <v>852</v>
      </c>
      <c r="N9513">
        <v>7.49</v>
      </c>
      <c r="O9513" s="31">
        <v>6.19</v>
      </c>
      <c r="P9513" s="31">
        <v>6.19</v>
      </c>
      <c r="Q9513">
        <v>0.7</v>
      </c>
      <c r="R9513" s="39">
        <f t="shared" si="450"/>
        <v>4.33</v>
      </c>
      <c r="S9513" t="s">
        <v>36</v>
      </c>
      <c r="T9513" s="27">
        <v>1</v>
      </c>
      <c r="U9513" s="39">
        <f t="shared" si="451"/>
        <v>4.33</v>
      </c>
      <c r="V9513" s="39" t="s">
        <v>36</v>
      </c>
    </row>
    <row r="9514" spans="1:22">
      <c r="A9514" s="29">
        <v>42182.70244212963</v>
      </c>
      <c r="B9514" t="s">
        <v>1013</v>
      </c>
      <c r="C9514" t="s">
        <v>34</v>
      </c>
      <c r="D9514" t="s">
        <v>1806</v>
      </c>
      <c r="E9514" s="28" t="s">
        <v>1806</v>
      </c>
      <c r="F9514" s="34">
        <v>1</v>
      </c>
      <c r="H9514" s="39">
        <f t="shared" si="452"/>
        <v>1</v>
      </c>
      <c r="I9514" t="s">
        <v>35</v>
      </c>
      <c r="J9514" s="1" t="s">
        <v>488</v>
      </c>
      <c r="K9514" s="23" t="s">
        <v>3843</v>
      </c>
      <c r="L9514" s="18" t="s">
        <v>3844</v>
      </c>
      <c r="M9514" s="18" t="s">
        <v>3845</v>
      </c>
      <c r="N9514">
        <v>2.99</v>
      </c>
      <c r="O9514" s="31">
        <v>2.4700000000000002</v>
      </c>
      <c r="P9514" s="31">
        <v>2.4700000000000002</v>
      </c>
      <c r="Q9514">
        <v>0.7</v>
      </c>
      <c r="R9514" s="39">
        <f t="shared" si="450"/>
        <v>1.73</v>
      </c>
      <c r="S9514" t="s">
        <v>36</v>
      </c>
      <c r="T9514" s="27">
        <v>1</v>
      </c>
      <c r="U9514" s="39">
        <f t="shared" si="451"/>
        <v>1.73</v>
      </c>
      <c r="V9514" s="39" t="s">
        <v>36</v>
      </c>
    </row>
    <row r="9515" spans="1:22">
      <c r="A9515" s="29">
        <v>42182.723495370374</v>
      </c>
      <c r="B9515" t="s">
        <v>1013</v>
      </c>
      <c r="C9515" t="s">
        <v>34</v>
      </c>
      <c r="D9515" t="s">
        <v>1806</v>
      </c>
      <c r="E9515" s="28" t="s">
        <v>1806</v>
      </c>
      <c r="F9515" s="34">
        <v>1</v>
      </c>
      <c r="H9515" s="39">
        <f t="shared" si="452"/>
        <v>1</v>
      </c>
      <c r="I9515" t="s">
        <v>35</v>
      </c>
      <c r="J9515" s="1" t="s">
        <v>38</v>
      </c>
      <c r="K9515" s="23" t="s">
        <v>568</v>
      </c>
      <c r="L9515" s="18" t="s">
        <v>307</v>
      </c>
      <c r="M9515" s="18" t="s">
        <v>569</v>
      </c>
      <c r="N9515">
        <v>5.49</v>
      </c>
      <c r="O9515" s="31">
        <v>4.54</v>
      </c>
      <c r="P9515" s="31">
        <v>4.12</v>
      </c>
      <c r="Q9515">
        <v>0.7</v>
      </c>
      <c r="R9515" s="39">
        <f t="shared" si="450"/>
        <v>2.88</v>
      </c>
      <c r="S9515" t="s">
        <v>36</v>
      </c>
      <c r="T9515" s="27">
        <v>1</v>
      </c>
      <c r="U9515" s="39">
        <f t="shared" si="451"/>
        <v>2.88</v>
      </c>
      <c r="V9515" s="39" t="s">
        <v>36</v>
      </c>
    </row>
    <row r="9516" spans="1:22">
      <c r="A9516" s="29">
        <v>42182.737557870372</v>
      </c>
      <c r="B9516" t="s">
        <v>1013</v>
      </c>
      <c r="C9516" t="s">
        <v>34</v>
      </c>
      <c r="D9516" t="s">
        <v>1806</v>
      </c>
      <c r="E9516" s="28" t="s">
        <v>1806</v>
      </c>
      <c r="F9516" s="34">
        <v>1</v>
      </c>
      <c r="H9516" s="39">
        <f t="shared" si="452"/>
        <v>1</v>
      </c>
      <c r="I9516" t="s">
        <v>35</v>
      </c>
      <c r="J9516" s="1" t="s">
        <v>46</v>
      </c>
      <c r="K9516" s="23" t="s">
        <v>772</v>
      </c>
      <c r="L9516" s="18" t="s">
        <v>81</v>
      </c>
      <c r="M9516" s="18" t="s">
        <v>773</v>
      </c>
      <c r="N9516">
        <v>7.49</v>
      </c>
      <c r="O9516" s="31">
        <v>6.19</v>
      </c>
      <c r="P9516" s="31">
        <v>5.36</v>
      </c>
      <c r="Q9516">
        <v>0.7</v>
      </c>
      <c r="R9516" s="39">
        <f t="shared" si="450"/>
        <v>3.75</v>
      </c>
      <c r="S9516" t="s">
        <v>36</v>
      </c>
      <c r="T9516" s="27">
        <v>1</v>
      </c>
      <c r="U9516" s="39">
        <f t="shared" si="451"/>
        <v>3.75</v>
      </c>
      <c r="V9516" s="39" t="s">
        <v>36</v>
      </c>
    </row>
    <row r="9517" spans="1:22">
      <c r="A9517" s="29">
        <v>42182.737986111111</v>
      </c>
      <c r="B9517" t="s">
        <v>1013</v>
      </c>
      <c r="C9517" t="s">
        <v>34</v>
      </c>
      <c r="D9517" t="s">
        <v>1806</v>
      </c>
      <c r="E9517" s="28" t="s">
        <v>1806</v>
      </c>
      <c r="F9517" s="34">
        <v>1</v>
      </c>
      <c r="H9517" s="39">
        <f t="shared" si="452"/>
        <v>1</v>
      </c>
      <c r="I9517" t="s">
        <v>35</v>
      </c>
      <c r="J9517" s="1" t="s">
        <v>488</v>
      </c>
      <c r="K9517" s="23" t="s">
        <v>919</v>
      </c>
      <c r="L9517" s="18" t="s">
        <v>920</v>
      </c>
      <c r="M9517" s="18" t="s">
        <v>964</v>
      </c>
      <c r="N9517">
        <v>6.99</v>
      </c>
      <c r="O9517" s="31">
        <v>5.78</v>
      </c>
      <c r="P9517" s="31">
        <v>4.95</v>
      </c>
      <c r="Q9517">
        <v>0.7</v>
      </c>
      <c r="R9517" s="39">
        <f t="shared" si="450"/>
        <v>3.47</v>
      </c>
      <c r="S9517" t="s">
        <v>36</v>
      </c>
      <c r="T9517" s="27">
        <v>1</v>
      </c>
      <c r="U9517" s="39">
        <f t="shared" si="451"/>
        <v>3.47</v>
      </c>
      <c r="V9517" s="39" t="s">
        <v>36</v>
      </c>
    </row>
    <row r="9518" spans="1:22">
      <c r="A9518" s="29">
        <v>42182.738333333335</v>
      </c>
      <c r="B9518" t="s">
        <v>1013</v>
      </c>
      <c r="C9518" t="s">
        <v>34</v>
      </c>
      <c r="D9518" t="s">
        <v>1806</v>
      </c>
      <c r="E9518" s="28" t="s">
        <v>1806</v>
      </c>
      <c r="F9518" s="34">
        <v>1</v>
      </c>
      <c r="H9518" s="39">
        <f t="shared" si="452"/>
        <v>1</v>
      </c>
      <c r="I9518" t="s">
        <v>35</v>
      </c>
      <c r="J9518" s="1" t="s">
        <v>38</v>
      </c>
      <c r="K9518" s="23" t="s">
        <v>269</v>
      </c>
      <c r="L9518" s="18" t="s">
        <v>78</v>
      </c>
      <c r="M9518" s="18" t="s">
        <v>153</v>
      </c>
      <c r="N9518">
        <v>0.99</v>
      </c>
      <c r="O9518" s="31">
        <v>0.82</v>
      </c>
      <c r="P9518" s="31">
        <v>0.82</v>
      </c>
      <c r="Q9518">
        <v>0.7</v>
      </c>
      <c r="R9518" s="39">
        <f t="shared" si="450"/>
        <v>0.56999999999999995</v>
      </c>
      <c r="S9518" t="s">
        <v>36</v>
      </c>
      <c r="T9518" s="27">
        <v>1</v>
      </c>
      <c r="U9518" s="39">
        <f t="shared" si="451"/>
        <v>0.56999999999999995</v>
      </c>
      <c r="V9518" s="39" t="s">
        <v>36</v>
      </c>
    </row>
    <row r="9519" spans="1:22">
      <c r="A9519" s="29">
        <v>42182.741354166668</v>
      </c>
      <c r="B9519" t="s">
        <v>1013</v>
      </c>
      <c r="C9519" t="s">
        <v>34</v>
      </c>
      <c r="D9519" t="s">
        <v>1806</v>
      </c>
      <c r="E9519" s="28" t="s">
        <v>1806</v>
      </c>
      <c r="F9519" s="34">
        <v>1</v>
      </c>
      <c r="H9519" s="39">
        <f t="shared" si="452"/>
        <v>1</v>
      </c>
      <c r="I9519" t="s">
        <v>35</v>
      </c>
      <c r="J9519" s="1" t="s">
        <v>46</v>
      </c>
      <c r="K9519" s="23" t="s">
        <v>786</v>
      </c>
      <c r="L9519" s="18" t="s">
        <v>174</v>
      </c>
      <c r="M9519" s="18" t="s">
        <v>2236</v>
      </c>
      <c r="N9519">
        <v>7.99</v>
      </c>
      <c r="O9519" s="31">
        <v>6.6</v>
      </c>
      <c r="P9519" s="31">
        <v>5.78</v>
      </c>
      <c r="Q9519">
        <v>0.7</v>
      </c>
      <c r="R9519" s="39">
        <f t="shared" si="450"/>
        <v>4.05</v>
      </c>
      <c r="S9519" t="s">
        <v>36</v>
      </c>
      <c r="T9519" s="27">
        <v>1</v>
      </c>
      <c r="U9519" s="39">
        <f t="shared" si="451"/>
        <v>4.05</v>
      </c>
      <c r="V9519" s="39" t="s">
        <v>36</v>
      </c>
    </row>
    <row r="9520" spans="1:22">
      <c r="A9520" s="29">
        <v>42182.747083333335</v>
      </c>
      <c r="B9520" t="s">
        <v>450</v>
      </c>
      <c r="C9520" t="s">
        <v>88</v>
      </c>
      <c r="D9520" t="s">
        <v>1806</v>
      </c>
      <c r="E9520" s="28" t="s">
        <v>1806</v>
      </c>
      <c r="F9520" s="34">
        <v>1</v>
      </c>
      <c r="H9520" s="39">
        <f t="shared" si="452"/>
        <v>1</v>
      </c>
      <c r="I9520" t="s">
        <v>35</v>
      </c>
      <c r="J9520" s="1" t="s">
        <v>46</v>
      </c>
      <c r="K9520" s="23" t="s">
        <v>1245</v>
      </c>
      <c r="L9520" s="18" t="s">
        <v>81</v>
      </c>
      <c r="M9520" s="18" t="s">
        <v>1246</v>
      </c>
      <c r="N9520">
        <v>12.99</v>
      </c>
      <c r="O9520" s="31">
        <v>12.49</v>
      </c>
      <c r="P9520" s="31">
        <v>12.49</v>
      </c>
      <c r="Q9520">
        <v>0.7</v>
      </c>
      <c r="R9520" s="39">
        <f t="shared" si="450"/>
        <v>8.74</v>
      </c>
      <c r="S9520" t="s">
        <v>36</v>
      </c>
      <c r="T9520" s="27">
        <v>1</v>
      </c>
      <c r="U9520" s="39">
        <f t="shared" si="451"/>
        <v>8.74</v>
      </c>
      <c r="V9520" s="39" t="s">
        <v>36</v>
      </c>
    </row>
    <row r="9521" spans="1:22">
      <c r="A9521" s="29">
        <v>42182.750949074078</v>
      </c>
      <c r="B9521" t="s">
        <v>1013</v>
      </c>
      <c r="C9521" t="s">
        <v>34</v>
      </c>
      <c r="D9521" t="s">
        <v>1806</v>
      </c>
      <c r="E9521" s="28" t="s">
        <v>1806</v>
      </c>
      <c r="F9521" s="34">
        <v>1</v>
      </c>
      <c r="H9521" s="39">
        <f t="shared" si="452"/>
        <v>1</v>
      </c>
      <c r="I9521" t="s">
        <v>35</v>
      </c>
      <c r="J9521" s="1" t="s">
        <v>52</v>
      </c>
      <c r="K9521" s="23" t="s">
        <v>1519</v>
      </c>
      <c r="L9521" s="18" t="s">
        <v>142</v>
      </c>
      <c r="M9521" s="18" t="s">
        <v>1520</v>
      </c>
      <c r="N9521">
        <v>7.99</v>
      </c>
      <c r="O9521" s="31">
        <v>6.6</v>
      </c>
      <c r="P9521" s="31">
        <v>6.6</v>
      </c>
      <c r="Q9521">
        <v>0.7</v>
      </c>
      <c r="R9521" s="39">
        <f t="shared" si="450"/>
        <v>4.62</v>
      </c>
      <c r="S9521" t="s">
        <v>36</v>
      </c>
      <c r="T9521" s="27">
        <v>1</v>
      </c>
      <c r="U9521" s="39">
        <f t="shared" si="451"/>
        <v>4.62</v>
      </c>
      <c r="V9521" s="39" t="s">
        <v>36</v>
      </c>
    </row>
    <row r="9522" spans="1:22">
      <c r="A9522" s="29">
        <v>42182.753958333335</v>
      </c>
      <c r="B9522" t="s">
        <v>1013</v>
      </c>
      <c r="C9522" t="s">
        <v>34</v>
      </c>
      <c r="D9522" t="s">
        <v>1806</v>
      </c>
      <c r="E9522" s="28" t="s">
        <v>1806</v>
      </c>
      <c r="F9522" s="34">
        <v>1</v>
      </c>
      <c r="H9522" s="39">
        <f t="shared" si="452"/>
        <v>1</v>
      </c>
      <c r="I9522" t="s">
        <v>35</v>
      </c>
      <c r="J9522" s="1" t="s">
        <v>398</v>
      </c>
      <c r="K9522" s="23" t="s">
        <v>410</v>
      </c>
      <c r="L9522" s="18" t="s">
        <v>411</v>
      </c>
      <c r="M9522" s="18" t="s">
        <v>412</v>
      </c>
      <c r="N9522">
        <v>7.49</v>
      </c>
      <c r="O9522" s="31">
        <v>6.19</v>
      </c>
      <c r="P9522" s="31">
        <v>6.19</v>
      </c>
      <c r="Q9522">
        <v>0.7</v>
      </c>
      <c r="R9522" s="39">
        <f t="shared" si="450"/>
        <v>4.33</v>
      </c>
      <c r="S9522" t="s">
        <v>36</v>
      </c>
      <c r="T9522" s="27">
        <v>1</v>
      </c>
      <c r="U9522" s="39">
        <f t="shared" si="451"/>
        <v>4.33</v>
      </c>
      <c r="V9522" s="39" t="s">
        <v>36</v>
      </c>
    </row>
    <row r="9523" spans="1:22">
      <c r="A9523" s="29">
        <v>42182.756516203706</v>
      </c>
      <c r="B9523" t="s">
        <v>1013</v>
      </c>
      <c r="C9523" t="s">
        <v>34</v>
      </c>
      <c r="D9523" t="s">
        <v>1806</v>
      </c>
      <c r="E9523" s="28" t="s">
        <v>1806</v>
      </c>
      <c r="F9523" s="34">
        <v>1</v>
      </c>
      <c r="H9523" s="39">
        <f t="shared" si="452"/>
        <v>1</v>
      </c>
      <c r="I9523" t="s">
        <v>35</v>
      </c>
      <c r="J9523" s="1" t="s">
        <v>46</v>
      </c>
      <c r="K9523" s="23" t="s">
        <v>12750</v>
      </c>
      <c r="L9523" s="18" t="s">
        <v>5781</v>
      </c>
      <c r="M9523" s="18" t="s">
        <v>12751</v>
      </c>
      <c r="N9523">
        <v>32.99</v>
      </c>
      <c r="O9523" s="31">
        <v>27.26</v>
      </c>
      <c r="P9523" s="31">
        <v>27.26</v>
      </c>
      <c r="Q9523">
        <v>0.7</v>
      </c>
      <c r="R9523" s="39">
        <f t="shared" si="450"/>
        <v>19.079999999999998</v>
      </c>
      <c r="S9523" t="s">
        <v>36</v>
      </c>
      <c r="T9523" s="27">
        <v>1</v>
      </c>
      <c r="U9523" s="39">
        <f t="shared" si="451"/>
        <v>19.079999999999998</v>
      </c>
      <c r="V9523" s="39" t="s">
        <v>36</v>
      </c>
    </row>
    <row r="9524" spans="1:22">
      <c r="A9524" s="29">
        <v>42182.757094907407</v>
      </c>
      <c r="B9524" t="s">
        <v>1013</v>
      </c>
      <c r="C9524" t="s">
        <v>34</v>
      </c>
      <c r="D9524" t="s">
        <v>1806</v>
      </c>
      <c r="E9524" s="28" t="s">
        <v>1806</v>
      </c>
      <c r="F9524" s="34">
        <v>1</v>
      </c>
      <c r="H9524" s="39">
        <f t="shared" si="452"/>
        <v>1</v>
      </c>
      <c r="I9524" t="s">
        <v>35</v>
      </c>
      <c r="J9524" s="1" t="s">
        <v>46</v>
      </c>
      <c r="K9524" s="23" t="s">
        <v>3178</v>
      </c>
      <c r="L9524" s="18" t="s">
        <v>3179</v>
      </c>
      <c r="M9524" s="18" t="s">
        <v>3180</v>
      </c>
      <c r="N9524">
        <v>6.49</v>
      </c>
      <c r="O9524" s="31">
        <v>5.36</v>
      </c>
      <c r="P9524" s="31">
        <v>5.36</v>
      </c>
      <c r="Q9524">
        <v>0.7</v>
      </c>
      <c r="R9524" s="39">
        <f t="shared" si="450"/>
        <v>3.75</v>
      </c>
      <c r="S9524" t="s">
        <v>36</v>
      </c>
      <c r="T9524" s="27">
        <v>1</v>
      </c>
      <c r="U9524" s="39">
        <f t="shared" si="451"/>
        <v>3.75</v>
      </c>
      <c r="V9524" s="39" t="s">
        <v>36</v>
      </c>
    </row>
    <row r="9525" spans="1:22">
      <c r="A9525" s="29">
        <v>42182.762569444443</v>
      </c>
      <c r="B9525" t="s">
        <v>1013</v>
      </c>
      <c r="C9525" t="s">
        <v>34</v>
      </c>
      <c r="D9525" t="s">
        <v>1806</v>
      </c>
      <c r="E9525" s="28" t="s">
        <v>1806</v>
      </c>
      <c r="F9525" s="34">
        <v>1</v>
      </c>
      <c r="H9525" s="39">
        <f t="shared" si="452"/>
        <v>1</v>
      </c>
      <c r="I9525" t="s">
        <v>35</v>
      </c>
      <c r="J9525" s="1" t="s">
        <v>38</v>
      </c>
      <c r="K9525" s="23" t="s">
        <v>9437</v>
      </c>
      <c r="L9525" s="18" t="s">
        <v>307</v>
      </c>
      <c r="M9525" s="18" t="s">
        <v>9438</v>
      </c>
      <c r="N9525">
        <v>5.49</v>
      </c>
      <c r="O9525" s="31">
        <v>4.54</v>
      </c>
      <c r="P9525" s="31">
        <v>4.54</v>
      </c>
      <c r="Q9525">
        <v>0.7</v>
      </c>
      <c r="R9525" s="39">
        <f t="shared" si="450"/>
        <v>3.18</v>
      </c>
      <c r="S9525" t="s">
        <v>36</v>
      </c>
      <c r="T9525" s="27">
        <v>1</v>
      </c>
      <c r="U9525" s="39">
        <f t="shared" si="451"/>
        <v>3.18</v>
      </c>
      <c r="V9525" s="39" t="s">
        <v>36</v>
      </c>
    </row>
    <row r="9526" spans="1:22">
      <c r="A9526" s="29">
        <v>42182.763993055552</v>
      </c>
      <c r="B9526" t="s">
        <v>1013</v>
      </c>
      <c r="C9526" t="s">
        <v>34</v>
      </c>
      <c r="D9526" t="s">
        <v>1806</v>
      </c>
      <c r="E9526" s="28" t="s">
        <v>1806</v>
      </c>
      <c r="F9526" s="34">
        <v>1</v>
      </c>
      <c r="H9526" s="39">
        <f t="shared" si="452"/>
        <v>1</v>
      </c>
      <c r="I9526" t="s">
        <v>35</v>
      </c>
      <c r="J9526" s="1" t="s">
        <v>491</v>
      </c>
      <c r="K9526" s="23" t="s">
        <v>1483</v>
      </c>
      <c r="L9526" s="18" t="s">
        <v>87</v>
      </c>
      <c r="M9526" s="18" t="s">
        <v>1484</v>
      </c>
      <c r="N9526">
        <v>4.99</v>
      </c>
      <c r="O9526" s="31">
        <v>4.12</v>
      </c>
      <c r="P9526" s="31">
        <v>4.12</v>
      </c>
      <c r="Q9526">
        <v>0.7</v>
      </c>
      <c r="R9526" s="39">
        <f t="shared" si="450"/>
        <v>2.88</v>
      </c>
      <c r="S9526" t="s">
        <v>36</v>
      </c>
      <c r="T9526" s="27">
        <v>1</v>
      </c>
      <c r="U9526" s="39">
        <f t="shared" si="451"/>
        <v>2.88</v>
      </c>
      <c r="V9526" s="39" t="s">
        <v>36</v>
      </c>
    </row>
    <row r="9527" spans="1:22">
      <c r="A9527" s="29">
        <v>42182.764004629629</v>
      </c>
      <c r="B9527" t="s">
        <v>1013</v>
      </c>
      <c r="C9527" t="s">
        <v>34</v>
      </c>
      <c r="D9527" t="s">
        <v>1806</v>
      </c>
      <c r="E9527" s="28" t="s">
        <v>1806</v>
      </c>
      <c r="F9527" s="34">
        <v>1</v>
      </c>
      <c r="H9527" s="39">
        <f t="shared" si="452"/>
        <v>1</v>
      </c>
      <c r="I9527" t="s">
        <v>35</v>
      </c>
      <c r="J9527" s="1" t="s">
        <v>46</v>
      </c>
      <c r="K9527" s="23" t="s">
        <v>245</v>
      </c>
      <c r="L9527" s="18" t="s">
        <v>115</v>
      </c>
      <c r="M9527" s="18" t="s">
        <v>163</v>
      </c>
      <c r="N9527">
        <v>5.99</v>
      </c>
      <c r="O9527" s="31">
        <v>4.95</v>
      </c>
      <c r="P9527" s="31">
        <v>4.95</v>
      </c>
      <c r="Q9527">
        <v>0.7</v>
      </c>
      <c r="R9527" s="39">
        <f t="shared" si="450"/>
        <v>3.47</v>
      </c>
      <c r="S9527" t="s">
        <v>36</v>
      </c>
      <c r="T9527" s="27">
        <v>1</v>
      </c>
      <c r="U9527" s="39">
        <f t="shared" si="451"/>
        <v>3.47</v>
      </c>
      <c r="V9527" s="39" t="s">
        <v>36</v>
      </c>
    </row>
    <row r="9528" spans="1:22">
      <c r="A9528" s="29">
        <v>42182.770254629628</v>
      </c>
      <c r="B9528" t="s">
        <v>1013</v>
      </c>
      <c r="C9528" t="s">
        <v>34</v>
      </c>
      <c r="D9528" t="s">
        <v>1806</v>
      </c>
      <c r="E9528" s="28" t="s">
        <v>1806</v>
      </c>
      <c r="F9528" s="34">
        <v>1</v>
      </c>
      <c r="H9528" s="39">
        <f t="shared" si="452"/>
        <v>1</v>
      </c>
      <c r="I9528" t="s">
        <v>35</v>
      </c>
      <c r="J9528" s="1" t="s">
        <v>46</v>
      </c>
      <c r="K9528" s="23" t="s">
        <v>1623</v>
      </c>
      <c r="L9528" s="18" t="s">
        <v>887</v>
      </c>
      <c r="M9528" s="18" t="s">
        <v>929</v>
      </c>
      <c r="N9528">
        <v>6.49</v>
      </c>
      <c r="O9528" s="31">
        <v>5.36</v>
      </c>
      <c r="P9528" s="31">
        <v>5.36</v>
      </c>
      <c r="Q9528">
        <v>0.7</v>
      </c>
      <c r="R9528" s="39">
        <f t="shared" si="450"/>
        <v>3.75</v>
      </c>
      <c r="S9528" t="s">
        <v>36</v>
      </c>
      <c r="T9528" s="27">
        <v>1</v>
      </c>
      <c r="U9528" s="39">
        <f t="shared" si="451"/>
        <v>3.75</v>
      </c>
      <c r="V9528" s="39" t="s">
        <v>36</v>
      </c>
    </row>
    <row r="9529" spans="1:22">
      <c r="A9529" s="29">
        <v>42182.790983796294</v>
      </c>
      <c r="B9529" t="s">
        <v>1013</v>
      </c>
      <c r="C9529" t="s">
        <v>34</v>
      </c>
      <c r="D9529" t="s">
        <v>1806</v>
      </c>
      <c r="E9529" s="28" t="s">
        <v>1806</v>
      </c>
      <c r="F9529" s="34">
        <v>1</v>
      </c>
      <c r="H9529" s="39">
        <f t="shared" si="452"/>
        <v>1</v>
      </c>
      <c r="I9529" t="s">
        <v>35</v>
      </c>
      <c r="J9529" s="1" t="s">
        <v>46</v>
      </c>
      <c r="K9529" s="23" t="s">
        <v>12752</v>
      </c>
      <c r="L9529" s="18" t="s">
        <v>8183</v>
      </c>
      <c r="M9529" s="18" t="s">
        <v>12753</v>
      </c>
      <c r="N9529">
        <v>7.49</v>
      </c>
      <c r="O9529" s="31">
        <v>6.19</v>
      </c>
      <c r="P9529" s="31">
        <v>5.36</v>
      </c>
      <c r="Q9529">
        <v>0.7</v>
      </c>
      <c r="R9529" s="39">
        <f t="shared" si="450"/>
        <v>3.75</v>
      </c>
      <c r="S9529" t="s">
        <v>36</v>
      </c>
      <c r="T9529" s="27">
        <v>1</v>
      </c>
      <c r="U9529" s="39">
        <f t="shared" si="451"/>
        <v>3.75</v>
      </c>
      <c r="V9529" s="39" t="s">
        <v>36</v>
      </c>
    </row>
    <row r="9530" spans="1:22">
      <c r="A9530" s="29">
        <v>42182.792500000003</v>
      </c>
      <c r="B9530" t="s">
        <v>1013</v>
      </c>
      <c r="C9530" t="s">
        <v>34</v>
      </c>
      <c r="D9530" t="s">
        <v>1806</v>
      </c>
      <c r="E9530" s="28" t="s">
        <v>1806</v>
      </c>
      <c r="F9530" s="34">
        <v>1</v>
      </c>
      <c r="H9530" s="39">
        <f t="shared" si="452"/>
        <v>1</v>
      </c>
      <c r="I9530" t="s">
        <v>35</v>
      </c>
      <c r="J9530" s="1" t="s">
        <v>52</v>
      </c>
      <c r="K9530" s="23" t="s">
        <v>266</v>
      </c>
      <c r="L9530" s="18" t="s">
        <v>146</v>
      </c>
      <c r="M9530" s="18" t="s">
        <v>148</v>
      </c>
      <c r="N9530">
        <v>2.4900000000000002</v>
      </c>
      <c r="O9530" s="31">
        <v>2.06</v>
      </c>
      <c r="P9530" s="31">
        <v>5.95</v>
      </c>
      <c r="Q9530">
        <v>0.7</v>
      </c>
      <c r="R9530" s="39">
        <f t="shared" si="450"/>
        <v>4.17</v>
      </c>
      <c r="S9530" t="s">
        <v>36</v>
      </c>
      <c r="T9530" s="27">
        <v>1</v>
      </c>
      <c r="U9530" s="39">
        <f t="shared" si="451"/>
        <v>4.17</v>
      </c>
      <c r="V9530" s="39" t="s">
        <v>36</v>
      </c>
    </row>
    <row r="9531" spans="1:22">
      <c r="A9531" s="29">
        <v>42182.798356481479</v>
      </c>
      <c r="B9531" t="s">
        <v>1013</v>
      </c>
      <c r="C9531" t="s">
        <v>34</v>
      </c>
      <c r="D9531" t="s">
        <v>1806</v>
      </c>
      <c r="E9531" s="28" t="s">
        <v>1806</v>
      </c>
      <c r="F9531" s="34">
        <v>1</v>
      </c>
      <c r="H9531" s="39">
        <f t="shared" si="452"/>
        <v>1</v>
      </c>
      <c r="I9531" t="s">
        <v>35</v>
      </c>
      <c r="J9531" s="1" t="s">
        <v>46</v>
      </c>
      <c r="K9531" s="23" t="s">
        <v>3178</v>
      </c>
      <c r="L9531" s="18" t="s">
        <v>3179</v>
      </c>
      <c r="M9531" s="18" t="s">
        <v>3180</v>
      </c>
      <c r="N9531">
        <v>6.49</v>
      </c>
      <c r="O9531" s="31">
        <v>5.36</v>
      </c>
      <c r="P9531" s="31">
        <v>5.36</v>
      </c>
      <c r="Q9531">
        <v>0.7</v>
      </c>
      <c r="R9531" s="39">
        <f t="shared" si="450"/>
        <v>3.75</v>
      </c>
      <c r="S9531" t="s">
        <v>36</v>
      </c>
      <c r="T9531" s="27">
        <v>1</v>
      </c>
      <c r="U9531" s="39">
        <f t="shared" si="451"/>
        <v>3.75</v>
      </c>
      <c r="V9531" s="39" t="s">
        <v>36</v>
      </c>
    </row>
    <row r="9532" spans="1:22">
      <c r="A9532" s="29">
        <v>42182.807268518518</v>
      </c>
      <c r="B9532" t="s">
        <v>1013</v>
      </c>
      <c r="C9532" t="s">
        <v>34</v>
      </c>
      <c r="D9532" t="s">
        <v>1806</v>
      </c>
      <c r="E9532" s="28" t="s">
        <v>1806</v>
      </c>
      <c r="F9532" s="34">
        <v>1</v>
      </c>
      <c r="H9532" s="39">
        <f t="shared" si="452"/>
        <v>1</v>
      </c>
      <c r="I9532" t="s">
        <v>35</v>
      </c>
      <c r="J9532" s="1" t="s">
        <v>1263</v>
      </c>
      <c r="K9532" s="23" t="s">
        <v>11781</v>
      </c>
      <c r="L9532" s="18" t="s">
        <v>1352</v>
      </c>
      <c r="M9532" s="18" t="s">
        <v>11782</v>
      </c>
      <c r="N9532">
        <v>3.99</v>
      </c>
      <c r="O9532" s="31">
        <v>3.3</v>
      </c>
      <c r="P9532" s="31">
        <v>4.0599999999999996</v>
      </c>
      <c r="Q9532">
        <v>0.7</v>
      </c>
      <c r="R9532" s="39">
        <f t="shared" si="450"/>
        <v>2.84</v>
      </c>
      <c r="S9532" t="s">
        <v>36</v>
      </c>
      <c r="T9532" s="27">
        <v>1</v>
      </c>
      <c r="U9532" s="39">
        <f t="shared" si="451"/>
        <v>2.84</v>
      </c>
      <c r="V9532" s="39" t="s">
        <v>36</v>
      </c>
    </row>
    <row r="9533" spans="1:22">
      <c r="A9533" s="29">
        <v>42182.809872685182</v>
      </c>
      <c r="B9533" t="s">
        <v>1013</v>
      </c>
      <c r="C9533" t="s">
        <v>34</v>
      </c>
      <c r="D9533" t="s">
        <v>1806</v>
      </c>
      <c r="E9533" s="28" t="s">
        <v>1806</v>
      </c>
      <c r="F9533" s="34">
        <v>1</v>
      </c>
      <c r="H9533" s="39">
        <f t="shared" si="452"/>
        <v>1</v>
      </c>
      <c r="I9533" t="s">
        <v>35</v>
      </c>
      <c r="J9533" s="1" t="s">
        <v>488</v>
      </c>
      <c r="K9533" s="23" t="s">
        <v>1367</v>
      </c>
      <c r="L9533" s="18" t="s">
        <v>549</v>
      </c>
      <c r="M9533" s="18" t="s">
        <v>940</v>
      </c>
      <c r="N9533">
        <v>6.99</v>
      </c>
      <c r="O9533" s="31">
        <v>5.78</v>
      </c>
      <c r="P9533" s="31">
        <v>5.78</v>
      </c>
      <c r="Q9533">
        <v>0.7</v>
      </c>
      <c r="R9533" s="39">
        <f t="shared" si="450"/>
        <v>4.05</v>
      </c>
      <c r="S9533" t="s">
        <v>36</v>
      </c>
      <c r="T9533" s="27">
        <v>1</v>
      </c>
      <c r="U9533" s="39">
        <f t="shared" si="451"/>
        <v>4.05</v>
      </c>
      <c r="V9533" s="39" t="s">
        <v>36</v>
      </c>
    </row>
    <row r="9534" spans="1:22">
      <c r="A9534" s="29">
        <v>42182.815312500003</v>
      </c>
      <c r="B9534" t="s">
        <v>1013</v>
      </c>
      <c r="C9534" t="s">
        <v>34</v>
      </c>
      <c r="D9534" t="s">
        <v>1806</v>
      </c>
      <c r="E9534" s="28" t="s">
        <v>1806</v>
      </c>
      <c r="F9534" s="34">
        <v>1</v>
      </c>
      <c r="H9534" s="39">
        <f t="shared" si="452"/>
        <v>1</v>
      </c>
      <c r="I9534" t="s">
        <v>35</v>
      </c>
      <c r="J9534" s="1" t="s">
        <v>46</v>
      </c>
      <c r="K9534" s="23" t="s">
        <v>772</v>
      </c>
      <c r="L9534" s="18" t="s">
        <v>81</v>
      </c>
      <c r="M9534" s="18" t="s">
        <v>773</v>
      </c>
      <c r="N9534">
        <v>7.49</v>
      </c>
      <c r="O9534" s="31">
        <v>6.19</v>
      </c>
      <c r="P9534" s="31">
        <v>5.36</v>
      </c>
      <c r="Q9534">
        <v>0.7</v>
      </c>
      <c r="R9534" s="39">
        <f t="shared" si="450"/>
        <v>3.75</v>
      </c>
      <c r="S9534" t="s">
        <v>36</v>
      </c>
      <c r="T9534" s="27">
        <v>1</v>
      </c>
      <c r="U9534" s="39">
        <f t="shared" si="451"/>
        <v>3.75</v>
      </c>
      <c r="V9534" s="39" t="s">
        <v>36</v>
      </c>
    </row>
    <row r="9535" spans="1:22">
      <c r="A9535" s="29">
        <v>42182.816712962966</v>
      </c>
      <c r="B9535" t="s">
        <v>1013</v>
      </c>
      <c r="C9535" t="s">
        <v>34</v>
      </c>
      <c r="D9535" t="s">
        <v>1806</v>
      </c>
      <c r="E9535" s="28" t="s">
        <v>1806</v>
      </c>
      <c r="F9535" s="34">
        <v>1</v>
      </c>
      <c r="H9535" s="39">
        <f t="shared" si="452"/>
        <v>1</v>
      </c>
      <c r="I9535" t="s">
        <v>35</v>
      </c>
      <c r="J9535" s="1" t="s">
        <v>488</v>
      </c>
      <c r="K9535" s="23" t="s">
        <v>3522</v>
      </c>
      <c r="L9535" s="18" t="s">
        <v>549</v>
      </c>
      <c r="M9535" s="18" t="s">
        <v>3523</v>
      </c>
      <c r="N9535">
        <v>9.49</v>
      </c>
      <c r="O9535" s="31">
        <v>7.84</v>
      </c>
      <c r="P9535" s="31">
        <v>8.26</v>
      </c>
      <c r="Q9535">
        <v>0.7</v>
      </c>
      <c r="R9535" s="39">
        <f t="shared" si="450"/>
        <v>5.78</v>
      </c>
      <c r="S9535" t="s">
        <v>36</v>
      </c>
      <c r="T9535" s="27">
        <v>1</v>
      </c>
      <c r="U9535" s="39">
        <f t="shared" si="451"/>
        <v>5.78</v>
      </c>
      <c r="V9535" s="39" t="s">
        <v>36</v>
      </c>
    </row>
    <row r="9536" spans="1:22">
      <c r="A9536" s="29">
        <v>42182.830567129633</v>
      </c>
      <c r="B9536" t="s">
        <v>1013</v>
      </c>
      <c r="C9536" t="s">
        <v>34</v>
      </c>
      <c r="D9536" t="s">
        <v>1806</v>
      </c>
      <c r="E9536" s="28" t="s">
        <v>1806</v>
      </c>
      <c r="F9536" s="34">
        <v>1</v>
      </c>
      <c r="H9536" s="39">
        <f t="shared" si="452"/>
        <v>1</v>
      </c>
      <c r="I9536" t="s">
        <v>35</v>
      </c>
      <c r="J9536" s="1" t="s">
        <v>46</v>
      </c>
      <c r="K9536" s="23" t="s">
        <v>8175</v>
      </c>
      <c r="L9536" s="18" t="s">
        <v>192</v>
      </c>
      <c r="M9536" s="18" t="s">
        <v>8176</v>
      </c>
      <c r="N9536">
        <v>7.99</v>
      </c>
      <c r="O9536" s="31">
        <v>6.6</v>
      </c>
      <c r="P9536" s="31">
        <v>6.6</v>
      </c>
      <c r="Q9536">
        <v>0.7</v>
      </c>
      <c r="R9536" s="39">
        <f t="shared" si="450"/>
        <v>4.62</v>
      </c>
      <c r="S9536" t="s">
        <v>36</v>
      </c>
      <c r="T9536" s="27">
        <v>1</v>
      </c>
      <c r="U9536" s="39">
        <f t="shared" si="451"/>
        <v>4.62</v>
      </c>
      <c r="V9536" s="39" t="s">
        <v>36</v>
      </c>
    </row>
    <row r="9537" spans="1:22">
      <c r="A9537" s="29">
        <v>42182.843611111108</v>
      </c>
      <c r="B9537" t="s">
        <v>1013</v>
      </c>
      <c r="C9537" t="s">
        <v>34</v>
      </c>
      <c r="D9537" t="s">
        <v>1806</v>
      </c>
      <c r="E9537" s="28" t="s">
        <v>1806</v>
      </c>
      <c r="F9537" s="34">
        <v>1</v>
      </c>
      <c r="H9537" s="39">
        <f t="shared" si="452"/>
        <v>1</v>
      </c>
      <c r="I9537" t="s">
        <v>35</v>
      </c>
      <c r="J9537" s="1" t="s">
        <v>38</v>
      </c>
      <c r="K9537" s="23" t="s">
        <v>1696</v>
      </c>
      <c r="L9537" s="18" t="s">
        <v>107</v>
      </c>
      <c r="M9537" s="18" t="s">
        <v>1697</v>
      </c>
      <c r="N9537">
        <v>5.49</v>
      </c>
      <c r="O9537" s="31">
        <v>4.54</v>
      </c>
      <c r="P9537" s="31">
        <v>4.54</v>
      </c>
      <c r="Q9537">
        <v>0.7</v>
      </c>
      <c r="R9537" s="39">
        <f t="shared" si="450"/>
        <v>3.18</v>
      </c>
      <c r="S9537" t="s">
        <v>36</v>
      </c>
      <c r="T9537" s="27">
        <v>1</v>
      </c>
      <c r="U9537" s="39">
        <f t="shared" si="451"/>
        <v>3.18</v>
      </c>
      <c r="V9537" s="39" t="s">
        <v>36</v>
      </c>
    </row>
    <row r="9538" spans="1:22">
      <c r="A9538" s="29">
        <v>42182.84884259259</v>
      </c>
      <c r="B9538" t="s">
        <v>1013</v>
      </c>
      <c r="C9538" t="s">
        <v>34</v>
      </c>
      <c r="D9538" t="s">
        <v>1806</v>
      </c>
      <c r="E9538" s="28" t="s">
        <v>1806</v>
      </c>
      <c r="F9538" s="34">
        <v>1</v>
      </c>
      <c r="H9538" s="39">
        <f t="shared" si="452"/>
        <v>1</v>
      </c>
      <c r="I9538" t="s">
        <v>35</v>
      </c>
      <c r="J9538" s="1" t="s">
        <v>398</v>
      </c>
      <c r="K9538" s="23" t="s">
        <v>1588</v>
      </c>
      <c r="L9538" s="18" t="s">
        <v>102</v>
      </c>
      <c r="M9538" s="18" t="s">
        <v>443</v>
      </c>
      <c r="N9538">
        <v>7.49</v>
      </c>
      <c r="O9538" s="31">
        <v>6.19</v>
      </c>
      <c r="P9538" s="31">
        <v>6.19</v>
      </c>
      <c r="Q9538">
        <v>0.7</v>
      </c>
      <c r="R9538" s="39">
        <f t="shared" ref="R9538:R9601" si="453">ROUND(P9538*Q9538,2)*H9538</f>
        <v>4.33</v>
      </c>
      <c r="S9538" t="s">
        <v>36</v>
      </c>
      <c r="T9538" s="27">
        <v>1</v>
      </c>
      <c r="U9538" s="39">
        <f t="shared" si="451"/>
        <v>4.33</v>
      </c>
      <c r="V9538" s="39" t="s">
        <v>36</v>
      </c>
    </row>
    <row r="9539" spans="1:22">
      <c r="A9539" s="29">
        <v>42182.848854166667</v>
      </c>
      <c r="B9539" t="s">
        <v>1013</v>
      </c>
      <c r="C9539" t="s">
        <v>34</v>
      </c>
      <c r="D9539" t="s">
        <v>1806</v>
      </c>
      <c r="E9539" s="28" t="s">
        <v>1806</v>
      </c>
      <c r="F9539" s="34">
        <v>1</v>
      </c>
      <c r="H9539" s="39">
        <f t="shared" si="452"/>
        <v>1</v>
      </c>
      <c r="I9539" t="s">
        <v>35</v>
      </c>
      <c r="J9539" s="1" t="s">
        <v>398</v>
      </c>
      <c r="K9539" s="23" t="s">
        <v>253</v>
      </c>
      <c r="L9539" s="18" t="s">
        <v>102</v>
      </c>
      <c r="M9539" s="18" t="s">
        <v>124</v>
      </c>
      <c r="N9539">
        <v>7.49</v>
      </c>
      <c r="O9539" s="31">
        <v>6.19</v>
      </c>
      <c r="P9539" s="31">
        <v>6.19</v>
      </c>
      <c r="Q9539">
        <v>0.7</v>
      </c>
      <c r="R9539" s="39">
        <f t="shared" si="453"/>
        <v>4.33</v>
      </c>
      <c r="S9539" t="s">
        <v>36</v>
      </c>
      <c r="T9539" s="27">
        <v>1</v>
      </c>
      <c r="U9539" s="39">
        <f t="shared" si="451"/>
        <v>4.33</v>
      </c>
      <c r="V9539" s="39" t="s">
        <v>36</v>
      </c>
    </row>
    <row r="9540" spans="1:22">
      <c r="A9540" s="29">
        <v>42182.850173611114</v>
      </c>
      <c r="B9540" t="s">
        <v>1013</v>
      </c>
      <c r="C9540" t="s">
        <v>34</v>
      </c>
      <c r="D9540" t="s">
        <v>1806</v>
      </c>
      <c r="E9540" s="28" t="s">
        <v>1806</v>
      </c>
      <c r="F9540" s="34">
        <v>1</v>
      </c>
      <c r="H9540" s="39">
        <f t="shared" si="452"/>
        <v>1</v>
      </c>
      <c r="I9540" t="s">
        <v>35</v>
      </c>
      <c r="J9540" s="1" t="s">
        <v>2049</v>
      </c>
      <c r="K9540" s="23" t="s">
        <v>12754</v>
      </c>
      <c r="L9540" s="18" t="s">
        <v>350</v>
      </c>
      <c r="M9540" s="18" t="s">
        <v>12755</v>
      </c>
      <c r="N9540">
        <v>5.99</v>
      </c>
      <c r="O9540" s="31">
        <v>4.95</v>
      </c>
      <c r="P9540" s="31">
        <v>4.95</v>
      </c>
      <c r="Q9540">
        <v>0.7</v>
      </c>
      <c r="R9540" s="39">
        <f t="shared" si="453"/>
        <v>3.47</v>
      </c>
      <c r="S9540" t="s">
        <v>36</v>
      </c>
      <c r="T9540" s="27">
        <v>1</v>
      </c>
      <c r="U9540" s="39">
        <f t="shared" si="451"/>
        <v>3.47</v>
      </c>
      <c r="V9540" s="39" t="s">
        <v>36</v>
      </c>
    </row>
    <row r="9541" spans="1:22">
      <c r="A9541" s="29">
        <v>42182.85056712963</v>
      </c>
      <c r="B9541" t="s">
        <v>1013</v>
      </c>
      <c r="C9541" t="s">
        <v>34</v>
      </c>
      <c r="D9541" t="s">
        <v>1806</v>
      </c>
      <c r="E9541" s="28" t="s">
        <v>1806</v>
      </c>
      <c r="F9541" s="34">
        <v>1</v>
      </c>
      <c r="H9541" s="39">
        <f t="shared" si="452"/>
        <v>1</v>
      </c>
      <c r="I9541" t="s">
        <v>35</v>
      </c>
      <c r="J9541" s="1" t="s">
        <v>398</v>
      </c>
      <c r="K9541" s="23" t="s">
        <v>3939</v>
      </c>
      <c r="L9541" s="18" t="s">
        <v>152</v>
      </c>
      <c r="M9541" s="18" t="s">
        <v>3940</v>
      </c>
      <c r="N9541">
        <v>7.49</v>
      </c>
      <c r="O9541" s="31">
        <v>6.19</v>
      </c>
      <c r="P9541" s="31">
        <v>6.19</v>
      </c>
      <c r="Q9541">
        <v>0.7</v>
      </c>
      <c r="R9541" s="39">
        <f t="shared" si="453"/>
        <v>4.33</v>
      </c>
      <c r="S9541" t="s">
        <v>36</v>
      </c>
      <c r="T9541" s="27">
        <v>1</v>
      </c>
      <c r="U9541" s="39">
        <f t="shared" si="451"/>
        <v>4.33</v>
      </c>
      <c r="V9541" s="39" t="s">
        <v>36</v>
      </c>
    </row>
    <row r="9542" spans="1:22">
      <c r="A9542" s="29">
        <v>42182.855937499997</v>
      </c>
      <c r="B9542" t="s">
        <v>86</v>
      </c>
      <c r="C9542" t="s">
        <v>37</v>
      </c>
      <c r="D9542" t="s">
        <v>1806</v>
      </c>
      <c r="E9542" s="28" t="s">
        <v>2007</v>
      </c>
      <c r="F9542" s="34">
        <v>1</v>
      </c>
      <c r="H9542" s="39">
        <f t="shared" si="452"/>
        <v>1</v>
      </c>
      <c r="I9542" t="s">
        <v>35</v>
      </c>
      <c r="J9542" s="1" t="s">
        <v>52</v>
      </c>
      <c r="K9542" s="23" t="s">
        <v>11118</v>
      </c>
      <c r="L9542" s="18" t="s">
        <v>136</v>
      </c>
      <c r="M9542" s="18" t="s">
        <v>11119</v>
      </c>
      <c r="N9542">
        <v>7.99</v>
      </c>
      <c r="O9542" s="31">
        <v>7.54</v>
      </c>
      <c r="P9542" s="31">
        <v>6.13</v>
      </c>
      <c r="Q9542">
        <v>0.7</v>
      </c>
      <c r="R9542" s="39">
        <f t="shared" si="453"/>
        <v>4.29</v>
      </c>
      <c r="S9542" t="s">
        <v>36</v>
      </c>
      <c r="T9542" s="27">
        <v>1</v>
      </c>
      <c r="U9542" s="39">
        <f t="shared" si="451"/>
        <v>4.29</v>
      </c>
      <c r="V9542" s="39" t="s">
        <v>36</v>
      </c>
    </row>
    <row r="9543" spans="1:22">
      <c r="A9543" s="29">
        <v>42182.861712962964</v>
      </c>
      <c r="B9543" t="s">
        <v>1013</v>
      </c>
      <c r="C9543" t="s">
        <v>34</v>
      </c>
      <c r="D9543" t="s">
        <v>1806</v>
      </c>
      <c r="E9543" s="28" t="s">
        <v>1806</v>
      </c>
      <c r="F9543" s="34">
        <v>1</v>
      </c>
      <c r="H9543" s="39">
        <f t="shared" si="452"/>
        <v>1</v>
      </c>
      <c r="I9543" t="s">
        <v>35</v>
      </c>
      <c r="J9543" s="1" t="s">
        <v>398</v>
      </c>
      <c r="K9543" s="23" t="s">
        <v>3939</v>
      </c>
      <c r="L9543" s="18" t="s">
        <v>152</v>
      </c>
      <c r="M9543" s="18" t="s">
        <v>3940</v>
      </c>
      <c r="N9543">
        <v>7.49</v>
      </c>
      <c r="O9543" s="31">
        <v>6.19</v>
      </c>
      <c r="P9543" s="31">
        <v>6.19</v>
      </c>
      <c r="Q9543">
        <v>0.7</v>
      </c>
      <c r="R9543" s="39">
        <f t="shared" si="453"/>
        <v>4.33</v>
      </c>
      <c r="S9543" t="s">
        <v>36</v>
      </c>
      <c r="T9543" s="27">
        <v>1</v>
      </c>
      <c r="U9543" s="39">
        <f t="shared" si="451"/>
        <v>4.33</v>
      </c>
      <c r="V9543" s="39" t="s">
        <v>36</v>
      </c>
    </row>
    <row r="9544" spans="1:22">
      <c r="A9544" s="29">
        <v>42182.876516203702</v>
      </c>
      <c r="B9544" t="s">
        <v>1013</v>
      </c>
      <c r="C9544" t="s">
        <v>34</v>
      </c>
      <c r="D9544" t="s">
        <v>1806</v>
      </c>
      <c r="E9544" s="28" t="s">
        <v>1806</v>
      </c>
      <c r="F9544" s="34">
        <v>1</v>
      </c>
      <c r="H9544" s="39">
        <f t="shared" si="452"/>
        <v>1</v>
      </c>
      <c r="I9544" t="s">
        <v>35</v>
      </c>
      <c r="J9544" s="1" t="s">
        <v>398</v>
      </c>
      <c r="K9544" s="23" t="s">
        <v>5743</v>
      </c>
      <c r="L9544" s="18" t="s">
        <v>5744</v>
      </c>
      <c r="M9544" s="18" t="s">
        <v>5745</v>
      </c>
      <c r="N9544">
        <v>10.99</v>
      </c>
      <c r="O9544" s="31">
        <v>9.08</v>
      </c>
      <c r="P9544" s="31">
        <v>9.08</v>
      </c>
      <c r="Q9544">
        <v>0.7</v>
      </c>
      <c r="R9544" s="39">
        <f t="shared" si="453"/>
        <v>6.36</v>
      </c>
      <c r="S9544" t="s">
        <v>36</v>
      </c>
      <c r="T9544" s="27">
        <v>1</v>
      </c>
      <c r="U9544" s="39">
        <f t="shared" si="451"/>
        <v>6.36</v>
      </c>
      <c r="V9544" s="39" t="s">
        <v>36</v>
      </c>
    </row>
    <row r="9545" spans="1:22">
      <c r="A9545" s="29">
        <v>42182.876527777778</v>
      </c>
      <c r="B9545" t="s">
        <v>1013</v>
      </c>
      <c r="C9545" t="s">
        <v>34</v>
      </c>
      <c r="D9545" t="s">
        <v>1806</v>
      </c>
      <c r="E9545" s="28" t="s">
        <v>1806</v>
      </c>
      <c r="F9545" s="34">
        <v>1</v>
      </c>
      <c r="H9545" s="39">
        <f t="shared" si="452"/>
        <v>1</v>
      </c>
      <c r="I9545" t="s">
        <v>35</v>
      </c>
      <c r="J9545" s="1" t="s">
        <v>46</v>
      </c>
      <c r="K9545" s="23" t="s">
        <v>1029</v>
      </c>
      <c r="L9545" s="18" t="s">
        <v>101</v>
      </c>
      <c r="M9545" s="18" t="s">
        <v>1030</v>
      </c>
      <c r="N9545">
        <v>6.49</v>
      </c>
      <c r="O9545" s="31">
        <v>5.36</v>
      </c>
      <c r="P9545" s="31">
        <v>10.17</v>
      </c>
      <c r="Q9545">
        <v>0.7</v>
      </c>
      <c r="R9545" s="39">
        <f t="shared" si="453"/>
        <v>7.12</v>
      </c>
      <c r="S9545" t="s">
        <v>36</v>
      </c>
      <c r="T9545" s="27">
        <v>1</v>
      </c>
      <c r="U9545" s="39">
        <f t="shared" si="451"/>
        <v>7.12</v>
      </c>
      <c r="V9545" s="39" t="s">
        <v>36</v>
      </c>
    </row>
    <row r="9546" spans="1:22">
      <c r="A9546" s="29">
        <v>42182.88616898148</v>
      </c>
      <c r="B9546" t="s">
        <v>1013</v>
      </c>
      <c r="C9546" t="s">
        <v>34</v>
      </c>
      <c r="D9546" t="s">
        <v>1806</v>
      </c>
      <c r="E9546" s="28" t="s">
        <v>1806</v>
      </c>
      <c r="F9546" s="34">
        <v>1</v>
      </c>
      <c r="H9546" s="39">
        <f t="shared" si="452"/>
        <v>1</v>
      </c>
      <c r="I9546" t="s">
        <v>35</v>
      </c>
      <c r="J9546" s="1" t="s">
        <v>52</v>
      </c>
      <c r="K9546" s="23" t="s">
        <v>12756</v>
      </c>
      <c r="L9546" s="18" t="s">
        <v>1548</v>
      </c>
      <c r="M9546" s="18" t="s">
        <v>12757</v>
      </c>
      <c r="N9546">
        <v>6.49</v>
      </c>
      <c r="O9546" s="31">
        <v>5.36</v>
      </c>
      <c r="P9546" s="31">
        <v>5.36</v>
      </c>
      <c r="Q9546">
        <v>0.7</v>
      </c>
      <c r="R9546" s="39">
        <f t="shared" si="453"/>
        <v>3.75</v>
      </c>
      <c r="S9546" t="s">
        <v>36</v>
      </c>
      <c r="T9546" s="27">
        <v>1</v>
      </c>
      <c r="U9546" s="39">
        <f t="shared" si="451"/>
        <v>3.75</v>
      </c>
      <c r="V9546" s="39" t="s">
        <v>36</v>
      </c>
    </row>
    <row r="9547" spans="1:22">
      <c r="A9547" s="29">
        <v>42182.887384259258</v>
      </c>
      <c r="B9547" t="s">
        <v>1013</v>
      </c>
      <c r="C9547" t="s">
        <v>34</v>
      </c>
      <c r="D9547" t="s">
        <v>1806</v>
      </c>
      <c r="E9547" s="28" t="s">
        <v>1806</v>
      </c>
      <c r="F9547" s="34">
        <v>1</v>
      </c>
      <c r="H9547" s="39">
        <f t="shared" si="452"/>
        <v>1</v>
      </c>
      <c r="I9547" t="s">
        <v>35</v>
      </c>
      <c r="J9547" s="1" t="s">
        <v>38</v>
      </c>
      <c r="K9547" s="23" t="s">
        <v>2420</v>
      </c>
      <c r="L9547" s="18" t="s">
        <v>2390</v>
      </c>
      <c r="M9547" s="18" t="s">
        <v>2421</v>
      </c>
      <c r="N9547">
        <v>6.49</v>
      </c>
      <c r="O9547" s="31">
        <v>5.36</v>
      </c>
      <c r="P9547" s="31">
        <v>5.36</v>
      </c>
      <c r="Q9547">
        <v>0.7</v>
      </c>
      <c r="R9547" s="39">
        <f t="shared" si="453"/>
        <v>3.75</v>
      </c>
      <c r="S9547" t="s">
        <v>36</v>
      </c>
      <c r="T9547" s="27">
        <v>1</v>
      </c>
      <c r="U9547" s="39">
        <f t="shared" si="451"/>
        <v>3.75</v>
      </c>
      <c r="V9547" s="39" t="s">
        <v>36</v>
      </c>
    </row>
    <row r="9548" spans="1:22">
      <c r="A9548" s="29">
        <v>42182.891377314816</v>
      </c>
      <c r="B9548" t="s">
        <v>1013</v>
      </c>
      <c r="C9548" t="s">
        <v>34</v>
      </c>
      <c r="D9548" t="s">
        <v>1806</v>
      </c>
      <c r="E9548" s="28" t="s">
        <v>1806</v>
      </c>
      <c r="F9548" s="34">
        <v>1</v>
      </c>
      <c r="H9548" s="39">
        <f t="shared" si="452"/>
        <v>1</v>
      </c>
      <c r="I9548" t="s">
        <v>35</v>
      </c>
      <c r="J9548" s="1" t="s">
        <v>46</v>
      </c>
      <c r="K9548" s="23" t="s">
        <v>3178</v>
      </c>
      <c r="L9548" s="18" t="s">
        <v>3179</v>
      </c>
      <c r="M9548" s="18" t="s">
        <v>3180</v>
      </c>
      <c r="N9548">
        <v>6.49</v>
      </c>
      <c r="O9548" s="31">
        <v>5.36</v>
      </c>
      <c r="P9548" s="31">
        <v>5.36</v>
      </c>
      <c r="Q9548">
        <v>0.7</v>
      </c>
      <c r="R9548" s="39">
        <f t="shared" si="453"/>
        <v>3.75</v>
      </c>
      <c r="S9548" t="s">
        <v>36</v>
      </c>
      <c r="T9548" s="27">
        <v>1</v>
      </c>
      <c r="U9548" s="39">
        <f t="shared" si="451"/>
        <v>3.75</v>
      </c>
      <c r="V9548" s="39" t="s">
        <v>36</v>
      </c>
    </row>
    <row r="9549" spans="1:22">
      <c r="A9549" s="29">
        <v>42182.909641203703</v>
      </c>
      <c r="B9549" t="s">
        <v>1013</v>
      </c>
      <c r="C9549" t="s">
        <v>34</v>
      </c>
      <c r="D9549" t="s">
        <v>1806</v>
      </c>
      <c r="E9549" s="28" t="s">
        <v>1806</v>
      </c>
      <c r="F9549" s="34">
        <v>1</v>
      </c>
      <c r="H9549" s="39">
        <f t="shared" si="452"/>
        <v>1</v>
      </c>
      <c r="I9549" t="s">
        <v>35</v>
      </c>
      <c r="J9549" s="1" t="s">
        <v>1429</v>
      </c>
      <c r="K9549" s="23" t="s">
        <v>2111</v>
      </c>
      <c r="L9549" s="18" t="s">
        <v>449</v>
      </c>
      <c r="M9549" s="18" t="s">
        <v>1050</v>
      </c>
      <c r="N9549">
        <v>6.49</v>
      </c>
      <c r="O9549" s="31">
        <v>5.36</v>
      </c>
      <c r="P9549" s="31">
        <v>5.36</v>
      </c>
      <c r="Q9549">
        <v>0.7</v>
      </c>
      <c r="R9549" s="39">
        <f t="shared" si="453"/>
        <v>3.75</v>
      </c>
      <c r="S9549" t="s">
        <v>36</v>
      </c>
      <c r="T9549" s="27">
        <v>1</v>
      </c>
      <c r="U9549" s="39">
        <f t="shared" si="451"/>
        <v>3.75</v>
      </c>
      <c r="V9549" s="39" t="s">
        <v>36</v>
      </c>
    </row>
    <row r="9550" spans="1:22">
      <c r="A9550" s="29">
        <v>42182.967847222222</v>
      </c>
      <c r="B9550" t="s">
        <v>1013</v>
      </c>
      <c r="C9550" t="s">
        <v>34</v>
      </c>
      <c r="D9550" t="s">
        <v>1806</v>
      </c>
      <c r="E9550" s="28" t="s">
        <v>1806</v>
      </c>
      <c r="F9550" s="34">
        <v>1</v>
      </c>
      <c r="H9550" s="39">
        <f t="shared" si="452"/>
        <v>1</v>
      </c>
      <c r="I9550" t="s">
        <v>35</v>
      </c>
      <c r="J9550" s="1" t="s">
        <v>46</v>
      </c>
      <c r="K9550" s="23" t="s">
        <v>376</v>
      </c>
      <c r="L9550" s="18" t="s">
        <v>377</v>
      </c>
      <c r="M9550" s="18" t="s">
        <v>378</v>
      </c>
      <c r="N9550">
        <v>7.99</v>
      </c>
      <c r="O9550" s="31">
        <v>6.6</v>
      </c>
      <c r="P9550" s="31">
        <v>6.19</v>
      </c>
      <c r="Q9550">
        <v>0.7</v>
      </c>
      <c r="R9550" s="39">
        <f t="shared" si="453"/>
        <v>4.33</v>
      </c>
      <c r="S9550" t="s">
        <v>36</v>
      </c>
      <c r="T9550" s="27">
        <v>1</v>
      </c>
      <c r="U9550" s="39">
        <f t="shared" si="451"/>
        <v>4.33</v>
      </c>
      <c r="V9550" s="39" t="s">
        <v>36</v>
      </c>
    </row>
    <row r="9551" spans="1:22">
      <c r="A9551" s="29">
        <v>42182.987129629626</v>
      </c>
      <c r="B9551" t="s">
        <v>1013</v>
      </c>
      <c r="C9551" t="s">
        <v>34</v>
      </c>
      <c r="D9551" t="s">
        <v>1806</v>
      </c>
      <c r="E9551" s="28" t="s">
        <v>1806</v>
      </c>
      <c r="F9551" s="34">
        <v>1</v>
      </c>
      <c r="H9551" s="39">
        <f t="shared" si="452"/>
        <v>1</v>
      </c>
      <c r="I9551" t="s">
        <v>35</v>
      </c>
      <c r="J9551" s="1" t="s">
        <v>38</v>
      </c>
      <c r="K9551" s="23" t="s">
        <v>7966</v>
      </c>
      <c r="L9551" s="18" t="s">
        <v>647</v>
      </c>
      <c r="M9551" s="18" t="s">
        <v>7967</v>
      </c>
      <c r="N9551">
        <v>2.4900000000000002</v>
      </c>
      <c r="O9551" s="31">
        <v>2.06</v>
      </c>
      <c r="P9551" s="31">
        <v>2.06</v>
      </c>
      <c r="Q9551">
        <v>0.7</v>
      </c>
      <c r="R9551" s="39">
        <f t="shared" si="453"/>
        <v>1.44</v>
      </c>
      <c r="S9551" t="s">
        <v>36</v>
      </c>
      <c r="T9551" s="27">
        <v>1</v>
      </c>
      <c r="U9551" s="39">
        <f t="shared" si="451"/>
        <v>1.44</v>
      </c>
      <c r="V9551" s="39" t="s">
        <v>36</v>
      </c>
    </row>
    <row r="9552" spans="1:22">
      <c r="A9552" s="29">
        <v>42182.987141203703</v>
      </c>
      <c r="B9552" t="s">
        <v>1013</v>
      </c>
      <c r="C9552" t="s">
        <v>34</v>
      </c>
      <c r="D9552" t="s">
        <v>1806</v>
      </c>
      <c r="E9552" s="28" t="s">
        <v>1806</v>
      </c>
      <c r="F9552" s="34">
        <v>1</v>
      </c>
      <c r="H9552" s="39">
        <f t="shared" si="452"/>
        <v>1</v>
      </c>
      <c r="I9552" t="s">
        <v>35</v>
      </c>
      <c r="J9552" s="1" t="s">
        <v>38</v>
      </c>
      <c r="K9552" s="23" t="s">
        <v>663</v>
      </c>
      <c r="L9552" s="18" t="s">
        <v>647</v>
      </c>
      <c r="M9552" s="18" t="s">
        <v>664</v>
      </c>
      <c r="N9552">
        <v>3.99</v>
      </c>
      <c r="O9552" s="31">
        <v>3.3</v>
      </c>
      <c r="P9552" s="31">
        <v>3.3</v>
      </c>
      <c r="Q9552">
        <v>0.7</v>
      </c>
      <c r="R9552" s="39">
        <f t="shared" si="453"/>
        <v>2.31</v>
      </c>
      <c r="S9552" t="s">
        <v>36</v>
      </c>
      <c r="T9552" s="27">
        <v>1</v>
      </c>
      <c r="U9552" s="39">
        <f t="shared" si="451"/>
        <v>2.31</v>
      </c>
      <c r="V9552" s="39" t="s">
        <v>36</v>
      </c>
    </row>
    <row r="9553" spans="1:22">
      <c r="A9553" s="29">
        <v>42182.98715277778</v>
      </c>
      <c r="B9553" t="s">
        <v>1013</v>
      </c>
      <c r="C9553" t="s">
        <v>34</v>
      </c>
      <c r="D9553" t="s">
        <v>1806</v>
      </c>
      <c r="E9553" s="28" t="s">
        <v>1806</v>
      </c>
      <c r="F9553" s="34">
        <v>1</v>
      </c>
      <c r="H9553" s="39">
        <f t="shared" si="452"/>
        <v>1</v>
      </c>
      <c r="I9553" t="s">
        <v>35</v>
      </c>
      <c r="J9553" s="1" t="s">
        <v>38</v>
      </c>
      <c r="K9553" s="23" t="s">
        <v>646</v>
      </c>
      <c r="L9553" s="18" t="s">
        <v>647</v>
      </c>
      <c r="M9553" s="18" t="s">
        <v>648</v>
      </c>
      <c r="N9553">
        <v>2.4900000000000002</v>
      </c>
      <c r="O9553" s="31">
        <v>2.06</v>
      </c>
      <c r="P9553" s="31">
        <v>2.06</v>
      </c>
      <c r="Q9553">
        <v>0.7</v>
      </c>
      <c r="R9553" s="39">
        <f t="shared" si="453"/>
        <v>1.44</v>
      </c>
      <c r="S9553" t="s">
        <v>36</v>
      </c>
      <c r="T9553" s="27">
        <v>1</v>
      </c>
      <c r="U9553" s="39">
        <f t="shared" si="451"/>
        <v>1.44</v>
      </c>
      <c r="V9553" s="39" t="s">
        <v>36</v>
      </c>
    </row>
    <row r="9554" spans="1:22">
      <c r="A9554" s="29">
        <v>42183.038981481484</v>
      </c>
      <c r="B9554" t="s">
        <v>1013</v>
      </c>
      <c r="C9554" t="s">
        <v>34</v>
      </c>
      <c r="D9554" t="s">
        <v>1806</v>
      </c>
      <c r="E9554" s="28" t="s">
        <v>1806</v>
      </c>
      <c r="F9554" s="34">
        <v>1</v>
      </c>
      <c r="H9554" s="39">
        <f t="shared" si="452"/>
        <v>1</v>
      </c>
      <c r="I9554" t="s">
        <v>35</v>
      </c>
      <c r="J9554" s="1" t="s">
        <v>46</v>
      </c>
      <c r="K9554" s="23" t="s">
        <v>3261</v>
      </c>
      <c r="L9554" s="18" t="s">
        <v>3262</v>
      </c>
      <c r="M9554" s="18" t="s">
        <v>3263</v>
      </c>
      <c r="N9554">
        <v>14.99</v>
      </c>
      <c r="O9554" s="31">
        <v>12.39</v>
      </c>
      <c r="P9554" s="31">
        <v>12.39</v>
      </c>
      <c r="Q9554">
        <v>0.7</v>
      </c>
      <c r="R9554" s="39">
        <f t="shared" si="453"/>
        <v>8.67</v>
      </c>
      <c r="S9554" t="s">
        <v>36</v>
      </c>
      <c r="T9554" s="27">
        <v>1</v>
      </c>
      <c r="U9554" s="39">
        <f t="shared" si="451"/>
        <v>8.67</v>
      </c>
      <c r="V9554" s="39" t="s">
        <v>36</v>
      </c>
    </row>
    <row r="9555" spans="1:22">
      <c r="A9555" s="29">
        <v>42183.178425925929</v>
      </c>
      <c r="B9555" t="s">
        <v>1013</v>
      </c>
      <c r="C9555" t="s">
        <v>34</v>
      </c>
      <c r="D9555" t="s">
        <v>1806</v>
      </c>
      <c r="E9555" s="28" t="s">
        <v>1806</v>
      </c>
      <c r="F9555" s="34">
        <v>1</v>
      </c>
      <c r="H9555" s="39">
        <f t="shared" si="452"/>
        <v>1</v>
      </c>
      <c r="I9555" t="s">
        <v>35</v>
      </c>
      <c r="J9555" s="1" t="s">
        <v>38</v>
      </c>
      <c r="K9555" s="23" t="s">
        <v>649</v>
      </c>
      <c r="L9555" s="18" t="s">
        <v>647</v>
      </c>
      <c r="M9555" s="18" t="s">
        <v>650</v>
      </c>
      <c r="N9555">
        <v>3.99</v>
      </c>
      <c r="O9555" s="31">
        <v>3.3</v>
      </c>
      <c r="P9555" s="31">
        <v>3.3</v>
      </c>
      <c r="Q9555">
        <v>0.7</v>
      </c>
      <c r="R9555" s="39">
        <f t="shared" si="453"/>
        <v>2.31</v>
      </c>
      <c r="S9555" t="s">
        <v>36</v>
      </c>
      <c r="T9555" s="27">
        <v>1</v>
      </c>
      <c r="U9555" s="39">
        <f t="shared" si="451"/>
        <v>2.31</v>
      </c>
      <c r="V9555" s="39" t="s">
        <v>36</v>
      </c>
    </row>
    <row r="9556" spans="1:22">
      <c r="A9556" s="29">
        <v>42183.217314814814</v>
      </c>
      <c r="B9556" t="s">
        <v>1013</v>
      </c>
      <c r="C9556" t="s">
        <v>34</v>
      </c>
      <c r="D9556" t="s">
        <v>1806</v>
      </c>
      <c r="E9556" s="28" t="s">
        <v>1806</v>
      </c>
      <c r="F9556" s="34">
        <v>1</v>
      </c>
      <c r="H9556" s="39">
        <f t="shared" si="452"/>
        <v>1</v>
      </c>
      <c r="I9556" t="s">
        <v>35</v>
      </c>
      <c r="J9556" s="1" t="s">
        <v>398</v>
      </c>
      <c r="K9556" s="23" t="s">
        <v>982</v>
      </c>
      <c r="L9556" s="18" t="s">
        <v>131</v>
      </c>
      <c r="M9556" s="18" t="s">
        <v>983</v>
      </c>
      <c r="N9556">
        <v>12.99</v>
      </c>
      <c r="O9556" s="31">
        <v>10.74</v>
      </c>
      <c r="P9556" s="31">
        <v>9.91</v>
      </c>
      <c r="Q9556">
        <v>0.7</v>
      </c>
      <c r="R9556" s="39">
        <f t="shared" si="453"/>
        <v>6.94</v>
      </c>
      <c r="S9556" t="s">
        <v>36</v>
      </c>
      <c r="T9556" s="27">
        <v>1</v>
      </c>
      <c r="U9556" s="39">
        <f t="shared" si="451"/>
        <v>6.94</v>
      </c>
      <c r="V9556" s="39" t="s">
        <v>36</v>
      </c>
    </row>
    <row r="9557" spans="1:22">
      <c r="A9557" s="29">
        <v>42183.217326388891</v>
      </c>
      <c r="B9557" t="s">
        <v>1013</v>
      </c>
      <c r="C9557" t="s">
        <v>34</v>
      </c>
      <c r="D9557" t="s">
        <v>1806</v>
      </c>
      <c r="E9557" s="28" t="s">
        <v>1806</v>
      </c>
      <c r="F9557" s="34">
        <v>1</v>
      </c>
      <c r="H9557" s="39">
        <f t="shared" si="452"/>
        <v>1</v>
      </c>
      <c r="I9557" t="s">
        <v>35</v>
      </c>
      <c r="J9557" s="1" t="s">
        <v>398</v>
      </c>
      <c r="K9557" s="23" t="s">
        <v>252</v>
      </c>
      <c r="L9557" s="18" t="s">
        <v>131</v>
      </c>
      <c r="M9557" s="18" t="s">
        <v>297</v>
      </c>
      <c r="N9557">
        <v>8.99</v>
      </c>
      <c r="O9557" s="31">
        <v>7.43</v>
      </c>
      <c r="P9557" s="31">
        <v>6.6</v>
      </c>
      <c r="Q9557">
        <v>0.7</v>
      </c>
      <c r="R9557" s="39">
        <f t="shared" si="453"/>
        <v>4.62</v>
      </c>
      <c r="S9557" t="s">
        <v>36</v>
      </c>
      <c r="T9557" s="27">
        <v>1</v>
      </c>
      <c r="U9557" s="39">
        <f t="shared" si="451"/>
        <v>4.62</v>
      </c>
      <c r="V9557" s="39" t="s">
        <v>36</v>
      </c>
    </row>
    <row r="9558" spans="1:22">
      <c r="A9558" s="29">
        <v>42183.240960648145</v>
      </c>
      <c r="B9558" t="s">
        <v>1013</v>
      </c>
      <c r="C9558" t="s">
        <v>34</v>
      </c>
      <c r="D9558" t="s">
        <v>1806</v>
      </c>
      <c r="E9558" s="28" t="s">
        <v>1806</v>
      </c>
      <c r="F9558" s="34">
        <v>1</v>
      </c>
      <c r="H9558" s="39">
        <f t="shared" si="452"/>
        <v>1</v>
      </c>
      <c r="I9558" t="s">
        <v>35</v>
      </c>
      <c r="J9558" s="1" t="s">
        <v>398</v>
      </c>
      <c r="K9558" s="23" t="s">
        <v>5938</v>
      </c>
      <c r="L9558" s="18" t="s">
        <v>1342</v>
      </c>
      <c r="M9558" s="18" t="s">
        <v>5939</v>
      </c>
      <c r="N9558">
        <v>6.99</v>
      </c>
      <c r="O9558" s="31">
        <v>5.78</v>
      </c>
      <c r="P9558" s="31">
        <v>5.78</v>
      </c>
      <c r="Q9558">
        <v>0.7</v>
      </c>
      <c r="R9558" s="39">
        <f t="shared" si="453"/>
        <v>4.05</v>
      </c>
      <c r="S9558" t="s">
        <v>36</v>
      </c>
      <c r="T9558" s="27">
        <v>1</v>
      </c>
      <c r="U9558" s="39">
        <f t="shared" si="451"/>
        <v>4.05</v>
      </c>
      <c r="V9558" s="39" t="s">
        <v>36</v>
      </c>
    </row>
    <row r="9559" spans="1:22">
      <c r="A9559" s="29">
        <v>42183.25203703704</v>
      </c>
      <c r="B9559" t="s">
        <v>1013</v>
      </c>
      <c r="C9559" t="s">
        <v>34</v>
      </c>
      <c r="D9559" t="s">
        <v>1806</v>
      </c>
      <c r="E9559" s="28" t="s">
        <v>1806</v>
      </c>
      <c r="F9559" s="34">
        <v>1</v>
      </c>
      <c r="H9559" s="39">
        <f t="shared" si="452"/>
        <v>1</v>
      </c>
      <c r="I9559" t="s">
        <v>35</v>
      </c>
      <c r="J9559" s="1" t="s">
        <v>46</v>
      </c>
      <c r="K9559" s="23" t="s">
        <v>3178</v>
      </c>
      <c r="L9559" s="18" t="s">
        <v>3179</v>
      </c>
      <c r="M9559" s="18" t="s">
        <v>3180</v>
      </c>
      <c r="N9559">
        <v>6.49</v>
      </c>
      <c r="O9559" s="31">
        <v>5.36</v>
      </c>
      <c r="P9559" s="31">
        <v>5.36</v>
      </c>
      <c r="Q9559">
        <v>0.7</v>
      </c>
      <c r="R9559" s="39">
        <f t="shared" si="453"/>
        <v>3.75</v>
      </c>
      <c r="S9559" t="s">
        <v>36</v>
      </c>
      <c r="T9559" s="27">
        <v>1</v>
      </c>
      <c r="U9559" s="39">
        <f t="shared" ref="U9559:U9622" si="454">ROUND(T9559*R9559,2)</f>
        <v>3.75</v>
      </c>
      <c r="V9559" s="39" t="s">
        <v>36</v>
      </c>
    </row>
    <row r="9560" spans="1:22">
      <c r="A9560" s="29">
        <v>42183.254814814813</v>
      </c>
      <c r="B9560" t="s">
        <v>1013</v>
      </c>
      <c r="C9560" t="s">
        <v>34</v>
      </c>
      <c r="D9560" t="s">
        <v>1806</v>
      </c>
      <c r="E9560" s="28" t="s">
        <v>1806</v>
      </c>
      <c r="F9560" s="34">
        <v>1</v>
      </c>
      <c r="H9560" s="39">
        <f t="shared" ref="H9560:H9623" si="455">F9560-G9560</f>
        <v>1</v>
      </c>
      <c r="I9560" t="s">
        <v>35</v>
      </c>
      <c r="J9560" s="1" t="s">
        <v>46</v>
      </c>
      <c r="K9560" s="23" t="s">
        <v>3178</v>
      </c>
      <c r="L9560" s="18" t="s">
        <v>3179</v>
      </c>
      <c r="M9560" s="18" t="s">
        <v>3180</v>
      </c>
      <c r="N9560">
        <v>6.49</v>
      </c>
      <c r="O9560" s="31">
        <v>5.36</v>
      </c>
      <c r="P9560" s="31">
        <v>5.36</v>
      </c>
      <c r="Q9560">
        <v>0.7</v>
      </c>
      <c r="R9560" s="39">
        <f t="shared" si="453"/>
        <v>3.75</v>
      </c>
      <c r="S9560" t="s">
        <v>36</v>
      </c>
      <c r="T9560" s="27">
        <v>1</v>
      </c>
      <c r="U9560" s="39">
        <f t="shared" si="454"/>
        <v>3.75</v>
      </c>
      <c r="V9560" s="39" t="s">
        <v>36</v>
      </c>
    </row>
    <row r="9561" spans="1:22">
      <c r="A9561" s="29">
        <v>42183.254849537036</v>
      </c>
      <c r="B9561" t="s">
        <v>1013</v>
      </c>
      <c r="C9561" t="s">
        <v>34</v>
      </c>
      <c r="D9561" t="s">
        <v>1806</v>
      </c>
      <c r="E9561" s="28" t="s">
        <v>1806</v>
      </c>
      <c r="F9561" s="34">
        <v>1</v>
      </c>
      <c r="H9561" s="39">
        <f t="shared" si="455"/>
        <v>1</v>
      </c>
      <c r="I9561" t="s">
        <v>35</v>
      </c>
      <c r="J9561" s="1" t="s">
        <v>398</v>
      </c>
      <c r="K9561" s="23" t="s">
        <v>987</v>
      </c>
      <c r="L9561" s="18" t="s">
        <v>540</v>
      </c>
      <c r="M9561" s="18" t="s">
        <v>988</v>
      </c>
      <c r="N9561">
        <v>5.49</v>
      </c>
      <c r="O9561" s="31">
        <v>4.54</v>
      </c>
      <c r="P9561" s="31">
        <v>9.91</v>
      </c>
      <c r="Q9561">
        <v>0.7</v>
      </c>
      <c r="R9561" s="39">
        <f t="shared" si="453"/>
        <v>6.94</v>
      </c>
      <c r="S9561" t="s">
        <v>36</v>
      </c>
      <c r="T9561" s="27">
        <v>1</v>
      </c>
      <c r="U9561" s="39">
        <f t="shared" si="454"/>
        <v>6.94</v>
      </c>
      <c r="V9561" s="39" t="s">
        <v>36</v>
      </c>
    </row>
    <row r="9562" spans="1:22">
      <c r="A9562" s="29">
        <v>42183.265613425923</v>
      </c>
      <c r="B9562" t="s">
        <v>1013</v>
      </c>
      <c r="C9562" t="s">
        <v>34</v>
      </c>
      <c r="D9562" t="s">
        <v>1806</v>
      </c>
      <c r="E9562" s="28" t="s">
        <v>1806</v>
      </c>
      <c r="F9562" s="34">
        <v>1</v>
      </c>
      <c r="H9562" s="39">
        <f t="shared" si="455"/>
        <v>1</v>
      </c>
      <c r="I9562" t="s">
        <v>35</v>
      </c>
      <c r="J9562" s="1" t="s">
        <v>52</v>
      </c>
      <c r="K9562" s="23" t="s">
        <v>12758</v>
      </c>
      <c r="L9562" s="18" t="s">
        <v>79</v>
      </c>
      <c r="M9562" s="18" t="s">
        <v>12759</v>
      </c>
      <c r="N9562">
        <v>7.49</v>
      </c>
      <c r="O9562" s="31">
        <v>6.19</v>
      </c>
      <c r="P9562" s="31">
        <v>5.78</v>
      </c>
      <c r="Q9562">
        <v>0.7</v>
      </c>
      <c r="R9562" s="39">
        <f t="shared" si="453"/>
        <v>4.05</v>
      </c>
      <c r="S9562" t="s">
        <v>36</v>
      </c>
      <c r="T9562" s="27">
        <v>1</v>
      </c>
      <c r="U9562" s="39">
        <f t="shared" si="454"/>
        <v>4.05</v>
      </c>
      <c r="V9562" s="39" t="s">
        <v>36</v>
      </c>
    </row>
    <row r="9563" spans="1:22">
      <c r="A9563" s="29">
        <v>42183.272800925923</v>
      </c>
      <c r="B9563" t="s">
        <v>1013</v>
      </c>
      <c r="C9563" t="s">
        <v>34</v>
      </c>
      <c r="D9563" t="s">
        <v>1806</v>
      </c>
      <c r="E9563" s="28" t="s">
        <v>1806</v>
      </c>
      <c r="F9563" s="34">
        <v>1</v>
      </c>
      <c r="H9563" s="39">
        <f t="shared" si="455"/>
        <v>1</v>
      </c>
      <c r="I9563" t="s">
        <v>35</v>
      </c>
      <c r="J9563" s="1" t="s">
        <v>52</v>
      </c>
      <c r="K9563" s="23" t="s">
        <v>12760</v>
      </c>
      <c r="L9563" s="18" t="s">
        <v>12761</v>
      </c>
      <c r="M9563" s="18" t="s">
        <v>12762</v>
      </c>
      <c r="N9563">
        <v>7.99</v>
      </c>
      <c r="O9563" s="31">
        <v>6.6</v>
      </c>
      <c r="P9563" s="31">
        <v>5.78</v>
      </c>
      <c r="Q9563">
        <v>0.7</v>
      </c>
      <c r="R9563" s="39">
        <f t="shared" si="453"/>
        <v>4.05</v>
      </c>
      <c r="S9563" t="s">
        <v>36</v>
      </c>
      <c r="T9563" s="27">
        <v>1</v>
      </c>
      <c r="U9563" s="39">
        <f t="shared" si="454"/>
        <v>4.05</v>
      </c>
      <c r="V9563" s="39" t="s">
        <v>36</v>
      </c>
    </row>
    <row r="9564" spans="1:22">
      <c r="A9564" s="29">
        <v>42183.31790509259</v>
      </c>
      <c r="B9564" t="s">
        <v>1013</v>
      </c>
      <c r="C9564" t="s">
        <v>34</v>
      </c>
      <c r="D9564" t="s">
        <v>1806</v>
      </c>
      <c r="E9564" s="28" t="s">
        <v>1806</v>
      </c>
      <c r="F9564" s="34">
        <v>1</v>
      </c>
      <c r="H9564" s="39">
        <f t="shared" si="455"/>
        <v>1</v>
      </c>
      <c r="I9564" t="s">
        <v>35</v>
      </c>
      <c r="J9564" s="1" t="s">
        <v>188</v>
      </c>
      <c r="K9564" s="23" t="s">
        <v>5095</v>
      </c>
      <c r="L9564" s="18" t="s">
        <v>5096</v>
      </c>
      <c r="M9564" s="18" t="s">
        <v>5097</v>
      </c>
      <c r="N9564">
        <v>7.99</v>
      </c>
      <c r="O9564" s="31">
        <v>6.6</v>
      </c>
      <c r="P9564" s="31">
        <v>6.6</v>
      </c>
      <c r="Q9564">
        <v>0.7</v>
      </c>
      <c r="R9564" s="39">
        <f t="shared" si="453"/>
        <v>4.62</v>
      </c>
      <c r="S9564" t="s">
        <v>36</v>
      </c>
      <c r="T9564" s="27">
        <v>1</v>
      </c>
      <c r="U9564" s="39">
        <f t="shared" si="454"/>
        <v>4.62</v>
      </c>
      <c r="V9564" s="39" t="s">
        <v>36</v>
      </c>
    </row>
    <row r="9565" spans="1:22">
      <c r="A9565" s="29">
        <v>42183.332233796296</v>
      </c>
      <c r="B9565" t="s">
        <v>1013</v>
      </c>
      <c r="C9565" t="s">
        <v>34</v>
      </c>
      <c r="D9565" t="s">
        <v>1806</v>
      </c>
      <c r="E9565" s="28" t="s">
        <v>1806</v>
      </c>
      <c r="F9565" s="34">
        <v>1</v>
      </c>
      <c r="H9565" s="39">
        <f t="shared" si="455"/>
        <v>1</v>
      </c>
      <c r="I9565" t="s">
        <v>35</v>
      </c>
      <c r="J9565" s="1" t="s">
        <v>398</v>
      </c>
      <c r="K9565" s="23" t="s">
        <v>904</v>
      </c>
      <c r="L9565" s="18" t="s">
        <v>139</v>
      </c>
      <c r="M9565" s="18" t="s">
        <v>949</v>
      </c>
      <c r="N9565">
        <v>0.99</v>
      </c>
      <c r="O9565" s="31">
        <v>0.82</v>
      </c>
      <c r="P9565" s="31">
        <v>0.82</v>
      </c>
      <c r="Q9565">
        <v>0.7</v>
      </c>
      <c r="R9565" s="39">
        <f t="shared" si="453"/>
        <v>0.56999999999999995</v>
      </c>
      <c r="S9565" t="s">
        <v>36</v>
      </c>
      <c r="T9565" s="27">
        <v>1</v>
      </c>
      <c r="U9565" s="39">
        <f t="shared" si="454"/>
        <v>0.56999999999999995</v>
      </c>
      <c r="V9565" s="39" t="s">
        <v>36</v>
      </c>
    </row>
    <row r="9566" spans="1:22">
      <c r="A9566" s="29">
        <v>42183.340937499997</v>
      </c>
      <c r="B9566" t="s">
        <v>1013</v>
      </c>
      <c r="C9566" t="s">
        <v>34</v>
      </c>
      <c r="D9566" t="s">
        <v>1806</v>
      </c>
      <c r="E9566" s="28" t="s">
        <v>1806</v>
      </c>
      <c r="F9566" s="34">
        <v>1</v>
      </c>
      <c r="H9566" s="39">
        <f t="shared" si="455"/>
        <v>1</v>
      </c>
      <c r="I9566" t="s">
        <v>35</v>
      </c>
      <c r="J9566" s="1" t="s">
        <v>398</v>
      </c>
      <c r="K9566" s="23" t="s">
        <v>5710</v>
      </c>
      <c r="L9566" s="18" t="s">
        <v>130</v>
      </c>
      <c r="M9566" s="18" t="s">
        <v>5711</v>
      </c>
      <c r="N9566">
        <v>5.99</v>
      </c>
      <c r="O9566" s="31">
        <v>4.95</v>
      </c>
      <c r="P9566" s="31">
        <v>4.54</v>
      </c>
      <c r="Q9566">
        <v>0.7</v>
      </c>
      <c r="R9566" s="39">
        <f t="shared" si="453"/>
        <v>3.18</v>
      </c>
      <c r="S9566" t="s">
        <v>36</v>
      </c>
      <c r="T9566" s="27">
        <v>1</v>
      </c>
      <c r="U9566" s="39">
        <f t="shared" si="454"/>
        <v>3.18</v>
      </c>
      <c r="V9566" s="39" t="s">
        <v>36</v>
      </c>
    </row>
    <row r="9567" spans="1:22">
      <c r="A9567" s="29">
        <v>42183.340960648151</v>
      </c>
      <c r="B9567" t="s">
        <v>1013</v>
      </c>
      <c r="C9567" t="s">
        <v>34</v>
      </c>
      <c r="D9567" t="s">
        <v>1806</v>
      </c>
      <c r="E9567" s="28" t="s">
        <v>1806</v>
      </c>
      <c r="F9567" s="34">
        <v>1</v>
      </c>
      <c r="H9567" s="39">
        <f t="shared" si="455"/>
        <v>1</v>
      </c>
      <c r="I9567" t="s">
        <v>35</v>
      </c>
      <c r="J9567" s="1" t="s">
        <v>398</v>
      </c>
      <c r="K9567" s="23" t="s">
        <v>5212</v>
      </c>
      <c r="L9567" s="18" t="s">
        <v>130</v>
      </c>
      <c r="M9567" s="18" t="s">
        <v>5213</v>
      </c>
      <c r="N9567">
        <v>5.49</v>
      </c>
      <c r="O9567" s="31">
        <v>4.54</v>
      </c>
      <c r="P9567" s="31">
        <v>4.54</v>
      </c>
      <c r="Q9567">
        <v>0.7</v>
      </c>
      <c r="R9567" s="39">
        <f t="shared" si="453"/>
        <v>3.18</v>
      </c>
      <c r="S9567" t="s">
        <v>36</v>
      </c>
      <c r="T9567" s="27">
        <v>1</v>
      </c>
      <c r="U9567" s="39">
        <f t="shared" si="454"/>
        <v>3.18</v>
      </c>
      <c r="V9567" s="39" t="s">
        <v>36</v>
      </c>
    </row>
    <row r="9568" spans="1:22">
      <c r="A9568" s="29">
        <v>42183.340983796297</v>
      </c>
      <c r="B9568" t="s">
        <v>1013</v>
      </c>
      <c r="C9568" t="s">
        <v>34</v>
      </c>
      <c r="D9568" t="s">
        <v>1806</v>
      </c>
      <c r="E9568" s="28" t="s">
        <v>1806</v>
      </c>
      <c r="F9568" s="34">
        <v>1</v>
      </c>
      <c r="H9568" s="39">
        <f t="shared" si="455"/>
        <v>1</v>
      </c>
      <c r="I9568" t="s">
        <v>35</v>
      </c>
      <c r="J9568" s="1" t="s">
        <v>398</v>
      </c>
      <c r="K9568" s="23" t="s">
        <v>5078</v>
      </c>
      <c r="L9568" s="18" t="s">
        <v>130</v>
      </c>
      <c r="M9568" s="18" t="s">
        <v>5079</v>
      </c>
      <c r="N9568">
        <v>5.99</v>
      </c>
      <c r="O9568" s="31">
        <v>4.95</v>
      </c>
      <c r="P9568" s="31">
        <v>4.54</v>
      </c>
      <c r="Q9568">
        <v>0.7</v>
      </c>
      <c r="R9568" s="39">
        <f t="shared" si="453"/>
        <v>3.18</v>
      </c>
      <c r="S9568" t="s">
        <v>36</v>
      </c>
      <c r="T9568" s="27">
        <v>1</v>
      </c>
      <c r="U9568" s="39">
        <f t="shared" si="454"/>
        <v>3.18</v>
      </c>
      <c r="V9568" s="39" t="s">
        <v>36</v>
      </c>
    </row>
    <row r="9569" spans="1:22">
      <c r="A9569" s="29">
        <v>42183.340995370374</v>
      </c>
      <c r="B9569" t="s">
        <v>1013</v>
      </c>
      <c r="C9569" t="s">
        <v>34</v>
      </c>
      <c r="D9569" t="s">
        <v>1806</v>
      </c>
      <c r="E9569" s="28" t="s">
        <v>1806</v>
      </c>
      <c r="F9569" s="34">
        <v>1</v>
      </c>
      <c r="H9569" s="39">
        <f t="shared" si="455"/>
        <v>1</v>
      </c>
      <c r="I9569" t="s">
        <v>35</v>
      </c>
      <c r="J9569" s="1" t="s">
        <v>398</v>
      </c>
      <c r="K9569" s="23" t="s">
        <v>10778</v>
      </c>
      <c r="L9569" s="18" t="s">
        <v>130</v>
      </c>
      <c r="M9569" s="18" t="s">
        <v>10779</v>
      </c>
      <c r="N9569">
        <v>5.99</v>
      </c>
      <c r="O9569" s="31">
        <v>4.95</v>
      </c>
      <c r="P9569" s="31">
        <v>4.95</v>
      </c>
      <c r="Q9569">
        <v>0.7</v>
      </c>
      <c r="R9569" s="39">
        <f t="shared" si="453"/>
        <v>3.47</v>
      </c>
      <c r="S9569" t="s">
        <v>36</v>
      </c>
      <c r="T9569" s="27">
        <v>1</v>
      </c>
      <c r="U9569" s="39">
        <f t="shared" si="454"/>
        <v>3.47</v>
      </c>
      <c r="V9569" s="39" t="s">
        <v>36</v>
      </c>
    </row>
    <row r="9570" spans="1:22">
      <c r="A9570" s="29">
        <v>42183.341006944444</v>
      </c>
      <c r="B9570" t="s">
        <v>1013</v>
      </c>
      <c r="C9570" t="s">
        <v>34</v>
      </c>
      <c r="D9570" t="s">
        <v>1806</v>
      </c>
      <c r="E9570" s="28" t="s">
        <v>1806</v>
      </c>
      <c r="F9570" s="34">
        <v>1</v>
      </c>
      <c r="H9570" s="39">
        <f t="shared" si="455"/>
        <v>1</v>
      </c>
      <c r="I9570" t="s">
        <v>35</v>
      </c>
      <c r="J9570" s="1" t="s">
        <v>398</v>
      </c>
      <c r="K9570" s="23" t="s">
        <v>10456</v>
      </c>
      <c r="L9570" s="18" t="s">
        <v>130</v>
      </c>
      <c r="M9570" s="18" t="s">
        <v>10457</v>
      </c>
      <c r="N9570">
        <v>5.49</v>
      </c>
      <c r="O9570" s="31">
        <v>4.54</v>
      </c>
      <c r="P9570" s="31">
        <v>4.54</v>
      </c>
      <c r="Q9570">
        <v>0.7</v>
      </c>
      <c r="R9570" s="39">
        <f t="shared" si="453"/>
        <v>3.18</v>
      </c>
      <c r="S9570" t="s">
        <v>36</v>
      </c>
      <c r="T9570" s="27">
        <v>1</v>
      </c>
      <c r="U9570" s="39">
        <f t="shared" si="454"/>
        <v>3.18</v>
      </c>
      <c r="V9570" s="39" t="s">
        <v>36</v>
      </c>
    </row>
    <row r="9571" spans="1:22">
      <c r="A9571" s="29">
        <v>42183.34103009259</v>
      </c>
      <c r="B9571" t="s">
        <v>1013</v>
      </c>
      <c r="C9571" t="s">
        <v>34</v>
      </c>
      <c r="D9571" t="s">
        <v>1806</v>
      </c>
      <c r="E9571" s="28" t="s">
        <v>1806</v>
      </c>
      <c r="F9571" s="34">
        <v>1</v>
      </c>
      <c r="H9571" s="39">
        <f t="shared" si="455"/>
        <v>1</v>
      </c>
      <c r="I9571" t="s">
        <v>35</v>
      </c>
      <c r="J9571" s="1" t="s">
        <v>398</v>
      </c>
      <c r="K9571" s="23" t="s">
        <v>12642</v>
      </c>
      <c r="L9571" s="18" t="s">
        <v>130</v>
      </c>
      <c r="M9571" s="18" t="s">
        <v>12643</v>
      </c>
      <c r="N9571">
        <v>5.99</v>
      </c>
      <c r="O9571" s="31">
        <v>4.95</v>
      </c>
      <c r="P9571" s="31">
        <v>4.54</v>
      </c>
      <c r="Q9571">
        <v>0.7</v>
      </c>
      <c r="R9571" s="39">
        <f t="shared" si="453"/>
        <v>3.18</v>
      </c>
      <c r="S9571" t="s">
        <v>36</v>
      </c>
      <c r="T9571" s="27">
        <v>1</v>
      </c>
      <c r="U9571" s="39">
        <f t="shared" si="454"/>
        <v>3.18</v>
      </c>
      <c r="V9571" s="39" t="s">
        <v>36</v>
      </c>
    </row>
    <row r="9572" spans="1:22">
      <c r="A9572" s="29">
        <v>42183.343495370369</v>
      </c>
      <c r="B9572" t="s">
        <v>1013</v>
      </c>
      <c r="C9572" t="s">
        <v>34</v>
      </c>
      <c r="D9572" t="s">
        <v>1806</v>
      </c>
      <c r="E9572" s="28" t="s">
        <v>1806</v>
      </c>
      <c r="F9572" s="34">
        <v>1</v>
      </c>
      <c r="H9572" s="39">
        <f t="shared" si="455"/>
        <v>1</v>
      </c>
      <c r="I9572" t="s">
        <v>35</v>
      </c>
      <c r="J9572" s="1" t="s">
        <v>488</v>
      </c>
      <c r="K9572" s="23" t="s">
        <v>3522</v>
      </c>
      <c r="L9572" s="18" t="s">
        <v>549</v>
      </c>
      <c r="M9572" s="18" t="s">
        <v>3523</v>
      </c>
      <c r="N9572">
        <v>9.49</v>
      </c>
      <c r="O9572" s="31">
        <v>7.84</v>
      </c>
      <c r="P9572" s="31">
        <v>8.26</v>
      </c>
      <c r="Q9572">
        <v>0.7</v>
      </c>
      <c r="R9572" s="39">
        <f t="shared" si="453"/>
        <v>5.78</v>
      </c>
      <c r="S9572" t="s">
        <v>36</v>
      </c>
      <c r="T9572" s="27">
        <v>1</v>
      </c>
      <c r="U9572" s="39">
        <f t="shared" si="454"/>
        <v>5.78</v>
      </c>
      <c r="V9572" s="39" t="s">
        <v>36</v>
      </c>
    </row>
    <row r="9573" spans="1:22">
      <c r="A9573" s="29">
        <v>42183.343518518515</v>
      </c>
      <c r="B9573" t="s">
        <v>1013</v>
      </c>
      <c r="C9573" t="s">
        <v>34</v>
      </c>
      <c r="D9573" t="s">
        <v>1806</v>
      </c>
      <c r="E9573" s="28" t="s">
        <v>1806</v>
      </c>
      <c r="F9573" s="34">
        <v>1</v>
      </c>
      <c r="H9573" s="39">
        <f t="shared" si="455"/>
        <v>1</v>
      </c>
      <c r="I9573" t="s">
        <v>35</v>
      </c>
      <c r="J9573" s="1" t="s">
        <v>52</v>
      </c>
      <c r="K9573" s="23" t="s">
        <v>259</v>
      </c>
      <c r="L9573" s="18" t="s">
        <v>87</v>
      </c>
      <c r="M9573" s="18" t="s">
        <v>2828</v>
      </c>
      <c r="N9573">
        <v>2.4900000000000002</v>
      </c>
      <c r="O9573" s="31">
        <v>2.06</v>
      </c>
      <c r="P9573" s="31">
        <v>2.06</v>
      </c>
      <c r="Q9573">
        <v>0.7</v>
      </c>
      <c r="R9573" s="39">
        <f t="shared" si="453"/>
        <v>1.44</v>
      </c>
      <c r="S9573" t="s">
        <v>36</v>
      </c>
      <c r="T9573" s="27">
        <v>1</v>
      </c>
      <c r="U9573" s="39">
        <f t="shared" si="454"/>
        <v>1.44</v>
      </c>
      <c r="V9573" s="39" t="s">
        <v>36</v>
      </c>
    </row>
    <row r="9574" spans="1:22">
      <c r="A9574" s="29">
        <v>42183.346203703702</v>
      </c>
      <c r="B9574" t="s">
        <v>1013</v>
      </c>
      <c r="C9574" t="s">
        <v>34</v>
      </c>
      <c r="D9574" t="s">
        <v>1806</v>
      </c>
      <c r="E9574" s="28" t="s">
        <v>1806</v>
      </c>
      <c r="F9574" s="34">
        <v>1</v>
      </c>
      <c r="H9574" s="39">
        <f t="shared" si="455"/>
        <v>1</v>
      </c>
      <c r="I9574" t="s">
        <v>35</v>
      </c>
      <c r="J9574" s="1" t="s">
        <v>398</v>
      </c>
      <c r="K9574" s="23" t="s">
        <v>5085</v>
      </c>
      <c r="L9574" s="18" t="s">
        <v>130</v>
      </c>
      <c r="M9574" s="18" t="s">
        <v>5086</v>
      </c>
      <c r="N9574">
        <v>5.99</v>
      </c>
      <c r="O9574" s="31">
        <v>4.95</v>
      </c>
      <c r="P9574" s="31">
        <v>4.95</v>
      </c>
      <c r="Q9574">
        <v>0.7</v>
      </c>
      <c r="R9574" s="39">
        <f t="shared" si="453"/>
        <v>3.47</v>
      </c>
      <c r="S9574" t="s">
        <v>36</v>
      </c>
      <c r="T9574" s="27">
        <v>1</v>
      </c>
      <c r="U9574" s="39">
        <f t="shared" si="454"/>
        <v>3.47</v>
      </c>
      <c r="V9574" s="39" t="s">
        <v>36</v>
      </c>
    </row>
    <row r="9575" spans="1:22">
      <c r="A9575" s="29">
        <v>42183.350659722222</v>
      </c>
      <c r="B9575" t="s">
        <v>1013</v>
      </c>
      <c r="C9575" t="s">
        <v>34</v>
      </c>
      <c r="D9575" t="s">
        <v>1806</v>
      </c>
      <c r="E9575" s="28" t="s">
        <v>1806</v>
      </c>
      <c r="F9575" s="34">
        <v>1</v>
      </c>
      <c r="H9575" s="39">
        <f t="shared" si="455"/>
        <v>1</v>
      </c>
      <c r="I9575" t="s">
        <v>35</v>
      </c>
      <c r="J9575" s="1" t="s">
        <v>398</v>
      </c>
      <c r="K9575" s="23" t="s">
        <v>5579</v>
      </c>
      <c r="L9575" s="18" t="s">
        <v>5580</v>
      </c>
      <c r="M9575" s="18" t="s">
        <v>5581</v>
      </c>
      <c r="N9575">
        <v>10.99</v>
      </c>
      <c r="O9575" s="31">
        <v>9.08</v>
      </c>
      <c r="P9575" s="31">
        <v>9.08</v>
      </c>
      <c r="Q9575">
        <v>0.7</v>
      </c>
      <c r="R9575" s="39">
        <f t="shared" si="453"/>
        <v>6.36</v>
      </c>
      <c r="S9575" t="s">
        <v>36</v>
      </c>
      <c r="T9575" s="27">
        <v>1</v>
      </c>
      <c r="U9575" s="39">
        <f t="shared" si="454"/>
        <v>6.36</v>
      </c>
      <c r="V9575" s="39" t="s">
        <v>36</v>
      </c>
    </row>
    <row r="9576" spans="1:22">
      <c r="A9576" s="29">
        <v>42183.353356481479</v>
      </c>
      <c r="B9576" t="s">
        <v>1013</v>
      </c>
      <c r="C9576" t="s">
        <v>34</v>
      </c>
      <c r="D9576" t="s">
        <v>1806</v>
      </c>
      <c r="E9576" s="28" t="s">
        <v>1806</v>
      </c>
      <c r="F9576" s="34">
        <v>1</v>
      </c>
      <c r="H9576" s="39">
        <f t="shared" si="455"/>
        <v>1</v>
      </c>
      <c r="I9576" t="s">
        <v>35</v>
      </c>
      <c r="J9576" s="1" t="s">
        <v>46</v>
      </c>
      <c r="K9576" s="23" t="s">
        <v>2120</v>
      </c>
      <c r="L9576" s="18" t="s">
        <v>118</v>
      </c>
      <c r="M9576" s="18" t="s">
        <v>1328</v>
      </c>
      <c r="N9576">
        <v>0.99</v>
      </c>
      <c r="O9576" s="31">
        <v>0.82</v>
      </c>
      <c r="P9576" s="31">
        <v>0.82</v>
      </c>
      <c r="Q9576">
        <v>0.7</v>
      </c>
      <c r="R9576" s="39">
        <f t="shared" si="453"/>
        <v>0.56999999999999995</v>
      </c>
      <c r="S9576" t="s">
        <v>36</v>
      </c>
      <c r="T9576" s="27">
        <v>1</v>
      </c>
      <c r="U9576" s="39">
        <f t="shared" si="454"/>
        <v>0.56999999999999995</v>
      </c>
      <c r="V9576" s="39" t="s">
        <v>36</v>
      </c>
    </row>
    <row r="9577" spans="1:22">
      <c r="A9577" s="29">
        <v>42183.361770833333</v>
      </c>
      <c r="B9577" t="s">
        <v>1013</v>
      </c>
      <c r="C9577" t="s">
        <v>34</v>
      </c>
      <c r="D9577" t="s">
        <v>1806</v>
      </c>
      <c r="E9577" s="28" t="s">
        <v>1806</v>
      </c>
      <c r="F9577" s="34">
        <v>1</v>
      </c>
      <c r="H9577" s="39">
        <f t="shared" si="455"/>
        <v>1</v>
      </c>
      <c r="I9577" t="s">
        <v>35</v>
      </c>
      <c r="J9577" s="1" t="s">
        <v>398</v>
      </c>
      <c r="K9577" s="23" t="s">
        <v>2135</v>
      </c>
      <c r="L9577" s="18" t="s">
        <v>130</v>
      </c>
      <c r="M9577" s="18" t="s">
        <v>2136</v>
      </c>
      <c r="N9577">
        <v>5.49</v>
      </c>
      <c r="O9577" s="31">
        <v>4.54</v>
      </c>
      <c r="P9577" s="31">
        <v>4.54</v>
      </c>
      <c r="Q9577">
        <v>0.7</v>
      </c>
      <c r="R9577" s="39">
        <f t="shared" si="453"/>
        <v>3.18</v>
      </c>
      <c r="S9577" t="s">
        <v>36</v>
      </c>
      <c r="T9577" s="27">
        <v>1</v>
      </c>
      <c r="U9577" s="39">
        <f t="shared" si="454"/>
        <v>3.18</v>
      </c>
      <c r="V9577" s="39" t="s">
        <v>36</v>
      </c>
    </row>
    <row r="9578" spans="1:22">
      <c r="A9578" s="29">
        <v>42183.36178240741</v>
      </c>
      <c r="B9578" t="s">
        <v>1013</v>
      </c>
      <c r="C9578" t="s">
        <v>34</v>
      </c>
      <c r="D9578" t="s">
        <v>1806</v>
      </c>
      <c r="E9578" s="28" t="s">
        <v>1806</v>
      </c>
      <c r="F9578" s="34">
        <v>1</v>
      </c>
      <c r="H9578" s="39">
        <f t="shared" si="455"/>
        <v>1</v>
      </c>
      <c r="I9578" t="s">
        <v>35</v>
      </c>
      <c r="J9578" s="1" t="s">
        <v>398</v>
      </c>
      <c r="K9578" s="23" t="s">
        <v>666</v>
      </c>
      <c r="L9578" s="18" t="s">
        <v>130</v>
      </c>
      <c r="M9578" s="18" t="s">
        <v>667</v>
      </c>
      <c r="N9578">
        <v>10.99</v>
      </c>
      <c r="O9578" s="31">
        <v>9.08</v>
      </c>
      <c r="P9578" s="31">
        <v>9.08</v>
      </c>
      <c r="Q9578">
        <v>0.7</v>
      </c>
      <c r="R9578" s="39">
        <f t="shared" si="453"/>
        <v>6.36</v>
      </c>
      <c r="S9578" t="s">
        <v>36</v>
      </c>
      <c r="T9578" s="27">
        <v>1</v>
      </c>
      <c r="U9578" s="39">
        <f t="shared" si="454"/>
        <v>6.36</v>
      </c>
      <c r="V9578" s="39" t="s">
        <v>36</v>
      </c>
    </row>
    <row r="9579" spans="1:22">
      <c r="A9579" s="29">
        <v>42183.36178240741</v>
      </c>
      <c r="B9579" t="s">
        <v>1013</v>
      </c>
      <c r="C9579" t="s">
        <v>34</v>
      </c>
      <c r="D9579" t="s">
        <v>1806</v>
      </c>
      <c r="E9579" s="28" t="s">
        <v>1806</v>
      </c>
      <c r="F9579" s="34">
        <v>1</v>
      </c>
      <c r="H9579" s="39">
        <f t="shared" si="455"/>
        <v>1</v>
      </c>
      <c r="I9579" t="s">
        <v>35</v>
      </c>
      <c r="J9579" s="1" t="s">
        <v>398</v>
      </c>
      <c r="K9579" s="23" t="s">
        <v>3282</v>
      </c>
      <c r="L9579" s="18" t="s">
        <v>130</v>
      </c>
      <c r="M9579" s="18" t="s">
        <v>3283</v>
      </c>
      <c r="N9579">
        <v>7.49</v>
      </c>
      <c r="O9579" s="31">
        <v>6.19</v>
      </c>
      <c r="P9579" s="31">
        <v>5.78</v>
      </c>
      <c r="Q9579">
        <v>0.7</v>
      </c>
      <c r="R9579" s="39">
        <f t="shared" si="453"/>
        <v>4.05</v>
      </c>
      <c r="S9579" t="s">
        <v>36</v>
      </c>
      <c r="T9579" s="27">
        <v>1</v>
      </c>
      <c r="U9579" s="39">
        <f t="shared" si="454"/>
        <v>4.05</v>
      </c>
      <c r="V9579" s="39" t="s">
        <v>36</v>
      </c>
    </row>
    <row r="9580" spans="1:22">
      <c r="A9580" s="29">
        <v>42183.361793981479</v>
      </c>
      <c r="B9580" t="s">
        <v>1013</v>
      </c>
      <c r="C9580" t="s">
        <v>34</v>
      </c>
      <c r="D9580" t="s">
        <v>1806</v>
      </c>
      <c r="E9580" s="28" t="s">
        <v>1806</v>
      </c>
      <c r="F9580" s="34">
        <v>1</v>
      </c>
      <c r="H9580" s="39">
        <f t="shared" si="455"/>
        <v>1</v>
      </c>
      <c r="I9580" t="s">
        <v>35</v>
      </c>
      <c r="J9580" s="1" t="s">
        <v>398</v>
      </c>
      <c r="K9580" s="23" t="s">
        <v>1206</v>
      </c>
      <c r="L9580" s="18" t="s">
        <v>130</v>
      </c>
      <c r="M9580" s="18" t="s">
        <v>1207</v>
      </c>
      <c r="N9580">
        <v>10.99</v>
      </c>
      <c r="O9580" s="31">
        <v>9.08</v>
      </c>
      <c r="P9580" s="31">
        <v>7.02</v>
      </c>
      <c r="Q9580">
        <v>0.7</v>
      </c>
      <c r="R9580" s="39">
        <f t="shared" si="453"/>
        <v>4.91</v>
      </c>
      <c r="S9580" t="s">
        <v>36</v>
      </c>
      <c r="T9580" s="27">
        <v>1</v>
      </c>
      <c r="U9580" s="39">
        <f t="shared" si="454"/>
        <v>4.91</v>
      </c>
      <c r="V9580" s="39" t="s">
        <v>36</v>
      </c>
    </row>
    <row r="9581" spans="1:22">
      <c r="A9581" s="29">
        <v>42183.365937499999</v>
      </c>
      <c r="B9581" t="s">
        <v>1013</v>
      </c>
      <c r="C9581" t="s">
        <v>34</v>
      </c>
      <c r="D9581" t="s">
        <v>1806</v>
      </c>
      <c r="E9581" s="28" t="s">
        <v>1806</v>
      </c>
      <c r="F9581" s="34">
        <v>1</v>
      </c>
      <c r="H9581" s="39">
        <f t="shared" si="455"/>
        <v>1</v>
      </c>
      <c r="I9581" t="s">
        <v>35</v>
      </c>
      <c r="J9581" s="1" t="s">
        <v>52</v>
      </c>
      <c r="K9581" s="23" t="s">
        <v>2358</v>
      </c>
      <c r="L9581" s="18" t="s">
        <v>193</v>
      </c>
      <c r="M9581" s="18" t="s">
        <v>1213</v>
      </c>
      <c r="N9581">
        <v>7.49</v>
      </c>
      <c r="O9581" s="31">
        <v>6.19</v>
      </c>
      <c r="P9581" s="31">
        <v>5.36</v>
      </c>
      <c r="Q9581">
        <v>0.7</v>
      </c>
      <c r="R9581" s="39">
        <f t="shared" si="453"/>
        <v>3.75</v>
      </c>
      <c r="S9581" t="s">
        <v>36</v>
      </c>
      <c r="T9581" s="27">
        <v>1</v>
      </c>
      <c r="U9581" s="39">
        <f t="shared" si="454"/>
        <v>3.75</v>
      </c>
      <c r="V9581" s="39" t="s">
        <v>36</v>
      </c>
    </row>
    <row r="9582" spans="1:22">
      <c r="A9582" s="29">
        <v>42183.365972222222</v>
      </c>
      <c r="B9582" t="s">
        <v>1013</v>
      </c>
      <c r="C9582" t="s">
        <v>34</v>
      </c>
      <c r="D9582" t="s">
        <v>1806</v>
      </c>
      <c r="E9582" s="28" t="s">
        <v>1806</v>
      </c>
      <c r="F9582" s="34">
        <v>1</v>
      </c>
      <c r="H9582" s="39">
        <f t="shared" si="455"/>
        <v>1</v>
      </c>
      <c r="I9582" t="s">
        <v>35</v>
      </c>
      <c r="J9582" s="1" t="s">
        <v>52</v>
      </c>
      <c r="K9582" s="23" t="s">
        <v>1058</v>
      </c>
      <c r="L9582" s="18" t="s">
        <v>193</v>
      </c>
      <c r="M9582" s="18" t="s">
        <v>1059</v>
      </c>
      <c r="N9582">
        <v>8.99</v>
      </c>
      <c r="O9582" s="31">
        <v>7.43</v>
      </c>
      <c r="P9582" s="31">
        <v>7.02</v>
      </c>
      <c r="Q9582">
        <v>0.7</v>
      </c>
      <c r="R9582" s="39">
        <f t="shared" si="453"/>
        <v>4.91</v>
      </c>
      <c r="S9582" t="s">
        <v>36</v>
      </c>
      <c r="T9582" s="27">
        <v>1</v>
      </c>
      <c r="U9582" s="39">
        <f t="shared" si="454"/>
        <v>4.91</v>
      </c>
      <c r="V9582" s="39" t="s">
        <v>36</v>
      </c>
    </row>
    <row r="9583" spans="1:22">
      <c r="A9583" s="29">
        <v>42183.370856481481</v>
      </c>
      <c r="B9583" t="s">
        <v>86</v>
      </c>
      <c r="C9583" t="s">
        <v>37</v>
      </c>
      <c r="D9583" t="s">
        <v>1806</v>
      </c>
      <c r="E9583" s="28" t="s">
        <v>2045</v>
      </c>
      <c r="F9583" s="34">
        <v>1</v>
      </c>
      <c r="H9583" s="39">
        <f t="shared" si="455"/>
        <v>1</v>
      </c>
      <c r="I9583" t="s">
        <v>35</v>
      </c>
      <c r="J9583" s="1" t="s">
        <v>52</v>
      </c>
      <c r="K9583" s="23" t="s">
        <v>576</v>
      </c>
      <c r="L9583" s="18" t="s">
        <v>87</v>
      </c>
      <c r="M9583" s="18" t="s">
        <v>577</v>
      </c>
      <c r="N9583">
        <v>0.99</v>
      </c>
      <c r="O9583" s="31">
        <v>0.93</v>
      </c>
      <c r="P9583" s="31">
        <v>0.94</v>
      </c>
      <c r="Q9583">
        <v>0.7</v>
      </c>
      <c r="R9583" s="39">
        <f t="shared" si="453"/>
        <v>0.66</v>
      </c>
      <c r="S9583" t="s">
        <v>36</v>
      </c>
      <c r="T9583" s="27">
        <v>1</v>
      </c>
      <c r="U9583" s="39">
        <f t="shared" si="454"/>
        <v>0.66</v>
      </c>
      <c r="V9583" s="39" t="s">
        <v>36</v>
      </c>
    </row>
    <row r="9584" spans="1:22">
      <c r="A9584" s="29">
        <v>42183.386388888888</v>
      </c>
      <c r="B9584" t="s">
        <v>1013</v>
      </c>
      <c r="C9584" t="s">
        <v>34</v>
      </c>
      <c r="D9584" t="s">
        <v>1806</v>
      </c>
      <c r="E9584" s="28" t="s">
        <v>1806</v>
      </c>
      <c r="F9584" s="34">
        <v>1</v>
      </c>
      <c r="H9584" s="39">
        <f t="shared" si="455"/>
        <v>1</v>
      </c>
      <c r="I9584" t="s">
        <v>35</v>
      </c>
      <c r="J9584" s="1" t="s">
        <v>46</v>
      </c>
      <c r="K9584" s="23" t="s">
        <v>12763</v>
      </c>
      <c r="L9584" s="18" t="s">
        <v>12764</v>
      </c>
      <c r="M9584" s="18" t="s">
        <v>12765</v>
      </c>
      <c r="N9584">
        <v>7.99</v>
      </c>
      <c r="O9584" s="31">
        <v>6.6</v>
      </c>
      <c r="P9584" s="31">
        <v>6.6</v>
      </c>
      <c r="Q9584">
        <v>0.7</v>
      </c>
      <c r="R9584" s="39">
        <f t="shared" si="453"/>
        <v>4.62</v>
      </c>
      <c r="S9584" t="s">
        <v>36</v>
      </c>
      <c r="T9584" s="27">
        <v>1</v>
      </c>
      <c r="U9584" s="39">
        <f t="shared" si="454"/>
        <v>4.62</v>
      </c>
      <c r="V9584" s="39" t="s">
        <v>36</v>
      </c>
    </row>
    <row r="9585" spans="1:22">
      <c r="A9585" s="29">
        <v>42183.386400462965</v>
      </c>
      <c r="B9585" t="s">
        <v>1013</v>
      </c>
      <c r="C9585" t="s">
        <v>34</v>
      </c>
      <c r="D9585" t="s">
        <v>1806</v>
      </c>
      <c r="E9585" s="28" t="s">
        <v>1806</v>
      </c>
      <c r="F9585" s="34">
        <v>1</v>
      </c>
      <c r="H9585" s="39">
        <f t="shared" si="455"/>
        <v>1</v>
      </c>
      <c r="I9585" t="s">
        <v>35</v>
      </c>
      <c r="J9585" s="1" t="s">
        <v>398</v>
      </c>
      <c r="K9585" s="23" t="s">
        <v>410</v>
      </c>
      <c r="L9585" s="18" t="s">
        <v>411</v>
      </c>
      <c r="M9585" s="18" t="s">
        <v>412</v>
      </c>
      <c r="N9585">
        <v>7.49</v>
      </c>
      <c r="O9585" s="31">
        <v>6.19</v>
      </c>
      <c r="P9585" s="31">
        <v>6.19</v>
      </c>
      <c r="Q9585">
        <v>0.7</v>
      </c>
      <c r="R9585" s="39">
        <f t="shared" si="453"/>
        <v>4.33</v>
      </c>
      <c r="S9585" t="s">
        <v>36</v>
      </c>
      <c r="T9585" s="27">
        <v>1</v>
      </c>
      <c r="U9585" s="39">
        <f t="shared" si="454"/>
        <v>4.33</v>
      </c>
      <c r="V9585" s="39" t="s">
        <v>36</v>
      </c>
    </row>
    <row r="9586" spans="1:22">
      <c r="A9586" s="29">
        <v>42183.386412037034</v>
      </c>
      <c r="B9586" t="s">
        <v>1013</v>
      </c>
      <c r="C9586" t="s">
        <v>34</v>
      </c>
      <c r="D9586" t="s">
        <v>1806</v>
      </c>
      <c r="E9586" s="28" t="s">
        <v>1806</v>
      </c>
      <c r="F9586" s="34">
        <v>1</v>
      </c>
      <c r="H9586" s="39">
        <f t="shared" si="455"/>
        <v>1</v>
      </c>
      <c r="I9586" t="s">
        <v>35</v>
      </c>
      <c r="J9586" s="1" t="s">
        <v>398</v>
      </c>
      <c r="K9586" s="23" t="s">
        <v>842</v>
      </c>
      <c r="L9586" s="18" t="s">
        <v>411</v>
      </c>
      <c r="M9586" s="18" t="s">
        <v>843</v>
      </c>
      <c r="N9586">
        <v>7.49</v>
      </c>
      <c r="O9586" s="31">
        <v>6.19</v>
      </c>
      <c r="P9586" s="31">
        <v>4.54</v>
      </c>
      <c r="Q9586">
        <v>0.7</v>
      </c>
      <c r="R9586" s="39">
        <f t="shared" si="453"/>
        <v>3.18</v>
      </c>
      <c r="S9586" t="s">
        <v>36</v>
      </c>
      <c r="T9586" s="27">
        <v>1</v>
      </c>
      <c r="U9586" s="39">
        <f t="shared" si="454"/>
        <v>3.18</v>
      </c>
      <c r="V9586" s="39" t="s">
        <v>36</v>
      </c>
    </row>
    <row r="9587" spans="1:22">
      <c r="A9587" s="29">
        <v>42183.386435185188</v>
      </c>
      <c r="B9587" t="s">
        <v>1013</v>
      </c>
      <c r="C9587" t="s">
        <v>34</v>
      </c>
      <c r="D9587" t="s">
        <v>1806</v>
      </c>
      <c r="E9587" s="28" t="s">
        <v>1806</v>
      </c>
      <c r="F9587" s="34">
        <v>1</v>
      </c>
      <c r="H9587" s="39">
        <f t="shared" si="455"/>
        <v>1</v>
      </c>
      <c r="I9587" t="s">
        <v>35</v>
      </c>
      <c r="J9587" s="1" t="s">
        <v>1263</v>
      </c>
      <c r="K9587" s="23" t="s">
        <v>9319</v>
      </c>
      <c r="L9587" s="18" t="s">
        <v>1419</v>
      </c>
      <c r="M9587" s="18" t="s">
        <v>9320</v>
      </c>
      <c r="N9587">
        <v>0.99</v>
      </c>
      <c r="O9587" s="31">
        <v>0.82</v>
      </c>
      <c r="P9587" s="31">
        <v>2.36</v>
      </c>
      <c r="Q9587">
        <v>0.7</v>
      </c>
      <c r="R9587" s="39">
        <f t="shared" si="453"/>
        <v>1.65</v>
      </c>
      <c r="S9587" t="s">
        <v>36</v>
      </c>
      <c r="T9587" s="27">
        <v>1</v>
      </c>
      <c r="U9587" s="39">
        <f t="shared" si="454"/>
        <v>1.65</v>
      </c>
      <c r="V9587" s="39" t="s">
        <v>36</v>
      </c>
    </row>
    <row r="9588" spans="1:22">
      <c r="A9588" s="29">
        <v>42183.386458333334</v>
      </c>
      <c r="B9588" t="s">
        <v>1013</v>
      </c>
      <c r="C9588" t="s">
        <v>34</v>
      </c>
      <c r="D9588" t="s">
        <v>1806</v>
      </c>
      <c r="E9588" s="28" t="s">
        <v>1806</v>
      </c>
      <c r="F9588" s="34">
        <v>1</v>
      </c>
      <c r="H9588" s="39">
        <f t="shared" si="455"/>
        <v>1</v>
      </c>
      <c r="I9588" t="s">
        <v>35</v>
      </c>
      <c r="J9588" s="1" t="s">
        <v>398</v>
      </c>
      <c r="K9588" s="23" t="s">
        <v>11665</v>
      </c>
      <c r="L9588" s="18" t="s">
        <v>1166</v>
      </c>
      <c r="M9588" s="18" t="s">
        <v>11666</v>
      </c>
      <c r="N9588">
        <v>7.49</v>
      </c>
      <c r="O9588" s="31">
        <v>6.19</v>
      </c>
      <c r="P9588" s="31">
        <v>7</v>
      </c>
      <c r="Q9588">
        <v>0.7</v>
      </c>
      <c r="R9588" s="39">
        <f t="shared" si="453"/>
        <v>4.9000000000000004</v>
      </c>
      <c r="S9588" t="s">
        <v>36</v>
      </c>
      <c r="T9588" s="27">
        <v>1</v>
      </c>
      <c r="U9588" s="39">
        <f t="shared" si="454"/>
        <v>4.9000000000000004</v>
      </c>
      <c r="V9588" s="39" t="s">
        <v>36</v>
      </c>
    </row>
    <row r="9589" spans="1:22">
      <c r="A9589" s="29">
        <v>42183.391643518517</v>
      </c>
      <c r="B9589" t="s">
        <v>1013</v>
      </c>
      <c r="C9589" t="s">
        <v>34</v>
      </c>
      <c r="D9589" t="s">
        <v>1806</v>
      </c>
      <c r="E9589" s="28" t="s">
        <v>1806</v>
      </c>
      <c r="F9589" s="34">
        <v>1</v>
      </c>
      <c r="H9589" s="39">
        <f t="shared" si="455"/>
        <v>1</v>
      </c>
      <c r="I9589" t="s">
        <v>35</v>
      </c>
      <c r="J9589" s="1" t="s">
        <v>398</v>
      </c>
      <c r="K9589" s="23" t="s">
        <v>3764</v>
      </c>
      <c r="L9589" s="18" t="s">
        <v>102</v>
      </c>
      <c r="M9589" s="18" t="s">
        <v>3765</v>
      </c>
      <c r="N9589">
        <v>7.49</v>
      </c>
      <c r="O9589" s="31">
        <v>6.19</v>
      </c>
      <c r="P9589" s="31">
        <v>6.19</v>
      </c>
      <c r="Q9589">
        <v>0.7</v>
      </c>
      <c r="R9589" s="39">
        <f t="shared" si="453"/>
        <v>4.33</v>
      </c>
      <c r="S9589" t="s">
        <v>36</v>
      </c>
      <c r="T9589" s="27">
        <v>1</v>
      </c>
      <c r="U9589" s="39">
        <f t="shared" si="454"/>
        <v>4.33</v>
      </c>
      <c r="V9589" s="39" t="s">
        <v>36</v>
      </c>
    </row>
    <row r="9590" spans="1:22">
      <c r="A9590" s="29">
        <v>42183.396435185183</v>
      </c>
      <c r="B9590" t="s">
        <v>86</v>
      </c>
      <c r="C9590" t="s">
        <v>37</v>
      </c>
      <c r="D9590" t="s">
        <v>1806</v>
      </c>
      <c r="E9590" s="28" t="s">
        <v>7932</v>
      </c>
      <c r="F9590" s="34">
        <v>1</v>
      </c>
      <c r="H9590" s="39">
        <f t="shared" si="455"/>
        <v>1</v>
      </c>
      <c r="I9590" t="s">
        <v>35</v>
      </c>
      <c r="J9590" s="1" t="s">
        <v>38</v>
      </c>
      <c r="K9590" s="23" t="s">
        <v>4753</v>
      </c>
      <c r="L9590" s="18" t="s">
        <v>196</v>
      </c>
      <c r="M9590" s="18" t="s">
        <v>4754</v>
      </c>
      <c r="N9590">
        <v>6.49</v>
      </c>
      <c r="O9590" s="31">
        <v>6.12</v>
      </c>
      <c r="P9590" s="31">
        <v>6.13</v>
      </c>
      <c r="Q9590">
        <v>0.7</v>
      </c>
      <c r="R9590" s="39">
        <f t="shared" si="453"/>
        <v>4.29</v>
      </c>
      <c r="S9590" t="s">
        <v>36</v>
      </c>
      <c r="T9590" s="27">
        <v>1</v>
      </c>
      <c r="U9590" s="39">
        <f t="shared" si="454"/>
        <v>4.29</v>
      </c>
      <c r="V9590" s="39" t="s">
        <v>36</v>
      </c>
    </row>
    <row r="9591" spans="1:22">
      <c r="A9591" s="29">
        <v>42183.397175925929</v>
      </c>
      <c r="B9591" t="s">
        <v>1013</v>
      </c>
      <c r="C9591" t="s">
        <v>34</v>
      </c>
      <c r="D9591" t="s">
        <v>1806</v>
      </c>
      <c r="E9591" s="28" t="s">
        <v>1806</v>
      </c>
      <c r="F9591" s="34">
        <v>1</v>
      </c>
      <c r="H9591" s="39">
        <f t="shared" si="455"/>
        <v>1</v>
      </c>
      <c r="I9591" t="s">
        <v>35</v>
      </c>
      <c r="J9591" s="1" t="s">
        <v>46</v>
      </c>
      <c r="K9591" s="23" t="s">
        <v>2171</v>
      </c>
      <c r="L9591" s="18" t="s">
        <v>12283</v>
      </c>
      <c r="M9591" s="18" t="s">
        <v>1458</v>
      </c>
      <c r="N9591">
        <v>8.99</v>
      </c>
      <c r="O9591" s="31">
        <v>7.43</v>
      </c>
      <c r="P9591" s="31">
        <v>7.02</v>
      </c>
      <c r="Q9591">
        <v>0.7</v>
      </c>
      <c r="R9591" s="39">
        <f t="shared" si="453"/>
        <v>4.91</v>
      </c>
      <c r="S9591" t="s">
        <v>36</v>
      </c>
      <c r="T9591" s="27">
        <v>1</v>
      </c>
      <c r="U9591" s="39">
        <f t="shared" si="454"/>
        <v>4.91</v>
      </c>
      <c r="V9591" s="39" t="s">
        <v>36</v>
      </c>
    </row>
    <row r="9592" spans="1:22">
      <c r="A9592" s="29">
        <v>42183.402037037034</v>
      </c>
      <c r="B9592" t="s">
        <v>1013</v>
      </c>
      <c r="C9592" t="s">
        <v>34</v>
      </c>
      <c r="D9592" t="s">
        <v>1806</v>
      </c>
      <c r="E9592" s="28" t="s">
        <v>1806</v>
      </c>
      <c r="F9592" s="34">
        <v>1</v>
      </c>
      <c r="H9592" s="39">
        <f t="shared" si="455"/>
        <v>1</v>
      </c>
      <c r="I9592" t="s">
        <v>35</v>
      </c>
      <c r="J9592" s="1" t="s">
        <v>52</v>
      </c>
      <c r="K9592" s="23" t="s">
        <v>12766</v>
      </c>
      <c r="L9592" s="18" t="s">
        <v>12767</v>
      </c>
      <c r="M9592" s="18" t="s">
        <v>12768</v>
      </c>
      <c r="N9592">
        <v>7.49</v>
      </c>
      <c r="O9592" s="31">
        <v>6.19</v>
      </c>
      <c r="P9592" s="31">
        <v>5.36</v>
      </c>
      <c r="Q9592">
        <v>0.7</v>
      </c>
      <c r="R9592" s="39">
        <f t="shared" si="453"/>
        <v>3.75</v>
      </c>
      <c r="S9592" t="s">
        <v>36</v>
      </c>
      <c r="T9592" s="27">
        <v>1</v>
      </c>
      <c r="U9592" s="39">
        <f t="shared" si="454"/>
        <v>3.75</v>
      </c>
      <c r="V9592" s="39" t="s">
        <v>36</v>
      </c>
    </row>
    <row r="9593" spans="1:22">
      <c r="A9593" s="29">
        <v>42183.402129629627</v>
      </c>
      <c r="B9593" t="s">
        <v>86</v>
      </c>
      <c r="C9593" t="s">
        <v>37</v>
      </c>
      <c r="D9593" t="s">
        <v>1806</v>
      </c>
      <c r="E9593" s="28" t="s">
        <v>1926</v>
      </c>
      <c r="F9593" s="34">
        <v>1</v>
      </c>
      <c r="H9593" s="39">
        <f t="shared" si="455"/>
        <v>1</v>
      </c>
      <c r="I9593" t="s">
        <v>35</v>
      </c>
      <c r="J9593" s="1" t="s">
        <v>52</v>
      </c>
      <c r="K9593" s="23" t="s">
        <v>8925</v>
      </c>
      <c r="L9593" s="18" t="s">
        <v>8926</v>
      </c>
      <c r="M9593" s="18" t="s">
        <v>8927</v>
      </c>
      <c r="N9593">
        <v>9.49</v>
      </c>
      <c r="O9593" s="31">
        <v>8.9499999999999993</v>
      </c>
      <c r="P9593" s="31">
        <v>8.9700000000000006</v>
      </c>
      <c r="Q9593">
        <v>0.7</v>
      </c>
      <c r="R9593" s="39">
        <f t="shared" si="453"/>
        <v>6.28</v>
      </c>
      <c r="S9593" t="s">
        <v>36</v>
      </c>
      <c r="T9593" s="27">
        <v>1</v>
      </c>
      <c r="U9593" s="39">
        <f t="shared" si="454"/>
        <v>6.28</v>
      </c>
      <c r="V9593" s="39" t="s">
        <v>36</v>
      </c>
    </row>
    <row r="9594" spans="1:22">
      <c r="A9594" s="29">
        <v>42183.405138888891</v>
      </c>
      <c r="B9594" t="s">
        <v>1013</v>
      </c>
      <c r="C9594" t="s">
        <v>34</v>
      </c>
      <c r="D9594" t="s">
        <v>1806</v>
      </c>
      <c r="E9594" s="28" t="s">
        <v>1806</v>
      </c>
      <c r="F9594" s="34">
        <v>1</v>
      </c>
      <c r="H9594" s="39">
        <f t="shared" si="455"/>
        <v>1</v>
      </c>
      <c r="I9594" t="s">
        <v>35</v>
      </c>
      <c r="J9594" s="1" t="s">
        <v>38</v>
      </c>
      <c r="K9594" s="23" t="s">
        <v>10519</v>
      </c>
      <c r="L9594" s="18" t="s">
        <v>10520</v>
      </c>
      <c r="M9594" s="18" t="s">
        <v>10521</v>
      </c>
      <c r="N9594">
        <v>12.99</v>
      </c>
      <c r="O9594" s="31">
        <v>10.74</v>
      </c>
      <c r="P9594" s="31">
        <v>10.74</v>
      </c>
      <c r="Q9594">
        <v>0.7</v>
      </c>
      <c r="R9594" s="39">
        <f t="shared" si="453"/>
        <v>7.52</v>
      </c>
      <c r="S9594" t="s">
        <v>36</v>
      </c>
      <c r="T9594" s="27">
        <v>1</v>
      </c>
      <c r="U9594" s="39">
        <f t="shared" si="454"/>
        <v>7.52</v>
      </c>
      <c r="V9594" s="39" t="s">
        <v>36</v>
      </c>
    </row>
    <row r="9595" spans="1:22">
      <c r="A9595" s="29">
        <v>42183.405150462961</v>
      </c>
      <c r="B9595" t="s">
        <v>1013</v>
      </c>
      <c r="C9595" t="s">
        <v>34</v>
      </c>
      <c r="D9595" t="s">
        <v>1806</v>
      </c>
      <c r="E9595" s="28" t="s">
        <v>1806</v>
      </c>
      <c r="F9595" s="34">
        <v>1</v>
      </c>
      <c r="H9595" s="39">
        <f t="shared" si="455"/>
        <v>1</v>
      </c>
      <c r="I9595" t="s">
        <v>35</v>
      </c>
      <c r="J9595" s="1" t="s">
        <v>491</v>
      </c>
      <c r="K9595" s="23" t="s">
        <v>1483</v>
      </c>
      <c r="L9595" s="18" t="s">
        <v>87</v>
      </c>
      <c r="M9595" s="18" t="s">
        <v>1484</v>
      </c>
      <c r="N9595">
        <v>4.99</v>
      </c>
      <c r="O9595" s="31">
        <v>4.12</v>
      </c>
      <c r="P9595" s="31">
        <v>4.12</v>
      </c>
      <c r="Q9595">
        <v>0.7</v>
      </c>
      <c r="R9595" s="39">
        <f t="shared" si="453"/>
        <v>2.88</v>
      </c>
      <c r="S9595" t="s">
        <v>36</v>
      </c>
      <c r="T9595" s="27">
        <v>1</v>
      </c>
      <c r="U9595" s="39">
        <f t="shared" si="454"/>
        <v>2.88</v>
      </c>
      <c r="V9595" s="39" t="s">
        <v>36</v>
      </c>
    </row>
    <row r="9596" spans="1:22">
      <c r="A9596" s="29">
        <v>42183.410393518519</v>
      </c>
      <c r="B9596" t="s">
        <v>1013</v>
      </c>
      <c r="C9596" t="s">
        <v>34</v>
      </c>
      <c r="D9596" t="s">
        <v>1806</v>
      </c>
      <c r="E9596" s="28" t="s">
        <v>1806</v>
      </c>
      <c r="F9596" s="34">
        <v>1</v>
      </c>
      <c r="H9596" s="39">
        <f t="shared" si="455"/>
        <v>1</v>
      </c>
      <c r="I9596" t="s">
        <v>35</v>
      </c>
      <c r="J9596" s="1" t="s">
        <v>38</v>
      </c>
      <c r="K9596" s="23" t="s">
        <v>2283</v>
      </c>
      <c r="L9596" s="18" t="s">
        <v>547</v>
      </c>
      <c r="M9596" s="18" t="s">
        <v>2284</v>
      </c>
      <c r="N9596">
        <v>3.99</v>
      </c>
      <c r="O9596" s="31">
        <v>3.3</v>
      </c>
      <c r="P9596" s="31">
        <v>3.3</v>
      </c>
      <c r="Q9596">
        <v>0.7</v>
      </c>
      <c r="R9596" s="39">
        <f t="shared" si="453"/>
        <v>2.31</v>
      </c>
      <c r="S9596" t="s">
        <v>36</v>
      </c>
      <c r="T9596" s="27">
        <v>1</v>
      </c>
      <c r="U9596" s="39">
        <f t="shared" si="454"/>
        <v>2.31</v>
      </c>
      <c r="V9596" s="39" t="s">
        <v>36</v>
      </c>
    </row>
    <row r="9597" spans="1:22">
      <c r="A9597" s="29">
        <v>42183.410416666666</v>
      </c>
      <c r="B9597" t="s">
        <v>1013</v>
      </c>
      <c r="C9597" t="s">
        <v>34</v>
      </c>
      <c r="D9597" t="s">
        <v>1806</v>
      </c>
      <c r="E9597" s="28" t="s">
        <v>1806</v>
      </c>
      <c r="F9597" s="34">
        <v>1</v>
      </c>
      <c r="H9597" s="39">
        <f t="shared" si="455"/>
        <v>1</v>
      </c>
      <c r="I9597" t="s">
        <v>35</v>
      </c>
      <c r="J9597" s="1" t="s">
        <v>46</v>
      </c>
      <c r="K9597" s="23" t="s">
        <v>3463</v>
      </c>
      <c r="L9597" s="18" t="s">
        <v>118</v>
      </c>
      <c r="M9597" s="18" t="s">
        <v>11247</v>
      </c>
      <c r="N9597">
        <v>12.99</v>
      </c>
      <c r="O9597" s="31">
        <v>10.74</v>
      </c>
      <c r="P9597" s="31">
        <v>10.74</v>
      </c>
      <c r="Q9597">
        <v>0.7</v>
      </c>
      <c r="R9597" s="39">
        <f t="shared" si="453"/>
        <v>7.52</v>
      </c>
      <c r="S9597" t="s">
        <v>36</v>
      </c>
      <c r="T9597" s="27">
        <v>1</v>
      </c>
      <c r="U9597" s="39">
        <f t="shared" si="454"/>
        <v>7.52</v>
      </c>
      <c r="V9597" s="39" t="s">
        <v>36</v>
      </c>
    </row>
    <row r="9598" spans="1:22">
      <c r="A9598" s="29">
        <v>42183.420243055552</v>
      </c>
      <c r="B9598" t="s">
        <v>1013</v>
      </c>
      <c r="C9598" t="s">
        <v>34</v>
      </c>
      <c r="D9598" t="s">
        <v>1806</v>
      </c>
      <c r="E9598" s="28" t="s">
        <v>1806</v>
      </c>
      <c r="F9598" s="34">
        <v>1</v>
      </c>
      <c r="H9598" s="39">
        <f t="shared" si="455"/>
        <v>1</v>
      </c>
      <c r="I9598" t="s">
        <v>35</v>
      </c>
      <c r="J9598" s="1" t="s">
        <v>52</v>
      </c>
      <c r="K9598" s="23" t="s">
        <v>709</v>
      </c>
      <c r="L9598" s="18" t="s">
        <v>108</v>
      </c>
      <c r="M9598" s="18" t="s">
        <v>710</v>
      </c>
      <c r="N9598">
        <v>7.49</v>
      </c>
      <c r="O9598" s="31">
        <v>6.19</v>
      </c>
      <c r="P9598" s="31">
        <v>6.19</v>
      </c>
      <c r="Q9598">
        <v>0.7</v>
      </c>
      <c r="R9598" s="39">
        <f t="shared" si="453"/>
        <v>4.33</v>
      </c>
      <c r="S9598" t="s">
        <v>36</v>
      </c>
      <c r="T9598" s="27">
        <v>1</v>
      </c>
      <c r="U9598" s="39">
        <f t="shared" si="454"/>
        <v>4.33</v>
      </c>
      <c r="V9598" s="39" t="s">
        <v>36</v>
      </c>
    </row>
    <row r="9599" spans="1:22">
      <c r="A9599" s="29">
        <v>42183.420266203706</v>
      </c>
      <c r="B9599" t="s">
        <v>1013</v>
      </c>
      <c r="C9599" t="s">
        <v>34</v>
      </c>
      <c r="D9599" t="s">
        <v>1806</v>
      </c>
      <c r="E9599" s="28" t="s">
        <v>1806</v>
      </c>
      <c r="F9599" s="34">
        <v>1</v>
      </c>
      <c r="H9599" s="39">
        <f t="shared" si="455"/>
        <v>1</v>
      </c>
      <c r="I9599" t="s">
        <v>35</v>
      </c>
      <c r="J9599" s="1" t="s">
        <v>398</v>
      </c>
      <c r="K9599" s="23" t="s">
        <v>842</v>
      </c>
      <c r="L9599" s="18" t="s">
        <v>411</v>
      </c>
      <c r="M9599" s="18" t="s">
        <v>843</v>
      </c>
      <c r="N9599">
        <v>7.49</v>
      </c>
      <c r="O9599" s="31">
        <v>6.19</v>
      </c>
      <c r="P9599" s="31">
        <v>4.54</v>
      </c>
      <c r="Q9599">
        <v>0.7</v>
      </c>
      <c r="R9599" s="39">
        <f t="shared" si="453"/>
        <v>3.18</v>
      </c>
      <c r="S9599" t="s">
        <v>36</v>
      </c>
      <c r="T9599" s="27">
        <v>1</v>
      </c>
      <c r="U9599" s="39">
        <f t="shared" si="454"/>
        <v>3.18</v>
      </c>
      <c r="V9599" s="39" t="s">
        <v>36</v>
      </c>
    </row>
    <row r="9600" spans="1:22">
      <c r="A9600" s="29">
        <v>42183.420277777775</v>
      </c>
      <c r="B9600" t="s">
        <v>1013</v>
      </c>
      <c r="C9600" t="s">
        <v>34</v>
      </c>
      <c r="D9600" t="s">
        <v>1806</v>
      </c>
      <c r="E9600" s="28" t="s">
        <v>1806</v>
      </c>
      <c r="F9600" s="34">
        <v>1</v>
      </c>
      <c r="H9600" s="39">
        <f t="shared" si="455"/>
        <v>1</v>
      </c>
      <c r="I9600" t="s">
        <v>35</v>
      </c>
      <c r="J9600" s="1" t="s">
        <v>38</v>
      </c>
      <c r="K9600" s="23" t="s">
        <v>1005</v>
      </c>
      <c r="L9600" s="18" t="s">
        <v>1006</v>
      </c>
      <c r="M9600" s="18" t="s">
        <v>1007</v>
      </c>
      <c r="N9600">
        <v>5.49</v>
      </c>
      <c r="O9600" s="31">
        <v>4.54</v>
      </c>
      <c r="P9600" s="31">
        <v>4.12</v>
      </c>
      <c r="Q9600">
        <v>0.7</v>
      </c>
      <c r="R9600" s="39">
        <f t="shared" si="453"/>
        <v>2.88</v>
      </c>
      <c r="S9600" t="s">
        <v>36</v>
      </c>
      <c r="T9600" s="27">
        <v>1</v>
      </c>
      <c r="U9600" s="39">
        <f t="shared" si="454"/>
        <v>2.88</v>
      </c>
      <c r="V9600" s="39" t="s">
        <v>36</v>
      </c>
    </row>
    <row r="9601" spans="1:22">
      <c r="A9601" s="29">
        <v>42183.420335648145</v>
      </c>
      <c r="B9601" t="s">
        <v>1013</v>
      </c>
      <c r="C9601" t="s">
        <v>34</v>
      </c>
      <c r="D9601" t="s">
        <v>1806</v>
      </c>
      <c r="E9601" s="28" t="s">
        <v>1806</v>
      </c>
      <c r="F9601" s="34">
        <v>1</v>
      </c>
      <c r="H9601" s="39">
        <f t="shared" si="455"/>
        <v>1</v>
      </c>
      <c r="I9601" t="s">
        <v>35</v>
      </c>
      <c r="J9601" s="1" t="s">
        <v>398</v>
      </c>
      <c r="K9601" s="23" t="s">
        <v>2292</v>
      </c>
      <c r="L9601" s="18" t="s">
        <v>2293</v>
      </c>
      <c r="M9601" s="18" t="s">
        <v>2294</v>
      </c>
      <c r="N9601">
        <v>10.99</v>
      </c>
      <c r="O9601" s="31">
        <v>9.08</v>
      </c>
      <c r="P9601" s="31">
        <v>8.26</v>
      </c>
      <c r="Q9601">
        <v>0.7</v>
      </c>
      <c r="R9601" s="39">
        <f t="shared" si="453"/>
        <v>5.78</v>
      </c>
      <c r="S9601" t="s">
        <v>36</v>
      </c>
      <c r="T9601" s="27">
        <v>1</v>
      </c>
      <c r="U9601" s="39">
        <f t="shared" si="454"/>
        <v>5.78</v>
      </c>
      <c r="V9601" s="39" t="s">
        <v>36</v>
      </c>
    </row>
    <row r="9602" spans="1:22">
      <c r="A9602" s="29">
        <v>42183.426527777781</v>
      </c>
      <c r="B9602" t="s">
        <v>1013</v>
      </c>
      <c r="C9602" t="s">
        <v>34</v>
      </c>
      <c r="D9602" t="s">
        <v>1806</v>
      </c>
      <c r="E9602" s="28" t="s">
        <v>1806</v>
      </c>
      <c r="F9602" s="34">
        <v>1</v>
      </c>
      <c r="H9602" s="39">
        <f t="shared" si="455"/>
        <v>1</v>
      </c>
      <c r="I9602" t="s">
        <v>35</v>
      </c>
      <c r="J9602" s="1" t="s">
        <v>46</v>
      </c>
      <c r="K9602" s="23" t="s">
        <v>12769</v>
      </c>
      <c r="L9602" s="18" t="s">
        <v>12770</v>
      </c>
      <c r="M9602" s="18" t="s">
        <v>12771</v>
      </c>
      <c r="N9602">
        <v>8.49</v>
      </c>
      <c r="O9602" s="31">
        <v>7.02</v>
      </c>
      <c r="P9602" s="31">
        <v>7.02</v>
      </c>
      <c r="Q9602">
        <v>0.7</v>
      </c>
      <c r="R9602" s="39">
        <f t="shared" ref="R9602:R9665" si="456">ROUND(P9602*Q9602,2)*H9602</f>
        <v>4.91</v>
      </c>
      <c r="S9602" t="s">
        <v>36</v>
      </c>
      <c r="T9602" s="27">
        <v>1</v>
      </c>
      <c r="U9602" s="39">
        <f t="shared" si="454"/>
        <v>4.91</v>
      </c>
      <c r="V9602" s="39" t="s">
        <v>36</v>
      </c>
    </row>
    <row r="9603" spans="1:22">
      <c r="A9603" s="29">
        <v>42183.428472222222</v>
      </c>
      <c r="B9603" t="s">
        <v>1013</v>
      </c>
      <c r="C9603" t="s">
        <v>34</v>
      </c>
      <c r="D9603" t="s">
        <v>1806</v>
      </c>
      <c r="E9603" s="28" t="s">
        <v>1806</v>
      </c>
      <c r="F9603" s="34">
        <v>1</v>
      </c>
      <c r="H9603" s="39">
        <f t="shared" si="455"/>
        <v>1</v>
      </c>
      <c r="I9603" t="s">
        <v>35</v>
      </c>
      <c r="J9603" s="1" t="s">
        <v>46</v>
      </c>
      <c r="K9603" s="23" t="s">
        <v>3178</v>
      </c>
      <c r="L9603" s="18" t="s">
        <v>3179</v>
      </c>
      <c r="M9603" s="18" t="s">
        <v>3180</v>
      </c>
      <c r="N9603">
        <v>6.49</v>
      </c>
      <c r="O9603" s="31">
        <v>5.36</v>
      </c>
      <c r="P9603" s="31">
        <v>5.36</v>
      </c>
      <c r="Q9603">
        <v>0.7</v>
      </c>
      <c r="R9603" s="39">
        <f t="shared" si="456"/>
        <v>3.75</v>
      </c>
      <c r="S9603" t="s">
        <v>36</v>
      </c>
      <c r="T9603" s="27">
        <v>1</v>
      </c>
      <c r="U9603" s="39">
        <f t="shared" si="454"/>
        <v>3.75</v>
      </c>
      <c r="V9603" s="39" t="s">
        <v>36</v>
      </c>
    </row>
    <row r="9604" spans="1:22">
      <c r="A9604" s="29">
        <v>42183.432870370372</v>
      </c>
      <c r="B9604" t="s">
        <v>1013</v>
      </c>
      <c r="C9604" t="s">
        <v>34</v>
      </c>
      <c r="D9604" t="s">
        <v>1806</v>
      </c>
      <c r="E9604" s="28" t="s">
        <v>1806</v>
      </c>
      <c r="F9604" s="34">
        <v>1</v>
      </c>
      <c r="H9604" s="39">
        <f t="shared" si="455"/>
        <v>1</v>
      </c>
      <c r="I9604" t="s">
        <v>35</v>
      </c>
      <c r="J9604" s="1" t="s">
        <v>38</v>
      </c>
      <c r="K9604" s="23" t="s">
        <v>1005</v>
      </c>
      <c r="L9604" s="18" t="s">
        <v>1006</v>
      </c>
      <c r="M9604" s="18" t="s">
        <v>1007</v>
      </c>
      <c r="N9604">
        <v>5.49</v>
      </c>
      <c r="O9604" s="31">
        <v>4.54</v>
      </c>
      <c r="P9604" s="31">
        <v>4.12</v>
      </c>
      <c r="Q9604">
        <v>0.7</v>
      </c>
      <c r="R9604" s="39">
        <f t="shared" si="456"/>
        <v>2.88</v>
      </c>
      <c r="S9604" t="s">
        <v>36</v>
      </c>
      <c r="T9604" s="27">
        <v>1</v>
      </c>
      <c r="U9604" s="39">
        <f t="shared" si="454"/>
        <v>2.88</v>
      </c>
      <c r="V9604" s="39" t="s">
        <v>36</v>
      </c>
    </row>
    <row r="9605" spans="1:22">
      <c r="A9605" s="29">
        <v>42183.436979166669</v>
      </c>
      <c r="B9605" t="s">
        <v>1013</v>
      </c>
      <c r="C9605" t="s">
        <v>34</v>
      </c>
      <c r="D9605" t="s">
        <v>1806</v>
      </c>
      <c r="E9605" s="28" t="s">
        <v>1806</v>
      </c>
      <c r="F9605" s="34">
        <v>1</v>
      </c>
      <c r="H9605" s="39">
        <f t="shared" si="455"/>
        <v>1</v>
      </c>
      <c r="I9605" t="s">
        <v>35</v>
      </c>
      <c r="J9605" s="1" t="s">
        <v>38</v>
      </c>
      <c r="K9605" s="23" t="s">
        <v>2406</v>
      </c>
      <c r="L9605" s="18" t="s">
        <v>1451</v>
      </c>
      <c r="M9605" s="18" t="s">
        <v>1452</v>
      </c>
      <c r="N9605">
        <v>7.49</v>
      </c>
      <c r="O9605" s="31">
        <v>6.19</v>
      </c>
      <c r="P9605" s="31">
        <v>4.95</v>
      </c>
      <c r="Q9605">
        <v>0.7</v>
      </c>
      <c r="R9605" s="39">
        <f t="shared" si="456"/>
        <v>3.47</v>
      </c>
      <c r="S9605" t="s">
        <v>36</v>
      </c>
      <c r="T9605" s="27">
        <v>1</v>
      </c>
      <c r="U9605" s="39">
        <f t="shared" si="454"/>
        <v>3.47</v>
      </c>
      <c r="V9605" s="39" t="s">
        <v>36</v>
      </c>
    </row>
    <row r="9606" spans="1:22">
      <c r="A9606" s="29">
        <v>42183.441319444442</v>
      </c>
      <c r="B9606" t="s">
        <v>1013</v>
      </c>
      <c r="C9606" t="s">
        <v>34</v>
      </c>
      <c r="D9606" t="s">
        <v>1806</v>
      </c>
      <c r="E9606" s="28" t="s">
        <v>1806</v>
      </c>
      <c r="F9606" s="34">
        <v>1</v>
      </c>
      <c r="H9606" s="39">
        <f t="shared" si="455"/>
        <v>1</v>
      </c>
      <c r="I9606" t="s">
        <v>35</v>
      </c>
      <c r="J9606" s="1" t="s">
        <v>398</v>
      </c>
      <c r="K9606" s="23" t="s">
        <v>12772</v>
      </c>
      <c r="L9606" s="18" t="s">
        <v>10921</v>
      </c>
      <c r="M9606" s="18" t="s">
        <v>12773</v>
      </c>
      <c r="N9606">
        <v>7.49</v>
      </c>
      <c r="O9606" s="31">
        <v>6.19</v>
      </c>
      <c r="P9606" s="31">
        <v>6.19</v>
      </c>
      <c r="Q9606">
        <v>0.7</v>
      </c>
      <c r="R9606" s="39">
        <f t="shared" si="456"/>
        <v>4.33</v>
      </c>
      <c r="S9606" t="s">
        <v>36</v>
      </c>
      <c r="T9606" s="27">
        <v>1</v>
      </c>
      <c r="U9606" s="39">
        <f t="shared" si="454"/>
        <v>4.33</v>
      </c>
      <c r="V9606" s="39" t="s">
        <v>36</v>
      </c>
    </row>
    <row r="9607" spans="1:22">
      <c r="A9607" s="29">
        <v>42183.441412037035</v>
      </c>
      <c r="B9607" t="s">
        <v>1013</v>
      </c>
      <c r="C9607" t="s">
        <v>34</v>
      </c>
      <c r="D9607" t="s">
        <v>1806</v>
      </c>
      <c r="E9607" s="28" t="s">
        <v>1806</v>
      </c>
      <c r="F9607" s="34">
        <v>1</v>
      </c>
      <c r="H9607" s="39">
        <f t="shared" si="455"/>
        <v>1</v>
      </c>
      <c r="I9607" t="s">
        <v>35</v>
      </c>
      <c r="J9607" s="1" t="s">
        <v>398</v>
      </c>
      <c r="K9607" s="23" t="s">
        <v>571</v>
      </c>
      <c r="L9607" s="18" t="s">
        <v>572</v>
      </c>
      <c r="M9607" s="18" t="s">
        <v>573</v>
      </c>
      <c r="N9607">
        <v>7.99</v>
      </c>
      <c r="O9607" s="31">
        <v>6.6</v>
      </c>
      <c r="P9607" s="31">
        <v>6.6</v>
      </c>
      <c r="Q9607">
        <v>0.7</v>
      </c>
      <c r="R9607" s="39">
        <f t="shared" si="456"/>
        <v>4.62</v>
      </c>
      <c r="S9607" t="s">
        <v>36</v>
      </c>
      <c r="T9607" s="27">
        <v>1</v>
      </c>
      <c r="U9607" s="39">
        <f t="shared" si="454"/>
        <v>4.62</v>
      </c>
      <c r="V9607" s="39" t="s">
        <v>36</v>
      </c>
    </row>
    <row r="9608" spans="1:22">
      <c r="A9608" s="29">
        <v>42183.456782407404</v>
      </c>
      <c r="B9608" t="s">
        <v>1013</v>
      </c>
      <c r="C9608" t="s">
        <v>34</v>
      </c>
      <c r="D9608" t="s">
        <v>1806</v>
      </c>
      <c r="E9608" s="28" t="s">
        <v>1806</v>
      </c>
      <c r="F9608" s="34">
        <v>1</v>
      </c>
      <c r="H9608" s="39">
        <f t="shared" si="455"/>
        <v>1</v>
      </c>
      <c r="I9608" t="s">
        <v>35</v>
      </c>
      <c r="J9608" s="1" t="s">
        <v>52</v>
      </c>
      <c r="K9608" s="23" t="s">
        <v>12774</v>
      </c>
      <c r="L9608" s="18" t="s">
        <v>12775</v>
      </c>
      <c r="M9608" s="18" t="s">
        <v>12776</v>
      </c>
      <c r="N9608">
        <v>14.99</v>
      </c>
      <c r="O9608" s="31">
        <v>12.39</v>
      </c>
      <c r="P9608" s="31">
        <v>12.39</v>
      </c>
      <c r="Q9608">
        <v>0.7</v>
      </c>
      <c r="R9608" s="39">
        <f t="shared" si="456"/>
        <v>8.67</v>
      </c>
      <c r="S9608" t="s">
        <v>36</v>
      </c>
      <c r="T9608" s="27">
        <v>1</v>
      </c>
      <c r="U9608" s="39">
        <f t="shared" si="454"/>
        <v>8.67</v>
      </c>
      <c r="V9608" s="39" t="s">
        <v>36</v>
      </c>
    </row>
    <row r="9609" spans="1:22">
      <c r="A9609" s="29">
        <v>42183.466157407405</v>
      </c>
      <c r="B9609" t="s">
        <v>1013</v>
      </c>
      <c r="C9609" t="s">
        <v>34</v>
      </c>
      <c r="D9609" t="s">
        <v>1806</v>
      </c>
      <c r="E9609" s="28" t="s">
        <v>1806</v>
      </c>
      <c r="F9609" s="34">
        <v>1</v>
      </c>
      <c r="H9609" s="39">
        <f t="shared" si="455"/>
        <v>1</v>
      </c>
      <c r="I9609" t="s">
        <v>35</v>
      </c>
      <c r="J9609" s="1" t="s">
        <v>38</v>
      </c>
      <c r="K9609" s="23" t="s">
        <v>1696</v>
      </c>
      <c r="L9609" s="18" t="s">
        <v>107</v>
      </c>
      <c r="M9609" s="18" t="s">
        <v>1697</v>
      </c>
      <c r="N9609">
        <v>5.49</v>
      </c>
      <c r="O9609" s="31">
        <v>4.54</v>
      </c>
      <c r="P9609" s="31">
        <v>4.54</v>
      </c>
      <c r="Q9609">
        <v>0.7</v>
      </c>
      <c r="R9609" s="39">
        <f t="shared" si="456"/>
        <v>3.18</v>
      </c>
      <c r="S9609" t="s">
        <v>36</v>
      </c>
      <c r="T9609" s="27">
        <v>1</v>
      </c>
      <c r="U9609" s="39">
        <f t="shared" si="454"/>
        <v>3.18</v>
      </c>
      <c r="V9609" s="39" t="s">
        <v>36</v>
      </c>
    </row>
    <row r="9610" spans="1:22">
      <c r="A9610" s="29">
        <v>42183.466180555559</v>
      </c>
      <c r="B9610" t="s">
        <v>1013</v>
      </c>
      <c r="C9610" t="s">
        <v>34</v>
      </c>
      <c r="D9610" t="s">
        <v>1806</v>
      </c>
      <c r="E9610" s="28" t="s">
        <v>1806</v>
      </c>
      <c r="F9610" s="34">
        <v>1</v>
      </c>
      <c r="H9610" s="39">
        <f t="shared" si="455"/>
        <v>1</v>
      </c>
      <c r="I9610" t="s">
        <v>35</v>
      </c>
      <c r="J9610" s="1" t="s">
        <v>52</v>
      </c>
      <c r="K9610" s="23" t="s">
        <v>1108</v>
      </c>
      <c r="L9610" s="18" t="s">
        <v>1109</v>
      </c>
      <c r="M9610" s="18" t="s">
        <v>1110</v>
      </c>
      <c r="N9610">
        <v>9.49</v>
      </c>
      <c r="O9610" s="31">
        <v>7.84</v>
      </c>
      <c r="P9610" s="31">
        <v>7.84</v>
      </c>
      <c r="Q9610">
        <v>0.7</v>
      </c>
      <c r="R9610" s="39">
        <f t="shared" si="456"/>
        <v>5.49</v>
      </c>
      <c r="S9610" t="s">
        <v>36</v>
      </c>
      <c r="T9610" s="27">
        <v>1</v>
      </c>
      <c r="U9610" s="39">
        <f t="shared" si="454"/>
        <v>5.49</v>
      </c>
      <c r="V9610" s="39" t="s">
        <v>36</v>
      </c>
    </row>
    <row r="9611" spans="1:22">
      <c r="A9611" s="29">
        <v>42183.470405092594</v>
      </c>
      <c r="B9611" t="s">
        <v>1013</v>
      </c>
      <c r="C9611" t="s">
        <v>34</v>
      </c>
      <c r="D9611" t="s">
        <v>1806</v>
      </c>
      <c r="E9611" s="28" t="s">
        <v>1806</v>
      </c>
      <c r="F9611" s="34">
        <v>1</v>
      </c>
      <c r="H9611" s="39">
        <f t="shared" si="455"/>
        <v>1</v>
      </c>
      <c r="I9611" t="s">
        <v>35</v>
      </c>
      <c r="J9611" s="1" t="s">
        <v>398</v>
      </c>
      <c r="K9611" s="23" t="s">
        <v>3964</v>
      </c>
      <c r="L9611" s="18" t="s">
        <v>3965</v>
      </c>
      <c r="M9611" s="18" t="s">
        <v>3966</v>
      </c>
      <c r="N9611">
        <v>8.49</v>
      </c>
      <c r="O9611" s="31">
        <v>7.02</v>
      </c>
      <c r="P9611" s="31">
        <v>7.02</v>
      </c>
      <c r="Q9611">
        <v>0.7</v>
      </c>
      <c r="R9611" s="39">
        <f t="shared" si="456"/>
        <v>4.91</v>
      </c>
      <c r="S9611" t="s">
        <v>36</v>
      </c>
      <c r="T9611" s="27">
        <v>1</v>
      </c>
      <c r="U9611" s="39">
        <f t="shared" si="454"/>
        <v>4.91</v>
      </c>
      <c r="V9611" s="39" t="s">
        <v>36</v>
      </c>
    </row>
    <row r="9612" spans="1:22">
      <c r="A9612" s="29">
        <v>42183.486979166664</v>
      </c>
      <c r="B9612" t="s">
        <v>1013</v>
      </c>
      <c r="C9612" t="s">
        <v>34</v>
      </c>
      <c r="D9612" t="s">
        <v>1806</v>
      </c>
      <c r="E9612" s="28" t="s">
        <v>1806</v>
      </c>
      <c r="F9612" s="34">
        <v>1</v>
      </c>
      <c r="H9612" s="39">
        <f t="shared" si="455"/>
        <v>1</v>
      </c>
      <c r="I9612" t="s">
        <v>35</v>
      </c>
      <c r="J9612" s="1" t="s">
        <v>38</v>
      </c>
      <c r="K9612" s="23" t="s">
        <v>565</v>
      </c>
      <c r="L9612" s="18" t="s">
        <v>560</v>
      </c>
      <c r="M9612" s="18" t="s">
        <v>566</v>
      </c>
      <c r="N9612">
        <v>0.99</v>
      </c>
      <c r="O9612" s="31">
        <v>0.82</v>
      </c>
      <c r="P9612" s="31">
        <v>0.82</v>
      </c>
      <c r="Q9612">
        <v>0.7</v>
      </c>
      <c r="R9612" s="39">
        <f t="shared" si="456"/>
        <v>0.56999999999999995</v>
      </c>
      <c r="S9612" t="s">
        <v>36</v>
      </c>
      <c r="T9612" s="27">
        <v>1</v>
      </c>
      <c r="U9612" s="39">
        <f t="shared" si="454"/>
        <v>0.56999999999999995</v>
      </c>
      <c r="V9612" s="39" t="s">
        <v>36</v>
      </c>
    </row>
    <row r="9613" spans="1:22">
      <c r="A9613" s="29">
        <v>42183.488379629627</v>
      </c>
      <c r="B9613" t="s">
        <v>1013</v>
      </c>
      <c r="C9613" t="s">
        <v>34</v>
      </c>
      <c r="D9613" t="s">
        <v>1806</v>
      </c>
      <c r="E9613" s="28" t="s">
        <v>1806</v>
      </c>
      <c r="F9613" s="34">
        <v>1</v>
      </c>
      <c r="H9613" s="39">
        <f t="shared" si="455"/>
        <v>1</v>
      </c>
      <c r="I9613" t="s">
        <v>35</v>
      </c>
      <c r="J9613" s="1" t="s">
        <v>398</v>
      </c>
      <c r="K9613" s="23" t="s">
        <v>2226</v>
      </c>
      <c r="L9613" s="18" t="s">
        <v>1220</v>
      </c>
      <c r="M9613" s="18" t="s">
        <v>1221</v>
      </c>
      <c r="N9613">
        <v>7.99</v>
      </c>
      <c r="O9613" s="31">
        <v>6.6</v>
      </c>
      <c r="P9613" s="31">
        <v>6.6</v>
      </c>
      <c r="Q9613">
        <v>0.7</v>
      </c>
      <c r="R9613" s="39">
        <f t="shared" si="456"/>
        <v>4.62</v>
      </c>
      <c r="S9613" t="s">
        <v>36</v>
      </c>
      <c r="T9613" s="27">
        <v>1</v>
      </c>
      <c r="U9613" s="39">
        <f t="shared" si="454"/>
        <v>4.62</v>
      </c>
      <c r="V9613" s="39" t="s">
        <v>36</v>
      </c>
    </row>
    <row r="9614" spans="1:22">
      <c r="A9614" s="29">
        <v>42183.493645833332</v>
      </c>
      <c r="B9614" t="s">
        <v>1013</v>
      </c>
      <c r="C9614" t="s">
        <v>34</v>
      </c>
      <c r="D9614" t="s">
        <v>1806</v>
      </c>
      <c r="E9614" s="28" t="s">
        <v>1806</v>
      </c>
      <c r="F9614" s="34">
        <v>1</v>
      </c>
      <c r="H9614" s="39">
        <f t="shared" si="455"/>
        <v>1</v>
      </c>
      <c r="I9614" t="s">
        <v>35</v>
      </c>
      <c r="J9614" s="1" t="s">
        <v>46</v>
      </c>
      <c r="K9614" s="23" t="s">
        <v>12777</v>
      </c>
      <c r="L9614" s="18" t="s">
        <v>12778</v>
      </c>
      <c r="M9614" s="18" t="s">
        <v>12779</v>
      </c>
      <c r="N9614">
        <v>13.99</v>
      </c>
      <c r="O9614" s="31">
        <v>11.56</v>
      </c>
      <c r="P9614" s="31">
        <v>10.74</v>
      </c>
      <c r="Q9614">
        <v>0.7</v>
      </c>
      <c r="R9614" s="39">
        <f t="shared" si="456"/>
        <v>7.52</v>
      </c>
      <c r="S9614" t="s">
        <v>36</v>
      </c>
      <c r="T9614" s="27">
        <v>1</v>
      </c>
      <c r="U9614" s="39">
        <f t="shared" si="454"/>
        <v>7.52</v>
      </c>
      <c r="V9614" s="39" t="s">
        <v>36</v>
      </c>
    </row>
    <row r="9615" spans="1:22">
      <c r="A9615" s="29">
        <v>42183.501875000002</v>
      </c>
      <c r="B9615" t="s">
        <v>1013</v>
      </c>
      <c r="C9615" t="s">
        <v>34</v>
      </c>
      <c r="D9615" t="s">
        <v>1806</v>
      </c>
      <c r="E9615" s="28" t="s">
        <v>1806</v>
      </c>
      <c r="F9615" s="34">
        <v>1</v>
      </c>
      <c r="H9615" s="39">
        <f t="shared" si="455"/>
        <v>1</v>
      </c>
      <c r="I9615" t="s">
        <v>35</v>
      </c>
      <c r="J9615" s="1" t="s">
        <v>46</v>
      </c>
      <c r="K9615" s="23" t="s">
        <v>2423</v>
      </c>
      <c r="L9615" s="18" t="s">
        <v>559</v>
      </c>
      <c r="M9615" s="18" t="s">
        <v>1550</v>
      </c>
      <c r="N9615">
        <v>7.99</v>
      </c>
      <c r="O9615" s="31">
        <v>6.6</v>
      </c>
      <c r="P9615" s="31">
        <v>6.6</v>
      </c>
      <c r="Q9615">
        <v>0.7</v>
      </c>
      <c r="R9615" s="39">
        <f t="shared" si="456"/>
        <v>4.62</v>
      </c>
      <c r="S9615" t="s">
        <v>36</v>
      </c>
      <c r="T9615" s="27">
        <v>1</v>
      </c>
      <c r="U9615" s="39">
        <f t="shared" si="454"/>
        <v>4.62</v>
      </c>
      <c r="V9615" s="39" t="s">
        <v>36</v>
      </c>
    </row>
    <row r="9616" spans="1:22">
      <c r="A9616" s="29">
        <v>42183.50236111111</v>
      </c>
      <c r="B9616" t="s">
        <v>1013</v>
      </c>
      <c r="C9616" t="s">
        <v>34</v>
      </c>
      <c r="D9616" t="s">
        <v>1806</v>
      </c>
      <c r="E9616" s="28" t="s">
        <v>1806</v>
      </c>
      <c r="F9616" s="34">
        <v>1</v>
      </c>
      <c r="H9616" s="39">
        <f t="shared" si="455"/>
        <v>1</v>
      </c>
      <c r="I9616" t="s">
        <v>35</v>
      </c>
      <c r="J9616" s="1" t="s">
        <v>488</v>
      </c>
      <c r="K9616" s="23" t="s">
        <v>3522</v>
      </c>
      <c r="L9616" s="18" t="s">
        <v>549</v>
      </c>
      <c r="M9616" s="18" t="s">
        <v>3523</v>
      </c>
      <c r="N9616">
        <v>9.49</v>
      </c>
      <c r="O9616" s="31">
        <v>7.84</v>
      </c>
      <c r="P9616" s="31">
        <v>8.26</v>
      </c>
      <c r="Q9616">
        <v>0.7</v>
      </c>
      <c r="R9616" s="39">
        <f t="shared" si="456"/>
        <v>5.78</v>
      </c>
      <c r="S9616" t="s">
        <v>36</v>
      </c>
      <c r="T9616" s="27">
        <v>1</v>
      </c>
      <c r="U9616" s="39">
        <f t="shared" si="454"/>
        <v>5.78</v>
      </c>
      <c r="V9616" s="39" t="s">
        <v>36</v>
      </c>
    </row>
    <row r="9617" spans="1:22">
      <c r="A9617" s="29">
        <v>42183.505347222221</v>
      </c>
      <c r="B9617" t="s">
        <v>1013</v>
      </c>
      <c r="C9617" t="s">
        <v>34</v>
      </c>
      <c r="D9617" t="s">
        <v>1806</v>
      </c>
      <c r="E9617" s="28" t="s">
        <v>1806</v>
      </c>
      <c r="F9617" s="34">
        <v>1</v>
      </c>
      <c r="H9617" s="39">
        <f t="shared" si="455"/>
        <v>1</v>
      </c>
      <c r="I9617" t="s">
        <v>35</v>
      </c>
      <c r="J9617" s="1" t="s">
        <v>38</v>
      </c>
      <c r="K9617" s="23" t="s">
        <v>649</v>
      </c>
      <c r="L9617" s="18" t="s">
        <v>647</v>
      </c>
      <c r="M9617" s="18" t="s">
        <v>650</v>
      </c>
      <c r="N9617">
        <v>3.99</v>
      </c>
      <c r="O9617" s="31">
        <v>3.3</v>
      </c>
      <c r="P9617" s="31">
        <v>3.3</v>
      </c>
      <c r="Q9617">
        <v>0.7</v>
      </c>
      <c r="R9617" s="39">
        <f t="shared" si="456"/>
        <v>2.31</v>
      </c>
      <c r="S9617" t="s">
        <v>36</v>
      </c>
      <c r="T9617" s="27">
        <v>1</v>
      </c>
      <c r="U9617" s="39">
        <f t="shared" si="454"/>
        <v>2.31</v>
      </c>
      <c r="V9617" s="39" t="s">
        <v>36</v>
      </c>
    </row>
    <row r="9618" spans="1:22">
      <c r="A9618" s="29">
        <v>42183.505347222221</v>
      </c>
      <c r="B9618" t="s">
        <v>1013</v>
      </c>
      <c r="C9618" t="s">
        <v>34</v>
      </c>
      <c r="D9618" t="s">
        <v>1806</v>
      </c>
      <c r="E9618" s="28" t="s">
        <v>1806</v>
      </c>
      <c r="F9618" s="34">
        <v>1</v>
      </c>
      <c r="H9618" s="39">
        <f t="shared" si="455"/>
        <v>1</v>
      </c>
      <c r="I9618" t="s">
        <v>35</v>
      </c>
      <c r="J9618" s="1" t="s">
        <v>38</v>
      </c>
      <c r="K9618" s="23" t="s">
        <v>646</v>
      </c>
      <c r="L9618" s="18" t="s">
        <v>647</v>
      </c>
      <c r="M9618" s="18" t="s">
        <v>648</v>
      </c>
      <c r="N9618">
        <v>2.4900000000000002</v>
      </c>
      <c r="O9618" s="31">
        <v>2.06</v>
      </c>
      <c r="P9618" s="31">
        <v>2.06</v>
      </c>
      <c r="Q9618">
        <v>0.7</v>
      </c>
      <c r="R9618" s="39">
        <f t="shared" si="456"/>
        <v>1.44</v>
      </c>
      <c r="S9618" t="s">
        <v>36</v>
      </c>
      <c r="T9618" s="27">
        <v>1</v>
      </c>
      <c r="U9618" s="39">
        <f t="shared" si="454"/>
        <v>1.44</v>
      </c>
      <c r="V9618" s="39" t="s">
        <v>36</v>
      </c>
    </row>
    <row r="9619" spans="1:22">
      <c r="A9619" s="29">
        <v>42183.505358796298</v>
      </c>
      <c r="B9619" t="s">
        <v>1013</v>
      </c>
      <c r="C9619" t="s">
        <v>34</v>
      </c>
      <c r="D9619" t="s">
        <v>1806</v>
      </c>
      <c r="E9619" s="28" t="s">
        <v>1806</v>
      </c>
      <c r="F9619" s="34">
        <v>1</v>
      </c>
      <c r="H9619" s="39">
        <f t="shared" si="455"/>
        <v>1</v>
      </c>
      <c r="I9619" t="s">
        <v>35</v>
      </c>
      <c r="J9619" s="1" t="s">
        <v>38</v>
      </c>
      <c r="K9619" s="23" t="s">
        <v>2338</v>
      </c>
      <c r="L9619" s="18" t="s">
        <v>647</v>
      </c>
      <c r="M9619" s="18" t="s">
        <v>698</v>
      </c>
      <c r="N9619">
        <v>3.99</v>
      </c>
      <c r="O9619" s="31">
        <v>3.3</v>
      </c>
      <c r="P9619" s="31">
        <v>3.3</v>
      </c>
      <c r="Q9619">
        <v>0.7</v>
      </c>
      <c r="R9619" s="39">
        <f t="shared" si="456"/>
        <v>2.31</v>
      </c>
      <c r="S9619" t="s">
        <v>36</v>
      </c>
      <c r="T9619" s="27">
        <v>1</v>
      </c>
      <c r="U9619" s="39">
        <f t="shared" si="454"/>
        <v>2.31</v>
      </c>
      <c r="V9619" s="39" t="s">
        <v>36</v>
      </c>
    </row>
    <row r="9620" spans="1:22">
      <c r="A9620" s="29">
        <v>42183.505370370367</v>
      </c>
      <c r="B9620" t="s">
        <v>1013</v>
      </c>
      <c r="C9620" t="s">
        <v>34</v>
      </c>
      <c r="D9620" t="s">
        <v>1806</v>
      </c>
      <c r="E9620" s="28" t="s">
        <v>1806</v>
      </c>
      <c r="F9620" s="34">
        <v>1</v>
      </c>
      <c r="H9620" s="39">
        <f t="shared" si="455"/>
        <v>1</v>
      </c>
      <c r="I9620" t="s">
        <v>35</v>
      </c>
      <c r="J9620" s="1" t="s">
        <v>38</v>
      </c>
      <c r="K9620" s="23" t="s">
        <v>663</v>
      </c>
      <c r="L9620" s="18" t="s">
        <v>647</v>
      </c>
      <c r="M9620" s="18" t="s">
        <v>664</v>
      </c>
      <c r="N9620">
        <v>3.99</v>
      </c>
      <c r="O9620" s="31">
        <v>3.3</v>
      </c>
      <c r="P9620" s="31">
        <v>3.3</v>
      </c>
      <c r="Q9620">
        <v>0.7</v>
      </c>
      <c r="R9620" s="39">
        <f t="shared" si="456"/>
        <v>2.31</v>
      </c>
      <c r="S9620" t="s">
        <v>36</v>
      </c>
      <c r="T9620" s="27">
        <v>1</v>
      </c>
      <c r="U9620" s="39">
        <f t="shared" si="454"/>
        <v>2.31</v>
      </c>
      <c r="V9620" s="39" t="s">
        <v>36</v>
      </c>
    </row>
    <row r="9621" spans="1:22">
      <c r="A9621" s="29">
        <v>42183.505381944444</v>
      </c>
      <c r="B9621" t="s">
        <v>1013</v>
      </c>
      <c r="C9621" t="s">
        <v>34</v>
      </c>
      <c r="D9621" t="s">
        <v>1806</v>
      </c>
      <c r="E9621" s="28" t="s">
        <v>1806</v>
      </c>
      <c r="F9621" s="34">
        <v>1</v>
      </c>
      <c r="H9621" s="39">
        <f t="shared" si="455"/>
        <v>1</v>
      </c>
      <c r="I9621" t="s">
        <v>35</v>
      </c>
      <c r="J9621" s="1" t="s">
        <v>38</v>
      </c>
      <c r="K9621" s="23" t="s">
        <v>7966</v>
      </c>
      <c r="L9621" s="18" t="s">
        <v>647</v>
      </c>
      <c r="M9621" s="18" t="s">
        <v>7967</v>
      </c>
      <c r="N9621">
        <v>2.4900000000000002</v>
      </c>
      <c r="O9621" s="31">
        <v>2.06</v>
      </c>
      <c r="P9621" s="31">
        <v>2.06</v>
      </c>
      <c r="Q9621">
        <v>0.7</v>
      </c>
      <c r="R9621" s="39">
        <f t="shared" si="456"/>
        <v>1.44</v>
      </c>
      <c r="S9621" t="s">
        <v>36</v>
      </c>
      <c r="T9621" s="27">
        <v>1</v>
      </c>
      <c r="U9621" s="39">
        <f t="shared" si="454"/>
        <v>1.44</v>
      </c>
      <c r="V9621" s="39" t="s">
        <v>36</v>
      </c>
    </row>
    <row r="9622" spans="1:22">
      <c r="A9622" s="29">
        <v>42183.505393518521</v>
      </c>
      <c r="B9622" t="s">
        <v>1013</v>
      </c>
      <c r="C9622" t="s">
        <v>34</v>
      </c>
      <c r="D9622" t="s">
        <v>1806</v>
      </c>
      <c r="E9622" s="28" t="s">
        <v>1806</v>
      </c>
      <c r="F9622" s="34">
        <v>1</v>
      </c>
      <c r="H9622" s="39">
        <f t="shared" si="455"/>
        <v>1</v>
      </c>
      <c r="I9622" t="s">
        <v>35</v>
      </c>
      <c r="J9622" s="1" t="s">
        <v>38</v>
      </c>
      <c r="K9622" s="23" t="s">
        <v>1280</v>
      </c>
      <c r="L9622" s="18" t="s">
        <v>647</v>
      </c>
      <c r="M9622" s="18" t="s">
        <v>1281</v>
      </c>
      <c r="N9622">
        <v>3.99</v>
      </c>
      <c r="O9622" s="31">
        <v>3.3</v>
      </c>
      <c r="P9622" s="31">
        <v>3.3</v>
      </c>
      <c r="Q9622">
        <v>0.7</v>
      </c>
      <c r="R9622" s="39">
        <f t="shared" si="456"/>
        <v>2.31</v>
      </c>
      <c r="S9622" t="s">
        <v>36</v>
      </c>
      <c r="T9622" s="27">
        <v>1</v>
      </c>
      <c r="U9622" s="39">
        <f t="shared" si="454"/>
        <v>2.31</v>
      </c>
      <c r="V9622" s="39" t="s">
        <v>36</v>
      </c>
    </row>
    <row r="9623" spans="1:22">
      <c r="A9623" s="29">
        <v>42183.507708333331</v>
      </c>
      <c r="B9623" t="s">
        <v>1013</v>
      </c>
      <c r="C9623" t="s">
        <v>34</v>
      </c>
      <c r="D9623" t="s">
        <v>1806</v>
      </c>
      <c r="E9623" s="28" t="s">
        <v>1806</v>
      </c>
      <c r="F9623" s="34">
        <v>1</v>
      </c>
      <c r="H9623" s="39">
        <f t="shared" si="455"/>
        <v>1</v>
      </c>
      <c r="I9623" t="s">
        <v>35</v>
      </c>
      <c r="J9623" s="1" t="s">
        <v>38</v>
      </c>
      <c r="K9623" s="23" t="s">
        <v>10175</v>
      </c>
      <c r="L9623" s="18" t="s">
        <v>1389</v>
      </c>
      <c r="M9623" s="18" t="s">
        <v>10176</v>
      </c>
      <c r="N9623">
        <v>7.49</v>
      </c>
      <c r="O9623" s="31">
        <v>6.19</v>
      </c>
      <c r="P9623" s="31">
        <v>4.95</v>
      </c>
      <c r="Q9623">
        <v>0.7</v>
      </c>
      <c r="R9623" s="39">
        <f t="shared" si="456"/>
        <v>3.47</v>
      </c>
      <c r="S9623" t="s">
        <v>36</v>
      </c>
      <c r="T9623" s="27">
        <v>1</v>
      </c>
      <c r="U9623" s="39">
        <f t="shared" ref="U9623:U9686" si="457">ROUND(T9623*R9623,2)</f>
        <v>3.47</v>
      </c>
      <c r="V9623" s="39" t="s">
        <v>36</v>
      </c>
    </row>
    <row r="9624" spans="1:22">
      <c r="A9624" s="29">
        <v>42183.508530092593</v>
      </c>
      <c r="B9624" t="s">
        <v>1013</v>
      </c>
      <c r="C9624" t="s">
        <v>34</v>
      </c>
      <c r="D9624" t="s">
        <v>1806</v>
      </c>
      <c r="E9624" s="28" t="s">
        <v>1806</v>
      </c>
      <c r="F9624" s="34">
        <v>1</v>
      </c>
      <c r="H9624" s="39">
        <f t="shared" ref="H9624:H9687" si="458">F9624-G9624</f>
        <v>1</v>
      </c>
      <c r="I9624" t="s">
        <v>35</v>
      </c>
      <c r="J9624" s="1" t="s">
        <v>1263</v>
      </c>
      <c r="K9624" s="23" t="s">
        <v>12448</v>
      </c>
      <c r="L9624" s="18" t="s">
        <v>11409</v>
      </c>
      <c r="M9624" s="18" t="s">
        <v>12449</v>
      </c>
      <c r="N9624">
        <v>8.49</v>
      </c>
      <c r="O9624" s="31">
        <v>7.02</v>
      </c>
      <c r="P9624" s="31">
        <v>5.8</v>
      </c>
      <c r="Q9624">
        <v>0.7</v>
      </c>
      <c r="R9624" s="39">
        <f t="shared" si="456"/>
        <v>4.0599999999999996</v>
      </c>
      <c r="S9624" t="s">
        <v>36</v>
      </c>
      <c r="T9624" s="27">
        <v>1</v>
      </c>
      <c r="U9624" s="39">
        <f t="shared" si="457"/>
        <v>4.0599999999999996</v>
      </c>
      <c r="V9624" s="39" t="s">
        <v>36</v>
      </c>
    </row>
    <row r="9625" spans="1:22">
      <c r="A9625" s="29">
        <v>42183.518171296295</v>
      </c>
      <c r="B9625" t="s">
        <v>1013</v>
      </c>
      <c r="C9625" t="s">
        <v>34</v>
      </c>
      <c r="D9625" t="s">
        <v>1806</v>
      </c>
      <c r="E9625" s="28" t="s">
        <v>1806</v>
      </c>
      <c r="F9625" s="34">
        <v>1</v>
      </c>
      <c r="H9625" s="39">
        <f t="shared" si="458"/>
        <v>1</v>
      </c>
      <c r="I9625" t="s">
        <v>35</v>
      </c>
      <c r="J9625" s="1" t="s">
        <v>52</v>
      </c>
      <c r="K9625" s="23" t="s">
        <v>998</v>
      </c>
      <c r="L9625" s="18" t="s">
        <v>175</v>
      </c>
      <c r="M9625" s="18" t="s">
        <v>999</v>
      </c>
      <c r="N9625">
        <v>12.99</v>
      </c>
      <c r="O9625" s="31">
        <v>10.74</v>
      </c>
      <c r="P9625" s="31">
        <v>9.91</v>
      </c>
      <c r="Q9625">
        <v>0.7</v>
      </c>
      <c r="R9625" s="39">
        <f t="shared" si="456"/>
        <v>6.94</v>
      </c>
      <c r="S9625" t="s">
        <v>36</v>
      </c>
      <c r="T9625" s="27">
        <v>1</v>
      </c>
      <c r="U9625" s="39">
        <f t="shared" si="457"/>
        <v>6.94</v>
      </c>
      <c r="V9625" s="39" t="s">
        <v>36</v>
      </c>
    </row>
    <row r="9626" spans="1:22">
      <c r="A9626" s="29">
        <v>42183.521493055552</v>
      </c>
      <c r="B9626" t="s">
        <v>1013</v>
      </c>
      <c r="C9626" t="s">
        <v>34</v>
      </c>
      <c r="D9626" t="s">
        <v>1806</v>
      </c>
      <c r="E9626" s="28" t="s">
        <v>1806</v>
      </c>
      <c r="F9626" s="34">
        <v>1</v>
      </c>
      <c r="H9626" s="39">
        <f t="shared" si="458"/>
        <v>1</v>
      </c>
      <c r="I9626" t="s">
        <v>35</v>
      </c>
      <c r="J9626" s="1" t="s">
        <v>488</v>
      </c>
      <c r="K9626" s="23" t="s">
        <v>12780</v>
      </c>
      <c r="L9626" s="18" t="s">
        <v>12781</v>
      </c>
      <c r="M9626" s="18" t="s">
        <v>12782</v>
      </c>
      <c r="N9626">
        <v>6.99</v>
      </c>
      <c r="O9626" s="31">
        <v>5.78</v>
      </c>
      <c r="P9626" s="31">
        <v>5.78</v>
      </c>
      <c r="Q9626">
        <v>0.7</v>
      </c>
      <c r="R9626" s="39">
        <f t="shared" si="456"/>
        <v>4.05</v>
      </c>
      <c r="S9626" t="s">
        <v>36</v>
      </c>
      <c r="T9626" s="27">
        <v>1</v>
      </c>
      <c r="U9626" s="39">
        <f t="shared" si="457"/>
        <v>4.05</v>
      </c>
      <c r="V9626" s="39" t="s">
        <v>36</v>
      </c>
    </row>
    <row r="9627" spans="1:22">
      <c r="A9627" s="29">
        <v>42183.521817129629</v>
      </c>
      <c r="B9627" t="s">
        <v>1013</v>
      </c>
      <c r="C9627" t="s">
        <v>34</v>
      </c>
      <c r="D9627" t="s">
        <v>1806</v>
      </c>
      <c r="E9627" s="28" t="s">
        <v>1806</v>
      </c>
      <c r="F9627" s="34">
        <v>1</v>
      </c>
      <c r="H9627" s="39">
        <f t="shared" si="458"/>
        <v>1</v>
      </c>
      <c r="I9627" t="s">
        <v>35</v>
      </c>
      <c r="J9627" s="1" t="s">
        <v>1018</v>
      </c>
      <c r="K9627" s="23" t="s">
        <v>12783</v>
      </c>
      <c r="L9627" s="18" t="s">
        <v>12784</v>
      </c>
      <c r="M9627" s="18" t="s">
        <v>12785</v>
      </c>
      <c r="N9627">
        <v>29.99</v>
      </c>
      <c r="O9627" s="31">
        <v>24.79</v>
      </c>
      <c r="P9627" s="31">
        <v>23.13</v>
      </c>
      <c r="Q9627">
        <v>0.7</v>
      </c>
      <c r="R9627" s="39">
        <f t="shared" si="456"/>
        <v>16.190000000000001</v>
      </c>
      <c r="S9627" t="s">
        <v>36</v>
      </c>
      <c r="T9627" s="27">
        <v>1</v>
      </c>
      <c r="U9627" s="39">
        <f t="shared" si="457"/>
        <v>16.190000000000001</v>
      </c>
      <c r="V9627" s="39" t="s">
        <v>36</v>
      </c>
    </row>
    <row r="9628" spans="1:22">
      <c r="A9628" s="29">
        <v>42183.523854166669</v>
      </c>
      <c r="B9628" t="s">
        <v>1013</v>
      </c>
      <c r="C9628" t="s">
        <v>34</v>
      </c>
      <c r="D9628" t="s">
        <v>1806</v>
      </c>
      <c r="E9628" s="28" t="s">
        <v>1806</v>
      </c>
      <c r="F9628" s="34">
        <v>1</v>
      </c>
      <c r="H9628" s="39">
        <f t="shared" si="458"/>
        <v>1</v>
      </c>
      <c r="I9628" t="s">
        <v>35</v>
      </c>
      <c r="J9628" s="1" t="s">
        <v>398</v>
      </c>
      <c r="K9628" s="23" t="s">
        <v>2654</v>
      </c>
      <c r="L9628" s="18" t="s">
        <v>2655</v>
      </c>
      <c r="M9628" s="18" t="s">
        <v>1178</v>
      </c>
      <c r="N9628">
        <v>6.99</v>
      </c>
      <c r="O9628" s="31">
        <v>5.78</v>
      </c>
      <c r="P9628" s="31">
        <v>5.78</v>
      </c>
      <c r="Q9628">
        <v>0.7</v>
      </c>
      <c r="R9628" s="39">
        <f t="shared" si="456"/>
        <v>4.05</v>
      </c>
      <c r="S9628" t="s">
        <v>36</v>
      </c>
      <c r="T9628" s="27">
        <v>1</v>
      </c>
      <c r="U9628" s="39">
        <f t="shared" si="457"/>
        <v>4.05</v>
      </c>
      <c r="V9628" s="39" t="s">
        <v>36</v>
      </c>
    </row>
    <row r="9629" spans="1:22">
      <c r="A9629" s="29">
        <v>42183.529317129629</v>
      </c>
      <c r="B9629" t="s">
        <v>1013</v>
      </c>
      <c r="C9629" t="s">
        <v>34</v>
      </c>
      <c r="D9629" t="s">
        <v>1806</v>
      </c>
      <c r="E9629" s="28" t="s">
        <v>1806</v>
      </c>
      <c r="F9629" s="34">
        <v>1</v>
      </c>
      <c r="H9629" s="39">
        <f t="shared" si="458"/>
        <v>1</v>
      </c>
      <c r="I9629" t="s">
        <v>35</v>
      </c>
      <c r="J9629" s="1" t="s">
        <v>398</v>
      </c>
      <c r="K9629" s="23" t="s">
        <v>3820</v>
      </c>
      <c r="L9629" s="18" t="s">
        <v>676</v>
      </c>
      <c r="M9629" s="18" t="s">
        <v>3821</v>
      </c>
      <c r="N9629">
        <v>8.99</v>
      </c>
      <c r="O9629" s="31">
        <v>7.43</v>
      </c>
      <c r="P9629" s="31">
        <v>6.19</v>
      </c>
      <c r="Q9629">
        <v>0.7</v>
      </c>
      <c r="R9629" s="39">
        <f t="shared" si="456"/>
        <v>4.33</v>
      </c>
      <c r="S9629" t="s">
        <v>36</v>
      </c>
      <c r="T9629" s="27">
        <v>1</v>
      </c>
      <c r="U9629" s="39">
        <f t="shared" si="457"/>
        <v>4.33</v>
      </c>
      <c r="V9629" s="39" t="s">
        <v>36</v>
      </c>
    </row>
    <row r="9630" spans="1:22">
      <c r="A9630" s="29">
        <v>42183.53665509259</v>
      </c>
      <c r="B9630" t="s">
        <v>1013</v>
      </c>
      <c r="C9630" t="s">
        <v>34</v>
      </c>
      <c r="D9630" t="s">
        <v>1806</v>
      </c>
      <c r="E9630" s="28" t="s">
        <v>1806</v>
      </c>
      <c r="F9630" s="34">
        <v>1</v>
      </c>
      <c r="H9630" s="39">
        <f t="shared" si="458"/>
        <v>1</v>
      </c>
      <c r="I9630" t="s">
        <v>35</v>
      </c>
      <c r="J9630" s="1" t="s">
        <v>46</v>
      </c>
      <c r="K9630" s="23" t="s">
        <v>11741</v>
      </c>
      <c r="L9630" s="18" t="s">
        <v>460</v>
      </c>
      <c r="M9630" s="18" t="s">
        <v>11742</v>
      </c>
      <c r="N9630">
        <v>10.99</v>
      </c>
      <c r="O9630" s="31">
        <v>9.08</v>
      </c>
      <c r="P9630" s="31">
        <v>8.26</v>
      </c>
      <c r="Q9630">
        <v>0.7</v>
      </c>
      <c r="R9630" s="39">
        <f t="shared" si="456"/>
        <v>5.78</v>
      </c>
      <c r="S9630" t="s">
        <v>36</v>
      </c>
      <c r="T9630" s="27">
        <v>1</v>
      </c>
      <c r="U9630" s="39">
        <f t="shared" si="457"/>
        <v>5.78</v>
      </c>
      <c r="V9630" s="39" t="s">
        <v>36</v>
      </c>
    </row>
    <row r="9631" spans="1:22">
      <c r="A9631" s="29">
        <v>42183.537523148145</v>
      </c>
      <c r="B9631" t="s">
        <v>1013</v>
      </c>
      <c r="C9631" t="s">
        <v>34</v>
      </c>
      <c r="D9631" t="s">
        <v>1806</v>
      </c>
      <c r="E9631" s="28" t="s">
        <v>1806</v>
      </c>
      <c r="F9631" s="34">
        <v>1</v>
      </c>
      <c r="H9631" s="39">
        <f t="shared" si="458"/>
        <v>1</v>
      </c>
      <c r="I9631" t="s">
        <v>35</v>
      </c>
      <c r="J9631" s="1" t="s">
        <v>38</v>
      </c>
      <c r="K9631" s="23" t="s">
        <v>567</v>
      </c>
      <c r="L9631" s="18" t="s">
        <v>78</v>
      </c>
      <c r="M9631" s="18" t="s">
        <v>936</v>
      </c>
      <c r="N9631">
        <v>5.49</v>
      </c>
      <c r="O9631" s="31">
        <v>4.54</v>
      </c>
      <c r="P9631" s="31">
        <v>4.12</v>
      </c>
      <c r="Q9631">
        <v>0.7</v>
      </c>
      <c r="R9631" s="39">
        <f t="shared" si="456"/>
        <v>2.88</v>
      </c>
      <c r="S9631" t="s">
        <v>36</v>
      </c>
      <c r="T9631" s="27">
        <v>1</v>
      </c>
      <c r="U9631" s="39">
        <f t="shared" si="457"/>
        <v>2.88</v>
      </c>
      <c r="V9631" s="39" t="s">
        <v>36</v>
      </c>
    </row>
    <row r="9632" spans="1:22">
      <c r="A9632" s="29">
        <v>42183.537534722222</v>
      </c>
      <c r="B9632" t="s">
        <v>1013</v>
      </c>
      <c r="C9632" t="s">
        <v>34</v>
      </c>
      <c r="D9632" t="s">
        <v>1806</v>
      </c>
      <c r="E9632" s="28" t="s">
        <v>1806</v>
      </c>
      <c r="F9632" s="34">
        <v>1</v>
      </c>
      <c r="H9632" s="39">
        <f t="shared" si="458"/>
        <v>1</v>
      </c>
      <c r="I9632" t="s">
        <v>35</v>
      </c>
      <c r="J9632" s="1" t="s">
        <v>38</v>
      </c>
      <c r="K9632" s="23" t="s">
        <v>1301</v>
      </c>
      <c r="L9632" s="18" t="s">
        <v>162</v>
      </c>
      <c r="M9632" s="18" t="s">
        <v>1302</v>
      </c>
      <c r="N9632">
        <v>5.49</v>
      </c>
      <c r="O9632" s="31">
        <v>4.54</v>
      </c>
      <c r="P9632" s="31">
        <v>4.12</v>
      </c>
      <c r="Q9632">
        <v>0.7</v>
      </c>
      <c r="R9632" s="39">
        <f t="shared" si="456"/>
        <v>2.88</v>
      </c>
      <c r="S9632" t="s">
        <v>36</v>
      </c>
      <c r="T9632" s="27">
        <v>1</v>
      </c>
      <c r="U9632" s="39">
        <f t="shared" si="457"/>
        <v>2.88</v>
      </c>
      <c r="V9632" s="39" t="s">
        <v>36</v>
      </c>
    </row>
    <row r="9633" spans="1:22">
      <c r="A9633" s="29">
        <v>42183.540393518517</v>
      </c>
      <c r="B9633" t="s">
        <v>1013</v>
      </c>
      <c r="C9633" t="s">
        <v>34</v>
      </c>
      <c r="D9633" t="s">
        <v>1806</v>
      </c>
      <c r="E9633" s="28" t="s">
        <v>1806</v>
      </c>
      <c r="F9633" s="34">
        <v>1</v>
      </c>
      <c r="H9633" s="39">
        <f t="shared" si="458"/>
        <v>1</v>
      </c>
      <c r="I9633" t="s">
        <v>35</v>
      </c>
      <c r="J9633" s="1" t="s">
        <v>38</v>
      </c>
      <c r="K9633" s="23" t="s">
        <v>465</v>
      </c>
      <c r="L9633" s="18" t="s">
        <v>162</v>
      </c>
      <c r="M9633" s="18" t="s">
        <v>466</v>
      </c>
      <c r="N9633">
        <v>0.99</v>
      </c>
      <c r="O9633" s="31">
        <v>0.82</v>
      </c>
      <c r="P9633" s="31">
        <v>0.82</v>
      </c>
      <c r="Q9633">
        <v>0.7</v>
      </c>
      <c r="R9633" s="39">
        <f t="shared" si="456"/>
        <v>0.56999999999999995</v>
      </c>
      <c r="S9633" t="s">
        <v>36</v>
      </c>
      <c r="T9633" s="27">
        <v>1</v>
      </c>
      <c r="U9633" s="39">
        <f t="shared" si="457"/>
        <v>0.56999999999999995</v>
      </c>
      <c r="V9633" s="39" t="s">
        <v>36</v>
      </c>
    </row>
    <row r="9634" spans="1:22">
      <c r="A9634" s="29">
        <v>42183.542766203704</v>
      </c>
      <c r="B9634" t="s">
        <v>1013</v>
      </c>
      <c r="C9634" t="s">
        <v>34</v>
      </c>
      <c r="D9634" t="s">
        <v>1806</v>
      </c>
      <c r="E9634" s="28" t="s">
        <v>1806</v>
      </c>
      <c r="F9634" s="34">
        <v>1</v>
      </c>
      <c r="H9634" s="39">
        <f t="shared" si="458"/>
        <v>1</v>
      </c>
      <c r="I9634" t="s">
        <v>35</v>
      </c>
      <c r="J9634" s="1" t="s">
        <v>38</v>
      </c>
      <c r="K9634" s="23" t="s">
        <v>12786</v>
      </c>
      <c r="L9634" s="18" t="s">
        <v>1619</v>
      </c>
      <c r="M9634" s="18" t="s">
        <v>12787</v>
      </c>
      <c r="N9634">
        <v>3.99</v>
      </c>
      <c r="O9634" s="31">
        <v>3.3</v>
      </c>
      <c r="P9634" s="31">
        <v>2.88</v>
      </c>
      <c r="Q9634">
        <v>0.7</v>
      </c>
      <c r="R9634" s="39">
        <f t="shared" si="456"/>
        <v>2.02</v>
      </c>
      <c r="S9634" t="s">
        <v>36</v>
      </c>
      <c r="T9634" s="27">
        <v>1</v>
      </c>
      <c r="U9634" s="39">
        <f t="shared" si="457"/>
        <v>2.02</v>
      </c>
      <c r="V9634" s="39" t="s">
        <v>36</v>
      </c>
    </row>
    <row r="9635" spans="1:22">
      <c r="A9635" s="29">
        <v>42183.54277777778</v>
      </c>
      <c r="B9635" t="s">
        <v>1013</v>
      </c>
      <c r="C9635" t="s">
        <v>34</v>
      </c>
      <c r="D9635" t="s">
        <v>1806</v>
      </c>
      <c r="E9635" s="28" t="s">
        <v>1806</v>
      </c>
      <c r="F9635" s="34">
        <v>1</v>
      </c>
      <c r="H9635" s="39">
        <f t="shared" si="458"/>
        <v>1</v>
      </c>
      <c r="I9635" t="s">
        <v>35</v>
      </c>
      <c r="J9635" s="1" t="s">
        <v>38</v>
      </c>
      <c r="K9635" s="23" t="s">
        <v>2745</v>
      </c>
      <c r="L9635" s="18" t="s">
        <v>1619</v>
      </c>
      <c r="M9635" s="18" t="s">
        <v>2746</v>
      </c>
      <c r="N9635">
        <v>6.49</v>
      </c>
      <c r="O9635" s="31">
        <v>5.36</v>
      </c>
      <c r="P9635" s="31">
        <v>5.36</v>
      </c>
      <c r="Q9635">
        <v>0.7</v>
      </c>
      <c r="R9635" s="39">
        <f t="shared" si="456"/>
        <v>3.75</v>
      </c>
      <c r="S9635" t="s">
        <v>36</v>
      </c>
      <c r="T9635" s="27">
        <v>1</v>
      </c>
      <c r="U9635" s="39">
        <f t="shared" si="457"/>
        <v>3.75</v>
      </c>
      <c r="V9635" s="39" t="s">
        <v>36</v>
      </c>
    </row>
    <row r="9636" spans="1:22">
      <c r="A9636" s="29">
        <v>42183.54277777778</v>
      </c>
      <c r="B9636" t="s">
        <v>1013</v>
      </c>
      <c r="C9636" t="s">
        <v>34</v>
      </c>
      <c r="D9636" t="s">
        <v>1806</v>
      </c>
      <c r="E9636" s="28" t="s">
        <v>1806</v>
      </c>
      <c r="F9636" s="34">
        <v>1</v>
      </c>
      <c r="H9636" s="39">
        <f t="shared" si="458"/>
        <v>1</v>
      </c>
      <c r="I9636" t="s">
        <v>35</v>
      </c>
      <c r="J9636" s="1" t="s">
        <v>38</v>
      </c>
      <c r="K9636" s="23" t="s">
        <v>5611</v>
      </c>
      <c r="L9636" s="18" t="s">
        <v>1619</v>
      </c>
      <c r="M9636" s="18" t="s">
        <v>5612</v>
      </c>
      <c r="N9636">
        <v>4.49</v>
      </c>
      <c r="O9636" s="31">
        <v>3.71</v>
      </c>
      <c r="P9636" s="31">
        <v>3.71</v>
      </c>
      <c r="Q9636">
        <v>0.7</v>
      </c>
      <c r="R9636" s="39">
        <f t="shared" si="456"/>
        <v>2.6</v>
      </c>
      <c r="S9636" t="s">
        <v>36</v>
      </c>
      <c r="T9636" s="27">
        <v>1</v>
      </c>
      <c r="U9636" s="39">
        <f t="shared" si="457"/>
        <v>2.6</v>
      </c>
      <c r="V9636" s="39" t="s">
        <v>36</v>
      </c>
    </row>
    <row r="9637" spans="1:22">
      <c r="A9637" s="29">
        <v>42183.54278935185</v>
      </c>
      <c r="B9637" t="s">
        <v>1013</v>
      </c>
      <c r="C9637" t="s">
        <v>34</v>
      </c>
      <c r="D9637" t="s">
        <v>1806</v>
      </c>
      <c r="E9637" s="28" t="s">
        <v>1806</v>
      </c>
      <c r="F9637" s="34">
        <v>1</v>
      </c>
      <c r="H9637" s="39">
        <f t="shared" si="458"/>
        <v>1</v>
      </c>
      <c r="I9637" t="s">
        <v>35</v>
      </c>
      <c r="J9637" s="1" t="s">
        <v>38</v>
      </c>
      <c r="K9637" s="23" t="s">
        <v>2412</v>
      </c>
      <c r="L9637" s="18" t="s">
        <v>1619</v>
      </c>
      <c r="M9637" s="18" t="s">
        <v>2413</v>
      </c>
      <c r="N9637">
        <v>4.49</v>
      </c>
      <c r="O9637" s="31">
        <v>3.71</v>
      </c>
      <c r="P9637" s="31">
        <v>3.71</v>
      </c>
      <c r="Q9637">
        <v>0.7</v>
      </c>
      <c r="R9637" s="39">
        <f t="shared" si="456"/>
        <v>2.6</v>
      </c>
      <c r="S9637" t="s">
        <v>36</v>
      </c>
      <c r="T9637" s="27">
        <v>1</v>
      </c>
      <c r="U9637" s="39">
        <f t="shared" si="457"/>
        <v>2.6</v>
      </c>
      <c r="V9637" s="39" t="s">
        <v>36</v>
      </c>
    </row>
    <row r="9638" spans="1:22">
      <c r="A9638" s="29">
        <v>42183.542800925927</v>
      </c>
      <c r="B9638" t="s">
        <v>1013</v>
      </c>
      <c r="C9638" t="s">
        <v>34</v>
      </c>
      <c r="D9638" t="s">
        <v>1806</v>
      </c>
      <c r="E9638" s="28" t="s">
        <v>1806</v>
      </c>
      <c r="F9638" s="34">
        <v>1</v>
      </c>
      <c r="H9638" s="39">
        <f t="shared" si="458"/>
        <v>1</v>
      </c>
      <c r="I9638" t="s">
        <v>35</v>
      </c>
      <c r="J9638" s="1" t="s">
        <v>38</v>
      </c>
      <c r="K9638" s="23" t="s">
        <v>12788</v>
      </c>
      <c r="L9638" s="18" t="s">
        <v>1619</v>
      </c>
      <c r="M9638" s="18" t="s">
        <v>12789</v>
      </c>
      <c r="N9638">
        <v>4.49</v>
      </c>
      <c r="O9638" s="31">
        <v>3.71</v>
      </c>
      <c r="P9638" s="31">
        <v>3.71</v>
      </c>
      <c r="Q9638">
        <v>0.7</v>
      </c>
      <c r="R9638" s="39">
        <f t="shared" si="456"/>
        <v>2.6</v>
      </c>
      <c r="S9638" t="s">
        <v>36</v>
      </c>
      <c r="T9638" s="27">
        <v>1</v>
      </c>
      <c r="U9638" s="39">
        <f t="shared" si="457"/>
        <v>2.6</v>
      </c>
      <c r="V9638" s="39" t="s">
        <v>36</v>
      </c>
    </row>
    <row r="9639" spans="1:22">
      <c r="A9639" s="29">
        <v>42183.542812500003</v>
      </c>
      <c r="B9639" t="s">
        <v>1013</v>
      </c>
      <c r="C9639" t="s">
        <v>34</v>
      </c>
      <c r="D9639" t="s">
        <v>1806</v>
      </c>
      <c r="E9639" s="28" t="s">
        <v>1806</v>
      </c>
      <c r="F9639" s="34">
        <v>1</v>
      </c>
      <c r="H9639" s="39">
        <f t="shared" si="458"/>
        <v>1</v>
      </c>
      <c r="I9639" t="s">
        <v>35</v>
      </c>
      <c r="J9639" s="1" t="s">
        <v>38</v>
      </c>
      <c r="K9639" s="23" t="s">
        <v>12790</v>
      </c>
      <c r="L9639" s="18" t="s">
        <v>1619</v>
      </c>
      <c r="M9639" s="18" t="s">
        <v>12791</v>
      </c>
      <c r="N9639">
        <v>4.49</v>
      </c>
      <c r="O9639" s="31">
        <v>3.71</v>
      </c>
      <c r="P9639" s="31">
        <v>3.71</v>
      </c>
      <c r="Q9639">
        <v>0.7</v>
      </c>
      <c r="R9639" s="39">
        <f t="shared" si="456"/>
        <v>2.6</v>
      </c>
      <c r="S9639" t="s">
        <v>36</v>
      </c>
      <c r="T9639" s="27">
        <v>1</v>
      </c>
      <c r="U9639" s="39">
        <f t="shared" si="457"/>
        <v>2.6</v>
      </c>
      <c r="V9639" s="39" t="s">
        <v>36</v>
      </c>
    </row>
    <row r="9640" spans="1:22">
      <c r="A9640" s="29">
        <v>42183.542812500003</v>
      </c>
      <c r="B9640" t="s">
        <v>1013</v>
      </c>
      <c r="C9640" t="s">
        <v>34</v>
      </c>
      <c r="D9640" t="s">
        <v>1806</v>
      </c>
      <c r="E9640" s="28" t="s">
        <v>1806</v>
      </c>
      <c r="F9640" s="34">
        <v>1</v>
      </c>
      <c r="H9640" s="39">
        <f t="shared" si="458"/>
        <v>1</v>
      </c>
      <c r="I9640" t="s">
        <v>35</v>
      </c>
      <c r="J9640" s="1" t="s">
        <v>38</v>
      </c>
      <c r="K9640" s="23" t="s">
        <v>12792</v>
      </c>
      <c r="L9640" s="18" t="s">
        <v>1619</v>
      </c>
      <c r="M9640" s="18" t="s">
        <v>12793</v>
      </c>
      <c r="N9640">
        <v>4.49</v>
      </c>
      <c r="O9640" s="31">
        <v>3.71</v>
      </c>
      <c r="P9640" s="31">
        <v>3.71</v>
      </c>
      <c r="Q9640">
        <v>0.7</v>
      </c>
      <c r="R9640" s="39">
        <f t="shared" si="456"/>
        <v>2.6</v>
      </c>
      <c r="S9640" t="s">
        <v>36</v>
      </c>
      <c r="T9640" s="27">
        <v>1</v>
      </c>
      <c r="U9640" s="39">
        <f t="shared" si="457"/>
        <v>2.6</v>
      </c>
      <c r="V9640" s="39" t="s">
        <v>36</v>
      </c>
    </row>
    <row r="9641" spans="1:22">
      <c r="A9641" s="29">
        <v>42183.542824074073</v>
      </c>
      <c r="B9641" t="s">
        <v>1013</v>
      </c>
      <c r="C9641" t="s">
        <v>34</v>
      </c>
      <c r="D9641" t="s">
        <v>1806</v>
      </c>
      <c r="E9641" s="28" t="s">
        <v>1806</v>
      </c>
      <c r="F9641" s="34">
        <v>1</v>
      </c>
      <c r="H9641" s="39">
        <f t="shared" si="458"/>
        <v>1</v>
      </c>
      <c r="I9641" t="s">
        <v>35</v>
      </c>
      <c r="J9641" s="1" t="s">
        <v>38</v>
      </c>
      <c r="K9641" s="23" t="s">
        <v>12638</v>
      </c>
      <c r="L9641" s="18" t="s">
        <v>1619</v>
      </c>
      <c r="M9641" s="18" t="s">
        <v>12639</v>
      </c>
      <c r="N9641">
        <v>3.99</v>
      </c>
      <c r="O9641" s="31">
        <v>3.3</v>
      </c>
      <c r="P9641" s="31">
        <v>2.88</v>
      </c>
      <c r="Q9641">
        <v>0.7</v>
      </c>
      <c r="R9641" s="39">
        <f t="shared" si="456"/>
        <v>2.02</v>
      </c>
      <c r="S9641" t="s">
        <v>36</v>
      </c>
      <c r="T9641" s="27">
        <v>1</v>
      </c>
      <c r="U9641" s="39">
        <f t="shared" si="457"/>
        <v>2.02</v>
      </c>
      <c r="V9641" s="39" t="s">
        <v>36</v>
      </c>
    </row>
    <row r="9642" spans="1:22">
      <c r="A9642" s="29">
        <v>42183.54283564815</v>
      </c>
      <c r="B9642" t="s">
        <v>1013</v>
      </c>
      <c r="C9642" t="s">
        <v>34</v>
      </c>
      <c r="D9642" t="s">
        <v>1806</v>
      </c>
      <c r="E9642" s="28" t="s">
        <v>1806</v>
      </c>
      <c r="F9642" s="34">
        <v>1</v>
      </c>
      <c r="H9642" s="39">
        <f t="shared" si="458"/>
        <v>1</v>
      </c>
      <c r="I9642" t="s">
        <v>35</v>
      </c>
      <c r="J9642" s="1" t="s">
        <v>38</v>
      </c>
      <c r="K9642" s="23" t="s">
        <v>12640</v>
      </c>
      <c r="L9642" s="18" t="s">
        <v>1619</v>
      </c>
      <c r="M9642" s="18" t="s">
        <v>12641</v>
      </c>
      <c r="N9642">
        <v>4.49</v>
      </c>
      <c r="O9642" s="31">
        <v>3.71</v>
      </c>
      <c r="P9642" s="31">
        <v>3.71</v>
      </c>
      <c r="Q9642">
        <v>0.7</v>
      </c>
      <c r="R9642" s="39">
        <f t="shared" si="456"/>
        <v>2.6</v>
      </c>
      <c r="S9642" t="s">
        <v>36</v>
      </c>
      <c r="T9642" s="27">
        <v>1</v>
      </c>
      <c r="U9642" s="39">
        <f t="shared" si="457"/>
        <v>2.6</v>
      </c>
      <c r="V9642" s="39" t="s">
        <v>36</v>
      </c>
    </row>
    <row r="9643" spans="1:22">
      <c r="A9643" s="29">
        <v>42183.54283564815</v>
      </c>
      <c r="B9643" t="s">
        <v>1013</v>
      </c>
      <c r="C9643" t="s">
        <v>34</v>
      </c>
      <c r="D9643" t="s">
        <v>1806</v>
      </c>
      <c r="E9643" s="28" t="s">
        <v>1806</v>
      </c>
      <c r="F9643" s="34">
        <v>1</v>
      </c>
      <c r="H9643" s="39">
        <f t="shared" si="458"/>
        <v>1</v>
      </c>
      <c r="I9643" t="s">
        <v>35</v>
      </c>
      <c r="J9643" s="1" t="s">
        <v>38</v>
      </c>
      <c r="K9643" s="23" t="s">
        <v>12794</v>
      </c>
      <c r="L9643" s="18" t="s">
        <v>1619</v>
      </c>
      <c r="M9643" s="18" t="s">
        <v>12795</v>
      </c>
      <c r="N9643">
        <v>4.49</v>
      </c>
      <c r="O9643" s="31">
        <v>3.71</v>
      </c>
      <c r="P9643" s="31">
        <v>3.71</v>
      </c>
      <c r="Q9643">
        <v>0.7</v>
      </c>
      <c r="R9643" s="39">
        <f t="shared" si="456"/>
        <v>2.6</v>
      </c>
      <c r="S9643" t="s">
        <v>36</v>
      </c>
      <c r="T9643" s="27">
        <v>1</v>
      </c>
      <c r="U9643" s="39">
        <f t="shared" si="457"/>
        <v>2.6</v>
      </c>
      <c r="V9643" s="39" t="s">
        <v>36</v>
      </c>
    </row>
    <row r="9644" spans="1:22">
      <c r="A9644" s="29">
        <v>42183.542847222219</v>
      </c>
      <c r="B9644" t="s">
        <v>1013</v>
      </c>
      <c r="C9644" t="s">
        <v>34</v>
      </c>
      <c r="D9644" t="s">
        <v>1806</v>
      </c>
      <c r="E9644" s="28" t="s">
        <v>1806</v>
      </c>
      <c r="F9644" s="34">
        <v>1</v>
      </c>
      <c r="H9644" s="39">
        <f t="shared" si="458"/>
        <v>1</v>
      </c>
      <c r="I9644" t="s">
        <v>35</v>
      </c>
      <c r="J9644" s="1" t="s">
        <v>38</v>
      </c>
      <c r="K9644" s="23" t="s">
        <v>5361</v>
      </c>
      <c r="L9644" s="18" t="s">
        <v>1619</v>
      </c>
      <c r="M9644" s="18" t="s">
        <v>5362</v>
      </c>
      <c r="N9644">
        <v>6.49</v>
      </c>
      <c r="O9644" s="31">
        <v>5.36</v>
      </c>
      <c r="P9644" s="31">
        <v>4.95</v>
      </c>
      <c r="Q9644">
        <v>0.7</v>
      </c>
      <c r="R9644" s="39">
        <f t="shared" si="456"/>
        <v>3.47</v>
      </c>
      <c r="S9644" t="s">
        <v>36</v>
      </c>
      <c r="T9644" s="27">
        <v>1</v>
      </c>
      <c r="U9644" s="39">
        <f t="shared" si="457"/>
        <v>3.47</v>
      </c>
      <c r="V9644" s="39" t="s">
        <v>36</v>
      </c>
    </row>
    <row r="9645" spans="1:22">
      <c r="A9645" s="29">
        <v>42183.542847222219</v>
      </c>
      <c r="B9645" t="s">
        <v>1013</v>
      </c>
      <c r="C9645" t="s">
        <v>34</v>
      </c>
      <c r="D9645" t="s">
        <v>1806</v>
      </c>
      <c r="E9645" s="28" t="s">
        <v>1806</v>
      </c>
      <c r="F9645" s="34">
        <v>1</v>
      </c>
      <c r="H9645" s="39">
        <f t="shared" si="458"/>
        <v>1</v>
      </c>
      <c r="I9645" t="s">
        <v>35</v>
      </c>
      <c r="J9645" s="1" t="s">
        <v>38</v>
      </c>
      <c r="K9645" s="23" t="s">
        <v>12796</v>
      </c>
      <c r="L9645" s="18" t="s">
        <v>1619</v>
      </c>
      <c r="M9645" s="18" t="s">
        <v>12797</v>
      </c>
      <c r="N9645">
        <v>4.49</v>
      </c>
      <c r="O9645" s="31">
        <v>3.71</v>
      </c>
      <c r="P9645" s="31">
        <v>3.71</v>
      </c>
      <c r="Q9645">
        <v>0.7</v>
      </c>
      <c r="R9645" s="39">
        <f t="shared" si="456"/>
        <v>2.6</v>
      </c>
      <c r="S9645" t="s">
        <v>36</v>
      </c>
      <c r="T9645" s="27">
        <v>1</v>
      </c>
      <c r="U9645" s="39">
        <f t="shared" si="457"/>
        <v>2.6</v>
      </c>
      <c r="V9645" s="39" t="s">
        <v>36</v>
      </c>
    </row>
    <row r="9646" spans="1:22">
      <c r="A9646" s="29">
        <v>42183.542858796296</v>
      </c>
      <c r="B9646" t="s">
        <v>1013</v>
      </c>
      <c r="C9646" t="s">
        <v>34</v>
      </c>
      <c r="D9646" t="s">
        <v>1806</v>
      </c>
      <c r="E9646" s="28" t="s">
        <v>1806</v>
      </c>
      <c r="F9646" s="34">
        <v>1</v>
      </c>
      <c r="H9646" s="39">
        <f t="shared" si="458"/>
        <v>1</v>
      </c>
      <c r="I9646" t="s">
        <v>35</v>
      </c>
      <c r="J9646" s="1" t="s">
        <v>38</v>
      </c>
      <c r="K9646" s="23" t="s">
        <v>12798</v>
      </c>
      <c r="L9646" s="18" t="s">
        <v>1619</v>
      </c>
      <c r="M9646" s="18" t="s">
        <v>12799</v>
      </c>
      <c r="N9646">
        <v>3.99</v>
      </c>
      <c r="O9646" s="31">
        <v>3.3</v>
      </c>
      <c r="P9646" s="31">
        <v>2.88</v>
      </c>
      <c r="Q9646">
        <v>0.7</v>
      </c>
      <c r="R9646" s="39">
        <f t="shared" si="456"/>
        <v>2.02</v>
      </c>
      <c r="S9646" t="s">
        <v>36</v>
      </c>
      <c r="T9646" s="27">
        <v>1</v>
      </c>
      <c r="U9646" s="39">
        <f t="shared" si="457"/>
        <v>2.02</v>
      </c>
      <c r="V9646" s="39" t="s">
        <v>36</v>
      </c>
    </row>
    <row r="9647" spans="1:22">
      <c r="A9647" s="29">
        <v>42183.542870370373</v>
      </c>
      <c r="B9647" t="s">
        <v>1013</v>
      </c>
      <c r="C9647" t="s">
        <v>34</v>
      </c>
      <c r="D9647" t="s">
        <v>1806</v>
      </c>
      <c r="E9647" s="28" t="s">
        <v>1806</v>
      </c>
      <c r="F9647" s="34">
        <v>1</v>
      </c>
      <c r="H9647" s="39">
        <f t="shared" si="458"/>
        <v>1</v>
      </c>
      <c r="I9647" t="s">
        <v>35</v>
      </c>
      <c r="J9647" s="1" t="s">
        <v>38</v>
      </c>
      <c r="K9647" s="23" t="s">
        <v>12800</v>
      </c>
      <c r="L9647" s="18" t="s">
        <v>1619</v>
      </c>
      <c r="M9647" s="18" t="s">
        <v>12801</v>
      </c>
      <c r="N9647">
        <v>4.49</v>
      </c>
      <c r="O9647" s="31">
        <v>3.71</v>
      </c>
      <c r="P9647" s="31">
        <v>3.71</v>
      </c>
      <c r="Q9647">
        <v>0.7</v>
      </c>
      <c r="R9647" s="39">
        <f t="shared" si="456"/>
        <v>2.6</v>
      </c>
      <c r="S9647" t="s">
        <v>36</v>
      </c>
      <c r="T9647" s="27">
        <v>1</v>
      </c>
      <c r="U9647" s="39">
        <f t="shared" si="457"/>
        <v>2.6</v>
      </c>
      <c r="V9647" s="39" t="s">
        <v>36</v>
      </c>
    </row>
    <row r="9648" spans="1:22">
      <c r="A9648" s="29">
        <v>42183.542870370373</v>
      </c>
      <c r="B9648" t="s">
        <v>1013</v>
      </c>
      <c r="C9648" t="s">
        <v>34</v>
      </c>
      <c r="D9648" t="s">
        <v>1806</v>
      </c>
      <c r="E9648" s="28" t="s">
        <v>1806</v>
      </c>
      <c r="F9648" s="34">
        <v>1</v>
      </c>
      <c r="H9648" s="39">
        <f t="shared" si="458"/>
        <v>1</v>
      </c>
      <c r="I9648" t="s">
        <v>35</v>
      </c>
      <c r="J9648" s="1" t="s">
        <v>38</v>
      </c>
      <c r="K9648" s="23" t="s">
        <v>10324</v>
      </c>
      <c r="L9648" s="18" t="s">
        <v>1619</v>
      </c>
      <c r="M9648" s="18" t="s">
        <v>10325</v>
      </c>
      <c r="N9648">
        <v>4.49</v>
      </c>
      <c r="O9648" s="31">
        <v>3.71</v>
      </c>
      <c r="P9648" s="31">
        <v>3.71</v>
      </c>
      <c r="Q9648">
        <v>0.7</v>
      </c>
      <c r="R9648" s="39">
        <f t="shared" si="456"/>
        <v>2.6</v>
      </c>
      <c r="S9648" t="s">
        <v>36</v>
      </c>
      <c r="T9648" s="27">
        <v>1</v>
      </c>
      <c r="U9648" s="39">
        <f t="shared" si="457"/>
        <v>2.6</v>
      </c>
      <c r="V9648" s="39" t="s">
        <v>36</v>
      </c>
    </row>
    <row r="9649" spans="1:22">
      <c r="A9649" s="29">
        <v>42183.542881944442</v>
      </c>
      <c r="B9649" t="s">
        <v>1013</v>
      </c>
      <c r="C9649" t="s">
        <v>34</v>
      </c>
      <c r="D9649" t="s">
        <v>1806</v>
      </c>
      <c r="E9649" s="28" t="s">
        <v>1806</v>
      </c>
      <c r="F9649" s="34">
        <v>1</v>
      </c>
      <c r="H9649" s="39">
        <f t="shared" si="458"/>
        <v>1</v>
      </c>
      <c r="I9649" t="s">
        <v>35</v>
      </c>
      <c r="J9649" s="1" t="s">
        <v>38</v>
      </c>
      <c r="K9649" s="23" t="s">
        <v>12802</v>
      </c>
      <c r="L9649" s="18" t="s">
        <v>1619</v>
      </c>
      <c r="M9649" s="18" t="s">
        <v>12803</v>
      </c>
      <c r="N9649">
        <v>4.49</v>
      </c>
      <c r="O9649" s="31">
        <v>3.71</v>
      </c>
      <c r="P9649" s="31">
        <v>3.71</v>
      </c>
      <c r="Q9649">
        <v>0.7</v>
      </c>
      <c r="R9649" s="39">
        <f t="shared" si="456"/>
        <v>2.6</v>
      </c>
      <c r="S9649" t="s">
        <v>36</v>
      </c>
      <c r="T9649" s="27">
        <v>1</v>
      </c>
      <c r="U9649" s="39">
        <f t="shared" si="457"/>
        <v>2.6</v>
      </c>
      <c r="V9649" s="39" t="s">
        <v>36</v>
      </c>
    </row>
    <row r="9650" spans="1:22">
      <c r="A9650" s="29">
        <v>42183.542893518519</v>
      </c>
      <c r="B9650" t="s">
        <v>1013</v>
      </c>
      <c r="C9650" t="s">
        <v>34</v>
      </c>
      <c r="D9650" t="s">
        <v>1806</v>
      </c>
      <c r="E9650" s="28" t="s">
        <v>1806</v>
      </c>
      <c r="F9650" s="34">
        <v>1</v>
      </c>
      <c r="H9650" s="39">
        <f t="shared" si="458"/>
        <v>1</v>
      </c>
      <c r="I9650" t="s">
        <v>35</v>
      </c>
      <c r="J9650" s="1" t="s">
        <v>38</v>
      </c>
      <c r="K9650" s="23" t="s">
        <v>10877</v>
      </c>
      <c r="L9650" s="18" t="s">
        <v>1619</v>
      </c>
      <c r="M9650" s="18" t="s">
        <v>10878</v>
      </c>
      <c r="N9650">
        <v>4.49</v>
      </c>
      <c r="O9650" s="31">
        <v>3.71</v>
      </c>
      <c r="P9650" s="31">
        <v>3.71</v>
      </c>
      <c r="Q9650">
        <v>0.7</v>
      </c>
      <c r="R9650" s="39">
        <f t="shared" si="456"/>
        <v>2.6</v>
      </c>
      <c r="S9650" t="s">
        <v>36</v>
      </c>
      <c r="T9650" s="27">
        <v>1</v>
      </c>
      <c r="U9650" s="39">
        <f t="shared" si="457"/>
        <v>2.6</v>
      </c>
      <c r="V9650" s="39" t="s">
        <v>36</v>
      </c>
    </row>
    <row r="9651" spans="1:22">
      <c r="A9651" s="29">
        <v>42183.542905092596</v>
      </c>
      <c r="B9651" t="s">
        <v>1013</v>
      </c>
      <c r="C9651" t="s">
        <v>34</v>
      </c>
      <c r="D9651" t="s">
        <v>1806</v>
      </c>
      <c r="E9651" s="28" t="s">
        <v>1806</v>
      </c>
      <c r="F9651" s="34">
        <v>1</v>
      </c>
      <c r="H9651" s="39">
        <f t="shared" si="458"/>
        <v>1</v>
      </c>
      <c r="I9651" t="s">
        <v>35</v>
      </c>
      <c r="J9651" s="1" t="s">
        <v>38</v>
      </c>
      <c r="K9651" s="23" t="s">
        <v>12636</v>
      </c>
      <c r="L9651" s="18" t="s">
        <v>1619</v>
      </c>
      <c r="M9651" s="18" t="s">
        <v>12637</v>
      </c>
      <c r="N9651">
        <v>4.49</v>
      </c>
      <c r="O9651" s="31">
        <v>3.71</v>
      </c>
      <c r="P9651" s="31">
        <v>3.71</v>
      </c>
      <c r="Q9651">
        <v>0.7</v>
      </c>
      <c r="R9651" s="39">
        <f t="shared" si="456"/>
        <v>2.6</v>
      </c>
      <c r="S9651" t="s">
        <v>36</v>
      </c>
      <c r="T9651" s="27">
        <v>1</v>
      </c>
      <c r="U9651" s="39">
        <f t="shared" si="457"/>
        <v>2.6</v>
      </c>
      <c r="V9651" s="39" t="s">
        <v>36</v>
      </c>
    </row>
    <row r="9652" spans="1:22">
      <c r="A9652" s="29">
        <v>42183.542916666665</v>
      </c>
      <c r="B9652" t="s">
        <v>1013</v>
      </c>
      <c r="C9652" t="s">
        <v>34</v>
      </c>
      <c r="D9652" t="s">
        <v>1806</v>
      </c>
      <c r="E9652" s="28" t="s">
        <v>1806</v>
      </c>
      <c r="F9652" s="34">
        <v>1</v>
      </c>
      <c r="H9652" s="39">
        <f t="shared" si="458"/>
        <v>1</v>
      </c>
      <c r="I9652" t="s">
        <v>35</v>
      </c>
      <c r="J9652" s="1" t="s">
        <v>38</v>
      </c>
      <c r="K9652" s="23" t="s">
        <v>10827</v>
      </c>
      <c r="L9652" s="18" t="s">
        <v>1619</v>
      </c>
      <c r="M9652" s="18" t="s">
        <v>10828</v>
      </c>
      <c r="N9652">
        <v>6.49</v>
      </c>
      <c r="O9652" s="31">
        <v>5.36</v>
      </c>
      <c r="P9652" s="31">
        <v>4.95</v>
      </c>
      <c r="Q9652">
        <v>0.7</v>
      </c>
      <c r="R9652" s="39">
        <f t="shared" si="456"/>
        <v>3.47</v>
      </c>
      <c r="S9652" t="s">
        <v>36</v>
      </c>
      <c r="T9652" s="27">
        <v>1</v>
      </c>
      <c r="U9652" s="39">
        <f t="shared" si="457"/>
        <v>3.47</v>
      </c>
      <c r="V9652" s="39" t="s">
        <v>36</v>
      </c>
    </row>
    <row r="9653" spans="1:22">
      <c r="A9653" s="29">
        <v>42183.542916666665</v>
      </c>
      <c r="B9653" t="s">
        <v>1013</v>
      </c>
      <c r="C9653" t="s">
        <v>34</v>
      </c>
      <c r="D9653" t="s">
        <v>1806</v>
      </c>
      <c r="E9653" s="28" t="s">
        <v>1806</v>
      </c>
      <c r="F9653" s="34">
        <v>1</v>
      </c>
      <c r="H9653" s="39">
        <f t="shared" si="458"/>
        <v>1</v>
      </c>
      <c r="I9653" t="s">
        <v>35</v>
      </c>
      <c r="J9653" s="1" t="s">
        <v>38</v>
      </c>
      <c r="K9653" s="23" t="s">
        <v>12804</v>
      </c>
      <c r="L9653" s="18" t="s">
        <v>1619</v>
      </c>
      <c r="M9653" s="18" t="s">
        <v>12805</v>
      </c>
      <c r="N9653">
        <v>4.49</v>
      </c>
      <c r="O9653" s="31">
        <v>3.71</v>
      </c>
      <c r="P9653" s="31">
        <v>3.71</v>
      </c>
      <c r="Q9653">
        <v>0.7</v>
      </c>
      <c r="R9653" s="39">
        <f t="shared" si="456"/>
        <v>2.6</v>
      </c>
      <c r="S9653" t="s">
        <v>36</v>
      </c>
      <c r="T9653" s="27">
        <v>1</v>
      </c>
      <c r="U9653" s="39">
        <f t="shared" si="457"/>
        <v>2.6</v>
      </c>
      <c r="V9653" s="39" t="s">
        <v>36</v>
      </c>
    </row>
    <row r="9654" spans="1:22">
      <c r="A9654" s="29">
        <v>42183.542928240742</v>
      </c>
      <c r="B9654" t="s">
        <v>1013</v>
      </c>
      <c r="C9654" t="s">
        <v>34</v>
      </c>
      <c r="D9654" t="s">
        <v>1806</v>
      </c>
      <c r="E9654" s="28" t="s">
        <v>1806</v>
      </c>
      <c r="F9654" s="34">
        <v>1</v>
      </c>
      <c r="H9654" s="39">
        <f t="shared" si="458"/>
        <v>1</v>
      </c>
      <c r="I9654" t="s">
        <v>35</v>
      </c>
      <c r="J9654" s="1" t="s">
        <v>38</v>
      </c>
      <c r="K9654" s="23" t="s">
        <v>10879</v>
      </c>
      <c r="L9654" s="18" t="s">
        <v>1619</v>
      </c>
      <c r="M9654" s="18" t="s">
        <v>10880</v>
      </c>
      <c r="N9654">
        <v>6.49</v>
      </c>
      <c r="O9654" s="31">
        <v>5.36</v>
      </c>
      <c r="P9654" s="31">
        <v>4.95</v>
      </c>
      <c r="Q9654">
        <v>0.7</v>
      </c>
      <c r="R9654" s="39">
        <f t="shared" si="456"/>
        <v>3.47</v>
      </c>
      <c r="S9654" t="s">
        <v>36</v>
      </c>
      <c r="T9654" s="27">
        <v>1</v>
      </c>
      <c r="U9654" s="39">
        <f t="shared" si="457"/>
        <v>3.47</v>
      </c>
      <c r="V9654" s="39" t="s">
        <v>36</v>
      </c>
    </row>
    <row r="9655" spans="1:22">
      <c r="A9655" s="29">
        <v>42183.544247685182</v>
      </c>
      <c r="B9655" t="s">
        <v>1013</v>
      </c>
      <c r="C9655" t="s">
        <v>34</v>
      </c>
      <c r="D9655" t="s">
        <v>1806</v>
      </c>
      <c r="E9655" s="28" t="s">
        <v>1806</v>
      </c>
      <c r="F9655" s="34">
        <v>1</v>
      </c>
      <c r="H9655" s="39">
        <f t="shared" si="458"/>
        <v>1</v>
      </c>
      <c r="I9655" t="s">
        <v>35</v>
      </c>
      <c r="J9655" s="1" t="s">
        <v>52</v>
      </c>
      <c r="K9655" s="23" t="s">
        <v>279</v>
      </c>
      <c r="L9655" s="18" t="s">
        <v>87</v>
      </c>
      <c r="M9655" s="18" t="s">
        <v>295</v>
      </c>
      <c r="N9655">
        <v>0.99</v>
      </c>
      <c r="O9655" s="31">
        <v>0.82</v>
      </c>
      <c r="P9655" s="31">
        <v>0.82</v>
      </c>
      <c r="Q9655">
        <v>0.7</v>
      </c>
      <c r="R9655" s="39">
        <f t="shared" si="456"/>
        <v>0.56999999999999995</v>
      </c>
      <c r="S9655" t="s">
        <v>36</v>
      </c>
      <c r="T9655" s="27">
        <v>1</v>
      </c>
      <c r="U9655" s="39">
        <f t="shared" si="457"/>
        <v>0.56999999999999995</v>
      </c>
      <c r="V9655" s="39" t="s">
        <v>36</v>
      </c>
    </row>
    <row r="9656" spans="1:22">
      <c r="A9656" s="29">
        <v>42183.545729166668</v>
      </c>
      <c r="B9656" t="s">
        <v>1013</v>
      </c>
      <c r="C9656" t="s">
        <v>34</v>
      </c>
      <c r="D9656" t="s">
        <v>1806</v>
      </c>
      <c r="E9656" s="28" t="s">
        <v>1806</v>
      </c>
      <c r="F9656" s="34">
        <v>1</v>
      </c>
      <c r="H9656" s="39">
        <f t="shared" si="458"/>
        <v>1</v>
      </c>
      <c r="I9656" t="s">
        <v>35</v>
      </c>
      <c r="J9656" s="1" t="s">
        <v>38</v>
      </c>
      <c r="K9656" s="23" t="s">
        <v>3835</v>
      </c>
      <c r="L9656" s="18" t="s">
        <v>538</v>
      </c>
      <c r="M9656" s="18" t="s">
        <v>3836</v>
      </c>
      <c r="N9656">
        <v>7.99</v>
      </c>
      <c r="O9656" s="31">
        <v>6.6</v>
      </c>
      <c r="P9656" s="31">
        <v>4.95</v>
      </c>
      <c r="Q9656">
        <v>0.7</v>
      </c>
      <c r="R9656" s="39">
        <f t="shared" si="456"/>
        <v>3.47</v>
      </c>
      <c r="S9656" t="s">
        <v>36</v>
      </c>
      <c r="T9656" s="27">
        <v>1</v>
      </c>
      <c r="U9656" s="39">
        <f t="shared" si="457"/>
        <v>3.47</v>
      </c>
      <c r="V9656" s="39" t="s">
        <v>36</v>
      </c>
    </row>
    <row r="9657" spans="1:22">
      <c r="A9657" s="29">
        <v>42183.547777777778</v>
      </c>
      <c r="B9657" t="s">
        <v>1013</v>
      </c>
      <c r="C9657" t="s">
        <v>34</v>
      </c>
      <c r="D9657" t="s">
        <v>1806</v>
      </c>
      <c r="E9657" s="28" t="s">
        <v>1806</v>
      </c>
      <c r="F9657" s="34">
        <v>1</v>
      </c>
      <c r="H9657" s="39">
        <f t="shared" si="458"/>
        <v>1</v>
      </c>
      <c r="I9657" t="s">
        <v>35</v>
      </c>
      <c r="J9657" s="1" t="s">
        <v>398</v>
      </c>
      <c r="K9657" s="23" t="s">
        <v>2267</v>
      </c>
      <c r="L9657" s="18" t="s">
        <v>182</v>
      </c>
      <c r="M9657" s="18" t="s">
        <v>2268</v>
      </c>
      <c r="N9657">
        <v>7.49</v>
      </c>
      <c r="O9657" s="31">
        <v>6.19</v>
      </c>
      <c r="P9657" s="31">
        <v>6.19</v>
      </c>
      <c r="Q9657">
        <v>0.7</v>
      </c>
      <c r="R9657" s="39">
        <f t="shared" si="456"/>
        <v>4.33</v>
      </c>
      <c r="S9657" t="s">
        <v>36</v>
      </c>
      <c r="T9657" s="27">
        <v>1</v>
      </c>
      <c r="U9657" s="39">
        <f t="shared" si="457"/>
        <v>4.33</v>
      </c>
      <c r="V9657" s="39" t="s">
        <v>36</v>
      </c>
    </row>
    <row r="9658" spans="1:22">
      <c r="A9658" s="29">
        <v>42183.548935185187</v>
      </c>
      <c r="B9658" t="s">
        <v>1013</v>
      </c>
      <c r="C9658" t="s">
        <v>34</v>
      </c>
      <c r="D9658" t="s">
        <v>1806</v>
      </c>
      <c r="E9658" s="28" t="s">
        <v>1806</v>
      </c>
      <c r="F9658" s="34">
        <v>1</v>
      </c>
      <c r="H9658" s="39">
        <f t="shared" si="458"/>
        <v>1</v>
      </c>
      <c r="I9658" t="s">
        <v>35</v>
      </c>
      <c r="J9658" s="1" t="s">
        <v>38</v>
      </c>
      <c r="K9658" s="23" t="s">
        <v>1301</v>
      </c>
      <c r="L9658" s="18" t="s">
        <v>162</v>
      </c>
      <c r="M9658" s="18" t="s">
        <v>1302</v>
      </c>
      <c r="N9658">
        <v>5.49</v>
      </c>
      <c r="O9658" s="31">
        <v>4.54</v>
      </c>
      <c r="P9658" s="31">
        <v>4.12</v>
      </c>
      <c r="Q9658">
        <v>0.7</v>
      </c>
      <c r="R9658" s="39">
        <f t="shared" si="456"/>
        <v>2.88</v>
      </c>
      <c r="S9658" t="s">
        <v>36</v>
      </c>
      <c r="T9658" s="27">
        <v>1</v>
      </c>
      <c r="U9658" s="39">
        <f t="shared" si="457"/>
        <v>2.88</v>
      </c>
      <c r="V9658" s="39" t="s">
        <v>36</v>
      </c>
    </row>
    <row r="9659" spans="1:22">
      <c r="A9659" s="29">
        <v>42183.568807870368</v>
      </c>
      <c r="B9659" t="s">
        <v>1013</v>
      </c>
      <c r="C9659" t="s">
        <v>34</v>
      </c>
      <c r="D9659" t="s">
        <v>1806</v>
      </c>
      <c r="E9659" s="28" t="s">
        <v>1806</v>
      </c>
      <c r="F9659" s="34">
        <v>1</v>
      </c>
      <c r="H9659" s="39">
        <f t="shared" si="458"/>
        <v>1</v>
      </c>
      <c r="I9659" t="s">
        <v>35</v>
      </c>
      <c r="J9659" s="1" t="s">
        <v>488</v>
      </c>
      <c r="K9659" s="23" t="s">
        <v>1712</v>
      </c>
      <c r="L9659" s="18" t="s">
        <v>549</v>
      </c>
      <c r="M9659" s="18" t="s">
        <v>1064</v>
      </c>
      <c r="N9659">
        <v>3.99</v>
      </c>
      <c r="O9659" s="31">
        <v>3.3</v>
      </c>
      <c r="P9659" s="31">
        <v>3.3</v>
      </c>
      <c r="Q9659">
        <v>0.7</v>
      </c>
      <c r="R9659" s="39">
        <f t="shared" si="456"/>
        <v>2.31</v>
      </c>
      <c r="S9659" t="s">
        <v>36</v>
      </c>
      <c r="T9659" s="27">
        <v>1</v>
      </c>
      <c r="U9659" s="39">
        <f t="shared" si="457"/>
        <v>2.31</v>
      </c>
      <c r="V9659" s="39" t="s">
        <v>36</v>
      </c>
    </row>
    <row r="9660" spans="1:22">
      <c r="A9660" s="29">
        <v>42183.576006944444</v>
      </c>
      <c r="B9660" t="s">
        <v>1013</v>
      </c>
      <c r="C9660" t="s">
        <v>34</v>
      </c>
      <c r="D9660" t="s">
        <v>1806</v>
      </c>
      <c r="E9660" s="28" t="s">
        <v>1806</v>
      </c>
      <c r="F9660" s="34">
        <v>1</v>
      </c>
      <c r="H9660" s="39">
        <f t="shared" si="458"/>
        <v>1</v>
      </c>
      <c r="I9660" t="s">
        <v>35</v>
      </c>
      <c r="J9660" s="1" t="s">
        <v>38</v>
      </c>
      <c r="K9660" s="23" t="s">
        <v>1301</v>
      </c>
      <c r="L9660" s="18" t="s">
        <v>162</v>
      </c>
      <c r="M9660" s="18" t="s">
        <v>1302</v>
      </c>
      <c r="N9660">
        <v>5.49</v>
      </c>
      <c r="O9660" s="31">
        <v>4.54</v>
      </c>
      <c r="P9660" s="31">
        <v>4.12</v>
      </c>
      <c r="Q9660">
        <v>0.7</v>
      </c>
      <c r="R9660" s="39">
        <f t="shared" si="456"/>
        <v>2.88</v>
      </c>
      <c r="S9660" t="s">
        <v>36</v>
      </c>
      <c r="T9660" s="27">
        <v>1</v>
      </c>
      <c r="U9660" s="39">
        <f t="shared" si="457"/>
        <v>2.88</v>
      </c>
      <c r="V9660" s="39" t="s">
        <v>36</v>
      </c>
    </row>
    <row r="9661" spans="1:22">
      <c r="A9661" s="29">
        <v>42183.576261574075</v>
      </c>
      <c r="B9661" t="s">
        <v>1013</v>
      </c>
      <c r="C9661" t="s">
        <v>34</v>
      </c>
      <c r="D9661" t="s">
        <v>1806</v>
      </c>
      <c r="E9661" s="28" t="s">
        <v>1806</v>
      </c>
      <c r="F9661" s="34">
        <v>1</v>
      </c>
      <c r="H9661" s="39">
        <f t="shared" si="458"/>
        <v>1</v>
      </c>
      <c r="I9661" t="s">
        <v>35</v>
      </c>
      <c r="J9661" s="1" t="s">
        <v>52</v>
      </c>
      <c r="K9661" s="23" t="s">
        <v>2394</v>
      </c>
      <c r="L9661" s="18" t="s">
        <v>2395</v>
      </c>
      <c r="M9661" s="18" t="s">
        <v>2396</v>
      </c>
      <c r="N9661">
        <v>7.99</v>
      </c>
      <c r="O9661" s="31">
        <v>6.6</v>
      </c>
      <c r="P9661" s="31">
        <v>6.6</v>
      </c>
      <c r="Q9661">
        <v>0.7</v>
      </c>
      <c r="R9661" s="39">
        <f t="shared" si="456"/>
        <v>4.62</v>
      </c>
      <c r="S9661" t="s">
        <v>36</v>
      </c>
      <c r="T9661" s="27">
        <v>1</v>
      </c>
      <c r="U9661" s="39">
        <f t="shared" si="457"/>
        <v>4.62</v>
      </c>
      <c r="V9661" s="39" t="s">
        <v>36</v>
      </c>
    </row>
    <row r="9662" spans="1:22">
      <c r="A9662" s="29">
        <v>42183.577708333331</v>
      </c>
      <c r="B9662" t="s">
        <v>1013</v>
      </c>
      <c r="C9662" t="s">
        <v>34</v>
      </c>
      <c r="D9662" t="s">
        <v>1806</v>
      </c>
      <c r="E9662" s="28" t="s">
        <v>1806</v>
      </c>
      <c r="F9662" s="34">
        <v>1</v>
      </c>
      <c r="H9662" s="39">
        <f t="shared" si="458"/>
        <v>1</v>
      </c>
      <c r="I9662" t="s">
        <v>35</v>
      </c>
      <c r="J9662" s="1" t="s">
        <v>46</v>
      </c>
      <c r="K9662" s="23" t="s">
        <v>1689</v>
      </c>
      <c r="L9662" s="18" t="s">
        <v>426</v>
      </c>
      <c r="M9662" s="18" t="s">
        <v>980</v>
      </c>
      <c r="N9662">
        <v>7.49</v>
      </c>
      <c r="O9662" s="31">
        <v>6.19</v>
      </c>
      <c r="P9662" s="31">
        <v>4.95</v>
      </c>
      <c r="Q9662">
        <v>0.7</v>
      </c>
      <c r="R9662" s="39">
        <f t="shared" si="456"/>
        <v>3.47</v>
      </c>
      <c r="S9662" t="s">
        <v>36</v>
      </c>
      <c r="T9662" s="27">
        <v>1</v>
      </c>
      <c r="U9662" s="39">
        <f t="shared" si="457"/>
        <v>3.47</v>
      </c>
      <c r="V9662" s="39" t="s">
        <v>36</v>
      </c>
    </row>
    <row r="9663" spans="1:22">
      <c r="A9663" s="29">
        <v>42183.579675925925</v>
      </c>
      <c r="B9663" t="s">
        <v>1013</v>
      </c>
      <c r="C9663" t="s">
        <v>34</v>
      </c>
      <c r="D9663" t="s">
        <v>1806</v>
      </c>
      <c r="E9663" s="28" t="s">
        <v>1806</v>
      </c>
      <c r="F9663" s="34">
        <v>1</v>
      </c>
      <c r="H9663" s="39">
        <f t="shared" si="458"/>
        <v>1</v>
      </c>
      <c r="I9663" t="s">
        <v>35</v>
      </c>
      <c r="J9663" s="1" t="s">
        <v>38</v>
      </c>
      <c r="K9663" s="23" t="s">
        <v>1640</v>
      </c>
      <c r="L9663" s="18" t="s">
        <v>78</v>
      </c>
      <c r="M9663" s="18" t="s">
        <v>1450</v>
      </c>
      <c r="N9663">
        <v>6.49</v>
      </c>
      <c r="O9663" s="31">
        <v>5.36</v>
      </c>
      <c r="P9663" s="31">
        <v>4.95</v>
      </c>
      <c r="Q9663">
        <v>0.7</v>
      </c>
      <c r="R9663" s="39">
        <f t="shared" si="456"/>
        <v>3.47</v>
      </c>
      <c r="S9663" t="s">
        <v>36</v>
      </c>
      <c r="T9663" s="27">
        <v>1</v>
      </c>
      <c r="U9663" s="39">
        <f t="shared" si="457"/>
        <v>3.47</v>
      </c>
      <c r="V9663" s="39" t="s">
        <v>36</v>
      </c>
    </row>
    <row r="9664" spans="1:22">
      <c r="A9664" s="29">
        <v>42183.581284722219</v>
      </c>
      <c r="B9664" t="s">
        <v>1013</v>
      </c>
      <c r="C9664" t="s">
        <v>34</v>
      </c>
      <c r="D9664" t="s">
        <v>1806</v>
      </c>
      <c r="E9664" s="28" t="s">
        <v>1806</v>
      </c>
      <c r="F9664" s="34">
        <v>1</v>
      </c>
      <c r="H9664" s="39">
        <f t="shared" si="458"/>
        <v>1</v>
      </c>
      <c r="I9664" t="s">
        <v>35</v>
      </c>
      <c r="J9664" s="1" t="s">
        <v>52</v>
      </c>
      <c r="K9664" s="23" t="s">
        <v>248</v>
      </c>
      <c r="L9664" s="18" t="s">
        <v>87</v>
      </c>
      <c r="M9664" s="18" t="s">
        <v>293</v>
      </c>
      <c r="N9664">
        <v>0.99</v>
      </c>
      <c r="O9664" s="31">
        <v>0.82</v>
      </c>
      <c r="P9664" s="31">
        <v>0.82</v>
      </c>
      <c r="Q9664">
        <v>0.7</v>
      </c>
      <c r="R9664" s="39">
        <f t="shared" si="456"/>
        <v>0.56999999999999995</v>
      </c>
      <c r="S9664" t="s">
        <v>36</v>
      </c>
      <c r="T9664" s="27">
        <v>1</v>
      </c>
      <c r="U9664" s="39">
        <f t="shared" si="457"/>
        <v>0.56999999999999995</v>
      </c>
      <c r="V9664" s="39" t="s">
        <v>36</v>
      </c>
    </row>
    <row r="9665" spans="1:22">
      <c r="A9665" s="29">
        <v>42183.583194444444</v>
      </c>
      <c r="B9665" t="s">
        <v>1013</v>
      </c>
      <c r="C9665" t="s">
        <v>34</v>
      </c>
      <c r="D9665" t="s">
        <v>1806</v>
      </c>
      <c r="E9665" s="28" t="s">
        <v>1806</v>
      </c>
      <c r="F9665" s="34">
        <v>1</v>
      </c>
      <c r="H9665" s="39">
        <f t="shared" si="458"/>
        <v>1</v>
      </c>
      <c r="I9665" t="s">
        <v>35</v>
      </c>
      <c r="J9665" s="1" t="s">
        <v>52</v>
      </c>
      <c r="K9665" s="23" t="s">
        <v>9217</v>
      </c>
      <c r="L9665" s="18" t="s">
        <v>9215</v>
      </c>
      <c r="M9665" s="18" t="s">
        <v>9218</v>
      </c>
      <c r="N9665">
        <v>7.99</v>
      </c>
      <c r="O9665" s="31">
        <v>6.6</v>
      </c>
      <c r="P9665" s="31">
        <v>6.6</v>
      </c>
      <c r="Q9665">
        <v>0.7</v>
      </c>
      <c r="R9665" s="39">
        <f t="shared" si="456"/>
        <v>4.62</v>
      </c>
      <c r="S9665" t="s">
        <v>36</v>
      </c>
      <c r="T9665" s="27">
        <v>1</v>
      </c>
      <c r="U9665" s="39">
        <f t="shared" si="457"/>
        <v>4.62</v>
      </c>
      <c r="V9665" s="39" t="s">
        <v>36</v>
      </c>
    </row>
    <row r="9666" spans="1:22">
      <c r="A9666" s="29">
        <v>42183.584560185183</v>
      </c>
      <c r="B9666" t="s">
        <v>1013</v>
      </c>
      <c r="C9666" t="s">
        <v>34</v>
      </c>
      <c r="D9666" t="s">
        <v>1806</v>
      </c>
      <c r="E9666" s="28" t="s">
        <v>1806</v>
      </c>
      <c r="F9666" s="34">
        <v>1</v>
      </c>
      <c r="H9666" s="39">
        <f t="shared" si="458"/>
        <v>1</v>
      </c>
      <c r="I9666" t="s">
        <v>35</v>
      </c>
      <c r="J9666" s="1" t="s">
        <v>46</v>
      </c>
      <c r="K9666" s="23" t="s">
        <v>243</v>
      </c>
      <c r="L9666" s="18" t="s">
        <v>174</v>
      </c>
      <c r="M9666" s="18" t="s">
        <v>218</v>
      </c>
      <c r="N9666">
        <v>7.99</v>
      </c>
      <c r="O9666" s="31">
        <v>6.6</v>
      </c>
      <c r="P9666" s="31">
        <v>6.6</v>
      </c>
      <c r="Q9666">
        <v>0.7</v>
      </c>
      <c r="R9666" s="39">
        <f t="shared" ref="R9666:R9729" si="459">ROUND(P9666*Q9666,2)*H9666</f>
        <v>4.62</v>
      </c>
      <c r="S9666" t="s">
        <v>36</v>
      </c>
      <c r="T9666" s="27">
        <v>1</v>
      </c>
      <c r="U9666" s="39">
        <f t="shared" si="457"/>
        <v>4.62</v>
      </c>
      <c r="V9666" s="39" t="s">
        <v>36</v>
      </c>
    </row>
    <row r="9667" spans="1:22">
      <c r="A9667" s="29">
        <v>42183.588148148148</v>
      </c>
      <c r="B9667" t="s">
        <v>1013</v>
      </c>
      <c r="C9667" t="s">
        <v>34</v>
      </c>
      <c r="D9667" t="s">
        <v>1806</v>
      </c>
      <c r="E9667" s="28" t="s">
        <v>1806</v>
      </c>
      <c r="F9667" s="34">
        <v>1</v>
      </c>
      <c r="H9667" s="39">
        <f t="shared" si="458"/>
        <v>1</v>
      </c>
      <c r="I9667" t="s">
        <v>35</v>
      </c>
      <c r="J9667" s="1" t="s">
        <v>38</v>
      </c>
      <c r="K9667" s="23" t="s">
        <v>7966</v>
      </c>
      <c r="L9667" s="18" t="s">
        <v>647</v>
      </c>
      <c r="M9667" s="18" t="s">
        <v>7967</v>
      </c>
      <c r="N9667">
        <v>2.4900000000000002</v>
      </c>
      <c r="O9667" s="31">
        <v>2.06</v>
      </c>
      <c r="P9667" s="31">
        <v>2.06</v>
      </c>
      <c r="Q9667">
        <v>0.7</v>
      </c>
      <c r="R9667" s="39">
        <f t="shared" si="459"/>
        <v>1.44</v>
      </c>
      <c r="S9667" t="s">
        <v>36</v>
      </c>
      <c r="T9667" s="27">
        <v>1</v>
      </c>
      <c r="U9667" s="39">
        <f t="shared" si="457"/>
        <v>1.44</v>
      </c>
      <c r="V9667" s="39" t="s">
        <v>36</v>
      </c>
    </row>
    <row r="9668" spans="1:22">
      <c r="A9668" s="29">
        <v>42183.589143518519</v>
      </c>
      <c r="B9668" t="s">
        <v>1013</v>
      </c>
      <c r="C9668" t="s">
        <v>34</v>
      </c>
      <c r="D9668" t="s">
        <v>1806</v>
      </c>
      <c r="E9668" s="28" t="s">
        <v>1806</v>
      </c>
      <c r="F9668" s="34">
        <v>1</v>
      </c>
      <c r="H9668" s="39">
        <f t="shared" si="458"/>
        <v>1</v>
      </c>
      <c r="I9668" t="s">
        <v>35</v>
      </c>
      <c r="J9668" s="1" t="s">
        <v>38</v>
      </c>
      <c r="K9668" s="23" t="s">
        <v>10519</v>
      </c>
      <c r="L9668" s="18" t="s">
        <v>10520</v>
      </c>
      <c r="M9668" s="18" t="s">
        <v>10521</v>
      </c>
      <c r="N9668">
        <v>12.99</v>
      </c>
      <c r="O9668" s="31">
        <v>10.74</v>
      </c>
      <c r="P9668" s="31">
        <v>10.74</v>
      </c>
      <c r="Q9668">
        <v>0.7</v>
      </c>
      <c r="R9668" s="39">
        <f t="shared" si="459"/>
        <v>7.52</v>
      </c>
      <c r="S9668" t="s">
        <v>36</v>
      </c>
      <c r="T9668" s="27">
        <v>1</v>
      </c>
      <c r="U9668" s="39">
        <f t="shared" si="457"/>
        <v>7.52</v>
      </c>
      <c r="V9668" s="39" t="s">
        <v>36</v>
      </c>
    </row>
    <row r="9669" spans="1:22">
      <c r="A9669" s="29">
        <v>42183.591354166667</v>
      </c>
      <c r="B9669" t="s">
        <v>1013</v>
      </c>
      <c r="C9669" t="s">
        <v>34</v>
      </c>
      <c r="D9669" t="s">
        <v>1806</v>
      </c>
      <c r="E9669" s="28" t="s">
        <v>1806</v>
      </c>
      <c r="F9669" s="34">
        <v>1</v>
      </c>
      <c r="H9669" s="39">
        <f t="shared" si="458"/>
        <v>1</v>
      </c>
      <c r="I9669" t="s">
        <v>35</v>
      </c>
      <c r="J9669" s="1" t="s">
        <v>398</v>
      </c>
      <c r="K9669" s="23" t="s">
        <v>453</v>
      </c>
      <c r="L9669" s="18" t="s">
        <v>454</v>
      </c>
      <c r="M9669" s="18" t="s">
        <v>455</v>
      </c>
      <c r="N9669">
        <v>6.49</v>
      </c>
      <c r="O9669" s="31">
        <v>5.36</v>
      </c>
      <c r="P9669" s="31">
        <v>4.95</v>
      </c>
      <c r="Q9669">
        <v>0.7</v>
      </c>
      <c r="R9669" s="39">
        <f t="shared" si="459"/>
        <v>3.47</v>
      </c>
      <c r="S9669" t="s">
        <v>36</v>
      </c>
      <c r="T9669" s="27">
        <v>1</v>
      </c>
      <c r="U9669" s="39">
        <f t="shared" si="457"/>
        <v>3.47</v>
      </c>
      <c r="V9669" s="39" t="s">
        <v>36</v>
      </c>
    </row>
    <row r="9670" spans="1:22">
      <c r="A9670" s="29">
        <v>42183.592777777776</v>
      </c>
      <c r="B9670" t="s">
        <v>1013</v>
      </c>
      <c r="C9670" t="s">
        <v>34</v>
      </c>
      <c r="D9670" t="s">
        <v>1806</v>
      </c>
      <c r="E9670" s="28" t="s">
        <v>1806</v>
      </c>
      <c r="F9670" s="34">
        <v>1</v>
      </c>
      <c r="H9670" s="39">
        <f t="shared" si="458"/>
        <v>1</v>
      </c>
      <c r="I9670" t="s">
        <v>35</v>
      </c>
      <c r="J9670" s="1" t="s">
        <v>46</v>
      </c>
      <c r="K9670" s="23" t="s">
        <v>12806</v>
      </c>
      <c r="L9670" s="18" t="s">
        <v>12159</v>
      </c>
      <c r="M9670" s="18" t="s">
        <v>12807</v>
      </c>
      <c r="N9670">
        <v>5.99</v>
      </c>
      <c r="O9670" s="31">
        <v>4.95</v>
      </c>
      <c r="P9670" s="31">
        <v>4.95</v>
      </c>
      <c r="Q9670">
        <v>0.7</v>
      </c>
      <c r="R9670" s="39">
        <f t="shared" si="459"/>
        <v>3.47</v>
      </c>
      <c r="S9670" t="s">
        <v>36</v>
      </c>
      <c r="T9670" s="27">
        <v>1</v>
      </c>
      <c r="U9670" s="39">
        <f t="shared" si="457"/>
        <v>3.47</v>
      </c>
      <c r="V9670" s="39" t="s">
        <v>36</v>
      </c>
    </row>
    <row r="9671" spans="1:22">
      <c r="A9671" s="29">
        <v>42183.595185185186</v>
      </c>
      <c r="B9671" t="s">
        <v>1013</v>
      </c>
      <c r="C9671" t="s">
        <v>34</v>
      </c>
      <c r="D9671" t="s">
        <v>1806</v>
      </c>
      <c r="E9671" s="28" t="s">
        <v>1806</v>
      </c>
      <c r="F9671" s="34">
        <v>1</v>
      </c>
      <c r="H9671" s="39">
        <f t="shared" si="458"/>
        <v>1</v>
      </c>
      <c r="I9671" t="s">
        <v>35</v>
      </c>
      <c r="J9671" s="1" t="s">
        <v>46</v>
      </c>
      <c r="K9671" s="23" t="s">
        <v>2266</v>
      </c>
      <c r="L9671" s="18" t="s">
        <v>1441</v>
      </c>
      <c r="M9671" s="18" t="s">
        <v>1442</v>
      </c>
      <c r="N9671">
        <v>8.99</v>
      </c>
      <c r="O9671" s="31">
        <v>7.43</v>
      </c>
      <c r="P9671" s="31">
        <v>7.02</v>
      </c>
      <c r="Q9671">
        <v>0.7</v>
      </c>
      <c r="R9671" s="39">
        <f t="shared" si="459"/>
        <v>4.91</v>
      </c>
      <c r="S9671" t="s">
        <v>36</v>
      </c>
      <c r="T9671" s="27">
        <v>1</v>
      </c>
      <c r="U9671" s="39">
        <f t="shared" si="457"/>
        <v>4.91</v>
      </c>
      <c r="V9671" s="39" t="s">
        <v>36</v>
      </c>
    </row>
    <row r="9672" spans="1:22">
      <c r="A9672" s="29">
        <v>42183.595729166664</v>
      </c>
      <c r="B9672" t="s">
        <v>1013</v>
      </c>
      <c r="C9672" t="s">
        <v>34</v>
      </c>
      <c r="D9672" t="s">
        <v>1806</v>
      </c>
      <c r="E9672" s="28" t="s">
        <v>1806</v>
      </c>
      <c r="F9672" s="34">
        <v>1</v>
      </c>
      <c r="H9672" s="39">
        <f t="shared" si="458"/>
        <v>1</v>
      </c>
      <c r="I9672" t="s">
        <v>35</v>
      </c>
      <c r="J9672" s="1" t="s">
        <v>38</v>
      </c>
      <c r="K9672" s="23" t="s">
        <v>1696</v>
      </c>
      <c r="L9672" s="18" t="s">
        <v>107</v>
      </c>
      <c r="M9672" s="18" t="s">
        <v>1697</v>
      </c>
      <c r="N9672">
        <v>5.49</v>
      </c>
      <c r="O9672" s="31">
        <v>4.54</v>
      </c>
      <c r="P9672" s="31">
        <v>4.54</v>
      </c>
      <c r="Q9672">
        <v>0.7</v>
      </c>
      <c r="R9672" s="39">
        <f t="shared" si="459"/>
        <v>3.18</v>
      </c>
      <c r="S9672" t="s">
        <v>36</v>
      </c>
      <c r="T9672" s="27">
        <v>1</v>
      </c>
      <c r="U9672" s="39">
        <f t="shared" si="457"/>
        <v>3.18</v>
      </c>
      <c r="V9672" s="39" t="s">
        <v>36</v>
      </c>
    </row>
    <row r="9673" spans="1:22">
      <c r="A9673" s="29">
        <v>42183.604201388887</v>
      </c>
      <c r="B9673" t="s">
        <v>1013</v>
      </c>
      <c r="C9673" t="s">
        <v>34</v>
      </c>
      <c r="D9673" t="s">
        <v>1806</v>
      </c>
      <c r="E9673" s="28" t="s">
        <v>1806</v>
      </c>
      <c r="F9673" s="34">
        <v>1</v>
      </c>
      <c r="H9673" s="39">
        <f t="shared" si="458"/>
        <v>1</v>
      </c>
      <c r="I9673" t="s">
        <v>35</v>
      </c>
      <c r="J9673" s="1" t="s">
        <v>38</v>
      </c>
      <c r="K9673" s="23" t="s">
        <v>1696</v>
      </c>
      <c r="L9673" s="18" t="s">
        <v>107</v>
      </c>
      <c r="M9673" s="18" t="s">
        <v>1697</v>
      </c>
      <c r="N9673">
        <v>5.49</v>
      </c>
      <c r="O9673" s="31">
        <v>4.54</v>
      </c>
      <c r="P9673" s="31">
        <v>4.54</v>
      </c>
      <c r="Q9673">
        <v>0.7</v>
      </c>
      <c r="R9673" s="39">
        <f t="shared" si="459"/>
        <v>3.18</v>
      </c>
      <c r="S9673" t="s">
        <v>36</v>
      </c>
      <c r="T9673" s="27">
        <v>1</v>
      </c>
      <c r="U9673" s="39">
        <f t="shared" si="457"/>
        <v>3.18</v>
      </c>
      <c r="V9673" s="39" t="s">
        <v>36</v>
      </c>
    </row>
    <row r="9674" spans="1:22">
      <c r="A9674" s="29">
        <v>42183.60423611111</v>
      </c>
      <c r="B9674" t="s">
        <v>1013</v>
      </c>
      <c r="C9674" t="s">
        <v>34</v>
      </c>
      <c r="D9674" t="s">
        <v>1806</v>
      </c>
      <c r="E9674" s="28" t="s">
        <v>1806</v>
      </c>
      <c r="F9674" s="34">
        <v>1</v>
      </c>
      <c r="H9674" s="39">
        <f t="shared" si="458"/>
        <v>1</v>
      </c>
      <c r="I9674" t="s">
        <v>35</v>
      </c>
      <c r="J9674" s="1" t="s">
        <v>398</v>
      </c>
      <c r="K9674" s="23" t="s">
        <v>1313</v>
      </c>
      <c r="L9674" s="18" t="s">
        <v>169</v>
      </c>
      <c r="M9674" s="18" t="s">
        <v>1314</v>
      </c>
      <c r="N9674">
        <v>7.99</v>
      </c>
      <c r="O9674" s="31">
        <v>6.6</v>
      </c>
      <c r="P9674" s="31">
        <v>6.6</v>
      </c>
      <c r="Q9674">
        <v>0.7</v>
      </c>
      <c r="R9674" s="39">
        <f t="shared" si="459"/>
        <v>4.62</v>
      </c>
      <c r="S9674" t="s">
        <v>36</v>
      </c>
      <c r="T9674" s="27">
        <v>1</v>
      </c>
      <c r="U9674" s="39">
        <f t="shared" si="457"/>
        <v>4.62</v>
      </c>
      <c r="V9674" s="39" t="s">
        <v>36</v>
      </c>
    </row>
    <row r="9675" spans="1:22">
      <c r="A9675" s="29">
        <v>42183.604270833333</v>
      </c>
      <c r="B9675" t="s">
        <v>1013</v>
      </c>
      <c r="C9675" t="s">
        <v>34</v>
      </c>
      <c r="D9675" t="s">
        <v>1806</v>
      </c>
      <c r="E9675" s="28" t="s">
        <v>1806</v>
      </c>
      <c r="F9675" s="34">
        <v>1</v>
      </c>
      <c r="H9675" s="39">
        <f t="shared" si="458"/>
        <v>1</v>
      </c>
      <c r="I9675" t="s">
        <v>35</v>
      </c>
      <c r="J9675" s="1" t="s">
        <v>398</v>
      </c>
      <c r="K9675" s="23" t="s">
        <v>12808</v>
      </c>
      <c r="L9675" s="18" t="s">
        <v>152</v>
      </c>
      <c r="M9675" s="18" t="s">
        <v>12809</v>
      </c>
      <c r="N9675">
        <v>7.49</v>
      </c>
      <c r="O9675" s="31">
        <v>6.19</v>
      </c>
      <c r="P9675" s="31">
        <v>4.95</v>
      </c>
      <c r="Q9675">
        <v>0.7</v>
      </c>
      <c r="R9675" s="39">
        <f t="shared" si="459"/>
        <v>3.47</v>
      </c>
      <c r="S9675" t="s">
        <v>36</v>
      </c>
      <c r="T9675" s="27">
        <v>1</v>
      </c>
      <c r="U9675" s="39">
        <f t="shared" si="457"/>
        <v>3.47</v>
      </c>
      <c r="V9675" s="39" t="s">
        <v>36</v>
      </c>
    </row>
    <row r="9676" spans="1:22">
      <c r="A9676" s="29">
        <v>42183.609942129631</v>
      </c>
      <c r="B9676" t="s">
        <v>1013</v>
      </c>
      <c r="C9676" t="s">
        <v>34</v>
      </c>
      <c r="D9676" t="s">
        <v>1806</v>
      </c>
      <c r="E9676" s="28" t="s">
        <v>1806</v>
      </c>
      <c r="F9676" s="34">
        <v>1</v>
      </c>
      <c r="H9676" s="39">
        <f t="shared" si="458"/>
        <v>1</v>
      </c>
      <c r="I9676" t="s">
        <v>35</v>
      </c>
      <c r="J9676" s="1" t="s">
        <v>398</v>
      </c>
      <c r="K9676" s="23" t="s">
        <v>253</v>
      </c>
      <c r="L9676" s="18" t="s">
        <v>102</v>
      </c>
      <c r="M9676" s="18" t="s">
        <v>124</v>
      </c>
      <c r="N9676">
        <v>7.49</v>
      </c>
      <c r="O9676" s="31">
        <v>6.19</v>
      </c>
      <c r="P9676" s="31">
        <v>6.19</v>
      </c>
      <c r="Q9676">
        <v>0.7</v>
      </c>
      <c r="R9676" s="39">
        <f t="shared" si="459"/>
        <v>4.33</v>
      </c>
      <c r="S9676" t="s">
        <v>36</v>
      </c>
      <c r="T9676" s="27">
        <v>1</v>
      </c>
      <c r="U9676" s="39">
        <f t="shared" si="457"/>
        <v>4.33</v>
      </c>
      <c r="V9676" s="39" t="s">
        <v>36</v>
      </c>
    </row>
    <row r="9677" spans="1:22">
      <c r="A9677" s="29">
        <v>42183.618645833332</v>
      </c>
      <c r="B9677" t="s">
        <v>1013</v>
      </c>
      <c r="C9677" t="s">
        <v>34</v>
      </c>
      <c r="D9677" t="s">
        <v>1806</v>
      </c>
      <c r="E9677" s="28" t="s">
        <v>1806</v>
      </c>
      <c r="F9677" s="34">
        <v>1</v>
      </c>
      <c r="H9677" s="39">
        <f t="shared" si="458"/>
        <v>1</v>
      </c>
      <c r="I9677" t="s">
        <v>35</v>
      </c>
      <c r="J9677" s="1" t="s">
        <v>398</v>
      </c>
      <c r="K9677" s="23" t="s">
        <v>3764</v>
      </c>
      <c r="L9677" s="18" t="s">
        <v>102</v>
      </c>
      <c r="M9677" s="18" t="s">
        <v>3765</v>
      </c>
      <c r="N9677">
        <v>7.49</v>
      </c>
      <c r="O9677" s="31">
        <v>6.19</v>
      </c>
      <c r="P9677" s="31">
        <v>6.19</v>
      </c>
      <c r="Q9677">
        <v>0.7</v>
      </c>
      <c r="R9677" s="39">
        <f t="shared" si="459"/>
        <v>4.33</v>
      </c>
      <c r="S9677" t="s">
        <v>36</v>
      </c>
      <c r="T9677" s="27">
        <v>1</v>
      </c>
      <c r="U9677" s="39">
        <f t="shared" si="457"/>
        <v>4.33</v>
      </c>
      <c r="V9677" s="39" t="s">
        <v>36</v>
      </c>
    </row>
    <row r="9678" spans="1:22">
      <c r="A9678" s="29">
        <v>42183.624247685184</v>
      </c>
      <c r="B9678" t="s">
        <v>450</v>
      </c>
      <c r="C9678" t="s">
        <v>88</v>
      </c>
      <c r="D9678" t="s">
        <v>1806</v>
      </c>
      <c r="E9678" s="28" t="s">
        <v>1806</v>
      </c>
      <c r="F9678" s="34">
        <v>1</v>
      </c>
      <c r="H9678" s="39">
        <f t="shared" si="458"/>
        <v>1</v>
      </c>
      <c r="I9678" t="s">
        <v>35</v>
      </c>
      <c r="J9678" s="1" t="s">
        <v>52</v>
      </c>
      <c r="K9678" s="23" t="s">
        <v>12810</v>
      </c>
      <c r="L9678" s="18" t="s">
        <v>8676</v>
      </c>
      <c r="M9678" s="18" t="s">
        <v>12811</v>
      </c>
      <c r="N9678">
        <v>6.49</v>
      </c>
      <c r="O9678" s="31">
        <v>6.24</v>
      </c>
      <c r="P9678" s="31">
        <v>6.24</v>
      </c>
      <c r="Q9678">
        <v>0.7</v>
      </c>
      <c r="R9678" s="39">
        <f t="shared" si="459"/>
        <v>4.37</v>
      </c>
      <c r="S9678" t="s">
        <v>36</v>
      </c>
      <c r="T9678" s="27">
        <v>1</v>
      </c>
      <c r="U9678" s="39">
        <f t="shared" si="457"/>
        <v>4.37</v>
      </c>
      <c r="V9678" s="39" t="s">
        <v>36</v>
      </c>
    </row>
    <row r="9679" spans="1:22">
      <c r="A9679" s="29">
        <v>42183.625543981485</v>
      </c>
      <c r="B9679" t="s">
        <v>1013</v>
      </c>
      <c r="C9679" t="s">
        <v>34</v>
      </c>
      <c r="D9679" t="s">
        <v>1806</v>
      </c>
      <c r="E9679" s="28" t="s">
        <v>1806</v>
      </c>
      <c r="F9679" s="34">
        <v>1</v>
      </c>
      <c r="H9679" s="39">
        <f t="shared" si="458"/>
        <v>1</v>
      </c>
      <c r="I9679" t="s">
        <v>35</v>
      </c>
      <c r="J9679" s="1" t="s">
        <v>488</v>
      </c>
      <c r="K9679" s="23" t="s">
        <v>5312</v>
      </c>
      <c r="L9679" s="18" t="s">
        <v>102</v>
      </c>
      <c r="M9679" s="18" t="s">
        <v>1117</v>
      </c>
      <c r="N9679">
        <v>4.99</v>
      </c>
      <c r="O9679" s="31">
        <v>4.12</v>
      </c>
      <c r="P9679" s="31">
        <v>4.12</v>
      </c>
      <c r="Q9679">
        <v>0.7</v>
      </c>
      <c r="R9679" s="39">
        <f t="shared" si="459"/>
        <v>2.88</v>
      </c>
      <c r="S9679" t="s">
        <v>36</v>
      </c>
      <c r="T9679" s="27">
        <v>1</v>
      </c>
      <c r="U9679" s="39">
        <f t="shared" si="457"/>
        <v>2.88</v>
      </c>
      <c r="V9679" s="39" t="s">
        <v>36</v>
      </c>
    </row>
    <row r="9680" spans="1:22">
      <c r="A9680" s="29">
        <v>42183.629120370373</v>
      </c>
      <c r="B9680" t="s">
        <v>1013</v>
      </c>
      <c r="C9680" t="s">
        <v>34</v>
      </c>
      <c r="D9680" t="s">
        <v>1806</v>
      </c>
      <c r="E9680" s="28" t="s">
        <v>1806</v>
      </c>
      <c r="F9680" s="34">
        <v>1</v>
      </c>
      <c r="H9680" s="39">
        <f t="shared" si="458"/>
        <v>1</v>
      </c>
      <c r="I9680" t="s">
        <v>35</v>
      </c>
      <c r="J9680" s="1" t="s">
        <v>488</v>
      </c>
      <c r="K9680" s="23" t="s">
        <v>3522</v>
      </c>
      <c r="L9680" s="18" t="s">
        <v>549</v>
      </c>
      <c r="M9680" s="18" t="s">
        <v>3523</v>
      </c>
      <c r="N9680">
        <v>9.49</v>
      </c>
      <c r="O9680" s="31">
        <v>7.84</v>
      </c>
      <c r="P9680" s="31">
        <v>8.26</v>
      </c>
      <c r="Q9680">
        <v>0.7</v>
      </c>
      <c r="R9680" s="39">
        <f t="shared" si="459"/>
        <v>5.78</v>
      </c>
      <c r="S9680" t="s">
        <v>36</v>
      </c>
      <c r="T9680" s="27">
        <v>1</v>
      </c>
      <c r="U9680" s="39">
        <f t="shared" si="457"/>
        <v>5.78</v>
      </c>
      <c r="V9680" s="39" t="s">
        <v>36</v>
      </c>
    </row>
    <row r="9681" spans="1:22">
      <c r="A9681" s="29">
        <v>42183.629131944443</v>
      </c>
      <c r="B9681" t="s">
        <v>1013</v>
      </c>
      <c r="C9681" t="s">
        <v>34</v>
      </c>
      <c r="D9681" t="s">
        <v>1806</v>
      </c>
      <c r="E9681" s="28" t="s">
        <v>1806</v>
      </c>
      <c r="F9681" s="34">
        <v>1</v>
      </c>
      <c r="H9681" s="39">
        <f t="shared" si="458"/>
        <v>1</v>
      </c>
      <c r="I9681" t="s">
        <v>35</v>
      </c>
      <c r="J9681" s="1" t="s">
        <v>398</v>
      </c>
      <c r="K9681" s="23" t="s">
        <v>842</v>
      </c>
      <c r="L9681" s="18" t="s">
        <v>411</v>
      </c>
      <c r="M9681" s="18" t="s">
        <v>843</v>
      </c>
      <c r="N9681">
        <v>7.49</v>
      </c>
      <c r="O9681" s="31">
        <v>6.19</v>
      </c>
      <c r="P9681" s="31">
        <v>4.54</v>
      </c>
      <c r="Q9681">
        <v>0.7</v>
      </c>
      <c r="R9681" s="39">
        <f t="shared" si="459"/>
        <v>3.18</v>
      </c>
      <c r="S9681" t="s">
        <v>36</v>
      </c>
      <c r="T9681" s="27">
        <v>1</v>
      </c>
      <c r="U9681" s="39">
        <f t="shared" si="457"/>
        <v>3.18</v>
      </c>
      <c r="V9681" s="39" t="s">
        <v>36</v>
      </c>
    </row>
    <row r="9682" spans="1:22">
      <c r="A9682" s="29">
        <v>42183.630358796298</v>
      </c>
      <c r="B9682" t="s">
        <v>450</v>
      </c>
      <c r="C9682" t="s">
        <v>88</v>
      </c>
      <c r="D9682" t="s">
        <v>1806</v>
      </c>
      <c r="E9682" s="28" t="s">
        <v>1806</v>
      </c>
      <c r="F9682" s="34">
        <v>1</v>
      </c>
      <c r="H9682" s="39">
        <f t="shared" si="458"/>
        <v>1</v>
      </c>
      <c r="I9682" t="s">
        <v>35</v>
      </c>
      <c r="J9682" s="1" t="s">
        <v>398</v>
      </c>
      <c r="K9682" s="23" t="s">
        <v>11081</v>
      </c>
      <c r="L9682" s="18" t="s">
        <v>103</v>
      </c>
      <c r="M9682" s="18" t="s">
        <v>11083</v>
      </c>
      <c r="N9682">
        <v>8.99</v>
      </c>
      <c r="O9682" s="31">
        <v>8.64</v>
      </c>
      <c r="P9682" s="31">
        <v>8.64</v>
      </c>
      <c r="Q9682">
        <v>0.7</v>
      </c>
      <c r="R9682" s="39">
        <f t="shared" si="459"/>
        <v>6.05</v>
      </c>
      <c r="S9682" t="s">
        <v>36</v>
      </c>
      <c r="T9682" s="27">
        <v>1</v>
      </c>
      <c r="U9682" s="39">
        <f t="shared" si="457"/>
        <v>6.05</v>
      </c>
      <c r="V9682" s="39" t="s">
        <v>36</v>
      </c>
    </row>
    <row r="9683" spans="1:22">
      <c r="A9683" s="29">
        <v>42183.634699074071</v>
      </c>
      <c r="B9683" t="s">
        <v>1013</v>
      </c>
      <c r="C9683" t="s">
        <v>34</v>
      </c>
      <c r="D9683" t="s">
        <v>1806</v>
      </c>
      <c r="E9683" s="28" t="s">
        <v>1806</v>
      </c>
      <c r="F9683" s="34">
        <v>1</v>
      </c>
      <c r="H9683" s="39">
        <f t="shared" si="458"/>
        <v>1</v>
      </c>
      <c r="I9683" t="s">
        <v>35</v>
      </c>
      <c r="J9683" s="1" t="s">
        <v>398</v>
      </c>
      <c r="K9683" s="23" t="s">
        <v>1588</v>
      </c>
      <c r="L9683" s="18" t="s">
        <v>102</v>
      </c>
      <c r="M9683" s="18" t="s">
        <v>443</v>
      </c>
      <c r="N9683">
        <v>7.49</v>
      </c>
      <c r="O9683" s="31">
        <v>6.19</v>
      </c>
      <c r="P9683" s="31">
        <v>6.19</v>
      </c>
      <c r="Q9683">
        <v>0.7</v>
      </c>
      <c r="R9683" s="39">
        <f t="shared" si="459"/>
        <v>4.33</v>
      </c>
      <c r="S9683" t="s">
        <v>36</v>
      </c>
      <c r="T9683" s="27">
        <v>1</v>
      </c>
      <c r="U9683" s="39">
        <f t="shared" si="457"/>
        <v>4.33</v>
      </c>
      <c r="V9683" s="39" t="s">
        <v>36</v>
      </c>
    </row>
    <row r="9684" spans="1:22">
      <c r="A9684" s="29">
        <v>42183.640370370369</v>
      </c>
      <c r="B9684" t="s">
        <v>1013</v>
      </c>
      <c r="C9684" t="s">
        <v>34</v>
      </c>
      <c r="D9684" t="s">
        <v>1806</v>
      </c>
      <c r="E9684" s="28" t="s">
        <v>1806</v>
      </c>
      <c r="F9684" s="34">
        <v>1</v>
      </c>
      <c r="H9684" s="39">
        <f t="shared" si="458"/>
        <v>1</v>
      </c>
      <c r="I9684" t="s">
        <v>35</v>
      </c>
      <c r="J9684" s="1" t="s">
        <v>46</v>
      </c>
      <c r="K9684" s="23" t="s">
        <v>3178</v>
      </c>
      <c r="L9684" s="18" t="s">
        <v>3179</v>
      </c>
      <c r="M9684" s="18" t="s">
        <v>3180</v>
      </c>
      <c r="N9684">
        <v>6.49</v>
      </c>
      <c r="O9684" s="31">
        <v>5.36</v>
      </c>
      <c r="P9684" s="31">
        <v>5.36</v>
      </c>
      <c r="Q9684">
        <v>0.7</v>
      </c>
      <c r="R9684" s="39">
        <f t="shared" si="459"/>
        <v>3.75</v>
      </c>
      <c r="S9684" t="s">
        <v>36</v>
      </c>
      <c r="T9684" s="27">
        <v>1</v>
      </c>
      <c r="U9684" s="39">
        <f t="shared" si="457"/>
        <v>3.75</v>
      </c>
      <c r="V9684" s="39" t="s">
        <v>36</v>
      </c>
    </row>
    <row r="9685" spans="1:22">
      <c r="A9685" s="29">
        <v>42183.641006944446</v>
      </c>
      <c r="B9685" t="s">
        <v>1013</v>
      </c>
      <c r="C9685" t="s">
        <v>34</v>
      </c>
      <c r="D9685" t="s">
        <v>1806</v>
      </c>
      <c r="E9685" s="28" t="s">
        <v>1806</v>
      </c>
      <c r="F9685" s="34">
        <v>1</v>
      </c>
      <c r="H9685" s="39">
        <f t="shared" si="458"/>
        <v>1</v>
      </c>
      <c r="I9685" t="s">
        <v>35</v>
      </c>
      <c r="J9685" s="1" t="s">
        <v>46</v>
      </c>
      <c r="K9685" s="23" t="s">
        <v>5950</v>
      </c>
      <c r="L9685" s="18" t="s">
        <v>81</v>
      </c>
      <c r="M9685" s="18" t="s">
        <v>5951</v>
      </c>
      <c r="N9685">
        <v>14.99</v>
      </c>
      <c r="O9685" s="31">
        <v>12.39</v>
      </c>
      <c r="P9685" s="31">
        <v>12.39</v>
      </c>
      <c r="Q9685">
        <v>0.7</v>
      </c>
      <c r="R9685" s="39">
        <f t="shared" si="459"/>
        <v>8.67</v>
      </c>
      <c r="S9685" t="s">
        <v>36</v>
      </c>
      <c r="T9685" s="27">
        <v>1</v>
      </c>
      <c r="U9685" s="39">
        <f t="shared" si="457"/>
        <v>8.67</v>
      </c>
      <c r="V9685" s="39" t="s">
        <v>36</v>
      </c>
    </row>
    <row r="9686" spans="1:22">
      <c r="A9686" s="29">
        <v>42183.643831018519</v>
      </c>
      <c r="B9686" t="s">
        <v>1013</v>
      </c>
      <c r="C9686" t="s">
        <v>34</v>
      </c>
      <c r="D9686" t="s">
        <v>1806</v>
      </c>
      <c r="E9686" s="28" t="s">
        <v>1806</v>
      </c>
      <c r="F9686" s="34">
        <v>1</v>
      </c>
      <c r="H9686" s="39">
        <f t="shared" si="458"/>
        <v>1</v>
      </c>
      <c r="I9686" t="s">
        <v>35</v>
      </c>
      <c r="J9686" s="1" t="s">
        <v>52</v>
      </c>
      <c r="K9686" s="23" t="s">
        <v>225</v>
      </c>
      <c r="L9686" s="18" t="s">
        <v>120</v>
      </c>
      <c r="M9686" s="18" t="s">
        <v>121</v>
      </c>
      <c r="N9686">
        <v>7.99</v>
      </c>
      <c r="O9686" s="31">
        <v>6.6</v>
      </c>
      <c r="P9686" s="31">
        <v>6.6</v>
      </c>
      <c r="Q9686">
        <v>0.7</v>
      </c>
      <c r="R9686" s="39">
        <f t="shared" si="459"/>
        <v>4.62</v>
      </c>
      <c r="S9686" t="s">
        <v>36</v>
      </c>
      <c r="T9686" s="27">
        <v>1</v>
      </c>
      <c r="U9686" s="39">
        <f t="shared" si="457"/>
        <v>4.62</v>
      </c>
      <c r="V9686" s="39" t="s">
        <v>36</v>
      </c>
    </row>
    <row r="9687" spans="1:22">
      <c r="A9687" s="29">
        <v>42183.647835648146</v>
      </c>
      <c r="B9687" t="s">
        <v>1013</v>
      </c>
      <c r="C9687" t="s">
        <v>34</v>
      </c>
      <c r="D9687" t="s">
        <v>1806</v>
      </c>
      <c r="E9687" s="28" t="s">
        <v>1806</v>
      </c>
      <c r="F9687" s="34">
        <v>1</v>
      </c>
      <c r="H9687" s="39">
        <f t="shared" si="458"/>
        <v>1</v>
      </c>
      <c r="I9687" t="s">
        <v>35</v>
      </c>
      <c r="J9687" s="1" t="s">
        <v>52</v>
      </c>
      <c r="K9687" s="23" t="s">
        <v>456</v>
      </c>
      <c r="L9687" s="18" t="s">
        <v>87</v>
      </c>
      <c r="M9687" s="18" t="s">
        <v>457</v>
      </c>
      <c r="N9687">
        <v>7.99</v>
      </c>
      <c r="O9687" s="31">
        <v>6.6</v>
      </c>
      <c r="P9687" s="31">
        <v>5.36</v>
      </c>
      <c r="Q9687">
        <v>0.7</v>
      </c>
      <c r="R9687" s="39">
        <f t="shared" si="459"/>
        <v>3.75</v>
      </c>
      <c r="S9687" t="s">
        <v>36</v>
      </c>
      <c r="T9687" s="27">
        <v>1</v>
      </c>
      <c r="U9687" s="39">
        <f t="shared" ref="U9687:U9750" si="460">ROUND(T9687*R9687,2)</f>
        <v>3.75</v>
      </c>
      <c r="V9687" s="39" t="s">
        <v>36</v>
      </c>
    </row>
    <row r="9688" spans="1:22">
      <c r="A9688" s="29">
        <v>42183.649918981479</v>
      </c>
      <c r="B9688" t="s">
        <v>1013</v>
      </c>
      <c r="C9688" t="s">
        <v>34</v>
      </c>
      <c r="D9688" t="s">
        <v>1806</v>
      </c>
      <c r="E9688" s="28" t="s">
        <v>1806</v>
      </c>
      <c r="F9688" s="34">
        <v>1</v>
      </c>
      <c r="H9688" s="39">
        <f t="shared" ref="H9688:H9751" si="461">F9688-G9688</f>
        <v>1</v>
      </c>
      <c r="I9688" t="s">
        <v>35</v>
      </c>
      <c r="J9688" s="1" t="s">
        <v>398</v>
      </c>
      <c r="K9688" s="23" t="s">
        <v>11060</v>
      </c>
      <c r="L9688" s="18" t="s">
        <v>398</v>
      </c>
      <c r="M9688" s="18" t="s">
        <v>11061</v>
      </c>
      <c r="N9688">
        <v>9.99</v>
      </c>
      <c r="O9688" s="31">
        <v>8.26</v>
      </c>
      <c r="P9688" s="31">
        <v>8.26</v>
      </c>
      <c r="Q9688">
        <v>0.7</v>
      </c>
      <c r="R9688" s="39">
        <f t="shared" si="459"/>
        <v>5.78</v>
      </c>
      <c r="S9688" t="s">
        <v>36</v>
      </c>
      <c r="T9688" s="27">
        <v>1</v>
      </c>
      <c r="U9688" s="39">
        <f t="shared" si="460"/>
        <v>5.78</v>
      </c>
      <c r="V9688" s="39" t="s">
        <v>36</v>
      </c>
    </row>
    <row r="9689" spans="1:22">
      <c r="A9689" s="29">
        <v>42183.651030092595</v>
      </c>
      <c r="B9689" t="s">
        <v>1013</v>
      </c>
      <c r="C9689" t="s">
        <v>34</v>
      </c>
      <c r="D9689" t="s">
        <v>1806</v>
      </c>
      <c r="E9689" s="28" t="s">
        <v>1806</v>
      </c>
      <c r="F9689" s="34">
        <v>1</v>
      </c>
      <c r="H9689" s="39">
        <f t="shared" si="461"/>
        <v>1</v>
      </c>
      <c r="I9689" t="s">
        <v>35</v>
      </c>
      <c r="J9689" s="1" t="s">
        <v>398</v>
      </c>
      <c r="K9689" s="23" t="s">
        <v>287</v>
      </c>
      <c r="L9689" s="18" t="s">
        <v>289</v>
      </c>
      <c r="M9689" s="18" t="s">
        <v>298</v>
      </c>
      <c r="N9689">
        <v>7.99</v>
      </c>
      <c r="O9689" s="31">
        <v>6.6</v>
      </c>
      <c r="P9689" s="31">
        <v>6.6</v>
      </c>
      <c r="Q9689">
        <v>0.7</v>
      </c>
      <c r="R9689" s="39">
        <f t="shared" si="459"/>
        <v>4.62</v>
      </c>
      <c r="S9689" t="s">
        <v>36</v>
      </c>
      <c r="T9689" s="27">
        <v>1</v>
      </c>
      <c r="U9689" s="39">
        <f t="shared" si="460"/>
        <v>4.62</v>
      </c>
      <c r="V9689" s="39" t="s">
        <v>36</v>
      </c>
    </row>
    <row r="9690" spans="1:22">
      <c r="A9690" s="29">
        <v>42183.658136574071</v>
      </c>
      <c r="B9690" t="s">
        <v>1013</v>
      </c>
      <c r="C9690" t="s">
        <v>34</v>
      </c>
      <c r="D9690" t="s">
        <v>1806</v>
      </c>
      <c r="E9690" s="28" t="s">
        <v>1806</v>
      </c>
      <c r="F9690" s="34">
        <v>1</v>
      </c>
      <c r="H9690" s="39">
        <f t="shared" si="461"/>
        <v>1</v>
      </c>
      <c r="I9690" t="s">
        <v>35</v>
      </c>
      <c r="J9690" s="1" t="s">
        <v>52</v>
      </c>
      <c r="K9690" s="23" t="s">
        <v>286</v>
      </c>
      <c r="L9690" s="18" t="s">
        <v>59</v>
      </c>
      <c r="M9690" s="18" t="s">
        <v>296</v>
      </c>
      <c r="N9690">
        <v>7.99</v>
      </c>
      <c r="O9690" s="31">
        <v>6.6</v>
      </c>
      <c r="P9690" s="31">
        <v>6.6</v>
      </c>
      <c r="Q9690">
        <v>0.7</v>
      </c>
      <c r="R9690" s="39">
        <f t="shared" si="459"/>
        <v>4.62</v>
      </c>
      <c r="S9690" t="s">
        <v>36</v>
      </c>
      <c r="T9690" s="27">
        <v>1</v>
      </c>
      <c r="U9690" s="39">
        <f t="shared" si="460"/>
        <v>4.62</v>
      </c>
      <c r="V9690" s="39" t="s">
        <v>36</v>
      </c>
    </row>
    <row r="9691" spans="1:22">
      <c r="A9691" s="29">
        <v>42183.668136574073</v>
      </c>
      <c r="B9691" t="s">
        <v>1013</v>
      </c>
      <c r="C9691" t="s">
        <v>34</v>
      </c>
      <c r="D9691" t="s">
        <v>1806</v>
      </c>
      <c r="E9691" s="28" t="s">
        <v>1806</v>
      </c>
      <c r="F9691" s="34">
        <v>1</v>
      </c>
      <c r="H9691" s="39">
        <f t="shared" si="461"/>
        <v>1</v>
      </c>
      <c r="I9691" t="s">
        <v>35</v>
      </c>
      <c r="J9691" s="1" t="s">
        <v>2049</v>
      </c>
      <c r="K9691" s="23" t="s">
        <v>5242</v>
      </c>
      <c r="L9691" s="18" t="s">
        <v>5077</v>
      </c>
      <c r="M9691" s="18" t="s">
        <v>5243</v>
      </c>
      <c r="N9691">
        <v>5.99</v>
      </c>
      <c r="O9691" s="31">
        <v>4.95</v>
      </c>
      <c r="P9691" s="31">
        <v>4.95</v>
      </c>
      <c r="Q9691">
        <v>0.7</v>
      </c>
      <c r="R9691" s="39">
        <f t="shared" si="459"/>
        <v>3.47</v>
      </c>
      <c r="S9691" t="s">
        <v>36</v>
      </c>
      <c r="T9691" s="27">
        <v>1</v>
      </c>
      <c r="U9691" s="39">
        <f t="shared" si="460"/>
        <v>3.47</v>
      </c>
      <c r="V9691" s="39" t="s">
        <v>36</v>
      </c>
    </row>
    <row r="9692" spans="1:22">
      <c r="A9692" s="29">
        <v>42183.66814814815</v>
      </c>
      <c r="B9692" t="s">
        <v>1013</v>
      </c>
      <c r="C9692" t="s">
        <v>34</v>
      </c>
      <c r="D9692" t="s">
        <v>1806</v>
      </c>
      <c r="E9692" s="28" t="s">
        <v>1806</v>
      </c>
      <c r="F9692" s="34">
        <v>1</v>
      </c>
      <c r="H9692" s="39">
        <f t="shared" si="461"/>
        <v>1</v>
      </c>
      <c r="I9692" t="s">
        <v>35</v>
      </c>
      <c r="J9692" s="1" t="s">
        <v>1263</v>
      </c>
      <c r="K9692" s="23" t="s">
        <v>3868</v>
      </c>
      <c r="L9692" s="18" t="s">
        <v>3869</v>
      </c>
      <c r="M9692" s="18" t="s">
        <v>3870</v>
      </c>
      <c r="N9692">
        <v>5.49</v>
      </c>
      <c r="O9692" s="31">
        <v>4.54</v>
      </c>
      <c r="P9692" s="31">
        <v>4.0599999999999996</v>
      </c>
      <c r="Q9692">
        <v>0.7</v>
      </c>
      <c r="R9692" s="39">
        <f t="shared" si="459"/>
        <v>2.84</v>
      </c>
      <c r="S9692" t="s">
        <v>36</v>
      </c>
      <c r="T9692" s="27">
        <v>1</v>
      </c>
      <c r="U9692" s="39">
        <f t="shared" si="460"/>
        <v>2.84</v>
      </c>
      <c r="V9692" s="39" t="s">
        <v>36</v>
      </c>
    </row>
    <row r="9693" spans="1:22">
      <c r="A9693" s="29">
        <v>42183.669606481482</v>
      </c>
      <c r="B9693" t="s">
        <v>1013</v>
      </c>
      <c r="C9693" t="s">
        <v>34</v>
      </c>
      <c r="D9693" t="s">
        <v>1806</v>
      </c>
      <c r="E9693" s="28" t="s">
        <v>1806</v>
      </c>
      <c r="F9693" s="34">
        <v>1</v>
      </c>
      <c r="H9693" s="39">
        <f t="shared" si="461"/>
        <v>1</v>
      </c>
      <c r="I9693" t="s">
        <v>35</v>
      </c>
      <c r="J9693" s="1" t="s">
        <v>675</v>
      </c>
      <c r="K9693" s="23" t="s">
        <v>12812</v>
      </c>
      <c r="L9693" s="18" t="s">
        <v>12813</v>
      </c>
      <c r="M9693" s="18" t="s">
        <v>12814</v>
      </c>
      <c r="N9693">
        <v>8.49</v>
      </c>
      <c r="O9693" s="31">
        <v>7.02</v>
      </c>
      <c r="P9693" s="31">
        <v>7.02</v>
      </c>
      <c r="Q9693">
        <v>0.7</v>
      </c>
      <c r="R9693" s="39">
        <f t="shared" si="459"/>
        <v>4.91</v>
      </c>
      <c r="S9693" t="s">
        <v>36</v>
      </c>
      <c r="T9693" s="27">
        <v>1</v>
      </c>
      <c r="U9693" s="39">
        <f t="shared" si="460"/>
        <v>4.91</v>
      </c>
      <c r="V9693" s="39" t="s">
        <v>36</v>
      </c>
    </row>
    <row r="9694" spans="1:22">
      <c r="A9694" s="29">
        <v>42183.669618055559</v>
      </c>
      <c r="B9694" t="s">
        <v>1013</v>
      </c>
      <c r="C9694" t="s">
        <v>34</v>
      </c>
      <c r="D9694" t="s">
        <v>1806</v>
      </c>
      <c r="E9694" s="28" t="s">
        <v>1806</v>
      </c>
      <c r="F9694" s="34">
        <v>1</v>
      </c>
      <c r="H9694" s="39">
        <f t="shared" si="461"/>
        <v>1</v>
      </c>
      <c r="I9694" t="s">
        <v>35</v>
      </c>
      <c r="J9694" s="1" t="s">
        <v>52</v>
      </c>
      <c r="K9694" s="23" t="s">
        <v>2141</v>
      </c>
      <c r="L9694" s="18" t="s">
        <v>1324</v>
      </c>
      <c r="M9694" s="18" t="s">
        <v>1325</v>
      </c>
      <c r="N9694">
        <v>9.49</v>
      </c>
      <c r="O9694" s="31">
        <v>7.84</v>
      </c>
      <c r="P9694" s="31">
        <v>7.84</v>
      </c>
      <c r="Q9694">
        <v>0.7</v>
      </c>
      <c r="R9694" s="39">
        <f t="shared" si="459"/>
        <v>5.49</v>
      </c>
      <c r="S9694" t="s">
        <v>36</v>
      </c>
      <c r="T9694" s="27">
        <v>1</v>
      </c>
      <c r="U9694" s="39">
        <f t="shared" si="460"/>
        <v>5.49</v>
      </c>
      <c r="V9694" s="39" t="s">
        <v>36</v>
      </c>
    </row>
    <row r="9695" spans="1:22">
      <c r="A9695" s="29">
        <v>42183.671979166669</v>
      </c>
      <c r="B9695" t="s">
        <v>1013</v>
      </c>
      <c r="C9695" t="s">
        <v>34</v>
      </c>
      <c r="D9695" t="s">
        <v>1806</v>
      </c>
      <c r="E9695" s="28" t="s">
        <v>1806</v>
      </c>
      <c r="F9695" s="34">
        <v>1</v>
      </c>
      <c r="H9695" s="39">
        <f t="shared" si="461"/>
        <v>1</v>
      </c>
      <c r="I9695" t="s">
        <v>35</v>
      </c>
      <c r="J9695" s="1" t="s">
        <v>46</v>
      </c>
      <c r="K9695" s="23" t="s">
        <v>228</v>
      </c>
      <c r="L9695" s="18" t="s">
        <v>155</v>
      </c>
      <c r="M9695" s="18" t="s">
        <v>1323</v>
      </c>
      <c r="N9695">
        <v>0.49</v>
      </c>
      <c r="O9695" s="31">
        <v>0.4</v>
      </c>
      <c r="P9695" s="31">
        <v>0.4</v>
      </c>
      <c r="Q9695">
        <v>0.7</v>
      </c>
      <c r="R9695" s="39">
        <f t="shared" si="459"/>
        <v>0.28000000000000003</v>
      </c>
      <c r="S9695" t="s">
        <v>36</v>
      </c>
      <c r="T9695" s="27">
        <v>1</v>
      </c>
      <c r="U9695" s="39">
        <f t="shared" si="460"/>
        <v>0.28000000000000003</v>
      </c>
      <c r="V9695" s="39" t="s">
        <v>36</v>
      </c>
    </row>
    <row r="9696" spans="1:22">
      <c r="A9696" s="29">
        <v>42183.671990740739</v>
      </c>
      <c r="B9696" t="s">
        <v>1013</v>
      </c>
      <c r="C9696" t="s">
        <v>34</v>
      </c>
      <c r="D9696" t="s">
        <v>1806</v>
      </c>
      <c r="E9696" s="28" t="s">
        <v>1806</v>
      </c>
      <c r="F9696" s="34">
        <v>1</v>
      </c>
      <c r="H9696" s="39">
        <f t="shared" si="461"/>
        <v>1</v>
      </c>
      <c r="I9696" t="s">
        <v>35</v>
      </c>
      <c r="J9696" s="1" t="s">
        <v>38</v>
      </c>
      <c r="K9696" s="23" t="s">
        <v>465</v>
      </c>
      <c r="L9696" s="18" t="s">
        <v>162</v>
      </c>
      <c r="M9696" s="18" t="s">
        <v>466</v>
      </c>
      <c r="N9696">
        <v>0.99</v>
      </c>
      <c r="O9696" s="31">
        <v>0.82</v>
      </c>
      <c r="P9696" s="31">
        <v>0.82</v>
      </c>
      <c r="Q9696">
        <v>0.7</v>
      </c>
      <c r="R9696" s="39">
        <f t="shared" si="459"/>
        <v>0.56999999999999995</v>
      </c>
      <c r="S9696" t="s">
        <v>36</v>
      </c>
      <c r="T9696" s="27">
        <v>1</v>
      </c>
      <c r="U9696" s="39">
        <f t="shared" si="460"/>
        <v>0.56999999999999995</v>
      </c>
      <c r="V9696" s="39" t="s">
        <v>36</v>
      </c>
    </row>
    <row r="9697" spans="1:22">
      <c r="A9697" s="29">
        <v>42183.675347222219</v>
      </c>
      <c r="B9697" t="s">
        <v>1013</v>
      </c>
      <c r="C9697" t="s">
        <v>34</v>
      </c>
      <c r="D9697" t="s">
        <v>1806</v>
      </c>
      <c r="E9697" s="28" t="s">
        <v>1806</v>
      </c>
      <c r="F9697" s="34">
        <v>1</v>
      </c>
      <c r="H9697" s="39">
        <f t="shared" si="461"/>
        <v>1</v>
      </c>
      <c r="I9697" t="s">
        <v>35</v>
      </c>
      <c r="J9697" s="1" t="s">
        <v>398</v>
      </c>
      <c r="K9697" s="23" t="s">
        <v>1172</v>
      </c>
      <c r="L9697" s="18" t="s">
        <v>1112</v>
      </c>
      <c r="M9697" s="18" t="s">
        <v>1173</v>
      </c>
      <c r="N9697">
        <v>7.99</v>
      </c>
      <c r="O9697" s="31">
        <v>6.6</v>
      </c>
      <c r="P9697" s="31">
        <v>6.6</v>
      </c>
      <c r="Q9697">
        <v>0.7</v>
      </c>
      <c r="R9697" s="39">
        <f t="shared" si="459"/>
        <v>4.62</v>
      </c>
      <c r="S9697" t="s">
        <v>36</v>
      </c>
      <c r="T9697" s="27">
        <v>1</v>
      </c>
      <c r="U9697" s="39">
        <f t="shared" si="460"/>
        <v>4.62</v>
      </c>
      <c r="V9697" s="39" t="s">
        <v>36</v>
      </c>
    </row>
    <row r="9698" spans="1:22">
      <c r="A9698" s="29">
        <v>42183.68644675926</v>
      </c>
      <c r="B9698" t="s">
        <v>1013</v>
      </c>
      <c r="C9698" t="s">
        <v>34</v>
      </c>
      <c r="D9698" t="s">
        <v>1806</v>
      </c>
      <c r="E9698" s="28" t="s">
        <v>1806</v>
      </c>
      <c r="F9698" s="34">
        <v>1</v>
      </c>
      <c r="H9698" s="39">
        <f t="shared" si="461"/>
        <v>1</v>
      </c>
      <c r="I9698" t="s">
        <v>35</v>
      </c>
      <c r="J9698" s="1" t="s">
        <v>52</v>
      </c>
      <c r="K9698" s="23" t="s">
        <v>893</v>
      </c>
      <c r="L9698" s="18" t="s">
        <v>435</v>
      </c>
      <c r="M9698" s="18" t="s">
        <v>931</v>
      </c>
      <c r="N9698">
        <v>6.49</v>
      </c>
      <c r="O9698" s="31">
        <v>5.36</v>
      </c>
      <c r="P9698" s="31">
        <v>5.36</v>
      </c>
      <c r="Q9698">
        <v>0.7</v>
      </c>
      <c r="R9698" s="39">
        <f t="shared" si="459"/>
        <v>3.75</v>
      </c>
      <c r="S9698" t="s">
        <v>36</v>
      </c>
      <c r="T9698" s="27">
        <v>1</v>
      </c>
      <c r="U9698" s="39">
        <f t="shared" si="460"/>
        <v>3.75</v>
      </c>
      <c r="V9698" s="39" t="s">
        <v>36</v>
      </c>
    </row>
    <row r="9699" spans="1:22">
      <c r="A9699" s="29">
        <v>42183.68645833333</v>
      </c>
      <c r="B9699" t="s">
        <v>1013</v>
      </c>
      <c r="C9699" t="s">
        <v>34</v>
      </c>
      <c r="D9699" t="s">
        <v>1806</v>
      </c>
      <c r="E9699" s="28" t="s">
        <v>1806</v>
      </c>
      <c r="F9699" s="34">
        <v>1</v>
      </c>
      <c r="H9699" s="39">
        <f t="shared" si="461"/>
        <v>1</v>
      </c>
      <c r="I9699" t="s">
        <v>35</v>
      </c>
      <c r="J9699" s="1" t="s">
        <v>52</v>
      </c>
      <c r="K9699" s="23" t="s">
        <v>1733</v>
      </c>
      <c r="L9699" s="18" t="s">
        <v>435</v>
      </c>
      <c r="M9699" s="18" t="s">
        <v>1734</v>
      </c>
      <c r="N9699">
        <v>6.49</v>
      </c>
      <c r="O9699" s="31">
        <v>5.36</v>
      </c>
      <c r="P9699" s="31">
        <v>5.36</v>
      </c>
      <c r="Q9699">
        <v>0.7</v>
      </c>
      <c r="R9699" s="39">
        <f t="shared" si="459"/>
        <v>3.75</v>
      </c>
      <c r="S9699" t="s">
        <v>36</v>
      </c>
      <c r="T9699" s="27">
        <v>1</v>
      </c>
      <c r="U9699" s="39">
        <f t="shared" si="460"/>
        <v>3.75</v>
      </c>
      <c r="V9699" s="39" t="s">
        <v>36</v>
      </c>
    </row>
    <row r="9700" spans="1:22">
      <c r="A9700" s="29">
        <v>42183.686469907407</v>
      </c>
      <c r="B9700" t="s">
        <v>1013</v>
      </c>
      <c r="C9700" t="s">
        <v>34</v>
      </c>
      <c r="D9700" t="s">
        <v>1806</v>
      </c>
      <c r="E9700" s="28" t="s">
        <v>1806</v>
      </c>
      <c r="F9700" s="34">
        <v>1</v>
      </c>
      <c r="H9700" s="39">
        <f t="shared" si="461"/>
        <v>1</v>
      </c>
      <c r="I9700" t="s">
        <v>35</v>
      </c>
      <c r="J9700" s="1" t="s">
        <v>52</v>
      </c>
      <c r="K9700" s="23" t="s">
        <v>1298</v>
      </c>
      <c r="L9700" s="18" t="s">
        <v>435</v>
      </c>
      <c r="M9700" s="18" t="s">
        <v>1299</v>
      </c>
      <c r="N9700">
        <v>6.49</v>
      </c>
      <c r="O9700" s="31">
        <v>5.36</v>
      </c>
      <c r="P9700" s="31">
        <v>5.36</v>
      </c>
      <c r="Q9700">
        <v>0.7</v>
      </c>
      <c r="R9700" s="39">
        <f t="shared" si="459"/>
        <v>3.75</v>
      </c>
      <c r="S9700" t="s">
        <v>36</v>
      </c>
      <c r="T9700" s="27">
        <v>1</v>
      </c>
      <c r="U9700" s="39">
        <f t="shared" si="460"/>
        <v>3.75</v>
      </c>
      <c r="V9700" s="39" t="s">
        <v>36</v>
      </c>
    </row>
    <row r="9701" spans="1:22">
      <c r="A9701" s="29">
        <v>42183.688240740739</v>
      </c>
      <c r="B9701" t="s">
        <v>1013</v>
      </c>
      <c r="C9701" t="s">
        <v>34</v>
      </c>
      <c r="D9701" t="s">
        <v>1806</v>
      </c>
      <c r="E9701" s="28" t="s">
        <v>1806</v>
      </c>
      <c r="F9701" s="34">
        <v>1</v>
      </c>
      <c r="H9701" s="39">
        <f t="shared" si="461"/>
        <v>1</v>
      </c>
      <c r="I9701" t="s">
        <v>35</v>
      </c>
      <c r="J9701" s="1" t="s">
        <v>46</v>
      </c>
      <c r="K9701" s="23" t="s">
        <v>4480</v>
      </c>
      <c r="L9701" s="18" t="s">
        <v>4481</v>
      </c>
      <c r="M9701" s="18" t="s">
        <v>4482</v>
      </c>
      <c r="N9701">
        <v>7.99</v>
      </c>
      <c r="O9701" s="31">
        <v>6.6</v>
      </c>
      <c r="P9701" s="31">
        <v>6.6</v>
      </c>
      <c r="Q9701">
        <v>0.7</v>
      </c>
      <c r="R9701" s="39">
        <f t="shared" si="459"/>
        <v>4.62</v>
      </c>
      <c r="S9701" t="s">
        <v>36</v>
      </c>
      <c r="T9701" s="27">
        <v>1</v>
      </c>
      <c r="U9701" s="39">
        <f t="shared" si="460"/>
        <v>4.62</v>
      </c>
      <c r="V9701" s="39" t="s">
        <v>36</v>
      </c>
    </row>
    <row r="9702" spans="1:22">
      <c r="A9702" s="29">
        <v>42183.692569444444</v>
      </c>
      <c r="B9702" t="s">
        <v>1013</v>
      </c>
      <c r="C9702" t="s">
        <v>34</v>
      </c>
      <c r="D9702" t="s">
        <v>1806</v>
      </c>
      <c r="E9702" s="28" t="s">
        <v>1806</v>
      </c>
      <c r="F9702" s="34">
        <v>1</v>
      </c>
      <c r="H9702" s="39">
        <f t="shared" si="461"/>
        <v>1</v>
      </c>
      <c r="I9702" t="s">
        <v>35</v>
      </c>
      <c r="J9702" s="1" t="s">
        <v>398</v>
      </c>
      <c r="K9702" s="23" t="s">
        <v>12815</v>
      </c>
      <c r="L9702" s="18" t="s">
        <v>130</v>
      </c>
      <c r="M9702" s="18" t="s">
        <v>12816</v>
      </c>
      <c r="N9702">
        <v>5.49</v>
      </c>
      <c r="O9702" s="31">
        <v>4.54</v>
      </c>
      <c r="P9702" s="31">
        <v>4.54</v>
      </c>
      <c r="Q9702">
        <v>0.7</v>
      </c>
      <c r="R9702" s="39">
        <f t="shared" si="459"/>
        <v>3.18</v>
      </c>
      <c r="S9702" t="s">
        <v>36</v>
      </c>
      <c r="T9702" s="27">
        <v>1</v>
      </c>
      <c r="U9702" s="39">
        <f t="shared" si="460"/>
        <v>3.18</v>
      </c>
      <c r="V9702" s="39" t="s">
        <v>36</v>
      </c>
    </row>
    <row r="9703" spans="1:22">
      <c r="A9703" s="29">
        <v>42183.696631944447</v>
      </c>
      <c r="B9703" t="s">
        <v>1013</v>
      </c>
      <c r="C9703" t="s">
        <v>34</v>
      </c>
      <c r="D9703" t="s">
        <v>1806</v>
      </c>
      <c r="E9703" s="28" t="s">
        <v>1806</v>
      </c>
      <c r="F9703" s="34">
        <v>1</v>
      </c>
      <c r="H9703" s="39">
        <f t="shared" si="461"/>
        <v>1</v>
      </c>
      <c r="I9703" t="s">
        <v>35</v>
      </c>
      <c r="J9703" s="1" t="s">
        <v>2049</v>
      </c>
      <c r="K9703" s="23" t="s">
        <v>2282</v>
      </c>
      <c r="L9703" s="18" t="s">
        <v>1799</v>
      </c>
      <c r="M9703" s="18" t="s">
        <v>1800</v>
      </c>
      <c r="N9703">
        <v>5.49</v>
      </c>
      <c r="O9703" s="31">
        <v>4.54</v>
      </c>
      <c r="P9703" s="31">
        <v>4.12</v>
      </c>
      <c r="Q9703">
        <v>0.7</v>
      </c>
      <c r="R9703" s="39">
        <f t="shared" si="459"/>
        <v>2.88</v>
      </c>
      <c r="S9703" t="s">
        <v>36</v>
      </c>
      <c r="T9703" s="27">
        <v>1</v>
      </c>
      <c r="U9703" s="39">
        <f t="shared" si="460"/>
        <v>2.88</v>
      </c>
      <c r="V9703" s="39" t="s">
        <v>36</v>
      </c>
    </row>
    <row r="9704" spans="1:22">
      <c r="A9704" s="29">
        <v>42183.696643518517</v>
      </c>
      <c r="B9704" t="s">
        <v>1013</v>
      </c>
      <c r="C9704" t="s">
        <v>34</v>
      </c>
      <c r="D9704" t="s">
        <v>1806</v>
      </c>
      <c r="E9704" s="28" t="s">
        <v>1806</v>
      </c>
      <c r="F9704" s="34">
        <v>1</v>
      </c>
      <c r="H9704" s="39">
        <f t="shared" si="461"/>
        <v>1</v>
      </c>
      <c r="I9704" t="s">
        <v>35</v>
      </c>
      <c r="J9704" s="1" t="s">
        <v>2049</v>
      </c>
      <c r="K9704" s="23" t="s">
        <v>12817</v>
      </c>
      <c r="L9704" s="18" t="s">
        <v>1799</v>
      </c>
      <c r="M9704" s="18" t="s">
        <v>12818</v>
      </c>
      <c r="N9704">
        <v>5.99</v>
      </c>
      <c r="O9704" s="31">
        <v>4.95</v>
      </c>
      <c r="P9704" s="31">
        <v>4.95</v>
      </c>
      <c r="Q9704">
        <v>0.7</v>
      </c>
      <c r="R9704" s="39">
        <f t="shared" si="459"/>
        <v>3.47</v>
      </c>
      <c r="S9704" t="s">
        <v>36</v>
      </c>
      <c r="T9704" s="27">
        <v>1</v>
      </c>
      <c r="U9704" s="39">
        <f t="shared" si="460"/>
        <v>3.47</v>
      </c>
      <c r="V9704" s="39" t="s">
        <v>36</v>
      </c>
    </row>
    <row r="9705" spans="1:22">
      <c r="A9705" s="29">
        <v>42183.71297453704</v>
      </c>
      <c r="B9705" t="s">
        <v>1013</v>
      </c>
      <c r="C9705" t="s">
        <v>34</v>
      </c>
      <c r="D9705" t="s">
        <v>1806</v>
      </c>
      <c r="E9705" s="28" t="s">
        <v>1806</v>
      </c>
      <c r="F9705" s="34">
        <v>1</v>
      </c>
      <c r="H9705" s="39">
        <f t="shared" si="461"/>
        <v>1</v>
      </c>
      <c r="I9705" t="s">
        <v>35</v>
      </c>
      <c r="J9705" s="1" t="s">
        <v>38</v>
      </c>
      <c r="K9705" s="23" t="s">
        <v>1711</v>
      </c>
      <c r="L9705" s="18" t="s">
        <v>548</v>
      </c>
      <c r="M9705" s="18" t="s">
        <v>653</v>
      </c>
      <c r="N9705">
        <v>7.99</v>
      </c>
      <c r="O9705" s="31">
        <v>6.6</v>
      </c>
      <c r="P9705" s="31">
        <v>6.6</v>
      </c>
      <c r="Q9705">
        <v>0.7</v>
      </c>
      <c r="R9705" s="39">
        <f t="shared" si="459"/>
        <v>4.62</v>
      </c>
      <c r="S9705" t="s">
        <v>36</v>
      </c>
      <c r="T9705" s="27">
        <v>1</v>
      </c>
      <c r="U9705" s="39">
        <f t="shared" si="460"/>
        <v>4.62</v>
      </c>
      <c r="V9705" s="39" t="s">
        <v>36</v>
      </c>
    </row>
    <row r="9706" spans="1:22">
      <c r="A9706" s="29">
        <v>42183.712997685187</v>
      </c>
      <c r="B9706" t="s">
        <v>1013</v>
      </c>
      <c r="C9706" t="s">
        <v>34</v>
      </c>
      <c r="D9706" t="s">
        <v>1806</v>
      </c>
      <c r="E9706" s="28" t="s">
        <v>1806</v>
      </c>
      <c r="F9706" s="34">
        <v>1</v>
      </c>
      <c r="H9706" s="39">
        <f t="shared" si="461"/>
        <v>1</v>
      </c>
      <c r="I9706" t="s">
        <v>35</v>
      </c>
      <c r="J9706" s="1" t="s">
        <v>38</v>
      </c>
      <c r="K9706" s="23" t="s">
        <v>3743</v>
      </c>
      <c r="L9706" s="18" t="s">
        <v>548</v>
      </c>
      <c r="M9706" s="18" t="s">
        <v>3744</v>
      </c>
      <c r="N9706">
        <v>4.99</v>
      </c>
      <c r="O9706" s="31">
        <v>4.12</v>
      </c>
      <c r="P9706" s="31">
        <v>4.12</v>
      </c>
      <c r="Q9706">
        <v>0.7</v>
      </c>
      <c r="R9706" s="39">
        <f t="shared" si="459"/>
        <v>2.88</v>
      </c>
      <c r="S9706" t="s">
        <v>36</v>
      </c>
      <c r="T9706" s="27">
        <v>1</v>
      </c>
      <c r="U9706" s="39">
        <f t="shared" si="460"/>
        <v>2.88</v>
      </c>
      <c r="V9706" s="39" t="s">
        <v>36</v>
      </c>
    </row>
    <row r="9707" spans="1:22">
      <c r="A9707" s="29">
        <v>42183.724374999998</v>
      </c>
      <c r="B9707" t="s">
        <v>1013</v>
      </c>
      <c r="C9707" t="s">
        <v>34</v>
      </c>
      <c r="D9707" t="s">
        <v>1806</v>
      </c>
      <c r="E9707" s="28" t="s">
        <v>1806</v>
      </c>
      <c r="F9707" s="34">
        <v>1</v>
      </c>
      <c r="H9707" s="39">
        <f t="shared" si="461"/>
        <v>1</v>
      </c>
      <c r="I9707" t="s">
        <v>35</v>
      </c>
      <c r="J9707" s="1" t="s">
        <v>52</v>
      </c>
      <c r="K9707" s="23" t="s">
        <v>2427</v>
      </c>
      <c r="L9707" s="18" t="s">
        <v>80</v>
      </c>
      <c r="M9707" s="18" t="s">
        <v>467</v>
      </c>
      <c r="N9707">
        <v>7.99</v>
      </c>
      <c r="O9707" s="31">
        <v>6.6</v>
      </c>
      <c r="P9707" s="31">
        <v>6.6</v>
      </c>
      <c r="Q9707">
        <v>0.7</v>
      </c>
      <c r="R9707" s="39">
        <f t="shared" si="459"/>
        <v>4.62</v>
      </c>
      <c r="S9707" t="s">
        <v>36</v>
      </c>
      <c r="T9707" s="27">
        <v>1</v>
      </c>
      <c r="U9707" s="39">
        <f t="shared" si="460"/>
        <v>4.62</v>
      </c>
      <c r="V9707" s="39" t="s">
        <v>36</v>
      </c>
    </row>
    <row r="9708" spans="1:22">
      <c r="A9708" s="29">
        <v>42183.734965277778</v>
      </c>
      <c r="B9708" t="s">
        <v>1013</v>
      </c>
      <c r="C9708" t="s">
        <v>34</v>
      </c>
      <c r="D9708" t="s">
        <v>1806</v>
      </c>
      <c r="E9708" s="28" t="s">
        <v>1806</v>
      </c>
      <c r="F9708" s="34">
        <v>1</v>
      </c>
      <c r="H9708" s="39">
        <f t="shared" si="461"/>
        <v>1</v>
      </c>
      <c r="I9708" t="s">
        <v>35</v>
      </c>
      <c r="J9708" s="1" t="s">
        <v>528</v>
      </c>
      <c r="K9708" s="23" t="s">
        <v>12819</v>
      </c>
      <c r="L9708" s="18" t="s">
        <v>12820</v>
      </c>
      <c r="M9708" s="18" t="s">
        <v>12821</v>
      </c>
      <c r="N9708">
        <v>4.99</v>
      </c>
      <c r="O9708" s="31">
        <v>4.12</v>
      </c>
      <c r="P9708" s="31">
        <v>4.12</v>
      </c>
      <c r="Q9708">
        <v>0.7</v>
      </c>
      <c r="R9708" s="39">
        <f t="shared" si="459"/>
        <v>2.88</v>
      </c>
      <c r="S9708" t="s">
        <v>36</v>
      </c>
      <c r="T9708" s="27">
        <v>1</v>
      </c>
      <c r="U9708" s="39">
        <f t="shared" si="460"/>
        <v>2.88</v>
      </c>
      <c r="V9708" s="39" t="s">
        <v>36</v>
      </c>
    </row>
    <row r="9709" spans="1:22">
      <c r="A9709" s="29">
        <v>42183.737268518518</v>
      </c>
      <c r="B9709" t="s">
        <v>1013</v>
      </c>
      <c r="C9709" t="s">
        <v>34</v>
      </c>
      <c r="D9709" t="s">
        <v>1806</v>
      </c>
      <c r="E9709" s="28" t="s">
        <v>1806</v>
      </c>
      <c r="F9709" s="34">
        <v>1</v>
      </c>
      <c r="H9709" s="39">
        <f t="shared" si="461"/>
        <v>1</v>
      </c>
      <c r="I9709" t="s">
        <v>35</v>
      </c>
      <c r="J9709" s="1" t="s">
        <v>46</v>
      </c>
      <c r="K9709" s="23" t="s">
        <v>3178</v>
      </c>
      <c r="L9709" s="18" t="s">
        <v>3179</v>
      </c>
      <c r="M9709" s="18" t="s">
        <v>3180</v>
      </c>
      <c r="N9709">
        <v>6.49</v>
      </c>
      <c r="O9709" s="31">
        <v>5.36</v>
      </c>
      <c r="P9709" s="31">
        <v>5.36</v>
      </c>
      <c r="Q9709">
        <v>0.7</v>
      </c>
      <c r="R9709" s="39">
        <f t="shared" si="459"/>
        <v>3.75</v>
      </c>
      <c r="S9709" t="s">
        <v>36</v>
      </c>
      <c r="T9709" s="27">
        <v>1</v>
      </c>
      <c r="U9709" s="39">
        <f t="shared" si="460"/>
        <v>3.75</v>
      </c>
      <c r="V9709" s="39" t="s">
        <v>36</v>
      </c>
    </row>
    <row r="9710" spans="1:22">
      <c r="A9710" s="29">
        <v>42183.743321759262</v>
      </c>
      <c r="B9710" t="s">
        <v>1013</v>
      </c>
      <c r="C9710" t="s">
        <v>34</v>
      </c>
      <c r="D9710" t="s">
        <v>1806</v>
      </c>
      <c r="E9710" s="28" t="s">
        <v>1806</v>
      </c>
      <c r="F9710" s="34">
        <v>1</v>
      </c>
      <c r="H9710" s="39">
        <f t="shared" si="461"/>
        <v>1</v>
      </c>
      <c r="I9710" t="s">
        <v>35</v>
      </c>
      <c r="J9710" s="1" t="s">
        <v>46</v>
      </c>
      <c r="K9710" s="23" t="s">
        <v>3351</v>
      </c>
      <c r="L9710" s="18" t="s">
        <v>497</v>
      </c>
      <c r="M9710" s="18" t="s">
        <v>3352</v>
      </c>
      <c r="N9710">
        <v>5.49</v>
      </c>
      <c r="O9710" s="31">
        <v>4.54</v>
      </c>
      <c r="P9710" s="31">
        <v>4.54</v>
      </c>
      <c r="Q9710">
        <v>0.7</v>
      </c>
      <c r="R9710" s="39">
        <f t="shared" si="459"/>
        <v>3.18</v>
      </c>
      <c r="S9710" t="s">
        <v>36</v>
      </c>
      <c r="T9710" s="27">
        <v>1</v>
      </c>
      <c r="U9710" s="39">
        <f t="shared" si="460"/>
        <v>3.18</v>
      </c>
      <c r="V9710" s="39" t="s">
        <v>36</v>
      </c>
    </row>
    <row r="9711" spans="1:22">
      <c r="A9711" s="29">
        <v>42183.744791666664</v>
      </c>
      <c r="B9711" t="s">
        <v>86</v>
      </c>
      <c r="C9711" t="s">
        <v>37</v>
      </c>
      <c r="D9711" t="s">
        <v>1806</v>
      </c>
      <c r="E9711" s="28" t="s">
        <v>6586</v>
      </c>
      <c r="F9711" s="34">
        <v>1</v>
      </c>
      <c r="H9711" s="39">
        <f t="shared" si="461"/>
        <v>1</v>
      </c>
      <c r="I9711" t="s">
        <v>35</v>
      </c>
      <c r="J9711" s="1" t="s">
        <v>52</v>
      </c>
      <c r="K9711" s="23" t="s">
        <v>3662</v>
      </c>
      <c r="L9711" s="18" t="s">
        <v>1290</v>
      </c>
      <c r="M9711" s="18" t="s">
        <v>3663</v>
      </c>
      <c r="N9711">
        <v>10.99</v>
      </c>
      <c r="O9711" s="31">
        <v>10.37</v>
      </c>
      <c r="P9711" s="31">
        <v>10.39</v>
      </c>
      <c r="Q9711">
        <v>0.7</v>
      </c>
      <c r="R9711" s="39">
        <f t="shared" si="459"/>
        <v>7.27</v>
      </c>
      <c r="S9711" t="s">
        <v>36</v>
      </c>
      <c r="T9711" s="27">
        <v>1</v>
      </c>
      <c r="U9711" s="39">
        <f t="shared" si="460"/>
        <v>7.27</v>
      </c>
      <c r="V9711" s="39" t="s">
        <v>36</v>
      </c>
    </row>
    <row r="9712" spans="1:22">
      <c r="A9712" s="29">
        <v>42183.745613425926</v>
      </c>
      <c r="B9712" t="s">
        <v>1013</v>
      </c>
      <c r="C9712" t="s">
        <v>34</v>
      </c>
      <c r="D9712" t="s">
        <v>1806</v>
      </c>
      <c r="E9712" s="28" t="s">
        <v>1806</v>
      </c>
      <c r="F9712" s="34">
        <v>1</v>
      </c>
      <c r="H9712" s="39">
        <f t="shared" si="461"/>
        <v>1</v>
      </c>
      <c r="I9712" t="s">
        <v>35</v>
      </c>
      <c r="J9712" s="1" t="s">
        <v>46</v>
      </c>
      <c r="K9712" s="23" t="s">
        <v>1191</v>
      </c>
      <c r="L9712" s="18" t="s">
        <v>1192</v>
      </c>
      <c r="M9712" s="18" t="s">
        <v>1193</v>
      </c>
      <c r="N9712">
        <v>17.989999999999998</v>
      </c>
      <c r="O9712" s="31">
        <v>14.87</v>
      </c>
      <c r="P9712" s="31">
        <v>14.04</v>
      </c>
      <c r="Q9712">
        <v>0.7</v>
      </c>
      <c r="R9712" s="39">
        <f t="shared" si="459"/>
        <v>9.83</v>
      </c>
      <c r="S9712" t="s">
        <v>36</v>
      </c>
      <c r="T9712" s="27">
        <v>1</v>
      </c>
      <c r="U9712" s="39">
        <f t="shared" si="460"/>
        <v>9.83</v>
      </c>
      <c r="V9712" s="39" t="s">
        <v>36</v>
      </c>
    </row>
    <row r="9713" spans="1:22">
      <c r="A9713" s="29">
        <v>42183.748356481483</v>
      </c>
      <c r="B9713" t="s">
        <v>1013</v>
      </c>
      <c r="C9713" t="s">
        <v>34</v>
      </c>
      <c r="D9713" t="s">
        <v>1806</v>
      </c>
      <c r="E9713" s="28" t="s">
        <v>1806</v>
      </c>
      <c r="F9713" s="34">
        <v>1</v>
      </c>
      <c r="H9713" s="39">
        <f t="shared" si="461"/>
        <v>1</v>
      </c>
      <c r="I9713" t="s">
        <v>35</v>
      </c>
      <c r="J9713" s="1" t="s">
        <v>46</v>
      </c>
      <c r="K9713" s="23" t="s">
        <v>1096</v>
      </c>
      <c r="L9713" s="18" t="s">
        <v>174</v>
      </c>
      <c r="M9713" s="18" t="s">
        <v>1097</v>
      </c>
      <c r="N9713">
        <v>6.49</v>
      </c>
      <c r="O9713" s="31">
        <v>5.36</v>
      </c>
      <c r="P9713" s="31">
        <v>5.36</v>
      </c>
      <c r="Q9713">
        <v>0.7</v>
      </c>
      <c r="R9713" s="39">
        <f t="shared" si="459"/>
        <v>3.75</v>
      </c>
      <c r="S9713" t="s">
        <v>36</v>
      </c>
      <c r="T9713" s="27">
        <v>1</v>
      </c>
      <c r="U9713" s="39">
        <f t="shared" si="460"/>
        <v>3.75</v>
      </c>
      <c r="V9713" s="39" t="s">
        <v>36</v>
      </c>
    </row>
    <row r="9714" spans="1:22">
      <c r="A9714" s="29">
        <v>42183.753194444442</v>
      </c>
      <c r="B9714" t="s">
        <v>1013</v>
      </c>
      <c r="C9714" t="s">
        <v>34</v>
      </c>
      <c r="D9714" t="s">
        <v>1806</v>
      </c>
      <c r="E9714" s="28" t="s">
        <v>1806</v>
      </c>
      <c r="F9714" s="34">
        <v>1</v>
      </c>
      <c r="H9714" s="39">
        <f t="shared" si="461"/>
        <v>1</v>
      </c>
      <c r="I9714" t="s">
        <v>35</v>
      </c>
      <c r="J9714" s="1" t="s">
        <v>46</v>
      </c>
      <c r="K9714" s="23" t="s">
        <v>243</v>
      </c>
      <c r="L9714" s="18" t="s">
        <v>174</v>
      </c>
      <c r="M9714" s="18" t="s">
        <v>218</v>
      </c>
      <c r="N9714">
        <v>7.99</v>
      </c>
      <c r="O9714" s="31">
        <v>6.6</v>
      </c>
      <c r="P9714" s="31">
        <v>6.6</v>
      </c>
      <c r="Q9714">
        <v>0.7</v>
      </c>
      <c r="R9714" s="39">
        <f t="shared" si="459"/>
        <v>4.62</v>
      </c>
      <c r="S9714" t="s">
        <v>36</v>
      </c>
      <c r="T9714" s="27">
        <v>1</v>
      </c>
      <c r="U9714" s="39">
        <f t="shared" si="460"/>
        <v>4.62</v>
      </c>
      <c r="V9714" s="39" t="s">
        <v>36</v>
      </c>
    </row>
    <row r="9715" spans="1:22">
      <c r="A9715" s="29">
        <v>42183.755590277775</v>
      </c>
      <c r="B9715" t="s">
        <v>1013</v>
      </c>
      <c r="C9715" t="s">
        <v>34</v>
      </c>
      <c r="D9715" t="s">
        <v>1806</v>
      </c>
      <c r="E9715" s="28" t="s">
        <v>1806</v>
      </c>
      <c r="F9715" s="34">
        <v>1</v>
      </c>
      <c r="H9715" s="39">
        <f t="shared" si="461"/>
        <v>1</v>
      </c>
      <c r="I9715" t="s">
        <v>35</v>
      </c>
      <c r="J9715" s="1" t="s">
        <v>38</v>
      </c>
      <c r="K9715" s="23" t="s">
        <v>1696</v>
      </c>
      <c r="L9715" s="18" t="s">
        <v>107</v>
      </c>
      <c r="M9715" s="18" t="s">
        <v>1697</v>
      </c>
      <c r="N9715">
        <v>5.49</v>
      </c>
      <c r="O9715" s="31">
        <v>4.54</v>
      </c>
      <c r="P9715" s="31">
        <v>4.54</v>
      </c>
      <c r="Q9715">
        <v>0.7</v>
      </c>
      <c r="R9715" s="39">
        <f t="shared" si="459"/>
        <v>3.18</v>
      </c>
      <c r="S9715" t="s">
        <v>36</v>
      </c>
      <c r="T9715" s="27">
        <v>1</v>
      </c>
      <c r="U9715" s="39">
        <f t="shared" si="460"/>
        <v>3.18</v>
      </c>
      <c r="V9715" s="39" t="s">
        <v>36</v>
      </c>
    </row>
    <row r="9716" spans="1:22">
      <c r="A9716" s="29">
        <v>42183.756030092591</v>
      </c>
      <c r="B9716" t="s">
        <v>1013</v>
      </c>
      <c r="C9716" t="s">
        <v>34</v>
      </c>
      <c r="D9716" t="s">
        <v>1806</v>
      </c>
      <c r="E9716" s="28" t="s">
        <v>1806</v>
      </c>
      <c r="F9716" s="34">
        <v>1</v>
      </c>
      <c r="H9716" s="39">
        <f t="shared" si="461"/>
        <v>1</v>
      </c>
      <c r="I9716" t="s">
        <v>35</v>
      </c>
      <c r="J9716" s="1" t="s">
        <v>2049</v>
      </c>
      <c r="K9716" s="23" t="s">
        <v>12822</v>
      </c>
      <c r="L9716" s="18" t="s">
        <v>12823</v>
      </c>
      <c r="M9716" s="18" t="s">
        <v>12824</v>
      </c>
      <c r="N9716">
        <v>5.49</v>
      </c>
      <c r="O9716" s="31">
        <v>4.54</v>
      </c>
      <c r="P9716" s="31">
        <v>4.54</v>
      </c>
      <c r="Q9716">
        <v>0.7</v>
      </c>
      <c r="R9716" s="39">
        <f t="shared" si="459"/>
        <v>3.18</v>
      </c>
      <c r="S9716" t="s">
        <v>36</v>
      </c>
      <c r="T9716" s="27">
        <v>1</v>
      </c>
      <c r="U9716" s="39">
        <f t="shared" si="460"/>
        <v>3.18</v>
      </c>
      <c r="V9716" s="39" t="s">
        <v>36</v>
      </c>
    </row>
    <row r="9717" spans="1:22">
      <c r="A9717" s="29">
        <v>42183.757303240738</v>
      </c>
      <c r="B9717" t="s">
        <v>86</v>
      </c>
      <c r="C9717" t="s">
        <v>37</v>
      </c>
      <c r="D9717" t="s">
        <v>1806</v>
      </c>
      <c r="E9717" s="28" t="s">
        <v>7685</v>
      </c>
      <c r="F9717" s="34">
        <v>1</v>
      </c>
      <c r="H9717" s="39">
        <f t="shared" si="461"/>
        <v>1</v>
      </c>
      <c r="I9717" t="s">
        <v>35</v>
      </c>
      <c r="J9717" s="1" t="s">
        <v>52</v>
      </c>
      <c r="K9717" s="23" t="s">
        <v>709</v>
      </c>
      <c r="L9717" s="18" t="s">
        <v>108</v>
      </c>
      <c r="M9717" s="18" t="s">
        <v>710</v>
      </c>
      <c r="N9717">
        <v>7.49</v>
      </c>
      <c r="O9717" s="31">
        <v>7.07</v>
      </c>
      <c r="P9717" s="31">
        <v>7.08</v>
      </c>
      <c r="Q9717">
        <v>0.7</v>
      </c>
      <c r="R9717" s="39">
        <f t="shared" si="459"/>
        <v>4.96</v>
      </c>
      <c r="S9717" t="s">
        <v>36</v>
      </c>
      <c r="T9717" s="27">
        <v>1</v>
      </c>
      <c r="U9717" s="39">
        <f t="shared" si="460"/>
        <v>4.96</v>
      </c>
      <c r="V9717" s="39" t="s">
        <v>36</v>
      </c>
    </row>
    <row r="9718" spans="1:22">
      <c r="A9718" s="29">
        <v>42183.758275462962</v>
      </c>
      <c r="B9718" t="s">
        <v>1013</v>
      </c>
      <c r="C9718" t="s">
        <v>34</v>
      </c>
      <c r="D9718" t="s">
        <v>1806</v>
      </c>
      <c r="E9718" s="28" t="s">
        <v>1806</v>
      </c>
      <c r="F9718" s="34">
        <v>1</v>
      </c>
      <c r="H9718" s="39">
        <f t="shared" si="461"/>
        <v>1</v>
      </c>
      <c r="I9718" t="s">
        <v>35</v>
      </c>
      <c r="J9718" s="1" t="s">
        <v>52</v>
      </c>
      <c r="K9718" s="23" t="s">
        <v>5137</v>
      </c>
      <c r="L9718" s="18" t="s">
        <v>142</v>
      </c>
      <c r="M9718" s="18" t="s">
        <v>5138</v>
      </c>
      <c r="N9718">
        <v>7.49</v>
      </c>
      <c r="O9718" s="31">
        <v>6.19</v>
      </c>
      <c r="P9718" s="31">
        <v>6.19</v>
      </c>
      <c r="Q9718">
        <v>0.7</v>
      </c>
      <c r="R9718" s="39">
        <f t="shared" si="459"/>
        <v>4.33</v>
      </c>
      <c r="S9718" t="s">
        <v>36</v>
      </c>
      <c r="T9718" s="27">
        <v>1</v>
      </c>
      <c r="U9718" s="39">
        <f t="shared" si="460"/>
        <v>4.33</v>
      </c>
      <c r="V9718" s="39" t="s">
        <v>36</v>
      </c>
    </row>
    <row r="9719" spans="1:22">
      <c r="A9719" s="29">
        <v>42183.758287037039</v>
      </c>
      <c r="B9719" t="s">
        <v>1013</v>
      </c>
      <c r="C9719" t="s">
        <v>34</v>
      </c>
      <c r="D9719" t="s">
        <v>1806</v>
      </c>
      <c r="E9719" s="28" t="s">
        <v>1806</v>
      </c>
      <c r="F9719" s="34">
        <v>1</v>
      </c>
      <c r="H9719" s="39">
        <f t="shared" si="461"/>
        <v>1</v>
      </c>
      <c r="I9719" t="s">
        <v>35</v>
      </c>
      <c r="J9719" s="1" t="s">
        <v>52</v>
      </c>
      <c r="K9719" s="23" t="s">
        <v>3245</v>
      </c>
      <c r="L9719" s="18" t="s">
        <v>142</v>
      </c>
      <c r="M9719" s="18" t="s">
        <v>3246</v>
      </c>
      <c r="N9719">
        <v>7.49</v>
      </c>
      <c r="O9719" s="31">
        <v>6.19</v>
      </c>
      <c r="P9719" s="31">
        <v>6.19</v>
      </c>
      <c r="Q9719">
        <v>0.7</v>
      </c>
      <c r="R9719" s="39">
        <f t="shared" si="459"/>
        <v>4.33</v>
      </c>
      <c r="S9719" t="s">
        <v>36</v>
      </c>
      <c r="T9719" s="27">
        <v>1</v>
      </c>
      <c r="U9719" s="39">
        <f t="shared" si="460"/>
        <v>4.33</v>
      </c>
      <c r="V9719" s="39" t="s">
        <v>36</v>
      </c>
    </row>
    <row r="9720" spans="1:22">
      <c r="A9720" s="29">
        <v>42183.758819444447</v>
      </c>
      <c r="B9720" t="s">
        <v>1013</v>
      </c>
      <c r="C9720" t="s">
        <v>34</v>
      </c>
      <c r="D9720" t="s">
        <v>1806</v>
      </c>
      <c r="E9720" s="28" t="s">
        <v>1806</v>
      </c>
      <c r="F9720" s="34">
        <v>1</v>
      </c>
      <c r="H9720" s="39">
        <f t="shared" si="461"/>
        <v>1</v>
      </c>
      <c r="I9720" t="s">
        <v>35</v>
      </c>
      <c r="J9720" s="1" t="s">
        <v>398</v>
      </c>
      <c r="K9720" s="23" t="s">
        <v>8763</v>
      </c>
      <c r="L9720" s="18" t="s">
        <v>130</v>
      </c>
      <c r="M9720" s="18" t="s">
        <v>8764</v>
      </c>
      <c r="N9720">
        <v>5.49</v>
      </c>
      <c r="O9720" s="31">
        <v>4.54</v>
      </c>
      <c r="P9720" s="31">
        <v>4.54</v>
      </c>
      <c r="Q9720">
        <v>0.7</v>
      </c>
      <c r="R9720" s="39">
        <f t="shared" si="459"/>
        <v>3.18</v>
      </c>
      <c r="S9720" t="s">
        <v>36</v>
      </c>
      <c r="T9720" s="27">
        <v>1</v>
      </c>
      <c r="U9720" s="39">
        <f t="shared" si="460"/>
        <v>3.18</v>
      </c>
      <c r="V9720" s="39" t="s">
        <v>36</v>
      </c>
    </row>
    <row r="9721" spans="1:22">
      <c r="A9721" s="29">
        <v>42183.758831018517</v>
      </c>
      <c r="B9721" t="s">
        <v>1013</v>
      </c>
      <c r="C9721" t="s">
        <v>34</v>
      </c>
      <c r="D9721" t="s">
        <v>1806</v>
      </c>
      <c r="E9721" s="28" t="s">
        <v>1806</v>
      </c>
      <c r="F9721" s="34">
        <v>1</v>
      </c>
      <c r="H9721" s="39">
        <f t="shared" si="461"/>
        <v>1</v>
      </c>
      <c r="I9721" t="s">
        <v>35</v>
      </c>
      <c r="J9721" s="1" t="s">
        <v>398</v>
      </c>
      <c r="K9721" s="23" t="s">
        <v>3952</v>
      </c>
      <c r="L9721" s="18" t="s">
        <v>130</v>
      </c>
      <c r="M9721" s="18" t="s">
        <v>3953</v>
      </c>
      <c r="N9721">
        <v>5.49</v>
      </c>
      <c r="O9721" s="31">
        <v>4.54</v>
      </c>
      <c r="P9721" s="31">
        <v>4.54</v>
      </c>
      <c r="Q9721">
        <v>0.7</v>
      </c>
      <c r="R9721" s="39">
        <f t="shared" si="459"/>
        <v>3.18</v>
      </c>
      <c r="S9721" t="s">
        <v>36</v>
      </c>
      <c r="T9721" s="27">
        <v>1</v>
      </c>
      <c r="U9721" s="39">
        <f t="shared" si="460"/>
        <v>3.18</v>
      </c>
      <c r="V9721" s="39" t="s">
        <v>36</v>
      </c>
    </row>
    <row r="9722" spans="1:22">
      <c r="A9722" s="29">
        <v>42183.759247685186</v>
      </c>
      <c r="B9722" t="s">
        <v>1013</v>
      </c>
      <c r="C9722" t="s">
        <v>34</v>
      </c>
      <c r="D9722" t="s">
        <v>1806</v>
      </c>
      <c r="E9722" s="28" t="s">
        <v>1806</v>
      </c>
      <c r="F9722" s="34">
        <v>1</v>
      </c>
      <c r="H9722" s="39">
        <f t="shared" si="461"/>
        <v>1</v>
      </c>
      <c r="I9722" t="s">
        <v>35</v>
      </c>
      <c r="J9722" s="1" t="s">
        <v>398</v>
      </c>
      <c r="K9722" s="23" t="s">
        <v>5534</v>
      </c>
      <c r="L9722" s="18" t="s">
        <v>139</v>
      </c>
      <c r="M9722" s="18" t="s">
        <v>5535</v>
      </c>
      <c r="N9722">
        <v>7.99</v>
      </c>
      <c r="O9722" s="31">
        <v>6.6</v>
      </c>
      <c r="P9722" s="31">
        <v>6.6</v>
      </c>
      <c r="Q9722">
        <v>0.7</v>
      </c>
      <c r="R9722" s="39">
        <f t="shared" si="459"/>
        <v>4.62</v>
      </c>
      <c r="S9722" t="s">
        <v>36</v>
      </c>
      <c r="T9722" s="27">
        <v>1</v>
      </c>
      <c r="U9722" s="39">
        <f t="shared" si="460"/>
        <v>4.62</v>
      </c>
      <c r="V9722" s="39" t="s">
        <v>36</v>
      </c>
    </row>
    <row r="9723" spans="1:22">
      <c r="A9723" s="29">
        <v>42183.769236111111</v>
      </c>
      <c r="B9723" t="s">
        <v>1013</v>
      </c>
      <c r="C9723" t="s">
        <v>34</v>
      </c>
      <c r="D9723" t="s">
        <v>1806</v>
      </c>
      <c r="E9723" s="28" t="s">
        <v>1806</v>
      </c>
      <c r="F9723" s="34">
        <v>1</v>
      </c>
      <c r="H9723" s="39">
        <f t="shared" si="461"/>
        <v>1</v>
      </c>
      <c r="I9723" t="s">
        <v>35</v>
      </c>
      <c r="J9723" s="1" t="s">
        <v>46</v>
      </c>
      <c r="K9723" s="23" t="s">
        <v>3269</v>
      </c>
      <c r="L9723" s="18" t="s">
        <v>192</v>
      </c>
      <c r="M9723" s="18" t="s">
        <v>3270</v>
      </c>
      <c r="N9723">
        <v>10.99</v>
      </c>
      <c r="O9723" s="31">
        <v>9.08</v>
      </c>
      <c r="P9723" s="31">
        <v>8.26</v>
      </c>
      <c r="Q9723">
        <v>0.7</v>
      </c>
      <c r="R9723" s="39">
        <f t="shared" si="459"/>
        <v>5.78</v>
      </c>
      <c r="S9723" t="s">
        <v>36</v>
      </c>
      <c r="T9723" s="27">
        <v>1</v>
      </c>
      <c r="U9723" s="39">
        <f t="shared" si="460"/>
        <v>5.78</v>
      </c>
      <c r="V9723" s="39" t="s">
        <v>36</v>
      </c>
    </row>
    <row r="9724" spans="1:22">
      <c r="A9724" s="29">
        <v>42183.771273148152</v>
      </c>
      <c r="B9724" t="s">
        <v>1013</v>
      </c>
      <c r="C9724" t="s">
        <v>34</v>
      </c>
      <c r="D9724" t="s">
        <v>1806</v>
      </c>
      <c r="E9724" s="28" t="s">
        <v>1806</v>
      </c>
      <c r="F9724" s="34">
        <v>1</v>
      </c>
      <c r="H9724" s="39">
        <f t="shared" si="461"/>
        <v>1</v>
      </c>
      <c r="I9724" t="s">
        <v>35</v>
      </c>
      <c r="J9724" s="1" t="s">
        <v>398</v>
      </c>
      <c r="K9724" s="23" t="s">
        <v>3548</v>
      </c>
      <c r="L9724" s="18" t="s">
        <v>3549</v>
      </c>
      <c r="M9724" s="18" t="s">
        <v>3550</v>
      </c>
      <c r="N9724">
        <v>9.49</v>
      </c>
      <c r="O9724" s="31">
        <v>7.84</v>
      </c>
      <c r="P9724" s="31">
        <v>7.02</v>
      </c>
      <c r="Q9724">
        <v>0.7</v>
      </c>
      <c r="R9724" s="39">
        <f t="shared" si="459"/>
        <v>4.91</v>
      </c>
      <c r="S9724" t="s">
        <v>36</v>
      </c>
      <c r="T9724" s="27">
        <v>1</v>
      </c>
      <c r="U9724" s="39">
        <f t="shared" si="460"/>
        <v>4.91</v>
      </c>
      <c r="V9724" s="39" t="s">
        <v>36</v>
      </c>
    </row>
    <row r="9725" spans="1:22">
      <c r="A9725" s="29">
        <v>42183.778935185182</v>
      </c>
      <c r="B9725" t="s">
        <v>1013</v>
      </c>
      <c r="C9725" t="s">
        <v>34</v>
      </c>
      <c r="D9725" t="s">
        <v>1806</v>
      </c>
      <c r="E9725" s="28" t="s">
        <v>1806</v>
      </c>
      <c r="F9725" s="34">
        <v>1</v>
      </c>
      <c r="H9725" s="39">
        <f t="shared" si="461"/>
        <v>1</v>
      </c>
      <c r="I9725" t="s">
        <v>35</v>
      </c>
      <c r="J9725" s="1" t="s">
        <v>528</v>
      </c>
      <c r="K9725" s="23" t="s">
        <v>3750</v>
      </c>
      <c r="L9725" s="18" t="s">
        <v>1322</v>
      </c>
      <c r="M9725" s="18" t="s">
        <v>3751</v>
      </c>
      <c r="N9725">
        <v>1.49</v>
      </c>
      <c r="O9725" s="31">
        <v>1.23</v>
      </c>
      <c r="P9725" s="31">
        <v>1.23</v>
      </c>
      <c r="Q9725">
        <v>0.7</v>
      </c>
      <c r="R9725" s="39">
        <f t="shared" si="459"/>
        <v>0.86</v>
      </c>
      <c r="S9725" t="s">
        <v>36</v>
      </c>
      <c r="T9725" s="27">
        <v>1</v>
      </c>
      <c r="U9725" s="39">
        <f t="shared" si="460"/>
        <v>0.86</v>
      </c>
      <c r="V9725" s="39" t="s">
        <v>36</v>
      </c>
    </row>
    <row r="9726" spans="1:22">
      <c r="A9726" s="29">
        <v>42183.781493055554</v>
      </c>
      <c r="B9726" t="s">
        <v>1013</v>
      </c>
      <c r="C9726" t="s">
        <v>34</v>
      </c>
      <c r="D9726" t="s">
        <v>1806</v>
      </c>
      <c r="E9726" s="28" t="s">
        <v>1806</v>
      </c>
      <c r="F9726" s="34">
        <v>1</v>
      </c>
      <c r="H9726" s="39">
        <f t="shared" si="461"/>
        <v>1</v>
      </c>
      <c r="I9726" t="s">
        <v>35</v>
      </c>
      <c r="J9726" s="1" t="s">
        <v>46</v>
      </c>
      <c r="K9726" s="23" t="s">
        <v>12769</v>
      </c>
      <c r="L9726" s="18" t="s">
        <v>12770</v>
      </c>
      <c r="M9726" s="18" t="s">
        <v>12771</v>
      </c>
      <c r="N9726">
        <v>8.49</v>
      </c>
      <c r="O9726" s="31">
        <v>7.02</v>
      </c>
      <c r="P9726" s="31">
        <v>7.02</v>
      </c>
      <c r="Q9726">
        <v>0.7</v>
      </c>
      <c r="R9726" s="39">
        <f t="shared" si="459"/>
        <v>4.91</v>
      </c>
      <c r="S9726" t="s">
        <v>36</v>
      </c>
      <c r="T9726" s="27">
        <v>1</v>
      </c>
      <c r="U9726" s="39">
        <f t="shared" si="460"/>
        <v>4.91</v>
      </c>
      <c r="V9726" s="39" t="s">
        <v>36</v>
      </c>
    </row>
    <row r="9727" spans="1:22">
      <c r="A9727" s="29">
        <v>42183.784479166665</v>
      </c>
      <c r="B9727" t="s">
        <v>1013</v>
      </c>
      <c r="C9727" t="s">
        <v>34</v>
      </c>
      <c r="D9727" t="s">
        <v>1806</v>
      </c>
      <c r="E9727" s="28" t="s">
        <v>1806</v>
      </c>
      <c r="F9727" s="34">
        <v>1</v>
      </c>
      <c r="H9727" s="39">
        <f t="shared" si="461"/>
        <v>1</v>
      </c>
      <c r="I9727" t="s">
        <v>35</v>
      </c>
      <c r="J9727" s="1" t="s">
        <v>491</v>
      </c>
      <c r="K9727" s="23" t="s">
        <v>12825</v>
      </c>
      <c r="L9727" s="18" t="s">
        <v>3570</v>
      </c>
      <c r="M9727" s="18" t="s">
        <v>12826</v>
      </c>
      <c r="N9727">
        <v>6.99</v>
      </c>
      <c r="O9727" s="31">
        <v>5.78</v>
      </c>
      <c r="P9727" s="31">
        <v>5.78</v>
      </c>
      <c r="Q9727">
        <v>0.7</v>
      </c>
      <c r="R9727" s="39">
        <f t="shared" si="459"/>
        <v>4.05</v>
      </c>
      <c r="S9727" t="s">
        <v>36</v>
      </c>
      <c r="T9727" s="27">
        <v>1</v>
      </c>
      <c r="U9727" s="39">
        <f t="shared" si="460"/>
        <v>4.05</v>
      </c>
      <c r="V9727" s="39" t="s">
        <v>36</v>
      </c>
    </row>
    <row r="9728" spans="1:22">
      <c r="A9728" s="29">
        <v>42183.788032407407</v>
      </c>
      <c r="B9728" t="s">
        <v>1013</v>
      </c>
      <c r="C9728" t="s">
        <v>34</v>
      </c>
      <c r="D9728" t="s">
        <v>1806</v>
      </c>
      <c r="E9728" s="28" t="s">
        <v>1806</v>
      </c>
      <c r="F9728" s="34">
        <v>1</v>
      </c>
      <c r="H9728" s="39">
        <f t="shared" si="461"/>
        <v>1</v>
      </c>
      <c r="I9728" t="s">
        <v>35</v>
      </c>
      <c r="J9728" s="1" t="s">
        <v>398</v>
      </c>
      <c r="K9728" s="23" t="s">
        <v>8389</v>
      </c>
      <c r="L9728" s="18" t="s">
        <v>325</v>
      </c>
      <c r="M9728" s="18" t="s">
        <v>8390</v>
      </c>
      <c r="N9728">
        <v>4.99</v>
      </c>
      <c r="O9728" s="31">
        <v>4.12</v>
      </c>
      <c r="P9728" s="31">
        <v>4.12</v>
      </c>
      <c r="Q9728">
        <v>0.7</v>
      </c>
      <c r="R9728" s="39">
        <f t="shared" si="459"/>
        <v>2.88</v>
      </c>
      <c r="S9728" t="s">
        <v>36</v>
      </c>
      <c r="T9728" s="27">
        <v>1</v>
      </c>
      <c r="U9728" s="39">
        <f t="shared" si="460"/>
        <v>2.88</v>
      </c>
      <c r="V9728" s="39" t="s">
        <v>36</v>
      </c>
    </row>
    <row r="9729" spans="1:22">
      <c r="A9729" s="29">
        <v>42183.790162037039</v>
      </c>
      <c r="B9729" t="s">
        <v>1013</v>
      </c>
      <c r="C9729" t="s">
        <v>34</v>
      </c>
      <c r="D9729" t="s">
        <v>1806</v>
      </c>
      <c r="E9729" s="28" t="s">
        <v>1806</v>
      </c>
      <c r="F9729" s="34">
        <v>1</v>
      </c>
      <c r="H9729" s="39">
        <f t="shared" si="461"/>
        <v>1</v>
      </c>
      <c r="I9729" t="s">
        <v>35</v>
      </c>
      <c r="J9729" s="1" t="s">
        <v>52</v>
      </c>
      <c r="K9729" s="23" t="s">
        <v>279</v>
      </c>
      <c r="L9729" s="18" t="s">
        <v>87</v>
      </c>
      <c r="M9729" s="18" t="s">
        <v>295</v>
      </c>
      <c r="N9729">
        <v>0.99</v>
      </c>
      <c r="O9729" s="31">
        <v>0.82</v>
      </c>
      <c r="P9729" s="31">
        <v>0.82</v>
      </c>
      <c r="Q9729">
        <v>0.7</v>
      </c>
      <c r="R9729" s="39">
        <f t="shared" si="459"/>
        <v>0.56999999999999995</v>
      </c>
      <c r="S9729" t="s">
        <v>36</v>
      </c>
      <c r="T9729" s="27">
        <v>1</v>
      </c>
      <c r="U9729" s="39">
        <f t="shared" si="460"/>
        <v>0.56999999999999995</v>
      </c>
      <c r="V9729" s="39" t="s">
        <v>36</v>
      </c>
    </row>
    <row r="9730" spans="1:22">
      <c r="A9730" s="29">
        <v>42183.801990740743</v>
      </c>
      <c r="B9730" t="s">
        <v>1013</v>
      </c>
      <c r="C9730" t="s">
        <v>34</v>
      </c>
      <c r="D9730" t="s">
        <v>1806</v>
      </c>
      <c r="E9730" s="28" t="s">
        <v>1806</v>
      </c>
      <c r="F9730" s="34">
        <v>1</v>
      </c>
      <c r="H9730" s="39">
        <f t="shared" si="461"/>
        <v>1</v>
      </c>
      <c r="I9730" t="s">
        <v>35</v>
      </c>
      <c r="J9730" s="1" t="s">
        <v>46</v>
      </c>
      <c r="K9730" s="23" t="s">
        <v>243</v>
      </c>
      <c r="L9730" s="18" t="s">
        <v>174</v>
      </c>
      <c r="M9730" s="18" t="s">
        <v>218</v>
      </c>
      <c r="N9730">
        <v>7.99</v>
      </c>
      <c r="O9730" s="31">
        <v>6.6</v>
      </c>
      <c r="P9730" s="31">
        <v>6.6</v>
      </c>
      <c r="Q9730">
        <v>0.7</v>
      </c>
      <c r="R9730" s="39">
        <f t="shared" ref="R9730:R9793" si="462">ROUND(P9730*Q9730,2)*H9730</f>
        <v>4.62</v>
      </c>
      <c r="S9730" t="s">
        <v>36</v>
      </c>
      <c r="T9730" s="27">
        <v>1</v>
      </c>
      <c r="U9730" s="39">
        <f t="shared" si="460"/>
        <v>4.62</v>
      </c>
      <c r="V9730" s="39" t="s">
        <v>36</v>
      </c>
    </row>
    <row r="9731" spans="1:22">
      <c r="A9731" s="29">
        <v>42183.802708333336</v>
      </c>
      <c r="B9731" t="s">
        <v>1013</v>
      </c>
      <c r="C9731" t="s">
        <v>34</v>
      </c>
      <c r="D9731" t="s">
        <v>1806</v>
      </c>
      <c r="E9731" s="28" t="s">
        <v>1806</v>
      </c>
      <c r="F9731" s="34">
        <v>1</v>
      </c>
      <c r="H9731" s="39">
        <f t="shared" si="461"/>
        <v>1</v>
      </c>
      <c r="I9731" t="s">
        <v>35</v>
      </c>
      <c r="J9731" s="1" t="s">
        <v>52</v>
      </c>
      <c r="K9731" s="23" t="s">
        <v>12827</v>
      </c>
      <c r="L9731" s="18" t="s">
        <v>3627</v>
      </c>
      <c r="M9731" s="18" t="s">
        <v>12828</v>
      </c>
      <c r="N9731">
        <v>7.99</v>
      </c>
      <c r="O9731" s="31">
        <v>6.6</v>
      </c>
      <c r="P9731" s="31">
        <v>6.6</v>
      </c>
      <c r="Q9731">
        <v>0.7</v>
      </c>
      <c r="R9731" s="39">
        <f t="shared" si="462"/>
        <v>4.62</v>
      </c>
      <c r="S9731" t="s">
        <v>36</v>
      </c>
      <c r="T9731" s="27">
        <v>1</v>
      </c>
      <c r="U9731" s="39">
        <f t="shared" si="460"/>
        <v>4.62</v>
      </c>
      <c r="V9731" s="39" t="s">
        <v>36</v>
      </c>
    </row>
    <row r="9732" spans="1:22">
      <c r="A9732" s="29">
        <v>42183.804490740738</v>
      </c>
      <c r="B9732" t="s">
        <v>1013</v>
      </c>
      <c r="C9732" t="s">
        <v>34</v>
      </c>
      <c r="D9732" t="s">
        <v>1806</v>
      </c>
      <c r="E9732" s="28" t="s">
        <v>1806</v>
      </c>
      <c r="F9732" s="34">
        <v>1</v>
      </c>
      <c r="H9732" s="39">
        <f t="shared" si="461"/>
        <v>1</v>
      </c>
      <c r="I9732" t="s">
        <v>35</v>
      </c>
      <c r="J9732" s="1" t="s">
        <v>1429</v>
      </c>
      <c r="K9732" s="23" t="s">
        <v>12829</v>
      </c>
      <c r="L9732" s="18" t="s">
        <v>12830</v>
      </c>
      <c r="M9732" s="18" t="s">
        <v>12831</v>
      </c>
      <c r="N9732">
        <v>6.99</v>
      </c>
      <c r="O9732" s="31">
        <v>5.78</v>
      </c>
      <c r="P9732" s="31">
        <v>5.78</v>
      </c>
      <c r="Q9732">
        <v>0.7</v>
      </c>
      <c r="R9732" s="39">
        <f t="shared" si="462"/>
        <v>4.05</v>
      </c>
      <c r="S9732" t="s">
        <v>36</v>
      </c>
      <c r="T9732" s="27">
        <v>1</v>
      </c>
      <c r="U9732" s="39">
        <f t="shared" si="460"/>
        <v>4.05</v>
      </c>
      <c r="V9732" s="39" t="s">
        <v>36</v>
      </c>
    </row>
    <row r="9733" spans="1:22">
      <c r="A9733" s="29">
        <v>42183.808553240742</v>
      </c>
      <c r="B9733" t="s">
        <v>1013</v>
      </c>
      <c r="C9733" t="s">
        <v>34</v>
      </c>
      <c r="D9733" t="s">
        <v>1806</v>
      </c>
      <c r="E9733" s="28" t="s">
        <v>1806</v>
      </c>
      <c r="F9733" s="34">
        <v>1</v>
      </c>
      <c r="H9733" s="39">
        <f t="shared" si="461"/>
        <v>1</v>
      </c>
      <c r="I9733" t="s">
        <v>35</v>
      </c>
      <c r="J9733" s="1" t="s">
        <v>398</v>
      </c>
      <c r="K9733" s="23" t="s">
        <v>12832</v>
      </c>
      <c r="L9733" s="18" t="s">
        <v>3867</v>
      </c>
      <c r="M9733" s="18" t="s">
        <v>12833</v>
      </c>
      <c r="N9733">
        <v>7.99</v>
      </c>
      <c r="O9733" s="31">
        <v>6.6</v>
      </c>
      <c r="P9733" s="31">
        <v>6.6</v>
      </c>
      <c r="Q9733">
        <v>0.7</v>
      </c>
      <c r="R9733" s="39">
        <f t="shared" si="462"/>
        <v>4.62</v>
      </c>
      <c r="S9733" t="s">
        <v>36</v>
      </c>
      <c r="T9733" s="27">
        <v>1</v>
      </c>
      <c r="U9733" s="39">
        <f t="shared" si="460"/>
        <v>4.62</v>
      </c>
      <c r="V9733" s="39" t="s">
        <v>36</v>
      </c>
    </row>
    <row r="9734" spans="1:22">
      <c r="A9734" s="29">
        <v>42183.811840277776</v>
      </c>
      <c r="B9734" t="s">
        <v>1013</v>
      </c>
      <c r="C9734" t="s">
        <v>34</v>
      </c>
      <c r="D9734" t="s">
        <v>1806</v>
      </c>
      <c r="E9734" s="28" t="s">
        <v>1806</v>
      </c>
      <c r="F9734" s="34">
        <v>1</v>
      </c>
      <c r="H9734" s="39">
        <f t="shared" si="461"/>
        <v>1</v>
      </c>
      <c r="I9734" t="s">
        <v>35</v>
      </c>
      <c r="J9734" s="1" t="s">
        <v>2049</v>
      </c>
      <c r="K9734" s="23" t="s">
        <v>10245</v>
      </c>
      <c r="L9734" s="18" t="s">
        <v>176</v>
      </c>
      <c r="M9734" s="18" t="s">
        <v>10246</v>
      </c>
      <c r="N9734">
        <v>5.99</v>
      </c>
      <c r="O9734" s="31">
        <v>4.95</v>
      </c>
      <c r="P9734" s="31">
        <v>4.95</v>
      </c>
      <c r="Q9734">
        <v>0.7</v>
      </c>
      <c r="R9734" s="39">
        <f t="shared" si="462"/>
        <v>3.47</v>
      </c>
      <c r="S9734" t="s">
        <v>36</v>
      </c>
      <c r="T9734" s="27">
        <v>1</v>
      </c>
      <c r="U9734" s="39">
        <f t="shared" si="460"/>
        <v>3.47</v>
      </c>
      <c r="V9734" s="39" t="s">
        <v>36</v>
      </c>
    </row>
    <row r="9735" spans="1:22">
      <c r="A9735" s="29">
        <v>42183.811840277776</v>
      </c>
      <c r="B9735" t="s">
        <v>1013</v>
      </c>
      <c r="C9735" t="s">
        <v>34</v>
      </c>
      <c r="D9735" t="s">
        <v>1806</v>
      </c>
      <c r="E9735" s="28" t="s">
        <v>1806</v>
      </c>
      <c r="F9735" s="34">
        <v>1</v>
      </c>
      <c r="H9735" s="39">
        <f t="shared" si="461"/>
        <v>1</v>
      </c>
      <c r="I9735" t="s">
        <v>35</v>
      </c>
      <c r="J9735" s="1" t="s">
        <v>2049</v>
      </c>
      <c r="K9735" s="23" t="s">
        <v>4716</v>
      </c>
      <c r="L9735" s="18" t="s">
        <v>176</v>
      </c>
      <c r="M9735" s="18" t="s">
        <v>12834</v>
      </c>
      <c r="N9735">
        <v>5.99</v>
      </c>
      <c r="O9735" s="31">
        <v>4.95</v>
      </c>
      <c r="P9735" s="31">
        <v>4.95</v>
      </c>
      <c r="Q9735">
        <v>0.7</v>
      </c>
      <c r="R9735" s="39">
        <f t="shared" si="462"/>
        <v>3.47</v>
      </c>
      <c r="S9735" t="s">
        <v>36</v>
      </c>
      <c r="T9735" s="27">
        <v>1</v>
      </c>
      <c r="U9735" s="39">
        <f t="shared" si="460"/>
        <v>3.47</v>
      </c>
      <c r="V9735" s="39" t="s">
        <v>36</v>
      </c>
    </row>
    <row r="9736" spans="1:22">
      <c r="A9736" s="29">
        <v>42183.811898148146</v>
      </c>
      <c r="B9736" t="s">
        <v>1013</v>
      </c>
      <c r="C9736" t="s">
        <v>34</v>
      </c>
      <c r="D9736" t="s">
        <v>1806</v>
      </c>
      <c r="E9736" s="28" t="s">
        <v>1806</v>
      </c>
      <c r="F9736" s="34">
        <v>1</v>
      </c>
      <c r="H9736" s="39">
        <f t="shared" si="461"/>
        <v>1</v>
      </c>
      <c r="I9736" t="s">
        <v>35</v>
      </c>
      <c r="J9736" s="1" t="s">
        <v>398</v>
      </c>
      <c r="K9736" s="23" t="s">
        <v>776</v>
      </c>
      <c r="L9736" s="18" t="s">
        <v>49</v>
      </c>
      <c r="M9736" s="18" t="s">
        <v>777</v>
      </c>
      <c r="N9736">
        <v>5.99</v>
      </c>
      <c r="O9736" s="31">
        <v>4.95</v>
      </c>
      <c r="P9736" s="31">
        <v>11.56</v>
      </c>
      <c r="Q9736">
        <v>0.7</v>
      </c>
      <c r="R9736" s="39">
        <f t="shared" si="462"/>
        <v>8.09</v>
      </c>
      <c r="S9736" t="s">
        <v>36</v>
      </c>
      <c r="T9736" s="27">
        <v>1</v>
      </c>
      <c r="U9736" s="39">
        <f t="shared" si="460"/>
        <v>8.09</v>
      </c>
      <c r="V9736" s="39" t="s">
        <v>36</v>
      </c>
    </row>
    <row r="9737" spans="1:22">
      <c r="A9737" s="29">
        <v>42183.811921296299</v>
      </c>
      <c r="B9737" t="s">
        <v>1013</v>
      </c>
      <c r="C9737" t="s">
        <v>34</v>
      </c>
      <c r="D9737" t="s">
        <v>1806</v>
      </c>
      <c r="E9737" s="28" t="s">
        <v>1806</v>
      </c>
      <c r="F9737" s="34">
        <v>1</v>
      </c>
      <c r="H9737" s="39">
        <f t="shared" si="461"/>
        <v>1</v>
      </c>
      <c r="I9737" t="s">
        <v>35</v>
      </c>
      <c r="J9737" s="1" t="s">
        <v>398</v>
      </c>
      <c r="K9737" s="23" t="s">
        <v>453</v>
      </c>
      <c r="L9737" s="18" t="s">
        <v>454</v>
      </c>
      <c r="M9737" s="18" t="s">
        <v>455</v>
      </c>
      <c r="N9737">
        <v>6.49</v>
      </c>
      <c r="O9737" s="31">
        <v>5.36</v>
      </c>
      <c r="P9737" s="31">
        <v>4.95</v>
      </c>
      <c r="Q9737">
        <v>0.7</v>
      </c>
      <c r="R9737" s="39">
        <f t="shared" si="462"/>
        <v>3.47</v>
      </c>
      <c r="S9737" t="s">
        <v>36</v>
      </c>
      <c r="T9737" s="27">
        <v>1</v>
      </c>
      <c r="U9737" s="39">
        <f t="shared" si="460"/>
        <v>3.47</v>
      </c>
      <c r="V9737" s="39" t="s">
        <v>36</v>
      </c>
    </row>
    <row r="9738" spans="1:22">
      <c r="A9738" s="29">
        <v>42183.811932870369</v>
      </c>
      <c r="B9738" t="s">
        <v>1013</v>
      </c>
      <c r="C9738" t="s">
        <v>34</v>
      </c>
      <c r="D9738" t="s">
        <v>1806</v>
      </c>
      <c r="E9738" s="28" t="s">
        <v>1806</v>
      </c>
      <c r="F9738" s="34">
        <v>1</v>
      </c>
      <c r="H9738" s="39">
        <f t="shared" si="461"/>
        <v>1</v>
      </c>
      <c r="I9738" t="s">
        <v>35</v>
      </c>
      <c r="J9738" s="1" t="s">
        <v>398</v>
      </c>
      <c r="K9738" s="23" t="s">
        <v>1106</v>
      </c>
      <c r="L9738" s="18" t="s">
        <v>454</v>
      </c>
      <c r="M9738" s="18" t="s">
        <v>1107</v>
      </c>
      <c r="N9738">
        <v>6.49</v>
      </c>
      <c r="O9738" s="31">
        <v>5.36</v>
      </c>
      <c r="P9738" s="31">
        <v>4.95</v>
      </c>
      <c r="Q9738">
        <v>0.7</v>
      </c>
      <c r="R9738" s="39">
        <f t="shared" si="462"/>
        <v>3.47</v>
      </c>
      <c r="S9738" t="s">
        <v>36</v>
      </c>
      <c r="T9738" s="27">
        <v>1</v>
      </c>
      <c r="U9738" s="39">
        <f t="shared" si="460"/>
        <v>3.47</v>
      </c>
      <c r="V9738" s="39" t="s">
        <v>36</v>
      </c>
    </row>
    <row r="9739" spans="1:22">
      <c r="A9739" s="29">
        <v>42183.812060185184</v>
      </c>
      <c r="B9739" t="s">
        <v>1013</v>
      </c>
      <c r="C9739" t="s">
        <v>34</v>
      </c>
      <c r="D9739" t="s">
        <v>1806</v>
      </c>
      <c r="E9739" s="28" t="s">
        <v>1806</v>
      </c>
      <c r="F9739" s="34">
        <v>1</v>
      </c>
      <c r="H9739" s="39">
        <f t="shared" si="461"/>
        <v>1</v>
      </c>
      <c r="I9739" t="s">
        <v>35</v>
      </c>
      <c r="J9739" s="1" t="s">
        <v>398</v>
      </c>
      <c r="K9739" s="23" t="s">
        <v>1655</v>
      </c>
      <c r="L9739" s="18" t="s">
        <v>1528</v>
      </c>
      <c r="M9739" s="18" t="s">
        <v>1656</v>
      </c>
      <c r="N9739">
        <v>10.99</v>
      </c>
      <c r="O9739" s="31">
        <v>9.08</v>
      </c>
      <c r="P9739" s="31">
        <v>9.0399999999999991</v>
      </c>
      <c r="Q9739">
        <v>0.7</v>
      </c>
      <c r="R9739" s="39">
        <f t="shared" si="462"/>
        <v>6.33</v>
      </c>
      <c r="S9739" t="s">
        <v>36</v>
      </c>
      <c r="T9739" s="27">
        <v>1</v>
      </c>
      <c r="U9739" s="39">
        <f t="shared" si="460"/>
        <v>6.33</v>
      </c>
      <c r="V9739" s="39" t="s">
        <v>36</v>
      </c>
    </row>
    <row r="9740" spans="1:22">
      <c r="A9740" s="29">
        <v>42183.812060185184</v>
      </c>
      <c r="B9740" t="s">
        <v>1013</v>
      </c>
      <c r="C9740" t="s">
        <v>34</v>
      </c>
      <c r="D9740" t="s">
        <v>1806</v>
      </c>
      <c r="E9740" s="28" t="s">
        <v>1806</v>
      </c>
      <c r="F9740" s="34">
        <v>1</v>
      </c>
      <c r="H9740" s="39">
        <f t="shared" si="461"/>
        <v>1</v>
      </c>
      <c r="I9740" t="s">
        <v>35</v>
      </c>
      <c r="J9740" s="1" t="s">
        <v>46</v>
      </c>
      <c r="K9740" s="23" t="s">
        <v>1096</v>
      </c>
      <c r="L9740" s="18" t="s">
        <v>174</v>
      </c>
      <c r="M9740" s="18" t="s">
        <v>1097</v>
      </c>
      <c r="N9740">
        <v>6.49</v>
      </c>
      <c r="O9740" s="31">
        <v>5.36</v>
      </c>
      <c r="P9740" s="31">
        <v>5.36</v>
      </c>
      <c r="Q9740">
        <v>0.7</v>
      </c>
      <c r="R9740" s="39">
        <f t="shared" si="462"/>
        <v>3.75</v>
      </c>
      <c r="S9740" t="s">
        <v>36</v>
      </c>
      <c r="T9740" s="27">
        <v>1</v>
      </c>
      <c r="U9740" s="39">
        <f t="shared" si="460"/>
        <v>3.75</v>
      </c>
      <c r="V9740" s="39" t="s">
        <v>36</v>
      </c>
    </row>
    <row r="9741" spans="1:22">
      <c r="A9741" s="29">
        <v>42183.813981481479</v>
      </c>
      <c r="B9741" t="s">
        <v>1013</v>
      </c>
      <c r="C9741" t="s">
        <v>34</v>
      </c>
      <c r="D9741" t="s">
        <v>1806</v>
      </c>
      <c r="E9741" s="28" t="s">
        <v>1806</v>
      </c>
      <c r="F9741" s="34">
        <v>1</v>
      </c>
      <c r="H9741" s="39">
        <f t="shared" si="461"/>
        <v>1</v>
      </c>
      <c r="I9741" t="s">
        <v>35</v>
      </c>
      <c r="J9741" s="1" t="s">
        <v>398</v>
      </c>
      <c r="K9741" s="23" t="s">
        <v>1432</v>
      </c>
      <c r="L9741" s="18" t="s">
        <v>49</v>
      </c>
      <c r="M9741" s="18" t="s">
        <v>1433</v>
      </c>
      <c r="N9741">
        <v>7.49</v>
      </c>
      <c r="O9741" s="31">
        <v>6.19</v>
      </c>
      <c r="P9741" s="31">
        <v>5.78</v>
      </c>
      <c r="Q9741">
        <v>0.7</v>
      </c>
      <c r="R9741" s="39">
        <f t="shared" si="462"/>
        <v>4.05</v>
      </c>
      <c r="S9741" t="s">
        <v>36</v>
      </c>
      <c r="T9741" s="27">
        <v>1</v>
      </c>
      <c r="U9741" s="39">
        <f t="shared" si="460"/>
        <v>4.05</v>
      </c>
      <c r="V9741" s="39" t="s">
        <v>36</v>
      </c>
    </row>
    <row r="9742" spans="1:22">
      <c r="A9742" s="29">
        <v>42183.816886574074</v>
      </c>
      <c r="B9742" t="s">
        <v>1013</v>
      </c>
      <c r="C9742" t="s">
        <v>34</v>
      </c>
      <c r="D9742" t="s">
        <v>1806</v>
      </c>
      <c r="E9742" s="28" t="s">
        <v>1806</v>
      </c>
      <c r="F9742" s="34">
        <v>1</v>
      </c>
      <c r="H9742" s="39">
        <f t="shared" si="461"/>
        <v>1</v>
      </c>
      <c r="I9742" t="s">
        <v>35</v>
      </c>
      <c r="J9742" s="1" t="s">
        <v>488</v>
      </c>
      <c r="K9742" s="23" t="s">
        <v>5901</v>
      </c>
      <c r="L9742" s="18" t="s">
        <v>5902</v>
      </c>
      <c r="M9742" s="18" t="s">
        <v>5903</v>
      </c>
      <c r="N9742">
        <v>6.99</v>
      </c>
      <c r="O9742" s="31">
        <v>5.78</v>
      </c>
      <c r="P9742" s="31">
        <v>5.78</v>
      </c>
      <c r="Q9742">
        <v>0.7</v>
      </c>
      <c r="R9742" s="39">
        <f t="shared" si="462"/>
        <v>4.05</v>
      </c>
      <c r="S9742" t="s">
        <v>36</v>
      </c>
      <c r="T9742" s="27">
        <v>1</v>
      </c>
      <c r="U9742" s="39">
        <f t="shared" si="460"/>
        <v>4.05</v>
      </c>
      <c r="V9742" s="39" t="s">
        <v>36</v>
      </c>
    </row>
    <row r="9743" spans="1:22">
      <c r="A9743" s="29">
        <v>42183.818680555552</v>
      </c>
      <c r="B9743" t="s">
        <v>1013</v>
      </c>
      <c r="C9743" t="s">
        <v>34</v>
      </c>
      <c r="D9743" t="s">
        <v>1806</v>
      </c>
      <c r="E9743" s="28" t="s">
        <v>1806</v>
      </c>
      <c r="F9743" s="34">
        <v>1</v>
      </c>
      <c r="H9743" s="39">
        <f t="shared" si="461"/>
        <v>1</v>
      </c>
      <c r="I9743" t="s">
        <v>35</v>
      </c>
      <c r="J9743" s="1" t="s">
        <v>398</v>
      </c>
      <c r="K9743" s="23" t="s">
        <v>410</v>
      </c>
      <c r="L9743" s="18" t="s">
        <v>411</v>
      </c>
      <c r="M9743" s="18" t="s">
        <v>412</v>
      </c>
      <c r="N9743">
        <v>7.49</v>
      </c>
      <c r="O9743" s="31">
        <v>6.19</v>
      </c>
      <c r="P9743" s="31">
        <v>6.19</v>
      </c>
      <c r="Q9743">
        <v>0.7</v>
      </c>
      <c r="R9743" s="39">
        <f t="shared" si="462"/>
        <v>4.33</v>
      </c>
      <c r="S9743" t="s">
        <v>36</v>
      </c>
      <c r="T9743" s="27">
        <v>1</v>
      </c>
      <c r="U9743" s="39">
        <f t="shared" si="460"/>
        <v>4.33</v>
      </c>
      <c r="V9743" s="39" t="s">
        <v>36</v>
      </c>
    </row>
    <row r="9744" spans="1:22">
      <c r="A9744" s="29">
        <v>42183.818692129629</v>
      </c>
      <c r="B9744" t="s">
        <v>1013</v>
      </c>
      <c r="C9744" t="s">
        <v>34</v>
      </c>
      <c r="D9744" t="s">
        <v>1806</v>
      </c>
      <c r="E9744" s="28" t="s">
        <v>1806</v>
      </c>
      <c r="F9744" s="34">
        <v>1</v>
      </c>
      <c r="H9744" s="39">
        <f t="shared" si="461"/>
        <v>1</v>
      </c>
      <c r="I9744" t="s">
        <v>35</v>
      </c>
      <c r="J9744" s="1" t="s">
        <v>398</v>
      </c>
      <c r="K9744" s="23" t="s">
        <v>842</v>
      </c>
      <c r="L9744" s="18" t="s">
        <v>411</v>
      </c>
      <c r="M9744" s="18" t="s">
        <v>843</v>
      </c>
      <c r="N9744">
        <v>7.49</v>
      </c>
      <c r="O9744" s="31">
        <v>6.19</v>
      </c>
      <c r="P9744" s="31">
        <v>4.54</v>
      </c>
      <c r="Q9744">
        <v>0.7</v>
      </c>
      <c r="R9744" s="39">
        <f t="shared" si="462"/>
        <v>3.18</v>
      </c>
      <c r="S9744" t="s">
        <v>36</v>
      </c>
      <c r="T9744" s="27">
        <v>1</v>
      </c>
      <c r="U9744" s="39">
        <f t="shared" si="460"/>
        <v>3.18</v>
      </c>
      <c r="V9744" s="39" t="s">
        <v>36</v>
      </c>
    </row>
    <row r="9745" spans="1:22">
      <c r="A9745" s="29">
        <v>42183.818726851852</v>
      </c>
      <c r="B9745" t="s">
        <v>1013</v>
      </c>
      <c r="C9745" t="s">
        <v>34</v>
      </c>
      <c r="D9745" t="s">
        <v>1806</v>
      </c>
      <c r="E9745" s="28" t="s">
        <v>1806</v>
      </c>
      <c r="F9745" s="34">
        <v>1</v>
      </c>
      <c r="H9745" s="39">
        <f t="shared" si="461"/>
        <v>1</v>
      </c>
      <c r="I9745" t="s">
        <v>35</v>
      </c>
      <c r="J9745" s="1" t="s">
        <v>46</v>
      </c>
      <c r="K9745" s="23" t="s">
        <v>772</v>
      </c>
      <c r="L9745" s="18" t="s">
        <v>81</v>
      </c>
      <c r="M9745" s="18" t="s">
        <v>773</v>
      </c>
      <c r="N9745">
        <v>7.49</v>
      </c>
      <c r="O9745" s="31">
        <v>6.19</v>
      </c>
      <c r="P9745" s="31">
        <v>5.36</v>
      </c>
      <c r="Q9745">
        <v>0.7</v>
      </c>
      <c r="R9745" s="39">
        <f t="shared" si="462"/>
        <v>3.75</v>
      </c>
      <c r="S9745" t="s">
        <v>36</v>
      </c>
      <c r="T9745" s="27">
        <v>1</v>
      </c>
      <c r="U9745" s="39">
        <f t="shared" si="460"/>
        <v>3.75</v>
      </c>
      <c r="V9745" s="39" t="s">
        <v>36</v>
      </c>
    </row>
    <row r="9746" spans="1:22">
      <c r="A9746" s="29">
        <v>42183.820798611108</v>
      </c>
      <c r="B9746" t="s">
        <v>450</v>
      </c>
      <c r="C9746" t="s">
        <v>88</v>
      </c>
      <c r="D9746" t="s">
        <v>1806</v>
      </c>
      <c r="E9746" s="28" t="s">
        <v>1806</v>
      </c>
      <c r="F9746" s="34">
        <v>1</v>
      </c>
      <c r="H9746" s="39">
        <f t="shared" si="461"/>
        <v>1</v>
      </c>
      <c r="I9746" t="s">
        <v>35</v>
      </c>
      <c r="J9746" s="1" t="s">
        <v>1263</v>
      </c>
      <c r="K9746" s="23" t="s">
        <v>12835</v>
      </c>
      <c r="L9746" s="18" t="s">
        <v>12836</v>
      </c>
      <c r="M9746" s="18" t="s">
        <v>12837</v>
      </c>
      <c r="N9746">
        <v>6.49</v>
      </c>
      <c r="O9746" s="31">
        <v>6.24</v>
      </c>
      <c r="P9746" s="31">
        <v>6.24</v>
      </c>
      <c r="Q9746">
        <v>0.7</v>
      </c>
      <c r="R9746" s="39">
        <f t="shared" si="462"/>
        <v>4.37</v>
      </c>
      <c r="S9746" t="s">
        <v>36</v>
      </c>
      <c r="T9746" s="27">
        <v>1</v>
      </c>
      <c r="U9746" s="39">
        <f t="shared" si="460"/>
        <v>4.37</v>
      </c>
      <c r="V9746" s="39" t="s">
        <v>36</v>
      </c>
    </row>
    <row r="9747" spans="1:22">
      <c r="A9747" s="29">
        <v>42183.821759259263</v>
      </c>
      <c r="B9747" t="s">
        <v>1013</v>
      </c>
      <c r="C9747" t="s">
        <v>34</v>
      </c>
      <c r="D9747" t="s">
        <v>1806</v>
      </c>
      <c r="E9747" s="28" t="s">
        <v>1806</v>
      </c>
      <c r="F9747" s="34">
        <v>1</v>
      </c>
      <c r="H9747" s="39">
        <f t="shared" si="461"/>
        <v>1</v>
      </c>
      <c r="I9747" t="s">
        <v>35</v>
      </c>
      <c r="J9747" s="1" t="s">
        <v>488</v>
      </c>
      <c r="K9747" s="23" t="s">
        <v>3843</v>
      </c>
      <c r="L9747" s="18" t="s">
        <v>3844</v>
      </c>
      <c r="M9747" s="18" t="s">
        <v>3845</v>
      </c>
      <c r="N9747">
        <v>2.99</v>
      </c>
      <c r="O9747" s="31">
        <v>2.4700000000000002</v>
      </c>
      <c r="P9747" s="31">
        <v>2.4700000000000002</v>
      </c>
      <c r="Q9747">
        <v>0.7</v>
      </c>
      <c r="R9747" s="39">
        <f t="shared" si="462"/>
        <v>1.73</v>
      </c>
      <c r="S9747" t="s">
        <v>36</v>
      </c>
      <c r="T9747" s="27">
        <v>1</v>
      </c>
      <c r="U9747" s="39">
        <f t="shared" si="460"/>
        <v>1.73</v>
      </c>
      <c r="V9747" s="39" t="s">
        <v>36</v>
      </c>
    </row>
    <row r="9748" spans="1:22">
      <c r="A9748" s="29">
        <v>42183.827662037038</v>
      </c>
      <c r="B9748" t="s">
        <v>1013</v>
      </c>
      <c r="C9748" t="s">
        <v>34</v>
      </c>
      <c r="D9748" t="s">
        <v>1806</v>
      </c>
      <c r="E9748" s="28" t="s">
        <v>1806</v>
      </c>
      <c r="F9748" s="34">
        <v>1</v>
      </c>
      <c r="H9748" s="39">
        <f t="shared" si="461"/>
        <v>1</v>
      </c>
      <c r="I9748" t="s">
        <v>35</v>
      </c>
      <c r="J9748" s="1" t="s">
        <v>188</v>
      </c>
      <c r="K9748" s="23" t="s">
        <v>12838</v>
      </c>
      <c r="L9748" s="18" t="s">
        <v>12839</v>
      </c>
      <c r="M9748" s="18" t="s">
        <v>12840</v>
      </c>
      <c r="N9748">
        <v>12.99</v>
      </c>
      <c r="O9748" s="31">
        <v>10.74</v>
      </c>
      <c r="P9748" s="31">
        <v>10.74</v>
      </c>
      <c r="Q9748">
        <v>0.7</v>
      </c>
      <c r="R9748" s="39">
        <f t="shared" si="462"/>
        <v>7.52</v>
      </c>
      <c r="S9748" t="s">
        <v>36</v>
      </c>
      <c r="T9748" s="27">
        <v>1</v>
      </c>
      <c r="U9748" s="39">
        <f t="shared" si="460"/>
        <v>7.52</v>
      </c>
      <c r="V9748" s="39" t="s">
        <v>36</v>
      </c>
    </row>
    <row r="9749" spans="1:22">
      <c r="A9749" s="29">
        <v>42183.831782407404</v>
      </c>
      <c r="B9749" t="s">
        <v>1013</v>
      </c>
      <c r="C9749" t="s">
        <v>34</v>
      </c>
      <c r="D9749" t="s">
        <v>1806</v>
      </c>
      <c r="E9749" s="28" t="s">
        <v>1806</v>
      </c>
      <c r="F9749" s="34">
        <v>1</v>
      </c>
      <c r="H9749" s="39">
        <f t="shared" si="461"/>
        <v>1</v>
      </c>
      <c r="I9749" t="s">
        <v>35</v>
      </c>
      <c r="J9749" s="1" t="s">
        <v>398</v>
      </c>
      <c r="K9749" s="23" t="s">
        <v>2295</v>
      </c>
      <c r="L9749" s="18" t="s">
        <v>169</v>
      </c>
      <c r="M9749" s="18" t="s">
        <v>2296</v>
      </c>
      <c r="N9749">
        <v>6.49</v>
      </c>
      <c r="O9749" s="31">
        <v>5.36</v>
      </c>
      <c r="P9749" s="31">
        <v>4.12</v>
      </c>
      <c r="Q9749">
        <v>0.7</v>
      </c>
      <c r="R9749" s="39">
        <f t="shared" si="462"/>
        <v>2.88</v>
      </c>
      <c r="S9749" t="s">
        <v>36</v>
      </c>
      <c r="T9749" s="27">
        <v>1</v>
      </c>
      <c r="U9749" s="39">
        <f t="shared" si="460"/>
        <v>2.88</v>
      </c>
      <c r="V9749" s="39" t="s">
        <v>36</v>
      </c>
    </row>
    <row r="9750" spans="1:22">
      <c r="A9750" s="29">
        <v>42183.831793981481</v>
      </c>
      <c r="B9750" t="s">
        <v>1013</v>
      </c>
      <c r="C9750" t="s">
        <v>34</v>
      </c>
      <c r="D9750" t="s">
        <v>1806</v>
      </c>
      <c r="E9750" s="28" t="s">
        <v>1806</v>
      </c>
      <c r="F9750" s="34">
        <v>1</v>
      </c>
      <c r="H9750" s="39">
        <f t="shared" si="461"/>
        <v>1</v>
      </c>
      <c r="I9750" t="s">
        <v>35</v>
      </c>
      <c r="J9750" s="1" t="s">
        <v>398</v>
      </c>
      <c r="K9750" s="23" t="s">
        <v>651</v>
      </c>
      <c r="L9750" s="18" t="s">
        <v>169</v>
      </c>
      <c r="M9750" s="18" t="s">
        <v>652</v>
      </c>
      <c r="N9750">
        <v>6.49</v>
      </c>
      <c r="O9750" s="31">
        <v>5.36</v>
      </c>
      <c r="P9750" s="31">
        <v>5.36</v>
      </c>
      <c r="Q9750">
        <v>0.7</v>
      </c>
      <c r="R9750" s="39">
        <f t="shared" si="462"/>
        <v>3.75</v>
      </c>
      <c r="S9750" t="s">
        <v>36</v>
      </c>
      <c r="T9750" s="27">
        <v>1</v>
      </c>
      <c r="U9750" s="39">
        <f t="shared" si="460"/>
        <v>3.75</v>
      </c>
      <c r="V9750" s="39" t="s">
        <v>36</v>
      </c>
    </row>
    <row r="9751" spans="1:22">
      <c r="A9751" s="29">
        <v>42183.832974537036</v>
      </c>
      <c r="B9751" t="s">
        <v>1013</v>
      </c>
      <c r="C9751" t="s">
        <v>34</v>
      </c>
      <c r="D9751" t="s">
        <v>1806</v>
      </c>
      <c r="E9751" s="28" t="s">
        <v>1806</v>
      </c>
      <c r="F9751" s="34">
        <v>1</v>
      </c>
      <c r="H9751" s="39">
        <f t="shared" si="461"/>
        <v>1</v>
      </c>
      <c r="I9751" t="s">
        <v>35</v>
      </c>
      <c r="J9751" s="1" t="s">
        <v>46</v>
      </c>
      <c r="K9751" s="23" t="s">
        <v>1592</v>
      </c>
      <c r="L9751" s="18" t="s">
        <v>69</v>
      </c>
      <c r="M9751" s="18" t="s">
        <v>1593</v>
      </c>
      <c r="N9751">
        <v>17.989999999999998</v>
      </c>
      <c r="O9751" s="31">
        <v>14.87</v>
      </c>
      <c r="P9751" s="31">
        <v>14.87</v>
      </c>
      <c r="Q9751">
        <v>0.7</v>
      </c>
      <c r="R9751" s="39">
        <f t="shared" si="462"/>
        <v>10.41</v>
      </c>
      <c r="S9751" t="s">
        <v>36</v>
      </c>
      <c r="T9751" s="27">
        <v>1</v>
      </c>
      <c r="U9751" s="39">
        <f t="shared" ref="U9751:U9814" si="463">ROUND(T9751*R9751,2)</f>
        <v>10.41</v>
      </c>
      <c r="V9751" s="39" t="s">
        <v>36</v>
      </c>
    </row>
    <row r="9752" spans="1:22">
      <c r="A9752" s="29">
        <v>42183.836412037039</v>
      </c>
      <c r="B9752" t="s">
        <v>1013</v>
      </c>
      <c r="C9752" t="s">
        <v>34</v>
      </c>
      <c r="D9752" t="s">
        <v>1806</v>
      </c>
      <c r="E9752" s="28" t="s">
        <v>1806</v>
      </c>
      <c r="F9752" s="34">
        <v>1</v>
      </c>
      <c r="H9752" s="39">
        <f t="shared" ref="H9752:H9815" si="464">F9752-G9752</f>
        <v>1</v>
      </c>
      <c r="I9752" t="s">
        <v>35</v>
      </c>
      <c r="J9752" s="1" t="s">
        <v>398</v>
      </c>
      <c r="K9752" s="23" t="s">
        <v>12841</v>
      </c>
      <c r="L9752" s="18" t="s">
        <v>12842</v>
      </c>
      <c r="M9752" s="18" t="s">
        <v>12843</v>
      </c>
      <c r="N9752">
        <v>11.99</v>
      </c>
      <c r="O9752" s="31">
        <v>9.91</v>
      </c>
      <c r="P9752" s="31">
        <v>9.08</v>
      </c>
      <c r="Q9752">
        <v>0.7</v>
      </c>
      <c r="R9752" s="39">
        <f t="shared" si="462"/>
        <v>6.36</v>
      </c>
      <c r="S9752" t="s">
        <v>36</v>
      </c>
      <c r="T9752" s="27">
        <v>1</v>
      </c>
      <c r="U9752" s="39">
        <f t="shared" si="463"/>
        <v>6.36</v>
      </c>
      <c r="V9752" s="39" t="s">
        <v>36</v>
      </c>
    </row>
    <row r="9753" spans="1:22">
      <c r="A9753" s="29">
        <v>42183.839247685188</v>
      </c>
      <c r="B9753" t="s">
        <v>1013</v>
      </c>
      <c r="C9753" t="s">
        <v>34</v>
      </c>
      <c r="D9753" t="s">
        <v>1806</v>
      </c>
      <c r="E9753" s="28" t="s">
        <v>1806</v>
      </c>
      <c r="F9753" s="34">
        <v>1</v>
      </c>
      <c r="H9753" s="39">
        <f t="shared" si="464"/>
        <v>1</v>
      </c>
      <c r="I9753" t="s">
        <v>35</v>
      </c>
      <c r="J9753" s="1" t="s">
        <v>1263</v>
      </c>
      <c r="K9753" s="23" t="s">
        <v>3408</v>
      </c>
      <c r="L9753" s="18" t="s">
        <v>3149</v>
      </c>
      <c r="M9753" s="18" t="s">
        <v>3409</v>
      </c>
      <c r="N9753">
        <v>5.49</v>
      </c>
      <c r="O9753" s="31">
        <v>4.54</v>
      </c>
      <c r="P9753" s="31">
        <v>4.0599999999999996</v>
      </c>
      <c r="Q9753">
        <v>0.7</v>
      </c>
      <c r="R9753" s="39">
        <f t="shared" si="462"/>
        <v>2.84</v>
      </c>
      <c r="S9753" t="s">
        <v>36</v>
      </c>
      <c r="T9753" s="27">
        <v>1</v>
      </c>
      <c r="U9753" s="39">
        <f t="shared" si="463"/>
        <v>2.84</v>
      </c>
      <c r="V9753" s="39" t="s">
        <v>36</v>
      </c>
    </row>
    <row r="9754" spans="1:22">
      <c r="A9754" s="29">
        <v>42183.83929398148</v>
      </c>
      <c r="B9754" t="s">
        <v>1013</v>
      </c>
      <c r="C9754" t="s">
        <v>34</v>
      </c>
      <c r="D9754" t="s">
        <v>1806</v>
      </c>
      <c r="E9754" s="28" t="s">
        <v>1806</v>
      </c>
      <c r="F9754" s="34">
        <v>1</v>
      </c>
      <c r="H9754" s="39">
        <f t="shared" si="464"/>
        <v>1</v>
      </c>
      <c r="I9754" t="s">
        <v>35</v>
      </c>
      <c r="J9754" s="1" t="s">
        <v>1263</v>
      </c>
      <c r="K9754" s="23" t="s">
        <v>3241</v>
      </c>
      <c r="L9754" s="18" t="s">
        <v>3149</v>
      </c>
      <c r="M9754" s="18" t="s">
        <v>3242</v>
      </c>
      <c r="N9754">
        <v>5.49</v>
      </c>
      <c r="O9754" s="31">
        <v>4.54</v>
      </c>
      <c r="P9754" s="31">
        <v>4.0599999999999996</v>
      </c>
      <c r="Q9754">
        <v>0.7</v>
      </c>
      <c r="R9754" s="39">
        <f t="shared" si="462"/>
        <v>2.84</v>
      </c>
      <c r="S9754" t="s">
        <v>36</v>
      </c>
      <c r="T9754" s="27">
        <v>1</v>
      </c>
      <c r="U9754" s="39">
        <f t="shared" si="463"/>
        <v>2.84</v>
      </c>
      <c r="V9754" s="39" t="s">
        <v>36</v>
      </c>
    </row>
    <row r="9755" spans="1:22">
      <c r="A9755" s="29">
        <v>42183.839305555557</v>
      </c>
      <c r="B9755" t="s">
        <v>1013</v>
      </c>
      <c r="C9755" t="s">
        <v>34</v>
      </c>
      <c r="D9755" t="s">
        <v>1806</v>
      </c>
      <c r="E9755" s="28" t="s">
        <v>1806</v>
      </c>
      <c r="F9755" s="34">
        <v>1</v>
      </c>
      <c r="H9755" s="39">
        <f t="shared" si="464"/>
        <v>1</v>
      </c>
      <c r="I9755" t="s">
        <v>35</v>
      </c>
      <c r="J9755" s="1" t="s">
        <v>1263</v>
      </c>
      <c r="K9755" s="23" t="s">
        <v>3148</v>
      </c>
      <c r="L9755" s="18" t="s">
        <v>3149</v>
      </c>
      <c r="M9755" s="18" t="s">
        <v>3150</v>
      </c>
      <c r="N9755">
        <v>5.49</v>
      </c>
      <c r="O9755" s="31">
        <v>4.54</v>
      </c>
      <c r="P9755" s="31">
        <v>4.6399999999999997</v>
      </c>
      <c r="Q9755">
        <v>0.7</v>
      </c>
      <c r="R9755" s="39">
        <f t="shared" si="462"/>
        <v>3.25</v>
      </c>
      <c r="S9755" t="s">
        <v>36</v>
      </c>
      <c r="T9755" s="27">
        <v>1</v>
      </c>
      <c r="U9755" s="39">
        <f t="shared" si="463"/>
        <v>3.25</v>
      </c>
      <c r="V9755" s="39" t="s">
        <v>36</v>
      </c>
    </row>
    <row r="9756" spans="1:22">
      <c r="A9756" s="29">
        <v>42183.839317129627</v>
      </c>
      <c r="B9756" t="s">
        <v>1013</v>
      </c>
      <c r="C9756" t="s">
        <v>34</v>
      </c>
      <c r="D9756" t="s">
        <v>1806</v>
      </c>
      <c r="E9756" s="28" t="s">
        <v>1806</v>
      </c>
      <c r="F9756" s="34">
        <v>1</v>
      </c>
      <c r="H9756" s="39">
        <f t="shared" si="464"/>
        <v>1</v>
      </c>
      <c r="I9756" t="s">
        <v>35</v>
      </c>
      <c r="J9756" s="1" t="s">
        <v>1263</v>
      </c>
      <c r="K9756" s="23" t="s">
        <v>3563</v>
      </c>
      <c r="L9756" s="18" t="s">
        <v>3149</v>
      </c>
      <c r="M9756" s="18" t="s">
        <v>3564</v>
      </c>
      <c r="N9756">
        <v>5.49</v>
      </c>
      <c r="O9756" s="31">
        <v>4.54</v>
      </c>
      <c r="P9756" s="31">
        <v>4.0599999999999996</v>
      </c>
      <c r="Q9756">
        <v>0.7</v>
      </c>
      <c r="R9756" s="39">
        <f t="shared" si="462"/>
        <v>2.84</v>
      </c>
      <c r="S9756" t="s">
        <v>36</v>
      </c>
      <c r="T9756" s="27">
        <v>1</v>
      </c>
      <c r="U9756" s="39">
        <f t="shared" si="463"/>
        <v>2.84</v>
      </c>
      <c r="V9756" s="39" t="s">
        <v>36</v>
      </c>
    </row>
    <row r="9757" spans="1:22">
      <c r="A9757" s="29">
        <v>42183.839328703703</v>
      </c>
      <c r="B9757" t="s">
        <v>1013</v>
      </c>
      <c r="C9757" t="s">
        <v>34</v>
      </c>
      <c r="D9757" t="s">
        <v>1806</v>
      </c>
      <c r="E9757" s="28" t="s">
        <v>1806</v>
      </c>
      <c r="F9757" s="34">
        <v>1</v>
      </c>
      <c r="H9757" s="39">
        <f t="shared" si="464"/>
        <v>1</v>
      </c>
      <c r="I9757" t="s">
        <v>35</v>
      </c>
      <c r="J9757" s="1" t="s">
        <v>1263</v>
      </c>
      <c r="K9757" s="23" t="s">
        <v>3211</v>
      </c>
      <c r="L9757" s="18" t="s">
        <v>3149</v>
      </c>
      <c r="M9757" s="18" t="s">
        <v>3212</v>
      </c>
      <c r="N9757">
        <v>5.49</v>
      </c>
      <c r="O9757" s="31">
        <v>4.54</v>
      </c>
      <c r="P9757" s="31">
        <v>4.0599999999999996</v>
      </c>
      <c r="Q9757">
        <v>0.7</v>
      </c>
      <c r="R9757" s="39">
        <f t="shared" si="462"/>
        <v>2.84</v>
      </c>
      <c r="S9757" t="s">
        <v>36</v>
      </c>
      <c r="T9757" s="27">
        <v>1</v>
      </c>
      <c r="U9757" s="39">
        <f t="shared" si="463"/>
        <v>2.84</v>
      </c>
      <c r="V9757" s="39" t="s">
        <v>36</v>
      </c>
    </row>
    <row r="9758" spans="1:22">
      <c r="A9758" s="29">
        <v>42183.83935185185</v>
      </c>
      <c r="B9758" t="s">
        <v>1013</v>
      </c>
      <c r="C9758" t="s">
        <v>34</v>
      </c>
      <c r="D9758" t="s">
        <v>1806</v>
      </c>
      <c r="E9758" s="28" t="s">
        <v>1806</v>
      </c>
      <c r="F9758" s="34">
        <v>1</v>
      </c>
      <c r="H9758" s="39">
        <f t="shared" si="464"/>
        <v>1</v>
      </c>
      <c r="I9758" t="s">
        <v>35</v>
      </c>
      <c r="J9758" s="1" t="s">
        <v>1263</v>
      </c>
      <c r="K9758" s="23" t="s">
        <v>4870</v>
      </c>
      <c r="L9758" s="18" t="s">
        <v>3149</v>
      </c>
      <c r="M9758" s="18" t="s">
        <v>4871</v>
      </c>
      <c r="N9758">
        <v>5.49</v>
      </c>
      <c r="O9758" s="31">
        <v>4.54</v>
      </c>
      <c r="P9758" s="31">
        <v>3.37</v>
      </c>
      <c r="Q9758">
        <v>0.7</v>
      </c>
      <c r="R9758" s="39">
        <f t="shared" si="462"/>
        <v>2.36</v>
      </c>
      <c r="S9758" t="s">
        <v>36</v>
      </c>
      <c r="T9758" s="27">
        <v>1</v>
      </c>
      <c r="U9758" s="39">
        <f t="shared" si="463"/>
        <v>2.36</v>
      </c>
      <c r="V9758" s="39" t="s">
        <v>36</v>
      </c>
    </row>
    <row r="9759" spans="1:22">
      <c r="A9759" s="29">
        <v>42183.839363425926</v>
      </c>
      <c r="B9759" t="s">
        <v>1013</v>
      </c>
      <c r="C9759" t="s">
        <v>34</v>
      </c>
      <c r="D9759" t="s">
        <v>1806</v>
      </c>
      <c r="E9759" s="28" t="s">
        <v>1806</v>
      </c>
      <c r="F9759" s="34">
        <v>1</v>
      </c>
      <c r="H9759" s="39">
        <f t="shared" si="464"/>
        <v>1</v>
      </c>
      <c r="I9759" t="s">
        <v>35</v>
      </c>
      <c r="J9759" s="1" t="s">
        <v>1263</v>
      </c>
      <c r="K9759" s="23" t="s">
        <v>4911</v>
      </c>
      <c r="L9759" s="18" t="s">
        <v>3149</v>
      </c>
      <c r="M9759" s="18" t="s">
        <v>4912</v>
      </c>
      <c r="N9759">
        <v>5.49</v>
      </c>
      <c r="O9759" s="31">
        <v>4.54</v>
      </c>
      <c r="P9759" s="31">
        <v>4.0599999999999996</v>
      </c>
      <c r="Q9759">
        <v>0.7</v>
      </c>
      <c r="R9759" s="39">
        <f t="shared" si="462"/>
        <v>2.84</v>
      </c>
      <c r="S9759" t="s">
        <v>36</v>
      </c>
      <c r="T9759" s="27">
        <v>1</v>
      </c>
      <c r="U9759" s="39">
        <f t="shared" si="463"/>
        <v>2.84</v>
      </c>
      <c r="V9759" s="39" t="s">
        <v>36</v>
      </c>
    </row>
    <row r="9760" spans="1:22">
      <c r="A9760" s="29">
        <v>42183.842974537038</v>
      </c>
      <c r="B9760" t="s">
        <v>1013</v>
      </c>
      <c r="C9760" t="s">
        <v>34</v>
      </c>
      <c r="D9760" t="s">
        <v>1806</v>
      </c>
      <c r="E9760" s="28" t="s">
        <v>1806</v>
      </c>
      <c r="F9760" s="34">
        <v>1</v>
      </c>
      <c r="H9760" s="39">
        <f t="shared" si="464"/>
        <v>1</v>
      </c>
      <c r="I9760" t="s">
        <v>35</v>
      </c>
      <c r="J9760" s="1" t="s">
        <v>398</v>
      </c>
      <c r="K9760" s="23" t="s">
        <v>12844</v>
      </c>
      <c r="L9760" s="18" t="s">
        <v>12845</v>
      </c>
      <c r="M9760" s="18" t="s">
        <v>12846</v>
      </c>
      <c r="N9760">
        <v>7.49</v>
      </c>
      <c r="O9760" s="31">
        <v>6.19</v>
      </c>
      <c r="P9760" s="31">
        <v>6.19</v>
      </c>
      <c r="Q9760">
        <v>0.7</v>
      </c>
      <c r="R9760" s="39">
        <f t="shared" si="462"/>
        <v>4.33</v>
      </c>
      <c r="S9760" t="s">
        <v>36</v>
      </c>
      <c r="T9760" s="27">
        <v>1</v>
      </c>
      <c r="U9760" s="39">
        <f t="shared" si="463"/>
        <v>4.33</v>
      </c>
      <c r="V9760" s="39" t="s">
        <v>36</v>
      </c>
    </row>
    <row r="9761" spans="1:22">
      <c r="A9761" s="29">
        <v>42183.843240740738</v>
      </c>
      <c r="B9761" t="s">
        <v>1013</v>
      </c>
      <c r="C9761" t="s">
        <v>34</v>
      </c>
      <c r="D9761" t="s">
        <v>1806</v>
      </c>
      <c r="E9761" s="28" t="s">
        <v>1806</v>
      </c>
      <c r="F9761" s="34">
        <v>1</v>
      </c>
      <c r="H9761" s="39">
        <f t="shared" si="464"/>
        <v>1</v>
      </c>
      <c r="I9761" t="s">
        <v>35</v>
      </c>
      <c r="J9761" s="1" t="s">
        <v>38</v>
      </c>
      <c r="K9761" s="23" t="s">
        <v>580</v>
      </c>
      <c r="L9761" s="18" t="s">
        <v>107</v>
      </c>
      <c r="M9761" s="18" t="s">
        <v>581</v>
      </c>
      <c r="N9761">
        <v>5.49</v>
      </c>
      <c r="O9761" s="31">
        <v>4.54</v>
      </c>
      <c r="P9761" s="31">
        <v>4.54</v>
      </c>
      <c r="Q9761">
        <v>0.7</v>
      </c>
      <c r="R9761" s="39">
        <f t="shared" si="462"/>
        <v>3.18</v>
      </c>
      <c r="S9761" t="s">
        <v>36</v>
      </c>
      <c r="T9761" s="27">
        <v>1</v>
      </c>
      <c r="U9761" s="39">
        <f t="shared" si="463"/>
        <v>3.18</v>
      </c>
      <c r="V9761" s="39" t="s">
        <v>36</v>
      </c>
    </row>
    <row r="9762" spans="1:22">
      <c r="A9762" s="29">
        <v>42183.843912037039</v>
      </c>
      <c r="B9762" t="s">
        <v>1013</v>
      </c>
      <c r="C9762" t="s">
        <v>34</v>
      </c>
      <c r="D9762" t="s">
        <v>1806</v>
      </c>
      <c r="E9762" s="28" t="s">
        <v>1806</v>
      </c>
      <c r="F9762" s="34">
        <v>1</v>
      </c>
      <c r="H9762" s="39">
        <f t="shared" si="464"/>
        <v>1</v>
      </c>
      <c r="I9762" t="s">
        <v>35</v>
      </c>
      <c r="J9762" s="1" t="s">
        <v>2049</v>
      </c>
      <c r="K9762" s="23" t="s">
        <v>5129</v>
      </c>
      <c r="L9762" s="18" t="s">
        <v>2712</v>
      </c>
      <c r="M9762" s="18" t="s">
        <v>5130</v>
      </c>
      <c r="N9762">
        <v>5.49</v>
      </c>
      <c r="O9762" s="31">
        <v>4.54</v>
      </c>
      <c r="P9762" s="31">
        <v>4.54</v>
      </c>
      <c r="Q9762">
        <v>0.7</v>
      </c>
      <c r="R9762" s="39">
        <f t="shared" si="462"/>
        <v>3.18</v>
      </c>
      <c r="S9762" t="s">
        <v>36</v>
      </c>
      <c r="T9762" s="27">
        <v>1</v>
      </c>
      <c r="U9762" s="39">
        <f t="shared" si="463"/>
        <v>3.18</v>
      </c>
      <c r="V9762" s="39" t="s">
        <v>36</v>
      </c>
    </row>
    <row r="9763" spans="1:22">
      <c r="A9763" s="29">
        <v>42183.844097222223</v>
      </c>
      <c r="B9763" t="s">
        <v>1013</v>
      </c>
      <c r="C9763" t="s">
        <v>34</v>
      </c>
      <c r="D9763" t="s">
        <v>1806</v>
      </c>
      <c r="E9763" s="28" t="s">
        <v>1806</v>
      </c>
      <c r="F9763" s="34">
        <v>1</v>
      </c>
      <c r="H9763" s="39">
        <f t="shared" si="464"/>
        <v>1</v>
      </c>
      <c r="I9763" t="s">
        <v>35</v>
      </c>
      <c r="J9763" s="1" t="s">
        <v>488</v>
      </c>
      <c r="K9763" s="23" t="s">
        <v>12847</v>
      </c>
      <c r="L9763" s="18" t="s">
        <v>12848</v>
      </c>
      <c r="M9763" s="18" t="s">
        <v>12849</v>
      </c>
      <c r="N9763">
        <v>6.99</v>
      </c>
      <c r="O9763" s="31">
        <v>5.78</v>
      </c>
      <c r="P9763" s="31">
        <v>5.78</v>
      </c>
      <c r="Q9763">
        <v>0.7</v>
      </c>
      <c r="R9763" s="39">
        <f t="shared" si="462"/>
        <v>4.05</v>
      </c>
      <c r="S9763" t="s">
        <v>36</v>
      </c>
      <c r="T9763" s="27">
        <v>1</v>
      </c>
      <c r="U9763" s="39">
        <f t="shared" si="463"/>
        <v>4.05</v>
      </c>
      <c r="V9763" s="39" t="s">
        <v>36</v>
      </c>
    </row>
    <row r="9764" spans="1:22">
      <c r="A9764" s="29">
        <v>42183.846134259256</v>
      </c>
      <c r="B9764" t="s">
        <v>1013</v>
      </c>
      <c r="C9764" t="s">
        <v>34</v>
      </c>
      <c r="D9764" t="s">
        <v>1806</v>
      </c>
      <c r="E9764" s="28" t="s">
        <v>1806</v>
      </c>
      <c r="F9764" s="34">
        <v>1</v>
      </c>
      <c r="H9764" s="39">
        <f t="shared" si="464"/>
        <v>1</v>
      </c>
      <c r="I9764" t="s">
        <v>35</v>
      </c>
      <c r="J9764" s="1" t="s">
        <v>38</v>
      </c>
      <c r="K9764" s="23" t="s">
        <v>8508</v>
      </c>
      <c r="L9764" s="18" t="s">
        <v>107</v>
      </c>
      <c r="M9764" s="18" t="s">
        <v>8509</v>
      </c>
      <c r="N9764">
        <v>6.49</v>
      </c>
      <c r="O9764" s="31">
        <v>5.36</v>
      </c>
      <c r="P9764" s="31">
        <v>5.36</v>
      </c>
      <c r="Q9764">
        <v>0.7</v>
      </c>
      <c r="R9764" s="39">
        <f t="shared" si="462"/>
        <v>3.75</v>
      </c>
      <c r="S9764" t="s">
        <v>36</v>
      </c>
      <c r="T9764" s="27">
        <v>1</v>
      </c>
      <c r="U9764" s="39">
        <f t="shared" si="463"/>
        <v>3.75</v>
      </c>
      <c r="V9764" s="39" t="s">
        <v>36</v>
      </c>
    </row>
    <row r="9765" spans="1:22">
      <c r="A9765" s="29">
        <v>42183.846145833333</v>
      </c>
      <c r="B9765" t="s">
        <v>1013</v>
      </c>
      <c r="C9765" t="s">
        <v>34</v>
      </c>
      <c r="D9765" t="s">
        <v>1806</v>
      </c>
      <c r="E9765" s="28" t="s">
        <v>1806</v>
      </c>
      <c r="F9765" s="34">
        <v>1</v>
      </c>
      <c r="H9765" s="39">
        <f t="shared" si="464"/>
        <v>1</v>
      </c>
      <c r="I9765" t="s">
        <v>35</v>
      </c>
      <c r="J9765" s="1" t="s">
        <v>38</v>
      </c>
      <c r="K9765" s="23" t="s">
        <v>311</v>
      </c>
      <c r="L9765" s="18" t="s">
        <v>107</v>
      </c>
      <c r="M9765" s="18" t="s">
        <v>312</v>
      </c>
      <c r="N9765">
        <v>6.49</v>
      </c>
      <c r="O9765" s="31">
        <v>5.36</v>
      </c>
      <c r="P9765" s="31">
        <v>5.36</v>
      </c>
      <c r="Q9765">
        <v>0.7</v>
      </c>
      <c r="R9765" s="39">
        <f t="shared" si="462"/>
        <v>3.75</v>
      </c>
      <c r="S9765" t="s">
        <v>36</v>
      </c>
      <c r="T9765" s="27">
        <v>1</v>
      </c>
      <c r="U9765" s="39">
        <f t="shared" si="463"/>
        <v>3.75</v>
      </c>
      <c r="V9765" s="39" t="s">
        <v>36</v>
      </c>
    </row>
    <row r="9766" spans="1:22">
      <c r="A9766" s="29">
        <v>42183.846145833333</v>
      </c>
      <c r="B9766" t="s">
        <v>1013</v>
      </c>
      <c r="C9766" t="s">
        <v>34</v>
      </c>
      <c r="D9766" t="s">
        <v>1806</v>
      </c>
      <c r="E9766" s="28" t="s">
        <v>1806</v>
      </c>
      <c r="F9766" s="34">
        <v>1</v>
      </c>
      <c r="H9766" s="39">
        <f t="shared" si="464"/>
        <v>1</v>
      </c>
      <c r="I9766" t="s">
        <v>35</v>
      </c>
      <c r="J9766" s="1" t="s">
        <v>38</v>
      </c>
      <c r="K9766" s="23" t="s">
        <v>9432</v>
      </c>
      <c r="L9766" s="18" t="s">
        <v>107</v>
      </c>
      <c r="M9766" s="18" t="s">
        <v>8726</v>
      </c>
      <c r="N9766">
        <v>6.49</v>
      </c>
      <c r="O9766" s="31">
        <v>5.36</v>
      </c>
      <c r="P9766" s="31">
        <v>4.95</v>
      </c>
      <c r="Q9766">
        <v>0.7</v>
      </c>
      <c r="R9766" s="39">
        <f t="shared" si="462"/>
        <v>3.47</v>
      </c>
      <c r="S9766" t="s">
        <v>36</v>
      </c>
      <c r="T9766" s="27">
        <v>1</v>
      </c>
      <c r="U9766" s="39">
        <f t="shared" si="463"/>
        <v>3.47</v>
      </c>
      <c r="V9766" s="39" t="s">
        <v>36</v>
      </c>
    </row>
    <row r="9767" spans="1:22">
      <c r="A9767" s="29">
        <v>42183.853032407409</v>
      </c>
      <c r="B9767" t="s">
        <v>1013</v>
      </c>
      <c r="C9767" t="s">
        <v>34</v>
      </c>
      <c r="D9767" t="s">
        <v>1806</v>
      </c>
      <c r="E9767" s="28" t="s">
        <v>1806</v>
      </c>
      <c r="F9767" s="34">
        <v>1</v>
      </c>
      <c r="H9767" s="39">
        <f t="shared" si="464"/>
        <v>1</v>
      </c>
      <c r="I9767" t="s">
        <v>35</v>
      </c>
      <c r="J9767" s="1" t="s">
        <v>38</v>
      </c>
      <c r="K9767" s="23" t="s">
        <v>12850</v>
      </c>
      <c r="L9767" s="18" t="s">
        <v>12851</v>
      </c>
      <c r="M9767" s="18" t="s">
        <v>12852</v>
      </c>
      <c r="N9767">
        <v>5.49</v>
      </c>
      <c r="O9767" s="31">
        <v>4.54</v>
      </c>
      <c r="P9767" s="31">
        <v>4.12</v>
      </c>
      <c r="Q9767">
        <v>0.7</v>
      </c>
      <c r="R9767" s="39">
        <f t="shared" si="462"/>
        <v>2.88</v>
      </c>
      <c r="S9767" t="s">
        <v>36</v>
      </c>
      <c r="T9767" s="27">
        <v>1</v>
      </c>
      <c r="U9767" s="39">
        <f t="shared" si="463"/>
        <v>2.88</v>
      </c>
      <c r="V9767" s="39" t="s">
        <v>36</v>
      </c>
    </row>
    <row r="9768" spans="1:22">
      <c r="A9768" s="29">
        <v>42183.861712962964</v>
      </c>
      <c r="B9768" t="s">
        <v>1013</v>
      </c>
      <c r="C9768" t="s">
        <v>34</v>
      </c>
      <c r="D9768" t="s">
        <v>1806</v>
      </c>
      <c r="E9768" s="28" t="s">
        <v>1806</v>
      </c>
      <c r="F9768" s="34">
        <v>1</v>
      </c>
      <c r="H9768" s="39">
        <f t="shared" si="464"/>
        <v>1</v>
      </c>
      <c r="I9768" t="s">
        <v>35</v>
      </c>
      <c r="J9768" s="1" t="s">
        <v>46</v>
      </c>
      <c r="K9768" s="23" t="s">
        <v>3178</v>
      </c>
      <c r="L9768" s="18" t="s">
        <v>3179</v>
      </c>
      <c r="M9768" s="18" t="s">
        <v>3180</v>
      </c>
      <c r="N9768">
        <v>6.49</v>
      </c>
      <c r="O9768" s="31">
        <v>5.36</v>
      </c>
      <c r="P9768" s="31">
        <v>5.36</v>
      </c>
      <c r="Q9768">
        <v>0.7</v>
      </c>
      <c r="R9768" s="39">
        <f t="shared" si="462"/>
        <v>3.75</v>
      </c>
      <c r="S9768" t="s">
        <v>36</v>
      </c>
      <c r="T9768" s="27">
        <v>1</v>
      </c>
      <c r="U9768" s="39">
        <f t="shared" si="463"/>
        <v>3.75</v>
      </c>
      <c r="V9768" s="39" t="s">
        <v>36</v>
      </c>
    </row>
    <row r="9769" spans="1:22">
      <c r="A9769" s="29">
        <v>42183.863078703704</v>
      </c>
      <c r="B9769" t="s">
        <v>1013</v>
      </c>
      <c r="C9769" t="s">
        <v>34</v>
      </c>
      <c r="D9769" t="s">
        <v>1806</v>
      </c>
      <c r="E9769" s="28" t="s">
        <v>1806</v>
      </c>
      <c r="F9769" s="34">
        <v>1</v>
      </c>
      <c r="H9769" s="39">
        <f t="shared" si="464"/>
        <v>1</v>
      </c>
      <c r="I9769" t="s">
        <v>35</v>
      </c>
      <c r="J9769" s="1" t="s">
        <v>2049</v>
      </c>
      <c r="K9769" s="23" t="s">
        <v>5230</v>
      </c>
      <c r="L9769" s="18" t="s">
        <v>5231</v>
      </c>
      <c r="M9769" s="18" t="s">
        <v>5232</v>
      </c>
      <c r="N9769">
        <v>9.49</v>
      </c>
      <c r="O9769" s="31">
        <v>7.84</v>
      </c>
      <c r="P9769" s="31">
        <v>7.84</v>
      </c>
      <c r="Q9769">
        <v>0.7</v>
      </c>
      <c r="R9769" s="39">
        <f t="shared" si="462"/>
        <v>5.49</v>
      </c>
      <c r="S9769" t="s">
        <v>36</v>
      </c>
      <c r="T9769" s="27">
        <v>1</v>
      </c>
      <c r="U9769" s="39">
        <f t="shared" si="463"/>
        <v>5.49</v>
      </c>
      <c r="V9769" s="39" t="s">
        <v>36</v>
      </c>
    </row>
    <row r="9770" spans="1:22">
      <c r="A9770" s="29">
        <v>42183.870335648149</v>
      </c>
      <c r="B9770" t="s">
        <v>1013</v>
      </c>
      <c r="C9770" t="s">
        <v>34</v>
      </c>
      <c r="D9770" t="s">
        <v>1806</v>
      </c>
      <c r="E9770" s="28" t="s">
        <v>1806</v>
      </c>
      <c r="F9770" s="34">
        <v>1</v>
      </c>
      <c r="H9770" s="39">
        <f t="shared" si="464"/>
        <v>1</v>
      </c>
      <c r="I9770" t="s">
        <v>35</v>
      </c>
      <c r="J9770" s="1" t="s">
        <v>398</v>
      </c>
      <c r="K9770" s="23" t="s">
        <v>2065</v>
      </c>
      <c r="L9770" s="18" t="s">
        <v>139</v>
      </c>
      <c r="M9770" s="18" t="s">
        <v>2066</v>
      </c>
      <c r="N9770">
        <v>12.99</v>
      </c>
      <c r="O9770" s="31">
        <v>10.74</v>
      </c>
      <c r="P9770" s="31">
        <v>10.74</v>
      </c>
      <c r="Q9770">
        <v>0.7</v>
      </c>
      <c r="R9770" s="39">
        <f t="shared" si="462"/>
        <v>7.52</v>
      </c>
      <c r="S9770" t="s">
        <v>36</v>
      </c>
      <c r="T9770" s="27">
        <v>1</v>
      </c>
      <c r="U9770" s="39">
        <f t="shared" si="463"/>
        <v>7.52</v>
      </c>
      <c r="V9770" s="39" t="s">
        <v>36</v>
      </c>
    </row>
    <row r="9771" spans="1:22">
      <c r="A9771" s="29">
        <v>42183.870358796295</v>
      </c>
      <c r="B9771" t="s">
        <v>1013</v>
      </c>
      <c r="C9771" t="s">
        <v>34</v>
      </c>
      <c r="D9771" t="s">
        <v>1806</v>
      </c>
      <c r="E9771" s="28" t="s">
        <v>1806</v>
      </c>
      <c r="F9771" s="34">
        <v>1</v>
      </c>
      <c r="H9771" s="39">
        <f t="shared" si="464"/>
        <v>1</v>
      </c>
      <c r="I9771" t="s">
        <v>35</v>
      </c>
      <c r="J9771" s="1" t="s">
        <v>398</v>
      </c>
      <c r="K9771" s="23" t="s">
        <v>1497</v>
      </c>
      <c r="L9771" s="18" t="s">
        <v>139</v>
      </c>
      <c r="M9771" s="18" t="s">
        <v>1498</v>
      </c>
      <c r="N9771">
        <v>2.4900000000000002</v>
      </c>
      <c r="O9771" s="31">
        <v>2.06</v>
      </c>
      <c r="P9771" s="31">
        <v>2.06</v>
      </c>
      <c r="Q9771">
        <v>0.7</v>
      </c>
      <c r="R9771" s="39">
        <f t="shared" si="462"/>
        <v>1.44</v>
      </c>
      <c r="S9771" t="s">
        <v>36</v>
      </c>
      <c r="T9771" s="27">
        <v>1</v>
      </c>
      <c r="U9771" s="39">
        <f t="shared" si="463"/>
        <v>1.44</v>
      </c>
      <c r="V9771" s="39" t="s">
        <v>36</v>
      </c>
    </row>
    <row r="9772" spans="1:22">
      <c r="A9772" s="29">
        <v>42183.87122685185</v>
      </c>
      <c r="B9772" t="s">
        <v>1013</v>
      </c>
      <c r="C9772" t="s">
        <v>34</v>
      </c>
      <c r="D9772" t="s">
        <v>1806</v>
      </c>
      <c r="E9772" s="28" t="s">
        <v>1806</v>
      </c>
      <c r="F9772" s="34">
        <v>1</v>
      </c>
      <c r="H9772" s="39">
        <f t="shared" si="464"/>
        <v>1</v>
      </c>
      <c r="I9772" t="s">
        <v>35</v>
      </c>
      <c r="J9772" s="1" t="s">
        <v>46</v>
      </c>
      <c r="K9772" s="23" t="s">
        <v>1707</v>
      </c>
      <c r="L9772" s="18" t="s">
        <v>992</v>
      </c>
      <c r="M9772" s="18" t="s">
        <v>1510</v>
      </c>
      <c r="N9772">
        <v>6.49</v>
      </c>
      <c r="O9772" s="31">
        <v>5.36</v>
      </c>
      <c r="P9772" s="31">
        <v>5.36</v>
      </c>
      <c r="Q9772">
        <v>0.7</v>
      </c>
      <c r="R9772" s="39">
        <f t="shared" si="462"/>
        <v>3.75</v>
      </c>
      <c r="S9772" t="s">
        <v>36</v>
      </c>
      <c r="T9772" s="27">
        <v>1</v>
      </c>
      <c r="U9772" s="39">
        <f t="shared" si="463"/>
        <v>3.75</v>
      </c>
      <c r="V9772" s="39" t="s">
        <v>36</v>
      </c>
    </row>
    <row r="9773" spans="1:22">
      <c r="A9773" s="29">
        <v>42183.883275462962</v>
      </c>
      <c r="B9773" t="s">
        <v>1013</v>
      </c>
      <c r="C9773" t="s">
        <v>34</v>
      </c>
      <c r="D9773" t="s">
        <v>1806</v>
      </c>
      <c r="E9773" s="28" t="s">
        <v>1806</v>
      </c>
      <c r="F9773" s="34">
        <v>1</v>
      </c>
      <c r="H9773" s="39">
        <f t="shared" si="464"/>
        <v>1</v>
      </c>
      <c r="I9773" t="s">
        <v>35</v>
      </c>
      <c r="J9773" s="1" t="s">
        <v>38</v>
      </c>
      <c r="K9773" s="23" t="s">
        <v>604</v>
      </c>
      <c r="L9773" s="18" t="s">
        <v>91</v>
      </c>
      <c r="M9773" s="18" t="s">
        <v>578</v>
      </c>
      <c r="N9773">
        <v>5.49</v>
      </c>
      <c r="O9773" s="31">
        <v>4.54</v>
      </c>
      <c r="P9773" s="31">
        <v>4.54</v>
      </c>
      <c r="Q9773">
        <v>0.7</v>
      </c>
      <c r="R9773" s="39">
        <f t="shared" si="462"/>
        <v>3.18</v>
      </c>
      <c r="S9773" t="s">
        <v>36</v>
      </c>
      <c r="T9773" s="27">
        <v>1</v>
      </c>
      <c r="U9773" s="39">
        <f t="shared" si="463"/>
        <v>3.18</v>
      </c>
      <c r="V9773" s="39" t="s">
        <v>36</v>
      </c>
    </row>
    <row r="9774" spans="1:22">
      <c r="A9774" s="29">
        <v>42183.897337962961</v>
      </c>
      <c r="B9774" t="s">
        <v>1013</v>
      </c>
      <c r="C9774" t="s">
        <v>34</v>
      </c>
      <c r="D9774" t="s">
        <v>1806</v>
      </c>
      <c r="E9774" s="28" t="s">
        <v>1806</v>
      </c>
      <c r="F9774" s="34">
        <v>1</v>
      </c>
      <c r="H9774" s="39">
        <f t="shared" si="464"/>
        <v>1</v>
      </c>
      <c r="I9774" t="s">
        <v>35</v>
      </c>
      <c r="J9774" s="1" t="s">
        <v>52</v>
      </c>
      <c r="K9774" s="23" t="s">
        <v>4861</v>
      </c>
      <c r="L9774" s="18" t="s">
        <v>4507</v>
      </c>
      <c r="M9774" s="18" t="s">
        <v>4862</v>
      </c>
      <c r="N9774">
        <v>5.99</v>
      </c>
      <c r="O9774" s="31">
        <v>4.95</v>
      </c>
      <c r="P9774" s="31">
        <v>4.95</v>
      </c>
      <c r="Q9774">
        <v>0.7</v>
      </c>
      <c r="R9774" s="39">
        <f t="shared" si="462"/>
        <v>3.47</v>
      </c>
      <c r="S9774" t="s">
        <v>36</v>
      </c>
      <c r="T9774" s="27">
        <v>1</v>
      </c>
      <c r="U9774" s="39">
        <f t="shared" si="463"/>
        <v>3.47</v>
      </c>
      <c r="V9774" s="39" t="s">
        <v>36</v>
      </c>
    </row>
    <row r="9775" spans="1:22">
      <c r="A9775" s="29">
        <v>42184.228194444448</v>
      </c>
      <c r="B9775" t="s">
        <v>1013</v>
      </c>
      <c r="C9775" t="s">
        <v>34</v>
      </c>
      <c r="D9775" t="s">
        <v>1806</v>
      </c>
      <c r="E9775" s="28" t="s">
        <v>1806</v>
      </c>
      <c r="F9775" s="34">
        <v>1</v>
      </c>
      <c r="H9775" s="39">
        <f t="shared" si="464"/>
        <v>1</v>
      </c>
      <c r="I9775" t="s">
        <v>35</v>
      </c>
      <c r="J9775" s="1" t="s">
        <v>52</v>
      </c>
      <c r="K9775" s="23" t="s">
        <v>2140</v>
      </c>
      <c r="L9775" s="18" t="s">
        <v>80</v>
      </c>
      <c r="M9775" s="18" t="s">
        <v>546</v>
      </c>
      <c r="N9775">
        <v>8.99</v>
      </c>
      <c r="O9775" s="31">
        <v>7.43</v>
      </c>
      <c r="P9775" s="31">
        <v>7.02</v>
      </c>
      <c r="Q9775">
        <v>0.7</v>
      </c>
      <c r="R9775" s="39">
        <f t="shared" si="462"/>
        <v>4.91</v>
      </c>
      <c r="S9775" t="s">
        <v>36</v>
      </c>
      <c r="T9775" s="27">
        <v>1</v>
      </c>
      <c r="U9775" s="39">
        <f t="shared" si="463"/>
        <v>4.91</v>
      </c>
      <c r="V9775" s="39" t="s">
        <v>36</v>
      </c>
    </row>
    <row r="9776" spans="1:22">
      <c r="A9776" s="29">
        <v>42184.320150462961</v>
      </c>
      <c r="B9776" t="s">
        <v>86</v>
      </c>
      <c r="C9776" t="s">
        <v>37</v>
      </c>
      <c r="D9776" t="s">
        <v>1806</v>
      </c>
      <c r="E9776" s="28" t="s">
        <v>7933</v>
      </c>
      <c r="F9776" s="34">
        <v>1</v>
      </c>
      <c r="H9776" s="39">
        <f t="shared" si="464"/>
        <v>1</v>
      </c>
      <c r="I9776" t="s">
        <v>35</v>
      </c>
      <c r="J9776" s="1" t="s">
        <v>46</v>
      </c>
      <c r="K9776" s="23" t="s">
        <v>2063</v>
      </c>
      <c r="L9776" s="18" t="s">
        <v>100</v>
      </c>
      <c r="M9776" s="18" t="s">
        <v>2064</v>
      </c>
      <c r="N9776">
        <v>12.99</v>
      </c>
      <c r="O9776" s="31">
        <v>12.25</v>
      </c>
      <c r="P9776" s="31">
        <v>12.28</v>
      </c>
      <c r="Q9776">
        <v>0.7</v>
      </c>
      <c r="R9776" s="39">
        <f t="shared" si="462"/>
        <v>8.6</v>
      </c>
      <c r="S9776" t="s">
        <v>36</v>
      </c>
      <c r="T9776" s="27">
        <v>1</v>
      </c>
      <c r="U9776" s="39">
        <f t="shared" si="463"/>
        <v>8.6</v>
      </c>
      <c r="V9776" s="39" t="s">
        <v>36</v>
      </c>
    </row>
    <row r="9777" spans="1:22">
      <c r="A9777" s="29">
        <v>42184.336145833331</v>
      </c>
      <c r="B9777" t="s">
        <v>1013</v>
      </c>
      <c r="C9777" t="s">
        <v>34</v>
      </c>
      <c r="D9777" t="s">
        <v>1806</v>
      </c>
      <c r="E9777" s="28" t="s">
        <v>1806</v>
      </c>
      <c r="F9777" s="34">
        <v>1</v>
      </c>
      <c r="H9777" s="39">
        <f t="shared" si="464"/>
        <v>1</v>
      </c>
      <c r="I9777" t="s">
        <v>35</v>
      </c>
      <c r="J9777" s="1" t="s">
        <v>398</v>
      </c>
      <c r="K9777" s="23" t="s">
        <v>268</v>
      </c>
      <c r="L9777" s="18" t="s">
        <v>159</v>
      </c>
      <c r="M9777" s="18" t="s">
        <v>160</v>
      </c>
      <c r="N9777">
        <v>9.99</v>
      </c>
      <c r="O9777" s="31">
        <v>8.26</v>
      </c>
      <c r="P9777" s="31">
        <v>7.43</v>
      </c>
      <c r="Q9777">
        <v>0.7</v>
      </c>
      <c r="R9777" s="39">
        <f t="shared" si="462"/>
        <v>5.2</v>
      </c>
      <c r="S9777" t="s">
        <v>36</v>
      </c>
      <c r="T9777" s="27">
        <v>1</v>
      </c>
      <c r="U9777" s="39">
        <f t="shared" si="463"/>
        <v>5.2</v>
      </c>
      <c r="V9777" s="39" t="s">
        <v>36</v>
      </c>
    </row>
    <row r="9778" spans="1:22">
      <c r="A9778" s="29">
        <v>42184.340567129628</v>
      </c>
      <c r="B9778" t="s">
        <v>1013</v>
      </c>
      <c r="C9778" t="s">
        <v>34</v>
      </c>
      <c r="D9778" t="s">
        <v>1806</v>
      </c>
      <c r="E9778" s="28" t="s">
        <v>1806</v>
      </c>
      <c r="F9778" s="34">
        <v>1</v>
      </c>
      <c r="H9778" s="39">
        <f t="shared" si="464"/>
        <v>1</v>
      </c>
      <c r="I9778" t="s">
        <v>35</v>
      </c>
      <c r="J9778" s="1" t="s">
        <v>398</v>
      </c>
      <c r="K9778" s="23" t="s">
        <v>3785</v>
      </c>
      <c r="L9778" s="18" t="s">
        <v>3786</v>
      </c>
      <c r="M9778" s="18" t="s">
        <v>3787</v>
      </c>
      <c r="N9778">
        <v>9.49</v>
      </c>
      <c r="O9778" s="31">
        <v>7.84</v>
      </c>
      <c r="P9778" s="31">
        <v>7.02</v>
      </c>
      <c r="Q9778">
        <v>0.7</v>
      </c>
      <c r="R9778" s="39">
        <f t="shared" si="462"/>
        <v>4.91</v>
      </c>
      <c r="S9778" t="s">
        <v>36</v>
      </c>
      <c r="T9778" s="27">
        <v>1</v>
      </c>
      <c r="U9778" s="39">
        <f t="shared" si="463"/>
        <v>4.91</v>
      </c>
      <c r="V9778" s="39" t="s">
        <v>36</v>
      </c>
    </row>
    <row r="9779" spans="1:22">
      <c r="A9779" s="29">
        <v>42184.347696759258</v>
      </c>
      <c r="B9779" t="s">
        <v>1013</v>
      </c>
      <c r="C9779" t="s">
        <v>34</v>
      </c>
      <c r="D9779" t="s">
        <v>1806</v>
      </c>
      <c r="E9779" s="28" t="s">
        <v>1806</v>
      </c>
      <c r="F9779" s="34">
        <v>1</v>
      </c>
      <c r="H9779" s="39">
        <f t="shared" si="464"/>
        <v>1</v>
      </c>
      <c r="I9779" t="s">
        <v>35</v>
      </c>
      <c r="J9779" s="1" t="s">
        <v>398</v>
      </c>
      <c r="K9779" s="23" t="s">
        <v>8565</v>
      </c>
      <c r="L9779" s="18" t="s">
        <v>2547</v>
      </c>
      <c r="M9779" s="18" t="s">
        <v>8566</v>
      </c>
      <c r="N9779">
        <v>5.99</v>
      </c>
      <c r="O9779" s="31">
        <v>4.95</v>
      </c>
      <c r="P9779" s="31">
        <v>4.95</v>
      </c>
      <c r="Q9779">
        <v>0.7</v>
      </c>
      <c r="R9779" s="39">
        <f t="shared" si="462"/>
        <v>3.47</v>
      </c>
      <c r="S9779" t="s">
        <v>36</v>
      </c>
      <c r="T9779" s="27">
        <v>1</v>
      </c>
      <c r="U9779" s="39">
        <f t="shared" si="463"/>
        <v>3.47</v>
      </c>
      <c r="V9779" s="39" t="s">
        <v>36</v>
      </c>
    </row>
    <row r="9780" spans="1:22">
      <c r="A9780" s="29">
        <v>42184.352349537039</v>
      </c>
      <c r="B9780" t="s">
        <v>1013</v>
      </c>
      <c r="C9780" t="s">
        <v>34</v>
      </c>
      <c r="D9780" t="s">
        <v>1806</v>
      </c>
      <c r="E9780" s="28" t="s">
        <v>1806</v>
      </c>
      <c r="F9780" s="34">
        <v>1</v>
      </c>
      <c r="H9780" s="39">
        <f t="shared" si="464"/>
        <v>1</v>
      </c>
      <c r="I9780" t="s">
        <v>35</v>
      </c>
      <c r="J9780" s="1" t="s">
        <v>488</v>
      </c>
      <c r="K9780" s="23" t="s">
        <v>2297</v>
      </c>
      <c r="L9780" s="18" t="s">
        <v>549</v>
      </c>
      <c r="M9780" s="18" t="s">
        <v>2298</v>
      </c>
      <c r="N9780">
        <v>3.99</v>
      </c>
      <c r="O9780" s="31">
        <v>3.3</v>
      </c>
      <c r="P9780" s="31">
        <v>3.3</v>
      </c>
      <c r="Q9780">
        <v>0.7</v>
      </c>
      <c r="R9780" s="39">
        <f t="shared" si="462"/>
        <v>2.31</v>
      </c>
      <c r="S9780" t="s">
        <v>36</v>
      </c>
      <c r="T9780" s="27">
        <v>1</v>
      </c>
      <c r="U9780" s="39">
        <f t="shared" si="463"/>
        <v>2.31</v>
      </c>
      <c r="V9780" s="39" t="s">
        <v>36</v>
      </c>
    </row>
    <row r="9781" spans="1:22">
      <c r="A9781" s="29">
        <v>42184.387349537035</v>
      </c>
      <c r="B9781" t="s">
        <v>1013</v>
      </c>
      <c r="C9781" t="s">
        <v>34</v>
      </c>
      <c r="D9781" t="s">
        <v>1806</v>
      </c>
      <c r="E9781" s="28" t="s">
        <v>1806</v>
      </c>
      <c r="F9781" s="34">
        <v>1</v>
      </c>
      <c r="H9781" s="39">
        <f t="shared" si="464"/>
        <v>1</v>
      </c>
      <c r="I9781" t="s">
        <v>35</v>
      </c>
      <c r="J9781" s="1" t="s">
        <v>398</v>
      </c>
      <c r="K9781" s="23" t="s">
        <v>8010</v>
      </c>
      <c r="L9781" s="18" t="s">
        <v>706</v>
      </c>
      <c r="M9781" s="18" t="s">
        <v>8011</v>
      </c>
      <c r="N9781">
        <v>6.49</v>
      </c>
      <c r="O9781" s="31">
        <v>5.36</v>
      </c>
      <c r="P9781" s="31">
        <v>5.36</v>
      </c>
      <c r="Q9781">
        <v>0.7</v>
      </c>
      <c r="R9781" s="39">
        <f t="shared" si="462"/>
        <v>3.75</v>
      </c>
      <c r="S9781" t="s">
        <v>36</v>
      </c>
      <c r="T9781" s="27">
        <v>1</v>
      </c>
      <c r="U9781" s="39">
        <f t="shared" si="463"/>
        <v>3.75</v>
      </c>
      <c r="V9781" s="39" t="s">
        <v>36</v>
      </c>
    </row>
    <row r="9782" spans="1:22">
      <c r="A9782" s="29">
        <v>42184.387361111112</v>
      </c>
      <c r="B9782" t="s">
        <v>1013</v>
      </c>
      <c r="C9782" t="s">
        <v>34</v>
      </c>
      <c r="D9782" t="s">
        <v>1806</v>
      </c>
      <c r="E9782" s="28" t="s">
        <v>1806</v>
      </c>
      <c r="F9782" s="34">
        <v>1</v>
      </c>
      <c r="H9782" s="39">
        <f t="shared" si="464"/>
        <v>1</v>
      </c>
      <c r="I9782" t="s">
        <v>35</v>
      </c>
      <c r="J9782" s="1" t="s">
        <v>398</v>
      </c>
      <c r="K9782" s="23" t="s">
        <v>1102</v>
      </c>
      <c r="L9782" s="18" t="s">
        <v>706</v>
      </c>
      <c r="M9782" s="18" t="s">
        <v>1103</v>
      </c>
      <c r="N9782">
        <v>6.49</v>
      </c>
      <c r="O9782" s="31">
        <v>5.36</v>
      </c>
      <c r="P9782" s="31">
        <v>5.36</v>
      </c>
      <c r="Q9782">
        <v>0.7</v>
      </c>
      <c r="R9782" s="39">
        <f t="shared" si="462"/>
        <v>3.75</v>
      </c>
      <c r="S9782" t="s">
        <v>36</v>
      </c>
      <c r="T9782" s="27">
        <v>1</v>
      </c>
      <c r="U9782" s="39">
        <f t="shared" si="463"/>
        <v>3.75</v>
      </c>
      <c r="V9782" s="39" t="s">
        <v>36</v>
      </c>
    </row>
    <row r="9783" spans="1:22">
      <c r="A9783" s="29">
        <v>42184.387407407405</v>
      </c>
      <c r="B9783" t="s">
        <v>1013</v>
      </c>
      <c r="C9783" t="s">
        <v>34</v>
      </c>
      <c r="D9783" t="s">
        <v>1806</v>
      </c>
      <c r="E9783" s="28" t="s">
        <v>1806</v>
      </c>
      <c r="F9783" s="34">
        <v>1</v>
      </c>
      <c r="H9783" s="39">
        <f t="shared" si="464"/>
        <v>1</v>
      </c>
      <c r="I9783" t="s">
        <v>35</v>
      </c>
      <c r="J9783" s="1" t="s">
        <v>398</v>
      </c>
      <c r="K9783" s="23" t="s">
        <v>805</v>
      </c>
      <c r="L9783" s="18" t="s">
        <v>706</v>
      </c>
      <c r="M9783" s="18" t="s">
        <v>806</v>
      </c>
      <c r="N9783">
        <v>6.49</v>
      </c>
      <c r="O9783" s="31">
        <v>5.36</v>
      </c>
      <c r="P9783" s="31">
        <v>4.95</v>
      </c>
      <c r="Q9783">
        <v>0.7</v>
      </c>
      <c r="R9783" s="39">
        <f t="shared" si="462"/>
        <v>3.47</v>
      </c>
      <c r="S9783" t="s">
        <v>36</v>
      </c>
      <c r="T9783" s="27">
        <v>1</v>
      </c>
      <c r="U9783" s="39">
        <f t="shared" si="463"/>
        <v>3.47</v>
      </c>
      <c r="V9783" s="39" t="s">
        <v>36</v>
      </c>
    </row>
    <row r="9784" spans="1:22">
      <c r="A9784" s="29">
        <v>42184.397060185183</v>
      </c>
      <c r="B9784" t="s">
        <v>1013</v>
      </c>
      <c r="C9784" t="s">
        <v>34</v>
      </c>
      <c r="D9784" t="s">
        <v>1806</v>
      </c>
      <c r="E9784" s="28" t="s">
        <v>1806</v>
      </c>
      <c r="F9784" s="34">
        <v>1</v>
      </c>
      <c r="H9784" s="39">
        <f t="shared" si="464"/>
        <v>1</v>
      </c>
      <c r="I9784" t="s">
        <v>35</v>
      </c>
      <c r="J9784" s="1" t="s">
        <v>188</v>
      </c>
      <c r="K9784" s="23" t="s">
        <v>5189</v>
      </c>
      <c r="L9784" s="18" t="s">
        <v>5190</v>
      </c>
      <c r="M9784" s="18" t="s">
        <v>5191</v>
      </c>
      <c r="N9784">
        <v>10.99</v>
      </c>
      <c r="O9784" s="31">
        <v>9.08</v>
      </c>
      <c r="P9784" s="31">
        <v>9.08</v>
      </c>
      <c r="Q9784">
        <v>0.7</v>
      </c>
      <c r="R9784" s="39">
        <f t="shared" si="462"/>
        <v>6.36</v>
      </c>
      <c r="S9784" t="s">
        <v>36</v>
      </c>
      <c r="T9784" s="27">
        <v>1</v>
      </c>
      <c r="U9784" s="39">
        <f t="shared" si="463"/>
        <v>6.36</v>
      </c>
      <c r="V9784" s="39" t="s">
        <v>36</v>
      </c>
    </row>
    <row r="9785" spans="1:22">
      <c r="A9785" s="29">
        <v>42184.404490740744</v>
      </c>
      <c r="B9785" t="s">
        <v>1013</v>
      </c>
      <c r="C9785" t="s">
        <v>34</v>
      </c>
      <c r="D9785" t="s">
        <v>1806</v>
      </c>
      <c r="E9785" s="28" t="s">
        <v>1806</v>
      </c>
      <c r="F9785" s="34">
        <v>1</v>
      </c>
      <c r="H9785" s="39">
        <f t="shared" si="464"/>
        <v>1</v>
      </c>
      <c r="I9785" t="s">
        <v>35</v>
      </c>
      <c r="J9785" s="1" t="s">
        <v>46</v>
      </c>
      <c r="K9785" s="23" t="s">
        <v>883</v>
      </c>
      <c r="L9785" s="18" t="s">
        <v>90</v>
      </c>
      <c r="M9785" s="18" t="s">
        <v>924</v>
      </c>
      <c r="N9785">
        <v>6.49</v>
      </c>
      <c r="O9785" s="31">
        <v>5.36</v>
      </c>
      <c r="P9785" s="31">
        <v>5.36</v>
      </c>
      <c r="Q9785">
        <v>0.7</v>
      </c>
      <c r="R9785" s="39">
        <f t="shared" si="462"/>
        <v>3.75</v>
      </c>
      <c r="S9785" t="s">
        <v>36</v>
      </c>
      <c r="T9785" s="27">
        <v>1</v>
      </c>
      <c r="U9785" s="39">
        <f t="shared" si="463"/>
        <v>3.75</v>
      </c>
      <c r="V9785" s="39" t="s">
        <v>36</v>
      </c>
    </row>
    <row r="9786" spans="1:22">
      <c r="A9786" s="29">
        <v>42184.424942129626</v>
      </c>
      <c r="B9786" t="s">
        <v>1013</v>
      </c>
      <c r="C9786" t="s">
        <v>34</v>
      </c>
      <c r="D9786" t="s">
        <v>1806</v>
      </c>
      <c r="E9786" s="28" t="s">
        <v>1806</v>
      </c>
      <c r="F9786" s="34">
        <v>1</v>
      </c>
      <c r="H9786" s="39">
        <f t="shared" si="464"/>
        <v>1</v>
      </c>
      <c r="I9786" t="s">
        <v>35</v>
      </c>
      <c r="J9786" s="1" t="s">
        <v>488</v>
      </c>
      <c r="K9786" s="23" t="s">
        <v>8513</v>
      </c>
      <c r="L9786" s="18" t="s">
        <v>8514</v>
      </c>
      <c r="M9786" s="18" t="s">
        <v>8515</v>
      </c>
      <c r="N9786">
        <v>6.99</v>
      </c>
      <c r="O9786" s="31">
        <v>5.78</v>
      </c>
      <c r="P9786" s="31">
        <v>5.78</v>
      </c>
      <c r="Q9786">
        <v>0.7</v>
      </c>
      <c r="R9786" s="39">
        <f t="shared" si="462"/>
        <v>4.05</v>
      </c>
      <c r="S9786" t="s">
        <v>36</v>
      </c>
      <c r="T9786" s="27">
        <v>1</v>
      </c>
      <c r="U9786" s="39">
        <f t="shared" si="463"/>
        <v>4.05</v>
      </c>
      <c r="V9786" s="39" t="s">
        <v>36</v>
      </c>
    </row>
    <row r="9787" spans="1:22">
      <c r="A9787" s="29">
        <v>42184.436712962961</v>
      </c>
      <c r="B9787" t="s">
        <v>1013</v>
      </c>
      <c r="C9787" t="s">
        <v>34</v>
      </c>
      <c r="D9787" t="s">
        <v>1806</v>
      </c>
      <c r="E9787" s="28" t="s">
        <v>1806</v>
      </c>
      <c r="F9787" s="34">
        <v>1</v>
      </c>
      <c r="H9787" s="39">
        <f t="shared" si="464"/>
        <v>1</v>
      </c>
      <c r="I9787" t="s">
        <v>35</v>
      </c>
      <c r="J9787" s="1" t="s">
        <v>52</v>
      </c>
      <c r="K9787" s="23" t="s">
        <v>279</v>
      </c>
      <c r="L9787" s="18" t="s">
        <v>87</v>
      </c>
      <c r="M9787" s="18" t="s">
        <v>295</v>
      </c>
      <c r="N9787">
        <v>0.99</v>
      </c>
      <c r="O9787" s="31">
        <v>0.82</v>
      </c>
      <c r="P9787" s="31">
        <v>0.82</v>
      </c>
      <c r="Q9787">
        <v>0.7</v>
      </c>
      <c r="R9787" s="39">
        <f t="shared" si="462"/>
        <v>0.56999999999999995</v>
      </c>
      <c r="S9787" t="s">
        <v>36</v>
      </c>
      <c r="T9787" s="27">
        <v>1</v>
      </c>
      <c r="U9787" s="39">
        <f t="shared" si="463"/>
        <v>0.56999999999999995</v>
      </c>
      <c r="V9787" s="39" t="s">
        <v>36</v>
      </c>
    </row>
    <row r="9788" spans="1:22">
      <c r="A9788" s="29">
        <v>42184.438148148147</v>
      </c>
      <c r="B9788" t="s">
        <v>1013</v>
      </c>
      <c r="C9788" t="s">
        <v>34</v>
      </c>
      <c r="D9788" t="s">
        <v>1806</v>
      </c>
      <c r="E9788" s="28" t="s">
        <v>1806</v>
      </c>
      <c r="F9788" s="34">
        <v>1</v>
      </c>
      <c r="H9788" s="39">
        <f t="shared" si="464"/>
        <v>1</v>
      </c>
      <c r="I9788" t="s">
        <v>35</v>
      </c>
      <c r="J9788" s="1" t="s">
        <v>52</v>
      </c>
      <c r="K9788" s="23" t="s">
        <v>10688</v>
      </c>
      <c r="L9788" s="18" t="s">
        <v>142</v>
      </c>
      <c r="M9788" s="18" t="s">
        <v>10689</v>
      </c>
      <c r="N9788">
        <v>7.99</v>
      </c>
      <c r="O9788" s="31">
        <v>6.6</v>
      </c>
      <c r="P9788" s="31">
        <v>5.36</v>
      </c>
      <c r="Q9788">
        <v>0.7</v>
      </c>
      <c r="R9788" s="39">
        <f t="shared" si="462"/>
        <v>3.75</v>
      </c>
      <c r="S9788" t="s">
        <v>36</v>
      </c>
      <c r="T9788" s="27">
        <v>1</v>
      </c>
      <c r="U9788" s="39">
        <f t="shared" si="463"/>
        <v>3.75</v>
      </c>
      <c r="V9788" s="39" t="s">
        <v>36</v>
      </c>
    </row>
    <row r="9789" spans="1:22">
      <c r="A9789" s="29">
        <v>42184.44494212963</v>
      </c>
      <c r="B9789" t="s">
        <v>1013</v>
      </c>
      <c r="C9789" t="s">
        <v>34</v>
      </c>
      <c r="D9789" t="s">
        <v>1806</v>
      </c>
      <c r="E9789" s="28" t="s">
        <v>1806</v>
      </c>
      <c r="F9789" s="34">
        <v>1</v>
      </c>
      <c r="H9789" s="39">
        <f t="shared" si="464"/>
        <v>1</v>
      </c>
      <c r="I9789" t="s">
        <v>35</v>
      </c>
      <c r="J9789" s="1" t="s">
        <v>38</v>
      </c>
      <c r="K9789" s="23" t="s">
        <v>1696</v>
      </c>
      <c r="L9789" s="18" t="s">
        <v>107</v>
      </c>
      <c r="M9789" s="18" t="s">
        <v>1697</v>
      </c>
      <c r="N9789">
        <v>5.49</v>
      </c>
      <c r="O9789" s="31">
        <v>4.54</v>
      </c>
      <c r="P9789" s="31">
        <v>4.54</v>
      </c>
      <c r="Q9789">
        <v>0.7</v>
      </c>
      <c r="R9789" s="39">
        <f t="shared" si="462"/>
        <v>3.18</v>
      </c>
      <c r="S9789" t="s">
        <v>36</v>
      </c>
      <c r="T9789" s="27">
        <v>1</v>
      </c>
      <c r="U9789" s="39">
        <f t="shared" si="463"/>
        <v>3.18</v>
      </c>
      <c r="V9789" s="39" t="s">
        <v>36</v>
      </c>
    </row>
    <row r="9790" spans="1:22">
      <c r="A9790" s="29">
        <v>42184.446273148147</v>
      </c>
      <c r="B9790" t="s">
        <v>1013</v>
      </c>
      <c r="C9790" t="s">
        <v>34</v>
      </c>
      <c r="D9790" t="s">
        <v>1806</v>
      </c>
      <c r="E9790" s="28" t="s">
        <v>1806</v>
      </c>
      <c r="F9790" s="34">
        <v>1</v>
      </c>
      <c r="H9790" s="39">
        <f t="shared" si="464"/>
        <v>1</v>
      </c>
      <c r="I9790" t="s">
        <v>35</v>
      </c>
      <c r="J9790" s="1" t="s">
        <v>52</v>
      </c>
      <c r="K9790" s="23" t="s">
        <v>642</v>
      </c>
      <c r="L9790" s="18" t="s">
        <v>1409</v>
      </c>
      <c r="M9790" s="18" t="s">
        <v>643</v>
      </c>
      <c r="N9790">
        <v>7.49</v>
      </c>
      <c r="O9790" s="31">
        <v>6.19</v>
      </c>
      <c r="P9790" s="31">
        <v>5.78</v>
      </c>
      <c r="Q9790">
        <v>0.7</v>
      </c>
      <c r="R9790" s="39">
        <f t="shared" si="462"/>
        <v>4.05</v>
      </c>
      <c r="S9790" t="s">
        <v>36</v>
      </c>
      <c r="T9790" s="27">
        <v>1</v>
      </c>
      <c r="U9790" s="39">
        <f t="shared" si="463"/>
        <v>4.05</v>
      </c>
      <c r="V9790" s="39" t="s">
        <v>36</v>
      </c>
    </row>
    <row r="9791" spans="1:22">
      <c r="A9791" s="29">
        <v>42184.447384259256</v>
      </c>
      <c r="B9791" t="s">
        <v>1013</v>
      </c>
      <c r="C9791" t="s">
        <v>34</v>
      </c>
      <c r="D9791" t="s">
        <v>1806</v>
      </c>
      <c r="E9791" s="28" t="s">
        <v>1806</v>
      </c>
      <c r="F9791" s="34">
        <v>1</v>
      </c>
      <c r="H9791" s="39">
        <f t="shared" si="464"/>
        <v>1</v>
      </c>
      <c r="I9791" t="s">
        <v>35</v>
      </c>
      <c r="J9791" s="1" t="s">
        <v>52</v>
      </c>
      <c r="K9791" s="23" t="s">
        <v>2817</v>
      </c>
      <c r="L9791" s="18" t="s">
        <v>108</v>
      </c>
      <c r="M9791" s="18" t="s">
        <v>2818</v>
      </c>
      <c r="N9791">
        <v>14.99</v>
      </c>
      <c r="O9791" s="31">
        <v>12.39</v>
      </c>
      <c r="P9791" s="31">
        <v>12.39</v>
      </c>
      <c r="Q9791">
        <v>0.7</v>
      </c>
      <c r="R9791" s="39">
        <f t="shared" si="462"/>
        <v>8.67</v>
      </c>
      <c r="S9791" t="s">
        <v>36</v>
      </c>
      <c r="T9791" s="27">
        <v>1</v>
      </c>
      <c r="U9791" s="39">
        <f t="shared" si="463"/>
        <v>8.67</v>
      </c>
      <c r="V9791" s="39" t="s">
        <v>36</v>
      </c>
    </row>
    <row r="9792" spans="1:22">
      <c r="A9792" s="29">
        <v>42184.460162037038</v>
      </c>
      <c r="B9792" t="s">
        <v>1013</v>
      </c>
      <c r="C9792" t="s">
        <v>34</v>
      </c>
      <c r="D9792" t="s">
        <v>1806</v>
      </c>
      <c r="E9792" s="28" t="s">
        <v>1806</v>
      </c>
      <c r="F9792" s="34">
        <v>1</v>
      </c>
      <c r="H9792" s="39">
        <f t="shared" si="464"/>
        <v>1</v>
      </c>
      <c r="I9792" t="s">
        <v>35</v>
      </c>
      <c r="J9792" s="1" t="s">
        <v>1263</v>
      </c>
      <c r="K9792" s="23" t="s">
        <v>2160</v>
      </c>
      <c r="L9792" s="18" t="s">
        <v>1353</v>
      </c>
      <c r="M9792" s="18" t="s">
        <v>2161</v>
      </c>
      <c r="N9792">
        <v>6.49</v>
      </c>
      <c r="O9792" s="31">
        <v>5.36</v>
      </c>
      <c r="P9792" s="31">
        <v>4.6399999999999997</v>
      </c>
      <c r="Q9792">
        <v>0.7</v>
      </c>
      <c r="R9792" s="39">
        <f t="shared" si="462"/>
        <v>3.25</v>
      </c>
      <c r="S9792" t="s">
        <v>36</v>
      </c>
      <c r="T9792" s="27">
        <v>1</v>
      </c>
      <c r="U9792" s="39">
        <f t="shared" si="463"/>
        <v>3.25</v>
      </c>
      <c r="V9792" s="39" t="s">
        <v>36</v>
      </c>
    </row>
    <row r="9793" spans="1:22">
      <c r="A9793" s="29">
        <v>42184.46199074074</v>
      </c>
      <c r="B9793" t="s">
        <v>1013</v>
      </c>
      <c r="C9793" t="s">
        <v>34</v>
      </c>
      <c r="D9793" t="s">
        <v>1806</v>
      </c>
      <c r="E9793" s="28" t="s">
        <v>1806</v>
      </c>
      <c r="F9793" s="34">
        <v>1</v>
      </c>
      <c r="H9793" s="39">
        <f t="shared" si="464"/>
        <v>1</v>
      </c>
      <c r="I9793" t="s">
        <v>35</v>
      </c>
      <c r="J9793" s="1" t="s">
        <v>52</v>
      </c>
      <c r="K9793" s="23" t="s">
        <v>12853</v>
      </c>
      <c r="L9793" s="18" t="s">
        <v>3128</v>
      </c>
      <c r="M9793" s="18" t="s">
        <v>12854</v>
      </c>
      <c r="N9793">
        <v>7.99</v>
      </c>
      <c r="O9793" s="31">
        <v>6.6</v>
      </c>
      <c r="P9793" s="31">
        <v>6.6</v>
      </c>
      <c r="Q9793">
        <v>0.7</v>
      </c>
      <c r="R9793" s="39">
        <f t="shared" si="462"/>
        <v>4.62</v>
      </c>
      <c r="S9793" t="s">
        <v>36</v>
      </c>
      <c r="T9793" s="27">
        <v>1</v>
      </c>
      <c r="U9793" s="39">
        <f t="shared" si="463"/>
        <v>4.62</v>
      </c>
      <c r="V9793" s="39" t="s">
        <v>36</v>
      </c>
    </row>
    <row r="9794" spans="1:22">
      <c r="A9794" s="29">
        <v>42184.464733796296</v>
      </c>
      <c r="B9794" t="s">
        <v>1013</v>
      </c>
      <c r="C9794" t="s">
        <v>34</v>
      </c>
      <c r="D9794" t="s">
        <v>1806</v>
      </c>
      <c r="E9794" s="28" t="s">
        <v>1806</v>
      </c>
      <c r="F9794" s="34">
        <v>1</v>
      </c>
      <c r="H9794" s="39">
        <f t="shared" si="464"/>
        <v>1</v>
      </c>
      <c r="I9794" t="s">
        <v>35</v>
      </c>
      <c r="J9794" s="1" t="s">
        <v>398</v>
      </c>
      <c r="K9794" s="23" t="s">
        <v>1615</v>
      </c>
      <c r="L9794" s="18" t="s">
        <v>131</v>
      </c>
      <c r="M9794" s="18" t="s">
        <v>1265</v>
      </c>
      <c r="N9794">
        <v>3.99</v>
      </c>
      <c r="O9794" s="31">
        <v>3.3</v>
      </c>
      <c r="P9794" s="31">
        <v>3.3</v>
      </c>
      <c r="Q9794">
        <v>0.7</v>
      </c>
      <c r="R9794" s="39">
        <f t="shared" ref="R9794:R9857" si="465">ROUND(P9794*Q9794,2)*H9794</f>
        <v>2.31</v>
      </c>
      <c r="S9794" t="s">
        <v>36</v>
      </c>
      <c r="T9794" s="27">
        <v>1</v>
      </c>
      <c r="U9794" s="39">
        <f t="shared" si="463"/>
        <v>2.31</v>
      </c>
      <c r="V9794" s="39" t="s">
        <v>36</v>
      </c>
    </row>
    <row r="9795" spans="1:22">
      <c r="A9795" s="29">
        <v>42184.466516203705</v>
      </c>
      <c r="B9795" t="s">
        <v>1013</v>
      </c>
      <c r="C9795" t="s">
        <v>34</v>
      </c>
      <c r="D9795" t="s">
        <v>1806</v>
      </c>
      <c r="E9795" s="28" t="s">
        <v>1806</v>
      </c>
      <c r="F9795" s="34">
        <v>1</v>
      </c>
      <c r="H9795" s="39">
        <f t="shared" si="464"/>
        <v>1</v>
      </c>
      <c r="I9795" t="s">
        <v>35</v>
      </c>
      <c r="J9795" s="1" t="s">
        <v>524</v>
      </c>
      <c r="K9795" s="23" t="s">
        <v>12855</v>
      </c>
      <c r="L9795" s="18" t="s">
        <v>1041</v>
      </c>
      <c r="M9795" s="18" t="s">
        <v>12856</v>
      </c>
      <c r="N9795">
        <v>5.99</v>
      </c>
      <c r="O9795" s="31">
        <v>4.95</v>
      </c>
      <c r="P9795" s="31">
        <v>4.95</v>
      </c>
      <c r="Q9795">
        <v>0.7</v>
      </c>
      <c r="R9795" s="39">
        <f t="shared" si="465"/>
        <v>3.47</v>
      </c>
      <c r="S9795" t="s">
        <v>36</v>
      </c>
      <c r="T9795" s="27">
        <v>1</v>
      </c>
      <c r="U9795" s="39">
        <f t="shared" si="463"/>
        <v>3.47</v>
      </c>
      <c r="V9795" s="39" t="s">
        <v>36</v>
      </c>
    </row>
    <row r="9796" spans="1:22">
      <c r="A9796" s="29">
        <v>42184.466527777775</v>
      </c>
      <c r="B9796" t="s">
        <v>1013</v>
      </c>
      <c r="C9796" t="s">
        <v>34</v>
      </c>
      <c r="D9796" t="s">
        <v>1806</v>
      </c>
      <c r="E9796" s="28" t="s">
        <v>1806</v>
      </c>
      <c r="F9796" s="34">
        <v>1</v>
      </c>
      <c r="H9796" s="39">
        <f t="shared" si="464"/>
        <v>1</v>
      </c>
      <c r="I9796" t="s">
        <v>35</v>
      </c>
      <c r="J9796" s="1" t="s">
        <v>524</v>
      </c>
      <c r="K9796" s="23" t="s">
        <v>3822</v>
      </c>
      <c r="L9796" s="18" t="s">
        <v>1041</v>
      </c>
      <c r="M9796" s="18" t="s">
        <v>3823</v>
      </c>
      <c r="N9796">
        <v>5.99</v>
      </c>
      <c r="O9796" s="31">
        <v>4.95</v>
      </c>
      <c r="P9796" s="31">
        <v>4.95</v>
      </c>
      <c r="Q9796">
        <v>0.7</v>
      </c>
      <c r="R9796" s="39">
        <f t="shared" si="465"/>
        <v>3.47</v>
      </c>
      <c r="S9796" t="s">
        <v>36</v>
      </c>
      <c r="T9796" s="27">
        <v>1</v>
      </c>
      <c r="U9796" s="39">
        <f t="shared" si="463"/>
        <v>3.47</v>
      </c>
      <c r="V9796" s="39" t="s">
        <v>36</v>
      </c>
    </row>
    <row r="9797" spans="1:22">
      <c r="A9797" s="29">
        <v>42184.471678240741</v>
      </c>
      <c r="B9797" t="s">
        <v>1013</v>
      </c>
      <c r="C9797" t="s">
        <v>34</v>
      </c>
      <c r="D9797" t="s">
        <v>1806</v>
      </c>
      <c r="E9797" s="28" t="s">
        <v>1806</v>
      </c>
      <c r="F9797" s="34">
        <v>1</v>
      </c>
      <c r="H9797" s="39">
        <f t="shared" si="464"/>
        <v>1</v>
      </c>
      <c r="I9797" t="s">
        <v>35</v>
      </c>
      <c r="J9797" s="1" t="s">
        <v>38</v>
      </c>
      <c r="K9797" s="23" t="s">
        <v>1696</v>
      </c>
      <c r="L9797" s="18" t="s">
        <v>107</v>
      </c>
      <c r="M9797" s="18" t="s">
        <v>1697</v>
      </c>
      <c r="N9797">
        <v>5.49</v>
      </c>
      <c r="O9797" s="31">
        <v>4.54</v>
      </c>
      <c r="P9797" s="31">
        <v>4.54</v>
      </c>
      <c r="Q9797">
        <v>0.7</v>
      </c>
      <c r="R9797" s="39">
        <f t="shared" si="465"/>
        <v>3.18</v>
      </c>
      <c r="S9797" t="s">
        <v>36</v>
      </c>
      <c r="T9797" s="27">
        <v>1</v>
      </c>
      <c r="U9797" s="39">
        <f t="shared" si="463"/>
        <v>3.18</v>
      </c>
      <c r="V9797" s="39" t="s">
        <v>36</v>
      </c>
    </row>
    <row r="9798" spans="1:22">
      <c r="A9798" s="29">
        <v>42184.472685185188</v>
      </c>
      <c r="B9798" t="s">
        <v>1013</v>
      </c>
      <c r="C9798" t="s">
        <v>34</v>
      </c>
      <c r="D9798" t="s">
        <v>1806</v>
      </c>
      <c r="E9798" s="28" t="s">
        <v>1806</v>
      </c>
      <c r="F9798" s="34">
        <v>1</v>
      </c>
      <c r="H9798" s="39">
        <f t="shared" si="464"/>
        <v>1</v>
      </c>
      <c r="I9798" t="s">
        <v>35</v>
      </c>
      <c r="J9798" s="1" t="s">
        <v>46</v>
      </c>
      <c r="K9798" s="23" t="s">
        <v>5653</v>
      </c>
      <c r="L9798" s="18" t="s">
        <v>5654</v>
      </c>
      <c r="M9798" s="18" t="s">
        <v>5655</v>
      </c>
      <c r="N9798">
        <v>10.99</v>
      </c>
      <c r="O9798" s="31">
        <v>9.08</v>
      </c>
      <c r="P9798" s="31">
        <v>8.26</v>
      </c>
      <c r="Q9798">
        <v>0.7</v>
      </c>
      <c r="R9798" s="39">
        <f t="shared" si="465"/>
        <v>5.78</v>
      </c>
      <c r="S9798" t="s">
        <v>36</v>
      </c>
      <c r="T9798" s="27">
        <v>1</v>
      </c>
      <c r="U9798" s="39">
        <f t="shared" si="463"/>
        <v>5.78</v>
      </c>
      <c r="V9798" s="39" t="s">
        <v>36</v>
      </c>
    </row>
    <row r="9799" spans="1:22">
      <c r="A9799" s="29">
        <v>42184.481134259258</v>
      </c>
      <c r="B9799" t="s">
        <v>1013</v>
      </c>
      <c r="C9799" t="s">
        <v>34</v>
      </c>
      <c r="D9799" t="s">
        <v>1806</v>
      </c>
      <c r="E9799" s="28" t="s">
        <v>1806</v>
      </c>
      <c r="F9799" s="34">
        <v>1</v>
      </c>
      <c r="H9799" s="39">
        <f t="shared" si="464"/>
        <v>1</v>
      </c>
      <c r="I9799" t="s">
        <v>35</v>
      </c>
      <c r="J9799" s="1" t="s">
        <v>52</v>
      </c>
      <c r="K9799" s="23" t="s">
        <v>279</v>
      </c>
      <c r="L9799" s="18" t="s">
        <v>87</v>
      </c>
      <c r="M9799" s="18" t="s">
        <v>295</v>
      </c>
      <c r="N9799">
        <v>0.99</v>
      </c>
      <c r="O9799" s="31">
        <v>0.82</v>
      </c>
      <c r="P9799" s="31">
        <v>0.82</v>
      </c>
      <c r="Q9799">
        <v>0.7</v>
      </c>
      <c r="R9799" s="39">
        <f t="shared" si="465"/>
        <v>0.56999999999999995</v>
      </c>
      <c r="S9799" t="s">
        <v>36</v>
      </c>
      <c r="T9799" s="27">
        <v>1</v>
      </c>
      <c r="U9799" s="39">
        <f t="shared" si="463"/>
        <v>0.56999999999999995</v>
      </c>
      <c r="V9799" s="39" t="s">
        <v>36</v>
      </c>
    </row>
    <row r="9800" spans="1:22">
      <c r="A9800" s="29">
        <v>42184.531597222223</v>
      </c>
      <c r="B9800" t="s">
        <v>1013</v>
      </c>
      <c r="C9800" t="s">
        <v>34</v>
      </c>
      <c r="D9800" t="s">
        <v>1806</v>
      </c>
      <c r="E9800" s="28" t="s">
        <v>1806</v>
      </c>
      <c r="F9800" s="34">
        <v>1</v>
      </c>
      <c r="H9800" s="39">
        <f t="shared" si="464"/>
        <v>1</v>
      </c>
      <c r="I9800" t="s">
        <v>35</v>
      </c>
      <c r="J9800" s="1" t="s">
        <v>398</v>
      </c>
      <c r="K9800" s="23" t="s">
        <v>5845</v>
      </c>
      <c r="L9800" s="18" t="s">
        <v>71</v>
      </c>
      <c r="M9800" s="18" t="s">
        <v>5846</v>
      </c>
      <c r="N9800">
        <v>5.99</v>
      </c>
      <c r="O9800" s="31">
        <v>4.95</v>
      </c>
      <c r="P9800" s="31">
        <v>4.95</v>
      </c>
      <c r="Q9800">
        <v>0.7</v>
      </c>
      <c r="R9800" s="39">
        <f t="shared" si="465"/>
        <v>3.47</v>
      </c>
      <c r="S9800" t="s">
        <v>36</v>
      </c>
      <c r="T9800" s="27">
        <v>1</v>
      </c>
      <c r="U9800" s="39">
        <f t="shared" si="463"/>
        <v>3.47</v>
      </c>
      <c r="V9800" s="39" t="s">
        <v>36</v>
      </c>
    </row>
    <row r="9801" spans="1:22">
      <c r="A9801" s="29">
        <v>42184.531666666669</v>
      </c>
      <c r="B9801" t="s">
        <v>1013</v>
      </c>
      <c r="C9801" t="s">
        <v>34</v>
      </c>
      <c r="D9801" t="s">
        <v>1806</v>
      </c>
      <c r="E9801" s="28" t="s">
        <v>1806</v>
      </c>
      <c r="F9801" s="34">
        <v>1</v>
      </c>
      <c r="H9801" s="39">
        <f t="shared" si="464"/>
        <v>1</v>
      </c>
      <c r="I9801" t="s">
        <v>35</v>
      </c>
      <c r="J9801" s="1" t="s">
        <v>398</v>
      </c>
      <c r="K9801" s="23" t="s">
        <v>3707</v>
      </c>
      <c r="L9801" s="18" t="s">
        <v>71</v>
      </c>
      <c r="M9801" s="18" t="s">
        <v>3708</v>
      </c>
      <c r="N9801">
        <v>7.49</v>
      </c>
      <c r="O9801" s="31">
        <v>6.19</v>
      </c>
      <c r="P9801" s="31">
        <v>5.36</v>
      </c>
      <c r="Q9801">
        <v>0.7</v>
      </c>
      <c r="R9801" s="39">
        <f t="shared" si="465"/>
        <v>3.75</v>
      </c>
      <c r="S9801" t="s">
        <v>36</v>
      </c>
      <c r="T9801" s="27">
        <v>1</v>
      </c>
      <c r="U9801" s="39">
        <f t="shared" si="463"/>
        <v>3.75</v>
      </c>
      <c r="V9801" s="39" t="s">
        <v>36</v>
      </c>
    </row>
    <row r="9802" spans="1:22">
      <c r="A9802" s="29">
        <v>42184.531863425924</v>
      </c>
      <c r="B9802" t="s">
        <v>1013</v>
      </c>
      <c r="C9802" t="s">
        <v>34</v>
      </c>
      <c r="D9802" t="s">
        <v>1806</v>
      </c>
      <c r="E9802" s="28" t="s">
        <v>1806</v>
      </c>
      <c r="F9802" s="34">
        <v>1</v>
      </c>
      <c r="H9802" s="39">
        <f t="shared" si="464"/>
        <v>1</v>
      </c>
      <c r="I9802" t="s">
        <v>35</v>
      </c>
      <c r="J9802" s="1" t="s">
        <v>398</v>
      </c>
      <c r="K9802" s="23" t="s">
        <v>3859</v>
      </c>
      <c r="L9802" s="18" t="s">
        <v>71</v>
      </c>
      <c r="M9802" s="18" t="s">
        <v>3860</v>
      </c>
      <c r="N9802">
        <v>7.99</v>
      </c>
      <c r="O9802" s="31">
        <v>6.6</v>
      </c>
      <c r="P9802" s="31">
        <v>6.19</v>
      </c>
      <c r="Q9802">
        <v>0.7</v>
      </c>
      <c r="R9802" s="39">
        <f t="shared" si="465"/>
        <v>4.33</v>
      </c>
      <c r="S9802" t="s">
        <v>36</v>
      </c>
      <c r="T9802" s="27">
        <v>1</v>
      </c>
      <c r="U9802" s="39">
        <f t="shared" si="463"/>
        <v>4.33</v>
      </c>
      <c r="V9802" s="39" t="s">
        <v>36</v>
      </c>
    </row>
    <row r="9803" spans="1:22">
      <c r="A9803" s="29">
        <v>42184.531886574077</v>
      </c>
      <c r="B9803" t="s">
        <v>1013</v>
      </c>
      <c r="C9803" t="s">
        <v>34</v>
      </c>
      <c r="D9803" t="s">
        <v>1806</v>
      </c>
      <c r="E9803" s="28" t="s">
        <v>1806</v>
      </c>
      <c r="F9803" s="34">
        <v>1</v>
      </c>
      <c r="H9803" s="39">
        <f t="shared" si="464"/>
        <v>1</v>
      </c>
      <c r="I9803" t="s">
        <v>35</v>
      </c>
      <c r="J9803" s="1" t="s">
        <v>46</v>
      </c>
      <c r="K9803" s="23" t="s">
        <v>12857</v>
      </c>
      <c r="L9803" s="18" t="s">
        <v>71</v>
      </c>
      <c r="M9803" s="18" t="s">
        <v>12858</v>
      </c>
      <c r="N9803">
        <v>7.99</v>
      </c>
      <c r="O9803" s="31">
        <v>6.6</v>
      </c>
      <c r="P9803" s="31">
        <v>6.6</v>
      </c>
      <c r="Q9803">
        <v>0.7</v>
      </c>
      <c r="R9803" s="39">
        <f t="shared" si="465"/>
        <v>4.62</v>
      </c>
      <c r="S9803" t="s">
        <v>36</v>
      </c>
      <c r="T9803" s="27">
        <v>1</v>
      </c>
      <c r="U9803" s="39">
        <f t="shared" si="463"/>
        <v>4.62</v>
      </c>
      <c r="V9803" s="39" t="s">
        <v>36</v>
      </c>
    </row>
    <row r="9804" spans="1:22">
      <c r="A9804" s="29">
        <v>42184.531944444447</v>
      </c>
      <c r="B9804" t="s">
        <v>1013</v>
      </c>
      <c r="C9804" t="s">
        <v>34</v>
      </c>
      <c r="D9804" t="s">
        <v>1806</v>
      </c>
      <c r="E9804" s="28" t="s">
        <v>1806</v>
      </c>
      <c r="F9804" s="34">
        <v>1</v>
      </c>
      <c r="H9804" s="39">
        <f t="shared" si="464"/>
        <v>1</v>
      </c>
      <c r="I9804" t="s">
        <v>35</v>
      </c>
      <c r="J9804" s="1" t="s">
        <v>398</v>
      </c>
      <c r="K9804" s="23" t="s">
        <v>3794</v>
      </c>
      <c r="L9804" s="18" t="s">
        <v>71</v>
      </c>
      <c r="M9804" s="18" t="s">
        <v>3795</v>
      </c>
      <c r="N9804">
        <v>7.49</v>
      </c>
      <c r="O9804" s="31">
        <v>6.19</v>
      </c>
      <c r="P9804" s="31">
        <v>5.78</v>
      </c>
      <c r="Q9804">
        <v>0.7</v>
      </c>
      <c r="R9804" s="39">
        <f t="shared" si="465"/>
        <v>4.05</v>
      </c>
      <c r="S9804" t="s">
        <v>36</v>
      </c>
      <c r="T9804" s="27">
        <v>1</v>
      </c>
      <c r="U9804" s="39">
        <f t="shared" si="463"/>
        <v>4.05</v>
      </c>
      <c r="V9804" s="39" t="s">
        <v>36</v>
      </c>
    </row>
    <row r="9805" spans="1:22">
      <c r="A9805" s="29">
        <v>42184.532025462962</v>
      </c>
      <c r="B9805" t="s">
        <v>1013</v>
      </c>
      <c r="C9805" t="s">
        <v>34</v>
      </c>
      <c r="D9805" t="s">
        <v>1806</v>
      </c>
      <c r="E9805" s="28" t="s">
        <v>1806</v>
      </c>
      <c r="F9805" s="34">
        <v>1</v>
      </c>
      <c r="H9805" s="39">
        <f t="shared" si="464"/>
        <v>1</v>
      </c>
      <c r="I9805" t="s">
        <v>35</v>
      </c>
      <c r="J9805" s="1" t="s">
        <v>398</v>
      </c>
      <c r="K9805" s="23" t="s">
        <v>5895</v>
      </c>
      <c r="L9805" s="18" t="s">
        <v>71</v>
      </c>
      <c r="M9805" s="18" t="s">
        <v>5896</v>
      </c>
      <c r="N9805">
        <v>7.99</v>
      </c>
      <c r="O9805" s="31">
        <v>6.6</v>
      </c>
      <c r="P9805" s="31">
        <v>6.19</v>
      </c>
      <c r="Q9805">
        <v>0.7</v>
      </c>
      <c r="R9805" s="39">
        <f t="shared" si="465"/>
        <v>4.33</v>
      </c>
      <c r="S9805" t="s">
        <v>36</v>
      </c>
      <c r="T9805" s="27">
        <v>1</v>
      </c>
      <c r="U9805" s="39">
        <f t="shared" si="463"/>
        <v>4.33</v>
      </c>
      <c r="V9805" s="39" t="s">
        <v>36</v>
      </c>
    </row>
    <row r="9806" spans="1:22">
      <c r="A9806" s="29">
        <v>42184.532071759262</v>
      </c>
      <c r="B9806" t="s">
        <v>1013</v>
      </c>
      <c r="C9806" t="s">
        <v>34</v>
      </c>
      <c r="D9806" t="s">
        <v>1806</v>
      </c>
      <c r="E9806" s="28" t="s">
        <v>1806</v>
      </c>
      <c r="F9806" s="34">
        <v>1</v>
      </c>
      <c r="H9806" s="39">
        <f t="shared" si="464"/>
        <v>1</v>
      </c>
      <c r="I9806" t="s">
        <v>35</v>
      </c>
      <c r="J9806" s="1" t="s">
        <v>488</v>
      </c>
      <c r="K9806" s="23" t="s">
        <v>5985</v>
      </c>
      <c r="L9806" s="18" t="s">
        <v>5984</v>
      </c>
      <c r="M9806" s="18" t="s">
        <v>5986</v>
      </c>
      <c r="N9806">
        <v>4.99</v>
      </c>
      <c r="O9806" s="31">
        <v>4.12</v>
      </c>
      <c r="P9806" s="31">
        <v>4.12</v>
      </c>
      <c r="Q9806">
        <v>0.7</v>
      </c>
      <c r="R9806" s="39">
        <f t="shared" si="465"/>
        <v>2.88</v>
      </c>
      <c r="S9806" t="s">
        <v>36</v>
      </c>
      <c r="T9806" s="27">
        <v>1</v>
      </c>
      <c r="U9806" s="39">
        <f t="shared" si="463"/>
        <v>2.88</v>
      </c>
      <c r="V9806" s="39" t="s">
        <v>36</v>
      </c>
    </row>
    <row r="9807" spans="1:22">
      <c r="A9807" s="29">
        <v>42184.53974537037</v>
      </c>
      <c r="B9807" t="s">
        <v>1013</v>
      </c>
      <c r="C9807" t="s">
        <v>34</v>
      </c>
      <c r="D9807" t="s">
        <v>1806</v>
      </c>
      <c r="E9807" s="28" t="s">
        <v>1806</v>
      </c>
      <c r="F9807" s="34">
        <v>1</v>
      </c>
      <c r="H9807" s="39">
        <f t="shared" si="464"/>
        <v>1</v>
      </c>
      <c r="I9807" t="s">
        <v>35</v>
      </c>
      <c r="J9807" s="1" t="s">
        <v>398</v>
      </c>
      <c r="K9807" s="23" t="s">
        <v>3489</v>
      </c>
      <c r="L9807" s="18" t="s">
        <v>130</v>
      </c>
      <c r="M9807" s="18" t="s">
        <v>3490</v>
      </c>
      <c r="N9807">
        <v>11.99</v>
      </c>
      <c r="O9807" s="31">
        <v>9.91</v>
      </c>
      <c r="P9807" s="31">
        <v>9.08</v>
      </c>
      <c r="Q9807">
        <v>0.7</v>
      </c>
      <c r="R9807" s="39">
        <f t="shared" si="465"/>
        <v>6.36</v>
      </c>
      <c r="S9807" t="s">
        <v>36</v>
      </c>
      <c r="T9807" s="27">
        <v>1</v>
      </c>
      <c r="U9807" s="39">
        <f t="shared" si="463"/>
        <v>6.36</v>
      </c>
      <c r="V9807" s="39" t="s">
        <v>36</v>
      </c>
    </row>
    <row r="9808" spans="1:22">
      <c r="A9808" s="29">
        <v>42184.542523148149</v>
      </c>
      <c r="B9808" t="s">
        <v>450</v>
      </c>
      <c r="C9808" t="s">
        <v>88</v>
      </c>
      <c r="D9808" t="s">
        <v>1806</v>
      </c>
      <c r="E9808" s="28" t="s">
        <v>1806</v>
      </c>
      <c r="F9808" s="34">
        <v>1</v>
      </c>
      <c r="H9808" s="39">
        <f t="shared" si="464"/>
        <v>1</v>
      </c>
      <c r="I9808" t="s">
        <v>35</v>
      </c>
      <c r="J9808" s="1" t="s">
        <v>38</v>
      </c>
      <c r="K9808" s="23" t="s">
        <v>4884</v>
      </c>
      <c r="L9808" s="18" t="s">
        <v>3383</v>
      </c>
      <c r="M9808" s="18" t="s">
        <v>4886</v>
      </c>
      <c r="N9808">
        <v>2.4900000000000002</v>
      </c>
      <c r="O9808" s="31">
        <v>2.39</v>
      </c>
      <c r="P9808" s="31">
        <v>2.39</v>
      </c>
      <c r="Q9808">
        <v>0.7</v>
      </c>
      <c r="R9808" s="39">
        <f t="shared" si="465"/>
        <v>1.67</v>
      </c>
      <c r="S9808" t="s">
        <v>36</v>
      </c>
      <c r="T9808" s="27">
        <v>1</v>
      </c>
      <c r="U9808" s="39">
        <f t="shared" si="463"/>
        <v>1.67</v>
      </c>
      <c r="V9808" s="39" t="s">
        <v>36</v>
      </c>
    </row>
    <row r="9809" spans="1:22">
      <c r="A9809" s="29">
        <v>42184.544444444444</v>
      </c>
      <c r="B9809" t="s">
        <v>1013</v>
      </c>
      <c r="C9809" t="s">
        <v>34</v>
      </c>
      <c r="D9809" t="s">
        <v>1806</v>
      </c>
      <c r="E9809" s="28" t="s">
        <v>1806</v>
      </c>
      <c r="F9809" s="34">
        <v>1</v>
      </c>
      <c r="H9809" s="39">
        <f t="shared" si="464"/>
        <v>1</v>
      </c>
      <c r="I9809" t="s">
        <v>35</v>
      </c>
      <c r="J9809" s="1" t="s">
        <v>38</v>
      </c>
      <c r="K9809" s="23" t="s">
        <v>465</v>
      </c>
      <c r="L9809" s="18" t="s">
        <v>162</v>
      </c>
      <c r="M9809" s="18" t="s">
        <v>466</v>
      </c>
      <c r="N9809">
        <v>0.99</v>
      </c>
      <c r="O9809" s="31">
        <v>0.82</v>
      </c>
      <c r="P9809" s="31">
        <v>0.82</v>
      </c>
      <c r="Q9809">
        <v>0.7</v>
      </c>
      <c r="R9809" s="39">
        <f t="shared" si="465"/>
        <v>0.56999999999999995</v>
      </c>
      <c r="S9809" t="s">
        <v>36</v>
      </c>
      <c r="T9809" s="27">
        <v>1</v>
      </c>
      <c r="U9809" s="39">
        <f t="shared" si="463"/>
        <v>0.56999999999999995</v>
      </c>
      <c r="V9809" s="39" t="s">
        <v>36</v>
      </c>
    </row>
    <row r="9810" spans="1:22">
      <c r="A9810" s="29">
        <v>42184.551261574074</v>
      </c>
      <c r="B9810" t="s">
        <v>1013</v>
      </c>
      <c r="C9810" t="s">
        <v>34</v>
      </c>
      <c r="D9810" t="s">
        <v>1806</v>
      </c>
      <c r="E9810" s="28" t="s">
        <v>1806</v>
      </c>
      <c r="F9810" s="34">
        <v>1</v>
      </c>
      <c r="H9810" s="39">
        <f t="shared" si="464"/>
        <v>1</v>
      </c>
      <c r="I9810" t="s">
        <v>35</v>
      </c>
      <c r="J9810" s="1" t="s">
        <v>46</v>
      </c>
      <c r="K9810" s="23" t="s">
        <v>1245</v>
      </c>
      <c r="L9810" s="18" t="s">
        <v>81</v>
      </c>
      <c r="M9810" s="18" t="s">
        <v>1246</v>
      </c>
      <c r="N9810">
        <v>12.99</v>
      </c>
      <c r="O9810" s="31">
        <v>10.74</v>
      </c>
      <c r="P9810" s="31">
        <v>9.91</v>
      </c>
      <c r="Q9810">
        <v>0.7</v>
      </c>
      <c r="R9810" s="39">
        <f t="shared" si="465"/>
        <v>6.94</v>
      </c>
      <c r="S9810" t="s">
        <v>36</v>
      </c>
      <c r="T9810" s="27">
        <v>1</v>
      </c>
      <c r="U9810" s="39">
        <f t="shared" si="463"/>
        <v>6.94</v>
      </c>
      <c r="V9810" s="39" t="s">
        <v>36</v>
      </c>
    </row>
    <row r="9811" spans="1:22">
      <c r="A9811" s="29">
        <v>42184.551550925928</v>
      </c>
      <c r="B9811" t="s">
        <v>1013</v>
      </c>
      <c r="C9811" t="s">
        <v>34</v>
      </c>
      <c r="D9811" t="s">
        <v>1806</v>
      </c>
      <c r="E9811" s="28" t="s">
        <v>1806</v>
      </c>
      <c r="F9811" s="34">
        <v>1</v>
      </c>
      <c r="H9811" s="39">
        <f t="shared" si="464"/>
        <v>1</v>
      </c>
      <c r="I9811" t="s">
        <v>35</v>
      </c>
      <c r="J9811" s="1" t="s">
        <v>52</v>
      </c>
      <c r="K9811" s="23" t="s">
        <v>279</v>
      </c>
      <c r="L9811" s="18" t="s">
        <v>87</v>
      </c>
      <c r="M9811" s="18" t="s">
        <v>295</v>
      </c>
      <c r="N9811">
        <v>0.99</v>
      </c>
      <c r="O9811" s="31">
        <v>0.82</v>
      </c>
      <c r="P9811" s="31">
        <v>0.82</v>
      </c>
      <c r="Q9811">
        <v>0.7</v>
      </c>
      <c r="R9811" s="39">
        <f t="shared" si="465"/>
        <v>0.56999999999999995</v>
      </c>
      <c r="S9811" t="s">
        <v>36</v>
      </c>
      <c r="T9811" s="27">
        <v>1</v>
      </c>
      <c r="U9811" s="39">
        <f t="shared" si="463"/>
        <v>0.56999999999999995</v>
      </c>
      <c r="V9811" s="39" t="s">
        <v>36</v>
      </c>
    </row>
    <row r="9812" spans="1:22">
      <c r="A9812" s="29">
        <v>42184.557430555556</v>
      </c>
      <c r="B9812" t="s">
        <v>1013</v>
      </c>
      <c r="C9812" t="s">
        <v>34</v>
      </c>
      <c r="D9812" t="s">
        <v>1806</v>
      </c>
      <c r="E9812" s="28" t="s">
        <v>1806</v>
      </c>
      <c r="F9812" s="34">
        <v>1</v>
      </c>
      <c r="H9812" s="39">
        <f t="shared" si="464"/>
        <v>1</v>
      </c>
      <c r="I9812" t="s">
        <v>35</v>
      </c>
      <c r="J9812" s="1" t="s">
        <v>398</v>
      </c>
      <c r="K9812" s="23" t="s">
        <v>1691</v>
      </c>
      <c r="L9812" s="18" t="s">
        <v>896</v>
      </c>
      <c r="M9812" s="18" t="s">
        <v>959</v>
      </c>
      <c r="N9812">
        <v>7.99</v>
      </c>
      <c r="O9812" s="31">
        <v>6.6</v>
      </c>
      <c r="P9812" s="31">
        <v>6.6</v>
      </c>
      <c r="Q9812">
        <v>0.7</v>
      </c>
      <c r="R9812" s="39">
        <f t="shared" si="465"/>
        <v>4.62</v>
      </c>
      <c r="S9812" t="s">
        <v>36</v>
      </c>
      <c r="T9812" s="27">
        <v>1</v>
      </c>
      <c r="U9812" s="39">
        <f t="shared" si="463"/>
        <v>4.62</v>
      </c>
      <c r="V9812" s="39" t="s">
        <v>36</v>
      </c>
    </row>
    <row r="9813" spans="1:22">
      <c r="A9813" s="29">
        <v>42184.5778125</v>
      </c>
      <c r="B9813" t="s">
        <v>1013</v>
      </c>
      <c r="C9813" t="s">
        <v>34</v>
      </c>
      <c r="D9813" t="s">
        <v>1806</v>
      </c>
      <c r="E9813" s="28" t="s">
        <v>1806</v>
      </c>
      <c r="F9813" s="34">
        <v>1</v>
      </c>
      <c r="H9813" s="39">
        <f t="shared" si="464"/>
        <v>1</v>
      </c>
      <c r="I9813" t="s">
        <v>35</v>
      </c>
      <c r="J9813" s="1" t="s">
        <v>488</v>
      </c>
      <c r="K9813" s="23" t="s">
        <v>825</v>
      </c>
      <c r="L9813" s="18" t="s">
        <v>553</v>
      </c>
      <c r="M9813" s="18" t="s">
        <v>826</v>
      </c>
      <c r="N9813">
        <v>0.99</v>
      </c>
      <c r="O9813" s="31">
        <v>0.82</v>
      </c>
      <c r="P9813" s="31">
        <v>0.82</v>
      </c>
      <c r="Q9813">
        <v>0.7</v>
      </c>
      <c r="R9813" s="39">
        <f t="shared" si="465"/>
        <v>0.56999999999999995</v>
      </c>
      <c r="S9813" t="s">
        <v>36</v>
      </c>
      <c r="T9813" s="27">
        <v>1</v>
      </c>
      <c r="U9813" s="39">
        <f t="shared" si="463"/>
        <v>0.56999999999999995</v>
      </c>
      <c r="V9813" s="39" t="s">
        <v>36</v>
      </c>
    </row>
    <row r="9814" spans="1:22">
      <c r="A9814" s="29">
        <v>42184.610439814816</v>
      </c>
      <c r="B9814" t="s">
        <v>1013</v>
      </c>
      <c r="C9814" t="s">
        <v>34</v>
      </c>
      <c r="D9814" t="s">
        <v>1806</v>
      </c>
      <c r="E9814" s="28" t="s">
        <v>1806</v>
      </c>
      <c r="F9814" s="34">
        <v>1</v>
      </c>
      <c r="H9814" s="39">
        <f t="shared" si="464"/>
        <v>1</v>
      </c>
      <c r="I9814" t="s">
        <v>35</v>
      </c>
      <c r="J9814" s="1" t="s">
        <v>398</v>
      </c>
      <c r="K9814" s="23" t="s">
        <v>1588</v>
      </c>
      <c r="L9814" s="18" t="s">
        <v>102</v>
      </c>
      <c r="M9814" s="18" t="s">
        <v>443</v>
      </c>
      <c r="N9814">
        <v>7.49</v>
      </c>
      <c r="O9814" s="31">
        <v>6.19</v>
      </c>
      <c r="P9814" s="31">
        <v>6.19</v>
      </c>
      <c r="Q9814">
        <v>0.7</v>
      </c>
      <c r="R9814" s="39">
        <f t="shared" si="465"/>
        <v>4.33</v>
      </c>
      <c r="S9814" t="s">
        <v>36</v>
      </c>
      <c r="T9814" s="27">
        <v>1</v>
      </c>
      <c r="U9814" s="39">
        <f t="shared" si="463"/>
        <v>4.33</v>
      </c>
      <c r="V9814" s="39" t="s">
        <v>36</v>
      </c>
    </row>
    <row r="9815" spans="1:22">
      <c r="A9815" s="29">
        <v>42184.610451388886</v>
      </c>
      <c r="B9815" t="s">
        <v>1013</v>
      </c>
      <c r="C9815" t="s">
        <v>34</v>
      </c>
      <c r="D9815" t="s">
        <v>1806</v>
      </c>
      <c r="E9815" s="28" t="s">
        <v>1806</v>
      </c>
      <c r="F9815" s="34">
        <v>1</v>
      </c>
      <c r="H9815" s="39">
        <f t="shared" si="464"/>
        <v>1</v>
      </c>
      <c r="I9815" t="s">
        <v>35</v>
      </c>
      <c r="J9815" s="1" t="s">
        <v>398</v>
      </c>
      <c r="K9815" s="23" t="s">
        <v>5684</v>
      </c>
      <c r="L9815" s="18" t="s">
        <v>54</v>
      </c>
      <c r="M9815" s="18" t="s">
        <v>5685</v>
      </c>
      <c r="N9815">
        <v>7.99</v>
      </c>
      <c r="O9815" s="31">
        <v>6.6</v>
      </c>
      <c r="P9815" s="31">
        <v>6.19</v>
      </c>
      <c r="Q9815">
        <v>0.7</v>
      </c>
      <c r="R9815" s="39">
        <f t="shared" si="465"/>
        <v>4.33</v>
      </c>
      <c r="S9815" t="s">
        <v>36</v>
      </c>
      <c r="T9815" s="27">
        <v>1</v>
      </c>
      <c r="U9815" s="39">
        <f t="shared" ref="U9815:U9878" si="466">ROUND(T9815*R9815,2)</f>
        <v>4.33</v>
      </c>
      <c r="V9815" s="39" t="s">
        <v>36</v>
      </c>
    </row>
    <row r="9816" spans="1:22">
      <c r="A9816" s="29">
        <v>42184.6171412037</v>
      </c>
      <c r="B9816" t="s">
        <v>1013</v>
      </c>
      <c r="C9816" t="s">
        <v>34</v>
      </c>
      <c r="D9816" t="s">
        <v>1806</v>
      </c>
      <c r="E9816" s="28" t="s">
        <v>1806</v>
      </c>
      <c r="F9816" s="34">
        <v>1</v>
      </c>
      <c r="H9816" s="39">
        <f t="shared" ref="H9816:H9879" si="467">F9816-G9816</f>
        <v>1</v>
      </c>
      <c r="I9816" t="s">
        <v>35</v>
      </c>
      <c r="J9816" s="1" t="s">
        <v>52</v>
      </c>
      <c r="K9816" s="23" t="s">
        <v>279</v>
      </c>
      <c r="L9816" s="18" t="s">
        <v>87</v>
      </c>
      <c r="M9816" s="18" t="s">
        <v>295</v>
      </c>
      <c r="N9816">
        <v>0.99</v>
      </c>
      <c r="O9816" s="31">
        <v>0.82</v>
      </c>
      <c r="P9816" s="31">
        <v>0.82</v>
      </c>
      <c r="Q9816">
        <v>0.7</v>
      </c>
      <c r="R9816" s="39">
        <f t="shared" si="465"/>
        <v>0.56999999999999995</v>
      </c>
      <c r="S9816" t="s">
        <v>36</v>
      </c>
      <c r="T9816" s="27">
        <v>1</v>
      </c>
      <c r="U9816" s="39">
        <f t="shared" si="466"/>
        <v>0.56999999999999995</v>
      </c>
      <c r="V9816" s="39" t="s">
        <v>36</v>
      </c>
    </row>
    <row r="9817" spans="1:22">
      <c r="A9817" s="29">
        <v>42184.679386574076</v>
      </c>
      <c r="B9817" t="s">
        <v>1013</v>
      </c>
      <c r="C9817" t="s">
        <v>34</v>
      </c>
      <c r="D9817" t="s">
        <v>1806</v>
      </c>
      <c r="E9817" s="28" t="s">
        <v>1806</v>
      </c>
      <c r="F9817" s="34">
        <v>1</v>
      </c>
      <c r="H9817" s="39">
        <f t="shared" si="467"/>
        <v>1</v>
      </c>
      <c r="I9817" t="s">
        <v>35</v>
      </c>
      <c r="J9817" s="1" t="s">
        <v>38</v>
      </c>
      <c r="K9817" s="23" t="s">
        <v>580</v>
      </c>
      <c r="L9817" s="18" t="s">
        <v>107</v>
      </c>
      <c r="M9817" s="18" t="s">
        <v>581</v>
      </c>
      <c r="N9817">
        <v>5.49</v>
      </c>
      <c r="O9817" s="31">
        <v>4.54</v>
      </c>
      <c r="P9817" s="31">
        <v>4.54</v>
      </c>
      <c r="Q9817">
        <v>0.7</v>
      </c>
      <c r="R9817" s="39">
        <f t="shared" si="465"/>
        <v>3.18</v>
      </c>
      <c r="S9817" t="s">
        <v>36</v>
      </c>
      <c r="T9817" s="27">
        <v>1</v>
      </c>
      <c r="U9817" s="39">
        <f t="shared" si="466"/>
        <v>3.18</v>
      </c>
      <c r="V9817" s="39" t="s">
        <v>36</v>
      </c>
    </row>
    <row r="9818" spans="1:22">
      <c r="A9818" s="29">
        <v>42184.679398148146</v>
      </c>
      <c r="B9818" t="s">
        <v>1013</v>
      </c>
      <c r="C9818" t="s">
        <v>34</v>
      </c>
      <c r="D9818" t="s">
        <v>1806</v>
      </c>
      <c r="E9818" s="28" t="s">
        <v>1806</v>
      </c>
      <c r="F9818" s="34">
        <v>1</v>
      </c>
      <c r="H9818" s="39">
        <f t="shared" si="467"/>
        <v>1</v>
      </c>
      <c r="I9818" t="s">
        <v>35</v>
      </c>
      <c r="J9818" s="1" t="s">
        <v>38</v>
      </c>
      <c r="K9818" s="23" t="s">
        <v>311</v>
      </c>
      <c r="L9818" s="18" t="s">
        <v>107</v>
      </c>
      <c r="M9818" s="18" t="s">
        <v>312</v>
      </c>
      <c r="N9818">
        <v>6.49</v>
      </c>
      <c r="O9818" s="31">
        <v>5.36</v>
      </c>
      <c r="P9818" s="31">
        <v>5.36</v>
      </c>
      <c r="Q9818">
        <v>0.7</v>
      </c>
      <c r="R9818" s="39">
        <f t="shared" si="465"/>
        <v>3.75</v>
      </c>
      <c r="S9818" t="s">
        <v>36</v>
      </c>
      <c r="T9818" s="27">
        <v>1</v>
      </c>
      <c r="U9818" s="39">
        <f t="shared" si="466"/>
        <v>3.75</v>
      </c>
      <c r="V9818" s="39" t="s">
        <v>36</v>
      </c>
    </row>
    <row r="9819" spans="1:22">
      <c r="A9819" s="29">
        <v>42184.68990740741</v>
      </c>
      <c r="B9819" t="s">
        <v>1013</v>
      </c>
      <c r="C9819" t="s">
        <v>34</v>
      </c>
      <c r="D9819" t="s">
        <v>1806</v>
      </c>
      <c r="E9819" s="28" t="s">
        <v>1806</v>
      </c>
      <c r="F9819" s="34">
        <v>1</v>
      </c>
      <c r="H9819" s="39">
        <f t="shared" si="467"/>
        <v>1</v>
      </c>
      <c r="I9819" t="s">
        <v>35</v>
      </c>
      <c r="J9819" s="1" t="s">
        <v>46</v>
      </c>
      <c r="K9819" s="23" t="s">
        <v>5950</v>
      </c>
      <c r="L9819" s="18" t="s">
        <v>81</v>
      </c>
      <c r="M9819" s="18" t="s">
        <v>5951</v>
      </c>
      <c r="N9819">
        <v>14.99</v>
      </c>
      <c r="O9819" s="31">
        <v>12.39</v>
      </c>
      <c r="P9819" s="31">
        <v>12.39</v>
      </c>
      <c r="Q9819">
        <v>0.7</v>
      </c>
      <c r="R9819" s="39">
        <f t="shared" si="465"/>
        <v>8.67</v>
      </c>
      <c r="S9819" t="s">
        <v>36</v>
      </c>
      <c r="T9819" s="27">
        <v>1</v>
      </c>
      <c r="U9819" s="39">
        <f t="shared" si="466"/>
        <v>8.67</v>
      </c>
      <c r="V9819" s="39" t="s">
        <v>36</v>
      </c>
    </row>
    <row r="9820" spans="1:22">
      <c r="A9820" s="29">
        <v>42184.700254629628</v>
      </c>
      <c r="B9820" t="s">
        <v>1013</v>
      </c>
      <c r="C9820" t="s">
        <v>34</v>
      </c>
      <c r="D9820" t="s">
        <v>1806</v>
      </c>
      <c r="E9820" s="28" t="s">
        <v>1806</v>
      </c>
      <c r="F9820" s="34">
        <v>1</v>
      </c>
      <c r="H9820" s="39">
        <f t="shared" si="467"/>
        <v>1</v>
      </c>
      <c r="I9820" t="s">
        <v>35</v>
      </c>
      <c r="J9820" s="1" t="s">
        <v>46</v>
      </c>
      <c r="K9820" s="23" t="s">
        <v>2120</v>
      </c>
      <c r="L9820" s="18" t="s">
        <v>118</v>
      </c>
      <c r="M9820" s="18" t="s">
        <v>1328</v>
      </c>
      <c r="N9820">
        <v>0.99</v>
      </c>
      <c r="O9820" s="31">
        <v>0.82</v>
      </c>
      <c r="P9820" s="31">
        <v>0.82</v>
      </c>
      <c r="Q9820">
        <v>0.7</v>
      </c>
      <c r="R9820" s="39">
        <f t="shared" si="465"/>
        <v>0.56999999999999995</v>
      </c>
      <c r="S9820" t="s">
        <v>36</v>
      </c>
      <c r="T9820" s="27">
        <v>1</v>
      </c>
      <c r="U9820" s="39">
        <f t="shared" si="466"/>
        <v>0.56999999999999995</v>
      </c>
      <c r="V9820" s="39" t="s">
        <v>36</v>
      </c>
    </row>
    <row r="9821" spans="1:22">
      <c r="A9821" s="29">
        <v>42184.702453703707</v>
      </c>
      <c r="B9821" t="s">
        <v>1013</v>
      </c>
      <c r="C9821" t="s">
        <v>34</v>
      </c>
      <c r="D9821" t="s">
        <v>1806</v>
      </c>
      <c r="E9821" s="28" t="s">
        <v>1806</v>
      </c>
      <c r="F9821" s="34">
        <v>1</v>
      </c>
      <c r="H9821" s="39">
        <f t="shared" si="467"/>
        <v>1</v>
      </c>
      <c r="I9821" t="s">
        <v>35</v>
      </c>
      <c r="J9821" s="1" t="s">
        <v>38</v>
      </c>
      <c r="K9821" s="23" t="s">
        <v>663</v>
      </c>
      <c r="L9821" s="18" t="s">
        <v>647</v>
      </c>
      <c r="M9821" s="18" t="s">
        <v>664</v>
      </c>
      <c r="N9821">
        <v>3.99</v>
      </c>
      <c r="O9821" s="31">
        <v>3.3</v>
      </c>
      <c r="P9821" s="31">
        <v>3.3</v>
      </c>
      <c r="Q9821">
        <v>0.7</v>
      </c>
      <c r="R9821" s="39">
        <f t="shared" si="465"/>
        <v>2.31</v>
      </c>
      <c r="S9821" t="s">
        <v>36</v>
      </c>
      <c r="T9821" s="27">
        <v>1</v>
      </c>
      <c r="U9821" s="39">
        <f t="shared" si="466"/>
        <v>2.31</v>
      </c>
      <c r="V9821" s="39" t="s">
        <v>36</v>
      </c>
    </row>
    <row r="9822" spans="1:22">
      <c r="A9822" s="29">
        <v>42184.740590277775</v>
      </c>
      <c r="B9822" t="s">
        <v>1013</v>
      </c>
      <c r="C9822" t="s">
        <v>34</v>
      </c>
      <c r="D9822" t="s">
        <v>1806</v>
      </c>
      <c r="E9822" s="28" t="s">
        <v>1806</v>
      </c>
      <c r="F9822" s="34">
        <v>1</v>
      </c>
      <c r="H9822" s="39">
        <f t="shared" si="467"/>
        <v>1</v>
      </c>
      <c r="I9822" t="s">
        <v>35</v>
      </c>
      <c r="J9822" s="1" t="s">
        <v>2049</v>
      </c>
      <c r="K9822" s="23" t="s">
        <v>1092</v>
      </c>
      <c r="L9822" s="18" t="s">
        <v>976</v>
      </c>
      <c r="M9822" s="18" t="s">
        <v>9855</v>
      </c>
      <c r="N9822">
        <v>5.49</v>
      </c>
      <c r="O9822" s="31">
        <v>4.54</v>
      </c>
      <c r="P9822" s="31">
        <v>4.12</v>
      </c>
      <c r="Q9822">
        <v>0.7</v>
      </c>
      <c r="R9822" s="39">
        <f t="shared" si="465"/>
        <v>2.88</v>
      </c>
      <c r="S9822" t="s">
        <v>36</v>
      </c>
      <c r="T9822" s="27">
        <v>1</v>
      </c>
      <c r="U9822" s="39">
        <f t="shared" si="466"/>
        <v>2.88</v>
      </c>
      <c r="V9822" s="39" t="s">
        <v>36</v>
      </c>
    </row>
    <row r="9823" spans="1:22">
      <c r="A9823" s="29">
        <v>42184.760509259257</v>
      </c>
      <c r="B9823" t="s">
        <v>1013</v>
      </c>
      <c r="C9823" t="s">
        <v>34</v>
      </c>
      <c r="D9823" t="s">
        <v>1806</v>
      </c>
      <c r="E9823" s="28" t="s">
        <v>1806</v>
      </c>
      <c r="F9823" s="34">
        <v>1</v>
      </c>
      <c r="H9823" s="39">
        <f t="shared" si="467"/>
        <v>1</v>
      </c>
      <c r="I9823" t="s">
        <v>35</v>
      </c>
      <c r="J9823" s="1" t="s">
        <v>38</v>
      </c>
      <c r="K9823" s="23" t="s">
        <v>12859</v>
      </c>
      <c r="L9823" s="18" t="s">
        <v>12860</v>
      </c>
      <c r="M9823" s="18" t="s">
        <v>12861</v>
      </c>
      <c r="N9823">
        <v>10.99</v>
      </c>
      <c r="O9823" s="31">
        <v>9.08</v>
      </c>
      <c r="P9823" s="31">
        <v>9.08</v>
      </c>
      <c r="Q9823">
        <v>0.7</v>
      </c>
      <c r="R9823" s="39">
        <f t="shared" si="465"/>
        <v>6.36</v>
      </c>
      <c r="S9823" t="s">
        <v>36</v>
      </c>
      <c r="T9823" s="27">
        <v>1</v>
      </c>
      <c r="U9823" s="39">
        <f t="shared" si="466"/>
        <v>6.36</v>
      </c>
      <c r="V9823" s="39" t="s">
        <v>36</v>
      </c>
    </row>
    <row r="9824" spans="1:22">
      <c r="A9824" s="29">
        <v>42184.762129629627</v>
      </c>
      <c r="B9824" t="s">
        <v>1013</v>
      </c>
      <c r="C9824" t="s">
        <v>34</v>
      </c>
      <c r="D9824" t="s">
        <v>1806</v>
      </c>
      <c r="E9824" s="28" t="s">
        <v>1806</v>
      </c>
      <c r="F9824" s="34">
        <v>1</v>
      </c>
      <c r="H9824" s="39">
        <f t="shared" si="467"/>
        <v>1</v>
      </c>
      <c r="I9824" t="s">
        <v>35</v>
      </c>
      <c r="J9824" s="1" t="s">
        <v>46</v>
      </c>
      <c r="K9824" s="23" t="s">
        <v>3178</v>
      </c>
      <c r="L9824" s="18" t="s">
        <v>3179</v>
      </c>
      <c r="M9824" s="18" t="s">
        <v>3180</v>
      </c>
      <c r="N9824">
        <v>6.49</v>
      </c>
      <c r="O9824" s="31">
        <v>5.36</v>
      </c>
      <c r="P9824" s="31">
        <v>5.36</v>
      </c>
      <c r="Q9824">
        <v>0.7</v>
      </c>
      <c r="R9824" s="39">
        <f t="shared" si="465"/>
        <v>3.75</v>
      </c>
      <c r="S9824" t="s">
        <v>36</v>
      </c>
      <c r="T9824" s="27">
        <v>1</v>
      </c>
      <c r="U9824" s="39">
        <f t="shared" si="466"/>
        <v>3.75</v>
      </c>
      <c r="V9824" s="39" t="s">
        <v>36</v>
      </c>
    </row>
    <row r="9825" spans="1:22">
      <c r="A9825" s="29">
        <v>42184.767071759263</v>
      </c>
      <c r="B9825" t="s">
        <v>1013</v>
      </c>
      <c r="C9825" t="s">
        <v>34</v>
      </c>
      <c r="D9825" t="s">
        <v>1806</v>
      </c>
      <c r="E9825" s="28" t="s">
        <v>1806</v>
      </c>
      <c r="F9825" s="34">
        <v>1</v>
      </c>
      <c r="H9825" s="39">
        <f t="shared" si="467"/>
        <v>1</v>
      </c>
      <c r="I9825" t="s">
        <v>35</v>
      </c>
      <c r="J9825" s="1" t="s">
        <v>488</v>
      </c>
      <c r="K9825" s="23" t="s">
        <v>919</v>
      </c>
      <c r="L9825" s="18" t="s">
        <v>920</v>
      </c>
      <c r="M9825" s="18" t="s">
        <v>964</v>
      </c>
      <c r="N9825">
        <v>6.99</v>
      </c>
      <c r="O9825" s="31">
        <v>5.78</v>
      </c>
      <c r="P9825" s="31">
        <v>4.95</v>
      </c>
      <c r="Q9825">
        <v>0.7</v>
      </c>
      <c r="R9825" s="39">
        <f t="shared" si="465"/>
        <v>3.47</v>
      </c>
      <c r="S9825" t="s">
        <v>36</v>
      </c>
      <c r="T9825" s="27">
        <v>1</v>
      </c>
      <c r="U9825" s="39">
        <f t="shared" si="466"/>
        <v>3.47</v>
      </c>
      <c r="V9825" s="39" t="s">
        <v>36</v>
      </c>
    </row>
    <row r="9826" spans="1:22">
      <c r="A9826" s="29">
        <v>42184.770138888889</v>
      </c>
      <c r="B9826" t="s">
        <v>1013</v>
      </c>
      <c r="C9826" t="s">
        <v>34</v>
      </c>
      <c r="D9826" t="s">
        <v>1806</v>
      </c>
      <c r="E9826" s="28" t="s">
        <v>1806</v>
      </c>
      <c r="F9826" s="34">
        <v>1</v>
      </c>
      <c r="H9826" s="39">
        <f t="shared" si="467"/>
        <v>1</v>
      </c>
      <c r="I9826" t="s">
        <v>35</v>
      </c>
      <c r="J9826" s="1" t="s">
        <v>46</v>
      </c>
      <c r="K9826" s="23" t="s">
        <v>245</v>
      </c>
      <c r="L9826" s="18" t="s">
        <v>115</v>
      </c>
      <c r="M9826" s="18" t="s">
        <v>163</v>
      </c>
      <c r="N9826">
        <v>5.99</v>
      </c>
      <c r="O9826" s="31">
        <v>4.95</v>
      </c>
      <c r="P9826" s="31">
        <v>4.95</v>
      </c>
      <c r="Q9826">
        <v>0.7</v>
      </c>
      <c r="R9826" s="39">
        <f t="shared" si="465"/>
        <v>3.47</v>
      </c>
      <c r="S9826" t="s">
        <v>36</v>
      </c>
      <c r="T9826" s="27">
        <v>1</v>
      </c>
      <c r="U9826" s="39">
        <f t="shared" si="466"/>
        <v>3.47</v>
      </c>
      <c r="V9826" s="39" t="s">
        <v>36</v>
      </c>
    </row>
    <row r="9827" spans="1:22">
      <c r="A9827" s="29">
        <v>42184.770543981482</v>
      </c>
      <c r="B9827" t="s">
        <v>1013</v>
      </c>
      <c r="C9827" t="s">
        <v>34</v>
      </c>
      <c r="D9827" t="s">
        <v>1806</v>
      </c>
      <c r="E9827" s="28" t="s">
        <v>1806</v>
      </c>
      <c r="F9827" s="34">
        <v>1</v>
      </c>
      <c r="H9827" s="39">
        <f t="shared" si="467"/>
        <v>1</v>
      </c>
      <c r="I9827" t="s">
        <v>35</v>
      </c>
      <c r="J9827" s="1" t="s">
        <v>398</v>
      </c>
      <c r="K9827" s="23" t="s">
        <v>9856</v>
      </c>
      <c r="L9827" s="18" t="s">
        <v>9857</v>
      </c>
      <c r="M9827" s="18" t="s">
        <v>9858</v>
      </c>
      <c r="N9827">
        <v>6.49</v>
      </c>
      <c r="O9827" s="31">
        <v>5.36</v>
      </c>
      <c r="P9827" s="31">
        <v>5.36</v>
      </c>
      <c r="Q9827">
        <v>0.7</v>
      </c>
      <c r="R9827" s="39">
        <f t="shared" si="465"/>
        <v>3.75</v>
      </c>
      <c r="S9827" t="s">
        <v>36</v>
      </c>
      <c r="T9827" s="27">
        <v>1</v>
      </c>
      <c r="U9827" s="39">
        <f t="shared" si="466"/>
        <v>3.75</v>
      </c>
      <c r="V9827" s="39" t="s">
        <v>36</v>
      </c>
    </row>
    <row r="9828" spans="1:22">
      <c r="A9828" s="29">
        <v>42184.774178240739</v>
      </c>
      <c r="B9828" t="s">
        <v>1013</v>
      </c>
      <c r="C9828" t="s">
        <v>34</v>
      </c>
      <c r="D9828" t="s">
        <v>1806</v>
      </c>
      <c r="E9828" s="28" t="s">
        <v>1806</v>
      </c>
      <c r="F9828" s="34">
        <v>1</v>
      </c>
      <c r="H9828" s="39">
        <f t="shared" si="467"/>
        <v>1</v>
      </c>
      <c r="I9828" t="s">
        <v>35</v>
      </c>
      <c r="J9828" s="1" t="s">
        <v>52</v>
      </c>
      <c r="K9828" s="23" t="s">
        <v>258</v>
      </c>
      <c r="L9828" s="18" t="s">
        <v>5453</v>
      </c>
      <c r="M9828" s="18" t="s">
        <v>209</v>
      </c>
      <c r="N9828">
        <v>0.99</v>
      </c>
      <c r="O9828" s="31">
        <v>0.82</v>
      </c>
      <c r="P9828" s="31">
        <v>0.82</v>
      </c>
      <c r="Q9828">
        <v>0.7</v>
      </c>
      <c r="R9828" s="39">
        <f t="shared" si="465"/>
        <v>0.56999999999999995</v>
      </c>
      <c r="S9828" t="s">
        <v>36</v>
      </c>
      <c r="T9828" s="27">
        <v>1</v>
      </c>
      <c r="U9828" s="39">
        <f t="shared" si="466"/>
        <v>0.56999999999999995</v>
      </c>
      <c r="V9828" s="39" t="s">
        <v>36</v>
      </c>
    </row>
    <row r="9829" spans="1:22">
      <c r="A9829" s="29">
        <v>42184.774178240739</v>
      </c>
      <c r="B9829" t="s">
        <v>1013</v>
      </c>
      <c r="C9829" t="s">
        <v>34</v>
      </c>
      <c r="D9829" t="s">
        <v>1806</v>
      </c>
      <c r="E9829" s="28" t="s">
        <v>1806</v>
      </c>
      <c r="F9829" s="34">
        <v>1</v>
      </c>
      <c r="H9829" s="39">
        <f t="shared" si="467"/>
        <v>1</v>
      </c>
      <c r="I9829" t="s">
        <v>35</v>
      </c>
      <c r="J9829" s="1" t="s">
        <v>52</v>
      </c>
      <c r="K9829" s="23" t="s">
        <v>279</v>
      </c>
      <c r="L9829" s="18" t="s">
        <v>87</v>
      </c>
      <c r="M9829" s="18" t="s">
        <v>295</v>
      </c>
      <c r="N9829">
        <v>0.99</v>
      </c>
      <c r="O9829" s="31">
        <v>0.82</v>
      </c>
      <c r="P9829" s="31">
        <v>0.82</v>
      </c>
      <c r="Q9829">
        <v>0.7</v>
      </c>
      <c r="R9829" s="39">
        <f t="shared" si="465"/>
        <v>0.56999999999999995</v>
      </c>
      <c r="S9829" t="s">
        <v>36</v>
      </c>
      <c r="T9829" s="27">
        <v>1</v>
      </c>
      <c r="U9829" s="39">
        <f t="shared" si="466"/>
        <v>0.56999999999999995</v>
      </c>
      <c r="V9829" s="39" t="s">
        <v>36</v>
      </c>
    </row>
    <row r="9830" spans="1:22">
      <c r="A9830" s="29">
        <v>42184.774189814816</v>
      </c>
      <c r="B9830" t="s">
        <v>1013</v>
      </c>
      <c r="C9830" t="s">
        <v>34</v>
      </c>
      <c r="D9830" t="s">
        <v>1806</v>
      </c>
      <c r="E9830" s="28" t="s">
        <v>1806</v>
      </c>
      <c r="F9830" s="34">
        <v>1</v>
      </c>
      <c r="H9830" s="39">
        <f t="shared" si="467"/>
        <v>1</v>
      </c>
      <c r="I9830" t="s">
        <v>35</v>
      </c>
      <c r="J9830" s="1" t="s">
        <v>52</v>
      </c>
      <c r="K9830" s="23" t="s">
        <v>12862</v>
      </c>
      <c r="L9830" s="18" t="s">
        <v>331</v>
      </c>
      <c r="M9830" s="18" t="s">
        <v>12863</v>
      </c>
      <c r="N9830">
        <v>0.49</v>
      </c>
      <c r="O9830" s="31">
        <v>0.4</v>
      </c>
      <c r="P9830" s="31">
        <v>0.4</v>
      </c>
      <c r="Q9830">
        <v>0.7</v>
      </c>
      <c r="R9830" s="39">
        <f t="shared" si="465"/>
        <v>0.28000000000000003</v>
      </c>
      <c r="S9830" t="s">
        <v>36</v>
      </c>
      <c r="T9830" s="27">
        <v>1</v>
      </c>
      <c r="U9830" s="39">
        <f t="shared" si="466"/>
        <v>0.28000000000000003</v>
      </c>
      <c r="V9830" s="39" t="s">
        <v>36</v>
      </c>
    </row>
    <row r="9831" spans="1:22">
      <c r="A9831" s="29">
        <v>42184.774201388886</v>
      </c>
      <c r="B9831" t="s">
        <v>1013</v>
      </c>
      <c r="C9831" t="s">
        <v>34</v>
      </c>
      <c r="D9831" t="s">
        <v>1806</v>
      </c>
      <c r="E9831" s="28" t="s">
        <v>1806</v>
      </c>
      <c r="F9831" s="34">
        <v>1</v>
      </c>
      <c r="H9831" s="39">
        <f t="shared" si="467"/>
        <v>1</v>
      </c>
      <c r="I9831" t="s">
        <v>35</v>
      </c>
      <c r="J9831" s="1" t="s">
        <v>52</v>
      </c>
      <c r="K9831" s="23" t="s">
        <v>3642</v>
      </c>
      <c r="L9831" s="18" t="s">
        <v>331</v>
      </c>
      <c r="M9831" s="18" t="s">
        <v>3643</v>
      </c>
      <c r="N9831">
        <v>5.49</v>
      </c>
      <c r="O9831" s="31">
        <v>4.54</v>
      </c>
      <c r="P9831" s="31">
        <v>4.12</v>
      </c>
      <c r="Q9831">
        <v>0.7</v>
      </c>
      <c r="R9831" s="39">
        <f t="shared" si="465"/>
        <v>2.88</v>
      </c>
      <c r="S9831" t="s">
        <v>36</v>
      </c>
      <c r="T9831" s="27">
        <v>1</v>
      </c>
      <c r="U9831" s="39">
        <f t="shared" si="466"/>
        <v>2.88</v>
      </c>
      <c r="V9831" s="39" t="s">
        <v>36</v>
      </c>
    </row>
    <row r="9832" spans="1:22">
      <c r="A9832" s="29">
        <v>42184.775057870371</v>
      </c>
      <c r="B9832" t="s">
        <v>1013</v>
      </c>
      <c r="C9832" t="s">
        <v>34</v>
      </c>
      <c r="D9832" t="s">
        <v>1806</v>
      </c>
      <c r="E9832" s="28" t="s">
        <v>1806</v>
      </c>
      <c r="F9832" s="34">
        <v>1</v>
      </c>
      <c r="H9832" s="39">
        <f t="shared" si="467"/>
        <v>1</v>
      </c>
      <c r="I9832" t="s">
        <v>35</v>
      </c>
      <c r="J9832" s="1" t="s">
        <v>488</v>
      </c>
      <c r="K9832" s="23" t="s">
        <v>11611</v>
      </c>
      <c r="L9832" s="18" t="s">
        <v>11612</v>
      </c>
      <c r="M9832" s="18" t="s">
        <v>11613</v>
      </c>
      <c r="N9832">
        <v>6.99</v>
      </c>
      <c r="O9832" s="31">
        <v>5.78</v>
      </c>
      <c r="P9832" s="31">
        <v>5.78</v>
      </c>
      <c r="Q9832">
        <v>0.7</v>
      </c>
      <c r="R9832" s="39">
        <f t="shared" si="465"/>
        <v>4.05</v>
      </c>
      <c r="S9832" t="s">
        <v>36</v>
      </c>
      <c r="T9832" s="27">
        <v>1</v>
      </c>
      <c r="U9832" s="39">
        <f t="shared" si="466"/>
        <v>4.05</v>
      </c>
      <c r="V9832" s="39" t="s">
        <v>36</v>
      </c>
    </row>
    <row r="9833" spans="1:22">
      <c r="A9833" s="29">
        <v>42184.776423611111</v>
      </c>
      <c r="B9833" t="s">
        <v>1013</v>
      </c>
      <c r="C9833" t="s">
        <v>34</v>
      </c>
      <c r="D9833" t="s">
        <v>1806</v>
      </c>
      <c r="E9833" s="28" t="s">
        <v>1806</v>
      </c>
      <c r="F9833" s="34">
        <v>1</v>
      </c>
      <c r="H9833" s="39">
        <f t="shared" si="467"/>
        <v>1</v>
      </c>
      <c r="I9833" t="s">
        <v>35</v>
      </c>
      <c r="J9833" s="1" t="s">
        <v>46</v>
      </c>
      <c r="K9833" s="23" t="s">
        <v>12158</v>
      </c>
      <c r="L9833" s="18" t="s">
        <v>12159</v>
      </c>
      <c r="M9833" s="18" t="s">
        <v>12160</v>
      </c>
      <c r="N9833">
        <v>0.99</v>
      </c>
      <c r="O9833" s="31">
        <v>0.82</v>
      </c>
      <c r="P9833" s="31">
        <v>0.82</v>
      </c>
      <c r="Q9833">
        <v>0.7</v>
      </c>
      <c r="R9833" s="39">
        <f t="shared" si="465"/>
        <v>0.56999999999999995</v>
      </c>
      <c r="S9833" t="s">
        <v>36</v>
      </c>
      <c r="T9833" s="27">
        <v>1</v>
      </c>
      <c r="U9833" s="39">
        <f t="shared" si="466"/>
        <v>0.56999999999999995</v>
      </c>
      <c r="V9833" s="39" t="s">
        <v>36</v>
      </c>
    </row>
    <row r="9834" spans="1:22">
      <c r="A9834" s="29">
        <v>42184.779513888891</v>
      </c>
      <c r="B9834" t="s">
        <v>1013</v>
      </c>
      <c r="C9834" t="s">
        <v>34</v>
      </c>
      <c r="D9834" t="s">
        <v>1806</v>
      </c>
      <c r="E9834" s="28" t="s">
        <v>1806</v>
      </c>
      <c r="F9834" s="34">
        <v>1</v>
      </c>
      <c r="H9834" s="39">
        <f t="shared" si="467"/>
        <v>1</v>
      </c>
      <c r="I9834" t="s">
        <v>35</v>
      </c>
      <c r="J9834" s="1" t="s">
        <v>398</v>
      </c>
      <c r="K9834" s="23" t="s">
        <v>842</v>
      </c>
      <c r="L9834" s="18" t="s">
        <v>411</v>
      </c>
      <c r="M9834" s="18" t="s">
        <v>843</v>
      </c>
      <c r="N9834">
        <v>7.49</v>
      </c>
      <c r="O9834" s="31">
        <v>6.19</v>
      </c>
      <c r="P9834" s="31">
        <v>4.54</v>
      </c>
      <c r="Q9834">
        <v>0.7</v>
      </c>
      <c r="R9834" s="39">
        <f t="shared" si="465"/>
        <v>3.18</v>
      </c>
      <c r="S9834" t="s">
        <v>36</v>
      </c>
      <c r="T9834" s="27">
        <v>1</v>
      </c>
      <c r="U9834" s="39">
        <f t="shared" si="466"/>
        <v>3.18</v>
      </c>
      <c r="V9834" s="39" t="s">
        <v>36</v>
      </c>
    </row>
    <row r="9835" spans="1:22">
      <c r="A9835" s="29">
        <v>42184.782592592594</v>
      </c>
      <c r="B9835" t="s">
        <v>450</v>
      </c>
      <c r="C9835" t="s">
        <v>88</v>
      </c>
      <c r="D9835" t="s">
        <v>1806</v>
      </c>
      <c r="E9835" s="28" t="s">
        <v>1806</v>
      </c>
      <c r="F9835" s="34">
        <v>1</v>
      </c>
      <c r="H9835" s="39">
        <f t="shared" si="467"/>
        <v>1</v>
      </c>
      <c r="I9835" t="s">
        <v>35</v>
      </c>
      <c r="J9835" s="1" t="s">
        <v>46</v>
      </c>
      <c r="K9835" s="23" t="s">
        <v>772</v>
      </c>
      <c r="L9835" s="18" t="s">
        <v>81</v>
      </c>
      <c r="M9835" s="18" t="s">
        <v>773</v>
      </c>
      <c r="N9835">
        <v>7.49</v>
      </c>
      <c r="O9835" s="31">
        <v>7.2</v>
      </c>
      <c r="P9835" s="31">
        <v>7.2</v>
      </c>
      <c r="Q9835">
        <v>0.7</v>
      </c>
      <c r="R9835" s="39">
        <f t="shared" si="465"/>
        <v>5.04</v>
      </c>
      <c r="S9835" t="s">
        <v>36</v>
      </c>
      <c r="T9835" s="27">
        <v>1</v>
      </c>
      <c r="U9835" s="39">
        <f t="shared" si="466"/>
        <v>5.04</v>
      </c>
      <c r="V9835" s="39" t="s">
        <v>36</v>
      </c>
    </row>
    <row r="9836" spans="1:22">
      <c r="A9836" s="29">
        <v>42184.786898148152</v>
      </c>
      <c r="B9836" t="s">
        <v>1013</v>
      </c>
      <c r="C9836" t="s">
        <v>34</v>
      </c>
      <c r="D9836" t="s">
        <v>1806</v>
      </c>
      <c r="E9836" s="28" t="s">
        <v>1806</v>
      </c>
      <c r="F9836" s="34">
        <v>1</v>
      </c>
      <c r="H9836" s="39">
        <f t="shared" si="467"/>
        <v>1</v>
      </c>
      <c r="I9836" t="s">
        <v>35</v>
      </c>
      <c r="J9836" s="1" t="s">
        <v>528</v>
      </c>
      <c r="K9836" s="23" t="s">
        <v>3132</v>
      </c>
      <c r="L9836" s="18" t="s">
        <v>3133</v>
      </c>
      <c r="M9836" s="18" t="s">
        <v>3134</v>
      </c>
      <c r="N9836">
        <v>6.49</v>
      </c>
      <c r="O9836" s="31">
        <v>5.36</v>
      </c>
      <c r="P9836" s="31">
        <v>5.36</v>
      </c>
      <c r="Q9836">
        <v>0.7</v>
      </c>
      <c r="R9836" s="39">
        <f t="shared" si="465"/>
        <v>3.75</v>
      </c>
      <c r="S9836" t="s">
        <v>36</v>
      </c>
      <c r="T9836" s="27">
        <v>1</v>
      </c>
      <c r="U9836" s="39">
        <f t="shared" si="466"/>
        <v>3.75</v>
      </c>
      <c r="V9836" s="39" t="s">
        <v>36</v>
      </c>
    </row>
    <row r="9837" spans="1:22">
      <c r="A9837" s="29">
        <v>42184.790497685186</v>
      </c>
      <c r="B9837" t="s">
        <v>86</v>
      </c>
      <c r="C9837" t="s">
        <v>37</v>
      </c>
      <c r="D9837" t="s">
        <v>1806</v>
      </c>
      <c r="E9837" s="28" t="s">
        <v>7934</v>
      </c>
      <c r="F9837" s="34">
        <v>1</v>
      </c>
      <c r="H9837" s="39">
        <f t="shared" si="467"/>
        <v>1</v>
      </c>
      <c r="I9837" t="s">
        <v>35</v>
      </c>
      <c r="J9837" s="1" t="s">
        <v>398</v>
      </c>
      <c r="K9837" s="23" t="s">
        <v>4919</v>
      </c>
      <c r="L9837" s="18" t="s">
        <v>544</v>
      </c>
      <c r="M9837" s="18" t="s">
        <v>4920</v>
      </c>
      <c r="N9837">
        <v>10.99</v>
      </c>
      <c r="O9837" s="31">
        <v>10.37</v>
      </c>
      <c r="P9837" s="31">
        <v>10.39</v>
      </c>
      <c r="Q9837">
        <v>0.7</v>
      </c>
      <c r="R9837" s="39">
        <f t="shared" si="465"/>
        <v>7.27</v>
      </c>
      <c r="S9837" t="s">
        <v>36</v>
      </c>
      <c r="T9837" s="27">
        <v>1</v>
      </c>
      <c r="U9837" s="39">
        <f t="shared" si="466"/>
        <v>7.27</v>
      </c>
      <c r="V9837" s="39" t="s">
        <v>36</v>
      </c>
    </row>
    <row r="9838" spans="1:22">
      <c r="A9838" s="29">
        <v>42184.794108796297</v>
      </c>
      <c r="B9838" t="s">
        <v>1013</v>
      </c>
      <c r="C9838" t="s">
        <v>34</v>
      </c>
      <c r="D9838" t="s">
        <v>1806</v>
      </c>
      <c r="E9838" s="28" t="s">
        <v>1806</v>
      </c>
      <c r="F9838" s="34">
        <v>1</v>
      </c>
      <c r="H9838" s="39">
        <f t="shared" si="467"/>
        <v>1</v>
      </c>
      <c r="I9838" t="s">
        <v>35</v>
      </c>
      <c r="J9838" s="1" t="s">
        <v>398</v>
      </c>
      <c r="K9838" s="23" t="s">
        <v>4971</v>
      </c>
      <c r="L9838" s="18" t="s">
        <v>326</v>
      </c>
      <c r="M9838" s="18" t="s">
        <v>12864</v>
      </c>
      <c r="N9838">
        <v>7.99</v>
      </c>
      <c r="O9838" s="31">
        <v>6.6</v>
      </c>
      <c r="P9838" s="31">
        <v>6.6</v>
      </c>
      <c r="Q9838">
        <v>0.7</v>
      </c>
      <c r="R9838" s="39">
        <f t="shared" si="465"/>
        <v>4.62</v>
      </c>
      <c r="S9838" t="s">
        <v>36</v>
      </c>
      <c r="T9838" s="27">
        <v>1</v>
      </c>
      <c r="U9838" s="39">
        <f t="shared" si="466"/>
        <v>4.62</v>
      </c>
      <c r="V9838" s="39" t="s">
        <v>36</v>
      </c>
    </row>
    <row r="9839" spans="1:22">
      <c r="A9839" s="29">
        <v>42184.794120370374</v>
      </c>
      <c r="B9839" t="s">
        <v>1013</v>
      </c>
      <c r="C9839" t="s">
        <v>34</v>
      </c>
      <c r="D9839" t="s">
        <v>1806</v>
      </c>
      <c r="E9839" s="28" t="s">
        <v>1806</v>
      </c>
      <c r="F9839" s="34">
        <v>1</v>
      </c>
      <c r="H9839" s="39">
        <f t="shared" si="467"/>
        <v>1</v>
      </c>
      <c r="I9839" t="s">
        <v>35</v>
      </c>
      <c r="J9839" s="1" t="s">
        <v>398</v>
      </c>
      <c r="K9839" s="23" t="s">
        <v>5564</v>
      </c>
      <c r="L9839" s="18" t="s">
        <v>326</v>
      </c>
      <c r="M9839" s="18" t="s">
        <v>12865</v>
      </c>
      <c r="N9839">
        <v>7.99</v>
      </c>
      <c r="O9839" s="31">
        <v>6.6</v>
      </c>
      <c r="P9839" s="31">
        <v>6.6</v>
      </c>
      <c r="Q9839">
        <v>0.7</v>
      </c>
      <c r="R9839" s="39">
        <f t="shared" si="465"/>
        <v>4.62</v>
      </c>
      <c r="S9839" t="s">
        <v>36</v>
      </c>
      <c r="T9839" s="27">
        <v>1</v>
      </c>
      <c r="U9839" s="39">
        <f t="shared" si="466"/>
        <v>4.62</v>
      </c>
      <c r="V9839" s="39" t="s">
        <v>36</v>
      </c>
    </row>
    <row r="9840" spans="1:22">
      <c r="A9840" s="29">
        <v>42184.801238425927</v>
      </c>
      <c r="B9840" t="s">
        <v>1013</v>
      </c>
      <c r="C9840" t="s">
        <v>34</v>
      </c>
      <c r="D9840" t="s">
        <v>1806</v>
      </c>
      <c r="E9840" s="28" t="s">
        <v>1806</v>
      </c>
      <c r="F9840" s="34">
        <v>1</v>
      </c>
      <c r="H9840" s="39">
        <f t="shared" si="467"/>
        <v>1</v>
      </c>
      <c r="I9840" t="s">
        <v>35</v>
      </c>
      <c r="J9840" s="1" t="s">
        <v>46</v>
      </c>
      <c r="K9840" s="23" t="s">
        <v>12866</v>
      </c>
      <c r="L9840" s="18" t="s">
        <v>12867</v>
      </c>
      <c r="M9840" s="18" t="s">
        <v>12868</v>
      </c>
      <c r="N9840">
        <v>7.99</v>
      </c>
      <c r="O9840" s="31">
        <v>6.6</v>
      </c>
      <c r="P9840" s="31">
        <v>6.6</v>
      </c>
      <c r="Q9840">
        <v>0.7</v>
      </c>
      <c r="R9840" s="39">
        <f t="shared" si="465"/>
        <v>4.62</v>
      </c>
      <c r="S9840" t="s">
        <v>36</v>
      </c>
      <c r="T9840" s="27">
        <v>1</v>
      </c>
      <c r="U9840" s="39">
        <f t="shared" si="466"/>
        <v>4.62</v>
      </c>
      <c r="V9840" s="39" t="s">
        <v>36</v>
      </c>
    </row>
    <row r="9841" spans="1:22">
      <c r="A9841" s="29">
        <v>42184.802997685183</v>
      </c>
      <c r="B9841" t="s">
        <v>1013</v>
      </c>
      <c r="C9841" t="s">
        <v>34</v>
      </c>
      <c r="D9841" t="s">
        <v>1806</v>
      </c>
      <c r="E9841" s="28" t="s">
        <v>1806</v>
      </c>
      <c r="F9841" s="34">
        <v>1</v>
      </c>
      <c r="H9841" s="39">
        <f t="shared" si="467"/>
        <v>1</v>
      </c>
      <c r="I9841" t="s">
        <v>35</v>
      </c>
      <c r="J9841" s="1" t="s">
        <v>38</v>
      </c>
      <c r="K9841" s="23" t="s">
        <v>580</v>
      </c>
      <c r="L9841" s="18" t="s">
        <v>107</v>
      </c>
      <c r="M9841" s="18" t="s">
        <v>581</v>
      </c>
      <c r="N9841">
        <v>5.49</v>
      </c>
      <c r="O9841" s="31">
        <v>4.54</v>
      </c>
      <c r="P9841" s="31">
        <v>4.54</v>
      </c>
      <c r="Q9841">
        <v>0.7</v>
      </c>
      <c r="R9841" s="39">
        <f t="shared" si="465"/>
        <v>3.18</v>
      </c>
      <c r="S9841" t="s">
        <v>36</v>
      </c>
      <c r="T9841" s="27">
        <v>1</v>
      </c>
      <c r="U9841" s="39">
        <f t="shared" si="466"/>
        <v>3.18</v>
      </c>
      <c r="V9841" s="39" t="s">
        <v>36</v>
      </c>
    </row>
    <row r="9842" spans="1:22">
      <c r="A9842" s="29">
        <v>42184.81318287037</v>
      </c>
      <c r="B9842" t="s">
        <v>1013</v>
      </c>
      <c r="C9842" t="s">
        <v>34</v>
      </c>
      <c r="D9842" t="s">
        <v>1806</v>
      </c>
      <c r="E9842" s="28" t="s">
        <v>1806</v>
      </c>
      <c r="F9842" s="34">
        <v>1</v>
      </c>
      <c r="H9842" s="39">
        <f t="shared" si="467"/>
        <v>1</v>
      </c>
      <c r="I9842" t="s">
        <v>35</v>
      </c>
      <c r="J9842" s="1" t="s">
        <v>38</v>
      </c>
      <c r="K9842" s="23" t="s">
        <v>646</v>
      </c>
      <c r="L9842" s="18" t="s">
        <v>647</v>
      </c>
      <c r="M9842" s="18" t="s">
        <v>648</v>
      </c>
      <c r="N9842">
        <v>2.4900000000000002</v>
      </c>
      <c r="O9842" s="31">
        <v>2.06</v>
      </c>
      <c r="P9842" s="31">
        <v>2.06</v>
      </c>
      <c r="Q9842">
        <v>0.7</v>
      </c>
      <c r="R9842" s="39">
        <f t="shared" si="465"/>
        <v>1.44</v>
      </c>
      <c r="S9842" t="s">
        <v>36</v>
      </c>
      <c r="T9842" s="27">
        <v>1</v>
      </c>
      <c r="U9842" s="39">
        <f t="shared" si="466"/>
        <v>1.44</v>
      </c>
      <c r="V9842" s="39" t="s">
        <v>36</v>
      </c>
    </row>
    <row r="9843" spans="1:22">
      <c r="A9843" s="29">
        <v>42184.813194444447</v>
      </c>
      <c r="B9843" t="s">
        <v>1013</v>
      </c>
      <c r="C9843" t="s">
        <v>34</v>
      </c>
      <c r="D9843" t="s">
        <v>1806</v>
      </c>
      <c r="E9843" s="28" t="s">
        <v>1806</v>
      </c>
      <c r="F9843" s="34">
        <v>1</v>
      </c>
      <c r="H9843" s="39">
        <f t="shared" si="467"/>
        <v>1</v>
      </c>
      <c r="I9843" t="s">
        <v>35</v>
      </c>
      <c r="J9843" s="1" t="s">
        <v>38</v>
      </c>
      <c r="K9843" s="23" t="s">
        <v>580</v>
      </c>
      <c r="L9843" s="18" t="s">
        <v>107</v>
      </c>
      <c r="M9843" s="18" t="s">
        <v>581</v>
      </c>
      <c r="N9843">
        <v>5.49</v>
      </c>
      <c r="O9843" s="31">
        <v>4.54</v>
      </c>
      <c r="P9843" s="31">
        <v>4.54</v>
      </c>
      <c r="Q9843">
        <v>0.7</v>
      </c>
      <c r="R9843" s="39">
        <f t="shared" si="465"/>
        <v>3.18</v>
      </c>
      <c r="S9843" t="s">
        <v>36</v>
      </c>
      <c r="T9843" s="27">
        <v>1</v>
      </c>
      <c r="U9843" s="39">
        <f t="shared" si="466"/>
        <v>3.18</v>
      </c>
      <c r="V9843" s="39" t="s">
        <v>36</v>
      </c>
    </row>
    <row r="9844" spans="1:22">
      <c r="A9844" s="29">
        <v>42184.81590277778</v>
      </c>
      <c r="B9844" t="s">
        <v>1013</v>
      </c>
      <c r="C9844" t="s">
        <v>34</v>
      </c>
      <c r="D9844" t="s">
        <v>1806</v>
      </c>
      <c r="E9844" s="28" t="s">
        <v>1806</v>
      </c>
      <c r="F9844" s="34">
        <v>1</v>
      </c>
      <c r="H9844" s="39">
        <f t="shared" si="467"/>
        <v>1</v>
      </c>
      <c r="I9844" t="s">
        <v>35</v>
      </c>
      <c r="J9844" s="1" t="s">
        <v>52</v>
      </c>
      <c r="K9844" s="23" t="s">
        <v>828</v>
      </c>
      <c r="L9844" s="18" t="s">
        <v>702</v>
      </c>
      <c r="M9844" s="18" t="s">
        <v>829</v>
      </c>
      <c r="N9844">
        <v>5.99</v>
      </c>
      <c r="O9844" s="31">
        <v>4.95</v>
      </c>
      <c r="P9844" s="31">
        <v>4.95</v>
      </c>
      <c r="Q9844">
        <v>0.7</v>
      </c>
      <c r="R9844" s="39">
        <f t="shared" si="465"/>
        <v>3.47</v>
      </c>
      <c r="S9844" t="s">
        <v>36</v>
      </c>
      <c r="T9844" s="27">
        <v>1</v>
      </c>
      <c r="U9844" s="39">
        <f t="shared" si="466"/>
        <v>3.47</v>
      </c>
      <c r="V9844" s="39" t="s">
        <v>36</v>
      </c>
    </row>
    <row r="9845" spans="1:22">
      <c r="A9845" s="29">
        <v>42184.815937500003</v>
      </c>
      <c r="B9845" t="s">
        <v>1013</v>
      </c>
      <c r="C9845" t="s">
        <v>34</v>
      </c>
      <c r="D9845" t="s">
        <v>1806</v>
      </c>
      <c r="E9845" s="28" t="s">
        <v>1806</v>
      </c>
      <c r="F9845" s="34">
        <v>1</v>
      </c>
      <c r="H9845" s="39">
        <f t="shared" si="467"/>
        <v>1</v>
      </c>
      <c r="I9845" t="s">
        <v>35</v>
      </c>
      <c r="J9845" s="1" t="s">
        <v>52</v>
      </c>
      <c r="K9845" s="23" t="s">
        <v>2739</v>
      </c>
      <c r="L9845" s="18" t="s">
        <v>702</v>
      </c>
      <c r="M9845" s="18" t="s">
        <v>2740</v>
      </c>
      <c r="N9845">
        <v>7.99</v>
      </c>
      <c r="O9845" s="31">
        <v>6.6</v>
      </c>
      <c r="P9845" s="31">
        <v>6.19</v>
      </c>
      <c r="Q9845">
        <v>0.7</v>
      </c>
      <c r="R9845" s="39">
        <f t="shared" si="465"/>
        <v>4.33</v>
      </c>
      <c r="S9845" t="s">
        <v>36</v>
      </c>
      <c r="T9845" s="27">
        <v>1</v>
      </c>
      <c r="U9845" s="39">
        <f t="shared" si="466"/>
        <v>4.33</v>
      </c>
      <c r="V9845" s="39" t="s">
        <v>36</v>
      </c>
    </row>
    <row r="9846" spans="1:22">
      <c r="A9846" s="29">
        <v>42184.817175925928</v>
      </c>
      <c r="B9846" t="s">
        <v>1013</v>
      </c>
      <c r="C9846" t="s">
        <v>34</v>
      </c>
      <c r="D9846" t="s">
        <v>1806</v>
      </c>
      <c r="E9846" s="28" t="s">
        <v>1806</v>
      </c>
      <c r="F9846" s="34">
        <v>1</v>
      </c>
      <c r="H9846" s="39">
        <f t="shared" si="467"/>
        <v>1</v>
      </c>
      <c r="I9846" t="s">
        <v>35</v>
      </c>
      <c r="J9846" s="1" t="s">
        <v>52</v>
      </c>
      <c r="K9846" s="23" t="s">
        <v>279</v>
      </c>
      <c r="L9846" s="18" t="s">
        <v>87</v>
      </c>
      <c r="M9846" s="18" t="s">
        <v>295</v>
      </c>
      <c r="N9846">
        <v>0.99</v>
      </c>
      <c r="O9846" s="31">
        <v>0.82</v>
      </c>
      <c r="P9846" s="31">
        <v>0.82</v>
      </c>
      <c r="Q9846">
        <v>0.7</v>
      </c>
      <c r="R9846" s="39">
        <f t="shared" si="465"/>
        <v>0.56999999999999995</v>
      </c>
      <c r="S9846" t="s">
        <v>36</v>
      </c>
      <c r="T9846" s="27">
        <v>1</v>
      </c>
      <c r="U9846" s="39">
        <f t="shared" si="466"/>
        <v>0.56999999999999995</v>
      </c>
      <c r="V9846" s="39" t="s">
        <v>36</v>
      </c>
    </row>
    <row r="9847" spans="1:22">
      <c r="A9847" s="29">
        <v>42184.817199074074</v>
      </c>
      <c r="B9847" t="s">
        <v>1013</v>
      </c>
      <c r="C9847" t="s">
        <v>34</v>
      </c>
      <c r="D9847" t="s">
        <v>1806</v>
      </c>
      <c r="E9847" s="28" t="s">
        <v>1806</v>
      </c>
      <c r="F9847" s="34">
        <v>1</v>
      </c>
      <c r="H9847" s="39">
        <f t="shared" si="467"/>
        <v>1</v>
      </c>
      <c r="I9847" t="s">
        <v>35</v>
      </c>
      <c r="J9847" s="1" t="s">
        <v>52</v>
      </c>
      <c r="K9847" s="23" t="s">
        <v>259</v>
      </c>
      <c r="L9847" s="18" t="s">
        <v>87</v>
      </c>
      <c r="M9847" s="18" t="s">
        <v>2828</v>
      </c>
      <c r="N9847">
        <v>2.4900000000000002</v>
      </c>
      <c r="O9847" s="31">
        <v>2.06</v>
      </c>
      <c r="P9847" s="31">
        <v>2.06</v>
      </c>
      <c r="Q9847">
        <v>0.7</v>
      </c>
      <c r="R9847" s="39">
        <f t="shared" si="465"/>
        <v>1.44</v>
      </c>
      <c r="S9847" t="s">
        <v>36</v>
      </c>
      <c r="T9847" s="27">
        <v>1</v>
      </c>
      <c r="U9847" s="39">
        <f t="shared" si="466"/>
        <v>1.44</v>
      </c>
      <c r="V9847" s="39" t="s">
        <v>36</v>
      </c>
    </row>
    <row r="9848" spans="1:22">
      <c r="A9848" s="29">
        <v>42184.817280092589</v>
      </c>
      <c r="B9848" t="s">
        <v>1013</v>
      </c>
      <c r="C9848" t="s">
        <v>34</v>
      </c>
      <c r="D9848" t="s">
        <v>1806</v>
      </c>
      <c r="E9848" s="28" t="s">
        <v>1806</v>
      </c>
      <c r="F9848" s="34">
        <v>1</v>
      </c>
      <c r="H9848" s="39">
        <f t="shared" si="467"/>
        <v>1</v>
      </c>
      <c r="I9848" t="s">
        <v>35</v>
      </c>
      <c r="J9848" s="1" t="s">
        <v>52</v>
      </c>
      <c r="K9848" s="23" t="s">
        <v>1538</v>
      </c>
      <c r="L9848" s="18" t="s">
        <v>175</v>
      </c>
      <c r="M9848" s="18" t="s">
        <v>1539</v>
      </c>
      <c r="N9848">
        <v>0.99</v>
      </c>
      <c r="O9848" s="31">
        <v>0.82</v>
      </c>
      <c r="P9848" s="31">
        <v>0.82</v>
      </c>
      <c r="Q9848">
        <v>0.7</v>
      </c>
      <c r="R9848" s="39">
        <f t="shared" si="465"/>
        <v>0.56999999999999995</v>
      </c>
      <c r="S9848" t="s">
        <v>36</v>
      </c>
      <c r="T9848" s="27">
        <v>1</v>
      </c>
      <c r="U9848" s="39">
        <f t="shared" si="466"/>
        <v>0.56999999999999995</v>
      </c>
      <c r="V9848" s="39" t="s">
        <v>36</v>
      </c>
    </row>
    <row r="9849" spans="1:22">
      <c r="A9849" s="29">
        <v>42184.817488425928</v>
      </c>
      <c r="B9849" t="s">
        <v>1013</v>
      </c>
      <c r="C9849" t="s">
        <v>34</v>
      </c>
      <c r="D9849" t="s">
        <v>1806</v>
      </c>
      <c r="E9849" s="28" t="s">
        <v>1806</v>
      </c>
      <c r="F9849" s="34">
        <v>1</v>
      </c>
      <c r="H9849" s="39">
        <f t="shared" si="467"/>
        <v>1</v>
      </c>
      <c r="I9849" t="s">
        <v>35</v>
      </c>
      <c r="J9849" s="1" t="s">
        <v>46</v>
      </c>
      <c r="K9849" s="23" t="s">
        <v>5246</v>
      </c>
      <c r="L9849" s="18" t="s">
        <v>12869</v>
      </c>
      <c r="M9849" s="18" t="s">
        <v>5247</v>
      </c>
      <c r="N9849">
        <v>8.99</v>
      </c>
      <c r="O9849" s="31">
        <v>7.43</v>
      </c>
      <c r="P9849" s="31">
        <v>7.02</v>
      </c>
      <c r="Q9849">
        <v>0.7</v>
      </c>
      <c r="R9849" s="39">
        <f t="shared" si="465"/>
        <v>4.91</v>
      </c>
      <c r="S9849" t="s">
        <v>36</v>
      </c>
      <c r="T9849" s="27">
        <v>1</v>
      </c>
      <c r="U9849" s="39">
        <f t="shared" si="466"/>
        <v>4.91</v>
      </c>
      <c r="V9849" s="39" t="s">
        <v>36</v>
      </c>
    </row>
    <row r="9850" spans="1:22">
      <c r="A9850" s="29">
        <v>42184.825868055559</v>
      </c>
      <c r="B9850" t="s">
        <v>1013</v>
      </c>
      <c r="C9850" t="s">
        <v>34</v>
      </c>
      <c r="D9850" t="s">
        <v>1806</v>
      </c>
      <c r="E9850" s="28" t="s">
        <v>1806</v>
      </c>
      <c r="F9850" s="34">
        <v>1</v>
      </c>
      <c r="H9850" s="39">
        <f t="shared" si="467"/>
        <v>1</v>
      </c>
      <c r="I9850" t="s">
        <v>35</v>
      </c>
      <c r="J9850" s="1" t="s">
        <v>52</v>
      </c>
      <c r="K9850" s="23" t="s">
        <v>5133</v>
      </c>
      <c r="L9850" s="18" t="s">
        <v>392</v>
      </c>
      <c r="M9850" s="18" t="s">
        <v>5134</v>
      </c>
      <c r="N9850">
        <v>9.49</v>
      </c>
      <c r="O9850" s="31">
        <v>7.84</v>
      </c>
      <c r="P9850" s="31">
        <v>7.84</v>
      </c>
      <c r="Q9850">
        <v>0.7</v>
      </c>
      <c r="R9850" s="39">
        <f t="shared" si="465"/>
        <v>5.49</v>
      </c>
      <c r="S9850" t="s">
        <v>36</v>
      </c>
      <c r="T9850" s="27">
        <v>1</v>
      </c>
      <c r="U9850" s="39">
        <f t="shared" si="466"/>
        <v>5.49</v>
      </c>
      <c r="V9850" s="39" t="s">
        <v>36</v>
      </c>
    </row>
    <row r="9851" spans="1:22">
      <c r="A9851" s="29">
        <v>42184.825891203705</v>
      </c>
      <c r="B9851" t="s">
        <v>1013</v>
      </c>
      <c r="C9851" t="s">
        <v>34</v>
      </c>
      <c r="D9851" t="s">
        <v>1806</v>
      </c>
      <c r="E9851" s="28" t="s">
        <v>1806</v>
      </c>
      <c r="F9851" s="34">
        <v>1</v>
      </c>
      <c r="H9851" s="39">
        <f t="shared" si="467"/>
        <v>1</v>
      </c>
      <c r="I9851" t="s">
        <v>35</v>
      </c>
      <c r="J9851" s="1" t="s">
        <v>46</v>
      </c>
      <c r="K9851" s="23" t="s">
        <v>10478</v>
      </c>
      <c r="L9851" s="18" t="s">
        <v>10479</v>
      </c>
      <c r="M9851" s="18" t="s">
        <v>10480</v>
      </c>
      <c r="N9851">
        <v>5.99</v>
      </c>
      <c r="O9851" s="31">
        <v>4.95</v>
      </c>
      <c r="P9851" s="31">
        <v>4.95</v>
      </c>
      <c r="Q9851">
        <v>0.7</v>
      </c>
      <c r="R9851" s="39">
        <f t="shared" si="465"/>
        <v>3.47</v>
      </c>
      <c r="S9851" t="s">
        <v>36</v>
      </c>
      <c r="T9851" s="27">
        <v>1</v>
      </c>
      <c r="U9851" s="39">
        <f t="shared" si="466"/>
        <v>3.47</v>
      </c>
      <c r="V9851" s="39" t="s">
        <v>36</v>
      </c>
    </row>
    <row r="9852" spans="1:22">
      <c r="A9852" s="29">
        <v>42184.828865740739</v>
      </c>
      <c r="B9852" t="s">
        <v>1013</v>
      </c>
      <c r="C9852" t="s">
        <v>34</v>
      </c>
      <c r="D9852" t="s">
        <v>1806</v>
      </c>
      <c r="E9852" s="28" t="s">
        <v>1806</v>
      </c>
      <c r="F9852" s="34">
        <v>1</v>
      </c>
      <c r="H9852" s="39">
        <f t="shared" si="467"/>
        <v>1</v>
      </c>
      <c r="I9852" t="s">
        <v>35</v>
      </c>
      <c r="J9852" s="1" t="s">
        <v>52</v>
      </c>
      <c r="K9852" s="23" t="s">
        <v>2172</v>
      </c>
      <c r="L9852" s="18" t="s">
        <v>3131</v>
      </c>
      <c r="M9852" s="18" t="s">
        <v>2173</v>
      </c>
      <c r="N9852">
        <v>14.99</v>
      </c>
      <c r="O9852" s="31">
        <v>12.39</v>
      </c>
      <c r="P9852" s="31">
        <v>11.56</v>
      </c>
      <c r="Q9852">
        <v>0.7</v>
      </c>
      <c r="R9852" s="39">
        <f t="shared" si="465"/>
        <v>8.09</v>
      </c>
      <c r="S9852" t="s">
        <v>36</v>
      </c>
      <c r="T9852" s="27">
        <v>1</v>
      </c>
      <c r="U9852" s="39">
        <f t="shared" si="466"/>
        <v>8.09</v>
      </c>
      <c r="V9852" s="39" t="s">
        <v>36</v>
      </c>
    </row>
    <row r="9853" spans="1:22">
      <c r="A9853" s="29">
        <v>42184.840671296297</v>
      </c>
      <c r="B9853" t="s">
        <v>1013</v>
      </c>
      <c r="C9853" t="s">
        <v>34</v>
      </c>
      <c r="D9853" t="s">
        <v>1806</v>
      </c>
      <c r="E9853" s="28" t="s">
        <v>1806</v>
      </c>
      <c r="F9853" s="34">
        <v>1</v>
      </c>
      <c r="H9853" s="39">
        <f t="shared" si="467"/>
        <v>1</v>
      </c>
      <c r="I9853" t="s">
        <v>35</v>
      </c>
      <c r="J9853" s="1" t="s">
        <v>38</v>
      </c>
      <c r="K9853" s="23" t="s">
        <v>568</v>
      </c>
      <c r="L9853" s="18" t="s">
        <v>307</v>
      </c>
      <c r="M9853" s="18" t="s">
        <v>569</v>
      </c>
      <c r="N9853">
        <v>5.49</v>
      </c>
      <c r="O9853" s="31">
        <v>4.54</v>
      </c>
      <c r="P9853" s="31">
        <v>4.12</v>
      </c>
      <c r="Q9853">
        <v>0.7</v>
      </c>
      <c r="R9853" s="39">
        <f t="shared" si="465"/>
        <v>2.88</v>
      </c>
      <c r="S9853" t="s">
        <v>36</v>
      </c>
      <c r="T9853" s="27">
        <v>1</v>
      </c>
      <c r="U9853" s="39">
        <f t="shared" si="466"/>
        <v>2.88</v>
      </c>
      <c r="V9853" s="39" t="s">
        <v>36</v>
      </c>
    </row>
    <row r="9854" spans="1:22">
      <c r="A9854" s="29">
        <v>42184.840671296297</v>
      </c>
      <c r="B9854" t="s">
        <v>1013</v>
      </c>
      <c r="C9854" t="s">
        <v>34</v>
      </c>
      <c r="D9854" t="s">
        <v>1806</v>
      </c>
      <c r="E9854" s="28" t="s">
        <v>1806</v>
      </c>
      <c r="F9854" s="34">
        <v>1</v>
      </c>
      <c r="H9854" s="39">
        <f t="shared" si="467"/>
        <v>1</v>
      </c>
      <c r="I9854" t="s">
        <v>35</v>
      </c>
      <c r="J9854" s="1" t="s">
        <v>38</v>
      </c>
      <c r="K9854" s="23" t="s">
        <v>807</v>
      </c>
      <c r="L9854" s="18" t="s">
        <v>307</v>
      </c>
      <c r="M9854" s="18" t="s">
        <v>808</v>
      </c>
      <c r="N9854">
        <v>5.49</v>
      </c>
      <c r="O9854" s="31">
        <v>4.54</v>
      </c>
      <c r="P9854" s="31">
        <v>4.12</v>
      </c>
      <c r="Q9854">
        <v>0.7</v>
      </c>
      <c r="R9854" s="39">
        <f t="shared" si="465"/>
        <v>2.88</v>
      </c>
      <c r="S9854" t="s">
        <v>36</v>
      </c>
      <c r="T9854" s="27">
        <v>1</v>
      </c>
      <c r="U9854" s="39">
        <f t="shared" si="466"/>
        <v>2.88</v>
      </c>
      <c r="V9854" s="39" t="s">
        <v>36</v>
      </c>
    </row>
    <row r="9855" spans="1:22">
      <c r="A9855" s="29">
        <v>42184.84070601852</v>
      </c>
      <c r="B9855" t="s">
        <v>1013</v>
      </c>
      <c r="C9855" t="s">
        <v>34</v>
      </c>
      <c r="D9855" t="s">
        <v>1806</v>
      </c>
      <c r="E9855" s="28" t="s">
        <v>1806</v>
      </c>
      <c r="F9855" s="34">
        <v>1</v>
      </c>
      <c r="H9855" s="39">
        <f t="shared" si="467"/>
        <v>1</v>
      </c>
      <c r="I9855" t="s">
        <v>35</v>
      </c>
      <c r="J9855" s="1" t="s">
        <v>38</v>
      </c>
      <c r="K9855" s="23" t="s">
        <v>1051</v>
      </c>
      <c r="L9855" s="18" t="s">
        <v>307</v>
      </c>
      <c r="M9855" s="18" t="s">
        <v>1052</v>
      </c>
      <c r="N9855">
        <v>5.49</v>
      </c>
      <c r="O9855" s="31">
        <v>4.54</v>
      </c>
      <c r="P9855" s="31">
        <v>4.12</v>
      </c>
      <c r="Q9855">
        <v>0.7</v>
      </c>
      <c r="R9855" s="39">
        <f t="shared" si="465"/>
        <v>2.88</v>
      </c>
      <c r="S9855" t="s">
        <v>36</v>
      </c>
      <c r="T9855" s="27">
        <v>1</v>
      </c>
      <c r="U9855" s="39">
        <f t="shared" si="466"/>
        <v>2.88</v>
      </c>
      <c r="V9855" s="39" t="s">
        <v>36</v>
      </c>
    </row>
    <row r="9856" spans="1:22">
      <c r="A9856" s="29">
        <v>42184.841226851851</v>
      </c>
      <c r="B9856" t="s">
        <v>1013</v>
      </c>
      <c r="C9856" t="s">
        <v>34</v>
      </c>
      <c r="D9856" t="s">
        <v>1806</v>
      </c>
      <c r="E9856" s="28" t="s">
        <v>1806</v>
      </c>
      <c r="F9856" s="34">
        <v>1</v>
      </c>
      <c r="H9856" s="39">
        <f t="shared" si="467"/>
        <v>1</v>
      </c>
      <c r="I9856" t="s">
        <v>35</v>
      </c>
      <c r="J9856" s="1" t="s">
        <v>46</v>
      </c>
      <c r="K9856" s="23" t="s">
        <v>5048</v>
      </c>
      <c r="L9856" s="18" t="s">
        <v>5049</v>
      </c>
      <c r="M9856" s="18" t="s">
        <v>5050</v>
      </c>
      <c r="N9856">
        <v>11.99</v>
      </c>
      <c r="O9856" s="31">
        <v>9.91</v>
      </c>
      <c r="P9856" s="31">
        <v>9.91</v>
      </c>
      <c r="Q9856">
        <v>0.7</v>
      </c>
      <c r="R9856" s="39">
        <f t="shared" si="465"/>
        <v>6.94</v>
      </c>
      <c r="S9856" t="s">
        <v>36</v>
      </c>
      <c r="T9856" s="27">
        <v>1</v>
      </c>
      <c r="U9856" s="39">
        <f t="shared" si="466"/>
        <v>6.94</v>
      </c>
      <c r="V9856" s="39" t="s">
        <v>36</v>
      </c>
    </row>
    <row r="9857" spans="1:22">
      <c r="A9857" s="29">
        <v>42184.857546296298</v>
      </c>
      <c r="B9857" t="s">
        <v>1013</v>
      </c>
      <c r="C9857" t="s">
        <v>34</v>
      </c>
      <c r="D9857" t="s">
        <v>1806</v>
      </c>
      <c r="E9857" s="28" t="s">
        <v>1806</v>
      </c>
      <c r="F9857" s="34">
        <v>1</v>
      </c>
      <c r="H9857" s="39">
        <f t="shared" si="467"/>
        <v>1</v>
      </c>
      <c r="I9857" t="s">
        <v>35</v>
      </c>
      <c r="J9857" s="1" t="s">
        <v>52</v>
      </c>
      <c r="K9857" s="23" t="s">
        <v>4887</v>
      </c>
      <c r="L9857" s="18" t="s">
        <v>4888</v>
      </c>
      <c r="M9857" s="18" t="s">
        <v>4889</v>
      </c>
      <c r="N9857">
        <v>10.99</v>
      </c>
      <c r="O9857" s="31">
        <v>9.08</v>
      </c>
      <c r="P9857" s="31">
        <v>9.08</v>
      </c>
      <c r="Q9857">
        <v>0.7</v>
      </c>
      <c r="R9857" s="39">
        <f t="shared" si="465"/>
        <v>6.36</v>
      </c>
      <c r="S9857" t="s">
        <v>36</v>
      </c>
      <c r="T9857" s="27">
        <v>1</v>
      </c>
      <c r="U9857" s="39">
        <f t="shared" si="466"/>
        <v>6.36</v>
      </c>
      <c r="V9857" s="39" t="s">
        <v>36</v>
      </c>
    </row>
    <row r="9858" spans="1:22">
      <c r="A9858" s="29">
        <v>42184.863344907404</v>
      </c>
      <c r="B9858" t="s">
        <v>1013</v>
      </c>
      <c r="C9858" t="s">
        <v>34</v>
      </c>
      <c r="D9858" t="s">
        <v>1806</v>
      </c>
      <c r="E9858" s="28" t="s">
        <v>1806</v>
      </c>
      <c r="F9858" s="34">
        <v>1</v>
      </c>
      <c r="H9858" s="39">
        <f t="shared" si="467"/>
        <v>1</v>
      </c>
      <c r="I9858" t="s">
        <v>35</v>
      </c>
      <c r="J9858" s="1" t="s">
        <v>1263</v>
      </c>
      <c r="K9858" s="23" t="s">
        <v>12870</v>
      </c>
      <c r="L9858" s="18" t="s">
        <v>12871</v>
      </c>
      <c r="M9858" s="18" t="s">
        <v>12872</v>
      </c>
      <c r="N9858">
        <v>6.49</v>
      </c>
      <c r="O9858" s="31">
        <v>5.36</v>
      </c>
      <c r="P9858" s="31">
        <v>5.22</v>
      </c>
      <c r="Q9858">
        <v>0.7</v>
      </c>
      <c r="R9858" s="39">
        <f t="shared" ref="R9858:R9921" si="468">ROUND(P9858*Q9858,2)*H9858</f>
        <v>3.65</v>
      </c>
      <c r="S9858" t="s">
        <v>36</v>
      </c>
      <c r="T9858" s="27">
        <v>1</v>
      </c>
      <c r="U9858" s="39">
        <f t="shared" si="466"/>
        <v>3.65</v>
      </c>
      <c r="V9858" s="39" t="s">
        <v>36</v>
      </c>
    </row>
    <row r="9859" spans="1:22">
      <c r="A9859" s="29">
        <v>42184.865370370368</v>
      </c>
      <c r="B9859" t="s">
        <v>1013</v>
      </c>
      <c r="C9859" t="s">
        <v>34</v>
      </c>
      <c r="D9859" t="s">
        <v>1806</v>
      </c>
      <c r="E9859" s="28" t="s">
        <v>1806</v>
      </c>
      <c r="F9859" s="34">
        <v>1</v>
      </c>
      <c r="H9859" s="39">
        <f t="shared" si="467"/>
        <v>1</v>
      </c>
      <c r="I9859" t="s">
        <v>35</v>
      </c>
      <c r="J9859" s="1" t="s">
        <v>528</v>
      </c>
      <c r="K9859" s="23" t="s">
        <v>12873</v>
      </c>
      <c r="L9859" s="18" t="s">
        <v>12874</v>
      </c>
      <c r="M9859" s="18" t="s">
        <v>12875</v>
      </c>
      <c r="N9859">
        <v>5.49</v>
      </c>
      <c r="O9859" s="31">
        <v>4.54</v>
      </c>
      <c r="P9859" s="31">
        <v>4.54</v>
      </c>
      <c r="Q9859">
        <v>0.7</v>
      </c>
      <c r="R9859" s="39">
        <f t="shared" si="468"/>
        <v>3.18</v>
      </c>
      <c r="S9859" t="s">
        <v>36</v>
      </c>
      <c r="T9859" s="27">
        <v>1</v>
      </c>
      <c r="U9859" s="39">
        <f t="shared" si="466"/>
        <v>3.18</v>
      </c>
      <c r="V9859" s="39" t="s">
        <v>36</v>
      </c>
    </row>
    <row r="9860" spans="1:22">
      <c r="A9860" s="29">
        <v>42184.865416666667</v>
      </c>
      <c r="B9860" t="s">
        <v>1013</v>
      </c>
      <c r="C9860" t="s">
        <v>34</v>
      </c>
      <c r="D9860" t="s">
        <v>1806</v>
      </c>
      <c r="E9860" s="28" t="s">
        <v>1806</v>
      </c>
      <c r="F9860" s="34">
        <v>1</v>
      </c>
      <c r="H9860" s="39">
        <f t="shared" si="467"/>
        <v>1</v>
      </c>
      <c r="I9860" t="s">
        <v>35</v>
      </c>
      <c r="J9860" s="1" t="s">
        <v>2049</v>
      </c>
      <c r="K9860" s="23" t="s">
        <v>12876</v>
      </c>
      <c r="L9860" s="18" t="s">
        <v>8351</v>
      </c>
      <c r="M9860" s="18" t="s">
        <v>12877</v>
      </c>
      <c r="N9860">
        <v>5.99</v>
      </c>
      <c r="O9860" s="31">
        <v>4.95</v>
      </c>
      <c r="P9860" s="31">
        <v>4.95</v>
      </c>
      <c r="Q9860">
        <v>0.7</v>
      </c>
      <c r="R9860" s="39">
        <f t="shared" si="468"/>
        <v>3.47</v>
      </c>
      <c r="S9860" t="s">
        <v>36</v>
      </c>
      <c r="T9860" s="27">
        <v>1</v>
      </c>
      <c r="U9860" s="39">
        <f t="shared" si="466"/>
        <v>3.47</v>
      </c>
      <c r="V9860" s="39" t="s">
        <v>36</v>
      </c>
    </row>
    <row r="9861" spans="1:22">
      <c r="A9861" s="29">
        <v>42184.868495370371</v>
      </c>
      <c r="B9861" t="s">
        <v>1013</v>
      </c>
      <c r="C9861" t="s">
        <v>34</v>
      </c>
      <c r="D9861" t="s">
        <v>1806</v>
      </c>
      <c r="E9861" s="28" t="s">
        <v>1806</v>
      </c>
      <c r="F9861" s="34">
        <v>1</v>
      </c>
      <c r="H9861" s="39">
        <f t="shared" si="467"/>
        <v>1</v>
      </c>
      <c r="I9861" t="s">
        <v>35</v>
      </c>
      <c r="J9861" s="1" t="s">
        <v>52</v>
      </c>
      <c r="K9861" s="23" t="s">
        <v>606</v>
      </c>
      <c r="L9861" s="18" t="s">
        <v>110</v>
      </c>
      <c r="M9861" s="18" t="s">
        <v>607</v>
      </c>
      <c r="N9861">
        <v>7.99</v>
      </c>
      <c r="O9861" s="31">
        <v>6.6</v>
      </c>
      <c r="P9861" s="31">
        <v>5.36</v>
      </c>
      <c r="Q9861">
        <v>0.7</v>
      </c>
      <c r="R9861" s="39">
        <f t="shared" si="468"/>
        <v>3.75</v>
      </c>
      <c r="S9861" t="s">
        <v>36</v>
      </c>
      <c r="T9861" s="27">
        <v>1</v>
      </c>
      <c r="U9861" s="39">
        <f t="shared" si="466"/>
        <v>3.75</v>
      </c>
      <c r="V9861" s="39" t="s">
        <v>36</v>
      </c>
    </row>
    <row r="9862" spans="1:22">
      <c r="A9862" s="29">
        <v>42184.87023148148</v>
      </c>
      <c r="B9862" t="s">
        <v>1013</v>
      </c>
      <c r="C9862" t="s">
        <v>34</v>
      </c>
      <c r="D9862" t="s">
        <v>1806</v>
      </c>
      <c r="E9862" s="28" t="s">
        <v>1806</v>
      </c>
      <c r="F9862" s="34">
        <v>1</v>
      </c>
      <c r="H9862" s="39">
        <f t="shared" si="467"/>
        <v>1</v>
      </c>
      <c r="I9862" t="s">
        <v>35</v>
      </c>
      <c r="J9862" s="1" t="s">
        <v>488</v>
      </c>
      <c r="K9862" s="23" t="s">
        <v>10310</v>
      </c>
      <c r="L9862" s="18" t="s">
        <v>515</v>
      </c>
      <c r="M9862" s="18" t="s">
        <v>10311</v>
      </c>
      <c r="N9862">
        <v>2.99</v>
      </c>
      <c r="O9862" s="31">
        <v>2.4700000000000002</v>
      </c>
      <c r="P9862" s="31">
        <v>2.4700000000000002</v>
      </c>
      <c r="Q9862">
        <v>0.7</v>
      </c>
      <c r="R9862" s="39">
        <f t="shared" si="468"/>
        <v>1.73</v>
      </c>
      <c r="S9862" t="s">
        <v>36</v>
      </c>
      <c r="T9862" s="27">
        <v>1</v>
      </c>
      <c r="U9862" s="39">
        <f t="shared" si="466"/>
        <v>1.73</v>
      </c>
      <c r="V9862" s="39" t="s">
        <v>36</v>
      </c>
    </row>
    <row r="9863" spans="1:22">
      <c r="A9863" s="29">
        <v>42184.880231481482</v>
      </c>
      <c r="B9863" t="s">
        <v>1013</v>
      </c>
      <c r="C9863" t="s">
        <v>34</v>
      </c>
      <c r="D9863" t="s">
        <v>1806</v>
      </c>
      <c r="E9863" s="28" t="s">
        <v>1806</v>
      </c>
      <c r="F9863" s="34">
        <v>1</v>
      </c>
      <c r="H9863" s="39">
        <f t="shared" si="467"/>
        <v>1</v>
      </c>
      <c r="I9863" t="s">
        <v>35</v>
      </c>
      <c r="J9863" s="1" t="s">
        <v>398</v>
      </c>
      <c r="K9863" s="23" t="s">
        <v>12878</v>
      </c>
      <c r="L9863" s="18" t="s">
        <v>694</v>
      </c>
      <c r="M9863" s="18" t="s">
        <v>12879</v>
      </c>
      <c r="N9863">
        <v>6.49</v>
      </c>
      <c r="O9863" s="31">
        <v>5.36</v>
      </c>
      <c r="P9863" s="31">
        <v>5.36</v>
      </c>
      <c r="Q9863">
        <v>0.7</v>
      </c>
      <c r="R9863" s="39">
        <f t="shared" si="468"/>
        <v>3.75</v>
      </c>
      <c r="S9863" t="s">
        <v>36</v>
      </c>
      <c r="T9863" s="27">
        <v>1</v>
      </c>
      <c r="U9863" s="39">
        <f t="shared" si="466"/>
        <v>3.75</v>
      </c>
      <c r="V9863" s="39" t="s">
        <v>36</v>
      </c>
    </row>
    <row r="9864" spans="1:22">
      <c r="A9864" s="29">
        <v>42184.882696759261</v>
      </c>
      <c r="B9864" t="s">
        <v>1013</v>
      </c>
      <c r="C9864" t="s">
        <v>34</v>
      </c>
      <c r="D9864" t="s">
        <v>1806</v>
      </c>
      <c r="E9864" s="28" t="s">
        <v>1806</v>
      </c>
      <c r="F9864" s="34">
        <v>1</v>
      </c>
      <c r="H9864" s="39">
        <f t="shared" si="467"/>
        <v>1</v>
      </c>
      <c r="I9864" t="s">
        <v>35</v>
      </c>
      <c r="J9864" s="1" t="s">
        <v>38</v>
      </c>
      <c r="K9864" s="23" t="s">
        <v>882</v>
      </c>
      <c r="L9864" s="18" t="s">
        <v>64</v>
      </c>
      <c r="M9864" s="18" t="s">
        <v>923</v>
      </c>
      <c r="N9864">
        <v>5.99</v>
      </c>
      <c r="O9864" s="31">
        <v>4.95</v>
      </c>
      <c r="P9864" s="31">
        <v>4.95</v>
      </c>
      <c r="Q9864">
        <v>0.7</v>
      </c>
      <c r="R9864" s="39">
        <f t="shared" si="468"/>
        <v>3.47</v>
      </c>
      <c r="S9864" t="s">
        <v>36</v>
      </c>
      <c r="T9864" s="27">
        <v>1</v>
      </c>
      <c r="U9864" s="39">
        <f t="shared" si="466"/>
        <v>3.47</v>
      </c>
      <c r="V9864" s="39" t="s">
        <v>36</v>
      </c>
    </row>
    <row r="9865" spans="1:22">
      <c r="A9865" s="29">
        <v>42184.892418981479</v>
      </c>
      <c r="B9865" t="s">
        <v>1013</v>
      </c>
      <c r="C9865" t="s">
        <v>34</v>
      </c>
      <c r="D9865" t="s">
        <v>1806</v>
      </c>
      <c r="E9865" s="28" t="s">
        <v>1806</v>
      </c>
      <c r="F9865" s="34">
        <v>1</v>
      </c>
      <c r="H9865" s="39">
        <f t="shared" si="467"/>
        <v>1</v>
      </c>
      <c r="I9865" t="s">
        <v>35</v>
      </c>
      <c r="J9865" s="1" t="s">
        <v>398</v>
      </c>
      <c r="K9865" s="23" t="s">
        <v>3884</v>
      </c>
      <c r="L9865" s="18" t="s">
        <v>130</v>
      </c>
      <c r="M9865" s="18" t="s">
        <v>3885</v>
      </c>
      <c r="N9865">
        <v>5.99</v>
      </c>
      <c r="O9865" s="31">
        <v>4.95</v>
      </c>
      <c r="P9865" s="31">
        <v>4.54</v>
      </c>
      <c r="Q9865">
        <v>0.7</v>
      </c>
      <c r="R9865" s="39">
        <f t="shared" si="468"/>
        <v>3.18</v>
      </c>
      <c r="S9865" t="s">
        <v>36</v>
      </c>
      <c r="T9865" s="27">
        <v>1</v>
      </c>
      <c r="U9865" s="39">
        <f t="shared" si="466"/>
        <v>3.18</v>
      </c>
      <c r="V9865" s="39" t="s">
        <v>36</v>
      </c>
    </row>
    <row r="9866" spans="1:22">
      <c r="A9866" s="29">
        <v>42184.896331018521</v>
      </c>
      <c r="B9866" t="s">
        <v>86</v>
      </c>
      <c r="C9866" t="s">
        <v>37</v>
      </c>
      <c r="D9866" t="s">
        <v>1806</v>
      </c>
      <c r="E9866" s="28" t="s">
        <v>1843</v>
      </c>
      <c r="F9866" s="34">
        <v>1</v>
      </c>
      <c r="H9866" s="39">
        <f t="shared" si="467"/>
        <v>1</v>
      </c>
      <c r="I9866" t="s">
        <v>35</v>
      </c>
      <c r="J9866" s="1" t="s">
        <v>52</v>
      </c>
      <c r="K9866" s="23" t="s">
        <v>709</v>
      </c>
      <c r="L9866" s="18" t="s">
        <v>108</v>
      </c>
      <c r="M9866" s="18" t="s">
        <v>710</v>
      </c>
      <c r="N9866">
        <v>7.49</v>
      </c>
      <c r="O9866" s="31">
        <v>7.07</v>
      </c>
      <c r="P9866" s="31">
        <v>7.08</v>
      </c>
      <c r="Q9866">
        <v>0.7</v>
      </c>
      <c r="R9866" s="39">
        <f t="shared" si="468"/>
        <v>4.96</v>
      </c>
      <c r="S9866" t="s">
        <v>36</v>
      </c>
      <c r="T9866" s="27">
        <v>1</v>
      </c>
      <c r="U9866" s="39">
        <f t="shared" si="466"/>
        <v>4.96</v>
      </c>
      <c r="V9866" s="39" t="s">
        <v>36</v>
      </c>
    </row>
    <row r="9867" spans="1:22">
      <c r="A9867" s="29">
        <v>42184.897129629629</v>
      </c>
      <c r="B9867" t="s">
        <v>1013</v>
      </c>
      <c r="C9867" t="s">
        <v>34</v>
      </c>
      <c r="D9867" t="s">
        <v>1806</v>
      </c>
      <c r="E9867" s="28" t="s">
        <v>1806</v>
      </c>
      <c r="F9867" s="34">
        <v>1</v>
      </c>
      <c r="H9867" s="39">
        <f t="shared" si="467"/>
        <v>1</v>
      </c>
      <c r="I9867" t="s">
        <v>35</v>
      </c>
      <c r="J9867" s="1" t="s">
        <v>46</v>
      </c>
      <c r="K9867" s="23" t="s">
        <v>1096</v>
      </c>
      <c r="L9867" s="18" t="s">
        <v>174</v>
      </c>
      <c r="M9867" s="18" t="s">
        <v>1097</v>
      </c>
      <c r="N9867">
        <v>6.49</v>
      </c>
      <c r="O9867" s="31">
        <v>5.36</v>
      </c>
      <c r="P9867" s="31">
        <v>5.36</v>
      </c>
      <c r="Q9867">
        <v>0.7</v>
      </c>
      <c r="R9867" s="39">
        <f t="shared" si="468"/>
        <v>3.75</v>
      </c>
      <c r="S9867" t="s">
        <v>36</v>
      </c>
      <c r="T9867" s="27">
        <v>1</v>
      </c>
      <c r="U9867" s="39">
        <f t="shared" si="466"/>
        <v>3.75</v>
      </c>
      <c r="V9867" s="39" t="s">
        <v>36</v>
      </c>
    </row>
    <row r="9868" spans="1:22">
      <c r="A9868" s="29">
        <v>42184.914189814815</v>
      </c>
      <c r="B9868" t="s">
        <v>1013</v>
      </c>
      <c r="C9868" t="s">
        <v>34</v>
      </c>
      <c r="D9868" t="s">
        <v>1806</v>
      </c>
      <c r="E9868" s="28" t="s">
        <v>1806</v>
      </c>
      <c r="F9868" s="34">
        <v>1</v>
      </c>
      <c r="H9868" s="39">
        <f t="shared" si="467"/>
        <v>1</v>
      </c>
      <c r="I9868" t="s">
        <v>35</v>
      </c>
      <c r="J9868" s="1" t="s">
        <v>398</v>
      </c>
      <c r="K9868" s="23" t="s">
        <v>12880</v>
      </c>
      <c r="L9868" s="18" t="s">
        <v>135</v>
      </c>
      <c r="M9868" s="18" t="s">
        <v>12881</v>
      </c>
      <c r="N9868">
        <v>5.99</v>
      </c>
      <c r="O9868" s="31">
        <v>4.95</v>
      </c>
      <c r="P9868" s="31">
        <v>4.95</v>
      </c>
      <c r="Q9868">
        <v>0.7</v>
      </c>
      <c r="R9868" s="39">
        <f t="shared" si="468"/>
        <v>3.47</v>
      </c>
      <c r="S9868" t="s">
        <v>36</v>
      </c>
      <c r="T9868" s="27">
        <v>1</v>
      </c>
      <c r="U9868" s="39">
        <f t="shared" si="466"/>
        <v>3.47</v>
      </c>
      <c r="V9868" s="39" t="s">
        <v>36</v>
      </c>
    </row>
    <row r="9869" spans="1:22">
      <c r="A9869" s="29">
        <v>42184.915648148148</v>
      </c>
      <c r="B9869" t="s">
        <v>1013</v>
      </c>
      <c r="C9869" t="s">
        <v>34</v>
      </c>
      <c r="D9869" t="s">
        <v>1806</v>
      </c>
      <c r="E9869" s="28" t="s">
        <v>1806</v>
      </c>
      <c r="F9869" s="34">
        <v>1</v>
      </c>
      <c r="H9869" s="39">
        <f t="shared" si="467"/>
        <v>1</v>
      </c>
      <c r="I9869" t="s">
        <v>35</v>
      </c>
      <c r="J9869" s="1" t="s">
        <v>188</v>
      </c>
      <c r="K9869" s="23" t="s">
        <v>12882</v>
      </c>
      <c r="L9869" s="18" t="s">
        <v>12883</v>
      </c>
      <c r="M9869" s="18" t="s">
        <v>12884</v>
      </c>
      <c r="N9869">
        <v>10.99</v>
      </c>
      <c r="O9869" s="31">
        <v>9.08</v>
      </c>
      <c r="P9869" s="31">
        <v>8.26</v>
      </c>
      <c r="Q9869">
        <v>0.7</v>
      </c>
      <c r="R9869" s="39">
        <f t="shared" si="468"/>
        <v>5.78</v>
      </c>
      <c r="S9869" t="s">
        <v>36</v>
      </c>
      <c r="T9869" s="27">
        <v>1</v>
      </c>
      <c r="U9869" s="39">
        <f t="shared" si="466"/>
        <v>5.78</v>
      </c>
      <c r="V9869" s="39" t="s">
        <v>36</v>
      </c>
    </row>
    <row r="9870" spans="1:22">
      <c r="A9870" s="29">
        <v>42184.930821759262</v>
      </c>
      <c r="B9870" t="s">
        <v>1013</v>
      </c>
      <c r="C9870" t="s">
        <v>34</v>
      </c>
      <c r="D9870" t="s">
        <v>1806</v>
      </c>
      <c r="E9870" s="28" t="s">
        <v>1806</v>
      </c>
      <c r="F9870" s="34">
        <v>1</v>
      </c>
      <c r="H9870" s="39">
        <f t="shared" si="467"/>
        <v>1</v>
      </c>
      <c r="I9870" t="s">
        <v>35</v>
      </c>
      <c r="J9870" s="1" t="s">
        <v>52</v>
      </c>
      <c r="K9870" s="23" t="s">
        <v>279</v>
      </c>
      <c r="L9870" s="18" t="s">
        <v>87</v>
      </c>
      <c r="M9870" s="18" t="s">
        <v>295</v>
      </c>
      <c r="N9870">
        <v>0.99</v>
      </c>
      <c r="O9870" s="31">
        <v>0.82</v>
      </c>
      <c r="P9870" s="31">
        <v>0.82</v>
      </c>
      <c r="Q9870">
        <v>0.7</v>
      </c>
      <c r="R9870" s="39">
        <f t="shared" si="468"/>
        <v>0.56999999999999995</v>
      </c>
      <c r="S9870" t="s">
        <v>36</v>
      </c>
      <c r="T9870" s="27">
        <v>1</v>
      </c>
      <c r="U9870" s="39">
        <f t="shared" si="466"/>
        <v>0.56999999999999995</v>
      </c>
      <c r="V9870" s="39" t="s">
        <v>36</v>
      </c>
    </row>
    <row r="9871" spans="1:22">
      <c r="A9871" s="29">
        <v>42184.930844907409</v>
      </c>
      <c r="B9871" t="s">
        <v>1013</v>
      </c>
      <c r="C9871" t="s">
        <v>34</v>
      </c>
      <c r="D9871" t="s">
        <v>1806</v>
      </c>
      <c r="E9871" s="28" t="s">
        <v>1806</v>
      </c>
      <c r="F9871" s="34">
        <v>1</v>
      </c>
      <c r="H9871" s="39">
        <f t="shared" si="467"/>
        <v>1</v>
      </c>
      <c r="I9871" t="s">
        <v>35</v>
      </c>
      <c r="J9871" s="1" t="s">
        <v>52</v>
      </c>
      <c r="K9871" s="23" t="s">
        <v>259</v>
      </c>
      <c r="L9871" s="18" t="s">
        <v>87</v>
      </c>
      <c r="M9871" s="18" t="s">
        <v>2828</v>
      </c>
      <c r="N9871">
        <v>2.4900000000000002</v>
      </c>
      <c r="O9871" s="31">
        <v>2.06</v>
      </c>
      <c r="P9871" s="31">
        <v>2.06</v>
      </c>
      <c r="Q9871">
        <v>0.7</v>
      </c>
      <c r="R9871" s="39">
        <f t="shared" si="468"/>
        <v>1.44</v>
      </c>
      <c r="S9871" t="s">
        <v>36</v>
      </c>
      <c r="T9871" s="27">
        <v>1</v>
      </c>
      <c r="U9871" s="39">
        <f t="shared" si="466"/>
        <v>1.44</v>
      </c>
      <c r="V9871" s="39" t="s">
        <v>36</v>
      </c>
    </row>
    <row r="9872" spans="1:22">
      <c r="A9872" s="29">
        <v>42184.930844907409</v>
      </c>
      <c r="B9872" t="s">
        <v>1013</v>
      </c>
      <c r="C9872" t="s">
        <v>34</v>
      </c>
      <c r="D9872" t="s">
        <v>1806</v>
      </c>
      <c r="E9872" s="28" t="s">
        <v>1806</v>
      </c>
      <c r="F9872" s="34">
        <v>1</v>
      </c>
      <c r="H9872" s="39">
        <f t="shared" si="467"/>
        <v>1</v>
      </c>
      <c r="I9872" t="s">
        <v>35</v>
      </c>
      <c r="J9872" s="1" t="s">
        <v>491</v>
      </c>
      <c r="K9872" s="23" t="s">
        <v>1546</v>
      </c>
      <c r="L9872" s="18" t="s">
        <v>87</v>
      </c>
      <c r="M9872" s="18" t="s">
        <v>550</v>
      </c>
      <c r="N9872">
        <v>3.99</v>
      </c>
      <c r="O9872" s="31">
        <v>3.3</v>
      </c>
      <c r="P9872" s="31">
        <v>3.3</v>
      </c>
      <c r="Q9872">
        <v>0.7</v>
      </c>
      <c r="R9872" s="39">
        <f t="shared" si="468"/>
        <v>2.31</v>
      </c>
      <c r="S9872" t="s">
        <v>36</v>
      </c>
      <c r="T9872" s="27">
        <v>1</v>
      </c>
      <c r="U9872" s="39">
        <f t="shared" si="466"/>
        <v>2.31</v>
      </c>
      <c r="V9872" s="39" t="s">
        <v>36</v>
      </c>
    </row>
    <row r="9873" spans="1:22">
      <c r="A9873" s="29">
        <v>42184.943518518521</v>
      </c>
      <c r="B9873" t="s">
        <v>1013</v>
      </c>
      <c r="C9873" t="s">
        <v>34</v>
      </c>
      <c r="D9873" t="s">
        <v>1806</v>
      </c>
      <c r="E9873" s="28" t="s">
        <v>1806</v>
      </c>
      <c r="F9873" s="34">
        <v>1</v>
      </c>
      <c r="H9873" s="39">
        <f t="shared" si="467"/>
        <v>1</v>
      </c>
      <c r="I9873" t="s">
        <v>35</v>
      </c>
      <c r="J9873" s="1" t="s">
        <v>524</v>
      </c>
      <c r="K9873" s="23" t="s">
        <v>5779</v>
      </c>
      <c r="L9873" s="18" t="s">
        <v>1041</v>
      </c>
      <c r="M9873" s="18" t="s">
        <v>5780</v>
      </c>
      <c r="N9873">
        <v>7.49</v>
      </c>
      <c r="O9873" s="31">
        <v>6.19</v>
      </c>
      <c r="P9873" s="31">
        <v>6.19</v>
      </c>
      <c r="Q9873">
        <v>0.7</v>
      </c>
      <c r="R9873" s="39">
        <f t="shared" si="468"/>
        <v>4.33</v>
      </c>
      <c r="S9873" t="s">
        <v>36</v>
      </c>
      <c r="T9873" s="27">
        <v>1</v>
      </c>
      <c r="U9873" s="39">
        <f t="shared" si="466"/>
        <v>4.33</v>
      </c>
      <c r="V9873" s="39" t="s">
        <v>36</v>
      </c>
    </row>
    <row r="9874" spans="1:22">
      <c r="A9874" s="29">
        <v>42184.965891203705</v>
      </c>
      <c r="B9874" t="s">
        <v>1013</v>
      </c>
      <c r="C9874" t="s">
        <v>34</v>
      </c>
      <c r="D9874" t="s">
        <v>1806</v>
      </c>
      <c r="E9874" s="28" t="s">
        <v>1806</v>
      </c>
      <c r="F9874" s="34">
        <v>1</v>
      </c>
      <c r="H9874" s="39">
        <f t="shared" si="467"/>
        <v>1</v>
      </c>
      <c r="I9874" t="s">
        <v>35</v>
      </c>
      <c r="J9874" s="1" t="s">
        <v>488</v>
      </c>
      <c r="K9874" s="23" t="s">
        <v>3522</v>
      </c>
      <c r="L9874" s="18" t="s">
        <v>549</v>
      </c>
      <c r="M9874" s="18" t="s">
        <v>3523</v>
      </c>
      <c r="N9874">
        <v>9.49</v>
      </c>
      <c r="O9874" s="31">
        <v>7.84</v>
      </c>
      <c r="P9874" s="31">
        <v>8.26</v>
      </c>
      <c r="Q9874">
        <v>0.7</v>
      </c>
      <c r="R9874" s="39">
        <f t="shared" si="468"/>
        <v>5.78</v>
      </c>
      <c r="S9874" t="s">
        <v>36</v>
      </c>
      <c r="T9874" s="27">
        <v>1</v>
      </c>
      <c r="U9874" s="39">
        <f t="shared" si="466"/>
        <v>5.78</v>
      </c>
      <c r="V9874" s="39" t="s">
        <v>36</v>
      </c>
    </row>
    <row r="9875" spans="1:22">
      <c r="A9875" s="29">
        <v>42185.01153935185</v>
      </c>
      <c r="B9875" t="s">
        <v>86</v>
      </c>
      <c r="C9875" t="s">
        <v>37</v>
      </c>
      <c r="D9875" t="s">
        <v>1806</v>
      </c>
      <c r="E9875" s="28" t="s">
        <v>1820</v>
      </c>
      <c r="F9875" s="34">
        <v>1</v>
      </c>
      <c r="H9875" s="39">
        <f t="shared" si="467"/>
        <v>1</v>
      </c>
      <c r="I9875" t="s">
        <v>35</v>
      </c>
      <c r="J9875" s="1" t="s">
        <v>52</v>
      </c>
      <c r="K9875" s="23" t="s">
        <v>642</v>
      </c>
      <c r="L9875" s="18" t="s">
        <v>1409</v>
      </c>
      <c r="M9875" s="18" t="s">
        <v>643</v>
      </c>
      <c r="N9875">
        <v>7.49</v>
      </c>
      <c r="O9875" s="31">
        <v>7.07</v>
      </c>
      <c r="P9875" s="31">
        <v>7.08</v>
      </c>
      <c r="Q9875">
        <v>0.7</v>
      </c>
      <c r="R9875" s="39">
        <f t="shared" si="468"/>
        <v>4.96</v>
      </c>
      <c r="S9875" t="s">
        <v>36</v>
      </c>
      <c r="T9875" s="27">
        <v>1</v>
      </c>
      <c r="U9875" s="39">
        <f t="shared" si="466"/>
        <v>4.96</v>
      </c>
      <c r="V9875" s="39" t="s">
        <v>36</v>
      </c>
    </row>
    <row r="9876" spans="1:22">
      <c r="A9876" s="29">
        <v>42185.034328703703</v>
      </c>
      <c r="B9876" t="s">
        <v>1013</v>
      </c>
      <c r="C9876" t="s">
        <v>34</v>
      </c>
      <c r="D9876" t="s">
        <v>1806</v>
      </c>
      <c r="E9876" s="28" t="s">
        <v>1806</v>
      </c>
      <c r="F9876" s="34">
        <v>1</v>
      </c>
      <c r="H9876" s="39">
        <f t="shared" si="467"/>
        <v>1</v>
      </c>
      <c r="I9876" t="s">
        <v>35</v>
      </c>
      <c r="J9876" s="1" t="s">
        <v>398</v>
      </c>
      <c r="K9876" s="23" t="s">
        <v>260</v>
      </c>
      <c r="L9876" s="18" t="s">
        <v>54</v>
      </c>
      <c r="M9876" s="18" t="s">
        <v>261</v>
      </c>
      <c r="N9876">
        <v>7.49</v>
      </c>
      <c r="O9876" s="31">
        <v>6.19</v>
      </c>
      <c r="P9876" s="31">
        <v>6.19</v>
      </c>
      <c r="Q9876">
        <v>0.7</v>
      </c>
      <c r="R9876" s="39">
        <f t="shared" si="468"/>
        <v>4.33</v>
      </c>
      <c r="S9876" t="s">
        <v>36</v>
      </c>
      <c r="T9876" s="27">
        <v>1</v>
      </c>
      <c r="U9876" s="39">
        <f t="shared" si="466"/>
        <v>4.33</v>
      </c>
      <c r="V9876" s="39" t="s">
        <v>36</v>
      </c>
    </row>
    <row r="9877" spans="1:22">
      <c r="A9877" s="29">
        <v>42185.167870370373</v>
      </c>
      <c r="B9877" t="s">
        <v>1013</v>
      </c>
      <c r="C9877" t="s">
        <v>34</v>
      </c>
      <c r="D9877" t="s">
        <v>1806</v>
      </c>
      <c r="E9877" s="28" t="s">
        <v>1806</v>
      </c>
      <c r="F9877" s="34">
        <v>1</v>
      </c>
      <c r="H9877" s="39">
        <f t="shared" si="467"/>
        <v>1</v>
      </c>
      <c r="I9877" t="s">
        <v>35</v>
      </c>
      <c r="J9877" s="1" t="s">
        <v>398</v>
      </c>
      <c r="K9877" s="23" t="s">
        <v>12885</v>
      </c>
      <c r="L9877" s="18" t="s">
        <v>11404</v>
      </c>
      <c r="M9877" s="18" t="s">
        <v>12886</v>
      </c>
      <c r="N9877">
        <v>5.99</v>
      </c>
      <c r="O9877" s="31">
        <v>4.95</v>
      </c>
      <c r="P9877" s="31">
        <v>4.95</v>
      </c>
      <c r="Q9877">
        <v>0.7</v>
      </c>
      <c r="R9877" s="39">
        <f t="shared" si="468"/>
        <v>3.47</v>
      </c>
      <c r="S9877" t="s">
        <v>36</v>
      </c>
      <c r="T9877" s="27">
        <v>1</v>
      </c>
      <c r="U9877" s="39">
        <f t="shared" si="466"/>
        <v>3.47</v>
      </c>
      <c r="V9877" s="39" t="s">
        <v>36</v>
      </c>
    </row>
    <row r="9878" spans="1:22">
      <c r="A9878" s="29">
        <v>42185.183981481481</v>
      </c>
      <c r="B9878" t="s">
        <v>86</v>
      </c>
      <c r="C9878" t="s">
        <v>37</v>
      </c>
      <c r="D9878" t="s">
        <v>1806</v>
      </c>
      <c r="E9878" s="28" t="s">
        <v>1926</v>
      </c>
      <c r="F9878" s="34">
        <v>1</v>
      </c>
      <c r="H9878" s="39">
        <f t="shared" si="467"/>
        <v>1</v>
      </c>
      <c r="I9878" t="s">
        <v>35</v>
      </c>
      <c r="J9878" s="1" t="s">
        <v>52</v>
      </c>
      <c r="K9878" s="23" t="s">
        <v>709</v>
      </c>
      <c r="L9878" s="18" t="s">
        <v>108</v>
      </c>
      <c r="M9878" s="18" t="s">
        <v>710</v>
      </c>
      <c r="N9878">
        <v>7.49</v>
      </c>
      <c r="O9878" s="31">
        <v>7.07</v>
      </c>
      <c r="P9878" s="31">
        <v>7.08</v>
      </c>
      <c r="Q9878">
        <v>0.7</v>
      </c>
      <c r="R9878" s="39">
        <f t="shared" si="468"/>
        <v>4.96</v>
      </c>
      <c r="S9878" t="s">
        <v>36</v>
      </c>
      <c r="T9878" s="27">
        <v>1</v>
      </c>
      <c r="U9878" s="39">
        <f t="shared" si="466"/>
        <v>4.96</v>
      </c>
      <c r="V9878" s="39" t="s">
        <v>36</v>
      </c>
    </row>
    <row r="9879" spans="1:22">
      <c r="A9879" s="29">
        <v>42185.250960648147</v>
      </c>
      <c r="B9879" t="s">
        <v>1013</v>
      </c>
      <c r="C9879" t="s">
        <v>34</v>
      </c>
      <c r="D9879" t="s">
        <v>1806</v>
      </c>
      <c r="E9879" s="28" t="s">
        <v>1806</v>
      </c>
      <c r="F9879" s="34">
        <v>1</v>
      </c>
      <c r="H9879" s="39">
        <f t="shared" si="467"/>
        <v>1</v>
      </c>
      <c r="I9879" t="s">
        <v>35</v>
      </c>
      <c r="J9879" s="1" t="s">
        <v>52</v>
      </c>
      <c r="K9879" s="23" t="s">
        <v>5686</v>
      </c>
      <c r="L9879" s="18" t="s">
        <v>5687</v>
      </c>
      <c r="M9879" s="18" t="s">
        <v>5688</v>
      </c>
      <c r="N9879">
        <v>6.49</v>
      </c>
      <c r="O9879" s="31">
        <v>5.36</v>
      </c>
      <c r="P9879" s="31">
        <v>4.12</v>
      </c>
      <c r="Q9879">
        <v>0.7</v>
      </c>
      <c r="R9879" s="39">
        <f t="shared" si="468"/>
        <v>2.88</v>
      </c>
      <c r="S9879" t="s">
        <v>36</v>
      </c>
      <c r="T9879" s="27">
        <v>1</v>
      </c>
      <c r="U9879" s="39">
        <f t="shared" ref="U9879:U9942" si="469">ROUND(T9879*R9879,2)</f>
        <v>2.88</v>
      </c>
      <c r="V9879" s="39" t="s">
        <v>36</v>
      </c>
    </row>
    <row r="9880" spans="1:22">
      <c r="A9880" s="29">
        <v>42185.289201388892</v>
      </c>
      <c r="B9880" t="s">
        <v>1013</v>
      </c>
      <c r="C9880" t="s">
        <v>34</v>
      </c>
      <c r="D9880" t="s">
        <v>1806</v>
      </c>
      <c r="E9880" s="28" t="s">
        <v>1806</v>
      </c>
      <c r="F9880" s="34">
        <v>1</v>
      </c>
      <c r="H9880" s="39">
        <f t="shared" ref="H9880:H9943" si="470">F9880-G9880</f>
        <v>1</v>
      </c>
      <c r="I9880" t="s">
        <v>35</v>
      </c>
      <c r="J9880" s="1" t="s">
        <v>398</v>
      </c>
      <c r="K9880" s="23" t="s">
        <v>3892</v>
      </c>
      <c r="L9880" s="18" t="s">
        <v>275</v>
      </c>
      <c r="M9880" s="18" t="s">
        <v>3893</v>
      </c>
      <c r="N9880">
        <v>7.99</v>
      </c>
      <c r="O9880" s="31">
        <v>6.6</v>
      </c>
      <c r="P9880" s="31">
        <v>6.6</v>
      </c>
      <c r="Q9880">
        <v>0.7</v>
      </c>
      <c r="R9880" s="39">
        <f t="shared" si="468"/>
        <v>4.62</v>
      </c>
      <c r="S9880" t="s">
        <v>36</v>
      </c>
      <c r="T9880" s="27">
        <v>1</v>
      </c>
      <c r="U9880" s="39">
        <f t="shared" si="469"/>
        <v>4.62</v>
      </c>
      <c r="V9880" s="39" t="s">
        <v>36</v>
      </c>
    </row>
    <row r="9881" spans="1:22">
      <c r="A9881" s="29">
        <v>42185.296817129631</v>
      </c>
      <c r="B9881" t="s">
        <v>1013</v>
      </c>
      <c r="C9881" t="s">
        <v>34</v>
      </c>
      <c r="D9881" t="s">
        <v>1806</v>
      </c>
      <c r="E9881" s="28" t="s">
        <v>1806</v>
      </c>
      <c r="F9881" s="34">
        <v>1</v>
      </c>
      <c r="H9881" s="39">
        <f t="shared" si="470"/>
        <v>1</v>
      </c>
      <c r="I9881" t="s">
        <v>35</v>
      </c>
      <c r="J9881" s="1" t="s">
        <v>46</v>
      </c>
      <c r="K9881" s="23" t="s">
        <v>5838</v>
      </c>
      <c r="L9881" s="18" t="s">
        <v>1684</v>
      </c>
      <c r="M9881" s="18" t="s">
        <v>5839</v>
      </c>
      <c r="N9881">
        <v>10.99</v>
      </c>
      <c r="O9881" s="31">
        <v>9.08</v>
      </c>
      <c r="P9881" s="31">
        <v>8.26</v>
      </c>
      <c r="Q9881">
        <v>0.7</v>
      </c>
      <c r="R9881" s="39">
        <f t="shared" si="468"/>
        <v>5.78</v>
      </c>
      <c r="S9881" t="s">
        <v>36</v>
      </c>
      <c r="T9881" s="27">
        <v>1</v>
      </c>
      <c r="U9881" s="39">
        <f t="shared" si="469"/>
        <v>5.78</v>
      </c>
      <c r="V9881" s="39" t="s">
        <v>36</v>
      </c>
    </row>
    <row r="9882" spans="1:22">
      <c r="A9882" s="29">
        <v>42185.314953703702</v>
      </c>
      <c r="B9882" t="s">
        <v>1013</v>
      </c>
      <c r="C9882" t="s">
        <v>34</v>
      </c>
      <c r="D9882" t="s">
        <v>1806</v>
      </c>
      <c r="E9882" s="28" t="s">
        <v>1806</v>
      </c>
      <c r="F9882" s="34">
        <v>1</v>
      </c>
      <c r="H9882" s="39">
        <f t="shared" si="470"/>
        <v>1</v>
      </c>
      <c r="I9882" t="s">
        <v>35</v>
      </c>
      <c r="J9882" s="1" t="s">
        <v>488</v>
      </c>
      <c r="K9882" s="23" t="s">
        <v>12887</v>
      </c>
      <c r="L9882" s="18" t="s">
        <v>12888</v>
      </c>
      <c r="M9882" s="18" t="s">
        <v>12889</v>
      </c>
      <c r="N9882">
        <v>6.99</v>
      </c>
      <c r="O9882" s="31">
        <v>5.78</v>
      </c>
      <c r="P9882" s="31">
        <v>5.36</v>
      </c>
      <c r="Q9882">
        <v>0.7</v>
      </c>
      <c r="R9882" s="39">
        <f t="shared" si="468"/>
        <v>3.75</v>
      </c>
      <c r="S9882" t="s">
        <v>36</v>
      </c>
      <c r="T9882" s="27">
        <v>1</v>
      </c>
      <c r="U9882" s="39">
        <f t="shared" si="469"/>
        <v>3.75</v>
      </c>
      <c r="V9882" s="39" t="s">
        <v>36</v>
      </c>
    </row>
    <row r="9883" spans="1:22">
      <c r="A9883" s="29">
        <v>42185.354224537034</v>
      </c>
      <c r="B9883" t="s">
        <v>1013</v>
      </c>
      <c r="C9883" t="s">
        <v>34</v>
      </c>
      <c r="D9883" t="s">
        <v>1806</v>
      </c>
      <c r="E9883" s="28" t="s">
        <v>1806</v>
      </c>
      <c r="F9883" s="34">
        <v>1</v>
      </c>
      <c r="H9883" s="39">
        <f t="shared" si="470"/>
        <v>1</v>
      </c>
      <c r="I9883" t="s">
        <v>35</v>
      </c>
      <c r="J9883" s="1" t="s">
        <v>398</v>
      </c>
      <c r="K9883" s="23" t="s">
        <v>2135</v>
      </c>
      <c r="L9883" s="18" t="s">
        <v>130</v>
      </c>
      <c r="M9883" s="18" t="s">
        <v>2136</v>
      </c>
      <c r="N9883">
        <v>5.99</v>
      </c>
      <c r="O9883" s="31">
        <v>4.95</v>
      </c>
      <c r="P9883" s="31">
        <v>4.54</v>
      </c>
      <c r="Q9883">
        <v>0.7</v>
      </c>
      <c r="R9883" s="39">
        <f t="shared" si="468"/>
        <v>3.18</v>
      </c>
      <c r="S9883" t="s">
        <v>36</v>
      </c>
      <c r="T9883" s="27">
        <v>1</v>
      </c>
      <c r="U9883" s="39">
        <f t="shared" si="469"/>
        <v>3.18</v>
      </c>
      <c r="V9883" s="39" t="s">
        <v>36</v>
      </c>
    </row>
    <row r="9884" spans="1:22">
      <c r="A9884" s="29">
        <v>42185.35423611111</v>
      </c>
      <c r="B9884" t="s">
        <v>1013</v>
      </c>
      <c r="C9884" t="s">
        <v>34</v>
      </c>
      <c r="D9884" t="s">
        <v>1806</v>
      </c>
      <c r="E9884" s="28" t="s">
        <v>1806</v>
      </c>
      <c r="F9884" s="34">
        <v>1</v>
      </c>
      <c r="H9884" s="39">
        <f t="shared" si="470"/>
        <v>1</v>
      </c>
      <c r="I9884" t="s">
        <v>35</v>
      </c>
      <c r="J9884" s="1" t="s">
        <v>52</v>
      </c>
      <c r="K9884" s="23" t="s">
        <v>1519</v>
      </c>
      <c r="L9884" s="18" t="s">
        <v>142</v>
      </c>
      <c r="M9884" s="18" t="s">
        <v>1520</v>
      </c>
      <c r="N9884">
        <v>7.99</v>
      </c>
      <c r="O9884" s="31">
        <v>6.6</v>
      </c>
      <c r="P9884" s="31">
        <v>6.6</v>
      </c>
      <c r="Q9884">
        <v>0.7</v>
      </c>
      <c r="R9884" s="39">
        <f t="shared" si="468"/>
        <v>4.62</v>
      </c>
      <c r="S9884" t="s">
        <v>36</v>
      </c>
      <c r="T9884" s="27">
        <v>1</v>
      </c>
      <c r="U9884" s="39">
        <f t="shared" si="469"/>
        <v>4.62</v>
      </c>
      <c r="V9884" s="39" t="s">
        <v>36</v>
      </c>
    </row>
    <row r="9885" spans="1:22">
      <c r="A9885" s="29">
        <v>42185.366736111115</v>
      </c>
      <c r="B9885" t="s">
        <v>1013</v>
      </c>
      <c r="C9885" t="s">
        <v>34</v>
      </c>
      <c r="D9885" t="s">
        <v>1806</v>
      </c>
      <c r="E9885" s="28" t="s">
        <v>1806</v>
      </c>
      <c r="F9885" s="34">
        <v>1</v>
      </c>
      <c r="H9885" s="39">
        <f t="shared" si="470"/>
        <v>1</v>
      </c>
      <c r="I9885" t="s">
        <v>35</v>
      </c>
      <c r="J9885" s="1" t="s">
        <v>38</v>
      </c>
      <c r="K9885" s="23" t="s">
        <v>1696</v>
      </c>
      <c r="L9885" s="18" t="s">
        <v>107</v>
      </c>
      <c r="M9885" s="18" t="s">
        <v>1697</v>
      </c>
      <c r="N9885">
        <v>5.49</v>
      </c>
      <c r="O9885" s="31">
        <v>4.54</v>
      </c>
      <c r="P9885" s="31">
        <v>4.54</v>
      </c>
      <c r="Q9885">
        <v>0.7</v>
      </c>
      <c r="R9885" s="39">
        <f t="shared" si="468"/>
        <v>3.18</v>
      </c>
      <c r="S9885" t="s">
        <v>36</v>
      </c>
      <c r="T9885" s="27">
        <v>1</v>
      </c>
      <c r="U9885" s="39">
        <f t="shared" si="469"/>
        <v>3.18</v>
      </c>
      <c r="V9885" s="39" t="s">
        <v>36</v>
      </c>
    </row>
    <row r="9886" spans="1:22">
      <c r="A9886" s="29">
        <v>42185.404687499999</v>
      </c>
      <c r="B9886" t="s">
        <v>1013</v>
      </c>
      <c r="C9886" t="s">
        <v>34</v>
      </c>
      <c r="D9886" t="s">
        <v>1806</v>
      </c>
      <c r="E9886" s="28" t="s">
        <v>1806</v>
      </c>
      <c r="F9886" s="34">
        <v>1</v>
      </c>
      <c r="H9886" s="39">
        <f t="shared" si="470"/>
        <v>1</v>
      </c>
      <c r="I9886" t="s">
        <v>35</v>
      </c>
      <c r="J9886" s="1" t="s">
        <v>488</v>
      </c>
      <c r="K9886" s="23" t="s">
        <v>3522</v>
      </c>
      <c r="L9886" s="18" t="s">
        <v>549</v>
      </c>
      <c r="M9886" s="18" t="s">
        <v>3523</v>
      </c>
      <c r="N9886">
        <v>9.49</v>
      </c>
      <c r="O9886" s="31">
        <v>7.84</v>
      </c>
      <c r="P9886" s="31">
        <v>8.26</v>
      </c>
      <c r="Q9886">
        <v>0.7</v>
      </c>
      <c r="R9886" s="39">
        <f t="shared" si="468"/>
        <v>5.78</v>
      </c>
      <c r="S9886" t="s">
        <v>36</v>
      </c>
      <c r="T9886" s="27">
        <v>1</v>
      </c>
      <c r="U9886" s="39">
        <f t="shared" si="469"/>
        <v>5.78</v>
      </c>
      <c r="V9886" s="39" t="s">
        <v>36</v>
      </c>
    </row>
    <row r="9887" spans="1:22">
      <c r="A9887" s="29">
        <v>42185.406053240738</v>
      </c>
      <c r="B9887" t="s">
        <v>1013</v>
      </c>
      <c r="C9887" t="s">
        <v>34</v>
      </c>
      <c r="D9887" t="s">
        <v>1806</v>
      </c>
      <c r="E9887" s="28" t="s">
        <v>1806</v>
      </c>
      <c r="F9887" s="34">
        <v>1</v>
      </c>
      <c r="H9887" s="39">
        <f t="shared" si="470"/>
        <v>1</v>
      </c>
      <c r="I9887" t="s">
        <v>35</v>
      </c>
      <c r="J9887" s="1" t="s">
        <v>52</v>
      </c>
      <c r="K9887" s="23" t="s">
        <v>12890</v>
      </c>
      <c r="L9887" s="18" t="s">
        <v>1462</v>
      </c>
      <c r="M9887" s="18" t="s">
        <v>12891</v>
      </c>
      <c r="N9887">
        <v>14.99</v>
      </c>
      <c r="O9887" s="31">
        <v>12.39</v>
      </c>
      <c r="P9887" s="31">
        <v>12.39</v>
      </c>
      <c r="Q9887">
        <v>0.7</v>
      </c>
      <c r="R9887" s="39">
        <f t="shared" si="468"/>
        <v>8.67</v>
      </c>
      <c r="S9887" t="s">
        <v>36</v>
      </c>
      <c r="T9887" s="27">
        <v>1</v>
      </c>
      <c r="U9887" s="39">
        <f t="shared" si="469"/>
        <v>8.67</v>
      </c>
      <c r="V9887" s="39" t="s">
        <v>36</v>
      </c>
    </row>
    <row r="9888" spans="1:22">
      <c r="A9888" s="29">
        <v>42185.409861111111</v>
      </c>
      <c r="B9888" t="s">
        <v>1013</v>
      </c>
      <c r="C9888" t="s">
        <v>34</v>
      </c>
      <c r="D9888" t="s">
        <v>1806</v>
      </c>
      <c r="E9888" s="28" t="s">
        <v>1806</v>
      </c>
      <c r="F9888" s="34">
        <v>1</v>
      </c>
      <c r="H9888" s="39">
        <f t="shared" si="470"/>
        <v>1</v>
      </c>
      <c r="I9888" t="s">
        <v>35</v>
      </c>
      <c r="J9888" s="1" t="s">
        <v>38</v>
      </c>
      <c r="K9888" s="23" t="s">
        <v>311</v>
      </c>
      <c r="L9888" s="18" t="s">
        <v>107</v>
      </c>
      <c r="M9888" s="18" t="s">
        <v>312</v>
      </c>
      <c r="N9888">
        <v>6.49</v>
      </c>
      <c r="O9888" s="31">
        <v>5.36</v>
      </c>
      <c r="P9888" s="31">
        <v>5.36</v>
      </c>
      <c r="Q9888">
        <v>0.7</v>
      </c>
      <c r="R9888" s="39">
        <f t="shared" si="468"/>
        <v>3.75</v>
      </c>
      <c r="S9888" t="s">
        <v>36</v>
      </c>
      <c r="T9888" s="27">
        <v>1</v>
      </c>
      <c r="U9888" s="39">
        <f t="shared" si="469"/>
        <v>3.75</v>
      </c>
      <c r="V9888" s="39" t="s">
        <v>36</v>
      </c>
    </row>
    <row r="9889" spans="1:22">
      <c r="A9889" s="29">
        <v>42185.410717592589</v>
      </c>
      <c r="B9889" t="s">
        <v>1013</v>
      </c>
      <c r="C9889" t="s">
        <v>34</v>
      </c>
      <c r="D9889" t="s">
        <v>1806</v>
      </c>
      <c r="E9889" s="28" t="s">
        <v>1806</v>
      </c>
      <c r="F9889" s="34">
        <v>1</v>
      </c>
      <c r="H9889" s="39">
        <f t="shared" si="470"/>
        <v>1</v>
      </c>
      <c r="I9889" t="s">
        <v>35</v>
      </c>
      <c r="J9889" s="1" t="s">
        <v>38</v>
      </c>
      <c r="K9889" s="23" t="s">
        <v>12892</v>
      </c>
      <c r="L9889" s="18" t="s">
        <v>12893</v>
      </c>
      <c r="M9889" s="18" t="s">
        <v>12894</v>
      </c>
      <c r="N9889">
        <v>5.99</v>
      </c>
      <c r="O9889" s="31">
        <v>4.95</v>
      </c>
      <c r="P9889" s="31">
        <v>4.54</v>
      </c>
      <c r="Q9889">
        <v>0.7</v>
      </c>
      <c r="R9889" s="39">
        <f t="shared" si="468"/>
        <v>3.18</v>
      </c>
      <c r="S9889" t="s">
        <v>36</v>
      </c>
      <c r="T9889" s="27">
        <v>1</v>
      </c>
      <c r="U9889" s="39">
        <f t="shared" si="469"/>
        <v>3.18</v>
      </c>
      <c r="V9889" s="39" t="s">
        <v>36</v>
      </c>
    </row>
    <row r="9890" spans="1:22">
      <c r="A9890" s="29">
        <v>42185.414710648147</v>
      </c>
      <c r="B9890" t="s">
        <v>1013</v>
      </c>
      <c r="C9890" t="s">
        <v>34</v>
      </c>
      <c r="D9890" t="s">
        <v>1806</v>
      </c>
      <c r="E9890" s="28" t="s">
        <v>1806</v>
      </c>
      <c r="F9890" s="34">
        <v>1</v>
      </c>
      <c r="H9890" s="39">
        <f t="shared" si="470"/>
        <v>1</v>
      </c>
      <c r="I9890" t="s">
        <v>35</v>
      </c>
      <c r="J9890" s="1" t="s">
        <v>398</v>
      </c>
      <c r="K9890" s="23" t="s">
        <v>3645</v>
      </c>
      <c r="L9890" s="18" t="s">
        <v>187</v>
      </c>
      <c r="M9890" s="18" t="s">
        <v>3646</v>
      </c>
      <c r="N9890">
        <v>5.99</v>
      </c>
      <c r="O9890" s="31">
        <v>4.95</v>
      </c>
      <c r="P9890" s="31">
        <v>4.95</v>
      </c>
      <c r="Q9890">
        <v>0.7</v>
      </c>
      <c r="R9890" s="39">
        <f t="shared" si="468"/>
        <v>3.47</v>
      </c>
      <c r="S9890" t="s">
        <v>36</v>
      </c>
      <c r="T9890" s="27">
        <v>1</v>
      </c>
      <c r="U9890" s="39">
        <f t="shared" si="469"/>
        <v>3.47</v>
      </c>
      <c r="V9890" s="39" t="s">
        <v>36</v>
      </c>
    </row>
    <row r="9891" spans="1:22">
      <c r="A9891" s="29">
        <v>42185.441458333335</v>
      </c>
      <c r="B9891" t="s">
        <v>1013</v>
      </c>
      <c r="C9891" t="s">
        <v>34</v>
      </c>
      <c r="D9891" t="s">
        <v>1806</v>
      </c>
      <c r="E9891" s="28" t="s">
        <v>1806</v>
      </c>
      <c r="F9891" s="34">
        <v>1</v>
      </c>
      <c r="H9891" s="39">
        <f t="shared" si="470"/>
        <v>1</v>
      </c>
      <c r="I9891" t="s">
        <v>35</v>
      </c>
      <c r="J9891" s="1" t="s">
        <v>398</v>
      </c>
      <c r="K9891" s="23" t="s">
        <v>1125</v>
      </c>
      <c r="L9891" s="18" t="s">
        <v>1126</v>
      </c>
      <c r="M9891" s="18" t="s">
        <v>1127</v>
      </c>
      <c r="N9891">
        <v>6.49</v>
      </c>
      <c r="O9891" s="31">
        <v>5.36</v>
      </c>
      <c r="P9891" s="31">
        <v>5.36</v>
      </c>
      <c r="Q9891">
        <v>0.7</v>
      </c>
      <c r="R9891" s="39">
        <f t="shared" si="468"/>
        <v>3.75</v>
      </c>
      <c r="S9891" t="s">
        <v>36</v>
      </c>
      <c r="T9891" s="27">
        <v>1</v>
      </c>
      <c r="U9891" s="39">
        <f t="shared" si="469"/>
        <v>3.75</v>
      </c>
      <c r="V9891" s="39" t="s">
        <v>36</v>
      </c>
    </row>
    <row r="9892" spans="1:22">
      <c r="A9892" s="29">
        <v>42185.44159722222</v>
      </c>
      <c r="B9892" t="s">
        <v>1013</v>
      </c>
      <c r="C9892" t="s">
        <v>34</v>
      </c>
      <c r="D9892" t="s">
        <v>1806</v>
      </c>
      <c r="E9892" s="28" t="s">
        <v>1806</v>
      </c>
      <c r="F9892" s="34">
        <v>1</v>
      </c>
      <c r="H9892" s="39">
        <f t="shared" si="470"/>
        <v>1</v>
      </c>
      <c r="I9892" t="s">
        <v>35</v>
      </c>
      <c r="J9892" s="1" t="s">
        <v>398</v>
      </c>
      <c r="K9892" s="23" t="s">
        <v>2094</v>
      </c>
      <c r="L9892" s="18" t="s">
        <v>1126</v>
      </c>
      <c r="M9892" s="18" t="s">
        <v>1147</v>
      </c>
      <c r="N9892">
        <v>7.99</v>
      </c>
      <c r="O9892" s="31">
        <v>6.6</v>
      </c>
      <c r="P9892" s="31">
        <v>6.19</v>
      </c>
      <c r="Q9892">
        <v>0.7</v>
      </c>
      <c r="R9892" s="39">
        <f t="shared" si="468"/>
        <v>4.33</v>
      </c>
      <c r="S9892" t="s">
        <v>36</v>
      </c>
      <c r="T9892" s="27">
        <v>1</v>
      </c>
      <c r="U9892" s="39">
        <f t="shared" si="469"/>
        <v>4.33</v>
      </c>
      <c r="V9892" s="39" t="s">
        <v>36</v>
      </c>
    </row>
    <row r="9893" spans="1:22">
      <c r="A9893" s="29">
        <v>42185.454780092594</v>
      </c>
      <c r="B9893" t="s">
        <v>1013</v>
      </c>
      <c r="C9893" t="s">
        <v>34</v>
      </c>
      <c r="D9893" t="s">
        <v>1806</v>
      </c>
      <c r="E9893" s="28" t="s">
        <v>1806</v>
      </c>
      <c r="F9893" s="34">
        <v>1</v>
      </c>
      <c r="H9893" s="39">
        <f t="shared" si="470"/>
        <v>1</v>
      </c>
      <c r="I9893" t="s">
        <v>35</v>
      </c>
      <c r="J9893" s="1" t="s">
        <v>38</v>
      </c>
      <c r="K9893" s="23" t="s">
        <v>2145</v>
      </c>
      <c r="L9893" s="18" t="s">
        <v>307</v>
      </c>
      <c r="M9893" s="18" t="s">
        <v>2146</v>
      </c>
      <c r="N9893">
        <v>0.99</v>
      </c>
      <c r="O9893" s="31">
        <v>0.82</v>
      </c>
      <c r="P9893" s="31">
        <v>0.82</v>
      </c>
      <c r="Q9893">
        <v>0.7</v>
      </c>
      <c r="R9893" s="39">
        <f t="shared" si="468"/>
        <v>0.56999999999999995</v>
      </c>
      <c r="S9893" t="s">
        <v>36</v>
      </c>
      <c r="T9893" s="27">
        <v>1</v>
      </c>
      <c r="U9893" s="39">
        <f t="shared" si="469"/>
        <v>0.56999999999999995</v>
      </c>
      <c r="V9893" s="39" t="s">
        <v>36</v>
      </c>
    </row>
    <row r="9894" spans="1:22">
      <c r="A9894" s="29">
        <v>42185.494293981479</v>
      </c>
      <c r="B9894" t="s">
        <v>1013</v>
      </c>
      <c r="C9894" t="s">
        <v>34</v>
      </c>
      <c r="D9894" t="s">
        <v>1806</v>
      </c>
      <c r="E9894" s="28" t="s">
        <v>1806</v>
      </c>
      <c r="F9894" s="34">
        <v>1</v>
      </c>
      <c r="H9894" s="39">
        <f t="shared" si="470"/>
        <v>1</v>
      </c>
      <c r="I9894" t="s">
        <v>35</v>
      </c>
      <c r="J9894" s="1" t="s">
        <v>52</v>
      </c>
      <c r="K9894" s="23" t="s">
        <v>1108</v>
      </c>
      <c r="L9894" s="18" t="s">
        <v>1109</v>
      </c>
      <c r="M9894" s="18" t="s">
        <v>1110</v>
      </c>
      <c r="N9894">
        <v>9.49</v>
      </c>
      <c r="O9894" s="31">
        <v>7.84</v>
      </c>
      <c r="P9894" s="31">
        <v>7.84</v>
      </c>
      <c r="Q9894">
        <v>0.7</v>
      </c>
      <c r="R9894" s="39">
        <f t="shared" si="468"/>
        <v>5.49</v>
      </c>
      <c r="S9894" t="s">
        <v>36</v>
      </c>
      <c r="T9894" s="27">
        <v>1</v>
      </c>
      <c r="U9894" s="39">
        <f t="shared" si="469"/>
        <v>5.49</v>
      </c>
      <c r="V9894" s="39" t="s">
        <v>36</v>
      </c>
    </row>
    <row r="9895" spans="1:22">
      <c r="A9895" s="29">
        <v>42185.494340277779</v>
      </c>
      <c r="B9895" t="s">
        <v>1013</v>
      </c>
      <c r="C9895" t="s">
        <v>34</v>
      </c>
      <c r="D9895" t="s">
        <v>1806</v>
      </c>
      <c r="E9895" s="28" t="s">
        <v>1806</v>
      </c>
      <c r="F9895" s="34">
        <v>1</v>
      </c>
      <c r="H9895" s="39">
        <f t="shared" si="470"/>
        <v>1</v>
      </c>
      <c r="I9895" t="s">
        <v>35</v>
      </c>
      <c r="J9895" s="1" t="s">
        <v>38</v>
      </c>
      <c r="K9895" s="23" t="s">
        <v>844</v>
      </c>
      <c r="L9895" s="18" t="s">
        <v>132</v>
      </c>
      <c r="M9895" s="18" t="s">
        <v>845</v>
      </c>
      <c r="N9895">
        <v>5.49</v>
      </c>
      <c r="O9895" s="31">
        <v>4.54</v>
      </c>
      <c r="P9895" s="31">
        <v>4.12</v>
      </c>
      <c r="Q9895">
        <v>0.7</v>
      </c>
      <c r="R9895" s="39">
        <f t="shared" si="468"/>
        <v>2.88</v>
      </c>
      <c r="S9895" t="s">
        <v>36</v>
      </c>
      <c r="T9895" s="27">
        <v>1</v>
      </c>
      <c r="U9895" s="39">
        <f t="shared" si="469"/>
        <v>2.88</v>
      </c>
      <c r="V9895" s="39" t="s">
        <v>36</v>
      </c>
    </row>
    <row r="9896" spans="1:22">
      <c r="A9896" s="29">
        <v>42185.506793981483</v>
      </c>
      <c r="B9896" t="s">
        <v>1013</v>
      </c>
      <c r="C9896" t="s">
        <v>34</v>
      </c>
      <c r="D9896" t="s">
        <v>1806</v>
      </c>
      <c r="E9896" s="28" t="s">
        <v>1806</v>
      </c>
      <c r="F9896" s="34">
        <v>1</v>
      </c>
      <c r="H9896" s="39">
        <f t="shared" si="470"/>
        <v>1</v>
      </c>
      <c r="I9896" t="s">
        <v>35</v>
      </c>
      <c r="J9896" s="1" t="s">
        <v>398</v>
      </c>
      <c r="K9896" s="23" t="s">
        <v>8879</v>
      </c>
      <c r="L9896" s="18" t="s">
        <v>12895</v>
      </c>
      <c r="M9896" s="18" t="s">
        <v>8881</v>
      </c>
      <c r="N9896">
        <v>5.49</v>
      </c>
      <c r="O9896" s="31">
        <v>4.54</v>
      </c>
      <c r="P9896" s="31">
        <v>4.54</v>
      </c>
      <c r="Q9896">
        <v>0.7</v>
      </c>
      <c r="R9896" s="39">
        <f t="shared" si="468"/>
        <v>3.18</v>
      </c>
      <c r="S9896" t="s">
        <v>36</v>
      </c>
      <c r="T9896" s="27">
        <v>1</v>
      </c>
      <c r="U9896" s="39">
        <f t="shared" si="469"/>
        <v>3.18</v>
      </c>
      <c r="V9896" s="39" t="s">
        <v>36</v>
      </c>
    </row>
    <row r="9897" spans="1:22">
      <c r="A9897" s="29">
        <v>42185.506805555553</v>
      </c>
      <c r="B9897" t="s">
        <v>1013</v>
      </c>
      <c r="C9897" t="s">
        <v>34</v>
      </c>
      <c r="D9897" t="s">
        <v>1806</v>
      </c>
      <c r="E9897" s="28" t="s">
        <v>1806</v>
      </c>
      <c r="F9897" s="34">
        <v>1</v>
      </c>
      <c r="H9897" s="39">
        <f t="shared" si="470"/>
        <v>1</v>
      </c>
      <c r="I9897" t="s">
        <v>35</v>
      </c>
      <c r="J9897" s="1" t="s">
        <v>52</v>
      </c>
      <c r="K9897" s="23" t="s">
        <v>279</v>
      </c>
      <c r="L9897" s="18" t="s">
        <v>87</v>
      </c>
      <c r="M9897" s="18" t="s">
        <v>295</v>
      </c>
      <c r="N9897">
        <v>0.99</v>
      </c>
      <c r="O9897" s="31">
        <v>0.82</v>
      </c>
      <c r="P9897" s="31">
        <v>0.82</v>
      </c>
      <c r="Q9897">
        <v>0.7</v>
      </c>
      <c r="R9897" s="39">
        <f t="shared" si="468"/>
        <v>0.56999999999999995</v>
      </c>
      <c r="S9897" t="s">
        <v>36</v>
      </c>
      <c r="T9897" s="27">
        <v>1</v>
      </c>
      <c r="U9897" s="39">
        <f t="shared" si="469"/>
        <v>0.56999999999999995</v>
      </c>
      <c r="V9897" s="39" t="s">
        <v>36</v>
      </c>
    </row>
    <row r="9898" spans="1:22">
      <c r="A9898" s="29">
        <v>42185.518900462965</v>
      </c>
      <c r="B9898" t="s">
        <v>1013</v>
      </c>
      <c r="C9898" t="s">
        <v>34</v>
      </c>
      <c r="D9898" t="s">
        <v>1806</v>
      </c>
      <c r="E9898" s="28" t="s">
        <v>1806</v>
      </c>
      <c r="F9898" s="34">
        <v>1</v>
      </c>
      <c r="H9898" s="39">
        <f t="shared" si="470"/>
        <v>1</v>
      </c>
      <c r="I9898" t="s">
        <v>35</v>
      </c>
      <c r="J9898" s="1" t="s">
        <v>38</v>
      </c>
      <c r="K9898" s="23" t="s">
        <v>7966</v>
      </c>
      <c r="L9898" s="18" t="s">
        <v>647</v>
      </c>
      <c r="M9898" s="18" t="s">
        <v>7967</v>
      </c>
      <c r="N9898">
        <v>2.4900000000000002</v>
      </c>
      <c r="O9898" s="31">
        <v>2.06</v>
      </c>
      <c r="P9898" s="31">
        <v>2.06</v>
      </c>
      <c r="Q9898">
        <v>0.7</v>
      </c>
      <c r="R9898" s="39">
        <f t="shared" si="468"/>
        <v>1.44</v>
      </c>
      <c r="S9898" t="s">
        <v>36</v>
      </c>
      <c r="T9898" s="27">
        <v>1</v>
      </c>
      <c r="U9898" s="39">
        <f t="shared" si="469"/>
        <v>1.44</v>
      </c>
      <c r="V9898" s="39" t="s">
        <v>36</v>
      </c>
    </row>
    <row r="9899" spans="1:22">
      <c r="A9899" s="29">
        <v>42185.521701388891</v>
      </c>
      <c r="B9899" t="s">
        <v>1013</v>
      </c>
      <c r="C9899" t="s">
        <v>34</v>
      </c>
      <c r="D9899" t="s">
        <v>1806</v>
      </c>
      <c r="E9899" s="28" t="s">
        <v>1806</v>
      </c>
      <c r="F9899" s="34">
        <v>1</v>
      </c>
      <c r="H9899" s="39">
        <f t="shared" si="470"/>
        <v>1</v>
      </c>
      <c r="I9899" t="s">
        <v>35</v>
      </c>
      <c r="J9899" s="1" t="s">
        <v>52</v>
      </c>
      <c r="K9899" s="23" t="s">
        <v>225</v>
      </c>
      <c r="L9899" s="18" t="s">
        <v>120</v>
      </c>
      <c r="M9899" s="18" t="s">
        <v>121</v>
      </c>
      <c r="N9899">
        <v>7.99</v>
      </c>
      <c r="O9899" s="31">
        <v>6.6</v>
      </c>
      <c r="P9899" s="31">
        <v>6.6</v>
      </c>
      <c r="Q9899">
        <v>0.7</v>
      </c>
      <c r="R9899" s="39">
        <f t="shared" si="468"/>
        <v>4.62</v>
      </c>
      <c r="S9899" t="s">
        <v>36</v>
      </c>
      <c r="T9899" s="27">
        <v>1</v>
      </c>
      <c r="U9899" s="39">
        <f t="shared" si="469"/>
        <v>4.62</v>
      </c>
      <c r="V9899" s="39" t="s">
        <v>36</v>
      </c>
    </row>
    <row r="9900" spans="1:22">
      <c r="A9900" s="29">
        <v>42185.521886574075</v>
      </c>
      <c r="B9900" t="s">
        <v>1013</v>
      </c>
      <c r="C9900" t="s">
        <v>34</v>
      </c>
      <c r="D9900" t="s">
        <v>1806</v>
      </c>
      <c r="E9900" s="28" t="s">
        <v>1806</v>
      </c>
      <c r="F9900" s="34">
        <v>1</v>
      </c>
      <c r="H9900" s="39">
        <f t="shared" si="470"/>
        <v>1</v>
      </c>
      <c r="I9900" t="s">
        <v>35</v>
      </c>
      <c r="J9900" s="1" t="s">
        <v>46</v>
      </c>
      <c r="K9900" s="23" t="s">
        <v>1224</v>
      </c>
      <c r="L9900" s="18" t="s">
        <v>992</v>
      </c>
      <c r="M9900" s="18" t="s">
        <v>1225</v>
      </c>
      <c r="N9900">
        <v>10.99</v>
      </c>
      <c r="O9900" s="31">
        <v>9.08</v>
      </c>
      <c r="P9900" s="31">
        <v>9.08</v>
      </c>
      <c r="Q9900">
        <v>0.7</v>
      </c>
      <c r="R9900" s="39">
        <f t="shared" si="468"/>
        <v>6.36</v>
      </c>
      <c r="S9900" t="s">
        <v>36</v>
      </c>
      <c r="T9900" s="27">
        <v>1</v>
      </c>
      <c r="U9900" s="39">
        <f t="shared" si="469"/>
        <v>6.36</v>
      </c>
      <c r="V9900" s="39" t="s">
        <v>36</v>
      </c>
    </row>
    <row r="9901" spans="1:22">
      <c r="A9901" s="29">
        <v>42185.52202546296</v>
      </c>
      <c r="B9901" t="s">
        <v>1013</v>
      </c>
      <c r="C9901" t="s">
        <v>34</v>
      </c>
      <c r="D9901" t="s">
        <v>1806</v>
      </c>
      <c r="E9901" s="28" t="s">
        <v>1806</v>
      </c>
      <c r="F9901" s="34">
        <v>1</v>
      </c>
      <c r="H9901" s="39">
        <f t="shared" si="470"/>
        <v>1</v>
      </c>
      <c r="I9901" t="s">
        <v>35</v>
      </c>
      <c r="J9901" s="1" t="s">
        <v>38</v>
      </c>
      <c r="K9901" s="23" t="s">
        <v>7966</v>
      </c>
      <c r="L9901" s="18" t="s">
        <v>647</v>
      </c>
      <c r="M9901" s="18" t="s">
        <v>7967</v>
      </c>
      <c r="N9901">
        <v>2.4900000000000002</v>
      </c>
      <c r="O9901" s="31">
        <v>2.06</v>
      </c>
      <c r="P9901" s="31">
        <v>2.06</v>
      </c>
      <c r="Q9901">
        <v>0.7</v>
      </c>
      <c r="R9901" s="39">
        <f t="shared" si="468"/>
        <v>1.44</v>
      </c>
      <c r="S9901" t="s">
        <v>36</v>
      </c>
      <c r="T9901" s="27">
        <v>1</v>
      </c>
      <c r="U9901" s="39">
        <f t="shared" si="469"/>
        <v>1.44</v>
      </c>
      <c r="V9901" s="39" t="s">
        <v>36</v>
      </c>
    </row>
    <row r="9902" spans="1:22">
      <c r="A9902" s="29">
        <v>42185.553414351853</v>
      </c>
      <c r="B9902" t="s">
        <v>1013</v>
      </c>
      <c r="C9902" t="s">
        <v>34</v>
      </c>
      <c r="D9902" t="s">
        <v>1806</v>
      </c>
      <c r="E9902" s="28" t="s">
        <v>1806</v>
      </c>
      <c r="F9902" s="34">
        <v>1</v>
      </c>
      <c r="H9902" s="39">
        <f t="shared" si="470"/>
        <v>1</v>
      </c>
      <c r="I9902" t="s">
        <v>35</v>
      </c>
      <c r="J9902" s="1" t="s">
        <v>52</v>
      </c>
      <c r="K9902" s="23" t="s">
        <v>12896</v>
      </c>
      <c r="L9902" s="18" t="s">
        <v>12897</v>
      </c>
      <c r="M9902" s="18" t="s">
        <v>12898</v>
      </c>
      <c r="N9902">
        <v>7.99</v>
      </c>
      <c r="O9902" s="31">
        <v>6.6</v>
      </c>
      <c r="P9902" s="31">
        <v>6.19</v>
      </c>
      <c r="Q9902">
        <v>0.7</v>
      </c>
      <c r="R9902" s="39">
        <f t="shared" si="468"/>
        <v>4.33</v>
      </c>
      <c r="S9902" t="s">
        <v>36</v>
      </c>
      <c r="T9902" s="27">
        <v>1</v>
      </c>
      <c r="U9902" s="39">
        <f t="shared" si="469"/>
        <v>4.33</v>
      </c>
      <c r="V9902" s="39" t="s">
        <v>36</v>
      </c>
    </row>
    <row r="9903" spans="1:22">
      <c r="A9903" s="29">
        <v>42185.554537037038</v>
      </c>
      <c r="B9903" t="s">
        <v>1013</v>
      </c>
      <c r="C9903" t="s">
        <v>34</v>
      </c>
      <c r="D9903" t="s">
        <v>1806</v>
      </c>
      <c r="E9903" s="28" t="s">
        <v>1806</v>
      </c>
      <c r="F9903" s="34">
        <v>1</v>
      </c>
      <c r="H9903" s="39">
        <f t="shared" si="470"/>
        <v>1</v>
      </c>
      <c r="I9903" t="s">
        <v>35</v>
      </c>
      <c r="J9903" s="1" t="s">
        <v>488</v>
      </c>
      <c r="K9903" s="23" t="s">
        <v>1712</v>
      </c>
      <c r="L9903" s="18" t="s">
        <v>549</v>
      </c>
      <c r="M9903" s="18" t="s">
        <v>1064</v>
      </c>
      <c r="N9903">
        <v>3.99</v>
      </c>
      <c r="O9903" s="31">
        <v>3.3</v>
      </c>
      <c r="P9903" s="31">
        <v>3.3</v>
      </c>
      <c r="Q9903">
        <v>0.7</v>
      </c>
      <c r="R9903" s="39">
        <f t="shared" si="468"/>
        <v>2.31</v>
      </c>
      <c r="S9903" t="s">
        <v>36</v>
      </c>
      <c r="T9903" s="27">
        <v>1</v>
      </c>
      <c r="U9903" s="39">
        <f t="shared" si="469"/>
        <v>2.31</v>
      </c>
      <c r="V9903" s="39" t="s">
        <v>36</v>
      </c>
    </row>
    <row r="9904" spans="1:22">
      <c r="A9904" s="29">
        <v>42185.555324074077</v>
      </c>
      <c r="B9904" t="s">
        <v>86</v>
      </c>
      <c r="C9904" t="s">
        <v>37</v>
      </c>
      <c r="D9904" t="s">
        <v>1806</v>
      </c>
      <c r="E9904" s="28" t="s">
        <v>1833</v>
      </c>
      <c r="F9904" s="34">
        <v>1</v>
      </c>
      <c r="H9904" s="39">
        <f t="shared" si="470"/>
        <v>1</v>
      </c>
      <c r="I9904" t="s">
        <v>35</v>
      </c>
      <c r="J9904" s="1" t="s">
        <v>38</v>
      </c>
      <c r="K9904" s="23" t="s">
        <v>2658</v>
      </c>
      <c r="L9904" s="18" t="s">
        <v>2659</v>
      </c>
      <c r="M9904" s="18" t="s">
        <v>2660</v>
      </c>
      <c r="N9904">
        <v>11.99</v>
      </c>
      <c r="O9904" s="31">
        <v>11.31</v>
      </c>
      <c r="P9904" s="31">
        <v>11.33</v>
      </c>
      <c r="Q9904">
        <v>0.7</v>
      </c>
      <c r="R9904" s="39">
        <f t="shared" si="468"/>
        <v>7.93</v>
      </c>
      <c r="S9904" t="s">
        <v>36</v>
      </c>
      <c r="T9904" s="27">
        <v>1</v>
      </c>
      <c r="U9904" s="39">
        <f t="shared" si="469"/>
        <v>7.93</v>
      </c>
      <c r="V9904" s="39" t="s">
        <v>36</v>
      </c>
    </row>
    <row r="9905" spans="1:22">
      <c r="A9905" s="29">
        <v>42185.561574074076</v>
      </c>
      <c r="B9905" t="s">
        <v>1013</v>
      </c>
      <c r="C9905" t="s">
        <v>34</v>
      </c>
      <c r="D9905" t="s">
        <v>1806</v>
      </c>
      <c r="E9905" s="28" t="s">
        <v>1806</v>
      </c>
      <c r="F9905" s="34">
        <v>1</v>
      </c>
      <c r="H9905" s="39">
        <f t="shared" si="470"/>
        <v>1</v>
      </c>
      <c r="I9905" t="s">
        <v>35</v>
      </c>
      <c r="J9905" s="1" t="s">
        <v>46</v>
      </c>
      <c r="K9905" s="23" t="s">
        <v>1096</v>
      </c>
      <c r="L9905" s="18" t="s">
        <v>174</v>
      </c>
      <c r="M9905" s="18" t="s">
        <v>1097</v>
      </c>
      <c r="N9905">
        <v>6.49</v>
      </c>
      <c r="O9905" s="31">
        <v>5.36</v>
      </c>
      <c r="P9905" s="31">
        <v>5.36</v>
      </c>
      <c r="Q9905">
        <v>0.7</v>
      </c>
      <c r="R9905" s="39">
        <f t="shared" si="468"/>
        <v>3.75</v>
      </c>
      <c r="S9905" t="s">
        <v>36</v>
      </c>
      <c r="T9905" s="27">
        <v>1</v>
      </c>
      <c r="U9905" s="39">
        <f t="shared" si="469"/>
        <v>3.75</v>
      </c>
      <c r="V9905" s="39" t="s">
        <v>36</v>
      </c>
    </row>
    <row r="9906" spans="1:22">
      <c r="A9906" s="29">
        <v>42185.563587962963</v>
      </c>
      <c r="B9906" t="s">
        <v>1013</v>
      </c>
      <c r="C9906" t="s">
        <v>34</v>
      </c>
      <c r="D9906" t="s">
        <v>1806</v>
      </c>
      <c r="E9906" s="28" t="s">
        <v>1806</v>
      </c>
      <c r="F9906" s="34">
        <v>1</v>
      </c>
      <c r="H9906" s="39">
        <f t="shared" si="470"/>
        <v>1</v>
      </c>
      <c r="I9906" t="s">
        <v>35</v>
      </c>
      <c r="J9906" s="1" t="s">
        <v>398</v>
      </c>
      <c r="K9906" s="23" t="s">
        <v>5710</v>
      </c>
      <c r="L9906" s="18" t="s">
        <v>130</v>
      </c>
      <c r="M9906" s="18" t="s">
        <v>5711</v>
      </c>
      <c r="N9906">
        <v>5.99</v>
      </c>
      <c r="O9906" s="31">
        <v>4.95</v>
      </c>
      <c r="P9906" s="31">
        <v>4.54</v>
      </c>
      <c r="Q9906">
        <v>0.7</v>
      </c>
      <c r="R9906" s="39">
        <f t="shared" si="468"/>
        <v>3.18</v>
      </c>
      <c r="S9906" t="s">
        <v>36</v>
      </c>
      <c r="T9906" s="27">
        <v>1</v>
      </c>
      <c r="U9906" s="39">
        <f t="shared" si="469"/>
        <v>3.18</v>
      </c>
      <c r="V9906" s="39" t="s">
        <v>36</v>
      </c>
    </row>
    <row r="9907" spans="1:22">
      <c r="A9907" s="29">
        <v>42185.569525462961</v>
      </c>
      <c r="B9907" t="s">
        <v>1013</v>
      </c>
      <c r="C9907" t="s">
        <v>34</v>
      </c>
      <c r="D9907" t="s">
        <v>1806</v>
      </c>
      <c r="E9907" s="28" t="s">
        <v>1806</v>
      </c>
      <c r="F9907" s="34">
        <v>1</v>
      </c>
      <c r="H9907" s="39">
        <f t="shared" si="470"/>
        <v>1</v>
      </c>
      <c r="I9907" t="s">
        <v>35</v>
      </c>
      <c r="J9907" s="1" t="s">
        <v>398</v>
      </c>
      <c r="K9907" s="23" t="s">
        <v>1481</v>
      </c>
      <c r="L9907" s="18" t="s">
        <v>1575</v>
      </c>
      <c r="M9907" s="18" t="s">
        <v>1482</v>
      </c>
      <c r="N9907">
        <v>7.99</v>
      </c>
      <c r="O9907" s="31">
        <v>6.6</v>
      </c>
      <c r="P9907" s="31">
        <v>6.19</v>
      </c>
      <c r="Q9907">
        <v>0.7</v>
      </c>
      <c r="R9907" s="39">
        <f t="shared" si="468"/>
        <v>4.33</v>
      </c>
      <c r="S9907" t="s">
        <v>36</v>
      </c>
      <c r="T9907" s="27">
        <v>1</v>
      </c>
      <c r="U9907" s="39">
        <f t="shared" si="469"/>
        <v>4.33</v>
      </c>
      <c r="V9907" s="39" t="s">
        <v>36</v>
      </c>
    </row>
    <row r="9908" spans="1:22">
      <c r="A9908" s="29">
        <v>42185.585289351853</v>
      </c>
      <c r="B9908" t="s">
        <v>1013</v>
      </c>
      <c r="C9908" t="s">
        <v>34</v>
      </c>
      <c r="D9908" t="s">
        <v>1806</v>
      </c>
      <c r="E9908" s="28" t="s">
        <v>1806</v>
      </c>
      <c r="F9908" s="34">
        <v>1</v>
      </c>
      <c r="H9908" s="39">
        <f t="shared" si="470"/>
        <v>1</v>
      </c>
      <c r="I9908" t="s">
        <v>35</v>
      </c>
      <c r="J9908" s="1" t="s">
        <v>488</v>
      </c>
      <c r="K9908" s="23" t="s">
        <v>3522</v>
      </c>
      <c r="L9908" s="18" t="s">
        <v>549</v>
      </c>
      <c r="M9908" s="18" t="s">
        <v>3523</v>
      </c>
      <c r="N9908">
        <v>9.49</v>
      </c>
      <c r="O9908" s="31">
        <v>7.84</v>
      </c>
      <c r="P9908" s="31">
        <v>8.26</v>
      </c>
      <c r="Q9908">
        <v>0.7</v>
      </c>
      <c r="R9908" s="39">
        <f t="shared" si="468"/>
        <v>5.78</v>
      </c>
      <c r="S9908" t="s">
        <v>36</v>
      </c>
      <c r="T9908" s="27">
        <v>1</v>
      </c>
      <c r="U9908" s="39">
        <f t="shared" si="469"/>
        <v>5.78</v>
      </c>
      <c r="V9908" s="39" t="s">
        <v>36</v>
      </c>
    </row>
    <row r="9909" spans="1:22">
      <c r="A9909" s="29">
        <v>42185.58699074074</v>
      </c>
      <c r="B9909" t="s">
        <v>1013</v>
      </c>
      <c r="C9909" t="s">
        <v>34</v>
      </c>
      <c r="D9909" t="s">
        <v>1806</v>
      </c>
      <c r="E9909" s="28" t="s">
        <v>1806</v>
      </c>
      <c r="F9909" s="34">
        <v>1</v>
      </c>
      <c r="H9909" s="39">
        <f t="shared" si="470"/>
        <v>1</v>
      </c>
      <c r="I9909" t="s">
        <v>35</v>
      </c>
      <c r="J9909" s="1" t="s">
        <v>52</v>
      </c>
      <c r="K9909" s="23" t="s">
        <v>248</v>
      </c>
      <c r="L9909" s="18" t="s">
        <v>87</v>
      </c>
      <c r="M9909" s="18" t="s">
        <v>293</v>
      </c>
      <c r="N9909">
        <v>0.99</v>
      </c>
      <c r="O9909" s="31">
        <v>0.82</v>
      </c>
      <c r="P9909" s="31">
        <v>0.82</v>
      </c>
      <c r="Q9909">
        <v>0.7</v>
      </c>
      <c r="R9909" s="39">
        <f t="shared" si="468"/>
        <v>0.56999999999999995</v>
      </c>
      <c r="S9909" t="s">
        <v>36</v>
      </c>
      <c r="T9909" s="27">
        <v>1</v>
      </c>
      <c r="U9909" s="39">
        <f t="shared" si="469"/>
        <v>0.56999999999999995</v>
      </c>
      <c r="V9909" s="39" t="s">
        <v>36</v>
      </c>
    </row>
    <row r="9910" spans="1:22">
      <c r="A9910" s="29">
        <v>42185.587002314816</v>
      </c>
      <c r="B9910" t="s">
        <v>1013</v>
      </c>
      <c r="C9910" t="s">
        <v>34</v>
      </c>
      <c r="D9910" t="s">
        <v>1806</v>
      </c>
      <c r="E9910" s="28" t="s">
        <v>1806</v>
      </c>
      <c r="F9910" s="34">
        <v>1</v>
      </c>
      <c r="H9910" s="39">
        <f t="shared" si="470"/>
        <v>1</v>
      </c>
      <c r="I9910" t="s">
        <v>35</v>
      </c>
      <c r="J9910" s="1" t="s">
        <v>52</v>
      </c>
      <c r="K9910" s="23" t="s">
        <v>279</v>
      </c>
      <c r="L9910" s="18" t="s">
        <v>87</v>
      </c>
      <c r="M9910" s="18" t="s">
        <v>295</v>
      </c>
      <c r="N9910">
        <v>0.99</v>
      </c>
      <c r="O9910" s="31">
        <v>0.82</v>
      </c>
      <c r="P9910" s="31">
        <v>0.82</v>
      </c>
      <c r="Q9910">
        <v>0.7</v>
      </c>
      <c r="R9910" s="39">
        <f t="shared" si="468"/>
        <v>0.56999999999999995</v>
      </c>
      <c r="S9910" t="s">
        <v>36</v>
      </c>
      <c r="T9910" s="27">
        <v>1</v>
      </c>
      <c r="U9910" s="39">
        <f t="shared" si="469"/>
        <v>0.56999999999999995</v>
      </c>
      <c r="V9910" s="39" t="s">
        <v>36</v>
      </c>
    </row>
    <row r="9911" spans="1:22">
      <c r="A9911" s="29">
        <v>42185.587013888886</v>
      </c>
      <c r="B9911" t="s">
        <v>1013</v>
      </c>
      <c r="C9911" t="s">
        <v>34</v>
      </c>
      <c r="D9911" t="s">
        <v>1806</v>
      </c>
      <c r="E9911" s="28" t="s">
        <v>1806</v>
      </c>
      <c r="F9911" s="34">
        <v>1</v>
      </c>
      <c r="H9911" s="39">
        <f t="shared" si="470"/>
        <v>1</v>
      </c>
      <c r="I9911" t="s">
        <v>35</v>
      </c>
      <c r="J9911" s="1" t="s">
        <v>52</v>
      </c>
      <c r="K9911" s="23" t="s">
        <v>259</v>
      </c>
      <c r="L9911" s="18" t="s">
        <v>87</v>
      </c>
      <c r="M9911" s="18" t="s">
        <v>2828</v>
      </c>
      <c r="N9911">
        <v>2.4900000000000002</v>
      </c>
      <c r="O9911" s="31">
        <v>2.06</v>
      </c>
      <c r="P9911" s="31">
        <v>2.06</v>
      </c>
      <c r="Q9911">
        <v>0.7</v>
      </c>
      <c r="R9911" s="39">
        <f t="shared" si="468"/>
        <v>1.44</v>
      </c>
      <c r="S9911" t="s">
        <v>36</v>
      </c>
      <c r="T9911" s="27">
        <v>1</v>
      </c>
      <c r="U9911" s="39">
        <f t="shared" si="469"/>
        <v>1.44</v>
      </c>
      <c r="V9911" s="39" t="s">
        <v>36</v>
      </c>
    </row>
    <row r="9912" spans="1:22">
      <c r="A9912" s="29">
        <v>42185.60765046296</v>
      </c>
      <c r="B9912" t="s">
        <v>1013</v>
      </c>
      <c r="C9912" t="s">
        <v>34</v>
      </c>
      <c r="D9912" t="s">
        <v>1806</v>
      </c>
      <c r="E9912" s="28" t="s">
        <v>1806</v>
      </c>
      <c r="F9912" s="34">
        <v>1</v>
      </c>
      <c r="H9912" s="39">
        <f t="shared" si="470"/>
        <v>1</v>
      </c>
      <c r="I9912" t="s">
        <v>35</v>
      </c>
      <c r="J9912" s="1" t="s">
        <v>488</v>
      </c>
      <c r="K9912" s="23" t="s">
        <v>880</v>
      </c>
      <c r="L9912" s="18" t="s">
        <v>549</v>
      </c>
      <c r="M9912" s="18" t="s">
        <v>921</v>
      </c>
      <c r="N9912">
        <v>3.99</v>
      </c>
      <c r="O9912" s="31">
        <v>3.3</v>
      </c>
      <c r="P9912" s="31">
        <v>3.3</v>
      </c>
      <c r="Q9912">
        <v>0.7</v>
      </c>
      <c r="R9912" s="39">
        <f t="shared" si="468"/>
        <v>2.31</v>
      </c>
      <c r="S9912" t="s">
        <v>36</v>
      </c>
      <c r="T9912" s="27">
        <v>1</v>
      </c>
      <c r="U9912" s="39">
        <f t="shared" si="469"/>
        <v>2.31</v>
      </c>
      <c r="V9912" s="39" t="s">
        <v>36</v>
      </c>
    </row>
    <row r="9913" spans="1:22">
      <c r="A9913" s="29">
        <v>42185.607662037037</v>
      </c>
      <c r="B9913" t="s">
        <v>1013</v>
      </c>
      <c r="C9913" t="s">
        <v>34</v>
      </c>
      <c r="D9913" t="s">
        <v>1806</v>
      </c>
      <c r="E9913" s="28" t="s">
        <v>1806</v>
      </c>
      <c r="F9913" s="34">
        <v>1</v>
      </c>
      <c r="H9913" s="39">
        <f t="shared" si="470"/>
        <v>1</v>
      </c>
      <c r="I9913" t="s">
        <v>35</v>
      </c>
      <c r="J9913" s="1" t="s">
        <v>38</v>
      </c>
      <c r="K9913" s="23" t="s">
        <v>374</v>
      </c>
      <c r="L9913" s="18" t="s">
        <v>1366</v>
      </c>
      <c r="M9913" s="18" t="s">
        <v>375</v>
      </c>
      <c r="N9913">
        <v>5.49</v>
      </c>
      <c r="O9913" s="31">
        <v>4.54</v>
      </c>
      <c r="P9913" s="31">
        <v>4.54</v>
      </c>
      <c r="Q9913">
        <v>0.7</v>
      </c>
      <c r="R9913" s="39">
        <f t="shared" si="468"/>
        <v>3.18</v>
      </c>
      <c r="S9913" t="s">
        <v>36</v>
      </c>
      <c r="T9913" s="27">
        <v>1</v>
      </c>
      <c r="U9913" s="39">
        <f t="shared" si="469"/>
        <v>3.18</v>
      </c>
      <c r="V9913" s="39" t="s">
        <v>36</v>
      </c>
    </row>
    <row r="9914" spans="1:22">
      <c r="A9914" s="29">
        <v>42185.60869212963</v>
      </c>
      <c r="B9914" t="s">
        <v>1013</v>
      </c>
      <c r="C9914" t="s">
        <v>34</v>
      </c>
      <c r="D9914" t="s">
        <v>1806</v>
      </c>
      <c r="E9914" s="28" t="s">
        <v>1806</v>
      </c>
      <c r="F9914" s="34">
        <v>1</v>
      </c>
      <c r="H9914" s="39">
        <f t="shared" si="470"/>
        <v>1</v>
      </c>
      <c r="I9914" t="s">
        <v>35</v>
      </c>
      <c r="J9914" s="1" t="s">
        <v>398</v>
      </c>
      <c r="K9914" s="23" t="s">
        <v>2095</v>
      </c>
      <c r="L9914" s="18" t="s">
        <v>706</v>
      </c>
      <c r="M9914" s="18" t="s">
        <v>2096</v>
      </c>
      <c r="N9914">
        <v>6.49</v>
      </c>
      <c r="O9914" s="31">
        <v>5.36</v>
      </c>
      <c r="P9914" s="31">
        <v>5.36</v>
      </c>
      <c r="Q9914">
        <v>0.7</v>
      </c>
      <c r="R9914" s="39">
        <f t="shared" si="468"/>
        <v>3.75</v>
      </c>
      <c r="S9914" t="s">
        <v>36</v>
      </c>
      <c r="T9914" s="27">
        <v>1</v>
      </c>
      <c r="U9914" s="39">
        <f t="shared" si="469"/>
        <v>3.75</v>
      </c>
      <c r="V9914" s="39" t="s">
        <v>36</v>
      </c>
    </row>
    <row r="9915" spans="1:22">
      <c r="A9915" s="29">
        <v>42185.609259259261</v>
      </c>
      <c r="B9915" t="s">
        <v>1013</v>
      </c>
      <c r="C9915" t="s">
        <v>34</v>
      </c>
      <c r="D9915" t="s">
        <v>1806</v>
      </c>
      <c r="E9915" s="28" t="s">
        <v>1806</v>
      </c>
      <c r="F9915" s="34">
        <v>1</v>
      </c>
      <c r="H9915" s="39">
        <f t="shared" si="470"/>
        <v>1</v>
      </c>
      <c r="I9915" t="s">
        <v>35</v>
      </c>
      <c r="J9915" s="1" t="s">
        <v>52</v>
      </c>
      <c r="K9915" s="23" t="s">
        <v>12899</v>
      </c>
      <c r="L9915" s="18" t="s">
        <v>2696</v>
      </c>
      <c r="M9915" s="18" t="s">
        <v>12900</v>
      </c>
      <c r="N9915">
        <v>7.99</v>
      </c>
      <c r="O9915" s="31">
        <v>6.6</v>
      </c>
      <c r="P9915" s="31">
        <v>6.6</v>
      </c>
      <c r="Q9915">
        <v>0.7</v>
      </c>
      <c r="R9915" s="39">
        <f t="shared" si="468"/>
        <v>4.62</v>
      </c>
      <c r="S9915" t="s">
        <v>36</v>
      </c>
      <c r="T9915" s="27">
        <v>1</v>
      </c>
      <c r="U9915" s="39">
        <f t="shared" si="469"/>
        <v>4.62</v>
      </c>
      <c r="V9915" s="39" t="s">
        <v>36</v>
      </c>
    </row>
    <row r="9916" spans="1:22">
      <c r="A9916" s="29">
        <v>42185.617523148147</v>
      </c>
      <c r="B9916" t="s">
        <v>1013</v>
      </c>
      <c r="C9916" t="s">
        <v>34</v>
      </c>
      <c r="D9916" t="s">
        <v>1806</v>
      </c>
      <c r="E9916" s="28" t="s">
        <v>1806</v>
      </c>
      <c r="F9916" s="34">
        <v>1</v>
      </c>
      <c r="H9916" s="39">
        <f t="shared" si="470"/>
        <v>1</v>
      </c>
      <c r="I9916" t="s">
        <v>35</v>
      </c>
      <c r="J9916" s="1" t="s">
        <v>491</v>
      </c>
      <c r="K9916" s="23" t="s">
        <v>1546</v>
      </c>
      <c r="L9916" s="18" t="s">
        <v>87</v>
      </c>
      <c r="M9916" s="18" t="s">
        <v>550</v>
      </c>
      <c r="N9916">
        <v>3.99</v>
      </c>
      <c r="O9916" s="31">
        <v>3.3</v>
      </c>
      <c r="P9916" s="31">
        <v>3.3</v>
      </c>
      <c r="Q9916">
        <v>0.7</v>
      </c>
      <c r="R9916" s="39">
        <f t="shared" si="468"/>
        <v>2.31</v>
      </c>
      <c r="S9916" t="s">
        <v>36</v>
      </c>
      <c r="T9916" s="27">
        <v>1</v>
      </c>
      <c r="U9916" s="39">
        <f t="shared" si="469"/>
        <v>2.31</v>
      </c>
      <c r="V9916" s="39" t="s">
        <v>36</v>
      </c>
    </row>
    <row r="9917" spans="1:22">
      <c r="A9917" s="29">
        <v>42185.630740740744</v>
      </c>
      <c r="B9917" t="s">
        <v>1013</v>
      </c>
      <c r="C9917" t="s">
        <v>34</v>
      </c>
      <c r="D9917" t="s">
        <v>1806</v>
      </c>
      <c r="E9917" s="28" t="s">
        <v>1806</v>
      </c>
      <c r="F9917" s="34">
        <v>1</v>
      </c>
      <c r="H9917" s="39">
        <f t="shared" si="470"/>
        <v>1</v>
      </c>
      <c r="I9917" t="s">
        <v>35</v>
      </c>
      <c r="J9917" s="1" t="s">
        <v>52</v>
      </c>
      <c r="K9917" s="23" t="s">
        <v>11721</v>
      </c>
      <c r="L9917" s="18" t="s">
        <v>1324</v>
      </c>
      <c r="M9917" s="18" t="s">
        <v>11722</v>
      </c>
      <c r="N9917">
        <v>7.49</v>
      </c>
      <c r="O9917" s="31">
        <v>6.19</v>
      </c>
      <c r="P9917" s="31">
        <v>6.6</v>
      </c>
      <c r="Q9917">
        <v>0.7</v>
      </c>
      <c r="R9917" s="39">
        <f t="shared" si="468"/>
        <v>4.62</v>
      </c>
      <c r="S9917" t="s">
        <v>36</v>
      </c>
      <c r="T9917" s="27">
        <v>1</v>
      </c>
      <c r="U9917" s="39">
        <f t="shared" si="469"/>
        <v>4.62</v>
      </c>
      <c r="V9917" s="39" t="s">
        <v>36</v>
      </c>
    </row>
    <row r="9918" spans="1:22">
      <c r="A9918" s="29">
        <v>42185.652592592596</v>
      </c>
      <c r="B9918" t="s">
        <v>86</v>
      </c>
      <c r="C9918" t="s">
        <v>37</v>
      </c>
      <c r="D9918" t="s">
        <v>1806</v>
      </c>
      <c r="E9918" s="28" t="s">
        <v>1895</v>
      </c>
      <c r="F9918" s="34">
        <v>1</v>
      </c>
      <c r="H9918" s="39">
        <f t="shared" si="470"/>
        <v>1</v>
      </c>
      <c r="I9918" t="s">
        <v>35</v>
      </c>
      <c r="J9918" s="1" t="s">
        <v>46</v>
      </c>
      <c r="K9918" s="23" t="s">
        <v>12901</v>
      </c>
      <c r="L9918" s="18" t="s">
        <v>12902</v>
      </c>
      <c r="M9918" s="18" t="s">
        <v>12903</v>
      </c>
      <c r="N9918">
        <v>7.49</v>
      </c>
      <c r="O9918" s="31">
        <v>7.07</v>
      </c>
      <c r="P9918" s="31">
        <v>7.08</v>
      </c>
      <c r="Q9918">
        <v>0.7</v>
      </c>
      <c r="R9918" s="39">
        <f t="shared" si="468"/>
        <v>4.96</v>
      </c>
      <c r="S9918" t="s">
        <v>36</v>
      </c>
      <c r="T9918" s="27">
        <v>1</v>
      </c>
      <c r="U9918" s="39">
        <f t="shared" si="469"/>
        <v>4.96</v>
      </c>
      <c r="V9918" s="39" t="s">
        <v>36</v>
      </c>
    </row>
    <row r="9919" spans="1:22">
      <c r="A9919" s="29">
        <v>42185.661354166667</v>
      </c>
      <c r="B9919" t="s">
        <v>1013</v>
      </c>
      <c r="C9919" t="s">
        <v>34</v>
      </c>
      <c r="D9919" t="s">
        <v>1806</v>
      </c>
      <c r="E9919" s="28" t="s">
        <v>1806</v>
      </c>
      <c r="F9919" s="34">
        <v>1</v>
      </c>
      <c r="H9919" s="39">
        <f t="shared" si="470"/>
        <v>1</v>
      </c>
      <c r="I9919" t="s">
        <v>35</v>
      </c>
      <c r="J9919" s="1" t="s">
        <v>38</v>
      </c>
      <c r="K9919" s="23" t="s">
        <v>2355</v>
      </c>
      <c r="L9919" s="18" t="s">
        <v>76</v>
      </c>
      <c r="M9919" s="18" t="s">
        <v>1791</v>
      </c>
      <c r="N9919">
        <v>5.99</v>
      </c>
      <c r="O9919" s="31">
        <v>4.95</v>
      </c>
      <c r="P9919" s="31">
        <v>4.95</v>
      </c>
      <c r="Q9919">
        <v>0.7</v>
      </c>
      <c r="R9919" s="39">
        <f t="shared" si="468"/>
        <v>3.47</v>
      </c>
      <c r="S9919" t="s">
        <v>36</v>
      </c>
      <c r="T9919" s="27">
        <v>1</v>
      </c>
      <c r="U9919" s="39">
        <f t="shared" si="469"/>
        <v>3.47</v>
      </c>
      <c r="V9919" s="39" t="s">
        <v>36</v>
      </c>
    </row>
    <row r="9920" spans="1:22">
      <c r="A9920" s="29">
        <v>42185.661365740743</v>
      </c>
      <c r="B9920" t="s">
        <v>1013</v>
      </c>
      <c r="C9920" t="s">
        <v>34</v>
      </c>
      <c r="D9920" t="s">
        <v>1806</v>
      </c>
      <c r="E9920" s="28" t="s">
        <v>1806</v>
      </c>
      <c r="F9920" s="34">
        <v>1</v>
      </c>
      <c r="H9920" s="39">
        <f t="shared" si="470"/>
        <v>1</v>
      </c>
      <c r="I9920" t="s">
        <v>35</v>
      </c>
      <c r="J9920" s="1" t="s">
        <v>38</v>
      </c>
      <c r="K9920" s="23" t="s">
        <v>9058</v>
      </c>
      <c r="L9920" s="18" t="s">
        <v>76</v>
      </c>
      <c r="M9920" s="18" t="s">
        <v>9059</v>
      </c>
      <c r="N9920">
        <v>5.49</v>
      </c>
      <c r="O9920" s="31">
        <v>4.54</v>
      </c>
      <c r="P9920" s="31">
        <v>4.12</v>
      </c>
      <c r="Q9920">
        <v>0.7</v>
      </c>
      <c r="R9920" s="39">
        <f t="shared" si="468"/>
        <v>2.88</v>
      </c>
      <c r="S9920" t="s">
        <v>36</v>
      </c>
      <c r="T9920" s="27">
        <v>1</v>
      </c>
      <c r="U9920" s="39">
        <f t="shared" si="469"/>
        <v>2.88</v>
      </c>
      <c r="V9920" s="39" t="s">
        <v>36</v>
      </c>
    </row>
    <row r="9921" spans="1:22">
      <c r="A9921" s="29">
        <v>42185.66138888889</v>
      </c>
      <c r="B9921" t="s">
        <v>1013</v>
      </c>
      <c r="C9921" t="s">
        <v>34</v>
      </c>
      <c r="D9921" t="s">
        <v>1806</v>
      </c>
      <c r="E9921" s="28" t="s">
        <v>1806</v>
      </c>
      <c r="F9921" s="34">
        <v>1</v>
      </c>
      <c r="H9921" s="39">
        <f t="shared" si="470"/>
        <v>1</v>
      </c>
      <c r="I9921" t="s">
        <v>35</v>
      </c>
      <c r="J9921" s="1" t="s">
        <v>38</v>
      </c>
      <c r="K9921" s="23" t="s">
        <v>12904</v>
      </c>
      <c r="L9921" s="18" t="s">
        <v>76</v>
      </c>
      <c r="M9921" s="18" t="s">
        <v>12905</v>
      </c>
      <c r="N9921">
        <v>1.99</v>
      </c>
      <c r="O9921" s="31">
        <v>1.64</v>
      </c>
      <c r="P9921" s="31">
        <v>2.06</v>
      </c>
      <c r="Q9921">
        <v>0.7</v>
      </c>
      <c r="R9921" s="39">
        <f t="shared" si="468"/>
        <v>1.44</v>
      </c>
      <c r="S9921" t="s">
        <v>36</v>
      </c>
      <c r="T9921" s="27">
        <v>1</v>
      </c>
      <c r="U9921" s="39">
        <f t="shared" si="469"/>
        <v>1.44</v>
      </c>
      <c r="V9921" s="39" t="s">
        <v>36</v>
      </c>
    </row>
    <row r="9922" spans="1:22">
      <c r="A9922" s="29">
        <v>42185.661400462966</v>
      </c>
      <c r="B9922" t="s">
        <v>1013</v>
      </c>
      <c r="C9922" t="s">
        <v>34</v>
      </c>
      <c r="D9922" t="s">
        <v>1806</v>
      </c>
      <c r="E9922" s="28" t="s">
        <v>1806</v>
      </c>
      <c r="F9922" s="34">
        <v>1</v>
      </c>
      <c r="H9922" s="39">
        <f t="shared" si="470"/>
        <v>1</v>
      </c>
      <c r="I9922" t="s">
        <v>35</v>
      </c>
      <c r="J9922" s="1" t="s">
        <v>38</v>
      </c>
      <c r="K9922" s="23" t="s">
        <v>12906</v>
      </c>
      <c r="L9922" s="18" t="s">
        <v>76</v>
      </c>
      <c r="M9922" s="18" t="s">
        <v>12907</v>
      </c>
      <c r="N9922">
        <v>4.99</v>
      </c>
      <c r="O9922" s="31">
        <v>4.12</v>
      </c>
      <c r="P9922" s="31">
        <v>4.12</v>
      </c>
      <c r="Q9922">
        <v>0.7</v>
      </c>
      <c r="R9922" s="39">
        <f t="shared" ref="R9922:R9980" si="471">ROUND(P9922*Q9922,2)*H9922</f>
        <v>2.88</v>
      </c>
      <c r="S9922" t="s">
        <v>36</v>
      </c>
      <c r="T9922" s="27">
        <v>1</v>
      </c>
      <c r="U9922" s="39">
        <f t="shared" si="469"/>
        <v>2.88</v>
      </c>
      <c r="V9922" s="39" t="s">
        <v>36</v>
      </c>
    </row>
    <row r="9923" spans="1:22">
      <c r="A9923" s="29">
        <v>42185.661423611113</v>
      </c>
      <c r="B9923" t="s">
        <v>1013</v>
      </c>
      <c r="C9923" t="s">
        <v>34</v>
      </c>
      <c r="D9923" t="s">
        <v>1806</v>
      </c>
      <c r="E9923" s="28" t="s">
        <v>1806</v>
      </c>
      <c r="F9923" s="34">
        <v>1</v>
      </c>
      <c r="H9923" s="39">
        <f t="shared" si="470"/>
        <v>1</v>
      </c>
      <c r="I9923" t="s">
        <v>35</v>
      </c>
      <c r="J9923" s="1" t="s">
        <v>38</v>
      </c>
      <c r="K9923" s="23" t="s">
        <v>10468</v>
      </c>
      <c r="L9923" s="18" t="s">
        <v>76</v>
      </c>
      <c r="M9923" s="18" t="s">
        <v>10469</v>
      </c>
      <c r="N9923">
        <v>1.99</v>
      </c>
      <c r="O9923" s="31">
        <v>1.64</v>
      </c>
      <c r="P9923" s="31">
        <v>2.06</v>
      </c>
      <c r="Q9923">
        <v>0.7</v>
      </c>
      <c r="R9923" s="39">
        <f t="shared" si="471"/>
        <v>1.44</v>
      </c>
      <c r="S9923" t="s">
        <v>36</v>
      </c>
      <c r="T9923" s="27">
        <v>1</v>
      </c>
      <c r="U9923" s="39">
        <f t="shared" si="469"/>
        <v>1.44</v>
      </c>
      <c r="V9923" s="39" t="s">
        <v>36</v>
      </c>
    </row>
    <row r="9924" spans="1:22">
      <c r="A9924" s="29">
        <v>42185.675798611112</v>
      </c>
      <c r="B9924" t="s">
        <v>1013</v>
      </c>
      <c r="C9924" t="s">
        <v>34</v>
      </c>
      <c r="D9924" t="s">
        <v>1806</v>
      </c>
      <c r="E9924" s="28" t="s">
        <v>1806</v>
      </c>
      <c r="F9924" s="34">
        <v>1</v>
      </c>
      <c r="H9924" s="39">
        <f t="shared" si="470"/>
        <v>1</v>
      </c>
      <c r="I9924" t="s">
        <v>35</v>
      </c>
      <c r="J9924" s="1" t="s">
        <v>488</v>
      </c>
      <c r="K9924" s="23" t="s">
        <v>2943</v>
      </c>
      <c r="L9924" s="18" t="s">
        <v>2816</v>
      </c>
      <c r="M9924" s="18" t="s">
        <v>2944</v>
      </c>
      <c r="N9924">
        <v>5.49</v>
      </c>
      <c r="O9924" s="31">
        <v>4.54</v>
      </c>
      <c r="P9924" s="31">
        <v>4.54</v>
      </c>
      <c r="Q9924">
        <v>0.7</v>
      </c>
      <c r="R9924" s="39">
        <f t="shared" si="471"/>
        <v>3.18</v>
      </c>
      <c r="S9924" t="s">
        <v>36</v>
      </c>
      <c r="T9924" s="27">
        <v>1</v>
      </c>
      <c r="U9924" s="39">
        <f t="shared" si="469"/>
        <v>3.18</v>
      </c>
      <c r="V9924" s="39" t="s">
        <v>36</v>
      </c>
    </row>
    <row r="9925" spans="1:22">
      <c r="A9925" s="29">
        <v>42185.707638888889</v>
      </c>
      <c r="B9925" t="s">
        <v>1013</v>
      </c>
      <c r="C9925" t="s">
        <v>34</v>
      </c>
      <c r="D9925" t="s">
        <v>1806</v>
      </c>
      <c r="E9925" s="28" t="s">
        <v>1806</v>
      </c>
      <c r="F9925" s="34">
        <v>1</v>
      </c>
      <c r="H9925" s="39">
        <f t="shared" si="470"/>
        <v>1</v>
      </c>
      <c r="I9925" t="s">
        <v>35</v>
      </c>
      <c r="J9925" s="1" t="s">
        <v>46</v>
      </c>
      <c r="K9925" s="23" t="s">
        <v>3178</v>
      </c>
      <c r="L9925" s="18" t="s">
        <v>3179</v>
      </c>
      <c r="M9925" s="18" t="s">
        <v>3180</v>
      </c>
      <c r="N9925">
        <v>6.49</v>
      </c>
      <c r="O9925" s="31">
        <v>5.36</v>
      </c>
      <c r="P9925" s="31">
        <v>5.36</v>
      </c>
      <c r="Q9925">
        <v>0.7</v>
      </c>
      <c r="R9925" s="39">
        <f t="shared" si="471"/>
        <v>3.75</v>
      </c>
      <c r="S9925" t="s">
        <v>36</v>
      </c>
      <c r="T9925" s="27">
        <v>1</v>
      </c>
      <c r="U9925" s="39">
        <f t="shared" si="469"/>
        <v>3.75</v>
      </c>
      <c r="V9925" s="39" t="s">
        <v>36</v>
      </c>
    </row>
    <row r="9926" spans="1:22">
      <c r="A9926" s="29">
        <v>42185.712812500002</v>
      </c>
      <c r="B9926" t="s">
        <v>1013</v>
      </c>
      <c r="C9926" t="s">
        <v>34</v>
      </c>
      <c r="D9926" t="s">
        <v>1806</v>
      </c>
      <c r="E9926" s="28" t="s">
        <v>1806</v>
      </c>
      <c r="F9926" s="34">
        <v>1</v>
      </c>
      <c r="H9926" s="39">
        <f t="shared" si="470"/>
        <v>1</v>
      </c>
      <c r="I9926" t="s">
        <v>35</v>
      </c>
      <c r="J9926" s="1" t="s">
        <v>52</v>
      </c>
      <c r="K9926" s="23" t="s">
        <v>642</v>
      </c>
      <c r="L9926" s="18" t="s">
        <v>1409</v>
      </c>
      <c r="M9926" s="18" t="s">
        <v>643</v>
      </c>
      <c r="N9926">
        <v>7.49</v>
      </c>
      <c r="O9926" s="31">
        <v>6.19</v>
      </c>
      <c r="P9926" s="31">
        <v>5.78</v>
      </c>
      <c r="Q9926">
        <v>0.7</v>
      </c>
      <c r="R9926" s="39">
        <f t="shared" si="471"/>
        <v>4.05</v>
      </c>
      <c r="S9926" t="s">
        <v>36</v>
      </c>
      <c r="T9926" s="27">
        <v>1</v>
      </c>
      <c r="U9926" s="39">
        <f t="shared" si="469"/>
        <v>4.05</v>
      </c>
      <c r="V9926" s="39" t="s">
        <v>36</v>
      </c>
    </row>
    <row r="9927" spans="1:22">
      <c r="A9927" s="29">
        <v>42185.732187499998</v>
      </c>
      <c r="B9927" t="s">
        <v>1013</v>
      </c>
      <c r="C9927" t="s">
        <v>34</v>
      </c>
      <c r="D9927" t="s">
        <v>1806</v>
      </c>
      <c r="E9927" s="28" t="s">
        <v>1806</v>
      </c>
      <c r="F9927" s="34">
        <v>1</v>
      </c>
      <c r="H9927" s="39">
        <f t="shared" si="470"/>
        <v>1</v>
      </c>
      <c r="I9927" t="s">
        <v>35</v>
      </c>
      <c r="J9927" s="1" t="s">
        <v>398</v>
      </c>
      <c r="K9927" s="23" t="s">
        <v>410</v>
      </c>
      <c r="L9927" s="18" t="s">
        <v>411</v>
      </c>
      <c r="M9927" s="18" t="s">
        <v>412</v>
      </c>
      <c r="N9927">
        <v>7.49</v>
      </c>
      <c r="O9927" s="31">
        <v>6.19</v>
      </c>
      <c r="P9927" s="31">
        <v>6.19</v>
      </c>
      <c r="Q9927">
        <v>0.7</v>
      </c>
      <c r="R9927" s="39">
        <f t="shared" si="471"/>
        <v>4.33</v>
      </c>
      <c r="S9927" t="s">
        <v>36</v>
      </c>
      <c r="T9927" s="27">
        <v>1</v>
      </c>
      <c r="U9927" s="39">
        <f t="shared" si="469"/>
        <v>4.33</v>
      </c>
      <c r="V9927" s="39" t="s">
        <v>36</v>
      </c>
    </row>
    <row r="9928" spans="1:22">
      <c r="A9928" s="29">
        <v>42185.736041666663</v>
      </c>
      <c r="B9928" t="s">
        <v>1013</v>
      </c>
      <c r="C9928" t="s">
        <v>34</v>
      </c>
      <c r="D9928" t="s">
        <v>1806</v>
      </c>
      <c r="E9928" s="28" t="s">
        <v>1806</v>
      </c>
      <c r="F9928" s="34">
        <v>1</v>
      </c>
      <c r="H9928" s="39">
        <f t="shared" si="470"/>
        <v>1</v>
      </c>
      <c r="I9928" t="s">
        <v>35</v>
      </c>
      <c r="J9928" s="1" t="s">
        <v>38</v>
      </c>
      <c r="K9928" s="23" t="s">
        <v>465</v>
      </c>
      <c r="L9928" s="18" t="s">
        <v>162</v>
      </c>
      <c r="M9928" s="18" t="s">
        <v>466</v>
      </c>
      <c r="N9928">
        <v>0.99</v>
      </c>
      <c r="O9928" s="31">
        <v>0.82</v>
      </c>
      <c r="P9928" s="31">
        <v>0.82</v>
      </c>
      <c r="Q9928">
        <v>0.7</v>
      </c>
      <c r="R9928" s="39">
        <f t="shared" si="471"/>
        <v>0.56999999999999995</v>
      </c>
      <c r="S9928" t="s">
        <v>36</v>
      </c>
      <c r="T9928" s="27">
        <v>1</v>
      </c>
      <c r="U9928" s="39">
        <f t="shared" si="469"/>
        <v>0.56999999999999995</v>
      </c>
      <c r="V9928" s="39" t="s">
        <v>36</v>
      </c>
    </row>
    <row r="9929" spans="1:22">
      <c r="A9929" s="29">
        <v>42185.736076388886</v>
      </c>
      <c r="B9929" t="s">
        <v>1013</v>
      </c>
      <c r="C9929" t="s">
        <v>34</v>
      </c>
      <c r="D9929" t="s">
        <v>1806</v>
      </c>
      <c r="E9929" s="28" t="s">
        <v>1806</v>
      </c>
      <c r="F9929" s="34">
        <v>1</v>
      </c>
      <c r="H9929" s="39">
        <f t="shared" si="470"/>
        <v>1</v>
      </c>
      <c r="I9929" t="s">
        <v>35</v>
      </c>
      <c r="J9929" s="1" t="s">
        <v>488</v>
      </c>
      <c r="K9929" s="23" t="s">
        <v>11586</v>
      </c>
      <c r="L9929" s="18" t="s">
        <v>162</v>
      </c>
      <c r="M9929" s="18" t="s">
        <v>2259</v>
      </c>
      <c r="N9929">
        <v>4.99</v>
      </c>
      <c r="O9929" s="31">
        <v>4.12</v>
      </c>
      <c r="P9929" s="31">
        <v>4.12</v>
      </c>
      <c r="Q9929">
        <v>0.7</v>
      </c>
      <c r="R9929" s="39">
        <f t="shared" si="471"/>
        <v>2.88</v>
      </c>
      <c r="S9929" t="s">
        <v>36</v>
      </c>
      <c r="T9929" s="27">
        <v>1</v>
      </c>
      <c r="U9929" s="39">
        <f t="shared" si="469"/>
        <v>2.88</v>
      </c>
      <c r="V9929" s="39" t="s">
        <v>36</v>
      </c>
    </row>
    <row r="9930" spans="1:22">
      <c r="A9930" s="29">
        <v>42185.740532407406</v>
      </c>
      <c r="B9930" t="s">
        <v>1013</v>
      </c>
      <c r="C9930" t="s">
        <v>34</v>
      </c>
      <c r="D9930" t="s">
        <v>1806</v>
      </c>
      <c r="E9930" s="28" t="s">
        <v>1806</v>
      </c>
      <c r="F9930" s="34">
        <v>1</v>
      </c>
      <c r="H9930" s="39">
        <f t="shared" si="470"/>
        <v>1</v>
      </c>
      <c r="I9930" t="s">
        <v>35</v>
      </c>
      <c r="J9930" s="1" t="s">
        <v>46</v>
      </c>
      <c r="K9930" s="23" t="s">
        <v>990</v>
      </c>
      <c r="L9930" s="18" t="s">
        <v>115</v>
      </c>
      <c r="M9930" s="18" t="s">
        <v>991</v>
      </c>
      <c r="N9930">
        <v>5.99</v>
      </c>
      <c r="O9930" s="31">
        <v>4.95</v>
      </c>
      <c r="P9930" s="31">
        <v>4.54</v>
      </c>
      <c r="Q9930">
        <v>0.7</v>
      </c>
      <c r="R9930" s="39">
        <f t="shared" si="471"/>
        <v>3.18</v>
      </c>
      <c r="S9930" t="s">
        <v>36</v>
      </c>
      <c r="T9930" s="27">
        <v>1</v>
      </c>
      <c r="U9930" s="39">
        <f t="shared" si="469"/>
        <v>3.18</v>
      </c>
      <c r="V9930" s="39" t="s">
        <v>36</v>
      </c>
    </row>
    <row r="9931" spans="1:22">
      <c r="A9931" s="29">
        <v>42185.740555555552</v>
      </c>
      <c r="B9931" t="s">
        <v>1013</v>
      </c>
      <c r="C9931" t="s">
        <v>34</v>
      </c>
      <c r="D9931" t="s">
        <v>1806</v>
      </c>
      <c r="E9931" s="28" t="s">
        <v>1806</v>
      </c>
      <c r="F9931" s="34">
        <v>1</v>
      </c>
      <c r="H9931" s="39">
        <f t="shared" si="470"/>
        <v>1</v>
      </c>
      <c r="I9931" t="s">
        <v>35</v>
      </c>
      <c r="J9931" s="1" t="s">
        <v>46</v>
      </c>
      <c r="K9931" s="23" t="s">
        <v>2339</v>
      </c>
      <c r="L9931" s="18" t="s">
        <v>115</v>
      </c>
      <c r="M9931" s="18" t="s">
        <v>1405</v>
      </c>
      <c r="N9931">
        <v>5.99</v>
      </c>
      <c r="O9931" s="31">
        <v>4.95</v>
      </c>
      <c r="P9931" s="31">
        <v>4.95</v>
      </c>
      <c r="Q9931">
        <v>0.7</v>
      </c>
      <c r="R9931" s="39">
        <f t="shared" si="471"/>
        <v>3.47</v>
      </c>
      <c r="S9931" t="s">
        <v>36</v>
      </c>
      <c r="T9931" s="27">
        <v>1</v>
      </c>
      <c r="U9931" s="39">
        <f t="shared" si="469"/>
        <v>3.47</v>
      </c>
      <c r="V9931" s="39" t="s">
        <v>36</v>
      </c>
    </row>
    <row r="9932" spans="1:22">
      <c r="A9932" s="29">
        <v>42185.741180555553</v>
      </c>
      <c r="B9932" t="s">
        <v>1013</v>
      </c>
      <c r="C9932" t="s">
        <v>34</v>
      </c>
      <c r="D9932" t="s">
        <v>1806</v>
      </c>
      <c r="E9932" s="28" t="s">
        <v>1806</v>
      </c>
      <c r="F9932" s="34">
        <v>1</v>
      </c>
      <c r="H9932" s="39">
        <f t="shared" si="470"/>
        <v>1</v>
      </c>
      <c r="I9932" t="s">
        <v>35</v>
      </c>
      <c r="J9932" s="1" t="s">
        <v>52</v>
      </c>
      <c r="K9932" s="23" t="s">
        <v>279</v>
      </c>
      <c r="L9932" s="18" t="s">
        <v>87</v>
      </c>
      <c r="M9932" s="18" t="s">
        <v>295</v>
      </c>
      <c r="N9932">
        <v>0.99</v>
      </c>
      <c r="O9932" s="31">
        <v>0.82</v>
      </c>
      <c r="P9932" s="31">
        <v>0.82</v>
      </c>
      <c r="Q9932">
        <v>0.7</v>
      </c>
      <c r="R9932" s="39">
        <f t="shared" si="471"/>
        <v>0.56999999999999995</v>
      </c>
      <c r="S9932" t="s">
        <v>36</v>
      </c>
      <c r="T9932" s="27">
        <v>1</v>
      </c>
      <c r="U9932" s="39">
        <f t="shared" si="469"/>
        <v>0.56999999999999995</v>
      </c>
      <c r="V9932" s="39" t="s">
        <v>36</v>
      </c>
    </row>
    <row r="9933" spans="1:22">
      <c r="A9933" s="29">
        <v>42185.741203703707</v>
      </c>
      <c r="B9933" t="s">
        <v>1013</v>
      </c>
      <c r="C9933" t="s">
        <v>34</v>
      </c>
      <c r="D9933" t="s">
        <v>1806</v>
      </c>
      <c r="E9933" s="28" t="s">
        <v>1806</v>
      </c>
      <c r="F9933" s="34">
        <v>1</v>
      </c>
      <c r="H9933" s="39">
        <f t="shared" si="470"/>
        <v>1</v>
      </c>
      <c r="I9933" t="s">
        <v>35</v>
      </c>
      <c r="J9933" s="1" t="s">
        <v>38</v>
      </c>
      <c r="K9933" s="23" t="s">
        <v>465</v>
      </c>
      <c r="L9933" s="18" t="s">
        <v>162</v>
      </c>
      <c r="M9933" s="18" t="s">
        <v>466</v>
      </c>
      <c r="N9933">
        <v>0.99</v>
      </c>
      <c r="O9933" s="31">
        <v>0.82</v>
      </c>
      <c r="P9933" s="31">
        <v>0.82</v>
      </c>
      <c r="Q9933">
        <v>0.7</v>
      </c>
      <c r="R9933" s="39">
        <f t="shared" si="471"/>
        <v>0.56999999999999995</v>
      </c>
      <c r="S9933" t="s">
        <v>36</v>
      </c>
      <c r="T9933" s="27">
        <v>1</v>
      </c>
      <c r="U9933" s="39">
        <f t="shared" si="469"/>
        <v>0.56999999999999995</v>
      </c>
      <c r="V9933" s="39" t="s">
        <v>36</v>
      </c>
    </row>
    <row r="9934" spans="1:22">
      <c r="A9934" s="29">
        <v>42185.741446759261</v>
      </c>
      <c r="B9934" t="s">
        <v>1013</v>
      </c>
      <c r="C9934" t="s">
        <v>34</v>
      </c>
      <c r="D9934" t="s">
        <v>1806</v>
      </c>
      <c r="E9934" s="28" t="s">
        <v>1806</v>
      </c>
      <c r="F9934" s="34">
        <v>1</v>
      </c>
      <c r="H9934" s="39">
        <f t="shared" si="470"/>
        <v>1</v>
      </c>
      <c r="I9934" t="s">
        <v>35</v>
      </c>
      <c r="J9934" s="1" t="s">
        <v>38</v>
      </c>
      <c r="K9934" s="23" t="s">
        <v>269</v>
      </c>
      <c r="L9934" s="18" t="s">
        <v>78</v>
      </c>
      <c r="M9934" s="18" t="s">
        <v>153</v>
      </c>
      <c r="N9934">
        <v>0.99</v>
      </c>
      <c r="O9934" s="31">
        <v>0.82</v>
      </c>
      <c r="P9934" s="31">
        <v>0.82</v>
      </c>
      <c r="Q9934">
        <v>0.7</v>
      </c>
      <c r="R9934" s="39">
        <f t="shared" si="471"/>
        <v>0.56999999999999995</v>
      </c>
      <c r="S9934" t="s">
        <v>36</v>
      </c>
      <c r="T9934" s="27">
        <v>1</v>
      </c>
      <c r="U9934" s="39">
        <f t="shared" si="469"/>
        <v>0.56999999999999995</v>
      </c>
      <c r="V9934" s="39" t="s">
        <v>36</v>
      </c>
    </row>
    <row r="9935" spans="1:22">
      <c r="A9935" s="29">
        <v>42185.743784722225</v>
      </c>
      <c r="B9935" t="s">
        <v>1013</v>
      </c>
      <c r="C9935" t="s">
        <v>34</v>
      </c>
      <c r="D9935" t="s">
        <v>1806</v>
      </c>
      <c r="E9935" s="28" t="s">
        <v>1806</v>
      </c>
      <c r="F9935" s="34">
        <v>1</v>
      </c>
      <c r="H9935" s="39">
        <f t="shared" si="470"/>
        <v>1</v>
      </c>
      <c r="I9935" t="s">
        <v>35</v>
      </c>
      <c r="J9935" s="1" t="s">
        <v>38</v>
      </c>
      <c r="K9935" s="23" t="s">
        <v>1136</v>
      </c>
      <c r="L9935" s="18" t="s">
        <v>145</v>
      </c>
      <c r="M9935" s="18" t="s">
        <v>1137</v>
      </c>
      <c r="N9935">
        <v>5.49</v>
      </c>
      <c r="O9935" s="31">
        <v>4.54</v>
      </c>
      <c r="P9935" s="31">
        <v>10.74</v>
      </c>
      <c r="Q9935">
        <v>0.7</v>
      </c>
      <c r="R9935" s="39">
        <f t="shared" si="471"/>
        <v>7.52</v>
      </c>
      <c r="S9935" t="s">
        <v>36</v>
      </c>
      <c r="T9935" s="27">
        <v>1</v>
      </c>
      <c r="U9935" s="39">
        <f t="shared" si="469"/>
        <v>7.52</v>
      </c>
      <c r="V9935" s="39" t="s">
        <v>36</v>
      </c>
    </row>
    <row r="9936" spans="1:22">
      <c r="A9936" s="29">
        <v>42185.74832175926</v>
      </c>
      <c r="B9936" t="s">
        <v>1013</v>
      </c>
      <c r="C9936" t="s">
        <v>34</v>
      </c>
      <c r="D9936" t="s">
        <v>1806</v>
      </c>
      <c r="E9936" s="28" t="s">
        <v>1806</v>
      </c>
      <c r="F9936" s="34">
        <v>1</v>
      </c>
      <c r="H9936" s="39">
        <f t="shared" si="470"/>
        <v>1</v>
      </c>
      <c r="I9936" t="s">
        <v>35</v>
      </c>
      <c r="J9936" s="1" t="s">
        <v>1429</v>
      </c>
      <c r="K9936" s="23" t="s">
        <v>2111</v>
      </c>
      <c r="L9936" s="18" t="s">
        <v>449</v>
      </c>
      <c r="M9936" s="18" t="s">
        <v>1050</v>
      </c>
      <c r="N9936">
        <v>6.99</v>
      </c>
      <c r="O9936" s="31">
        <v>5.78</v>
      </c>
      <c r="P9936" s="31">
        <v>5.36</v>
      </c>
      <c r="Q9936">
        <v>0.7</v>
      </c>
      <c r="R9936" s="39">
        <f t="shared" si="471"/>
        <v>3.75</v>
      </c>
      <c r="S9936" t="s">
        <v>36</v>
      </c>
      <c r="T9936" s="27">
        <v>1</v>
      </c>
      <c r="U9936" s="39">
        <f t="shared" si="469"/>
        <v>3.75</v>
      </c>
      <c r="V9936" s="39" t="s">
        <v>36</v>
      </c>
    </row>
    <row r="9937" spans="1:22">
      <c r="A9937" s="29">
        <v>42185.760972222219</v>
      </c>
      <c r="B9937" t="s">
        <v>1013</v>
      </c>
      <c r="C9937" t="s">
        <v>34</v>
      </c>
      <c r="D9937" t="s">
        <v>1806</v>
      </c>
      <c r="E9937" s="28" t="s">
        <v>1806</v>
      </c>
      <c r="F9937" s="34">
        <v>1</v>
      </c>
      <c r="H9937" s="39">
        <f t="shared" si="470"/>
        <v>1</v>
      </c>
      <c r="I9937" t="s">
        <v>35</v>
      </c>
      <c r="J9937" s="1" t="s">
        <v>46</v>
      </c>
      <c r="K9937" s="23" t="s">
        <v>5790</v>
      </c>
      <c r="L9937" s="18" t="s">
        <v>1684</v>
      </c>
      <c r="M9937" s="18" t="s">
        <v>5791</v>
      </c>
      <c r="N9937">
        <v>12.99</v>
      </c>
      <c r="O9937" s="31">
        <v>10.74</v>
      </c>
      <c r="P9937" s="31">
        <v>10.74</v>
      </c>
      <c r="Q9937">
        <v>0.7</v>
      </c>
      <c r="R9937" s="39">
        <f t="shared" si="471"/>
        <v>7.52</v>
      </c>
      <c r="S9937" t="s">
        <v>36</v>
      </c>
      <c r="T9937" s="27">
        <v>1</v>
      </c>
      <c r="U9937" s="39">
        <f t="shared" si="469"/>
        <v>7.52</v>
      </c>
      <c r="V9937" s="39" t="s">
        <v>36</v>
      </c>
    </row>
    <row r="9938" spans="1:22">
      <c r="A9938" s="29">
        <v>42185.762175925927</v>
      </c>
      <c r="B9938" t="s">
        <v>1013</v>
      </c>
      <c r="C9938" t="s">
        <v>34</v>
      </c>
      <c r="D9938" t="s">
        <v>1806</v>
      </c>
      <c r="E9938" s="28" t="s">
        <v>1806</v>
      </c>
      <c r="F9938" s="34">
        <v>1</v>
      </c>
      <c r="H9938" s="39">
        <f t="shared" si="470"/>
        <v>1</v>
      </c>
      <c r="I9938" t="s">
        <v>35</v>
      </c>
      <c r="J9938" s="1" t="s">
        <v>46</v>
      </c>
      <c r="K9938" s="23" t="s">
        <v>5128</v>
      </c>
      <c r="L9938" s="18" t="s">
        <v>12908</v>
      </c>
      <c r="M9938" s="18" t="s">
        <v>3957</v>
      </c>
      <c r="N9938">
        <v>7.49</v>
      </c>
      <c r="O9938" s="31">
        <v>5.78</v>
      </c>
      <c r="P9938" s="31">
        <v>5.78</v>
      </c>
      <c r="Q9938">
        <v>0.7</v>
      </c>
      <c r="R9938" s="39">
        <f t="shared" si="471"/>
        <v>4.05</v>
      </c>
      <c r="S9938" t="s">
        <v>36</v>
      </c>
      <c r="T9938" s="27">
        <v>1</v>
      </c>
      <c r="U9938" s="39">
        <f t="shared" si="469"/>
        <v>4.05</v>
      </c>
      <c r="V9938" s="39" t="s">
        <v>36</v>
      </c>
    </row>
    <row r="9939" spans="1:22">
      <c r="A9939" s="29">
        <v>42185.764756944445</v>
      </c>
      <c r="B9939" t="s">
        <v>1013</v>
      </c>
      <c r="C9939" t="s">
        <v>34</v>
      </c>
      <c r="D9939" t="s">
        <v>1806</v>
      </c>
      <c r="E9939" s="28" t="s">
        <v>1806</v>
      </c>
      <c r="F9939" s="34">
        <v>1</v>
      </c>
      <c r="H9939" s="39">
        <f t="shared" si="470"/>
        <v>1</v>
      </c>
      <c r="I9939" t="s">
        <v>35</v>
      </c>
      <c r="J9939" s="1" t="s">
        <v>398</v>
      </c>
      <c r="K9939" s="23" t="s">
        <v>842</v>
      </c>
      <c r="L9939" s="18" t="s">
        <v>411</v>
      </c>
      <c r="M9939" s="18" t="s">
        <v>843</v>
      </c>
      <c r="N9939">
        <v>7.49</v>
      </c>
      <c r="O9939" s="31">
        <v>6.19</v>
      </c>
      <c r="P9939" s="31">
        <v>4.54</v>
      </c>
      <c r="Q9939">
        <v>0.7</v>
      </c>
      <c r="R9939" s="39">
        <f t="shared" si="471"/>
        <v>3.18</v>
      </c>
      <c r="S9939" t="s">
        <v>36</v>
      </c>
      <c r="T9939" s="27">
        <v>1</v>
      </c>
      <c r="U9939" s="39">
        <f t="shared" si="469"/>
        <v>3.18</v>
      </c>
      <c r="V9939" s="39" t="s">
        <v>36</v>
      </c>
    </row>
    <row r="9940" spans="1:22">
      <c r="A9940" s="29">
        <v>42185.782418981478</v>
      </c>
      <c r="B9940" t="s">
        <v>1013</v>
      </c>
      <c r="C9940" t="s">
        <v>34</v>
      </c>
      <c r="D9940" t="s">
        <v>1806</v>
      </c>
      <c r="E9940" s="28" t="s">
        <v>1806</v>
      </c>
      <c r="F9940" s="34">
        <v>1</v>
      </c>
      <c r="H9940" s="39">
        <f t="shared" si="470"/>
        <v>1</v>
      </c>
      <c r="I9940" t="s">
        <v>35</v>
      </c>
      <c r="J9940" s="1" t="s">
        <v>38</v>
      </c>
      <c r="K9940" s="23" t="s">
        <v>1696</v>
      </c>
      <c r="L9940" s="18" t="s">
        <v>107</v>
      </c>
      <c r="M9940" s="18" t="s">
        <v>1697</v>
      </c>
      <c r="N9940">
        <v>5.49</v>
      </c>
      <c r="O9940" s="31">
        <v>4.54</v>
      </c>
      <c r="P9940" s="31">
        <v>4.54</v>
      </c>
      <c r="Q9940">
        <v>0.7</v>
      </c>
      <c r="R9940" s="39">
        <f t="shared" si="471"/>
        <v>3.18</v>
      </c>
      <c r="S9940" t="s">
        <v>36</v>
      </c>
      <c r="T9940" s="27">
        <v>1</v>
      </c>
      <c r="U9940" s="39">
        <f t="shared" si="469"/>
        <v>3.18</v>
      </c>
      <c r="V9940" s="39" t="s">
        <v>36</v>
      </c>
    </row>
    <row r="9941" spans="1:22">
      <c r="A9941" s="29">
        <v>42185.783043981479</v>
      </c>
      <c r="B9941" t="s">
        <v>1013</v>
      </c>
      <c r="C9941" t="s">
        <v>34</v>
      </c>
      <c r="D9941" t="s">
        <v>1806</v>
      </c>
      <c r="E9941" s="28" t="s">
        <v>1806</v>
      </c>
      <c r="F9941" s="34">
        <v>1</v>
      </c>
      <c r="H9941" s="39">
        <f t="shared" si="470"/>
        <v>1</v>
      </c>
      <c r="I9941" t="s">
        <v>35</v>
      </c>
      <c r="J9941" s="1" t="s">
        <v>46</v>
      </c>
      <c r="K9941" s="23" t="s">
        <v>5950</v>
      </c>
      <c r="L9941" s="18" t="s">
        <v>81</v>
      </c>
      <c r="M9941" s="18" t="s">
        <v>5951</v>
      </c>
      <c r="N9941">
        <v>14.99</v>
      </c>
      <c r="O9941" s="31">
        <v>12.39</v>
      </c>
      <c r="P9941" s="31">
        <v>12.39</v>
      </c>
      <c r="Q9941">
        <v>0.7</v>
      </c>
      <c r="R9941" s="39">
        <f t="shared" si="471"/>
        <v>8.67</v>
      </c>
      <c r="S9941" t="s">
        <v>36</v>
      </c>
      <c r="T9941" s="27">
        <v>1</v>
      </c>
      <c r="U9941" s="39">
        <f t="shared" si="469"/>
        <v>8.67</v>
      </c>
      <c r="V9941" s="39" t="s">
        <v>36</v>
      </c>
    </row>
    <row r="9942" spans="1:22">
      <c r="A9942" s="29">
        <v>42185.783055555556</v>
      </c>
      <c r="B9942" t="s">
        <v>1013</v>
      </c>
      <c r="C9942" t="s">
        <v>34</v>
      </c>
      <c r="D9942" t="s">
        <v>1806</v>
      </c>
      <c r="E9942" s="28" t="s">
        <v>1806</v>
      </c>
      <c r="F9942" s="34">
        <v>1</v>
      </c>
      <c r="H9942" s="39">
        <f t="shared" si="470"/>
        <v>1</v>
      </c>
      <c r="I9942" t="s">
        <v>35</v>
      </c>
      <c r="J9942" s="1" t="s">
        <v>46</v>
      </c>
      <c r="K9942" s="23" t="s">
        <v>1674</v>
      </c>
      <c r="L9942" s="18" t="s">
        <v>101</v>
      </c>
      <c r="M9942" s="18" t="s">
        <v>379</v>
      </c>
      <c r="N9942">
        <v>7.99</v>
      </c>
      <c r="O9942" s="31">
        <v>6.6</v>
      </c>
      <c r="P9942" s="31">
        <v>6.19</v>
      </c>
      <c r="Q9942">
        <v>0.7</v>
      </c>
      <c r="R9942" s="39">
        <f t="shared" si="471"/>
        <v>4.33</v>
      </c>
      <c r="S9942" t="s">
        <v>36</v>
      </c>
      <c r="T9942" s="27">
        <v>1</v>
      </c>
      <c r="U9942" s="39">
        <f t="shared" si="469"/>
        <v>4.33</v>
      </c>
      <c r="V9942" s="39" t="s">
        <v>36</v>
      </c>
    </row>
    <row r="9943" spans="1:22">
      <c r="A9943" s="29">
        <v>42185.783055555556</v>
      </c>
      <c r="B9943" t="s">
        <v>1013</v>
      </c>
      <c r="C9943" t="s">
        <v>34</v>
      </c>
      <c r="D9943" t="s">
        <v>1806</v>
      </c>
      <c r="E9943" s="28" t="s">
        <v>1806</v>
      </c>
      <c r="F9943" s="34">
        <v>1</v>
      </c>
      <c r="H9943" s="39">
        <f t="shared" si="470"/>
        <v>1</v>
      </c>
      <c r="I9943" t="s">
        <v>35</v>
      </c>
      <c r="J9943" s="1" t="s">
        <v>1263</v>
      </c>
      <c r="K9943" s="23" t="s">
        <v>9319</v>
      </c>
      <c r="L9943" s="18" t="s">
        <v>1419</v>
      </c>
      <c r="M9943" s="18" t="s">
        <v>9320</v>
      </c>
      <c r="N9943">
        <v>0.99</v>
      </c>
      <c r="O9943" s="31">
        <v>0.82</v>
      </c>
      <c r="P9943" s="31">
        <v>2.36</v>
      </c>
      <c r="Q9943">
        <v>0.7</v>
      </c>
      <c r="R9943" s="39">
        <f t="shared" si="471"/>
        <v>1.65</v>
      </c>
      <c r="S9943" t="s">
        <v>36</v>
      </c>
      <c r="T9943" s="27">
        <v>1</v>
      </c>
      <c r="U9943" s="39">
        <f t="shared" ref="U9943:U9980" si="472">ROUND(T9943*R9943,2)</f>
        <v>1.65</v>
      </c>
      <c r="V9943" s="39" t="s">
        <v>36</v>
      </c>
    </row>
    <row r="9944" spans="1:22">
      <c r="A9944" s="29">
        <v>42185.783078703702</v>
      </c>
      <c r="B9944" t="s">
        <v>1013</v>
      </c>
      <c r="C9944" t="s">
        <v>34</v>
      </c>
      <c r="D9944" t="s">
        <v>1806</v>
      </c>
      <c r="E9944" s="28" t="s">
        <v>1806</v>
      </c>
      <c r="F9944" s="34">
        <v>1</v>
      </c>
      <c r="H9944" s="39">
        <f t="shared" ref="H9944:H9987" si="473">F9944-G9944</f>
        <v>1</v>
      </c>
      <c r="I9944" t="s">
        <v>35</v>
      </c>
      <c r="J9944" s="1" t="s">
        <v>46</v>
      </c>
      <c r="K9944" s="23" t="s">
        <v>1707</v>
      </c>
      <c r="L9944" s="18" t="s">
        <v>992</v>
      </c>
      <c r="M9944" s="18" t="s">
        <v>1510</v>
      </c>
      <c r="N9944">
        <v>6.49</v>
      </c>
      <c r="O9944" s="31">
        <v>5.36</v>
      </c>
      <c r="P9944" s="31">
        <v>5.36</v>
      </c>
      <c r="Q9944">
        <v>0.7</v>
      </c>
      <c r="R9944" s="39">
        <f t="shared" si="471"/>
        <v>3.75</v>
      </c>
      <c r="S9944" t="s">
        <v>36</v>
      </c>
      <c r="T9944" s="27">
        <v>1</v>
      </c>
      <c r="U9944" s="39">
        <f t="shared" si="472"/>
        <v>3.75</v>
      </c>
      <c r="V9944" s="39" t="s">
        <v>36</v>
      </c>
    </row>
    <row r="9945" spans="1:22">
      <c r="A9945" s="29">
        <v>42185.789363425924</v>
      </c>
      <c r="B9945" t="s">
        <v>1013</v>
      </c>
      <c r="C9945" t="s">
        <v>34</v>
      </c>
      <c r="D9945" t="s">
        <v>1806</v>
      </c>
      <c r="E9945" s="28" t="s">
        <v>1806</v>
      </c>
      <c r="F9945" s="34">
        <v>1</v>
      </c>
      <c r="H9945" s="39">
        <f t="shared" si="473"/>
        <v>1</v>
      </c>
      <c r="I9945" t="s">
        <v>35</v>
      </c>
      <c r="J9945" s="1" t="s">
        <v>38</v>
      </c>
      <c r="K9945" s="23" t="s">
        <v>1355</v>
      </c>
      <c r="L9945" s="18" t="s">
        <v>10915</v>
      </c>
      <c r="M9945" s="18" t="s">
        <v>1356</v>
      </c>
      <c r="N9945">
        <v>7.99</v>
      </c>
      <c r="O9945" s="31">
        <v>6.6</v>
      </c>
      <c r="P9945" s="31">
        <v>6.19</v>
      </c>
      <c r="Q9945">
        <v>0.7</v>
      </c>
      <c r="R9945" s="39">
        <f t="shared" si="471"/>
        <v>4.33</v>
      </c>
      <c r="S9945" t="s">
        <v>36</v>
      </c>
      <c r="T9945" s="27">
        <v>1</v>
      </c>
      <c r="U9945" s="39">
        <f t="shared" si="472"/>
        <v>4.33</v>
      </c>
      <c r="V9945" s="39" t="s">
        <v>36</v>
      </c>
    </row>
    <row r="9946" spans="1:22">
      <c r="A9946" s="29">
        <v>42185.789953703701</v>
      </c>
      <c r="B9946" t="s">
        <v>1013</v>
      </c>
      <c r="C9946" t="s">
        <v>34</v>
      </c>
      <c r="D9946" t="s">
        <v>1806</v>
      </c>
      <c r="E9946" s="28" t="s">
        <v>1806</v>
      </c>
      <c r="F9946" s="34">
        <v>1</v>
      </c>
      <c r="H9946" s="39">
        <f t="shared" si="473"/>
        <v>1</v>
      </c>
      <c r="I9946" t="s">
        <v>35</v>
      </c>
      <c r="J9946" s="1" t="s">
        <v>38</v>
      </c>
      <c r="K9946" s="23" t="s">
        <v>565</v>
      </c>
      <c r="L9946" s="18" t="s">
        <v>560</v>
      </c>
      <c r="M9946" s="18" t="s">
        <v>566</v>
      </c>
      <c r="N9946">
        <v>0.99</v>
      </c>
      <c r="O9946" s="31">
        <v>0.82</v>
      </c>
      <c r="P9946" s="31">
        <v>0.82</v>
      </c>
      <c r="Q9946">
        <v>0.7</v>
      </c>
      <c r="R9946" s="39">
        <f t="shared" si="471"/>
        <v>0.56999999999999995</v>
      </c>
      <c r="S9946" t="s">
        <v>36</v>
      </c>
      <c r="T9946" s="27">
        <v>1</v>
      </c>
      <c r="U9946" s="39">
        <f t="shared" si="472"/>
        <v>0.56999999999999995</v>
      </c>
      <c r="V9946" s="39" t="s">
        <v>36</v>
      </c>
    </row>
    <row r="9947" spans="1:22">
      <c r="A9947" s="29">
        <v>42185.796620370369</v>
      </c>
      <c r="B9947" t="s">
        <v>1013</v>
      </c>
      <c r="C9947" t="s">
        <v>34</v>
      </c>
      <c r="D9947" t="s">
        <v>1806</v>
      </c>
      <c r="E9947" s="28" t="s">
        <v>1806</v>
      </c>
      <c r="F9947" s="34">
        <v>1</v>
      </c>
      <c r="H9947" s="39">
        <f t="shared" si="473"/>
        <v>1</v>
      </c>
      <c r="I9947" t="s">
        <v>35</v>
      </c>
      <c r="J9947" s="1" t="s">
        <v>38</v>
      </c>
      <c r="K9947" s="23" t="s">
        <v>306</v>
      </c>
      <c r="L9947" s="18" t="s">
        <v>307</v>
      </c>
      <c r="M9947" s="18" t="s">
        <v>1410</v>
      </c>
      <c r="N9947">
        <v>3.99</v>
      </c>
      <c r="O9947" s="31">
        <v>3.3</v>
      </c>
      <c r="P9947" s="31">
        <v>3.3</v>
      </c>
      <c r="Q9947">
        <v>0.7</v>
      </c>
      <c r="R9947" s="39">
        <f t="shared" si="471"/>
        <v>2.31</v>
      </c>
      <c r="S9947" t="s">
        <v>36</v>
      </c>
      <c r="T9947" s="27">
        <v>1</v>
      </c>
      <c r="U9947" s="39">
        <f t="shared" si="472"/>
        <v>2.31</v>
      </c>
      <c r="V9947" s="39" t="s">
        <v>36</v>
      </c>
    </row>
    <row r="9948" spans="1:22">
      <c r="A9948" s="29">
        <v>42185.796759259261</v>
      </c>
      <c r="B9948" t="s">
        <v>1013</v>
      </c>
      <c r="C9948" t="s">
        <v>34</v>
      </c>
      <c r="D9948" t="s">
        <v>1806</v>
      </c>
      <c r="E9948" s="28" t="s">
        <v>1806</v>
      </c>
      <c r="F9948" s="34">
        <v>1</v>
      </c>
      <c r="H9948" s="39">
        <f t="shared" si="473"/>
        <v>1</v>
      </c>
      <c r="I9948" t="s">
        <v>35</v>
      </c>
      <c r="J9948" s="1" t="s">
        <v>38</v>
      </c>
      <c r="K9948" s="23" t="s">
        <v>341</v>
      </c>
      <c r="L9948" s="18" t="s">
        <v>307</v>
      </c>
      <c r="M9948" s="18" t="s">
        <v>342</v>
      </c>
      <c r="N9948">
        <v>5.49</v>
      </c>
      <c r="O9948" s="31">
        <v>4.54</v>
      </c>
      <c r="P9948" s="31">
        <v>4.12</v>
      </c>
      <c r="Q9948">
        <v>0.7</v>
      </c>
      <c r="R9948" s="39">
        <f t="shared" si="471"/>
        <v>2.88</v>
      </c>
      <c r="S9948" t="s">
        <v>36</v>
      </c>
      <c r="T9948" s="27">
        <v>1</v>
      </c>
      <c r="U9948" s="39">
        <f t="shared" si="472"/>
        <v>2.88</v>
      </c>
      <c r="V9948" s="39" t="s">
        <v>36</v>
      </c>
    </row>
    <row r="9949" spans="1:22">
      <c r="A9949" s="29">
        <v>42185.796898148146</v>
      </c>
      <c r="B9949" t="s">
        <v>1013</v>
      </c>
      <c r="C9949" t="s">
        <v>34</v>
      </c>
      <c r="D9949" t="s">
        <v>1806</v>
      </c>
      <c r="E9949" s="28" t="s">
        <v>1806</v>
      </c>
      <c r="F9949" s="34">
        <v>1</v>
      </c>
      <c r="H9949" s="39">
        <f t="shared" si="473"/>
        <v>1</v>
      </c>
      <c r="I9949" t="s">
        <v>35</v>
      </c>
      <c r="J9949" s="1" t="s">
        <v>38</v>
      </c>
      <c r="K9949" s="23" t="s">
        <v>420</v>
      </c>
      <c r="L9949" s="18" t="s">
        <v>307</v>
      </c>
      <c r="M9949" s="18" t="s">
        <v>421</v>
      </c>
      <c r="N9949">
        <v>5.49</v>
      </c>
      <c r="O9949" s="31">
        <v>4.54</v>
      </c>
      <c r="P9949" s="31">
        <v>4.12</v>
      </c>
      <c r="Q9949">
        <v>0.7</v>
      </c>
      <c r="R9949" s="39">
        <f t="shared" si="471"/>
        <v>2.88</v>
      </c>
      <c r="S9949" t="s">
        <v>36</v>
      </c>
      <c r="T9949" s="27">
        <v>1</v>
      </c>
      <c r="U9949" s="39">
        <f t="shared" si="472"/>
        <v>2.88</v>
      </c>
      <c r="V9949" s="39" t="s">
        <v>36</v>
      </c>
    </row>
    <row r="9950" spans="1:22">
      <c r="A9950" s="29">
        <v>42185.800300925926</v>
      </c>
      <c r="B9950" t="s">
        <v>1013</v>
      </c>
      <c r="C9950" t="s">
        <v>34</v>
      </c>
      <c r="D9950" t="s">
        <v>1806</v>
      </c>
      <c r="E9950" s="28" t="s">
        <v>1806</v>
      </c>
      <c r="F9950" s="34">
        <v>1</v>
      </c>
      <c r="H9950" s="39">
        <f t="shared" si="473"/>
        <v>1</v>
      </c>
      <c r="I9950" t="s">
        <v>35</v>
      </c>
      <c r="J9950" s="1" t="s">
        <v>488</v>
      </c>
      <c r="K9950" s="23" t="s">
        <v>12305</v>
      </c>
      <c r="L9950" s="18" t="s">
        <v>2640</v>
      </c>
      <c r="M9950" s="18" t="s">
        <v>12306</v>
      </c>
      <c r="N9950">
        <v>1.49</v>
      </c>
      <c r="O9950" s="31">
        <v>1.23</v>
      </c>
      <c r="P9950" s="31">
        <v>1.23</v>
      </c>
      <c r="Q9950">
        <v>0.7</v>
      </c>
      <c r="R9950" s="39">
        <f t="shared" si="471"/>
        <v>0.86</v>
      </c>
      <c r="S9950" t="s">
        <v>36</v>
      </c>
      <c r="T9950" s="27">
        <v>1</v>
      </c>
      <c r="U9950" s="39">
        <f t="shared" si="472"/>
        <v>0.86</v>
      </c>
      <c r="V9950" s="39" t="s">
        <v>36</v>
      </c>
    </row>
    <row r="9951" spans="1:22">
      <c r="A9951" s="29">
        <v>42185.80327546296</v>
      </c>
      <c r="B9951" t="s">
        <v>1013</v>
      </c>
      <c r="C9951" t="s">
        <v>34</v>
      </c>
      <c r="D9951" t="s">
        <v>1806</v>
      </c>
      <c r="E9951" s="28" t="s">
        <v>1806</v>
      </c>
      <c r="F9951" s="34">
        <v>1</v>
      </c>
      <c r="H9951" s="39">
        <f t="shared" si="473"/>
        <v>1</v>
      </c>
      <c r="I9951" t="s">
        <v>35</v>
      </c>
      <c r="J9951" s="1" t="s">
        <v>398</v>
      </c>
      <c r="K9951" s="23" t="s">
        <v>503</v>
      </c>
      <c r="L9951" s="18" t="s">
        <v>106</v>
      </c>
      <c r="M9951" s="18" t="s">
        <v>504</v>
      </c>
      <c r="N9951">
        <v>7.99</v>
      </c>
      <c r="O9951" s="31">
        <v>6.6</v>
      </c>
      <c r="P9951" s="31">
        <v>6.6</v>
      </c>
      <c r="Q9951">
        <v>0.7</v>
      </c>
      <c r="R9951" s="39">
        <f t="shared" si="471"/>
        <v>4.62</v>
      </c>
      <c r="S9951" t="s">
        <v>36</v>
      </c>
      <c r="T9951" s="27">
        <v>1</v>
      </c>
      <c r="U9951" s="39">
        <f t="shared" si="472"/>
        <v>4.62</v>
      </c>
      <c r="V9951" s="39" t="s">
        <v>36</v>
      </c>
    </row>
    <row r="9952" spans="1:22">
      <c r="A9952" s="29">
        <v>42185.803287037037</v>
      </c>
      <c r="B9952" t="s">
        <v>1013</v>
      </c>
      <c r="C9952" t="s">
        <v>34</v>
      </c>
      <c r="D9952" t="s">
        <v>1806</v>
      </c>
      <c r="E9952" s="28" t="s">
        <v>1806</v>
      </c>
      <c r="F9952" s="34">
        <v>1</v>
      </c>
      <c r="H9952" s="39">
        <f t="shared" si="473"/>
        <v>1</v>
      </c>
      <c r="I9952" t="s">
        <v>35</v>
      </c>
      <c r="J9952" s="1" t="s">
        <v>52</v>
      </c>
      <c r="K9952" s="23" t="s">
        <v>1305</v>
      </c>
      <c r="L9952" s="18" t="s">
        <v>87</v>
      </c>
      <c r="M9952" s="18" t="s">
        <v>1306</v>
      </c>
      <c r="N9952">
        <v>8.99</v>
      </c>
      <c r="O9952" s="31">
        <v>7.43</v>
      </c>
      <c r="P9952" s="31">
        <v>7.02</v>
      </c>
      <c r="Q9952">
        <v>0.7</v>
      </c>
      <c r="R9952" s="39">
        <f t="shared" si="471"/>
        <v>4.91</v>
      </c>
      <c r="S9952" t="s">
        <v>36</v>
      </c>
      <c r="T9952" s="27">
        <v>1</v>
      </c>
      <c r="U9952" s="39">
        <f t="shared" si="472"/>
        <v>4.91</v>
      </c>
      <c r="V9952" s="39" t="s">
        <v>36</v>
      </c>
    </row>
    <row r="9953" spans="1:22">
      <c r="A9953" s="29">
        <v>42185.804432870369</v>
      </c>
      <c r="B9953" t="s">
        <v>1013</v>
      </c>
      <c r="C9953" t="s">
        <v>34</v>
      </c>
      <c r="D9953" t="s">
        <v>1806</v>
      </c>
      <c r="E9953" s="28" t="s">
        <v>1806</v>
      </c>
      <c r="F9953" s="34">
        <v>1</v>
      </c>
      <c r="H9953" s="39">
        <f t="shared" si="473"/>
        <v>1</v>
      </c>
      <c r="I9953" t="s">
        <v>35</v>
      </c>
      <c r="J9953" s="1" t="s">
        <v>488</v>
      </c>
      <c r="K9953" s="23" t="s">
        <v>12909</v>
      </c>
      <c r="L9953" s="18" t="s">
        <v>5071</v>
      </c>
      <c r="M9953" s="18" t="s">
        <v>12910</v>
      </c>
      <c r="N9953">
        <v>5.49</v>
      </c>
      <c r="O9953" s="31">
        <v>4.54</v>
      </c>
      <c r="P9953" s="31">
        <v>4.54</v>
      </c>
      <c r="Q9953">
        <v>0.7</v>
      </c>
      <c r="R9953" s="39">
        <f t="shared" si="471"/>
        <v>3.18</v>
      </c>
      <c r="S9953" t="s">
        <v>36</v>
      </c>
      <c r="T9953" s="27">
        <v>1</v>
      </c>
      <c r="U9953" s="39">
        <f t="shared" si="472"/>
        <v>3.18</v>
      </c>
      <c r="V9953" s="39" t="s">
        <v>36</v>
      </c>
    </row>
    <row r="9954" spans="1:22">
      <c r="A9954" s="29">
        <v>42185.804502314815</v>
      </c>
      <c r="B9954" t="s">
        <v>1013</v>
      </c>
      <c r="C9954" t="s">
        <v>34</v>
      </c>
      <c r="D9954" t="s">
        <v>1806</v>
      </c>
      <c r="E9954" s="28" t="s">
        <v>1806</v>
      </c>
      <c r="F9954" s="34">
        <v>1</v>
      </c>
      <c r="H9954" s="39">
        <f t="shared" si="473"/>
        <v>1</v>
      </c>
      <c r="I9954" t="s">
        <v>35</v>
      </c>
      <c r="J9954" s="1" t="s">
        <v>38</v>
      </c>
      <c r="K9954" s="23" t="s">
        <v>10362</v>
      </c>
      <c r="L9954" s="18" t="s">
        <v>514</v>
      </c>
      <c r="M9954" s="18" t="s">
        <v>10363</v>
      </c>
      <c r="N9954">
        <v>5.49</v>
      </c>
      <c r="O9954" s="31">
        <v>4.54</v>
      </c>
      <c r="P9954" s="31">
        <v>4.54</v>
      </c>
      <c r="Q9954">
        <v>0.7</v>
      </c>
      <c r="R9954" s="39">
        <f t="shared" si="471"/>
        <v>3.18</v>
      </c>
      <c r="S9954" t="s">
        <v>36</v>
      </c>
      <c r="T9954" s="27">
        <v>1</v>
      </c>
      <c r="U9954" s="39">
        <f t="shared" si="472"/>
        <v>3.18</v>
      </c>
      <c r="V9954" s="39" t="s">
        <v>36</v>
      </c>
    </row>
    <row r="9955" spans="1:22">
      <c r="A9955" s="29">
        <v>42185.805300925924</v>
      </c>
      <c r="B9955" t="s">
        <v>1013</v>
      </c>
      <c r="C9955" t="s">
        <v>34</v>
      </c>
      <c r="D9955" t="s">
        <v>1806</v>
      </c>
      <c r="E9955" s="28" t="s">
        <v>1806</v>
      </c>
      <c r="F9955" s="34">
        <v>1</v>
      </c>
      <c r="H9955" s="39">
        <f t="shared" si="473"/>
        <v>1</v>
      </c>
      <c r="I9955" t="s">
        <v>35</v>
      </c>
      <c r="J9955" s="1" t="s">
        <v>52</v>
      </c>
      <c r="K9955" s="23" t="s">
        <v>3958</v>
      </c>
      <c r="L9955" s="18" t="s">
        <v>1786</v>
      </c>
      <c r="M9955" s="18" t="s">
        <v>3959</v>
      </c>
      <c r="N9955">
        <v>19.989999999999998</v>
      </c>
      <c r="O9955" s="31">
        <v>16.52</v>
      </c>
      <c r="P9955" s="31">
        <v>15.69</v>
      </c>
      <c r="Q9955">
        <v>0.7</v>
      </c>
      <c r="R9955" s="39">
        <f t="shared" si="471"/>
        <v>10.98</v>
      </c>
      <c r="S9955" t="s">
        <v>36</v>
      </c>
      <c r="T9955" s="27">
        <v>1</v>
      </c>
      <c r="U9955" s="39">
        <f t="shared" si="472"/>
        <v>10.98</v>
      </c>
      <c r="V9955" s="39" t="s">
        <v>36</v>
      </c>
    </row>
    <row r="9956" spans="1:22">
      <c r="A9956" s="29">
        <v>42185.805613425924</v>
      </c>
      <c r="B9956" t="s">
        <v>1013</v>
      </c>
      <c r="C9956" t="s">
        <v>34</v>
      </c>
      <c r="D9956" t="s">
        <v>1806</v>
      </c>
      <c r="E9956" s="28" t="s">
        <v>1806</v>
      </c>
      <c r="F9956" s="34">
        <v>1</v>
      </c>
      <c r="H9956" s="39">
        <f t="shared" si="473"/>
        <v>1</v>
      </c>
      <c r="I9956" t="s">
        <v>35</v>
      </c>
      <c r="J9956" s="1" t="s">
        <v>398</v>
      </c>
      <c r="K9956" s="23" t="s">
        <v>5205</v>
      </c>
      <c r="L9956" s="18" t="s">
        <v>5206</v>
      </c>
      <c r="M9956" s="18" t="s">
        <v>5207</v>
      </c>
      <c r="N9956">
        <v>9.99</v>
      </c>
      <c r="O9956" s="31">
        <v>8.26</v>
      </c>
      <c r="P9956" s="31">
        <v>8.26</v>
      </c>
      <c r="Q9956">
        <v>0.7</v>
      </c>
      <c r="R9956" s="39">
        <f t="shared" si="471"/>
        <v>5.78</v>
      </c>
      <c r="S9956" t="s">
        <v>36</v>
      </c>
      <c r="T9956" s="27">
        <v>1</v>
      </c>
      <c r="U9956" s="39">
        <f t="shared" si="472"/>
        <v>5.78</v>
      </c>
      <c r="V9956" s="39" t="s">
        <v>36</v>
      </c>
    </row>
    <row r="9957" spans="1:22">
      <c r="A9957" s="29">
        <v>42185.810277777775</v>
      </c>
      <c r="B9957" t="s">
        <v>1013</v>
      </c>
      <c r="C9957" t="s">
        <v>34</v>
      </c>
      <c r="D9957" t="s">
        <v>1806</v>
      </c>
      <c r="E9957" s="28" t="s">
        <v>1806</v>
      </c>
      <c r="F9957" s="34">
        <v>1</v>
      </c>
      <c r="H9957" s="39">
        <f t="shared" si="473"/>
        <v>1</v>
      </c>
      <c r="I9957" t="s">
        <v>35</v>
      </c>
      <c r="J9957" s="1" t="s">
        <v>38</v>
      </c>
      <c r="K9957" s="23" t="s">
        <v>1696</v>
      </c>
      <c r="L9957" s="18" t="s">
        <v>107</v>
      </c>
      <c r="M9957" s="18" t="s">
        <v>1697</v>
      </c>
      <c r="N9957">
        <v>5.49</v>
      </c>
      <c r="O9957" s="31">
        <v>4.54</v>
      </c>
      <c r="P9957" s="31">
        <v>4.54</v>
      </c>
      <c r="Q9957">
        <v>0.7</v>
      </c>
      <c r="R9957" s="39">
        <f t="shared" si="471"/>
        <v>3.18</v>
      </c>
      <c r="S9957" t="s">
        <v>36</v>
      </c>
      <c r="T9957" s="27">
        <v>1</v>
      </c>
      <c r="U9957" s="39">
        <f t="shared" si="472"/>
        <v>3.18</v>
      </c>
      <c r="V9957" s="39" t="s">
        <v>36</v>
      </c>
    </row>
    <row r="9958" spans="1:22">
      <c r="A9958" s="29">
        <v>42185.814502314817</v>
      </c>
      <c r="B9958" t="s">
        <v>1013</v>
      </c>
      <c r="C9958" t="s">
        <v>34</v>
      </c>
      <c r="D9958" t="s">
        <v>1806</v>
      </c>
      <c r="E9958" s="28" t="s">
        <v>1806</v>
      </c>
      <c r="F9958" s="34">
        <v>1</v>
      </c>
      <c r="H9958" s="39">
        <f t="shared" si="473"/>
        <v>1</v>
      </c>
      <c r="I9958" t="s">
        <v>35</v>
      </c>
      <c r="J9958" s="1" t="s">
        <v>52</v>
      </c>
      <c r="K9958" s="23" t="s">
        <v>11048</v>
      </c>
      <c r="L9958" s="18" t="s">
        <v>11049</v>
      </c>
      <c r="M9958" s="18" t="s">
        <v>11050</v>
      </c>
      <c r="N9958">
        <v>5.99</v>
      </c>
      <c r="O9958" s="31">
        <v>4.95</v>
      </c>
      <c r="P9958" s="31">
        <v>4.95</v>
      </c>
      <c r="Q9958">
        <v>0.7</v>
      </c>
      <c r="R9958" s="39">
        <f t="shared" si="471"/>
        <v>3.47</v>
      </c>
      <c r="S9958" t="s">
        <v>36</v>
      </c>
      <c r="T9958" s="27">
        <v>1</v>
      </c>
      <c r="U9958" s="39">
        <f t="shared" si="472"/>
        <v>3.47</v>
      </c>
      <c r="V9958" s="39" t="s">
        <v>36</v>
      </c>
    </row>
    <row r="9959" spans="1:22">
      <c r="A9959" s="29">
        <v>42185.815960648149</v>
      </c>
      <c r="B9959" t="s">
        <v>86</v>
      </c>
      <c r="C9959" t="s">
        <v>37</v>
      </c>
      <c r="D9959" t="s">
        <v>1806</v>
      </c>
      <c r="E9959" s="28" t="s">
        <v>4472</v>
      </c>
      <c r="F9959" s="34">
        <v>1</v>
      </c>
      <c r="H9959" s="39">
        <f t="shared" si="473"/>
        <v>1</v>
      </c>
      <c r="I9959" t="s">
        <v>35</v>
      </c>
      <c r="J9959" s="1" t="s">
        <v>1263</v>
      </c>
      <c r="K9959" s="23" t="s">
        <v>3408</v>
      </c>
      <c r="L9959" s="18" t="s">
        <v>3149</v>
      </c>
      <c r="M9959" s="18" t="s">
        <v>3409</v>
      </c>
      <c r="N9959">
        <v>5.49</v>
      </c>
      <c r="O9959" s="31">
        <v>5.18</v>
      </c>
      <c r="P9959" s="31">
        <v>5.19</v>
      </c>
      <c r="Q9959">
        <v>0.7</v>
      </c>
      <c r="R9959" s="39">
        <f t="shared" si="471"/>
        <v>3.63</v>
      </c>
      <c r="S9959" t="s">
        <v>36</v>
      </c>
      <c r="T9959" s="27">
        <v>1</v>
      </c>
      <c r="U9959" s="39">
        <f t="shared" si="472"/>
        <v>3.63</v>
      </c>
      <c r="V9959" s="39" t="s">
        <v>36</v>
      </c>
    </row>
    <row r="9960" spans="1:22">
      <c r="A9960" s="29">
        <v>42185.815960648149</v>
      </c>
      <c r="B9960" t="s">
        <v>86</v>
      </c>
      <c r="C9960" t="s">
        <v>37</v>
      </c>
      <c r="D9960" t="s">
        <v>1806</v>
      </c>
      <c r="E9960" s="28" t="s">
        <v>4472</v>
      </c>
      <c r="F9960" s="34">
        <v>1</v>
      </c>
      <c r="H9960" s="39">
        <f t="shared" si="473"/>
        <v>1</v>
      </c>
      <c r="I9960" t="s">
        <v>35</v>
      </c>
      <c r="J9960" s="1" t="s">
        <v>52</v>
      </c>
      <c r="K9960" s="23" t="s">
        <v>251</v>
      </c>
      <c r="L9960" s="18" t="s">
        <v>98</v>
      </c>
      <c r="M9960" s="18" t="s">
        <v>1415</v>
      </c>
      <c r="N9960">
        <v>7.99</v>
      </c>
      <c r="O9960" s="31">
        <v>7.54</v>
      </c>
      <c r="P9960" s="31">
        <v>6.3</v>
      </c>
      <c r="Q9960">
        <v>0.7</v>
      </c>
      <c r="R9960" s="39">
        <f t="shared" si="471"/>
        <v>4.41</v>
      </c>
      <c r="S9960" t="s">
        <v>36</v>
      </c>
      <c r="T9960" s="27">
        <v>1</v>
      </c>
      <c r="U9960" s="39">
        <f t="shared" si="472"/>
        <v>4.41</v>
      </c>
      <c r="V9960" s="39" t="s">
        <v>36</v>
      </c>
    </row>
    <row r="9961" spans="1:22">
      <c r="A9961" s="29">
        <v>42185.827638888892</v>
      </c>
      <c r="B9961" t="s">
        <v>1013</v>
      </c>
      <c r="C9961" t="s">
        <v>34</v>
      </c>
      <c r="D9961" t="s">
        <v>1806</v>
      </c>
      <c r="E9961" s="28" t="s">
        <v>1806</v>
      </c>
      <c r="F9961" s="34">
        <v>1</v>
      </c>
      <c r="H9961" s="39">
        <f t="shared" si="473"/>
        <v>1</v>
      </c>
      <c r="I9961" t="s">
        <v>35</v>
      </c>
      <c r="J9961" s="1" t="s">
        <v>488</v>
      </c>
      <c r="K9961" s="23" t="s">
        <v>1119</v>
      </c>
      <c r="L9961" s="18" t="s">
        <v>549</v>
      </c>
      <c r="M9961" s="18" t="s">
        <v>1120</v>
      </c>
      <c r="N9961">
        <v>3.99</v>
      </c>
      <c r="O9961" s="31">
        <v>3.3</v>
      </c>
      <c r="P9961" s="31">
        <v>3.3</v>
      </c>
      <c r="Q9961">
        <v>0.7</v>
      </c>
      <c r="R9961" s="39">
        <f t="shared" si="471"/>
        <v>2.31</v>
      </c>
      <c r="S9961" t="s">
        <v>36</v>
      </c>
      <c r="T9961" s="27">
        <v>1</v>
      </c>
      <c r="U9961" s="39">
        <f t="shared" si="472"/>
        <v>2.31</v>
      </c>
      <c r="V9961" s="39" t="s">
        <v>36</v>
      </c>
    </row>
    <row r="9962" spans="1:22">
      <c r="A9962" s="29">
        <v>42185.827650462961</v>
      </c>
      <c r="B9962" t="s">
        <v>1013</v>
      </c>
      <c r="C9962" t="s">
        <v>34</v>
      </c>
      <c r="D9962" t="s">
        <v>1806</v>
      </c>
      <c r="E9962" s="28" t="s">
        <v>1806</v>
      </c>
      <c r="F9962" s="34">
        <v>1</v>
      </c>
      <c r="H9962" s="39">
        <f t="shared" si="473"/>
        <v>1</v>
      </c>
      <c r="I9962" t="s">
        <v>35</v>
      </c>
      <c r="J9962" s="1" t="s">
        <v>488</v>
      </c>
      <c r="K9962" s="23" t="s">
        <v>1712</v>
      </c>
      <c r="L9962" s="18" t="s">
        <v>549</v>
      </c>
      <c r="M9962" s="18" t="s">
        <v>1064</v>
      </c>
      <c r="N9962">
        <v>3.99</v>
      </c>
      <c r="O9962" s="31">
        <v>3.3</v>
      </c>
      <c r="P9962" s="31">
        <v>3.3</v>
      </c>
      <c r="Q9962">
        <v>0.7</v>
      </c>
      <c r="R9962" s="39">
        <f t="shared" si="471"/>
        <v>2.31</v>
      </c>
      <c r="S9962" t="s">
        <v>36</v>
      </c>
      <c r="T9962" s="27">
        <v>1</v>
      </c>
      <c r="U9962" s="39">
        <f t="shared" si="472"/>
        <v>2.31</v>
      </c>
      <c r="V9962" s="39" t="s">
        <v>36</v>
      </c>
    </row>
    <row r="9963" spans="1:22">
      <c r="A9963" s="29">
        <v>42185.831585648149</v>
      </c>
      <c r="B9963" t="s">
        <v>1013</v>
      </c>
      <c r="C9963" t="s">
        <v>34</v>
      </c>
      <c r="D9963" t="s">
        <v>1806</v>
      </c>
      <c r="E9963" s="28" t="s">
        <v>1806</v>
      </c>
      <c r="F9963" s="34">
        <v>1</v>
      </c>
      <c r="H9963" s="39">
        <f t="shared" si="473"/>
        <v>1</v>
      </c>
      <c r="I9963" t="s">
        <v>35</v>
      </c>
      <c r="J9963" s="1" t="s">
        <v>38</v>
      </c>
      <c r="K9963" s="23" t="s">
        <v>567</v>
      </c>
      <c r="L9963" s="18" t="s">
        <v>78</v>
      </c>
      <c r="M9963" s="18" t="s">
        <v>936</v>
      </c>
      <c r="N9963">
        <v>5.49</v>
      </c>
      <c r="O9963" s="31">
        <v>4.54</v>
      </c>
      <c r="P9963" s="31">
        <v>4.12</v>
      </c>
      <c r="Q9963">
        <v>0.7</v>
      </c>
      <c r="R9963" s="39">
        <f t="shared" si="471"/>
        <v>2.88</v>
      </c>
      <c r="S9963" t="s">
        <v>36</v>
      </c>
      <c r="T9963" s="27">
        <v>1</v>
      </c>
      <c r="U9963" s="39">
        <f t="shared" si="472"/>
        <v>2.88</v>
      </c>
      <c r="V9963" s="39" t="s">
        <v>36</v>
      </c>
    </row>
    <row r="9964" spans="1:22">
      <c r="A9964" s="29">
        <v>42185.844456018516</v>
      </c>
      <c r="B9964" t="s">
        <v>1013</v>
      </c>
      <c r="C9964" t="s">
        <v>34</v>
      </c>
      <c r="D9964" t="s">
        <v>1806</v>
      </c>
      <c r="E9964" s="28" t="s">
        <v>1806</v>
      </c>
      <c r="F9964" s="34">
        <v>1</v>
      </c>
      <c r="H9964" s="39">
        <f t="shared" si="473"/>
        <v>1</v>
      </c>
      <c r="I9964" t="s">
        <v>35</v>
      </c>
      <c r="J9964" s="1" t="s">
        <v>398</v>
      </c>
      <c r="K9964" s="23" t="s">
        <v>3839</v>
      </c>
      <c r="L9964" s="18" t="s">
        <v>340</v>
      </c>
      <c r="M9964" s="18" t="s">
        <v>3840</v>
      </c>
      <c r="N9964">
        <v>7.99</v>
      </c>
      <c r="O9964" s="31">
        <v>6.6</v>
      </c>
      <c r="P9964" s="31">
        <v>6.6</v>
      </c>
      <c r="Q9964">
        <v>0.7</v>
      </c>
      <c r="R9964" s="39">
        <f t="shared" si="471"/>
        <v>4.62</v>
      </c>
      <c r="S9964" t="s">
        <v>36</v>
      </c>
      <c r="T9964" s="27">
        <v>1</v>
      </c>
      <c r="U9964" s="39">
        <f t="shared" si="472"/>
        <v>4.62</v>
      </c>
      <c r="V9964" s="39" t="s">
        <v>36</v>
      </c>
    </row>
    <row r="9965" spans="1:22">
      <c r="A9965" s="29">
        <v>42185.846053240741</v>
      </c>
      <c r="B9965" t="s">
        <v>1013</v>
      </c>
      <c r="C9965" t="s">
        <v>34</v>
      </c>
      <c r="D9965" t="s">
        <v>1806</v>
      </c>
      <c r="E9965" s="28" t="s">
        <v>1806</v>
      </c>
      <c r="F9965" s="34">
        <v>1</v>
      </c>
      <c r="H9965" s="39">
        <f t="shared" si="473"/>
        <v>1</v>
      </c>
      <c r="I9965" t="s">
        <v>35</v>
      </c>
      <c r="J9965" s="1" t="s">
        <v>46</v>
      </c>
      <c r="K9965" s="23" t="s">
        <v>1245</v>
      </c>
      <c r="L9965" s="18" t="s">
        <v>81</v>
      </c>
      <c r="M9965" s="18" t="s">
        <v>1246</v>
      </c>
      <c r="N9965">
        <v>12.99</v>
      </c>
      <c r="O9965" s="31">
        <v>10.74</v>
      </c>
      <c r="P9965" s="31">
        <v>9.91</v>
      </c>
      <c r="Q9965">
        <v>0.7</v>
      </c>
      <c r="R9965" s="39">
        <f t="shared" si="471"/>
        <v>6.94</v>
      </c>
      <c r="S9965" t="s">
        <v>36</v>
      </c>
      <c r="T9965" s="27">
        <v>1</v>
      </c>
      <c r="U9965" s="39">
        <f t="shared" si="472"/>
        <v>6.94</v>
      </c>
      <c r="V9965" s="39" t="s">
        <v>36</v>
      </c>
    </row>
    <row r="9966" spans="1:22">
      <c r="A9966" s="29">
        <v>42185.848495370374</v>
      </c>
      <c r="B9966" t="s">
        <v>1013</v>
      </c>
      <c r="C9966" t="s">
        <v>34</v>
      </c>
      <c r="D9966" t="s">
        <v>1806</v>
      </c>
      <c r="E9966" s="28" t="s">
        <v>1806</v>
      </c>
      <c r="F9966" s="34">
        <v>1</v>
      </c>
      <c r="H9966" s="39">
        <f t="shared" si="473"/>
        <v>1</v>
      </c>
      <c r="I9966" t="s">
        <v>35</v>
      </c>
      <c r="J9966" s="1" t="s">
        <v>52</v>
      </c>
      <c r="K9966" s="23" t="s">
        <v>1226</v>
      </c>
      <c r="L9966" s="18" t="s">
        <v>1227</v>
      </c>
      <c r="M9966" s="18" t="s">
        <v>1228</v>
      </c>
      <c r="N9966">
        <v>7.99</v>
      </c>
      <c r="O9966" s="31">
        <v>6.6</v>
      </c>
      <c r="P9966" s="31">
        <v>6.6</v>
      </c>
      <c r="Q9966">
        <v>0.7</v>
      </c>
      <c r="R9966" s="39">
        <f t="shared" si="471"/>
        <v>4.62</v>
      </c>
      <c r="S9966" t="s">
        <v>36</v>
      </c>
      <c r="T9966" s="27">
        <v>1</v>
      </c>
      <c r="U9966" s="39">
        <f t="shared" si="472"/>
        <v>4.62</v>
      </c>
      <c r="V9966" s="39" t="s">
        <v>36</v>
      </c>
    </row>
    <row r="9967" spans="1:22">
      <c r="A9967" s="29">
        <v>42185.850439814814</v>
      </c>
      <c r="B9967" t="s">
        <v>1013</v>
      </c>
      <c r="C9967" t="s">
        <v>34</v>
      </c>
      <c r="D9967" t="s">
        <v>1806</v>
      </c>
      <c r="E9967" s="28" t="s">
        <v>1806</v>
      </c>
      <c r="F9967" s="34">
        <v>1</v>
      </c>
      <c r="H9967" s="39">
        <f t="shared" si="473"/>
        <v>1</v>
      </c>
      <c r="I9967" t="s">
        <v>35</v>
      </c>
      <c r="J9967" s="1" t="s">
        <v>398</v>
      </c>
      <c r="K9967" s="23" t="s">
        <v>904</v>
      </c>
      <c r="L9967" s="18" t="s">
        <v>139</v>
      </c>
      <c r="M9967" s="18" t="s">
        <v>949</v>
      </c>
      <c r="N9967">
        <v>0.99</v>
      </c>
      <c r="O9967" s="31">
        <v>0.82</v>
      </c>
      <c r="P9967" s="31">
        <v>0.82</v>
      </c>
      <c r="Q9967">
        <v>0.7</v>
      </c>
      <c r="R9967" s="39">
        <f t="shared" si="471"/>
        <v>0.56999999999999995</v>
      </c>
      <c r="S9967" t="s">
        <v>36</v>
      </c>
      <c r="T9967" s="27">
        <v>1</v>
      </c>
      <c r="U9967" s="39">
        <f t="shared" si="472"/>
        <v>0.56999999999999995</v>
      </c>
      <c r="V9967" s="39" t="s">
        <v>36</v>
      </c>
    </row>
    <row r="9968" spans="1:22">
      <c r="A9968" s="29">
        <v>42185.850439814814</v>
      </c>
      <c r="B9968" t="s">
        <v>1013</v>
      </c>
      <c r="C9968" t="s">
        <v>34</v>
      </c>
      <c r="D9968" t="s">
        <v>1806</v>
      </c>
      <c r="E9968" s="28" t="s">
        <v>1806</v>
      </c>
      <c r="F9968" s="34">
        <v>1</v>
      </c>
      <c r="H9968" s="39">
        <f t="shared" si="473"/>
        <v>1</v>
      </c>
      <c r="I9968" t="s">
        <v>35</v>
      </c>
      <c r="J9968" s="1" t="s">
        <v>38</v>
      </c>
      <c r="K9968" s="23" t="s">
        <v>565</v>
      </c>
      <c r="L9968" s="18" t="s">
        <v>560</v>
      </c>
      <c r="M9968" s="18" t="s">
        <v>566</v>
      </c>
      <c r="N9968">
        <v>0.99</v>
      </c>
      <c r="O9968" s="31">
        <v>0.82</v>
      </c>
      <c r="P9968" s="31">
        <v>0.82</v>
      </c>
      <c r="Q9968">
        <v>0.7</v>
      </c>
      <c r="R9968" s="39">
        <f t="shared" si="471"/>
        <v>0.56999999999999995</v>
      </c>
      <c r="S9968" t="s">
        <v>36</v>
      </c>
      <c r="T9968" s="27">
        <v>1</v>
      </c>
      <c r="U9968" s="39">
        <f t="shared" si="472"/>
        <v>0.56999999999999995</v>
      </c>
      <c r="V9968" s="39" t="s">
        <v>36</v>
      </c>
    </row>
    <row r="9969" spans="1:23">
      <c r="A9969" s="29">
        <v>42185.850648148145</v>
      </c>
      <c r="B9969" t="s">
        <v>1013</v>
      </c>
      <c r="C9969" t="s">
        <v>34</v>
      </c>
      <c r="D9969" t="s">
        <v>1806</v>
      </c>
      <c r="E9969" s="28" t="s">
        <v>1806</v>
      </c>
      <c r="F9969" s="34">
        <v>1</v>
      </c>
      <c r="H9969" s="39">
        <f t="shared" si="473"/>
        <v>1</v>
      </c>
      <c r="I9969" t="s">
        <v>35</v>
      </c>
      <c r="J9969" s="1" t="s">
        <v>398</v>
      </c>
      <c r="K9969" s="23" t="s">
        <v>3785</v>
      </c>
      <c r="L9969" s="18" t="s">
        <v>3786</v>
      </c>
      <c r="M9969" s="18" t="s">
        <v>3787</v>
      </c>
      <c r="N9969">
        <v>9.49</v>
      </c>
      <c r="O9969" s="31">
        <v>7.84</v>
      </c>
      <c r="P9969" s="31">
        <v>7.02</v>
      </c>
      <c r="Q9969">
        <v>0.7</v>
      </c>
      <c r="R9969" s="39">
        <f t="shared" si="471"/>
        <v>4.91</v>
      </c>
      <c r="S9969" t="s">
        <v>36</v>
      </c>
      <c r="T9969" s="27">
        <v>1</v>
      </c>
      <c r="U9969" s="39">
        <f t="shared" si="472"/>
        <v>4.91</v>
      </c>
      <c r="V9969" s="39" t="s">
        <v>36</v>
      </c>
    </row>
    <row r="9970" spans="1:23">
      <c r="A9970" s="29">
        <v>42185.859837962962</v>
      </c>
      <c r="B9970" t="s">
        <v>1013</v>
      </c>
      <c r="C9970" t="s">
        <v>34</v>
      </c>
      <c r="D9970" t="s">
        <v>1806</v>
      </c>
      <c r="E9970" s="28" t="s">
        <v>1806</v>
      </c>
      <c r="F9970" s="34">
        <v>1</v>
      </c>
      <c r="H9970" s="39">
        <f t="shared" si="473"/>
        <v>1</v>
      </c>
      <c r="I9970" t="s">
        <v>35</v>
      </c>
      <c r="J9970" s="1" t="s">
        <v>52</v>
      </c>
      <c r="K9970" s="23" t="s">
        <v>3201</v>
      </c>
      <c r="L9970" s="18" t="s">
        <v>3202</v>
      </c>
      <c r="M9970" s="18" t="s">
        <v>3203</v>
      </c>
      <c r="N9970">
        <v>2.4900000000000002</v>
      </c>
      <c r="O9970" s="31">
        <v>2.06</v>
      </c>
      <c r="P9970" s="31">
        <v>2.06</v>
      </c>
      <c r="Q9970">
        <v>0.7</v>
      </c>
      <c r="R9970" s="39">
        <f t="shared" si="471"/>
        <v>1.44</v>
      </c>
      <c r="S9970" t="s">
        <v>36</v>
      </c>
      <c r="T9970" s="27">
        <v>1</v>
      </c>
      <c r="U9970" s="39">
        <f t="shared" si="472"/>
        <v>1.44</v>
      </c>
      <c r="V9970" s="39" t="s">
        <v>36</v>
      </c>
    </row>
    <row r="9971" spans="1:23">
      <c r="A9971" s="29">
        <v>42185.870659722219</v>
      </c>
      <c r="B9971" t="s">
        <v>1013</v>
      </c>
      <c r="C9971" t="s">
        <v>34</v>
      </c>
      <c r="D9971" t="s">
        <v>1806</v>
      </c>
      <c r="E9971" s="28" t="s">
        <v>1806</v>
      </c>
      <c r="F9971" s="34">
        <v>1</v>
      </c>
      <c r="H9971" s="39">
        <f t="shared" si="473"/>
        <v>1</v>
      </c>
      <c r="I9971" t="s">
        <v>35</v>
      </c>
      <c r="J9971" s="1" t="s">
        <v>52</v>
      </c>
      <c r="K9971" s="23" t="s">
        <v>709</v>
      </c>
      <c r="L9971" s="18" t="s">
        <v>108</v>
      </c>
      <c r="M9971" s="18" t="s">
        <v>710</v>
      </c>
      <c r="N9971">
        <v>7.49</v>
      </c>
      <c r="O9971" s="31">
        <v>6.19</v>
      </c>
      <c r="P9971" s="31">
        <v>6.19</v>
      </c>
      <c r="Q9971">
        <v>0.7</v>
      </c>
      <c r="R9971" s="39">
        <f t="shared" si="471"/>
        <v>4.33</v>
      </c>
      <c r="S9971" t="s">
        <v>36</v>
      </c>
      <c r="T9971" s="27">
        <v>1</v>
      </c>
      <c r="U9971" s="39">
        <f t="shared" si="472"/>
        <v>4.33</v>
      </c>
      <c r="V9971" s="39" t="s">
        <v>36</v>
      </c>
    </row>
    <row r="9972" spans="1:23">
      <c r="A9972" s="29">
        <v>42185.874525462961</v>
      </c>
      <c r="B9972" t="s">
        <v>1013</v>
      </c>
      <c r="C9972" t="s">
        <v>34</v>
      </c>
      <c r="D9972" t="s">
        <v>1806</v>
      </c>
      <c r="E9972" s="28" t="s">
        <v>1806</v>
      </c>
      <c r="F9972" s="34">
        <v>1</v>
      </c>
      <c r="H9972" s="39">
        <f t="shared" si="473"/>
        <v>1</v>
      </c>
      <c r="I9972" t="s">
        <v>35</v>
      </c>
      <c r="J9972" s="1" t="s">
        <v>38</v>
      </c>
      <c r="K9972" s="23" t="s">
        <v>311</v>
      </c>
      <c r="L9972" s="18" t="s">
        <v>107</v>
      </c>
      <c r="M9972" s="18" t="s">
        <v>312</v>
      </c>
      <c r="N9972">
        <v>6.49</v>
      </c>
      <c r="O9972" s="31">
        <v>5.36</v>
      </c>
      <c r="P9972" s="31">
        <v>5.36</v>
      </c>
      <c r="Q9972">
        <v>0.7</v>
      </c>
      <c r="R9972" s="39">
        <f t="shared" si="471"/>
        <v>3.75</v>
      </c>
      <c r="S9972" t="s">
        <v>36</v>
      </c>
      <c r="T9972" s="27">
        <v>1</v>
      </c>
      <c r="U9972" s="39">
        <f t="shared" si="472"/>
        <v>3.75</v>
      </c>
      <c r="V9972" s="39" t="s">
        <v>36</v>
      </c>
    </row>
    <row r="9973" spans="1:23">
      <c r="A9973" s="29">
        <v>42185.876423611109</v>
      </c>
      <c r="B9973" t="s">
        <v>1013</v>
      </c>
      <c r="C9973" t="s">
        <v>34</v>
      </c>
      <c r="D9973" t="s">
        <v>1806</v>
      </c>
      <c r="E9973" s="28" t="s">
        <v>1806</v>
      </c>
      <c r="F9973" s="34">
        <v>1</v>
      </c>
      <c r="H9973" s="39">
        <f t="shared" si="473"/>
        <v>1</v>
      </c>
      <c r="I9973" t="s">
        <v>35</v>
      </c>
      <c r="J9973" s="1" t="s">
        <v>46</v>
      </c>
      <c r="K9973" s="23" t="s">
        <v>1096</v>
      </c>
      <c r="L9973" s="18" t="s">
        <v>174</v>
      </c>
      <c r="M9973" s="18" t="s">
        <v>1097</v>
      </c>
      <c r="N9973">
        <v>6.49</v>
      </c>
      <c r="O9973" s="31">
        <v>5.36</v>
      </c>
      <c r="P9973" s="31">
        <v>5.36</v>
      </c>
      <c r="Q9973">
        <v>0.7</v>
      </c>
      <c r="R9973" s="39">
        <f t="shared" si="471"/>
        <v>3.75</v>
      </c>
      <c r="S9973" t="s">
        <v>36</v>
      </c>
      <c r="T9973" s="27">
        <v>1</v>
      </c>
      <c r="U9973" s="39">
        <f t="shared" si="472"/>
        <v>3.75</v>
      </c>
      <c r="V9973" s="39" t="s">
        <v>36</v>
      </c>
    </row>
    <row r="9974" spans="1:23">
      <c r="A9974" s="29">
        <v>42185.890486111108</v>
      </c>
      <c r="B9974" t="s">
        <v>1013</v>
      </c>
      <c r="C9974" t="s">
        <v>34</v>
      </c>
      <c r="D9974" t="s">
        <v>1806</v>
      </c>
      <c r="E9974" s="28" t="s">
        <v>1806</v>
      </c>
      <c r="F9974" s="34">
        <v>1</v>
      </c>
      <c r="H9974" s="39">
        <f t="shared" si="473"/>
        <v>1</v>
      </c>
      <c r="I9974" t="s">
        <v>35</v>
      </c>
      <c r="J9974" s="1" t="s">
        <v>398</v>
      </c>
      <c r="K9974" s="23" t="s">
        <v>4874</v>
      </c>
      <c r="L9974" s="18" t="s">
        <v>130</v>
      </c>
      <c r="M9974" s="18" t="s">
        <v>4875</v>
      </c>
      <c r="N9974">
        <v>7.49</v>
      </c>
      <c r="O9974" s="31">
        <v>6.19</v>
      </c>
      <c r="P9974" s="31">
        <v>5.78</v>
      </c>
      <c r="Q9974">
        <v>0.7</v>
      </c>
      <c r="R9974" s="39">
        <f t="shared" si="471"/>
        <v>4.05</v>
      </c>
      <c r="S9974" t="s">
        <v>36</v>
      </c>
      <c r="T9974" s="27">
        <v>1</v>
      </c>
      <c r="U9974" s="39">
        <f t="shared" si="472"/>
        <v>4.05</v>
      </c>
      <c r="V9974" s="39" t="s">
        <v>36</v>
      </c>
    </row>
    <row r="9975" spans="1:23">
      <c r="A9975" s="29">
        <v>42185.897893518515</v>
      </c>
      <c r="B9975" t="s">
        <v>1013</v>
      </c>
      <c r="C9975" t="s">
        <v>34</v>
      </c>
      <c r="D9975" t="s">
        <v>1806</v>
      </c>
      <c r="E9975" s="28" t="s">
        <v>1806</v>
      </c>
      <c r="F9975" s="34">
        <v>1</v>
      </c>
      <c r="H9975" s="39">
        <f t="shared" si="473"/>
        <v>1</v>
      </c>
      <c r="I9975" t="s">
        <v>35</v>
      </c>
      <c r="J9975" s="1" t="s">
        <v>38</v>
      </c>
      <c r="K9975" s="23" t="s">
        <v>718</v>
      </c>
      <c r="L9975" s="18" t="s">
        <v>719</v>
      </c>
      <c r="M9975" s="18" t="s">
        <v>720</v>
      </c>
      <c r="N9975">
        <v>5.49</v>
      </c>
      <c r="O9975" s="31">
        <v>4.54</v>
      </c>
      <c r="P9975" s="31">
        <v>4.54</v>
      </c>
      <c r="Q9975">
        <v>0.7</v>
      </c>
      <c r="R9975" s="39">
        <f t="shared" si="471"/>
        <v>3.18</v>
      </c>
      <c r="S9975" t="s">
        <v>36</v>
      </c>
      <c r="T9975" s="27">
        <v>1</v>
      </c>
      <c r="U9975" s="39">
        <f t="shared" si="472"/>
        <v>3.18</v>
      </c>
      <c r="V9975" s="39" t="s">
        <v>36</v>
      </c>
    </row>
    <row r="9976" spans="1:23">
      <c r="A9976" s="29">
        <v>42185.901747685188</v>
      </c>
      <c r="B9976" t="s">
        <v>1013</v>
      </c>
      <c r="C9976" t="s">
        <v>34</v>
      </c>
      <c r="D9976" t="s">
        <v>1806</v>
      </c>
      <c r="E9976" s="28" t="s">
        <v>1806</v>
      </c>
      <c r="F9976" s="34">
        <v>1</v>
      </c>
      <c r="H9976" s="39">
        <f t="shared" si="473"/>
        <v>1</v>
      </c>
      <c r="I9976" t="s">
        <v>35</v>
      </c>
      <c r="J9976" s="1" t="s">
        <v>46</v>
      </c>
      <c r="K9976" s="23" t="s">
        <v>11361</v>
      </c>
      <c r="L9976" s="18" t="s">
        <v>3665</v>
      </c>
      <c r="M9976" s="18" t="s">
        <v>11362</v>
      </c>
      <c r="N9976">
        <v>9.99</v>
      </c>
      <c r="O9976" s="31">
        <v>8.26</v>
      </c>
      <c r="P9976" s="31">
        <v>8.26</v>
      </c>
      <c r="Q9976">
        <v>0.7</v>
      </c>
      <c r="R9976" s="39">
        <f t="shared" si="471"/>
        <v>5.78</v>
      </c>
      <c r="S9976" t="s">
        <v>36</v>
      </c>
      <c r="T9976" s="27">
        <v>1</v>
      </c>
      <c r="U9976" s="39">
        <f t="shared" si="472"/>
        <v>5.78</v>
      </c>
      <c r="V9976" s="39" t="s">
        <v>36</v>
      </c>
    </row>
    <row r="9977" spans="1:23">
      <c r="A9977" s="29">
        <v>42185.908414351848</v>
      </c>
      <c r="B9977" t="s">
        <v>1013</v>
      </c>
      <c r="C9977" t="s">
        <v>34</v>
      </c>
      <c r="D9977" t="s">
        <v>1806</v>
      </c>
      <c r="E9977" s="28" t="s">
        <v>1806</v>
      </c>
      <c r="F9977" s="34">
        <v>1</v>
      </c>
      <c r="H9977" s="39">
        <f t="shared" si="473"/>
        <v>1</v>
      </c>
      <c r="I9977" t="s">
        <v>35</v>
      </c>
      <c r="J9977" s="1" t="s">
        <v>398</v>
      </c>
      <c r="K9977" s="23" t="s">
        <v>8249</v>
      </c>
      <c r="L9977" s="18" t="s">
        <v>415</v>
      </c>
      <c r="M9977" s="18" t="s">
        <v>8250</v>
      </c>
      <c r="N9977">
        <v>5.49</v>
      </c>
      <c r="O9977" s="31">
        <v>4.54</v>
      </c>
      <c r="P9977" s="31">
        <v>4.54</v>
      </c>
      <c r="Q9977">
        <v>0.7</v>
      </c>
      <c r="R9977" s="39">
        <f t="shared" si="471"/>
        <v>3.18</v>
      </c>
      <c r="S9977" t="s">
        <v>36</v>
      </c>
      <c r="T9977" s="27">
        <v>1</v>
      </c>
      <c r="U9977" s="39">
        <f t="shared" si="472"/>
        <v>3.18</v>
      </c>
      <c r="V9977" s="39" t="s">
        <v>36</v>
      </c>
    </row>
    <row r="9978" spans="1:23">
      <c r="A9978" s="29">
        <v>42185.915416666663</v>
      </c>
      <c r="B9978" t="s">
        <v>1013</v>
      </c>
      <c r="C9978" t="s">
        <v>34</v>
      </c>
      <c r="D9978" t="s">
        <v>1806</v>
      </c>
      <c r="E9978" s="28" t="s">
        <v>1806</v>
      </c>
      <c r="F9978" s="34">
        <v>1</v>
      </c>
      <c r="H9978" s="39">
        <f t="shared" si="473"/>
        <v>1</v>
      </c>
      <c r="I9978" t="s">
        <v>35</v>
      </c>
      <c r="J9978" s="1" t="s">
        <v>398</v>
      </c>
      <c r="K9978" s="23" t="s">
        <v>11629</v>
      </c>
      <c r="L9978" s="18" t="s">
        <v>11630</v>
      </c>
      <c r="M9978" s="18" t="s">
        <v>11631</v>
      </c>
      <c r="N9978">
        <v>6.49</v>
      </c>
      <c r="O9978" s="31">
        <v>5.36</v>
      </c>
      <c r="P9978" s="31">
        <v>4.95</v>
      </c>
      <c r="Q9978">
        <v>0.7</v>
      </c>
      <c r="R9978" s="39">
        <f t="shared" si="471"/>
        <v>3.47</v>
      </c>
      <c r="S9978" t="s">
        <v>36</v>
      </c>
      <c r="T9978" s="27">
        <v>1</v>
      </c>
      <c r="U9978" s="39">
        <f t="shared" si="472"/>
        <v>3.47</v>
      </c>
      <c r="V9978" s="39" t="s">
        <v>36</v>
      </c>
    </row>
    <row r="9979" spans="1:23">
      <c r="A9979" s="29">
        <v>42185.948425925926</v>
      </c>
      <c r="B9979" t="s">
        <v>1013</v>
      </c>
      <c r="C9979" t="s">
        <v>34</v>
      </c>
      <c r="D9979" t="s">
        <v>1806</v>
      </c>
      <c r="E9979" s="28" t="s">
        <v>1806</v>
      </c>
      <c r="F9979" s="34">
        <v>1</v>
      </c>
      <c r="H9979" s="39">
        <f t="shared" si="473"/>
        <v>1</v>
      </c>
      <c r="I9979" t="s">
        <v>35</v>
      </c>
      <c r="J9979" s="1" t="s">
        <v>46</v>
      </c>
      <c r="K9979" s="23" t="s">
        <v>3178</v>
      </c>
      <c r="L9979" s="18" t="s">
        <v>3179</v>
      </c>
      <c r="M9979" s="18" t="s">
        <v>3180</v>
      </c>
      <c r="N9979">
        <v>6.49</v>
      </c>
      <c r="O9979" s="31">
        <v>5.36</v>
      </c>
      <c r="P9979" s="31">
        <v>5.36</v>
      </c>
      <c r="Q9979">
        <v>0.7</v>
      </c>
      <c r="R9979" s="39">
        <f t="shared" si="471"/>
        <v>3.75</v>
      </c>
      <c r="S9979" t="s">
        <v>36</v>
      </c>
      <c r="T9979" s="27">
        <v>1</v>
      </c>
      <c r="U9979" s="39">
        <f t="shared" si="472"/>
        <v>3.75</v>
      </c>
      <c r="V9979" s="39" t="s">
        <v>36</v>
      </c>
    </row>
    <row r="9980" spans="1:23">
      <c r="A9980" s="29">
        <v>42185.951909722222</v>
      </c>
      <c r="B9980" t="s">
        <v>1013</v>
      </c>
      <c r="C9980" t="s">
        <v>34</v>
      </c>
      <c r="D9980" t="s">
        <v>1806</v>
      </c>
      <c r="E9980" s="28" t="s">
        <v>1806</v>
      </c>
      <c r="F9980" s="34">
        <v>1</v>
      </c>
      <c r="H9980" s="39">
        <f t="shared" si="473"/>
        <v>1</v>
      </c>
      <c r="I9980" t="s">
        <v>35</v>
      </c>
      <c r="J9980" s="1" t="s">
        <v>398</v>
      </c>
      <c r="K9980" s="23" t="s">
        <v>509</v>
      </c>
      <c r="L9980" s="18" t="s">
        <v>119</v>
      </c>
      <c r="M9980" s="18" t="s">
        <v>510</v>
      </c>
      <c r="N9980">
        <v>8.99</v>
      </c>
      <c r="O9980" s="31">
        <v>7.43</v>
      </c>
      <c r="P9980" s="31">
        <v>7.43</v>
      </c>
      <c r="Q9980">
        <v>0.7</v>
      </c>
      <c r="R9980" s="39">
        <f t="shared" si="471"/>
        <v>5.2</v>
      </c>
      <c r="S9980" t="s">
        <v>36</v>
      </c>
      <c r="T9980" s="27">
        <v>1</v>
      </c>
      <c r="U9980" s="39">
        <f t="shared" si="472"/>
        <v>5.2</v>
      </c>
      <c r="V9980" s="39" t="s">
        <v>36</v>
      </c>
    </row>
    <row r="9981" spans="1:23">
      <c r="A9981" s="29">
        <v>42170.361956018518</v>
      </c>
      <c r="B9981" s="39" t="s">
        <v>33</v>
      </c>
      <c r="C9981" s="39" t="s">
        <v>40</v>
      </c>
      <c r="D9981" s="39"/>
      <c r="E9981" s="39">
        <v>0</v>
      </c>
      <c r="G9981">
        <v>1</v>
      </c>
      <c r="H9981" s="39">
        <f t="shared" si="473"/>
        <v>-1</v>
      </c>
      <c r="I9981" s="39" t="s">
        <v>675</v>
      </c>
      <c r="J9981" s="39" t="s">
        <v>675</v>
      </c>
      <c r="K9981" s="23">
        <v>9780733629723</v>
      </c>
      <c r="L9981" s="18" t="s">
        <v>9096</v>
      </c>
      <c r="M9981" s="18" t="s">
        <v>9097</v>
      </c>
      <c r="N9981" s="39">
        <v>16.989999999999998</v>
      </c>
      <c r="O9981" s="39">
        <v>13.81</v>
      </c>
      <c r="P9981" s="39">
        <v>13.81</v>
      </c>
      <c r="Q9981" s="39">
        <v>0.7</v>
      </c>
      <c r="R9981" s="39">
        <f t="shared" ref="R9981:R9987" si="474">ROUND(P9981*Q9981,2)*H9981</f>
        <v>-9.67</v>
      </c>
      <c r="S9981" s="39" t="s">
        <v>36</v>
      </c>
      <c r="T9981" s="27">
        <v>1</v>
      </c>
      <c r="U9981" s="39">
        <f t="shared" ref="U9981:U9987" si="475">ROUND(T9981*R9981,2)</f>
        <v>-9.67</v>
      </c>
      <c r="V9981" s="39" t="s">
        <v>36</v>
      </c>
      <c r="W9981" s="39" t="s">
        <v>6063</v>
      </c>
    </row>
    <row r="9982" spans="1:23">
      <c r="A9982" s="29">
        <v>42128.421585648146</v>
      </c>
      <c r="B9982" s="39" t="s">
        <v>33</v>
      </c>
      <c r="C9982" s="39" t="s">
        <v>58</v>
      </c>
      <c r="D9982" s="39"/>
      <c r="E9982" s="39">
        <v>89257</v>
      </c>
      <c r="G9982" s="39">
        <v>1</v>
      </c>
      <c r="H9982" s="39">
        <f t="shared" si="473"/>
        <v>-1</v>
      </c>
      <c r="I9982" s="39" t="s">
        <v>46</v>
      </c>
      <c r="J9982" s="39" t="s">
        <v>2546</v>
      </c>
      <c r="K9982" s="23">
        <v>9781444777635</v>
      </c>
      <c r="L9982" s="18" t="s">
        <v>1188</v>
      </c>
      <c r="M9982" s="18" t="s">
        <v>1189</v>
      </c>
      <c r="N9982" s="39">
        <v>7.49</v>
      </c>
      <c r="O9982" s="39">
        <v>6.29</v>
      </c>
      <c r="P9982" s="39">
        <v>6.29</v>
      </c>
      <c r="Q9982" s="39">
        <v>0.7</v>
      </c>
      <c r="R9982" s="39">
        <f t="shared" si="474"/>
        <v>-4.4000000000000004</v>
      </c>
      <c r="S9982" s="39" t="s">
        <v>36</v>
      </c>
      <c r="T9982" s="27">
        <v>1</v>
      </c>
      <c r="U9982" s="39">
        <f t="shared" si="475"/>
        <v>-4.4000000000000004</v>
      </c>
      <c r="V9982" s="39" t="s">
        <v>36</v>
      </c>
      <c r="W9982" s="39" t="s">
        <v>12911</v>
      </c>
    </row>
    <row r="9983" spans="1:23">
      <c r="A9983" s="29">
        <v>42174.669444444444</v>
      </c>
      <c r="B9983" s="39" t="s">
        <v>33</v>
      </c>
      <c r="C9983" s="39" t="s">
        <v>48</v>
      </c>
      <c r="D9983" s="39"/>
      <c r="E9983" s="39">
        <v>38683</v>
      </c>
      <c r="G9983" s="39">
        <v>1</v>
      </c>
      <c r="H9983" s="39">
        <f t="shared" si="473"/>
        <v>-1</v>
      </c>
      <c r="I9983" s="39" t="s">
        <v>46</v>
      </c>
      <c r="J9983" s="39" t="s">
        <v>486</v>
      </c>
      <c r="K9983" s="23">
        <v>9781848948549</v>
      </c>
      <c r="L9983" s="18" t="s">
        <v>192</v>
      </c>
      <c r="M9983" s="18" t="s">
        <v>8156</v>
      </c>
      <c r="N9983" s="39">
        <v>7.49</v>
      </c>
      <c r="O9983" s="39">
        <v>6.19</v>
      </c>
      <c r="P9983" s="39">
        <v>6.19</v>
      </c>
      <c r="Q9983" s="39">
        <v>0.7</v>
      </c>
      <c r="R9983" s="39">
        <f t="shared" si="474"/>
        <v>-4.33</v>
      </c>
      <c r="S9983" s="39" t="s">
        <v>36</v>
      </c>
      <c r="T9983" s="27">
        <v>1</v>
      </c>
      <c r="U9983" s="39">
        <f t="shared" si="475"/>
        <v>-4.33</v>
      </c>
      <c r="V9983" s="39" t="s">
        <v>36</v>
      </c>
      <c r="W9983" s="39" t="s">
        <v>2947</v>
      </c>
    </row>
    <row r="9984" spans="1:23">
      <c r="A9984" s="29">
        <v>42156.756620370368</v>
      </c>
      <c r="B9984" s="39" t="s">
        <v>33</v>
      </c>
      <c r="C9984" s="39" t="s">
        <v>93</v>
      </c>
      <c r="D9984" s="39"/>
      <c r="E9984" s="39" t="s">
        <v>7257</v>
      </c>
      <c r="G9984" s="39">
        <v>1</v>
      </c>
      <c r="H9984" s="39">
        <f t="shared" si="473"/>
        <v>-1</v>
      </c>
      <c r="I9984" s="39" t="s">
        <v>46</v>
      </c>
      <c r="J9984" s="39" t="s">
        <v>46</v>
      </c>
      <c r="K9984" s="23">
        <v>9781444760705</v>
      </c>
      <c r="L9984" s="18" t="s">
        <v>10329</v>
      </c>
      <c r="M9984" s="18" t="s">
        <v>10330</v>
      </c>
      <c r="N9984" s="39">
        <v>7.99</v>
      </c>
      <c r="O9984" s="39">
        <v>7.61</v>
      </c>
      <c r="P9984" s="39">
        <v>7.61</v>
      </c>
      <c r="Q9984" s="39">
        <v>0.7</v>
      </c>
      <c r="R9984" s="39">
        <f t="shared" si="474"/>
        <v>-5.33</v>
      </c>
      <c r="S9984" s="39" t="s">
        <v>36</v>
      </c>
      <c r="T9984" s="27">
        <v>1</v>
      </c>
      <c r="U9984" s="39">
        <f t="shared" si="475"/>
        <v>-5.33</v>
      </c>
      <c r="V9984" s="39" t="s">
        <v>36</v>
      </c>
      <c r="W9984" s="39" t="s">
        <v>6064</v>
      </c>
    </row>
    <row r="9985" spans="1:23">
      <c r="A9985" s="29">
        <v>42174.3827662037</v>
      </c>
      <c r="B9985" s="39" t="s">
        <v>33</v>
      </c>
      <c r="C9985" s="39" t="s">
        <v>34</v>
      </c>
      <c r="D9985" s="39"/>
      <c r="E9985" s="39" t="s">
        <v>2461</v>
      </c>
      <c r="G9985" s="39">
        <v>1</v>
      </c>
      <c r="H9985" s="39">
        <f t="shared" si="473"/>
        <v>-1</v>
      </c>
      <c r="I9985" s="39" t="s">
        <v>46</v>
      </c>
      <c r="J9985" s="39" t="s">
        <v>486</v>
      </c>
      <c r="K9985" s="23">
        <v>9781848943056</v>
      </c>
      <c r="L9985" s="18" t="s">
        <v>118</v>
      </c>
      <c r="M9985" s="18" t="s">
        <v>9689</v>
      </c>
      <c r="N9985" s="39">
        <v>5.99</v>
      </c>
      <c r="O9985" s="39">
        <v>4.95</v>
      </c>
      <c r="P9985" s="39">
        <v>4.95</v>
      </c>
      <c r="Q9985" s="39">
        <v>0.7</v>
      </c>
      <c r="R9985" s="39">
        <f t="shared" si="474"/>
        <v>-3.47</v>
      </c>
      <c r="S9985" s="39" t="s">
        <v>36</v>
      </c>
      <c r="T9985" s="27">
        <v>1</v>
      </c>
      <c r="U9985" s="39">
        <f t="shared" si="475"/>
        <v>-3.47</v>
      </c>
      <c r="V9985" s="39" t="s">
        <v>36</v>
      </c>
      <c r="W9985" s="39" t="s">
        <v>6064</v>
      </c>
    </row>
    <row r="9986" spans="1:23">
      <c r="A9986" s="29">
        <v>42142.760740740741</v>
      </c>
      <c r="B9986" s="39" t="s">
        <v>86</v>
      </c>
      <c r="C9986" s="39" t="s">
        <v>37</v>
      </c>
      <c r="D9986" s="39"/>
      <c r="E9986" s="39">
        <v>85700</v>
      </c>
      <c r="G9986" s="39">
        <v>1</v>
      </c>
      <c r="H9986" s="39">
        <f t="shared" si="473"/>
        <v>-1</v>
      </c>
      <c r="I9986" s="39" t="s">
        <v>398</v>
      </c>
      <c r="J9986" s="39" t="s">
        <v>484</v>
      </c>
      <c r="K9986" s="23">
        <v>9780349408774</v>
      </c>
      <c r="L9986" s="18" t="s">
        <v>706</v>
      </c>
      <c r="M9986" s="18" t="s">
        <v>2096</v>
      </c>
      <c r="N9986" s="39">
        <v>5.49</v>
      </c>
      <c r="O9986" s="39">
        <v>5.2</v>
      </c>
      <c r="P9986" s="39">
        <v>5.2</v>
      </c>
      <c r="Q9986" s="39">
        <v>0.7</v>
      </c>
      <c r="R9986" s="39">
        <f t="shared" si="474"/>
        <v>-3.64</v>
      </c>
      <c r="S9986" s="39" t="s">
        <v>36</v>
      </c>
      <c r="T9986" s="27">
        <v>1</v>
      </c>
      <c r="U9986" s="39">
        <f t="shared" si="475"/>
        <v>-3.64</v>
      </c>
      <c r="V9986" s="39" t="s">
        <v>36</v>
      </c>
      <c r="W9986" s="39" t="s">
        <v>2947</v>
      </c>
    </row>
    <row r="9987" spans="1:23">
      <c r="A9987" s="29">
        <v>42135.341689814813</v>
      </c>
      <c r="B9987" s="39" t="s">
        <v>33</v>
      </c>
      <c r="C9987" s="39" t="s">
        <v>34</v>
      </c>
      <c r="D9987" s="39"/>
      <c r="E9987" s="39" t="s">
        <v>4164</v>
      </c>
      <c r="G9987" s="39">
        <v>1</v>
      </c>
      <c r="H9987" s="39">
        <f t="shared" si="473"/>
        <v>-1</v>
      </c>
      <c r="I9987" s="39" t="s">
        <v>35</v>
      </c>
      <c r="J9987" s="39" t="s">
        <v>46</v>
      </c>
      <c r="K9987" s="23">
        <v>9781444723786</v>
      </c>
      <c r="L9987" s="18" t="s">
        <v>47</v>
      </c>
      <c r="M9987" s="18" t="s">
        <v>945</v>
      </c>
      <c r="N9987" s="39">
        <v>12.99</v>
      </c>
      <c r="O9987" s="39">
        <v>10.74</v>
      </c>
      <c r="P9987" s="39">
        <v>10.74</v>
      </c>
      <c r="Q9987" s="39">
        <v>0.7</v>
      </c>
      <c r="R9987" s="39">
        <f t="shared" si="474"/>
        <v>-7.52</v>
      </c>
      <c r="S9987" s="39" t="s">
        <v>36</v>
      </c>
      <c r="T9987" s="27">
        <v>1</v>
      </c>
      <c r="U9987" s="39">
        <f t="shared" si="475"/>
        <v>-7.52</v>
      </c>
      <c r="V9987" s="39" t="s">
        <v>36</v>
      </c>
      <c r="W9987" s="39" t="s">
        <v>12912</v>
      </c>
    </row>
  </sheetData>
  <sortState ref="A2:U2561">
    <sortCondition ref="A8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Lori Firth</cp:lastModifiedBy>
  <cp:lastPrinted>2012-01-09T20:20:19Z</cp:lastPrinted>
  <dcterms:created xsi:type="dcterms:W3CDTF">2010-08-16T17:47:01Z</dcterms:created>
  <dcterms:modified xsi:type="dcterms:W3CDTF">2015-07-15T15:52:47Z</dcterms:modified>
</cp:coreProperties>
</file>